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slicers/slicer1.xml" ContentType="application/vnd.ms-excel.slicer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C:\Users\Gianmichele\Desktop\Corso Data Analyst\Modulo 1- Excel\esercizi\Esame\"/>
    </mc:Choice>
  </mc:AlternateContent>
  <xr:revisionPtr revIDLastSave="0" documentId="13_ncr:1_{50DF33F6-D8E5-48F0-B1D2-6A33D18DFE1F}" xr6:coauthVersionLast="47" xr6:coauthVersionMax="47" xr10:uidLastSave="{00000000-0000-0000-0000-000000000000}"/>
  <bookViews>
    <workbookView xWindow="-120" yWindow="-120" windowWidth="20730" windowHeight="11760" activeTab="2" xr2:uid="{00000000-000D-0000-FFFF-FFFF00000000}"/>
  </bookViews>
  <sheets>
    <sheet name="Traccia" sheetId="4" r:id="rId1"/>
    <sheet name="Analisi dello svolgimento" sheetId="7" r:id="rId2"/>
    <sheet name="PIVOT" sheetId="6" r:id="rId3"/>
    <sheet name="Strutture ricettive (Query)" sheetId="5" r:id="rId4"/>
    <sheet name="Strutture ricettive" sheetId="1" r:id="rId5"/>
    <sheet name="RICERCA" sheetId="2" r:id="rId6"/>
  </sheets>
  <definedNames>
    <definedName name="Città">'Strutture ricettive (Query)'!$G$2:$G$1048576</definedName>
    <definedName name="Denominazione">'Strutture ricettive (Query)'!$B$2:$B$1048576</definedName>
    <definedName name="FiltroDati_Città">#N/A</definedName>
    <definedName name="Indirizzo__pulito">'Strutture ricettive (Query)'!$F$2:$F$1048576</definedName>
    <definedName name="Indirizzo_internet__pulito">'Strutture ricettive (Query)'!$I$2:$I$1048576</definedName>
    <definedName name="Località__pulito">'Strutture ricettive (Query)'!$H$2:$H$1048576</definedName>
    <definedName name="Posta_elettronica__pulito">'Strutture ricettive (Query)'!$J$2:$J$1048576</definedName>
  </definedNames>
  <calcPr calcId="191029"/>
  <pivotCaches>
    <pivotCache cacheId="0" r:id="rId7"/>
  </pivotCaches>
  <extLst>
    <ext xmlns:x14="http://schemas.microsoft.com/office/spreadsheetml/2009/9/main" uri="{BBE1A952-AA13-448e-AADC-164F8A28A991}">
      <x14:slicerCaches>
        <x14:slicerCache r:id="rId8"/>
      </x14:slicerCaches>
    </ex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1">
      <go:sheetsCustomData xmlns:go="http://customooxmlschemas.google.com/" r:id="rId9" roundtripDataSignature="AMtx7mjmcF9VIG/CKmb8Pi+fZDefkDmLFw=="/>
    </ext>
  </extLst>
</workbook>
</file>

<file path=xl/calcChain.xml><?xml version="1.0" encoding="utf-8"?>
<calcChain xmlns="http://schemas.openxmlformats.org/spreadsheetml/2006/main">
  <c r="C15" i="2" l="1"/>
  <c r="H18" i="2"/>
  <c r="B6" i="2" a="1"/>
  <c r="B6" i="2" s="1"/>
  <c r="K3" i="5"/>
  <c r="F3" i="5" s="1"/>
  <c r="K4" i="5"/>
  <c r="F4" i="5" s="1"/>
  <c r="K5" i="5"/>
  <c r="F5" i="5" s="1"/>
  <c r="K6" i="5"/>
  <c r="F6" i="5" s="1"/>
  <c r="K7" i="5"/>
  <c r="F7" i="5" s="1"/>
  <c r="K8" i="5"/>
  <c r="F8" i="5" s="1"/>
  <c r="K9" i="5"/>
  <c r="F9" i="5" s="1"/>
  <c r="K10" i="5"/>
  <c r="F10" i="5" s="1"/>
  <c r="K11" i="5"/>
  <c r="F11" i="5" s="1"/>
  <c r="K12" i="5"/>
  <c r="F12" i="5" s="1"/>
  <c r="K13" i="5"/>
  <c r="F13" i="5" s="1"/>
  <c r="K14" i="5"/>
  <c r="F14" i="5" s="1"/>
  <c r="K15" i="5"/>
  <c r="F15" i="5" s="1"/>
  <c r="K16" i="5"/>
  <c r="F16" i="5" s="1"/>
  <c r="K17" i="5"/>
  <c r="F17" i="5" s="1"/>
  <c r="K18" i="5"/>
  <c r="F18" i="5" s="1"/>
  <c r="K19" i="5"/>
  <c r="F19" i="5" s="1"/>
  <c r="K20" i="5"/>
  <c r="F20" i="5" s="1"/>
  <c r="K21" i="5"/>
  <c r="F21" i="5" s="1"/>
  <c r="K22" i="5"/>
  <c r="F22" i="5" s="1"/>
  <c r="K23" i="5"/>
  <c r="F23" i="5" s="1"/>
  <c r="K24" i="5"/>
  <c r="F24" i="5" s="1"/>
  <c r="K25" i="5"/>
  <c r="F25" i="5" s="1"/>
  <c r="K26" i="5"/>
  <c r="F26" i="5" s="1"/>
  <c r="K27" i="5"/>
  <c r="F27" i="5" s="1"/>
  <c r="K28" i="5"/>
  <c r="F28" i="5" s="1"/>
  <c r="K29" i="5"/>
  <c r="F29" i="5" s="1"/>
  <c r="K30" i="5"/>
  <c r="F30" i="5" s="1"/>
  <c r="K31" i="5"/>
  <c r="F31" i="5" s="1"/>
  <c r="K32" i="5"/>
  <c r="F32" i="5" s="1"/>
  <c r="K33" i="5"/>
  <c r="F33" i="5" s="1"/>
  <c r="K34" i="5"/>
  <c r="F34" i="5" s="1"/>
  <c r="K35" i="5"/>
  <c r="F35" i="5" s="1"/>
  <c r="K36" i="5"/>
  <c r="F36" i="5" s="1"/>
  <c r="K37" i="5"/>
  <c r="F37" i="5" s="1"/>
  <c r="K38" i="5"/>
  <c r="F38" i="5" s="1"/>
  <c r="K39" i="5"/>
  <c r="F39" i="5" s="1"/>
  <c r="K40" i="5"/>
  <c r="F40" i="5" s="1"/>
  <c r="K41" i="5"/>
  <c r="F41" i="5" s="1"/>
  <c r="K42" i="5"/>
  <c r="F42" i="5" s="1"/>
  <c r="K43" i="5"/>
  <c r="F43" i="5" s="1"/>
  <c r="K44" i="5"/>
  <c r="F44" i="5" s="1"/>
  <c r="K45" i="5"/>
  <c r="F45" i="5" s="1"/>
  <c r="K46" i="5"/>
  <c r="F46" i="5" s="1"/>
  <c r="K47" i="5"/>
  <c r="F47" i="5" s="1"/>
  <c r="K48" i="5"/>
  <c r="F48" i="5" s="1"/>
  <c r="K49" i="5"/>
  <c r="F49" i="5" s="1"/>
  <c r="K50" i="5"/>
  <c r="F50" i="5" s="1"/>
  <c r="K51" i="5"/>
  <c r="F51" i="5" s="1"/>
  <c r="K52" i="5"/>
  <c r="F52" i="5" s="1"/>
  <c r="K53" i="5"/>
  <c r="F53" i="5" s="1"/>
  <c r="K54" i="5"/>
  <c r="F54" i="5" s="1"/>
  <c r="K55" i="5"/>
  <c r="F55" i="5" s="1"/>
  <c r="K56" i="5"/>
  <c r="F56" i="5" s="1"/>
  <c r="K57" i="5"/>
  <c r="F57" i="5" s="1"/>
  <c r="K58" i="5"/>
  <c r="F58" i="5" s="1"/>
  <c r="K59" i="5"/>
  <c r="F59" i="5" s="1"/>
  <c r="K60" i="5"/>
  <c r="F60" i="5" s="1"/>
  <c r="K61" i="5"/>
  <c r="F61" i="5" s="1"/>
  <c r="K62" i="5"/>
  <c r="F62" i="5" s="1"/>
  <c r="K63" i="5"/>
  <c r="F63" i="5" s="1"/>
  <c r="K64" i="5"/>
  <c r="F64" i="5" s="1"/>
  <c r="K65" i="5"/>
  <c r="F65" i="5" s="1"/>
  <c r="K66" i="5"/>
  <c r="F66" i="5" s="1"/>
  <c r="K67" i="5"/>
  <c r="F67" i="5" s="1"/>
  <c r="K68" i="5"/>
  <c r="F68" i="5" s="1"/>
  <c r="K69" i="5"/>
  <c r="F69" i="5" s="1"/>
  <c r="K70" i="5"/>
  <c r="F70" i="5" s="1"/>
  <c r="K71" i="5"/>
  <c r="F71" i="5" s="1"/>
  <c r="K72" i="5"/>
  <c r="F72" i="5" s="1"/>
  <c r="K73" i="5"/>
  <c r="F73" i="5" s="1"/>
  <c r="K74" i="5"/>
  <c r="F74" i="5" s="1"/>
  <c r="K75" i="5"/>
  <c r="F75" i="5" s="1"/>
  <c r="K76" i="5"/>
  <c r="F76" i="5" s="1"/>
  <c r="K77" i="5"/>
  <c r="F77" i="5" s="1"/>
  <c r="K78" i="5"/>
  <c r="F78" i="5" s="1"/>
  <c r="K79" i="5"/>
  <c r="F79" i="5" s="1"/>
  <c r="K80" i="5"/>
  <c r="F80" i="5" s="1"/>
  <c r="K81" i="5"/>
  <c r="F81" i="5" s="1"/>
  <c r="K82" i="5"/>
  <c r="F82" i="5" s="1"/>
  <c r="K83" i="5"/>
  <c r="F83" i="5" s="1"/>
  <c r="K84" i="5"/>
  <c r="F84" i="5" s="1"/>
  <c r="K85" i="5"/>
  <c r="F85" i="5" s="1"/>
  <c r="K86" i="5"/>
  <c r="F86" i="5" s="1"/>
  <c r="K87" i="5"/>
  <c r="F87" i="5" s="1"/>
  <c r="K88" i="5"/>
  <c r="F88" i="5" s="1"/>
  <c r="K89" i="5"/>
  <c r="F89" i="5" s="1"/>
  <c r="K90" i="5"/>
  <c r="F90" i="5" s="1"/>
  <c r="K91" i="5"/>
  <c r="F91" i="5" s="1"/>
  <c r="K92" i="5"/>
  <c r="F92" i="5" s="1"/>
  <c r="K93" i="5"/>
  <c r="F93" i="5" s="1"/>
  <c r="K94" i="5"/>
  <c r="F94" i="5" s="1"/>
  <c r="K95" i="5"/>
  <c r="F95" i="5" s="1"/>
  <c r="K96" i="5"/>
  <c r="F96" i="5" s="1"/>
  <c r="K97" i="5"/>
  <c r="F97" i="5" s="1"/>
  <c r="K98" i="5"/>
  <c r="F98" i="5" s="1"/>
  <c r="K99" i="5"/>
  <c r="F99" i="5" s="1"/>
  <c r="K100" i="5"/>
  <c r="F100" i="5" s="1"/>
  <c r="K101" i="5"/>
  <c r="F101" i="5" s="1"/>
  <c r="K102" i="5"/>
  <c r="F102" i="5" s="1"/>
  <c r="K103" i="5"/>
  <c r="F103" i="5" s="1"/>
  <c r="K104" i="5"/>
  <c r="F104" i="5" s="1"/>
  <c r="K105" i="5"/>
  <c r="F105" i="5" s="1"/>
  <c r="K106" i="5"/>
  <c r="F106" i="5" s="1"/>
  <c r="K107" i="5"/>
  <c r="F107" i="5" s="1"/>
  <c r="K108" i="5"/>
  <c r="F108" i="5" s="1"/>
  <c r="K109" i="5"/>
  <c r="F109" i="5" s="1"/>
  <c r="K110" i="5"/>
  <c r="F110" i="5" s="1"/>
  <c r="K111" i="5"/>
  <c r="F111" i="5" s="1"/>
  <c r="K112" i="5"/>
  <c r="F112" i="5" s="1"/>
  <c r="K113" i="5"/>
  <c r="F113" i="5" s="1"/>
  <c r="K114" i="5"/>
  <c r="F114" i="5" s="1"/>
  <c r="K115" i="5"/>
  <c r="F115" i="5" s="1"/>
  <c r="K116" i="5"/>
  <c r="F116" i="5" s="1"/>
  <c r="K117" i="5"/>
  <c r="F117" i="5" s="1"/>
  <c r="K118" i="5"/>
  <c r="F118" i="5" s="1"/>
  <c r="K119" i="5"/>
  <c r="F119" i="5" s="1"/>
  <c r="K120" i="5"/>
  <c r="F120" i="5" s="1"/>
  <c r="K121" i="5"/>
  <c r="F121" i="5" s="1"/>
  <c r="K122" i="5"/>
  <c r="F122" i="5" s="1"/>
  <c r="K123" i="5"/>
  <c r="F123" i="5" s="1"/>
  <c r="K124" i="5"/>
  <c r="F124" i="5" s="1"/>
  <c r="K125" i="5"/>
  <c r="F125" i="5" s="1"/>
  <c r="K126" i="5"/>
  <c r="F126" i="5" s="1"/>
  <c r="K127" i="5"/>
  <c r="F127" i="5" s="1"/>
  <c r="K128" i="5"/>
  <c r="F128" i="5" s="1"/>
  <c r="K129" i="5"/>
  <c r="F129" i="5" s="1"/>
  <c r="K130" i="5"/>
  <c r="F130" i="5" s="1"/>
  <c r="K131" i="5"/>
  <c r="F131" i="5" s="1"/>
  <c r="K132" i="5"/>
  <c r="F132" i="5" s="1"/>
  <c r="K133" i="5"/>
  <c r="F133" i="5" s="1"/>
  <c r="K134" i="5"/>
  <c r="F134" i="5" s="1"/>
  <c r="K135" i="5"/>
  <c r="F135" i="5" s="1"/>
  <c r="K136" i="5"/>
  <c r="F136" i="5" s="1"/>
  <c r="K137" i="5"/>
  <c r="F137" i="5" s="1"/>
  <c r="K138" i="5"/>
  <c r="F138" i="5" s="1"/>
  <c r="K139" i="5"/>
  <c r="F139" i="5" s="1"/>
  <c r="K140" i="5"/>
  <c r="F140" i="5" s="1"/>
  <c r="K141" i="5"/>
  <c r="F141" i="5" s="1"/>
  <c r="K142" i="5"/>
  <c r="F142" i="5" s="1"/>
  <c r="K143" i="5"/>
  <c r="F143" i="5" s="1"/>
  <c r="K144" i="5"/>
  <c r="F144" i="5" s="1"/>
  <c r="K145" i="5"/>
  <c r="F145" i="5" s="1"/>
  <c r="K146" i="5"/>
  <c r="F146" i="5" s="1"/>
  <c r="K147" i="5"/>
  <c r="F147" i="5" s="1"/>
  <c r="K148" i="5"/>
  <c r="F148" i="5" s="1"/>
  <c r="K149" i="5"/>
  <c r="F149" i="5" s="1"/>
  <c r="K150" i="5"/>
  <c r="F150" i="5" s="1"/>
  <c r="K151" i="5"/>
  <c r="F151" i="5" s="1"/>
  <c r="K152" i="5"/>
  <c r="F152" i="5" s="1"/>
  <c r="K153" i="5"/>
  <c r="F153" i="5" s="1"/>
  <c r="K154" i="5"/>
  <c r="F154" i="5" s="1"/>
  <c r="K155" i="5"/>
  <c r="F155" i="5" s="1"/>
  <c r="K156" i="5"/>
  <c r="F156" i="5" s="1"/>
  <c r="K157" i="5"/>
  <c r="F157" i="5" s="1"/>
  <c r="K158" i="5"/>
  <c r="F158" i="5" s="1"/>
  <c r="K159" i="5"/>
  <c r="F159" i="5" s="1"/>
  <c r="K160" i="5"/>
  <c r="F160" i="5" s="1"/>
  <c r="K161" i="5"/>
  <c r="F161" i="5" s="1"/>
  <c r="K162" i="5"/>
  <c r="F162" i="5" s="1"/>
  <c r="K163" i="5"/>
  <c r="F163" i="5" s="1"/>
  <c r="K164" i="5"/>
  <c r="F164" i="5" s="1"/>
  <c r="K165" i="5"/>
  <c r="F165" i="5" s="1"/>
  <c r="K166" i="5"/>
  <c r="F166" i="5" s="1"/>
  <c r="K167" i="5"/>
  <c r="F167" i="5" s="1"/>
  <c r="K168" i="5"/>
  <c r="F168" i="5" s="1"/>
  <c r="K169" i="5"/>
  <c r="F169" i="5" s="1"/>
  <c r="K170" i="5"/>
  <c r="F170" i="5" s="1"/>
  <c r="K171" i="5"/>
  <c r="F171" i="5" s="1"/>
  <c r="K172" i="5"/>
  <c r="F172" i="5" s="1"/>
  <c r="K173" i="5"/>
  <c r="F173" i="5" s="1"/>
  <c r="K174" i="5"/>
  <c r="F174" i="5" s="1"/>
  <c r="K175" i="5"/>
  <c r="F175" i="5" s="1"/>
  <c r="K176" i="5"/>
  <c r="F176" i="5" s="1"/>
  <c r="K177" i="5"/>
  <c r="F177" i="5" s="1"/>
  <c r="K178" i="5"/>
  <c r="F178" i="5" s="1"/>
  <c r="K179" i="5"/>
  <c r="F179" i="5" s="1"/>
  <c r="K180" i="5"/>
  <c r="F180" i="5" s="1"/>
  <c r="K181" i="5"/>
  <c r="F181" i="5" s="1"/>
  <c r="K182" i="5"/>
  <c r="F182" i="5" s="1"/>
  <c r="K183" i="5"/>
  <c r="F183" i="5" s="1"/>
  <c r="K184" i="5"/>
  <c r="F184" i="5" s="1"/>
  <c r="K185" i="5"/>
  <c r="F185" i="5" s="1"/>
  <c r="K186" i="5"/>
  <c r="F186" i="5" s="1"/>
  <c r="K187" i="5"/>
  <c r="F187" i="5" s="1"/>
  <c r="K188" i="5"/>
  <c r="F188" i="5" s="1"/>
  <c r="K189" i="5"/>
  <c r="F189" i="5" s="1"/>
  <c r="K190" i="5"/>
  <c r="F190" i="5" s="1"/>
  <c r="K191" i="5"/>
  <c r="F191" i="5" s="1"/>
  <c r="K192" i="5"/>
  <c r="F192" i="5" s="1"/>
  <c r="K193" i="5"/>
  <c r="F193" i="5" s="1"/>
  <c r="K194" i="5"/>
  <c r="F194" i="5" s="1"/>
  <c r="K195" i="5"/>
  <c r="F195" i="5" s="1"/>
  <c r="K196" i="5"/>
  <c r="F196" i="5" s="1"/>
  <c r="K197" i="5"/>
  <c r="F197" i="5" s="1"/>
  <c r="K198" i="5"/>
  <c r="F198" i="5" s="1"/>
  <c r="K199" i="5"/>
  <c r="F199" i="5" s="1"/>
  <c r="K200" i="5"/>
  <c r="F200" i="5" s="1"/>
  <c r="K201" i="5"/>
  <c r="F201" i="5" s="1"/>
  <c r="K202" i="5"/>
  <c r="F202" i="5" s="1"/>
  <c r="K203" i="5"/>
  <c r="F203" i="5" s="1"/>
  <c r="K204" i="5"/>
  <c r="F204" i="5" s="1"/>
  <c r="K205" i="5"/>
  <c r="F205" i="5" s="1"/>
  <c r="K206" i="5"/>
  <c r="F206" i="5" s="1"/>
  <c r="K207" i="5"/>
  <c r="F207" i="5" s="1"/>
  <c r="K208" i="5"/>
  <c r="F208" i="5" s="1"/>
  <c r="K209" i="5"/>
  <c r="F209" i="5" s="1"/>
  <c r="K210" i="5"/>
  <c r="F210" i="5" s="1"/>
  <c r="K211" i="5"/>
  <c r="F211" i="5" s="1"/>
  <c r="K212" i="5"/>
  <c r="F212" i="5" s="1"/>
  <c r="K213" i="5"/>
  <c r="F213" i="5" s="1"/>
  <c r="K214" i="5"/>
  <c r="F214" i="5" s="1"/>
  <c r="K215" i="5"/>
  <c r="F215" i="5" s="1"/>
  <c r="K216" i="5"/>
  <c r="F216" i="5" s="1"/>
  <c r="K217" i="5"/>
  <c r="F217" i="5" s="1"/>
  <c r="K218" i="5"/>
  <c r="F218" i="5" s="1"/>
  <c r="K219" i="5"/>
  <c r="F219" i="5" s="1"/>
  <c r="K220" i="5"/>
  <c r="F220" i="5" s="1"/>
  <c r="K221" i="5"/>
  <c r="F221" i="5" s="1"/>
  <c r="K222" i="5"/>
  <c r="F222" i="5" s="1"/>
  <c r="K223" i="5"/>
  <c r="F223" i="5" s="1"/>
  <c r="K224" i="5"/>
  <c r="F224" i="5" s="1"/>
  <c r="K225" i="5"/>
  <c r="F225" i="5" s="1"/>
  <c r="K226" i="5"/>
  <c r="F226" i="5" s="1"/>
  <c r="K227" i="5"/>
  <c r="F227" i="5" s="1"/>
  <c r="K228" i="5"/>
  <c r="F228" i="5" s="1"/>
  <c r="K229" i="5"/>
  <c r="F229" i="5" s="1"/>
  <c r="K230" i="5"/>
  <c r="F230" i="5" s="1"/>
  <c r="K231" i="5"/>
  <c r="F231" i="5" s="1"/>
  <c r="K232" i="5"/>
  <c r="F232" i="5" s="1"/>
  <c r="K233" i="5"/>
  <c r="F233" i="5" s="1"/>
  <c r="K234" i="5"/>
  <c r="F234" i="5" s="1"/>
  <c r="K235" i="5"/>
  <c r="F235" i="5" s="1"/>
  <c r="K236" i="5"/>
  <c r="F236" i="5" s="1"/>
  <c r="K237" i="5"/>
  <c r="F237" i="5" s="1"/>
  <c r="K238" i="5"/>
  <c r="F238" i="5" s="1"/>
  <c r="K239" i="5"/>
  <c r="F239" i="5" s="1"/>
  <c r="K240" i="5"/>
  <c r="F240" i="5" s="1"/>
  <c r="K241" i="5"/>
  <c r="F241" i="5" s="1"/>
  <c r="K242" i="5"/>
  <c r="F242" i="5" s="1"/>
  <c r="K243" i="5"/>
  <c r="F243" i="5" s="1"/>
  <c r="K244" i="5"/>
  <c r="F244" i="5" s="1"/>
  <c r="K245" i="5"/>
  <c r="F245" i="5" s="1"/>
  <c r="K246" i="5"/>
  <c r="F246" i="5" s="1"/>
  <c r="K247" i="5"/>
  <c r="F247" i="5" s="1"/>
  <c r="K248" i="5"/>
  <c r="F248" i="5" s="1"/>
  <c r="K249" i="5"/>
  <c r="F249" i="5" s="1"/>
  <c r="K250" i="5"/>
  <c r="F250" i="5" s="1"/>
  <c r="K251" i="5"/>
  <c r="F251" i="5" s="1"/>
  <c r="K252" i="5"/>
  <c r="F252" i="5" s="1"/>
  <c r="K253" i="5"/>
  <c r="F253" i="5" s="1"/>
  <c r="K254" i="5"/>
  <c r="F254" i="5" s="1"/>
  <c r="K255" i="5"/>
  <c r="F255" i="5" s="1"/>
  <c r="K256" i="5"/>
  <c r="F256" i="5" s="1"/>
  <c r="K257" i="5"/>
  <c r="F257" i="5" s="1"/>
  <c r="K258" i="5"/>
  <c r="F258" i="5" s="1"/>
  <c r="K259" i="5"/>
  <c r="F259" i="5" s="1"/>
  <c r="K260" i="5"/>
  <c r="F260" i="5" s="1"/>
  <c r="K261" i="5"/>
  <c r="F261" i="5" s="1"/>
  <c r="K262" i="5"/>
  <c r="F262" i="5" s="1"/>
  <c r="K263" i="5"/>
  <c r="F263" i="5" s="1"/>
  <c r="K264" i="5"/>
  <c r="F264" i="5" s="1"/>
  <c r="K265" i="5"/>
  <c r="F265" i="5" s="1"/>
  <c r="K266" i="5"/>
  <c r="F266" i="5" s="1"/>
  <c r="K267" i="5"/>
  <c r="F267" i="5" s="1"/>
  <c r="K268" i="5"/>
  <c r="F268" i="5" s="1"/>
  <c r="K269" i="5"/>
  <c r="F269" i="5" s="1"/>
  <c r="K270" i="5"/>
  <c r="F270" i="5" s="1"/>
  <c r="K271" i="5"/>
  <c r="F271" i="5" s="1"/>
  <c r="K272" i="5"/>
  <c r="F272" i="5" s="1"/>
  <c r="K273" i="5"/>
  <c r="F273" i="5" s="1"/>
  <c r="K274" i="5"/>
  <c r="F274" i="5" s="1"/>
  <c r="K275" i="5"/>
  <c r="F275" i="5" s="1"/>
  <c r="K276" i="5"/>
  <c r="F276" i="5" s="1"/>
  <c r="K277" i="5"/>
  <c r="F277" i="5" s="1"/>
  <c r="K278" i="5"/>
  <c r="F278" i="5" s="1"/>
  <c r="K279" i="5"/>
  <c r="F279" i="5" s="1"/>
  <c r="K280" i="5"/>
  <c r="F280" i="5" s="1"/>
  <c r="K281" i="5"/>
  <c r="F281" i="5" s="1"/>
  <c r="K282" i="5"/>
  <c r="F282" i="5" s="1"/>
  <c r="K283" i="5"/>
  <c r="F283" i="5" s="1"/>
  <c r="K284" i="5"/>
  <c r="F284" i="5" s="1"/>
  <c r="K285" i="5"/>
  <c r="F285" i="5" s="1"/>
  <c r="K286" i="5"/>
  <c r="F286" i="5" s="1"/>
  <c r="K287" i="5"/>
  <c r="F287" i="5" s="1"/>
  <c r="K288" i="5"/>
  <c r="F288" i="5" s="1"/>
  <c r="K289" i="5"/>
  <c r="F289" i="5" s="1"/>
  <c r="K290" i="5"/>
  <c r="F290" i="5" s="1"/>
  <c r="K291" i="5"/>
  <c r="F291" i="5" s="1"/>
  <c r="K292" i="5"/>
  <c r="F292" i="5" s="1"/>
  <c r="K293" i="5"/>
  <c r="F293" i="5" s="1"/>
  <c r="K294" i="5"/>
  <c r="F294" i="5" s="1"/>
  <c r="K295" i="5"/>
  <c r="F295" i="5" s="1"/>
  <c r="K296" i="5"/>
  <c r="F296" i="5" s="1"/>
  <c r="K297" i="5"/>
  <c r="F297" i="5" s="1"/>
  <c r="K298" i="5"/>
  <c r="F298" i="5" s="1"/>
  <c r="K299" i="5"/>
  <c r="F299" i="5" s="1"/>
  <c r="K300" i="5"/>
  <c r="F300" i="5" s="1"/>
  <c r="K301" i="5"/>
  <c r="F301" i="5" s="1"/>
  <c r="K302" i="5"/>
  <c r="F302" i="5" s="1"/>
  <c r="K303" i="5"/>
  <c r="F303" i="5" s="1"/>
  <c r="K304" i="5"/>
  <c r="F304" i="5" s="1"/>
  <c r="K305" i="5"/>
  <c r="F305" i="5" s="1"/>
  <c r="K306" i="5"/>
  <c r="F306" i="5" s="1"/>
  <c r="K307" i="5"/>
  <c r="F307" i="5" s="1"/>
  <c r="K308" i="5"/>
  <c r="F308" i="5" s="1"/>
  <c r="K309" i="5"/>
  <c r="F309" i="5" s="1"/>
  <c r="K310" i="5"/>
  <c r="F310" i="5" s="1"/>
  <c r="K311" i="5"/>
  <c r="F311" i="5" s="1"/>
  <c r="K312" i="5"/>
  <c r="F312" i="5" s="1"/>
  <c r="K313" i="5"/>
  <c r="F313" i="5" s="1"/>
  <c r="K314" i="5"/>
  <c r="F314" i="5" s="1"/>
  <c r="K315" i="5"/>
  <c r="F315" i="5" s="1"/>
  <c r="K316" i="5"/>
  <c r="F316" i="5" s="1"/>
  <c r="K317" i="5"/>
  <c r="F317" i="5" s="1"/>
  <c r="K318" i="5"/>
  <c r="F318" i="5" s="1"/>
  <c r="K319" i="5"/>
  <c r="F319" i="5" s="1"/>
  <c r="K320" i="5"/>
  <c r="F320" i="5" s="1"/>
  <c r="K321" i="5"/>
  <c r="F321" i="5" s="1"/>
  <c r="K322" i="5"/>
  <c r="F322" i="5" s="1"/>
  <c r="K323" i="5"/>
  <c r="F323" i="5" s="1"/>
  <c r="K324" i="5"/>
  <c r="F324" i="5" s="1"/>
  <c r="K325" i="5"/>
  <c r="F325" i="5" s="1"/>
  <c r="K326" i="5"/>
  <c r="F326" i="5" s="1"/>
  <c r="K327" i="5"/>
  <c r="F327" i="5" s="1"/>
  <c r="K328" i="5"/>
  <c r="F328" i="5" s="1"/>
  <c r="K329" i="5"/>
  <c r="F329" i="5" s="1"/>
  <c r="K330" i="5"/>
  <c r="F330" i="5" s="1"/>
  <c r="K331" i="5"/>
  <c r="F331" i="5" s="1"/>
  <c r="K332" i="5"/>
  <c r="F332" i="5" s="1"/>
  <c r="K333" i="5"/>
  <c r="F333" i="5" s="1"/>
  <c r="K334" i="5"/>
  <c r="F334" i="5" s="1"/>
  <c r="K335" i="5"/>
  <c r="F335" i="5" s="1"/>
  <c r="K336" i="5"/>
  <c r="F336" i="5" s="1"/>
  <c r="K337" i="5"/>
  <c r="F337" i="5" s="1"/>
  <c r="K338" i="5"/>
  <c r="F338" i="5" s="1"/>
  <c r="K339" i="5"/>
  <c r="F339" i="5" s="1"/>
  <c r="K340" i="5"/>
  <c r="F340" i="5" s="1"/>
  <c r="K341" i="5"/>
  <c r="F341" i="5" s="1"/>
  <c r="K342" i="5"/>
  <c r="F342" i="5" s="1"/>
  <c r="K343" i="5"/>
  <c r="F343" i="5" s="1"/>
  <c r="K344" i="5"/>
  <c r="F344" i="5" s="1"/>
  <c r="K345" i="5"/>
  <c r="F345" i="5" s="1"/>
  <c r="K346" i="5"/>
  <c r="F346" i="5" s="1"/>
  <c r="K347" i="5"/>
  <c r="F347" i="5" s="1"/>
  <c r="K348" i="5"/>
  <c r="F348" i="5" s="1"/>
  <c r="K349" i="5"/>
  <c r="F349" i="5" s="1"/>
  <c r="K350" i="5"/>
  <c r="F350" i="5" s="1"/>
  <c r="K351" i="5"/>
  <c r="F351" i="5" s="1"/>
  <c r="K352" i="5"/>
  <c r="F352" i="5" s="1"/>
  <c r="K353" i="5"/>
  <c r="F353" i="5" s="1"/>
  <c r="K354" i="5"/>
  <c r="F354" i="5" s="1"/>
  <c r="K355" i="5"/>
  <c r="F355" i="5" s="1"/>
  <c r="K356" i="5"/>
  <c r="F356" i="5" s="1"/>
  <c r="K357" i="5"/>
  <c r="F357" i="5" s="1"/>
  <c r="K358" i="5"/>
  <c r="F358" i="5" s="1"/>
  <c r="K359" i="5"/>
  <c r="F359" i="5" s="1"/>
  <c r="K360" i="5"/>
  <c r="F360" i="5" s="1"/>
  <c r="K361" i="5"/>
  <c r="F361" i="5" s="1"/>
  <c r="K362" i="5"/>
  <c r="F362" i="5" s="1"/>
  <c r="K363" i="5"/>
  <c r="F363" i="5" s="1"/>
  <c r="K364" i="5"/>
  <c r="F364" i="5" s="1"/>
  <c r="K365" i="5"/>
  <c r="F365" i="5" s="1"/>
  <c r="K366" i="5"/>
  <c r="F366" i="5" s="1"/>
  <c r="K367" i="5"/>
  <c r="F367" i="5" s="1"/>
  <c r="K368" i="5"/>
  <c r="F368" i="5" s="1"/>
  <c r="K369" i="5"/>
  <c r="F369" i="5" s="1"/>
  <c r="K370" i="5"/>
  <c r="F370" i="5" s="1"/>
  <c r="K371" i="5"/>
  <c r="F371" i="5" s="1"/>
  <c r="K372" i="5"/>
  <c r="F372" i="5" s="1"/>
  <c r="K373" i="5"/>
  <c r="F373" i="5" s="1"/>
  <c r="K374" i="5"/>
  <c r="F374" i="5" s="1"/>
  <c r="K375" i="5"/>
  <c r="F375" i="5" s="1"/>
  <c r="K376" i="5"/>
  <c r="F376" i="5" s="1"/>
  <c r="K377" i="5"/>
  <c r="F377" i="5" s="1"/>
  <c r="K378" i="5"/>
  <c r="F378" i="5" s="1"/>
  <c r="K379" i="5"/>
  <c r="F379" i="5" s="1"/>
  <c r="K380" i="5"/>
  <c r="F380" i="5" s="1"/>
  <c r="K381" i="5"/>
  <c r="F381" i="5" s="1"/>
  <c r="K382" i="5"/>
  <c r="F382" i="5" s="1"/>
  <c r="K383" i="5"/>
  <c r="F383" i="5" s="1"/>
  <c r="K384" i="5"/>
  <c r="F384" i="5" s="1"/>
  <c r="K385" i="5"/>
  <c r="F385" i="5" s="1"/>
  <c r="K386" i="5"/>
  <c r="F386" i="5" s="1"/>
  <c r="K387" i="5"/>
  <c r="F387" i="5" s="1"/>
  <c r="K388" i="5"/>
  <c r="F388" i="5" s="1"/>
  <c r="K389" i="5"/>
  <c r="F389" i="5" s="1"/>
  <c r="K390" i="5"/>
  <c r="F390" i="5" s="1"/>
  <c r="K391" i="5"/>
  <c r="F391" i="5" s="1"/>
  <c r="K392" i="5"/>
  <c r="F392" i="5" s="1"/>
  <c r="K393" i="5"/>
  <c r="F393" i="5" s="1"/>
  <c r="K394" i="5"/>
  <c r="F394" i="5" s="1"/>
  <c r="K395" i="5"/>
  <c r="F395" i="5" s="1"/>
  <c r="K396" i="5"/>
  <c r="F396" i="5" s="1"/>
  <c r="K397" i="5"/>
  <c r="F397" i="5" s="1"/>
  <c r="K398" i="5"/>
  <c r="F398" i="5" s="1"/>
  <c r="K399" i="5"/>
  <c r="F399" i="5" s="1"/>
  <c r="K400" i="5"/>
  <c r="F400" i="5" s="1"/>
  <c r="K401" i="5"/>
  <c r="F401" i="5" s="1"/>
  <c r="K402" i="5"/>
  <c r="F402" i="5" s="1"/>
  <c r="K403" i="5"/>
  <c r="F403" i="5" s="1"/>
  <c r="K404" i="5"/>
  <c r="F404" i="5" s="1"/>
  <c r="K405" i="5"/>
  <c r="F405" i="5" s="1"/>
  <c r="K406" i="5"/>
  <c r="F406" i="5" s="1"/>
  <c r="K407" i="5"/>
  <c r="F407" i="5" s="1"/>
  <c r="K408" i="5"/>
  <c r="F408" i="5" s="1"/>
  <c r="K409" i="5"/>
  <c r="F409" i="5" s="1"/>
  <c r="K410" i="5"/>
  <c r="F410" i="5" s="1"/>
  <c r="K411" i="5"/>
  <c r="F411" i="5" s="1"/>
  <c r="K412" i="5"/>
  <c r="F412" i="5" s="1"/>
  <c r="K413" i="5"/>
  <c r="F413" i="5" s="1"/>
  <c r="K414" i="5"/>
  <c r="F414" i="5" s="1"/>
  <c r="K415" i="5"/>
  <c r="F415" i="5" s="1"/>
  <c r="K416" i="5"/>
  <c r="F416" i="5" s="1"/>
  <c r="K417" i="5"/>
  <c r="F417" i="5" s="1"/>
  <c r="K418" i="5"/>
  <c r="F418" i="5" s="1"/>
  <c r="K419" i="5"/>
  <c r="F419" i="5" s="1"/>
  <c r="K420" i="5"/>
  <c r="F420" i="5" s="1"/>
  <c r="K421" i="5"/>
  <c r="F421" i="5" s="1"/>
  <c r="K422" i="5"/>
  <c r="F422" i="5" s="1"/>
  <c r="K423" i="5"/>
  <c r="F423" i="5" s="1"/>
  <c r="K424" i="5"/>
  <c r="F424" i="5" s="1"/>
  <c r="K425" i="5"/>
  <c r="F425" i="5" s="1"/>
  <c r="K426" i="5"/>
  <c r="F426" i="5" s="1"/>
  <c r="K427" i="5"/>
  <c r="F427" i="5" s="1"/>
  <c r="K428" i="5"/>
  <c r="F428" i="5" s="1"/>
  <c r="K429" i="5"/>
  <c r="F429" i="5" s="1"/>
  <c r="K430" i="5"/>
  <c r="F430" i="5" s="1"/>
  <c r="K431" i="5"/>
  <c r="F431" i="5" s="1"/>
  <c r="K432" i="5"/>
  <c r="F432" i="5" s="1"/>
  <c r="K433" i="5"/>
  <c r="F433" i="5" s="1"/>
  <c r="K434" i="5"/>
  <c r="F434" i="5" s="1"/>
  <c r="K435" i="5"/>
  <c r="F435" i="5" s="1"/>
  <c r="K436" i="5"/>
  <c r="F436" i="5" s="1"/>
  <c r="K437" i="5"/>
  <c r="F437" i="5" s="1"/>
  <c r="K438" i="5"/>
  <c r="F438" i="5" s="1"/>
  <c r="K439" i="5"/>
  <c r="F439" i="5" s="1"/>
  <c r="K440" i="5"/>
  <c r="F440" i="5" s="1"/>
  <c r="K441" i="5"/>
  <c r="F441" i="5" s="1"/>
  <c r="K442" i="5"/>
  <c r="F442" i="5" s="1"/>
  <c r="K443" i="5"/>
  <c r="F443" i="5" s="1"/>
  <c r="K444" i="5"/>
  <c r="F444" i="5" s="1"/>
  <c r="K445" i="5"/>
  <c r="F445" i="5" s="1"/>
  <c r="K446" i="5"/>
  <c r="F446" i="5" s="1"/>
  <c r="K447" i="5"/>
  <c r="F447" i="5" s="1"/>
  <c r="K448" i="5"/>
  <c r="F448" i="5" s="1"/>
  <c r="K449" i="5"/>
  <c r="F449" i="5" s="1"/>
  <c r="K450" i="5"/>
  <c r="F450" i="5" s="1"/>
  <c r="K451" i="5"/>
  <c r="F451" i="5" s="1"/>
  <c r="K452" i="5"/>
  <c r="F452" i="5" s="1"/>
  <c r="K453" i="5"/>
  <c r="F453" i="5" s="1"/>
  <c r="K454" i="5"/>
  <c r="F454" i="5" s="1"/>
  <c r="K455" i="5"/>
  <c r="F455" i="5" s="1"/>
  <c r="K456" i="5"/>
  <c r="F456" i="5" s="1"/>
  <c r="K457" i="5"/>
  <c r="F457" i="5" s="1"/>
  <c r="K458" i="5"/>
  <c r="F458" i="5" s="1"/>
  <c r="K459" i="5"/>
  <c r="F459" i="5" s="1"/>
  <c r="K460" i="5"/>
  <c r="F460" i="5" s="1"/>
  <c r="K461" i="5"/>
  <c r="F461" i="5" s="1"/>
  <c r="K462" i="5"/>
  <c r="F462" i="5" s="1"/>
  <c r="K463" i="5"/>
  <c r="F463" i="5" s="1"/>
  <c r="K464" i="5"/>
  <c r="F464" i="5" s="1"/>
  <c r="K465" i="5"/>
  <c r="F465" i="5" s="1"/>
  <c r="K466" i="5"/>
  <c r="F466" i="5" s="1"/>
  <c r="K467" i="5"/>
  <c r="F467" i="5" s="1"/>
  <c r="K468" i="5"/>
  <c r="F468" i="5" s="1"/>
  <c r="K469" i="5"/>
  <c r="F469" i="5" s="1"/>
  <c r="K470" i="5"/>
  <c r="F470" i="5" s="1"/>
  <c r="K471" i="5"/>
  <c r="F471" i="5" s="1"/>
  <c r="K472" i="5"/>
  <c r="F472" i="5" s="1"/>
  <c r="K473" i="5"/>
  <c r="F473" i="5" s="1"/>
  <c r="K474" i="5"/>
  <c r="F474" i="5" s="1"/>
  <c r="K475" i="5"/>
  <c r="F475" i="5" s="1"/>
  <c r="K476" i="5"/>
  <c r="F476" i="5" s="1"/>
  <c r="K477" i="5"/>
  <c r="F477" i="5" s="1"/>
  <c r="K478" i="5"/>
  <c r="F478" i="5" s="1"/>
  <c r="K479" i="5"/>
  <c r="F479" i="5" s="1"/>
  <c r="K480" i="5"/>
  <c r="F480" i="5" s="1"/>
  <c r="K481" i="5"/>
  <c r="F481" i="5" s="1"/>
  <c r="K482" i="5"/>
  <c r="F482" i="5" s="1"/>
  <c r="K483" i="5"/>
  <c r="F483" i="5" s="1"/>
  <c r="K484" i="5"/>
  <c r="F484" i="5" s="1"/>
  <c r="K485" i="5"/>
  <c r="F485" i="5" s="1"/>
  <c r="K486" i="5"/>
  <c r="F486" i="5" s="1"/>
  <c r="K487" i="5"/>
  <c r="F487" i="5" s="1"/>
  <c r="K488" i="5"/>
  <c r="F488" i="5" s="1"/>
  <c r="K489" i="5"/>
  <c r="F489" i="5" s="1"/>
  <c r="K490" i="5"/>
  <c r="F490" i="5" s="1"/>
  <c r="K491" i="5"/>
  <c r="F491" i="5" s="1"/>
  <c r="K492" i="5"/>
  <c r="F492" i="5" s="1"/>
  <c r="K493" i="5"/>
  <c r="F493" i="5" s="1"/>
  <c r="K494" i="5"/>
  <c r="F494" i="5" s="1"/>
  <c r="K495" i="5"/>
  <c r="F495" i="5" s="1"/>
  <c r="K496" i="5"/>
  <c r="F496" i="5" s="1"/>
  <c r="K497" i="5"/>
  <c r="F497" i="5" s="1"/>
  <c r="K498" i="5"/>
  <c r="F498" i="5" s="1"/>
  <c r="K499" i="5"/>
  <c r="F499" i="5" s="1"/>
  <c r="K500" i="5"/>
  <c r="F500" i="5" s="1"/>
  <c r="K501" i="5"/>
  <c r="F501" i="5" s="1"/>
  <c r="K502" i="5"/>
  <c r="F502" i="5" s="1"/>
  <c r="K503" i="5"/>
  <c r="F503" i="5" s="1"/>
  <c r="K504" i="5"/>
  <c r="F504" i="5" s="1"/>
  <c r="K505" i="5"/>
  <c r="F505" i="5" s="1"/>
  <c r="K506" i="5"/>
  <c r="F506" i="5" s="1"/>
  <c r="K507" i="5"/>
  <c r="F507" i="5" s="1"/>
  <c r="K508" i="5"/>
  <c r="F508" i="5" s="1"/>
  <c r="K509" i="5"/>
  <c r="F509" i="5" s="1"/>
  <c r="K510" i="5"/>
  <c r="F510" i="5" s="1"/>
  <c r="K511" i="5"/>
  <c r="F511" i="5" s="1"/>
  <c r="K512" i="5"/>
  <c r="F512" i="5" s="1"/>
  <c r="K513" i="5"/>
  <c r="F513" i="5" s="1"/>
  <c r="K514" i="5"/>
  <c r="F514" i="5" s="1"/>
  <c r="K515" i="5"/>
  <c r="F515" i="5" s="1"/>
  <c r="K516" i="5"/>
  <c r="F516" i="5" s="1"/>
  <c r="K517" i="5"/>
  <c r="F517" i="5" s="1"/>
  <c r="K518" i="5"/>
  <c r="F518" i="5" s="1"/>
  <c r="K519" i="5"/>
  <c r="F519" i="5" s="1"/>
  <c r="K520" i="5"/>
  <c r="F520" i="5" s="1"/>
  <c r="K521" i="5"/>
  <c r="F521" i="5" s="1"/>
  <c r="K522" i="5"/>
  <c r="F522" i="5" s="1"/>
  <c r="K523" i="5"/>
  <c r="F523" i="5" s="1"/>
  <c r="K524" i="5"/>
  <c r="F524" i="5" s="1"/>
  <c r="K525" i="5"/>
  <c r="F525" i="5" s="1"/>
  <c r="K526" i="5"/>
  <c r="F526" i="5" s="1"/>
  <c r="K527" i="5"/>
  <c r="F527" i="5" s="1"/>
  <c r="K528" i="5"/>
  <c r="F528" i="5" s="1"/>
  <c r="K529" i="5"/>
  <c r="F529" i="5" s="1"/>
  <c r="K530" i="5"/>
  <c r="F530" i="5" s="1"/>
  <c r="K531" i="5"/>
  <c r="F531" i="5" s="1"/>
  <c r="K532" i="5"/>
  <c r="F532" i="5" s="1"/>
  <c r="K533" i="5"/>
  <c r="F533" i="5" s="1"/>
  <c r="K534" i="5"/>
  <c r="F534" i="5" s="1"/>
  <c r="K535" i="5"/>
  <c r="F535" i="5" s="1"/>
  <c r="K536" i="5"/>
  <c r="F536" i="5" s="1"/>
  <c r="K537" i="5"/>
  <c r="F537" i="5" s="1"/>
  <c r="K538" i="5"/>
  <c r="F538" i="5" s="1"/>
  <c r="K539" i="5"/>
  <c r="F539" i="5" s="1"/>
  <c r="K540" i="5"/>
  <c r="F540" i="5" s="1"/>
  <c r="K541" i="5"/>
  <c r="F541" i="5" s="1"/>
  <c r="K542" i="5"/>
  <c r="F542" i="5" s="1"/>
  <c r="K543" i="5"/>
  <c r="F543" i="5" s="1"/>
  <c r="K544" i="5"/>
  <c r="F544" i="5" s="1"/>
  <c r="K545" i="5"/>
  <c r="F545" i="5" s="1"/>
  <c r="K546" i="5"/>
  <c r="F546" i="5" s="1"/>
  <c r="K547" i="5"/>
  <c r="F547" i="5" s="1"/>
  <c r="K548" i="5"/>
  <c r="F548" i="5" s="1"/>
  <c r="K549" i="5"/>
  <c r="F549" i="5" s="1"/>
  <c r="K550" i="5"/>
  <c r="F550" i="5" s="1"/>
  <c r="K551" i="5"/>
  <c r="F551" i="5" s="1"/>
  <c r="K552" i="5"/>
  <c r="F552" i="5" s="1"/>
  <c r="K553" i="5"/>
  <c r="F553" i="5" s="1"/>
  <c r="K554" i="5"/>
  <c r="F554" i="5" s="1"/>
  <c r="K555" i="5"/>
  <c r="F555" i="5" s="1"/>
  <c r="K556" i="5"/>
  <c r="F556" i="5" s="1"/>
  <c r="K557" i="5"/>
  <c r="F557" i="5" s="1"/>
  <c r="K558" i="5"/>
  <c r="F558" i="5" s="1"/>
  <c r="K559" i="5"/>
  <c r="F559" i="5" s="1"/>
  <c r="K560" i="5"/>
  <c r="F560" i="5" s="1"/>
  <c r="K561" i="5"/>
  <c r="F561" i="5" s="1"/>
  <c r="K562" i="5"/>
  <c r="F562" i="5" s="1"/>
  <c r="K563" i="5"/>
  <c r="F563" i="5" s="1"/>
  <c r="K564" i="5"/>
  <c r="F564" i="5" s="1"/>
  <c r="K565" i="5"/>
  <c r="F565" i="5" s="1"/>
  <c r="K566" i="5"/>
  <c r="F566" i="5" s="1"/>
  <c r="K567" i="5"/>
  <c r="F567" i="5" s="1"/>
  <c r="K568" i="5"/>
  <c r="F568" i="5" s="1"/>
  <c r="K569" i="5"/>
  <c r="F569" i="5" s="1"/>
  <c r="K570" i="5"/>
  <c r="F570" i="5" s="1"/>
  <c r="K571" i="5"/>
  <c r="F571" i="5" s="1"/>
  <c r="K572" i="5"/>
  <c r="F572" i="5" s="1"/>
  <c r="K573" i="5"/>
  <c r="F573" i="5" s="1"/>
  <c r="K574" i="5"/>
  <c r="F574" i="5" s="1"/>
  <c r="K575" i="5"/>
  <c r="F575" i="5" s="1"/>
  <c r="K576" i="5"/>
  <c r="F576" i="5" s="1"/>
  <c r="K577" i="5"/>
  <c r="F577" i="5" s="1"/>
  <c r="K578" i="5"/>
  <c r="F578" i="5" s="1"/>
  <c r="K579" i="5"/>
  <c r="F579" i="5" s="1"/>
  <c r="K580" i="5"/>
  <c r="F580" i="5" s="1"/>
  <c r="K581" i="5"/>
  <c r="F581" i="5" s="1"/>
  <c r="K582" i="5"/>
  <c r="F582" i="5" s="1"/>
  <c r="K583" i="5"/>
  <c r="F583" i="5" s="1"/>
  <c r="K584" i="5"/>
  <c r="F584" i="5" s="1"/>
  <c r="K585" i="5"/>
  <c r="F585" i="5" s="1"/>
  <c r="K586" i="5"/>
  <c r="F586" i="5" s="1"/>
  <c r="K587" i="5"/>
  <c r="F587" i="5" s="1"/>
  <c r="K588" i="5"/>
  <c r="F588" i="5" s="1"/>
  <c r="K589" i="5"/>
  <c r="F589" i="5" s="1"/>
  <c r="K590" i="5"/>
  <c r="F590" i="5" s="1"/>
  <c r="K591" i="5"/>
  <c r="F591" i="5" s="1"/>
  <c r="K592" i="5"/>
  <c r="F592" i="5" s="1"/>
  <c r="K593" i="5"/>
  <c r="F593" i="5" s="1"/>
  <c r="K594" i="5"/>
  <c r="F594" i="5" s="1"/>
  <c r="K595" i="5"/>
  <c r="F595" i="5" s="1"/>
  <c r="K596" i="5"/>
  <c r="F596" i="5" s="1"/>
  <c r="K597" i="5"/>
  <c r="F597" i="5" s="1"/>
  <c r="K598" i="5"/>
  <c r="F598" i="5" s="1"/>
  <c r="K599" i="5"/>
  <c r="F599" i="5" s="1"/>
  <c r="K600" i="5"/>
  <c r="F600" i="5" s="1"/>
  <c r="K601" i="5"/>
  <c r="F601" i="5" s="1"/>
  <c r="K602" i="5"/>
  <c r="F602" i="5" s="1"/>
  <c r="K603" i="5"/>
  <c r="F603" i="5" s="1"/>
  <c r="K604" i="5"/>
  <c r="F604" i="5" s="1"/>
  <c r="K605" i="5"/>
  <c r="F605" i="5" s="1"/>
  <c r="K606" i="5"/>
  <c r="F606" i="5" s="1"/>
  <c r="K607" i="5"/>
  <c r="F607" i="5" s="1"/>
  <c r="K608" i="5"/>
  <c r="F608" i="5" s="1"/>
  <c r="K609" i="5"/>
  <c r="F609" i="5" s="1"/>
  <c r="K610" i="5"/>
  <c r="F610" i="5" s="1"/>
  <c r="K611" i="5"/>
  <c r="F611" i="5" s="1"/>
  <c r="K612" i="5"/>
  <c r="F612" i="5" s="1"/>
  <c r="K613" i="5"/>
  <c r="F613" i="5" s="1"/>
  <c r="K614" i="5"/>
  <c r="F614" i="5" s="1"/>
  <c r="K615" i="5"/>
  <c r="F615" i="5" s="1"/>
  <c r="K616" i="5"/>
  <c r="F616" i="5" s="1"/>
  <c r="K617" i="5"/>
  <c r="F617" i="5" s="1"/>
  <c r="K618" i="5"/>
  <c r="F618" i="5" s="1"/>
  <c r="K619" i="5"/>
  <c r="F619" i="5" s="1"/>
  <c r="K620" i="5"/>
  <c r="F620" i="5" s="1"/>
  <c r="K621" i="5"/>
  <c r="F621" i="5" s="1"/>
  <c r="K622" i="5"/>
  <c r="F622" i="5" s="1"/>
  <c r="K623" i="5"/>
  <c r="F623" i="5" s="1"/>
  <c r="K624" i="5"/>
  <c r="F624" i="5" s="1"/>
  <c r="K625" i="5"/>
  <c r="F625" i="5" s="1"/>
  <c r="K626" i="5"/>
  <c r="F626" i="5" s="1"/>
  <c r="K627" i="5"/>
  <c r="F627" i="5" s="1"/>
  <c r="K628" i="5"/>
  <c r="F628" i="5" s="1"/>
  <c r="K629" i="5"/>
  <c r="F629" i="5" s="1"/>
  <c r="K630" i="5"/>
  <c r="F630" i="5" s="1"/>
  <c r="K631" i="5"/>
  <c r="F631" i="5" s="1"/>
  <c r="K632" i="5"/>
  <c r="F632" i="5" s="1"/>
  <c r="K633" i="5"/>
  <c r="F633" i="5" s="1"/>
  <c r="K634" i="5"/>
  <c r="F634" i="5" s="1"/>
  <c r="K635" i="5"/>
  <c r="F635" i="5" s="1"/>
  <c r="K636" i="5"/>
  <c r="F636" i="5" s="1"/>
  <c r="K637" i="5"/>
  <c r="F637" i="5" s="1"/>
  <c r="K638" i="5"/>
  <c r="F638" i="5" s="1"/>
  <c r="K639" i="5"/>
  <c r="F639" i="5" s="1"/>
  <c r="K640" i="5"/>
  <c r="F640" i="5" s="1"/>
  <c r="K641" i="5"/>
  <c r="F641" i="5" s="1"/>
  <c r="K642" i="5"/>
  <c r="F642" i="5" s="1"/>
  <c r="K643" i="5"/>
  <c r="F643" i="5" s="1"/>
  <c r="K644" i="5"/>
  <c r="F644" i="5" s="1"/>
  <c r="K645" i="5"/>
  <c r="F645" i="5" s="1"/>
  <c r="K646" i="5"/>
  <c r="F646" i="5" s="1"/>
  <c r="K647" i="5"/>
  <c r="F647" i="5" s="1"/>
  <c r="K648" i="5"/>
  <c r="F648" i="5" s="1"/>
  <c r="K649" i="5"/>
  <c r="F649" i="5" s="1"/>
  <c r="K650" i="5"/>
  <c r="F650" i="5" s="1"/>
  <c r="K651" i="5"/>
  <c r="F651" i="5" s="1"/>
  <c r="K652" i="5"/>
  <c r="F652" i="5" s="1"/>
  <c r="K653" i="5"/>
  <c r="F653" i="5" s="1"/>
  <c r="K654" i="5"/>
  <c r="F654" i="5" s="1"/>
  <c r="K655" i="5"/>
  <c r="F655" i="5" s="1"/>
  <c r="K656" i="5"/>
  <c r="F656" i="5" s="1"/>
  <c r="K657" i="5"/>
  <c r="F657" i="5" s="1"/>
  <c r="K658" i="5"/>
  <c r="F658" i="5" s="1"/>
  <c r="K659" i="5"/>
  <c r="F659" i="5" s="1"/>
  <c r="K660" i="5"/>
  <c r="F660" i="5" s="1"/>
  <c r="K661" i="5"/>
  <c r="F661" i="5" s="1"/>
  <c r="K662" i="5"/>
  <c r="F662" i="5" s="1"/>
  <c r="K663" i="5"/>
  <c r="F663" i="5" s="1"/>
  <c r="K664" i="5"/>
  <c r="F664" i="5" s="1"/>
  <c r="K665" i="5"/>
  <c r="F665" i="5" s="1"/>
  <c r="K666" i="5"/>
  <c r="F666" i="5" s="1"/>
  <c r="K667" i="5"/>
  <c r="F667" i="5" s="1"/>
  <c r="K668" i="5"/>
  <c r="F668" i="5" s="1"/>
  <c r="K669" i="5"/>
  <c r="F669" i="5" s="1"/>
  <c r="K670" i="5"/>
  <c r="F670" i="5" s="1"/>
  <c r="K671" i="5"/>
  <c r="F671" i="5" s="1"/>
  <c r="K672" i="5"/>
  <c r="F672" i="5" s="1"/>
  <c r="K673" i="5"/>
  <c r="F673" i="5" s="1"/>
  <c r="K674" i="5"/>
  <c r="F674" i="5" s="1"/>
  <c r="K675" i="5"/>
  <c r="F675" i="5" s="1"/>
  <c r="K676" i="5"/>
  <c r="F676" i="5" s="1"/>
  <c r="K677" i="5"/>
  <c r="F677" i="5" s="1"/>
  <c r="K678" i="5"/>
  <c r="F678" i="5" s="1"/>
  <c r="K679" i="5"/>
  <c r="F679" i="5" s="1"/>
  <c r="K680" i="5"/>
  <c r="F680" i="5" s="1"/>
  <c r="K681" i="5"/>
  <c r="F681" i="5" s="1"/>
  <c r="K682" i="5"/>
  <c r="F682" i="5" s="1"/>
  <c r="K683" i="5"/>
  <c r="F683" i="5" s="1"/>
  <c r="K684" i="5"/>
  <c r="F684" i="5" s="1"/>
  <c r="K685" i="5"/>
  <c r="F685" i="5" s="1"/>
  <c r="K686" i="5"/>
  <c r="F686" i="5" s="1"/>
  <c r="K687" i="5"/>
  <c r="F687" i="5" s="1"/>
  <c r="K688" i="5"/>
  <c r="F688" i="5" s="1"/>
  <c r="K689" i="5"/>
  <c r="F689" i="5" s="1"/>
  <c r="K690" i="5"/>
  <c r="F690" i="5" s="1"/>
  <c r="K691" i="5"/>
  <c r="F691" i="5" s="1"/>
  <c r="K692" i="5"/>
  <c r="F692" i="5" s="1"/>
  <c r="K693" i="5"/>
  <c r="F693" i="5" s="1"/>
  <c r="K694" i="5"/>
  <c r="F694" i="5" s="1"/>
  <c r="K695" i="5"/>
  <c r="F695" i="5" s="1"/>
  <c r="K696" i="5"/>
  <c r="F696" i="5" s="1"/>
  <c r="K697" i="5"/>
  <c r="F697" i="5" s="1"/>
  <c r="K698" i="5"/>
  <c r="F698" i="5" s="1"/>
  <c r="K699" i="5"/>
  <c r="F699" i="5" s="1"/>
  <c r="K700" i="5"/>
  <c r="F700" i="5" s="1"/>
  <c r="K701" i="5"/>
  <c r="F701" i="5" s="1"/>
  <c r="K702" i="5"/>
  <c r="F702" i="5" s="1"/>
  <c r="K703" i="5"/>
  <c r="F703" i="5" s="1"/>
  <c r="K704" i="5"/>
  <c r="F704" i="5" s="1"/>
  <c r="K705" i="5"/>
  <c r="F705" i="5" s="1"/>
  <c r="K706" i="5"/>
  <c r="F706" i="5" s="1"/>
  <c r="K707" i="5"/>
  <c r="F707" i="5" s="1"/>
  <c r="K708" i="5"/>
  <c r="F708" i="5" s="1"/>
  <c r="K709" i="5"/>
  <c r="F709" i="5" s="1"/>
  <c r="K710" i="5"/>
  <c r="F710" i="5" s="1"/>
  <c r="K711" i="5"/>
  <c r="F711" i="5" s="1"/>
  <c r="K712" i="5"/>
  <c r="F712" i="5" s="1"/>
  <c r="K713" i="5"/>
  <c r="F713" i="5" s="1"/>
  <c r="K714" i="5"/>
  <c r="F714" i="5" s="1"/>
  <c r="K715" i="5"/>
  <c r="F715" i="5" s="1"/>
  <c r="K716" i="5"/>
  <c r="F716" i="5" s="1"/>
  <c r="K717" i="5"/>
  <c r="F717" i="5" s="1"/>
  <c r="K718" i="5"/>
  <c r="F718" i="5" s="1"/>
  <c r="K719" i="5"/>
  <c r="F719" i="5" s="1"/>
  <c r="K720" i="5"/>
  <c r="F720" i="5" s="1"/>
  <c r="K721" i="5"/>
  <c r="F721" i="5" s="1"/>
  <c r="K722" i="5"/>
  <c r="F722" i="5" s="1"/>
  <c r="K723" i="5"/>
  <c r="F723" i="5" s="1"/>
  <c r="K724" i="5"/>
  <c r="F724" i="5" s="1"/>
  <c r="K725" i="5"/>
  <c r="F725" i="5" s="1"/>
  <c r="K726" i="5"/>
  <c r="F726" i="5" s="1"/>
  <c r="K727" i="5"/>
  <c r="F727" i="5" s="1"/>
  <c r="K728" i="5"/>
  <c r="F728" i="5" s="1"/>
  <c r="K729" i="5"/>
  <c r="F729" i="5" s="1"/>
  <c r="K730" i="5"/>
  <c r="F730" i="5" s="1"/>
  <c r="K731" i="5"/>
  <c r="F731" i="5" s="1"/>
  <c r="K732" i="5"/>
  <c r="F732" i="5" s="1"/>
  <c r="K733" i="5"/>
  <c r="F733" i="5" s="1"/>
  <c r="K734" i="5"/>
  <c r="F734" i="5" s="1"/>
  <c r="K735" i="5"/>
  <c r="F735" i="5" s="1"/>
  <c r="K736" i="5"/>
  <c r="F736" i="5" s="1"/>
  <c r="K737" i="5"/>
  <c r="F737" i="5" s="1"/>
  <c r="K738" i="5"/>
  <c r="F738" i="5" s="1"/>
  <c r="K739" i="5"/>
  <c r="F739" i="5" s="1"/>
  <c r="K740" i="5"/>
  <c r="F740" i="5" s="1"/>
  <c r="K741" i="5"/>
  <c r="F741" i="5" s="1"/>
  <c r="K742" i="5"/>
  <c r="F742" i="5" s="1"/>
  <c r="K743" i="5"/>
  <c r="F743" i="5" s="1"/>
  <c r="K744" i="5"/>
  <c r="F744" i="5" s="1"/>
  <c r="K745" i="5"/>
  <c r="F745" i="5" s="1"/>
  <c r="K746" i="5"/>
  <c r="F746" i="5" s="1"/>
  <c r="K747" i="5"/>
  <c r="F747" i="5" s="1"/>
  <c r="K748" i="5"/>
  <c r="F748" i="5" s="1"/>
  <c r="K749" i="5"/>
  <c r="F749" i="5" s="1"/>
  <c r="K750" i="5"/>
  <c r="F750" i="5" s="1"/>
  <c r="K751" i="5"/>
  <c r="F751" i="5" s="1"/>
  <c r="K752" i="5"/>
  <c r="F752" i="5" s="1"/>
  <c r="K753" i="5"/>
  <c r="F753" i="5" s="1"/>
  <c r="K754" i="5"/>
  <c r="F754" i="5" s="1"/>
  <c r="K755" i="5"/>
  <c r="F755" i="5" s="1"/>
  <c r="K756" i="5"/>
  <c r="F756" i="5" s="1"/>
  <c r="K757" i="5"/>
  <c r="F757" i="5" s="1"/>
  <c r="K758" i="5"/>
  <c r="F758" i="5" s="1"/>
  <c r="K759" i="5"/>
  <c r="F759" i="5" s="1"/>
  <c r="K760" i="5"/>
  <c r="F760" i="5" s="1"/>
  <c r="K761" i="5"/>
  <c r="F761" i="5" s="1"/>
  <c r="K762" i="5"/>
  <c r="F762" i="5" s="1"/>
  <c r="K763" i="5"/>
  <c r="F763" i="5" s="1"/>
  <c r="K764" i="5"/>
  <c r="F764" i="5" s="1"/>
  <c r="K765" i="5"/>
  <c r="F765" i="5" s="1"/>
  <c r="K766" i="5"/>
  <c r="F766" i="5" s="1"/>
  <c r="K767" i="5"/>
  <c r="F767" i="5" s="1"/>
  <c r="K768" i="5"/>
  <c r="F768" i="5" s="1"/>
  <c r="K769" i="5"/>
  <c r="F769" i="5" s="1"/>
  <c r="K770" i="5"/>
  <c r="F770" i="5" s="1"/>
  <c r="K771" i="5"/>
  <c r="F771" i="5" s="1"/>
  <c r="K772" i="5"/>
  <c r="F772" i="5" s="1"/>
  <c r="K773" i="5"/>
  <c r="F773" i="5" s="1"/>
  <c r="K774" i="5"/>
  <c r="F774" i="5" s="1"/>
  <c r="K775" i="5"/>
  <c r="F775" i="5" s="1"/>
  <c r="K776" i="5"/>
  <c r="F776" i="5" s="1"/>
  <c r="K777" i="5"/>
  <c r="F777" i="5" s="1"/>
  <c r="K778" i="5"/>
  <c r="F778" i="5" s="1"/>
  <c r="K779" i="5"/>
  <c r="F779" i="5" s="1"/>
  <c r="K780" i="5"/>
  <c r="F780" i="5" s="1"/>
  <c r="K781" i="5"/>
  <c r="F781" i="5" s="1"/>
  <c r="K782" i="5"/>
  <c r="F782" i="5" s="1"/>
  <c r="K783" i="5"/>
  <c r="F783" i="5" s="1"/>
  <c r="K784" i="5"/>
  <c r="F784" i="5" s="1"/>
  <c r="K785" i="5"/>
  <c r="F785" i="5" s="1"/>
  <c r="K786" i="5"/>
  <c r="F786" i="5" s="1"/>
  <c r="K787" i="5"/>
  <c r="F787" i="5" s="1"/>
  <c r="K788" i="5"/>
  <c r="F788" i="5" s="1"/>
  <c r="K789" i="5"/>
  <c r="F789" i="5" s="1"/>
  <c r="K790" i="5"/>
  <c r="F790" i="5" s="1"/>
  <c r="K791" i="5"/>
  <c r="F791" i="5" s="1"/>
  <c r="K792" i="5"/>
  <c r="F792" i="5" s="1"/>
  <c r="K793" i="5"/>
  <c r="F793" i="5" s="1"/>
  <c r="K794" i="5"/>
  <c r="F794" i="5" s="1"/>
  <c r="K795" i="5"/>
  <c r="F795" i="5" s="1"/>
  <c r="K796" i="5"/>
  <c r="F796" i="5" s="1"/>
  <c r="K797" i="5"/>
  <c r="F797" i="5" s="1"/>
  <c r="K798" i="5"/>
  <c r="F798" i="5" s="1"/>
  <c r="K799" i="5"/>
  <c r="F799" i="5" s="1"/>
  <c r="K800" i="5"/>
  <c r="F800" i="5" s="1"/>
  <c r="K801" i="5"/>
  <c r="F801" i="5" s="1"/>
  <c r="K802" i="5"/>
  <c r="F802" i="5" s="1"/>
  <c r="K803" i="5"/>
  <c r="F803" i="5" s="1"/>
  <c r="K804" i="5"/>
  <c r="F804" i="5" s="1"/>
  <c r="K805" i="5"/>
  <c r="F805" i="5" s="1"/>
  <c r="K806" i="5"/>
  <c r="F806" i="5" s="1"/>
  <c r="K807" i="5"/>
  <c r="F807" i="5" s="1"/>
  <c r="K808" i="5"/>
  <c r="F808" i="5" s="1"/>
  <c r="K809" i="5"/>
  <c r="F809" i="5" s="1"/>
  <c r="K810" i="5"/>
  <c r="F810" i="5" s="1"/>
  <c r="K811" i="5"/>
  <c r="F811" i="5" s="1"/>
  <c r="K812" i="5"/>
  <c r="F812" i="5" s="1"/>
  <c r="K813" i="5"/>
  <c r="F813" i="5" s="1"/>
  <c r="K814" i="5"/>
  <c r="F814" i="5" s="1"/>
  <c r="K815" i="5"/>
  <c r="F815" i="5" s="1"/>
  <c r="K816" i="5"/>
  <c r="F816" i="5" s="1"/>
  <c r="K817" i="5"/>
  <c r="F817" i="5" s="1"/>
  <c r="K818" i="5"/>
  <c r="F818" i="5" s="1"/>
  <c r="K819" i="5"/>
  <c r="F819" i="5" s="1"/>
  <c r="K820" i="5"/>
  <c r="F820" i="5" s="1"/>
  <c r="K821" i="5"/>
  <c r="F821" i="5" s="1"/>
  <c r="K822" i="5"/>
  <c r="F822" i="5" s="1"/>
  <c r="K823" i="5"/>
  <c r="F823" i="5" s="1"/>
  <c r="K824" i="5"/>
  <c r="F824" i="5" s="1"/>
  <c r="K825" i="5"/>
  <c r="F825" i="5" s="1"/>
  <c r="K826" i="5"/>
  <c r="F826" i="5" s="1"/>
  <c r="K827" i="5"/>
  <c r="F827" i="5" s="1"/>
  <c r="K828" i="5"/>
  <c r="F828" i="5" s="1"/>
  <c r="K829" i="5"/>
  <c r="F829" i="5" s="1"/>
  <c r="K830" i="5"/>
  <c r="F830" i="5" s="1"/>
  <c r="K831" i="5"/>
  <c r="F831" i="5" s="1"/>
  <c r="K832" i="5"/>
  <c r="F832" i="5" s="1"/>
  <c r="K833" i="5"/>
  <c r="F833" i="5" s="1"/>
  <c r="K834" i="5"/>
  <c r="F834" i="5" s="1"/>
  <c r="K835" i="5"/>
  <c r="F835" i="5" s="1"/>
  <c r="K836" i="5"/>
  <c r="F836" i="5" s="1"/>
  <c r="K837" i="5"/>
  <c r="F837" i="5" s="1"/>
  <c r="K838" i="5"/>
  <c r="F838" i="5" s="1"/>
  <c r="K839" i="5"/>
  <c r="F839" i="5" s="1"/>
  <c r="K840" i="5"/>
  <c r="F840" i="5" s="1"/>
  <c r="K841" i="5"/>
  <c r="F841" i="5" s="1"/>
  <c r="K842" i="5"/>
  <c r="F842" i="5" s="1"/>
  <c r="K843" i="5"/>
  <c r="F843" i="5" s="1"/>
  <c r="K844" i="5"/>
  <c r="F844" i="5" s="1"/>
  <c r="K845" i="5"/>
  <c r="F845" i="5" s="1"/>
  <c r="K846" i="5"/>
  <c r="F846" i="5" s="1"/>
  <c r="K847" i="5"/>
  <c r="F847" i="5" s="1"/>
  <c r="K848" i="5"/>
  <c r="F848" i="5" s="1"/>
  <c r="K849" i="5"/>
  <c r="F849" i="5" s="1"/>
  <c r="K850" i="5"/>
  <c r="F850" i="5" s="1"/>
  <c r="K851" i="5"/>
  <c r="F851" i="5" s="1"/>
  <c r="K852" i="5"/>
  <c r="F852" i="5" s="1"/>
  <c r="K853" i="5"/>
  <c r="F853" i="5" s="1"/>
  <c r="K854" i="5"/>
  <c r="F854" i="5" s="1"/>
  <c r="K855" i="5"/>
  <c r="F855" i="5" s="1"/>
  <c r="K856" i="5"/>
  <c r="F856" i="5" s="1"/>
  <c r="K857" i="5"/>
  <c r="F857" i="5" s="1"/>
  <c r="K858" i="5"/>
  <c r="F858" i="5" s="1"/>
  <c r="K859" i="5"/>
  <c r="F859" i="5" s="1"/>
  <c r="K860" i="5"/>
  <c r="F860" i="5" s="1"/>
  <c r="K861" i="5"/>
  <c r="F861" i="5" s="1"/>
  <c r="K862" i="5"/>
  <c r="F862" i="5" s="1"/>
  <c r="K863" i="5"/>
  <c r="F863" i="5" s="1"/>
  <c r="K864" i="5"/>
  <c r="F864" i="5" s="1"/>
  <c r="K865" i="5"/>
  <c r="F865" i="5" s="1"/>
  <c r="K866" i="5"/>
  <c r="F866" i="5" s="1"/>
  <c r="K867" i="5"/>
  <c r="F867" i="5" s="1"/>
  <c r="K868" i="5"/>
  <c r="F868" i="5" s="1"/>
  <c r="K869" i="5"/>
  <c r="F869" i="5" s="1"/>
  <c r="K870" i="5"/>
  <c r="F870" i="5" s="1"/>
  <c r="K871" i="5"/>
  <c r="F871" i="5" s="1"/>
  <c r="K872" i="5"/>
  <c r="F872" i="5" s="1"/>
  <c r="K873" i="5"/>
  <c r="F873" i="5" s="1"/>
  <c r="K874" i="5"/>
  <c r="F874" i="5" s="1"/>
  <c r="K875" i="5"/>
  <c r="F875" i="5" s="1"/>
  <c r="K876" i="5"/>
  <c r="F876" i="5" s="1"/>
  <c r="K877" i="5"/>
  <c r="F877" i="5" s="1"/>
  <c r="K878" i="5"/>
  <c r="F878" i="5" s="1"/>
  <c r="K879" i="5"/>
  <c r="F879" i="5" s="1"/>
  <c r="K880" i="5"/>
  <c r="F880" i="5" s="1"/>
  <c r="K881" i="5"/>
  <c r="F881" i="5" s="1"/>
  <c r="K882" i="5"/>
  <c r="F882" i="5" s="1"/>
  <c r="K883" i="5"/>
  <c r="F883" i="5" s="1"/>
  <c r="K884" i="5"/>
  <c r="F884" i="5" s="1"/>
  <c r="K885" i="5"/>
  <c r="F885" i="5" s="1"/>
  <c r="K886" i="5"/>
  <c r="F886" i="5" s="1"/>
  <c r="K887" i="5"/>
  <c r="F887" i="5" s="1"/>
  <c r="K888" i="5"/>
  <c r="F888" i="5" s="1"/>
  <c r="K889" i="5"/>
  <c r="F889" i="5" s="1"/>
  <c r="K890" i="5"/>
  <c r="F890" i="5" s="1"/>
  <c r="K891" i="5"/>
  <c r="F891" i="5" s="1"/>
  <c r="K892" i="5"/>
  <c r="F892" i="5" s="1"/>
  <c r="K893" i="5"/>
  <c r="F893" i="5" s="1"/>
  <c r="K894" i="5"/>
  <c r="F894" i="5" s="1"/>
  <c r="K895" i="5"/>
  <c r="F895" i="5" s="1"/>
  <c r="K896" i="5"/>
  <c r="F896" i="5" s="1"/>
  <c r="K897" i="5"/>
  <c r="F897" i="5" s="1"/>
  <c r="K898" i="5"/>
  <c r="F898" i="5" s="1"/>
  <c r="K899" i="5"/>
  <c r="F899" i="5" s="1"/>
  <c r="K900" i="5"/>
  <c r="F900" i="5" s="1"/>
  <c r="K901" i="5"/>
  <c r="F901" i="5" s="1"/>
  <c r="K902" i="5"/>
  <c r="F902" i="5" s="1"/>
  <c r="K903" i="5"/>
  <c r="F903" i="5" s="1"/>
  <c r="K904" i="5"/>
  <c r="F904" i="5" s="1"/>
  <c r="K905" i="5"/>
  <c r="F905" i="5" s="1"/>
  <c r="K906" i="5"/>
  <c r="F906" i="5" s="1"/>
  <c r="K907" i="5"/>
  <c r="F907" i="5" s="1"/>
  <c r="K908" i="5"/>
  <c r="F908" i="5" s="1"/>
  <c r="K909" i="5"/>
  <c r="F909" i="5" s="1"/>
  <c r="K910" i="5"/>
  <c r="F910" i="5" s="1"/>
  <c r="K911" i="5"/>
  <c r="F911" i="5" s="1"/>
  <c r="K912" i="5"/>
  <c r="F912" i="5" s="1"/>
  <c r="K913" i="5"/>
  <c r="F913" i="5" s="1"/>
  <c r="K914" i="5"/>
  <c r="F914" i="5" s="1"/>
  <c r="K915" i="5"/>
  <c r="F915" i="5" s="1"/>
  <c r="K916" i="5"/>
  <c r="F916" i="5" s="1"/>
  <c r="K917" i="5"/>
  <c r="F917" i="5" s="1"/>
  <c r="K918" i="5"/>
  <c r="F918" i="5" s="1"/>
  <c r="K919" i="5"/>
  <c r="F919" i="5" s="1"/>
  <c r="K920" i="5"/>
  <c r="F920" i="5" s="1"/>
  <c r="K921" i="5"/>
  <c r="F921" i="5" s="1"/>
  <c r="K922" i="5"/>
  <c r="F922" i="5" s="1"/>
  <c r="K923" i="5"/>
  <c r="F923" i="5" s="1"/>
  <c r="K924" i="5"/>
  <c r="F924" i="5" s="1"/>
  <c r="K925" i="5"/>
  <c r="F925" i="5" s="1"/>
  <c r="K926" i="5"/>
  <c r="F926" i="5" s="1"/>
  <c r="K927" i="5"/>
  <c r="F927" i="5" s="1"/>
  <c r="K928" i="5"/>
  <c r="F928" i="5" s="1"/>
  <c r="K929" i="5"/>
  <c r="F929" i="5" s="1"/>
  <c r="K930" i="5"/>
  <c r="F930" i="5" s="1"/>
  <c r="K931" i="5"/>
  <c r="F931" i="5" s="1"/>
  <c r="K932" i="5"/>
  <c r="F932" i="5" s="1"/>
  <c r="K933" i="5"/>
  <c r="F933" i="5" s="1"/>
  <c r="K934" i="5"/>
  <c r="F934" i="5" s="1"/>
  <c r="K935" i="5"/>
  <c r="F935" i="5" s="1"/>
  <c r="K936" i="5"/>
  <c r="F936" i="5" s="1"/>
  <c r="K937" i="5"/>
  <c r="F937" i="5" s="1"/>
  <c r="K938" i="5"/>
  <c r="F938" i="5" s="1"/>
  <c r="K939" i="5"/>
  <c r="F939" i="5" s="1"/>
  <c r="K940" i="5"/>
  <c r="F940" i="5" s="1"/>
  <c r="K941" i="5"/>
  <c r="F941" i="5" s="1"/>
  <c r="K942" i="5"/>
  <c r="F942" i="5" s="1"/>
  <c r="K943" i="5"/>
  <c r="F943" i="5" s="1"/>
  <c r="K944" i="5"/>
  <c r="F944" i="5" s="1"/>
  <c r="K945" i="5"/>
  <c r="F945" i="5" s="1"/>
  <c r="K946" i="5"/>
  <c r="F946" i="5" s="1"/>
  <c r="K947" i="5"/>
  <c r="F947" i="5" s="1"/>
  <c r="K948" i="5"/>
  <c r="F948" i="5" s="1"/>
  <c r="K949" i="5"/>
  <c r="F949" i="5" s="1"/>
  <c r="K950" i="5"/>
  <c r="F950" i="5" s="1"/>
  <c r="K951" i="5"/>
  <c r="F951" i="5" s="1"/>
  <c r="K952" i="5"/>
  <c r="F952" i="5" s="1"/>
  <c r="K953" i="5"/>
  <c r="F953" i="5" s="1"/>
  <c r="K954" i="5"/>
  <c r="F954" i="5" s="1"/>
  <c r="K955" i="5"/>
  <c r="F955" i="5" s="1"/>
  <c r="K956" i="5"/>
  <c r="F956" i="5" s="1"/>
  <c r="K957" i="5"/>
  <c r="F957" i="5" s="1"/>
  <c r="K958" i="5"/>
  <c r="F958" i="5" s="1"/>
  <c r="K959" i="5"/>
  <c r="F959" i="5" s="1"/>
  <c r="K960" i="5"/>
  <c r="F960" i="5" s="1"/>
  <c r="K961" i="5"/>
  <c r="F961" i="5" s="1"/>
  <c r="K962" i="5"/>
  <c r="F962" i="5" s="1"/>
  <c r="K963" i="5"/>
  <c r="F963" i="5" s="1"/>
  <c r="K964" i="5"/>
  <c r="F964" i="5" s="1"/>
  <c r="K965" i="5"/>
  <c r="F965" i="5" s="1"/>
  <c r="K966" i="5"/>
  <c r="F966" i="5" s="1"/>
  <c r="K967" i="5"/>
  <c r="F967" i="5" s="1"/>
  <c r="K968" i="5"/>
  <c r="F968" i="5" s="1"/>
  <c r="K969" i="5"/>
  <c r="F969" i="5" s="1"/>
  <c r="K970" i="5"/>
  <c r="F970" i="5" s="1"/>
  <c r="K971" i="5"/>
  <c r="F971" i="5" s="1"/>
  <c r="K972" i="5"/>
  <c r="F972" i="5" s="1"/>
  <c r="K973" i="5"/>
  <c r="F973" i="5" s="1"/>
  <c r="K974" i="5"/>
  <c r="F974" i="5" s="1"/>
  <c r="K975" i="5"/>
  <c r="F975" i="5" s="1"/>
  <c r="K976" i="5"/>
  <c r="F976" i="5" s="1"/>
  <c r="K977" i="5"/>
  <c r="F977" i="5" s="1"/>
  <c r="K978" i="5"/>
  <c r="F978" i="5" s="1"/>
  <c r="K979" i="5"/>
  <c r="F979" i="5" s="1"/>
  <c r="K980" i="5"/>
  <c r="F980" i="5" s="1"/>
  <c r="K981" i="5"/>
  <c r="F981" i="5" s="1"/>
  <c r="K982" i="5"/>
  <c r="F982" i="5" s="1"/>
  <c r="K983" i="5"/>
  <c r="F983" i="5" s="1"/>
  <c r="K984" i="5"/>
  <c r="F984" i="5" s="1"/>
  <c r="K985" i="5"/>
  <c r="F985" i="5" s="1"/>
  <c r="K986" i="5"/>
  <c r="F986" i="5" s="1"/>
  <c r="K987" i="5"/>
  <c r="F987" i="5" s="1"/>
  <c r="K988" i="5"/>
  <c r="F988" i="5" s="1"/>
  <c r="K989" i="5"/>
  <c r="F989" i="5" s="1"/>
  <c r="K990" i="5"/>
  <c r="F990" i="5" s="1"/>
  <c r="K991" i="5"/>
  <c r="F991" i="5" s="1"/>
  <c r="K992" i="5"/>
  <c r="F992" i="5" s="1"/>
  <c r="K993" i="5"/>
  <c r="F993" i="5" s="1"/>
  <c r="K994" i="5"/>
  <c r="F994" i="5" s="1"/>
  <c r="K995" i="5"/>
  <c r="F995" i="5" s="1"/>
  <c r="K996" i="5"/>
  <c r="F996" i="5" s="1"/>
  <c r="K997" i="5"/>
  <c r="F997" i="5" s="1"/>
  <c r="K998" i="5"/>
  <c r="F998" i="5" s="1"/>
  <c r="K999" i="5"/>
  <c r="F999" i="5" s="1"/>
  <c r="K1000" i="5"/>
  <c r="F1000" i="5" s="1"/>
  <c r="K1001" i="5"/>
  <c r="F1001" i="5" s="1"/>
  <c r="K1002" i="5"/>
  <c r="F1002" i="5" s="1"/>
  <c r="K1003" i="5"/>
  <c r="F1003" i="5" s="1"/>
  <c r="K1004" i="5"/>
  <c r="F1004" i="5" s="1"/>
  <c r="K1005" i="5"/>
  <c r="F1005" i="5" s="1"/>
  <c r="K1006" i="5"/>
  <c r="F1006" i="5" s="1"/>
  <c r="K1007" i="5"/>
  <c r="F1007" i="5" s="1"/>
  <c r="K1008" i="5"/>
  <c r="F1008" i="5" s="1"/>
  <c r="K1009" i="5"/>
  <c r="F1009" i="5" s="1"/>
  <c r="K1010" i="5"/>
  <c r="F1010" i="5" s="1"/>
  <c r="K1011" i="5"/>
  <c r="F1011" i="5" s="1"/>
  <c r="K1012" i="5"/>
  <c r="F1012" i="5" s="1"/>
  <c r="K1013" i="5"/>
  <c r="F1013" i="5" s="1"/>
  <c r="K1014" i="5"/>
  <c r="F1014" i="5" s="1"/>
  <c r="K1015" i="5"/>
  <c r="F1015" i="5" s="1"/>
  <c r="K1016" i="5"/>
  <c r="F1016" i="5" s="1"/>
  <c r="K1017" i="5"/>
  <c r="F1017" i="5" s="1"/>
  <c r="K1018" i="5"/>
  <c r="F1018" i="5" s="1"/>
  <c r="K1019" i="5"/>
  <c r="F1019" i="5" s="1"/>
  <c r="K1020" i="5"/>
  <c r="F1020" i="5" s="1"/>
  <c r="K1021" i="5"/>
  <c r="F1021" i="5" s="1"/>
  <c r="K1022" i="5"/>
  <c r="F1022" i="5" s="1"/>
  <c r="K1023" i="5"/>
  <c r="F1023" i="5" s="1"/>
  <c r="K1024" i="5"/>
  <c r="F1024" i="5" s="1"/>
  <c r="K1025" i="5"/>
  <c r="F1025" i="5" s="1"/>
  <c r="K1026" i="5"/>
  <c r="F1026" i="5" s="1"/>
  <c r="K1027" i="5"/>
  <c r="F1027" i="5" s="1"/>
  <c r="K1028" i="5"/>
  <c r="F1028" i="5" s="1"/>
  <c r="K1029" i="5"/>
  <c r="F1029" i="5" s="1"/>
  <c r="K1030" i="5"/>
  <c r="F1030" i="5" s="1"/>
  <c r="K1031" i="5"/>
  <c r="F1031" i="5" s="1"/>
  <c r="K1032" i="5"/>
  <c r="F1032" i="5" s="1"/>
  <c r="K1033" i="5"/>
  <c r="F1033" i="5" s="1"/>
  <c r="K1034" i="5"/>
  <c r="F1034" i="5" s="1"/>
  <c r="K1035" i="5"/>
  <c r="F1035" i="5" s="1"/>
  <c r="K1036" i="5"/>
  <c r="F1036" i="5" s="1"/>
  <c r="K1037" i="5"/>
  <c r="F1037" i="5" s="1"/>
  <c r="K1038" i="5"/>
  <c r="F1038" i="5" s="1"/>
  <c r="K1039" i="5"/>
  <c r="F1039" i="5" s="1"/>
  <c r="K1040" i="5"/>
  <c r="F1040" i="5" s="1"/>
  <c r="K1041" i="5"/>
  <c r="F1041" i="5" s="1"/>
  <c r="K1042" i="5"/>
  <c r="F1042" i="5" s="1"/>
  <c r="K1043" i="5"/>
  <c r="F1043" i="5" s="1"/>
  <c r="K1044" i="5"/>
  <c r="F1044" i="5" s="1"/>
  <c r="K1045" i="5"/>
  <c r="F1045" i="5" s="1"/>
  <c r="K1046" i="5"/>
  <c r="F1046" i="5" s="1"/>
  <c r="K1047" i="5"/>
  <c r="F1047" i="5" s="1"/>
  <c r="K1048" i="5"/>
  <c r="F1048" i="5" s="1"/>
  <c r="K1049" i="5"/>
  <c r="F1049" i="5" s="1"/>
  <c r="K1050" i="5"/>
  <c r="F1050" i="5" s="1"/>
  <c r="K1051" i="5"/>
  <c r="F1051" i="5" s="1"/>
  <c r="K1052" i="5"/>
  <c r="F1052" i="5" s="1"/>
  <c r="K1053" i="5"/>
  <c r="F1053" i="5" s="1"/>
  <c r="K1054" i="5"/>
  <c r="F1054" i="5" s="1"/>
  <c r="K1055" i="5"/>
  <c r="F1055" i="5" s="1"/>
  <c r="K1056" i="5"/>
  <c r="F1056" i="5" s="1"/>
  <c r="K1057" i="5"/>
  <c r="F1057" i="5" s="1"/>
  <c r="K1058" i="5"/>
  <c r="F1058" i="5" s="1"/>
  <c r="K1059" i="5"/>
  <c r="F1059" i="5" s="1"/>
  <c r="K1060" i="5"/>
  <c r="F1060" i="5" s="1"/>
  <c r="K1061" i="5"/>
  <c r="F1061" i="5" s="1"/>
  <c r="K1062" i="5"/>
  <c r="F1062" i="5" s="1"/>
  <c r="K1063" i="5"/>
  <c r="F1063" i="5" s="1"/>
  <c r="K1064" i="5"/>
  <c r="F1064" i="5" s="1"/>
  <c r="K1065" i="5"/>
  <c r="F1065" i="5" s="1"/>
  <c r="K1066" i="5"/>
  <c r="F1066" i="5" s="1"/>
  <c r="K1067" i="5"/>
  <c r="F1067" i="5" s="1"/>
  <c r="K1068" i="5"/>
  <c r="F1068" i="5" s="1"/>
  <c r="K1069" i="5"/>
  <c r="F1069" i="5" s="1"/>
  <c r="K1070" i="5"/>
  <c r="F1070" i="5" s="1"/>
  <c r="K1071" i="5"/>
  <c r="F1071" i="5" s="1"/>
  <c r="K1072" i="5"/>
  <c r="F1072" i="5" s="1"/>
  <c r="K1073" i="5"/>
  <c r="F1073" i="5" s="1"/>
  <c r="K1074" i="5"/>
  <c r="F1074" i="5" s="1"/>
  <c r="K1075" i="5"/>
  <c r="F1075" i="5" s="1"/>
  <c r="K1076" i="5"/>
  <c r="F1076" i="5" s="1"/>
  <c r="K1077" i="5"/>
  <c r="F1077" i="5" s="1"/>
  <c r="K1078" i="5"/>
  <c r="F1078" i="5" s="1"/>
  <c r="K1079" i="5"/>
  <c r="F1079" i="5" s="1"/>
  <c r="K1080" i="5"/>
  <c r="F1080" i="5" s="1"/>
  <c r="K1081" i="5"/>
  <c r="F1081" i="5" s="1"/>
  <c r="K1082" i="5"/>
  <c r="F1082" i="5" s="1"/>
  <c r="K1083" i="5"/>
  <c r="F1083" i="5" s="1"/>
  <c r="K1084" i="5"/>
  <c r="F1084" i="5" s="1"/>
  <c r="K1085" i="5"/>
  <c r="F1085" i="5" s="1"/>
  <c r="K1086" i="5"/>
  <c r="F1086" i="5" s="1"/>
  <c r="K1087" i="5"/>
  <c r="F1087" i="5" s="1"/>
  <c r="K1088" i="5"/>
  <c r="F1088" i="5" s="1"/>
  <c r="K1089" i="5"/>
  <c r="F1089" i="5" s="1"/>
  <c r="K1090" i="5"/>
  <c r="F1090" i="5" s="1"/>
  <c r="K1091" i="5"/>
  <c r="F1091" i="5" s="1"/>
  <c r="K1092" i="5"/>
  <c r="F1092" i="5" s="1"/>
  <c r="K1093" i="5"/>
  <c r="F1093" i="5" s="1"/>
  <c r="K1094" i="5"/>
  <c r="F1094" i="5" s="1"/>
  <c r="K1095" i="5"/>
  <c r="F1095" i="5" s="1"/>
  <c r="K1096" i="5"/>
  <c r="F1096" i="5" s="1"/>
  <c r="K1097" i="5"/>
  <c r="F1097" i="5" s="1"/>
  <c r="K1098" i="5"/>
  <c r="F1098" i="5" s="1"/>
  <c r="K1099" i="5"/>
  <c r="F1099" i="5" s="1"/>
  <c r="K1100" i="5"/>
  <c r="F1100" i="5" s="1"/>
  <c r="K1101" i="5"/>
  <c r="F1101" i="5" s="1"/>
  <c r="K1102" i="5"/>
  <c r="F1102" i="5" s="1"/>
  <c r="K1103" i="5"/>
  <c r="F1103" i="5" s="1"/>
  <c r="K1104" i="5"/>
  <c r="F1104" i="5" s="1"/>
  <c r="K1105" i="5"/>
  <c r="F1105" i="5" s="1"/>
  <c r="K1106" i="5"/>
  <c r="F1106" i="5" s="1"/>
  <c r="K1107" i="5"/>
  <c r="F1107" i="5" s="1"/>
  <c r="K1108" i="5"/>
  <c r="F1108" i="5" s="1"/>
  <c r="K1109" i="5"/>
  <c r="F1109" i="5" s="1"/>
  <c r="K1110" i="5"/>
  <c r="F1110" i="5" s="1"/>
  <c r="K1111" i="5"/>
  <c r="F1111" i="5" s="1"/>
  <c r="K1112" i="5"/>
  <c r="F1112" i="5" s="1"/>
  <c r="K1113" i="5"/>
  <c r="F1113" i="5" s="1"/>
  <c r="K1114" i="5"/>
  <c r="F1114" i="5" s="1"/>
  <c r="K1115" i="5"/>
  <c r="F1115" i="5" s="1"/>
  <c r="K1116" i="5"/>
  <c r="F1116" i="5" s="1"/>
  <c r="K1117" i="5"/>
  <c r="F1117" i="5" s="1"/>
  <c r="K1118" i="5"/>
  <c r="F1118" i="5" s="1"/>
  <c r="K1119" i="5"/>
  <c r="F1119" i="5" s="1"/>
  <c r="K1120" i="5"/>
  <c r="F1120" i="5" s="1"/>
  <c r="K1121" i="5"/>
  <c r="F1121" i="5" s="1"/>
  <c r="K1122" i="5"/>
  <c r="F1122" i="5" s="1"/>
  <c r="K1123" i="5"/>
  <c r="F1123" i="5" s="1"/>
  <c r="K1124" i="5"/>
  <c r="F1124" i="5" s="1"/>
  <c r="K1125" i="5"/>
  <c r="F1125" i="5" s="1"/>
  <c r="K1126" i="5"/>
  <c r="F1126" i="5" s="1"/>
  <c r="K1127" i="5"/>
  <c r="F1127" i="5" s="1"/>
  <c r="K1128" i="5"/>
  <c r="F1128" i="5" s="1"/>
  <c r="K1129" i="5"/>
  <c r="F1129" i="5" s="1"/>
  <c r="K1130" i="5"/>
  <c r="F1130" i="5" s="1"/>
  <c r="K1131" i="5"/>
  <c r="F1131" i="5" s="1"/>
  <c r="K1132" i="5"/>
  <c r="F1132" i="5" s="1"/>
  <c r="K1133" i="5"/>
  <c r="F1133" i="5" s="1"/>
  <c r="K1134" i="5"/>
  <c r="F1134" i="5" s="1"/>
  <c r="K1135" i="5"/>
  <c r="F1135" i="5" s="1"/>
  <c r="K1136" i="5"/>
  <c r="F1136" i="5" s="1"/>
  <c r="K1137" i="5"/>
  <c r="F1137" i="5" s="1"/>
  <c r="K1138" i="5"/>
  <c r="F1138" i="5" s="1"/>
  <c r="K1139" i="5"/>
  <c r="F1139" i="5" s="1"/>
  <c r="K1140" i="5"/>
  <c r="F1140" i="5" s="1"/>
  <c r="K1141" i="5"/>
  <c r="F1141" i="5" s="1"/>
  <c r="K1142" i="5"/>
  <c r="F1142" i="5" s="1"/>
  <c r="K1143" i="5"/>
  <c r="F1143" i="5" s="1"/>
  <c r="K1144" i="5"/>
  <c r="F1144" i="5" s="1"/>
  <c r="K1145" i="5"/>
  <c r="F1145" i="5" s="1"/>
  <c r="K1146" i="5"/>
  <c r="F1146" i="5" s="1"/>
  <c r="K1147" i="5"/>
  <c r="F1147" i="5" s="1"/>
  <c r="K1148" i="5"/>
  <c r="F1148" i="5" s="1"/>
  <c r="K1149" i="5"/>
  <c r="F1149" i="5" s="1"/>
  <c r="K1150" i="5"/>
  <c r="F1150" i="5" s="1"/>
  <c r="K1151" i="5"/>
  <c r="F1151" i="5" s="1"/>
  <c r="K1152" i="5"/>
  <c r="F1152" i="5" s="1"/>
  <c r="K1153" i="5"/>
  <c r="F1153" i="5" s="1"/>
  <c r="K1154" i="5"/>
  <c r="F1154" i="5" s="1"/>
  <c r="K1155" i="5"/>
  <c r="F1155" i="5" s="1"/>
  <c r="K1156" i="5"/>
  <c r="F1156" i="5" s="1"/>
  <c r="K1157" i="5"/>
  <c r="F1157" i="5" s="1"/>
  <c r="K1158" i="5"/>
  <c r="F1158" i="5" s="1"/>
  <c r="K1159" i="5"/>
  <c r="F1159" i="5" s="1"/>
  <c r="K1160" i="5"/>
  <c r="F1160" i="5" s="1"/>
  <c r="K1161" i="5"/>
  <c r="F1161" i="5" s="1"/>
  <c r="K1162" i="5"/>
  <c r="F1162" i="5" s="1"/>
  <c r="K1163" i="5"/>
  <c r="F1163" i="5" s="1"/>
  <c r="K1164" i="5"/>
  <c r="F1164" i="5" s="1"/>
  <c r="K1165" i="5"/>
  <c r="F1165" i="5" s="1"/>
  <c r="K1166" i="5"/>
  <c r="F1166" i="5" s="1"/>
  <c r="K1167" i="5"/>
  <c r="F1167" i="5" s="1"/>
  <c r="K1168" i="5"/>
  <c r="F1168" i="5" s="1"/>
  <c r="K1169" i="5"/>
  <c r="F1169" i="5" s="1"/>
  <c r="K1170" i="5"/>
  <c r="F1170" i="5" s="1"/>
  <c r="K1171" i="5"/>
  <c r="F1171" i="5" s="1"/>
  <c r="K1172" i="5"/>
  <c r="F1172" i="5" s="1"/>
  <c r="K1173" i="5"/>
  <c r="F1173" i="5" s="1"/>
  <c r="K1174" i="5"/>
  <c r="F1174" i="5" s="1"/>
  <c r="K1175" i="5"/>
  <c r="F1175" i="5" s="1"/>
  <c r="K1176" i="5"/>
  <c r="F1176" i="5" s="1"/>
  <c r="K1177" i="5"/>
  <c r="F1177" i="5" s="1"/>
  <c r="K1178" i="5"/>
  <c r="F1178" i="5" s="1"/>
  <c r="K1179" i="5"/>
  <c r="F1179" i="5" s="1"/>
  <c r="K1180" i="5"/>
  <c r="F1180" i="5" s="1"/>
  <c r="K1181" i="5"/>
  <c r="F1181" i="5" s="1"/>
  <c r="K1182" i="5"/>
  <c r="F1182" i="5" s="1"/>
  <c r="K1183" i="5"/>
  <c r="F1183" i="5" s="1"/>
  <c r="K1184" i="5"/>
  <c r="F1184" i="5" s="1"/>
  <c r="K1185" i="5"/>
  <c r="F1185" i="5" s="1"/>
  <c r="K1186" i="5"/>
  <c r="F1186" i="5" s="1"/>
  <c r="K1187" i="5"/>
  <c r="F1187" i="5" s="1"/>
  <c r="K1188" i="5"/>
  <c r="F1188" i="5" s="1"/>
  <c r="K1189" i="5"/>
  <c r="F1189" i="5" s="1"/>
  <c r="K1190" i="5"/>
  <c r="F1190" i="5" s="1"/>
  <c r="K1191" i="5"/>
  <c r="F1191" i="5" s="1"/>
  <c r="K1192" i="5"/>
  <c r="F1192" i="5" s="1"/>
  <c r="K1193" i="5"/>
  <c r="F1193" i="5" s="1"/>
  <c r="K1194" i="5"/>
  <c r="F1194" i="5" s="1"/>
  <c r="K1195" i="5"/>
  <c r="F1195" i="5" s="1"/>
  <c r="K1196" i="5"/>
  <c r="F1196" i="5" s="1"/>
  <c r="K1197" i="5"/>
  <c r="F1197" i="5" s="1"/>
  <c r="K1198" i="5"/>
  <c r="F1198" i="5" s="1"/>
  <c r="K1199" i="5"/>
  <c r="F1199" i="5" s="1"/>
  <c r="K1200" i="5"/>
  <c r="F1200" i="5" s="1"/>
  <c r="K1201" i="5"/>
  <c r="F1201" i="5" s="1"/>
  <c r="K1202" i="5"/>
  <c r="F1202" i="5" s="1"/>
  <c r="K1203" i="5"/>
  <c r="F1203" i="5" s="1"/>
  <c r="K1204" i="5"/>
  <c r="F1204" i="5" s="1"/>
  <c r="K1205" i="5"/>
  <c r="F1205" i="5" s="1"/>
  <c r="K1206" i="5"/>
  <c r="F1206" i="5" s="1"/>
  <c r="K1207" i="5"/>
  <c r="F1207" i="5" s="1"/>
  <c r="K1208" i="5"/>
  <c r="F1208" i="5" s="1"/>
  <c r="K1209" i="5"/>
  <c r="F1209" i="5" s="1"/>
  <c r="K1210" i="5"/>
  <c r="F1210" i="5" s="1"/>
  <c r="K1211" i="5"/>
  <c r="F1211" i="5" s="1"/>
  <c r="K1212" i="5"/>
  <c r="F1212" i="5" s="1"/>
  <c r="K1213" i="5"/>
  <c r="F1213" i="5" s="1"/>
  <c r="K1214" i="5"/>
  <c r="F1214" i="5" s="1"/>
  <c r="K1215" i="5"/>
  <c r="F1215" i="5" s="1"/>
  <c r="K1216" i="5"/>
  <c r="F1216" i="5" s="1"/>
  <c r="K1217" i="5"/>
  <c r="F1217" i="5" s="1"/>
  <c r="K1218" i="5"/>
  <c r="F1218" i="5" s="1"/>
  <c r="K1219" i="5"/>
  <c r="F1219" i="5" s="1"/>
  <c r="K1220" i="5"/>
  <c r="F1220" i="5" s="1"/>
  <c r="K1221" i="5"/>
  <c r="F1221" i="5" s="1"/>
  <c r="K1222" i="5"/>
  <c r="F1222" i="5" s="1"/>
  <c r="K1223" i="5"/>
  <c r="F1223" i="5" s="1"/>
  <c r="K1224" i="5"/>
  <c r="F1224" i="5" s="1"/>
  <c r="K1225" i="5"/>
  <c r="F1225" i="5" s="1"/>
  <c r="K1226" i="5"/>
  <c r="F1226" i="5" s="1"/>
  <c r="K1227" i="5"/>
  <c r="F1227" i="5" s="1"/>
  <c r="K1228" i="5"/>
  <c r="F1228" i="5" s="1"/>
  <c r="K1229" i="5"/>
  <c r="F1229" i="5" s="1"/>
  <c r="K1230" i="5"/>
  <c r="F1230" i="5" s="1"/>
  <c r="K1231" i="5"/>
  <c r="F1231" i="5" s="1"/>
  <c r="K1232" i="5"/>
  <c r="F1232" i="5" s="1"/>
  <c r="K1233" i="5"/>
  <c r="F1233" i="5" s="1"/>
  <c r="K1234" i="5"/>
  <c r="F1234" i="5" s="1"/>
  <c r="K1235" i="5"/>
  <c r="F1235" i="5" s="1"/>
  <c r="K1236" i="5"/>
  <c r="F1236" i="5" s="1"/>
  <c r="K1237" i="5"/>
  <c r="F1237" i="5" s="1"/>
  <c r="K1238" i="5"/>
  <c r="F1238" i="5" s="1"/>
  <c r="K1239" i="5"/>
  <c r="F1239" i="5" s="1"/>
  <c r="K1240" i="5"/>
  <c r="F1240" i="5" s="1"/>
  <c r="K1241" i="5"/>
  <c r="F1241" i="5" s="1"/>
  <c r="K1242" i="5"/>
  <c r="F1242" i="5" s="1"/>
  <c r="K1243" i="5"/>
  <c r="F1243" i="5" s="1"/>
  <c r="K1244" i="5"/>
  <c r="F1244" i="5" s="1"/>
  <c r="K1245" i="5"/>
  <c r="F1245" i="5" s="1"/>
  <c r="K1246" i="5"/>
  <c r="F1246" i="5" s="1"/>
  <c r="K1247" i="5"/>
  <c r="F1247" i="5" s="1"/>
  <c r="K1248" i="5"/>
  <c r="F1248" i="5" s="1"/>
  <c r="K1249" i="5"/>
  <c r="F1249" i="5" s="1"/>
  <c r="K1250" i="5"/>
  <c r="F1250" i="5" s="1"/>
  <c r="K1251" i="5"/>
  <c r="F1251" i="5" s="1"/>
  <c r="K1252" i="5"/>
  <c r="F1252" i="5" s="1"/>
  <c r="K1253" i="5"/>
  <c r="F1253" i="5" s="1"/>
  <c r="K1254" i="5"/>
  <c r="F1254" i="5" s="1"/>
  <c r="K1255" i="5"/>
  <c r="F1255" i="5" s="1"/>
  <c r="K1256" i="5"/>
  <c r="F1256" i="5" s="1"/>
  <c r="K1257" i="5"/>
  <c r="F1257" i="5" s="1"/>
  <c r="K1258" i="5"/>
  <c r="F1258" i="5" s="1"/>
  <c r="K1259" i="5"/>
  <c r="F1259" i="5" s="1"/>
  <c r="K1260" i="5"/>
  <c r="F1260" i="5" s="1"/>
  <c r="K1261" i="5"/>
  <c r="F1261" i="5" s="1"/>
  <c r="K1262" i="5"/>
  <c r="F1262" i="5" s="1"/>
  <c r="K1263" i="5"/>
  <c r="F1263" i="5" s="1"/>
  <c r="K1264" i="5"/>
  <c r="F1264" i="5" s="1"/>
  <c r="K1265" i="5"/>
  <c r="F1265" i="5" s="1"/>
  <c r="K1266" i="5"/>
  <c r="F1266" i="5" s="1"/>
  <c r="K1267" i="5"/>
  <c r="F1267" i="5" s="1"/>
  <c r="K1268" i="5"/>
  <c r="F1268" i="5" s="1"/>
  <c r="K1269" i="5"/>
  <c r="F1269" i="5" s="1"/>
  <c r="K1270" i="5"/>
  <c r="F1270" i="5" s="1"/>
  <c r="K1271" i="5"/>
  <c r="F1271" i="5" s="1"/>
  <c r="K1272" i="5"/>
  <c r="F1272" i="5" s="1"/>
  <c r="K1273" i="5"/>
  <c r="F1273" i="5" s="1"/>
  <c r="K1274" i="5"/>
  <c r="F1274" i="5" s="1"/>
  <c r="K1275" i="5"/>
  <c r="F1275" i="5" s="1"/>
  <c r="K1276" i="5"/>
  <c r="F1276" i="5" s="1"/>
  <c r="K1277" i="5"/>
  <c r="F1277" i="5" s="1"/>
  <c r="K1278" i="5"/>
  <c r="F1278" i="5" s="1"/>
  <c r="K1279" i="5"/>
  <c r="F1279" i="5" s="1"/>
  <c r="K1280" i="5"/>
  <c r="F1280" i="5" s="1"/>
  <c r="K1281" i="5"/>
  <c r="F1281" i="5" s="1"/>
  <c r="K1282" i="5"/>
  <c r="F1282" i="5" s="1"/>
  <c r="K1283" i="5"/>
  <c r="F1283" i="5" s="1"/>
  <c r="K1284" i="5"/>
  <c r="F1284" i="5" s="1"/>
  <c r="K1285" i="5"/>
  <c r="F1285" i="5" s="1"/>
  <c r="K1286" i="5"/>
  <c r="F1286" i="5" s="1"/>
  <c r="K1287" i="5"/>
  <c r="F1287" i="5" s="1"/>
  <c r="K1288" i="5"/>
  <c r="F1288" i="5" s="1"/>
  <c r="K1289" i="5"/>
  <c r="F1289" i="5" s="1"/>
  <c r="K1290" i="5"/>
  <c r="F1290" i="5" s="1"/>
  <c r="K1291" i="5"/>
  <c r="F1291" i="5" s="1"/>
  <c r="K1292" i="5"/>
  <c r="F1292" i="5" s="1"/>
  <c r="K1293" i="5"/>
  <c r="F1293" i="5" s="1"/>
  <c r="K1294" i="5"/>
  <c r="F1294" i="5" s="1"/>
  <c r="K1295" i="5"/>
  <c r="F1295" i="5" s="1"/>
  <c r="K1296" i="5"/>
  <c r="F1296" i="5" s="1"/>
  <c r="K1297" i="5"/>
  <c r="F1297" i="5" s="1"/>
  <c r="K1298" i="5"/>
  <c r="F1298" i="5" s="1"/>
  <c r="K1299" i="5"/>
  <c r="F1299" i="5" s="1"/>
  <c r="K1300" i="5"/>
  <c r="F1300" i="5" s="1"/>
  <c r="K1301" i="5"/>
  <c r="F1301" i="5" s="1"/>
  <c r="K1302" i="5"/>
  <c r="F1302" i="5" s="1"/>
  <c r="K1303" i="5"/>
  <c r="F1303" i="5" s="1"/>
  <c r="K1304" i="5"/>
  <c r="F1304" i="5" s="1"/>
  <c r="K1305" i="5"/>
  <c r="F1305" i="5" s="1"/>
  <c r="K1306" i="5"/>
  <c r="F1306" i="5" s="1"/>
  <c r="K1307" i="5"/>
  <c r="F1307" i="5" s="1"/>
  <c r="K1308" i="5"/>
  <c r="F1308" i="5" s="1"/>
  <c r="K1309" i="5"/>
  <c r="F1309" i="5" s="1"/>
  <c r="K1310" i="5"/>
  <c r="F1310" i="5" s="1"/>
  <c r="K1311" i="5"/>
  <c r="F1311" i="5" s="1"/>
  <c r="K1312" i="5"/>
  <c r="F1312" i="5" s="1"/>
  <c r="K1313" i="5"/>
  <c r="F1313" i="5" s="1"/>
  <c r="K1314" i="5"/>
  <c r="F1314" i="5" s="1"/>
  <c r="K1315" i="5"/>
  <c r="F1315" i="5" s="1"/>
  <c r="K1316" i="5"/>
  <c r="F1316" i="5" s="1"/>
  <c r="K1317" i="5"/>
  <c r="F1317" i="5" s="1"/>
  <c r="K1318" i="5"/>
  <c r="F1318" i="5" s="1"/>
  <c r="K1319" i="5"/>
  <c r="F1319" i="5" s="1"/>
  <c r="K1320" i="5"/>
  <c r="F1320" i="5" s="1"/>
  <c r="K1321" i="5"/>
  <c r="F1321" i="5" s="1"/>
  <c r="K1322" i="5"/>
  <c r="F1322" i="5" s="1"/>
  <c r="K1323" i="5"/>
  <c r="F1323" i="5" s="1"/>
  <c r="K1324" i="5"/>
  <c r="F1324" i="5" s="1"/>
  <c r="K1325" i="5"/>
  <c r="F1325" i="5" s="1"/>
  <c r="K1326" i="5"/>
  <c r="F1326" i="5" s="1"/>
  <c r="K1327" i="5"/>
  <c r="F1327" i="5" s="1"/>
  <c r="K1328" i="5"/>
  <c r="F1328" i="5" s="1"/>
  <c r="K1329" i="5"/>
  <c r="F1329" i="5" s="1"/>
  <c r="K1330" i="5"/>
  <c r="F1330" i="5" s="1"/>
  <c r="K1331" i="5"/>
  <c r="F1331" i="5" s="1"/>
  <c r="K1332" i="5"/>
  <c r="F1332" i="5" s="1"/>
  <c r="K1333" i="5"/>
  <c r="F1333" i="5" s="1"/>
  <c r="K1334" i="5"/>
  <c r="F1334" i="5" s="1"/>
  <c r="K1335" i="5"/>
  <c r="F1335" i="5" s="1"/>
  <c r="K1336" i="5"/>
  <c r="F1336" i="5" s="1"/>
  <c r="K1337" i="5"/>
  <c r="F1337" i="5" s="1"/>
  <c r="K1338" i="5"/>
  <c r="F1338" i="5" s="1"/>
  <c r="K1339" i="5"/>
  <c r="F1339" i="5" s="1"/>
  <c r="K1340" i="5"/>
  <c r="F1340" i="5" s="1"/>
  <c r="K1341" i="5"/>
  <c r="F1341" i="5" s="1"/>
  <c r="K1342" i="5"/>
  <c r="F1342" i="5" s="1"/>
  <c r="K1343" i="5"/>
  <c r="F1343" i="5" s="1"/>
  <c r="K1344" i="5"/>
  <c r="F1344" i="5" s="1"/>
  <c r="K1345" i="5"/>
  <c r="F1345" i="5" s="1"/>
  <c r="K1346" i="5"/>
  <c r="F1346" i="5" s="1"/>
  <c r="K1347" i="5"/>
  <c r="F1347" i="5" s="1"/>
  <c r="K1348" i="5"/>
  <c r="F1348" i="5" s="1"/>
  <c r="K1349" i="5"/>
  <c r="F1349" i="5" s="1"/>
  <c r="K1350" i="5"/>
  <c r="F1350" i="5" s="1"/>
  <c r="K1351" i="5"/>
  <c r="F1351" i="5" s="1"/>
  <c r="K1352" i="5"/>
  <c r="F1352" i="5" s="1"/>
  <c r="K1353" i="5"/>
  <c r="F1353" i="5" s="1"/>
  <c r="K1354" i="5"/>
  <c r="F1354" i="5" s="1"/>
  <c r="K1355" i="5"/>
  <c r="F1355" i="5" s="1"/>
  <c r="K1356" i="5"/>
  <c r="F1356" i="5" s="1"/>
  <c r="K1357" i="5"/>
  <c r="F1357" i="5" s="1"/>
  <c r="K1358" i="5"/>
  <c r="F1358" i="5" s="1"/>
  <c r="K1359" i="5"/>
  <c r="F1359" i="5" s="1"/>
  <c r="K1360" i="5"/>
  <c r="F1360" i="5" s="1"/>
  <c r="K1361" i="5"/>
  <c r="F1361" i="5" s="1"/>
  <c r="K1362" i="5"/>
  <c r="F1362" i="5" s="1"/>
  <c r="K1363" i="5"/>
  <c r="F1363" i="5" s="1"/>
  <c r="K1364" i="5"/>
  <c r="F1364" i="5" s="1"/>
  <c r="K1365" i="5"/>
  <c r="F1365" i="5" s="1"/>
  <c r="K1366" i="5"/>
  <c r="F1366" i="5" s="1"/>
  <c r="K1367" i="5"/>
  <c r="F1367" i="5" s="1"/>
  <c r="K1368" i="5"/>
  <c r="F1368" i="5" s="1"/>
  <c r="K1369" i="5"/>
  <c r="F1369" i="5" s="1"/>
  <c r="K1370" i="5"/>
  <c r="F1370" i="5" s="1"/>
  <c r="K1371" i="5"/>
  <c r="F1371" i="5" s="1"/>
  <c r="K1372" i="5"/>
  <c r="F1372" i="5" s="1"/>
  <c r="K1373" i="5"/>
  <c r="F1373" i="5" s="1"/>
  <c r="K1374" i="5"/>
  <c r="F1374" i="5" s="1"/>
  <c r="K1375" i="5"/>
  <c r="F1375" i="5" s="1"/>
  <c r="K1376" i="5"/>
  <c r="F1376" i="5" s="1"/>
  <c r="K1377" i="5"/>
  <c r="F1377" i="5" s="1"/>
  <c r="K1378" i="5"/>
  <c r="F1378" i="5" s="1"/>
  <c r="K1379" i="5"/>
  <c r="F1379" i="5" s="1"/>
  <c r="K1380" i="5"/>
  <c r="F1380" i="5" s="1"/>
  <c r="K1381" i="5"/>
  <c r="F1381" i="5" s="1"/>
  <c r="K1382" i="5"/>
  <c r="F1382" i="5" s="1"/>
  <c r="K1383" i="5"/>
  <c r="F1383" i="5" s="1"/>
  <c r="K1384" i="5"/>
  <c r="F1384" i="5" s="1"/>
  <c r="K1385" i="5"/>
  <c r="F1385" i="5" s="1"/>
  <c r="K1386" i="5"/>
  <c r="F1386" i="5" s="1"/>
  <c r="K1387" i="5"/>
  <c r="F1387" i="5" s="1"/>
  <c r="K1388" i="5"/>
  <c r="F1388" i="5" s="1"/>
  <c r="K1389" i="5"/>
  <c r="F1389" i="5" s="1"/>
  <c r="K1390" i="5"/>
  <c r="F1390" i="5" s="1"/>
  <c r="K1391" i="5"/>
  <c r="F1391" i="5" s="1"/>
  <c r="K1392" i="5"/>
  <c r="F1392" i="5" s="1"/>
  <c r="K1393" i="5"/>
  <c r="F1393" i="5" s="1"/>
  <c r="K1394" i="5"/>
  <c r="F1394" i="5" s="1"/>
  <c r="K1395" i="5"/>
  <c r="F1395" i="5" s="1"/>
  <c r="K1396" i="5"/>
  <c r="F1396" i="5" s="1"/>
  <c r="K1397" i="5"/>
  <c r="F1397" i="5" s="1"/>
  <c r="K1398" i="5"/>
  <c r="F1398" i="5" s="1"/>
  <c r="K1399" i="5"/>
  <c r="F1399" i="5" s="1"/>
  <c r="K1400" i="5"/>
  <c r="F1400" i="5" s="1"/>
  <c r="K1401" i="5"/>
  <c r="F1401" i="5" s="1"/>
  <c r="K1402" i="5"/>
  <c r="F1402" i="5" s="1"/>
  <c r="K1403" i="5"/>
  <c r="F1403" i="5" s="1"/>
  <c r="K1404" i="5"/>
  <c r="F1404" i="5" s="1"/>
  <c r="K1405" i="5"/>
  <c r="F1405" i="5" s="1"/>
  <c r="K1406" i="5"/>
  <c r="F1406" i="5" s="1"/>
  <c r="K1407" i="5"/>
  <c r="F1407" i="5" s="1"/>
  <c r="K1408" i="5"/>
  <c r="F1408" i="5" s="1"/>
  <c r="K1409" i="5"/>
  <c r="F1409" i="5" s="1"/>
  <c r="K1410" i="5"/>
  <c r="F1410" i="5" s="1"/>
  <c r="K1411" i="5"/>
  <c r="F1411" i="5" s="1"/>
  <c r="K1412" i="5"/>
  <c r="F1412" i="5" s="1"/>
  <c r="K1413" i="5"/>
  <c r="F1413" i="5" s="1"/>
  <c r="K1414" i="5"/>
  <c r="F1414" i="5" s="1"/>
  <c r="K1415" i="5"/>
  <c r="F1415" i="5" s="1"/>
  <c r="K1416" i="5"/>
  <c r="F1416" i="5" s="1"/>
  <c r="K1417" i="5"/>
  <c r="F1417" i="5" s="1"/>
  <c r="K1418" i="5"/>
  <c r="F1418" i="5" s="1"/>
  <c r="K1419" i="5"/>
  <c r="F1419" i="5" s="1"/>
  <c r="K1420" i="5"/>
  <c r="F1420" i="5" s="1"/>
  <c r="K1421" i="5"/>
  <c r="F1421" i="5" s="1"/>
  <c r="K1422" i="5"/>
  <c r="F1422" i="5" s="1"/>
  <c r="K1423" i="5"/>
  <c r="F1423" i="5" s="1"/>
  <c r="K1424" i="5"/>
  <c r="F1424" i="5" s="1"/>
  <c r="K1425" i="5"/>
  <c r="F1425" i="5" s="1"/>
  <c r="K1426" i="5"/>
  <c r="F1426" i="5" s="1"/>
  <c r="K1427" i="5"/>
  <c r="F1427" i="5" s="1"/>
  <c r="K1428" i="5"/>
  <c r="F1428" i="5" s="1"/>
  <c r="K1429" i="5"/>
  <c r="F1429" i="5" s="1"/>
  <c r="K1430" i="5"/>
  <c r="F1430" i="5" s="1"/>
  <c r="K1431" i="5"/>
  <c r="F1431" i="5" s="1"/>
  <c r="K1432" i="5"/>
  <c r="F1432" i="5" s="1"/>
  <c r="K1433" i="5"/>
  <c r="F1433" i="5" s="1"/>
  <c r="K1434" i="5"/>
  <c r="F1434" i="5" s="1"/>
  <c r="K1435" i="5"/>
  <c r="F1435" i="5" s="1"/>
  <c r="K1436" i="5"/>
  <c r="F1436" i="5" s="1"/>
  <c r="K1437" i="5"/>
  <c r="F1437" i="5" s="1"/>
  <c r="K1438" i="5"/>
  <c r="F1438" i="5" s="1"/>
  <c r="K1439" i="5"/>
  <c r="F1439" i="5" s="1"/>
  <c r="K1440" i="5"/>
  <c r="F1440" i="5" s="1"/>
  <c r="K1441" i="5"/>
  <c r="F1441" i="5" s="1"/>
  <c r="K1442" i="5"/>
  <c r="F1442" i="5" s="1"/>
  <c r="K1443" i="5"/>
  <c r="F1443" i="5" s="1"/>
  <c r="K1444" i="5"/>
  <c r="F1444" i="5" s="1"/>
  <c r="K1445" i="5"/>
  <c r="F1445" i="5" s="1"/>
  <c r="K1446" i="5"/>
  <c r="F1446" i="5" s="1"/>
  <c r="K1447" i="5"/>
  <c r="F1447" i="5" s="1"/>
  <c r="K1448" i="5"/>
  <c r="F1448" i="5" s="1"/>
  <c r="K1449" i="5"/>
  <c r="F1449" i="5" s="1"/>
  <c r="K1450" i="5"/>
  <c r="F1450" i="5" s="1"/>
  <c r="K1451" i="5"/>
  <c r="F1451" i="5" s="1"/>
  <c r="K1452" i="5"/>
  <c r="F1452" i="5" s="1"/>
  <c r="K1453" i="5"/>
  <c r="F1453" i="5" s="1"/>
  <c r="K1454" i="5"/>
  <c r="F1454" i="5" s="1"/>
  <c r="K1455" i="5"/>
  <c r="F1455" i="5" s="1"/>
  <c r="K1456" i="5"/>
  <c r="F1456" i="5" s="1"/>
  <c r="K1457" i="5"/>
  <c r="F1457" i="5" s="1"/>
  <c r="K1458" i="5"/>
  <c r="F1458" i="5" s="1"/>
  <c r="K1459" i="5"/>
  <c r="F1459" i="5" s="1"/>
  <c r="K1460" i="5"/>
  <c r="F1460" i="5" s="1"/>
  <c r="K1461" i="5"/>
  <c r="F1461" i="5" s="1"/>
  <c r="K1462" i="5"/>
  <c r="F1462" i="5" s="1"/>
  <c r="K1463" i="5"/>
  <c r="F1463" i="5" s="1"/>
  <c r="K1464" i="5"/>
  <c r="F1464" i="5" s="1"/>
  <c r="K1465" i="5"/>
  <c r="F1465" i="5" s="1"/>
  <c r="K1466" i="5"/>
  <c r="F1466" i="5" s="1"/>
  <c r="K1467" i="5"/>
  <c r="F1467" i="5" s="1"/>
  <c r="K1468" i="5"/>
  <c r="F1468" i="5" s="1"/>
  <c r="K1469" i="5"/>
  <c r="F1469" i="5" s="1"/>
  <c r="K1470" i="5"/>
  <c r="F1470" i="5" s="1"/>
  <c r="K1471" i="5"/>
  <c r="F1471" i="5" s="1"/>
  <c r="K1472" i="5"/>
  <c r="F1472" i="5" s="1"/>
  <c r="K1473" i="5"/>
  <c r="F1473" i="5" s="1"/>
  <c r="K1474" i="5"/>
  <c r="F1474" i="5" s="1"/>
  <c r="K1475" i="5"/>
  <c r="F1475" i="5" s="1"/>
  <c r="K1476" i="5"/>
  <c r="F1476" i="5" s="1"/>
  <c r="K1477" i="5"/>
  <c r="F1477" i="5" s="1"/>
  <c r="K1478" i="5"/>
  <c r="F1478" i="5" s="1"/>
  <c r="K1479" i="5"/>
  <c r="F1479" i="5" s="1"/>
  <c r="K1480" i="5"/>
  <c r="F1480" i="5" s="1"/>
  <c r="K1481" i="5"/>
  <c r="F1481" i="5" s="1"/>
  <c r="K1482" i="5"/>
  <c r="F1482" i="5" s="1"/>
  <c r="K1483" i="5"/>
  <c r="F1483" i="5" s="1"/>
  <c r="K1484" i="5"/>
  <c r="F1484" i="5" s="1"/>
  <c r="K1485" i="5"/>
  <c r="F1485" i="5" s="1"/>
  <c r="K1486" i="5"/>
  <c r="F1486" i="5" s="1"/>
  <c r="K1487" i="5"/>
  <c r="F1487" i="5" s="1"/>
  <c r="K1488" i="5"/>
  <c r="F1488" i="5" s="1"/>
  <c r="K1489" i="5"/>
  <c r="F1489" i="5" s="1"/>
  <c r="K1490" i="5"/>
  <c r="F1490" i="5" s="1"/>
  <c r="K1491" i="5"/>
  <c r="F1491" i="5" s="1"/>
  <c r="K1492" i="5"/>
  <c r="F1492" i="5" s="1"/>
  <c r="K1493" i="5"/>
  <c r="F1493" i="5" s="1"/>
  <c r="K1494" i="5"/>
  <c r="F1494" i="5" s="1"/>
  <c r="K1495" i="5"/>
  <c r="F1495" i="5" s="1"/>
  <c r="K1496" i="5"/>
  <c r="F1496" i="5" s="1"/>
  <c r="K1497" i="5"/>
  <c r="F1497" i="5" s="1"/>
  <c r="K1498" i="5"/>
  <c r="F1498" i="5" s="1"/>
  <c r="K1499" i="5"/>
  <c r="F1499" i="5" s="1"/>
  <c r="K1500" i="5"/>
  <c r="F1500" i="5" s="1"/>
  <c r="K1501" i="5"/>
  <c r="F1501" i="5" s="1"/>
  <c r="K1502" i="5"/>
  <c r="F1502" i="5" s="1"/>
  <c r="K1503" i="5"/>
  <c r="F1503" i="5" s="1"/>
  <c r="K1504" i="5"/>
  <c r="F1504" i="5" s="1"/>
  <c r="K1505" i="5"/>
  <c r="F1505" i="5" s="1"/>
  <c r="K1506" i="5"/>
  <c r="F1506" i="5" s="1"/>
  <c r="K1507" i="5"/>
  <c r="F1507" i="5" s="1"/>
  <c r="K1508" i="5"/>
  <c r="F1508" i="5" s="1"/>
  <c r="K1509" i="5"/>
  <c r="F1509" i="5" s="1"/>
  <c r="K1510" i="5"/>
  <c r="F1510" i="5" s="1"/>
  <c r="K1511" i="5"/>
  <c r="F1511" i="5" s="1"/>
  <c r="K1512" i="5"/>
  <c r="F1512" i="5" s="1"/>
  <c r="K1513" i="5"/>
  <c r="F1513" i="5" s="1"/>
  <c r="K1514" i="5"/>
  <c r="F1514" i="5" s="1"/>
  <c r="K1515" i="5"/>
  <c r="F1515" i="5" s="1"/>
  <c r="K1516" i="5"/>
  <c r="F1516" i="5" s="1"/>
  <c r="K1517" i="5"/>
  <c r="F1517" i="5" s="1"/>
  <c r="K1518" i="5"/>
  <c r="F1518" i="5" s="1"/>
  <c r="K1519" i="5"/>
  <c r="F1519" i="5" s="1"/>
  <c r="K1520" i="5"/>
  <c r="F1520" i="5" s="1"/>
  <c r="K1521" i="5"/>
  <c r="F1521" i="5" s="1"/>
  <c r="K1522" i="5"/>
  <c r="F1522" i="5" s="1"/>
  <c r="K1523" i="5"/>
  <c r="F1523" i="5" s="1"/>
  <c r="K1524" i="5"/>
  <c r="F1524" i="5" s="1"/>
  <c r="K1525" i="5"/>
  <c r="F1525" i="5" s="1"/>
  <c r="K1526" i="5"/>
  <c r="F1526" i="5" s="1"/>
  <c r="K1527" i="5"/>
  <c r="F1527" i="5" s="1"/>
  <c r="K1528" i="5"/>
  <c r="F1528" i="5" s="1"/>
  <c r="K1529" i="5"/>
  <c r="F1529" i="5" s="1"/>
  <c r="K1530" i="5"/>
  <c r="F1530" i="5" s="1"/>
  <c r="K1531" i="5"/>
  <c r="F1531" i="5" s="1"/>
  <c r="K1532" i="5"/>
  <c r="F1532" i="5" s="1"/>
  <c r="K1533" i="5"/>
  <c r="F1533" i="5" s="1"/>
  <c r="K1534" i="5"/>
  <c r="F1534" i="5" s="1"/>
  <c r="K1535" i="5"/>
  <c r="F1535" i="5" s="1"/>
  <c r="K1536" i="5"/>
  <c r="F1536" i="5" s="1"/>
  <c r="K1537" i="5"/>
  <c r="F1537" i="5" s="1"/>
  <c r="K1538" i="5"/>
  <c r="F1538" i="5" s="1"/>
  <c r="K1539" i="5"/>
  <c r="F1539" i="5" s="1"/>
  <c r="K1540" i="5"/>
  <c r="F1540" i="5" s="1"/>
  <c r="K1541" i="5"/>
  <c r="F1541" i="5" s="1"/>
  <c r="K1542" i="5"/>
  <c r="F1542" i="5" s="1"/>
  <c r="K1543" i="5"/>
  <c r="F1543" i="5" s="1"/>
  <c r="K1544" i="5"/>
  <c r="F1544" i="5" s="1"/>
  <c r="K1545" i="5"/>
  <c r="F1545" i="5" s="1"/>
  <c r="K1546" i="5"/>
  <c r="F1546" i="5" s="1"/>
  <c r="K1547" i="5"/>
  <c r="F1547" i="5" s="1"/>
  <c r="K1548" i="5"/>
  <c r="F1548" i="5" s="1"/>
  <c r="K1549" i="5"/>
  <c r="F1549" i="5" s="1"/>
  <c r="K1550" i="5"/>
  <c r="F1550" i="5" s="1"/>
  <c r="K1551" i="5"/>
  <c r="F1551" i="5" s="1"/>
  <c r="K1552" i="5"/>
  <c r="F1552" i="5" s="1"/>
  <c r="K1553" i="5"/>
  <c r="F1553" i="5" s="1"/>
  <c r="K1554" i="5"/>
  <c r="F1554" i="5" s="1"/>
  <c r="K1555" i="5"/>
  <c r="F1555" i="5" s="1"/>
  <c r="K1556" i="5"/>
  <c r="F1556" i="5" s="1"/>
  <c r="K1557" i="5"/>
  <c r="F1557" i="5" s="1"/>
  <c r="K1558" i="5"/>
  <c r="F1558" i="5" s="1"/>
  <c r="K1559" i="5"/>
  <c r="F1559" i="5" s="1"/>
  <c r="K1560" i="5"/>
  <c r="F1560" i="5" s="1"/>
  <c r="K1561" i="5"/>
  <c r="F1561" i="5" s="1"/>
  <c r="K1562" i="5"/>
  <c r="F1562" i="5" s="1"/>
  <c r="K1563" i="5"/>
  <c r="F1563" i="5" s="1"/>
  <c r="K1564" i="5"/>
  <c r="F1564" i="5" s="1"/>
  <c r="K1565" i="5"/>
  <c r="F1565" i="5" s="1"/>
  <c r="K1566" i="5"/>
  <c r="F1566" i="5" s="1"/>
  <c r="K1567" i="5"/>
  <c r="F1567" i="5" s="1"/>
  <c r="K1568" i="5"/>
  <c r="F1568" i="5" s="1"/>
  <c r="K1569" i="5"/>
  <c r="F1569" i="5" s="1"/>
  <c r="K1570" i="5"/>
  <c r="F1570" i="5" s="1"/>
  <c r="K1571" i="5"/>
  <c r="F1571" i="5" s="1"/>
  <c r="K1572" i="5"/>
  <c r="F1572" i="5" s="1"/>
  <c r="K1573" i="5"/>
  <c r="F1573" i="5" s="1"/>
  <c r="K1574" i="5"/>
  <c r="F1574" i="5" s="1"/>
  <c r="K1575" i="5"/>
  <c r="F1575" i="5" s="1"/>
  <c r="K1576" i="5"/>
  <c r="F1576" i="5" s="1"/>
  <c r="K1577" i="5"/>
  <c r="F1577" i="5" s="1"/>
  <c r="K1578" i="5"/>
  <c r="F1578" i="5" s="1"/>
  <c r="K1579" i="5"/>
  <c r="F1579" i="5" s="1"/>
  <c r="K1580" i="5"/>
  <c r="F1580" i="5" s="1"/>
  <c r="K1581" i="5"/>
  <c r="F1581" i="5" s="1"/>
  <c r="K1582" i="5"/>
  <c r="F1582" i="5" s="1"/>
  <c r="K1583" i="5"/>
  <c r="F1583" i="5" s="1"/>
  <c r="K1584" i="5"/>
  <c r="F1584" i="5" s="1"/>
  <c r="K1585" i="5"/>
  <c r="F1585" i="5" s="1"/>
  <c r="K1586" i="5"/>
  <c r="F1586" i="5" s="1"/>
  <c r="K1587" i="5"/>
  <c r="F1587" i="5" s="1"/>
  <c r="K1588" i="5"/>
  <c r="F1588" i="5" s="1"/>
  <c r="K1589" i="5"/>
  <c r="F1589" i="5" s="1"/>
  <c r="K1590" i="5"/>
  <c r="F1590" i="5" s="1"/>
  <c r="K1591" i="5"/>
  <c r="F1591" i="5" s="1"/>
  <c r="K1592" i="5"/>
  <c r="F1592" i="5" s="1"/>
  <c r="K1593" i="5"/>
  <c r="F1593" i="5" s="1"/>
  <c r="K1594" i="5"/>
  <c r="F1594" i="5" s="1"/>
  <c r="K1595" i="5"/>
  <c r="F1595" i="5" s="1"/>
  <c r="K1596" i="5"/>
  <c r="F1596" i="5" s="1"/>
  <c r="K1597" i="5"/>
  <c r="F1597" i="5" s="1"/>
  <c r="K1598" i="5"/>
  <c r="F1598" i="5" s="1"/>
  <c r="K1599" i="5"/>
  <c r="F1599" i="5" s="1"/>
  <c r="K1600" i="5"/>
  <c r="F1600" i="5" s="1"/>
  <c r="K1601" i="5"/>
  <c r="F1601" i="5" s="1"/>
  <c r="K1602" i="5"/>
  <c r="F1602" i="5" s="1"/>
  <c r="K1603" i="5"/>
  <c r="F1603" i="5" s="1"/>
  <c r="K1604" i="5"/>
  <c r="F1604" i="5" s="1"/>
  <c r="K1605" i="5"/>
  <c r="F1605" i="5" s="1"/>
  <c r="K1606" i="5"/>
  <c r="F1606" i="5" s="1"/>
  <c r="K1607" i="5"/>
  <c r="F1607" i="5" s="1"/>
  <c r="K1608" i="5"/>
  <c r="F1608" i="5" s="1"/>
  <c r="K1609" i="5"/>
  <c r="F1609" i="5" s="1"/>
  <c r="K1610" i="5"/>
  <c r="F1610" i="5" s="1"/>
  <c r="K1611" i="5"/>
  <c r="F1611" i="5" s="1"/>
  <c r="K1612" i="5"/>
  <c r="F1612" i="5" s="1"/>
  <c r="K1613" i="5"/>
  <c r="F1613" i="5" s="1"/>
  <c r="K1614" i="5"/>
  <c r="F1614" i="5" s="1"/>
  <c r="K1615" i="5"/>
  <c r="F1615" i="5" s="1"/>
  <c r="K1616" i="5"/>
  <c r="F1616" i="5" s="1"/>
  <c r="K1617" i="5"/>
  <c r="F1617" i="5" s="1"/>
  <c r="K1618" i="5"/>
  <c r="F1618" i="5" s="1"/>
  <c r="K1619" i="5"/>
  <c r="F1619" i="5" s="1"/>
  <c r="K1620" i="5"/>
  <c r="F1620" i="5" s="1"/>
  <c r="K1621" i="5"/>
  <c r="F1621" i="5" s="1"/>
  <c r="K1622" i="5"/>
  <c r="F1622" i="5" s="1"/>
  <c r="K1623" i="5"/>
  <c r="F1623" i="5" s="1"/>
  <c r="K1624" i="5"/>
  <c r="F1624" i="5" s="1"/>
  <c r="K1625" i="5"/>
  <c r="F1625" i="5" s="1"/>
  <c r="K1626" i="5"/>
  <c r="F1626" i="5" s="1"/>
  <c r="K1627" i="5"/>
  <c r="F1627" i="5" s="1"/>
  <c r="K1628" i="5"/>
  <c r="F1628" i="5" s="1"/>
  <c r="K1629" i="5"/>
  <c r="F1629" i="5" s="1"/>
  <c r="K1630" i="5"/>
  <c r="F1630" i="5" s="1"/>
  <c r="K1631" i="5"/>
  <c r="F1631" i="5" s="1"/>
  <c r="K1632" i="5"/>
  <c r="F1632" i="5" s="1"/>
  <c r="K1633" i="5"/>
  <c r="F1633" i="5" s="1"/>
  <c r="K1634" i="5"/>
  <c r="F1634" i="5" s="1"/>
  <c r="K1635" i="5"/>
  <c r="F1635" i="5" s="1"/>
  <c r="K1636" i="5"/>
  <c r="F1636" i="5" s="1"/>
  <c r="K1637" i="5"/>
  <c r="F1637" i="5" s="1"/>
  <c r="K1638" i="5"/>
  <c r="F1638" i="5" s="1"/>
  <c r="K1639" i="5"/>
  <c r="F1639" i="5" s="1"/>
  <c r="K1640" i="5"/>
  <c r="F1640" i="5" s="1"/>
  <c r="K1641" i="5"/>
  <c r="F1641" i="5" s="1"/>
  <c r="K1642" i="5"/>
  <c r="F1642" i="5" s="1"/>
  <c r="K1643" i="5"/>
  <c r="F1643" i="5" s="1"/>
  <c r="K1644" i="5"/>
  <c r="F1644" i="5" s="1"/>
  <c r="K1645" i="5"/>
  <c r="F1645" i="5" s="1"/>
  <c r="K1646" i="5"/>
  <c r="F1646" i="5" s="1"/>
  <c r="K1647" i="5"/>
  <c r="F1647" i="5" s="1"/>
  <c r="K1648" i="5"/>
  <c r="F1648" i="5" s="1"/>
  <c r="K1649" i="5"/>
  <c r="F1649" i="5" s="1"/>
  <c r="K1650" i="5"/>
  <c r="F1650" i="5" s="1"/>
  <c r="K1651" i="5"/>
  <c r="F1651" i="5" s="1"/>
  <c r="K1652" i="5"/>
  <c r="F1652" i="5" s="1"/>
  <c r="K1653" i="5"/>
  <c r="F1653" i="5" s="1"/>
  <c r="K1654" i="5"/>
  <c r="F1654" i="5" s="1"/>
  <c r="K1655" i="5"/>
  <c r="F1655" i="5" s="1"/>
  <c r="K1656" i="5"/>
  <c r="F1656" i="5" s="1"/>
  <c r="K1657" i="5"/>
  <c r="F1657" i="5" s="1"/>
  <c r="K1658" i="5"/>
  <c r="F1658" i="5" s="1"/>
  <c r="K1659" i="5"/>
  <c r="F1659" i="5" s="1"/>
  <c r="K1660" i="5"/>
  <c r="F1660" i="5" s="1"/>
  <c r="K1661" i="5"/>
  <c r="F1661" i="5" s="1"/>
  <c r="K1662" i="5"/>
  <c r="F1662" i="5" s="1"/>
  <c r="K1663" i="5"/>
  <c r="F1663" i="5" s="1"/>
  <c r="K1664" i="5"/>
  <c r="F1664" i="5" s="1"/>
  <c r="K1665" i="5"/>
  <c r="F1665" i="5" s="1"/>
  <c r="K1666" i="5"/>
  <c r="F1666" i="5" s="1"/>
  <c r="K1667" i="5"/>
  <c r="F1667" i="5" s="1"/>
  <c r="K1668" i="5"/>
  <c r="F1668" i="5" s="1"/>
  <c r="K1669" i="5"/>
  <c r="F1669" i="5" s="1"/>
  <c r="K1670" i="5"/>
  <c r="F1670" i="5" s="1"/>
  <c r="K1671" i="5"/>
  <c r="F1671" i="5" s="1"/>
  <c r="K1672" i="5"/>
  <c r="F1672" i="5" s="1"/>
  <c r="K1673" i="5"/>
  <c r="F1673" i="5" s="1"/>
  <c r="K1674" i="5"/>
  <c r="F1674" i="5" s="1"/>
  <c r="K1675" i="5"/>
  <c r="F1675" i="5" s="1"/>
  <c r="K1676" i="5"/>
  <c r="F1676" i="5" s="1"/>
  <c r="K1677" i="5"/>
  <c r="F1677" i="5" s="1"/>
  <c r="K1678" i="5"/>
  <c r="F1678" i="5" s="1"/>
  <c r="K1679" i="5"/>
  <c r="F1679" i="5" s="1"/>
  <c r="K1680" i="5"/>
  <c r="F1680" i="5" s="1"/>
  <c r="K1681" i="5"/>
  <c r="F1681" i="5" s="1"/>
  <c r="K1682" i="5"/>
  <c r="F1682" i="5" s="1"/>
  <c r="K1683" i="5"/>
  <c r="F1683" i="5" s="1"/>
  <c r="K1684" i="5"/>
  <c r="F1684" i="5" s="1"/>
  <c r="K1685" i="5"/>
  <c r="F1685" i="5" s="1"/>
  <c r="K1686" i="5"/>
  <c r="F1686" i="5" s="1"/>
  <c r="K1687" i="5"/>
  <c r="F1687" i="5" s="1"/>
  <c r="K1688" i="5"/>
  <c r="F1688" i="5" s="1"/>
  <c r="K1689" i="5"/>
  <c r="F1689" i="5" s="1"/>
  <c r="K1690" i="5"/>
  <c r="F1690" i="5" s="1"/>
  <c r="K1691" i="5"/>
  <c r="F1691" i="5" s="1"/>
  <c r="K1692" i="5"/>
  <c r="F1692" i="5" s="1"/>
  <c r="K1693" i="5"/>
  <c r="F1693" i="5" s="1"/>
  <c r="K1694" i="5"/>
  <c r="F1694" i="5" s="1"/>
  <c r="K1695" i="5"/>
  <c r="F1695" i="5" s="1"/>
  <c r="K1696" i="5"/>
  <c r="F1696" i="5" s="1"/>
  <c r="K1697" i="5"/>
  <c r="F1697" i="5" s="1"/>
  <c r="K1698" i="5"/>
  <c r="F1698" i="5" s="1"/>
  <c r="K1699" i="5"/>
  <c r="F1699" i="5" s="1"/>
  <c r="K1700" i="5"/>
  <c r="F1700" i="5" s="1"/>
  <c r="K1701" i="5"/>
  <c r="F1701" i="5" s="1"/>
  <c r="K1702" i="5"/>
  <c r="F1702" i="5" s="1"/>
  <c r="K1703" i="5"/>
  <c r="F1703" i="5" s="1"/>
  <c r="K1704" i="5"/>
  <c r="F1704" i="5" s="1"/>
  <c r="K1705" i="5"/>
  <c r="F1705" i="5" s="1"/>
  <c r="K1706" i="5"/>
  <c r="F1706" i="5" s="1"/>
  <c r="K1707" i="5"/>
  <c r="F1707" i="5" s="1"/>
  <c r="K1708" i="5"/>
  <c r="F1708" i="5" s="1"/>
  <c r="K1709" i="5"/>
  <c r="F1709" i="5" s="1"/>
  <c r="K1710" i="5"/>
  <c r="F1710" i="5" s="1"/>
  <c r="K1711" i="5"/>
  <c r="F1711" i="5" s="1"/>
  <c r="K1712" i="5"/>
  <c r="F1712" i="5" s="1"/>
  <c r="K1713" i="5"/>
  <c r="F1713" i="5" s="1"/>
  <c r="K1714" i="5"/>
  <c r="F1714" i="5" s="1"/>
  <c r="K1715" i="5"/>
  <c r="F1715" i="5" s="1"/>
  <c r="K1716" i="5"/>
  <c r="F1716" i="5" s="1"/>
  <c r="K1717" i="5"/>
  <c r="F1717" i="5" s="1"/>
  <c r="K1718" i="5"/>
  <c r="F1718" i="5" s="1"/>
  <c r="K1719" i="5"/>
  <c r="F1719" i="5" s="1"/>
  <c r="K1720" i="5"/>
  <c r="F1720" i="5" s="1"/>
  <c r="K1721" i="5"/>
  <c r="F1721" i="5" s="1"/>
  <c r="K1722" i="5"/>
  <c r="F1722" i="5" s="1"/>
  <c r="K1723" i="5"/>
  <c r="F1723" i="5" s="1"/>
  <c r="K1724" i="5"/>
  <c r="F1724" i="5" s="1"/>
  <c r="K1725" i="5"/>
  <c r="F1725" i="5" s="1"/>
  <c r="K1726" i="5"/>
  <c r="F1726" i="5" s="1"/>
  <c r="K1727" i="5"/>
  <c r="F1727" i="5" s="1"/>
  <c r="K1728" i="5"/>
  <c r="F1728" i="5" s="1"/>
  <c r="K1729" i="5"/>
  <c r="F1729" i="5" s="1"/>
  <c r="K1730" i="5"/>
  <c r="F1730" i="5" s="1"/>
  <c r="K1731" i="5"/>
  <c r="F1731" i="5" s="1"/>
  <c r="K1732" i="5"/>
  <c r="F1732" i="5" s="1"/>
  <c r="K1733" i="5"/>
  <c r="F1733" i="5" s="1"/>
  <c r="K1734" i="5"/>
  <c r="F1734" i="5" s="1"/>
  <c r="K1735" i="5"/>
  <c r="F1735" i="5" s="1"/>
  <c r="K1736" i="5"/>
  <c r="F1736" i="5" s="1"/>
  <c r="K1737" i="5"/>
  <c r="F1737" i="5" s="1"/>
  <c r="K1738" i="5"/>
  <c r="F1738" i="5" s="1"/>
  <c r="K1739" i="5"/>
  <c r="F1739" i="5" s="1"/>
  <c r="K1740" i="5"/>
  <c r="F1740" i="5" s="1"/>
  <c r="K1741" i="5"/>
  <c r="F1741" i="5" s="1"/>
  <c r="K1742" i="5"/>
  <c r="F1742" i="5" s="1"/>
  <c r="K1743" i="5"/>
  <c r="F1743" i="5" s="1"/>
  <c r="K1744" i="5"/>
  <c r="F1744" i="5" s="1"/>
  <c r="K1745" i="5"/>
  <c r="F1745" i="5" s="1"/>
  <c r="K1746" i="5"/>
  <c r="F1746" i="5" s="1"/>
  <c r="K1747" i="5"/>
  <c r="F1747" i="5" s="1"/>
  <c r="K1748" i="5"/>
  <c r="F1748" i="5" s="1"/>
  <c r="K1749" i="5"/>
  <c r="F1749" i="5" s="1"/>
  <c r="K1750" i="5"/>
  <c r="F1750" i="5" s="1"/>
  <c r="K1751" i="5"/>
  <c r="F1751" i="5" s="1"/>
  <c r="K1752" i="5"/>
  <c r="F1752" i="5" s="1"/>
  <c r="K1753" i="5"/>
  <c r="F1753" i="5" s="1"/>
  <c r="K1754" i="5"/>
  <c r="F1754" i="5" s="1"/>
  <c r="K1755" i="5"/>
  <c r="F1755" i="5" s="1"/>
  <c r="K1756" i="5"/>
  <c r="F1756" i="5" s="1"/>
  <c r="K1757" i="5"/>
  <c r="F1757" i="5" s="1"/>
  <c r="K1758" i="5"/>
  <c r="F1758" i="5" s="1"/>
  <c r="K1759" i="5"/>
  <c r="F1759" i="5" s="1"/>
  <c r="K1760" i="5"/>
  <c r="F1760" i="5" s="1"/>
  <c r="K1761" i="5"/>
  <c r="F1761" i="5" s="1"/>
  <c r="K1762" i="5"/>
  <c r="F1762" i="5" s="1"/>
  <c r="K1763" i="5"/>
  <c r="F1763" i="5" s="1"/>
  <c r="K1764" i="5"/>
  <c r="F1764" i="5" s="1"/>
  <c r="K1765" i="5"/>
  <c r="F1765" i="5" s="1"/>
  <c r="K1766" i="5"/>
  <c r="F1766" i="5" s="1"/>
  <c r="K1767" i="5"/>
  <c r="F1767" i="5" s="1"/>
  <c r="K1768" i="5"/>
  <c r="F1768" i="5" s="1"/>
  <c r="K1769" i="5"/>
  <c r="F1769" i="5" s="1"/>
  <c r="K1770" i="5"/>
  <c r="F1770" i="5" s="1"/>
  <c r="K1771" i="5"/>
  <c r="F1771" i="5" s="1"/>
  <c r="K1772" i="5"/>
  <c r="F1772" i="5" s="1"/>
  <c r="K1773" i="5"/>
  <c r="F1773" i="5" s="1"/>
  <c r="K1774" i="5"/>
  <c r="F1774" i="5" s="1"/>
  <c r="K1775" i="5"/>
  <c r="F1775" i="5" s="1"/>
  <c r="K1776" i="5"/>
  <c r="F1776" i="5" s="1"/>
  <c r="K1777" i="5"/>
  <c r="F1777" i="5" s="1"/>
  <c r="K1778" i="5"/>
  <c r="F1778" i="5" s="1"/>
  <c r="K1779" i="5"/>
  <c r="F1779" i="5" s="1"/>
  <c r="K1780" i="5"/>
  <c r="F1780" i="5" s="1"/>
  <c r="K1781" i="5"/>
  <c r="F1781" i="5" s="1"/>
  <c r="K1782" i="5"/>
  <c r="F1782" i="5" s="1"/>
  <c r="K1783" i="5"/>
  <c r="F1783" i="5" s="1"/>
  <c r="K1784" i="5"/>
  <c r="F1784" i="5" s="1"/>
  <c r="K1785" i="5"/>
  <c r="F1785" i="5" s="1"/>
  <c r="K1786" i="5"/>
  <c r="F1786" i="5" s="1"/>
  <c r="K1787" i="5"/>
  <c r="F1787" i="5" s="1"/>
  <c r="K1788" i="5"/>
  <c r="F1788" i="5" s="1"/>
  <c r="K1789" i="5"/>
  <c r="F1789" i="5" s="1"/>
  <c r="K1790" i="5"/>
  <c r="F1790" i="5" s="1"/>
  <c r="K1791" i="5"/>
  <c r="F1791" i="5" s="1"/>
  <c r="K1792" i="5"/>
  <c r="F1792" i="5" s="1"/>
  <c r="K1793" i="5"/>
  <c r="F1793" i="5" s="1"/>
  <c r="K1794" i="5"/>
  <c r="F1794" i="5" s="1"/>
  <c r="K1795" i="5"/>
  <c r="F1795" i="5" s="1"/>
  <c r="K1796" i="5"/>
  <c r="F1796" i="5" s="1"/>
  <c r="K1797" i="5"/>
  <c r="F1797" i="5" s="1"/>
  <c r="K1798" i="5"/>
  <c r="F1798" i="5" s="1"/>
  <c r="K1799" i="5"/>
  <c r="F1799" i="5" s="1"/>
  <c r="K1800" i="5"/>
  <c r="F1800" i="5" s="1"/>
  <c r="K1801" i="5"/>
  <c r="F1801" i="5" s="1"/>
  <c r="K1802" i="5"/>
  <c r="F1802" i="5" s="1"/>
  <c r="K1803" i="5"/>
  <c r="F1803" i="5" s="1"/>
  <c r="K1804" i="5"/>
  <c r="F1804" i="5" s="1"/>
  <c r="K1805" i="5"/>
  <c r="F1805" i="5" s="1"/>
  <c r="K1806" i="5"/>
  <c r="F1806" i="5" s="1"/>
  <c r="K1807" i="5"/>
  <c r="F1807" i="5" s="1"/>
  <c r="K1808" i="5"/>
  <c r="F1808" i="5" s="1"/>
  <c r="K1809" i="5"/>
  <c r="F1809" i="5" s="1"/>
  <c r="K1810" i="5"/>
  <c r="F1810" i="5" s="1"/>
  <c r="K1811" i="5"/>
  <c r="F1811" i="5" s="1"/>
  <c r="K1812" i="5"/>
  <c r="F1812" i="5" s="1"/>
  <c r="K1813" i="5"/>
  <c r="F1813" i="5" s="1"/>
  <c r="K1814" i="5"/>
  <c r="F1814" i="5" s="1"/>
  <c r="K1815" i="5"/>
  <c r="F1815" i="5" s="1"/>
  <c r="K1816" i="5"/>
  <c r="F1816" i="5" s="1"/>
  <c r="K1817" i="5"/>
  <c r="F1817" i="5" s="1"/>
  <c r="K1818" i="5"/>
  <c r="F1818" i="5" s="1"/>
  <c r="K1819" i="5"/>
  <c r="F1819" i="5" s="1"/>
  <c r="K1820" i="5"/>
  <c r="F1820" i="5" s="1"/>
  <c r="K1821" i="5"/>
  <c r="F1821" i="5" s="1"/>
  <c r="K1822" i="5"/>
  <c r="F1822" i="5" s="1"/>
  <c r="K1823" i="5"/>
  <c r="F1823" i="5" s="1"/>
  <c r="K1824" i="5"/>
  <c r="F1824" i="5" s="1"/>
  <c r="K1825" i="5"/>
  <c r="F1825" i="5" s="1"/>
  <c r="K1826" i="5"/>
  <c r="F1826" i="5" s="1"/>
  <c r="K1827" i="5"/>
  <c r="F1827" i="5" s="1"/>
  <c r="K1828" i="5"/>
  <c r="F1828" i="5" s="1"/>
  <c r="K1829" i="5"/>
  <c r="F1829" i="5" s="1"/>
  <c r="K1830" i="5"/>
  <c r="F1830" i="5" s="1"/>
  <c r="K1831" i="5"/>
  <c r="F1831" i="5" s="1"/>
  <c r="K1832" i="5"/>
  <c r="F1832" i="5" s="1"/>
  <c r="K1833" i="5"/>
  <c r="F1833" i="5" s="1"/>
  <c r="K1834" i="5"/>
  <c r="F1834" i="5" s="1"/>
  <c r="K1835" i="5"/>
  <c r="F1835" i="5" s="1"/>
  <c r="K1836" i="5"/>
  <c r="F1836" i="5" s="1"/>
  <c r="K1837" i="5"/>
  <c r="F1837" i="5" s="1"/>
  <c r="K1838" i="5"/>
  <c r="F1838" i="5" s="1"/>
  <c r="K1839" i="5"/>
  <c r="F1839" i="5" s="1"/>
  <c r="K1840" i="5"/>
  <c r="F1840" i="5" s="1"/>
  <c r="K1841" i="5"/>
  <c r="F1841" i="5" s="1"/>
  <c r="K1842" i="5"/>
  <c r="F1842" i="5" s="1"/>
  <c r="K1843" i="5"/>
  <c r="F1843" i="5" s="1"/>
  <c r="K1844" i="5"/>
  <c r="F1844" i="5" s="1"/>
  <c r="K1845" i="5"/>
  <c r="F1845" i="5" s="1"/>
  <c r="K1846" i="5"/>
  <c r="F1846" i="5" s="1"/>
  <c r="K1847" i="5"/>
  <c r="F1847" i="5" s="1"/>
  <c r="K1848" i="5"/>
  <c r="F1848" i="5" s="1"/>
  <c r="K1849" i="5"/>
  <c r="F1849" i="5" s="1"/>
  <c r="K1850" i="5"/>
  <c r="F1850" i="5" s="1"/>
  <c r="K1851" i="5"/>
  <c r="F1851" i="5" s="1"/>
  <c r="K1852" i="5"/>
  <c r="F1852" i="5" s="1"/>
  <c r="K1853" i="5"/>
  <c r="F1853" i="5" s="1"/>
  <c r="K1854" i="5"/>
  <c r="F1854" i="5" s="1"/>
  <c r="K1855" i="5"/>
  <c r="F1855" i="5" s="1"/>
  <c r="K1856" i="5"/>
  <c r="F1856" i="5" s="1"/>
  <c r="K1857" i="5"/>
  <c r="F1857" i="5" s="1"/>
  <c r="K1858" i="5"/>
  <c r="F1858" i="5" s="1"/>
  <c r="K1859" i="5"/>
  <c r="F1859" i="5" s="1"/>
  <c r="K1860" i="5"/>
  <c r="F1860" i="5" s="1"/>
  <c r="K1861" i="5"/>
  <c r="F1861" i="5" s="1"/>
  <c r="K1862" i="5"/>
  <c r="F1862" i="5" s="1"/>
  <c r="K1863" i="5"/>
  <c r="F1863" i="5" s="1"/>
  <c r="K1864" i="5"/>
  <c r="F1864" i="5" s="1"/>
  <c r="K1865" i="5"/>
  <c r="F1865" i="5" s="1"/>
  <c r="K1866" i="5"/>
  <c r="F1866" i="5" s="1"/>
  <c r="K1867" i="5"/>
  <c r="F1867" i="5" s="1"/>
  <c r="K1868" i="5"/>
  <c r="F1868" i="5" s="1"/>
  <c r="K1869" i="5"/>
  <c r="F1869" i="5" s="1"/>
  <c r="K1870" i="5"/>
  <c r="F1870" i="5" s="1"/>
  <c r="K1871" i="5"/>
  <c r="F1871" i="5" s="1"/>
  <c r="K1872" i="5"/>
  <c r="F1872" i="5" s="1"/>
  <c r="K1873" i="5"/>
  <c r="F1873" i="5" s="1"/>
  <c r="K1874" i="5"/>
  <c r="F1874" i="5" s="1"/>
  <c r="K1875" i="5"/>
  <c r="F1875" i="5" s="1"/>
  <c r="K1876" i="5"/>
  <c r="F1876" i="5" s="1"/>
  <c r="K1877" i="5"/>
  <c r="F1877" i="5" s="1"/>
  <c r="K1878" i="5"/>
  <c r="F1878" i="5" s="1"/>
  <c r="K1879" i="5"/>
  <c r="F1879" i="5" s="1"/>
  <c r="K1880" i="5"/>
  <c r="F1880" i="5" s="1"/>
  <c r="K1881" i="5"/>
  <c r="F1881" i="5" s="1"/>
  <c r="K1882" i="5"/>
  <c r="F1882" i="5" s="1"/>
  <c r="K1883" i="5"/>
  <c r="F1883" i="5" s="1"/>
  <c r="K1884" i="5"/>
  <c r="F1884" i="5" s="1"/>
  <c r="K1885" i="5"/>
  <c r="F1885" i="5" s="1"/>
  <c r="K1886" i="5"/>
  <c r="F1886" i="5" s="1"/>
  <c r="K1887" i="5"/>
  <c r="F1887" i="5" s="1"/>
  <c r="K1888" i="5"/>
  <c r="F1888" i="5" s="1"/>
  <c r="K1889" i="5"/>
  <c r="F1889" i="5" s="1"/>
  <c r="K1890" i="5"/>
  <c r="F1890" i="5" s="1"/>
  <c r="K1891" i="5"/>
  <c r="F1891" i="5" s="1"/>
  <c r="K1892" i="5"/>
  <c r="F1892" i="5" s="1"/>
  <c r="K1893" i="5"/>
  <c r="F1893" i="5" s="1"/>
  <c r="K1894" i="5"/>
  <c r="F1894" i="5" s="1"/>
  <c r="K1895" i="5"/>
  <c r="F1895" i="5" s="1"/>
  <c r="K1896" i="5"/>
  <c r="F1896" i="5" s="1"/>
  <c r="K1897" i="5"/>
  <c r="F1897" i="5" s="1"/>
  <c r="K1898" i="5"/>
  <c r="F1898" i="5" s="1"/>
  <c r="K1899" i="5"/>
  <c r="F1899" i="5" s="1"/>
  <c r="K1900" i="5"/>
  <c r="F1900" i="5" s="1"/>
  <c r="K1901" i="5"/>
  <c r="F1901" i="5" s="1"/>
  <c r="K1902" i="5"/>
  <c r="F1902" i="5" s="1"/>
  <c r="K1903" i="5"/>
  <c r="F1903" i="5" s="1"/>
  <c r="K1904" i="5"/>
  <c r="F1904" i="5" s="1"/>
  <c r="K1905" i="5"/>
  <c r="F1905" i="5" s="1"/>
  <c r="K1906" i="5"/>
  <c r="F1906" i="5" s="1"/>
  <c r="K1907" i="5"/>
  <c r="F1907" i="5" s="1"/>
  <c r="K1908" i="5"/>
  <c r="F1908" i="5" s="1"/>
  <c r="K1909" i="5"/>
  <c r="F1909" i="5" s="1"/>
  <c r="K1910" i="5"/>
  <c r="F1910" i="5" s="1"/>
  <c r="K1911" i="5"/>
  <c r="F1911" i="5" s="1"/>
  <c r="K1912" i="5"/>
  <c r="F1912" i="5" s="1"/>
  <c r="K1913" i="5"/>
  <c r="F1913" i="5" s="1"/>
  <c r="K1914" i="5"/>
  <c r="F1914" i="5" s="1"/>
  <c r="K1915" i="5"/>
  <c r="F1915" i="5" s="1"/>
  <c r="K1916" i="5"/>
  <c r="F1916" i="5" s="1"/>
  <c r="K1917" i="5"/>
  <c r="F1917" i="5" s="1"/>
  <c r="K1918" i="5"/>
  <c r="F1918" i="5" s="1"/>
  <c r="K1919" i="5"/>
  <c r="F1919" i="5" s="1"/>
  <c r="K1920" i="5"/>
  <c r="F1920" i="5" s="1"/>
  <c r="K1921" i="5"/>
  <c r="F1921" i="5" s="1"/>
  <c r="K1922" i="5"/>
  <c r="F1922" i="5" s="1"/>
  <c r="K1923" i="5"/>
  <c r="F1923" i="5" s="1"/>
  <c r="K1924" i="5"/>
  <c r="F1924" i="5" s="1"/>
  <c r="K1925" i="5"/>
  <c r="F1925" i="5" s="1"/>
  <c r="K1926" i="5"/>
  <c r="F1926" i="5" s="1"/>
  <c r="K1927" i="5"/>
  <c r="F1927" i="5" s="1"/>
  <c r="K1928" i="5"/>
  <c r="F1928" i="5" s="1"/>
  <c r="K1929" i="5"/>
  <c r="F1929" i="5" s="1"/>
  <c r="K1930" i="5"/>
  <c r="F1930" i="5" s="1"/>
  <c r="K1931" i="5"/>
  <c r="F1931" i="5" s="1"/>
  <c r="K1932" i="5"/>
  <c r="F1932" i="5" s="1"/>
  <c r="K1933" i="5"/>
  <c r="F1933" i="5" s="1"/>
  <c r="K1934" i="5"/>
  <c r="F1934" i="5" s="1"/>
  <c r="K1935" i="5"/>
  <c r="F1935" i="5" s="1"/>
  <c r="K1936" i="5"/>
  <c r="F1936" i="5" s="1"/>
  <c r="K1937" i="5"/>
  <c r="F1937" i="5" s="1"/>
  <c r="K1938" i="5"/>
  <c r="F1938" i="5" s="1"/>
  <c r="K1939" i="5"/>
  <c r="F1939" i="5" s="1"/>
  <c r="K1940" i="5"/>
  <c r="F1940" i="5" s="1"/>
  <c r="K1941" i="5"/>
  <c r="F1941" i="5" s="1"/>
  <c r="K1942" i="5"/>
  <c r="F1942" i="5" s="1"/>
  <c r="K1943" i="5"/>
  <c r="F1943" i="5" s="1"/>
  <c r="K1944" i="5"/>
  <c r="F1944" i="5" s="1"/>
  <c r="K1945" i="5"/>
  <c r="F1945" i="5" s="1"/>
  <c r="K1946" i="5"/>
  <c r="F1946" i="5" s="1"/>
  <c r="K1947" i="5"/>
  <c r="F1947" i="5" s="1"/>
  <c r="K1948" i="5"/>
  <c r="F1948" i="5" s="1"/>
  <c r="K1949" i="5"/>
  <c r="F1949" i="5" s="1"/>
  <c r="K1950" i="5"/>
  <c r="F1950" i="5" s="1"/>
  <c r="K1951" i="5"/>
  <c r="F1951" i="5" s="1"/>
  <c r="K1952" i="5"/>
  <c r="F1952" i="5" s="1"/>
  <c r="K1953" i="5"/>
  <c r="F1953" i="5" s="1"/>
  <c r="K1954" i="5"/>
  <c r="F1954" i="5" s="1"/>
  <c r="K1955" i="5"/>
  <c r="F1955" i="5" s="1"/>
  <c r="K1956" i="5"/>
  <c r="F1956" i="5" s="1"/>
  <c r="K1957" i="5"/>
  <c r="F1957" i="5" s="1"/>
  <c r="K1958" i="5"/>
  <c r="F1958" i="5" s="1"/>
  <c r="K1959" i="5"/>
  <c r="F1959" i="5" s="1"/>
  <c r="K1960" i="5"/>
  <c r="F1960" i="5" s="1"/>
  <c r="K1961" i="5"/>
  <c r="F1961" i="5" s="1"/>
  <c r="K1962" i="5"/>
  <c r="F1962" i="5" s="1"/>
  <c r="K1963" i="5"/>
  <c r="F1963" i="5" s="1"/>
  <c r="K1964" i="5"/>
  <c r="F1964" i="5" s="1"/>
  <c r="K1965" i="5"/>
  <c r="F1965" i="5" s="1"/>
  <c r="K1966" i="5"/>
  <c r="F1966" i="5" s="1"/>
  <c r="K1967" i="5"/>
  <c r="F1967" i="5" s="1"/>
  <c r="K1968" i="5"/>
  <c r="F1968" i="5" s="1"/>
  <c r="K1969" i="5"/>
  <c r="F1969" i="5" s="1"/>
  <c r="K1970" i="5"/>
  <c r="F1970" i="5" s="1"/>
  <c r="K1971" i="5"/>
  <c r="F1971" i="5" s="1"/>
  <c r="K1972" i="5"/>
  <c r="F1972" i="5" s="1"/>
  <c r="K1973" i="5"/>
  <c r="F1973" i="5" s="1"/>
  <c r="K1974" i="5"/>
  <c r="F1974" i="5" s="1"/>
  <c r="K1975" i="5"/>
  <c r="F1975" i="5" s="1"/>
  <c r="K1976" i="5"/>
  <c r="F1976" i="5" s="1"/>
  <c r="K1977" i="5"/>
  <c r="F1977" i="5" s="1"/>
  <c r="K1978" i="5"/>
  <c r="F1978" i="5" s="1"/>
  <c r="K1979" i="5"/>
  <c r="F1979" i="5" s="1"/>
  <c r="K1980" i="5"/>
  <c r="F1980" i="5" s="1"/>
  <c r="K1981" i="5"/>
  <c r="F1981" i="5" s="1"/>
  <c r="K1982" i="5"/>
  <c r="F1982" i="5" s="1"/>
  <c r="K1983" i="5"/>
  <c r="F1983" i="5" s="1"/>
  <c r="K1984" i="5"/>
  <c r="F1984" i="5" s="1"/>
  <c r="K1985" i="5"/>
  <c r="F1985" i="5" s="1"/>
  <c r="K1986" i="5"/>
  <c r="F1986" i="5" s="1"/>
  <c r="K1987" i="5"/>
  <c r="F1987" i="5" s="1"/>
  <c r="K1988" i="5"/>
  <c r="F1988" i="5" s="1"/>
  <c r="K1989" i="5"/>
  <c r="F1989" i="5" s="1"/>
  <c r="K1990" i="5"/>
  <c r="F1990" i="5" s="1"/>
  <c r="K1991" i="5"/>
  <c r="F1991" i="5" s="1"/>
  <c r="K1992" i="5"/>
  <c r="F1992" i="5" s="1"/>
  <c r="K1993" i="5"/>
  <c r="F1993" i="5" s="1"/>
  <c r="K1994" i="5"/>
  <c r="F1994" i="5" s="1"/>
  <c r="K1995" i="5"/>
  <c r="F1995" i="5" s="1"/>
  <c r="K1996" i="5"/>
  <c r="F1996" i="5" s="1"/>
  <c r="K1997" i="5"/>
  <c r="F1997" i="5" s="1"/>
  <c r="K1998" i="5"/>
  <c r="F1998" i="5" s="1"/>
  <c r="K1999" i="5"/>
  <c r="F1999" i="5" s="1"/>
  <c r="K2000" i="5"/>
  <c r="F2000" i="5" s="1"/>
  <c r="K2001" i="5"/>
  <c r="F2001" i="5" s="1"/>
  <c r="K2002" i="5"/>
  <c r="F2002" i="5" s="1"/>
  <c r="K2003" i="5"/>
  <c r="F2003" i="5" s="1"/>
  <c r="K2004" i="5"/>
  <c r="F2004" i="5" s="1"/>
  <c r="K2005" i="5"/>
  <c r="F2005" i="5" s="1"/>
  <c r="K2006" i="5"/>
  <c r="F2006" i="5" s="1"/>
  <c r="K2007" i="5"/>
  <c r="F2007" i="5" s="1"/>
  <c r="K2008" i="5"/>
  <c r="F2008" i="5" s="1"/>
  <c r="K2009" i="5"/>
  <c r="F2009" i="5" s="1"/>
  <c r="K2010" i="5"/>
  <c r="F2010" i="5" s="1"/>
  <c r="K2011" i="5"/>
  <c r="F2011" i="5" s="1"/>
  <c r="K2012" i="5"/>
  <c r="F2012" i="5" s="1"/>
  <c r="K2013" i="5"/>
  <c r="F2013" i="5" s="1"/>
  <c r="K2014" i="5"/>
  <c r="F2014" i="5" s="1"/>
  <c r="K2015" i="5"/>
  <c r="F2015" i="5" s="1"/>
  <c r="K2016" i="5"/>
  <c r="F2016" i="5" s="1"/>
  <c r="K2017" i="5"/>
  <c r="F2017" i="5" s="1"/>
  <c r="K2018" i="5"/>
  <c r="F2018" i="5" s="1"/>
  <c r="K2019" i="5"/>
  <c r="F2019" i="5" s="1"/>
  <c r="K2020" i="5"/>
  <c r="F2020" i="5" s="1"/>
  <c r="K2021" i="5"/>
  <c r="F2021" i="5" s="1"/>
  <c r="K2022" i="5"/>
  <c r="F2022" i="5" s="1"/>
  <c r="K2023" i="5"/>
  <c r="F2023" i="5" s="1"/>
  <c r="K2024" i="5"/>
  <c r="F2024" i="5" s="1"/>
  <c r="K2025" i="5"/>
  <c r="F2025" i="5" s="1"/>
  <c r="K2026" i="5"/>
  <c r="F2026" i="5" s="1"/>
  <c r="K2027" i="5"/>
  <c r="F2027" i="5" s="1"/>
  <c r="K2028" i="5"/>
  <c r="F2028" i="5" s="1"/>
  <c r="K2029" i="5"/>
  <c r="F2029" i="5" s="1"/>
  <c r="K2030" i="5"/>
  <c r="F2030" i="5" s="1"/>
  <c r="K2031" i="5"/>
  <c r="F2031" i="5" s="1"/>
  <c r="K2032" i="5"/>
  <c r="F2032" i="5" s="1"/>
  <c r="K2033" i="5"/>
  <c r="F2033" i="5" s="1"/>
  <c r="K2034" i="5"/>
  <c r="F2034" i="5" s="1"/>
  <c r="K2035" i="5"/>
  <c r="F2035" i="5" s="1"/>
  <c r="K2036" i="5"/>
  <c r="F2036" i="5" s="1"/>
  <c r="K2037" i="5"/>
  <c r="F2037" i="5" s="1"/>
  <c r="K2038" i="5"/>
  <c r="F2038" i="5" s="1"/>
  <c r="K2039" i="5"/>
  <c r="F2039" i="5" s="1"/>
  <c r="K2040" i="5"/>
  <c r="F2040" i="5" s="1"/>
  <c r="K2041" i="5"/>
  <c r="F2041" i="5" s="1"/>
  <c r="K2042" i="5"/>
  <c r="F2042" i="5" s="1"/>
  <c r="K2043" i="5"/>
  <c r="F2043" i="5" s="1"/>
  <c r="K2044" i="5"/>
  <c r="F2044" i="5" s="1"/>
  <c r="K2045" i="5"/>
  <c r="F2045" i="5" s="1"/>
  <c r="K2046" i="5"/>
  <c r="F2046" i="5" s="1"/>
  <c r="K2047" i="5"/>
  <c r="F2047" i="5" s="1"/>
  <c r="K2048" i="5"/>
  <c r="F2048" i="5" s="1"/>
  <c r="K2049" i="5"/>
  <c r="F2049" i="5" s="1"/>
  <c r="K2050" i="5"/>
  <c r="F2050" i="5" s="1"/>
  <c r="K2051" i="5"/>
  <c r="F2051" i="5" s="1"/>
  <c r="K2052" i="5"/>
  <c r="F2052" i="5" s="1"/>
  <c r="K2053" i="5"/>
  <c r="F2053" i="5" s="1"/>
  <c r="K2054" i="5"/>
  <c r="F2054" i="5" s="1"/>
  <c r="K2055" i="5"/>
  <c r="F2055" i="5" s="1"/>
  <c r="K2056" i="5"/>
  <c r="F2056" i="5" s="1"/>
  <c r="K2057" i="5"/>
  <c r="F2057" i="5" s="1"/>
  <c r="K2058" i="5"/>
  <c r="F2058" i="5" s="1"/>
  <c r="K2059" i="5"/>
  <c r="F2059" i="5" s="1"/>
  <c r="K2060" i="5"/>
  <c r="F2060" i="5" s="1"/>
  <c r="K2061" i="5"/>
  <c r="F2061" i="5" s="1"/>
  <c r="K2062" i="5"/>
  <c r="F2062" i="5" s="1"/>
  <c r="K2063" i="5"/>
  <c r="F2063" i="5" s="1"/>
  <c r="K2064" i="5"/>
  <c r="F2064" i="5" s="1"/>
  <c r="K2065" i="5"/>
  <c r="F2065" i="5" s="1"/>
  <c r="K2066" i="5"/>
  <c r="F2066" i="5" s="1"/>
  <c r="K2067" i="5"/>
  <c r="F2067" i="5" s="1"/>
  <c r="K2068" i="5"/>
  <c r="F2068" i="5" s="1"/>
  <c r="K2069" i="5"/>
  <c r="F2069" i="5" s="1"/>
  <c r="K2070" i="5"/>
  <c r="F2070" i="5" s="1"/>
  <c r="K2071" i="5"/>
  <c r="F2071" i="5" s="1"/>
  <c r="K2072" i="5"/>
  <c r="F2072" i="5" s="1"/>
  <c r="K2073" i="5"/>
  <c r="F2073" i="5" s="1"/>
  <c r="K2074" i="5"/>
  <c r="F2074" i="5" s="1"/>
  <c r="K2075" i="5"/>
  <c r="F2075" i="5" s="1"/>
  <c r="K2076" i="5"/>
  <c r="F2076" i="5" s="1"/>
  <c r="K2077" i="5"/>
  <c r="F2077" i="5" s="1"/>
  <c r="K2078" i="5"/>
  <c r="F2078" i="5" s="1"/>
  <c r="K2079" i="5"/>
  <c r="F2079" i="5" s="1"/>
  <c r="K2080" i="5"/>
  <c r="F2080" i="5" s="1"/>
  <c r="K2081" i="5"/>
  <c r="F2081" i="5" s="1"/>
  <c r="K2082" i="5"/>
  <c r="F2082" i="5" s="1"/>
  <c r="K2083" i="5"/>
  <c r="F2083" i="5" s="1"/>
  <c r="K2084" i="5"/>
  <c r="F2084" i="5" s="1"/>
  <c r="K2085" i="5"/>
  <c r="F2085" i="5" s="1"/>
  <c r="K2086" i="5"/>
  <c r="F2086" i="5" s="1"/>
  <c r="K2087" i="5"/>
  <c r="F2087" i="5" s="1"/>
  <c r="K2088" i="5"/>
  <c r="F2088" i="5" s="1"/>
  <c r="K2089" i="5"/>
  <c r="F2089" i="5" s="1"/>
  <c r="K2090" i="5"/>
  <c r="F2090" i="5" s="1"/>
  <c r="K2091" i="5"/>
  <c r="F2091" i="5" s="1"/>
  <c r="K2092" i="5"/>
  <c r="F2092" i="5" s="1"/>
  <c r="K2093" i="5"/>
  <c r="F2093" i="5" s="1"/>
  <c r="K2094" i="5"/>
  <c r="F2094" i="5" s="1"/>
  <c r="K2095" i="5"/>
  <c r="F2095" i="5" s="1"/>
  <c r="K2096" i="5"/>
  <c r="F2096" i="5" s="1"/>
  <c r="K2097" i="5"/>
  <c r="F2097" i="5" s="1"/>
  <c r="K2098" i="5"/>
  <c r="F2098" i="5" s="1"/>
  <c r="K2099" i="5"/>
  <c r="F2099" i="5" s="1"/>
  <c r="K2100" i="5"/>
  <c r="F2100" i="5" s="1"/>
  <c r="K2101" i="5"/>
  <c r="F2101" i="5" s="1"/>
  <c r="K2102" i="5"/>
  <c r="F2102" i="5" s="1"/>
  <c r="K2103" i="5"/>
  <c r="F2103" i="5" s="1"/>
  <c r="K2104" i="5"/>
  <c r="F2104" i="5" s="1"/>
  <c r="K2105" i="5"/>
  <c r="F2105" i="5" s="1"/>
  <c r="K2106" i="5"/>
  <c r="F2106" i="5" s="1"/>
  <c r="K2107" i="5"/>
  <c r="F2107" i="5" s="1"/>
  <c r="K2108" i="5"/>
  <c r="F2108" i="5" s="1"/>
  <c r="K2109" i="5"/>
  <c r="F2109" i="5" s="1"/>
  <c r="K2110" i="5"/>
  <c r="F2110" i="5" s="1"/>
  <c r="K2111" i="5"/>
  <c r="F2111" i="5" s="1"/>
  <c r="K2112" i="5"/>
  <c r="F2112" i="5" s="1"/>
  <c r="K2113" i="5"/>
  <c r="F2113" i="5" s="1"/>
  <c r="K2114" i="5"/>
  <c r="F2114" i="5" s="1"/>
  <c r="K2115" i="5"/>
  <c r="F2115" i="5" s="1"/>
  <c r="K2116" i="5"/>
  <c r="F2116" i="5" s="1"/>
  <c r="K2117" i="5"/>
  <c r="F2117" i="5" s="1"/>
  <c r="K2118" i="5"/>
  <c r="F2118" i="5" s="1"/>
  <c r="K2119" i="5"/>
  <c r="F2119" i="5" s="1"/>
  <c r="K2120" i="5"/>
  <c r="F2120" i="5" s="1"/>
  <c r="K2121" i="5"/>
  <c r="F2121" i="5" s="1"/>
  <c r="K2122" i="5"/>
  <c r="F2122" i="5" s="1"/>
  <c r="K2123" i="5"/>
  <c r="F2123" i="5" s="1"/>
  <c r="K2124" i="5"/>
  <c r="F2124" i="5" s="1"/>
  <c r="K2125" i="5"/>
  <c r="F2125" i="5" s="1"/>
  <c r="K2126" i="5"/>
  <c r="F2126" i="5" s="1"/>
  <c r="K2127" i="5"/>
  <c r="F2127" i="5" s="1"/>
  <c r="K2128" i="5"/>
  <c r="F2128" i="5" s="1"/>
  <c r="K2129" i="5"/>
  <c r="F2129" i="5" s="1"/>
  <c r="K2130" i="5"/>
  <c r="F2130" i="5" s="1"/>
  <c r="K2131" i="5"/>
  <c r="F2131" i="5" s="1"/>
  <c r="K2132" i="5"/>
  <c r="F2132" i="5" s="1"/>
  <c r="K2133" i="5"/>
  <c r="F2133" i="5" s="1"/>
  <c r="K2134" i="5"/>
  <c r="F2134" i="5" s="1"/>
  <c r="K2135" i="5"/>
  <c r="F2135" i="5" s="1"/>
  <c r="K2136" i="5"/>
  <c r="F2136" i="5" s="1"/>
  <c r="K2137" i="5"/>
  <c r="F2137" i="5" s="1"/>
  <c r="K2138" i="5"/>
  <c r="F2138" i="5" s="1"/>
  <c r="K2139" i="5"/>
  <c r="F2139" i="5" s="1"/>
  <c r="K2140" i="5"/>
  <c r="F2140" i="5" s="1"/>
  <c r="K2141" i="5"/>
  <c r="F2141" i="5" s="1"/>
  <c r="K2142" i="5"/>
  <c r="F2142" i="5" s="1"/>
  <c r="K2143" i="5"/>
  <c r="F2143" i="5" s="1"/>
  <c r="K2144" i="5"/>
  <c r="F2144" i="5" s="1"/>
  <c r="K2145" i="5"/>
  <c r="F2145" i="5" s="1"/>
  <c r="K2146" i="5"/>
  <c r="F2146" i="5" s="1"/>
  <c r="K2147" i="5"/>
  <c r="F2147" i="5" s="1"/>
  <c r="K2148" i="5"/>
  <c r="F2148" i="5" s="1"/>
  <c r="K2149" i="5"/>
  <c r="F2149" i="5" s="1"/>
  <c r="K2150" i="5"/>
  <c r="F2150" i="5" s="1"/>
  <c r="K2151" i="5"/>
  <c r="F2151" i="5" s="1"/>
  <c r="K2152" i="5"/>
  <c r="F2152" i="5" s="1"/>
  <c r="K2153" i="5"/>
  <c r="F2153" i="5" s="1"/>
  <c r="K2154" i="5"/>
  <c r="F2154" i="5" s="1"/>
  <c r="K2155" i="5"/>
  <c r="F2155" i="5" s="1"/>
  <c r="K2156" i="5"/>
  <c r="F2156" i="5" s="1"/>
  <c r="K2157" i="5"/>
  <c r="F2157" i="5" s="1"/>
  <c r="K2158" i="5"/>
  <c r="F2158" i="5" s="1"/>
  <c r="K2159" i="5"/>
  <c r="F2159" i="5" s="1"/>
  <c r="K2160" i="5"/>
  <c r="F2160" i="5" s="1"/>
  <c r="K2161" i="5"/>
  <c r="F2161" i="5" s="1"/>
  <c r="K2162" i="5"/>
  <c r="F2162" i="5" s="1"/>
  <c r="K2163" i="5"/>
  <c r="F2163" i="5" s="1"/>
  <c r="K2164" i="5"/>
  <c r="F2164" i="5" s="1"/>
  <c r="K2165" i="5"/>
  <c r="F2165" i="5" s="1"/>
  <c r="K2166" i="5"/>
  <c r="F2166" i="5" s="1"/>
  <c r="K2167" i="5"/>
  <c r="F2167" i="5" s="1"/>
  <c r="K2168" i="5"/>
  <c r="F2168" i="5" s="1"/>
  <c r="K2169" i="5"/>
  <c r="F2169" i="5" s="1"/>
  <c r="K2170" i="5"/>
  <c r="F2170" i="5" s="1"/>
  <c r="K2171" i="5"/>
  <c r="F2171" i="5" s="1"/>
  <c r="K2172" i="5"/>
  <c r="F2172" i="5" s="1"/>
  <c r="K2173" i="5"/>
  <c r="F2173" i="5" s="1"/>
  <c r="K2174" i="5"/>
  <c r="F2174" i="5" s="1"/>
  <c r="K2175" i="5"/>
  <c r="F2175" i="5" s="1"/>
  <c r="K2176" i="5"/>
  <c r="F2176" i="5" s="1"/>
  <c r="K2177" i="5"/>
  <c r="F2177" i="5" s="1"/>
  <c r="K2178" i="5"/>
  <c r="F2178" i="5" s="1"/>
  <c r="K2179" i="5"/>
  <c r="F2179" i="5" s="1"/>
  <c r="K2180" i="5"/>
  <c r="F2180" i="5" s="1"/>
  <c r="K2181" i="5"/>
  <c r="F2181" i="5" s="1"/>
  <c r="K2182" i="5"/>
  <c r="F2182" i="5" s="1"/>
  <c r="K2183" i="5"/>
  <c r="F2183" i="5" s="1"/>
  <c r="K2184" i="5"/>
  <c r="F2184" i="5" s="1"/>
  <c r="K2185" i="5"/>
  <c r="F2185" i="5" s="1"/>
  <c r="K2186" i="5"/>
  <c r="F2186" i="5" s="1"/>
  <c r="K2187" i="5"/>
  <c r="F2187" i="5" s="1"/>
  <c r="K2188" i="5"/>
  <c r="F2188" i="5" s="1"/>
  <c r="K2189" i="5"/>
  <c r="F2189" i="5" s="1"/>
  <c r="K2190" i="5"/>
  <c r="F2190" i="5" s="1"/>
  <c r="K2191" i="5"/>
  <c r="F2191" i="5" s="1"/>
  <c r="K2192" i="5"/>
  <c r="F2192" i="5" s="1"/>
  <c r="K2193" i="5"/>
  <c r="F2193" i="5" s="1"/>
  <c r="K2194" i="5"/>
  <c r="F2194" i="5" s="1"/>
  <c r="K2195" i="5"/>
  <c r="F2195" i="5" s="1"/>
  <c r="K2196" i="5"/>
  <c r="F2196" i="5" s="1"/>
  <c r="K2197" i="5"/>
  <c r="F2197" i="5" s="1"/>
  <c r="K2198" i="5"/>
  <c r="F2198" i="5" s="1"/>
  <c r="K2199" i="5"/>
  <c r="F2199" i="5" s="1"/>
  <c r="K2200" i="5"/>
  <c r="F2200" i="5" s="1"/>
  <c r="K2201" i="5"/>
  <c r="F2201" i="5" s="1"/>
  <c r="K2202" i="5"/>
  <c r="F2202" i="5" s="1"/>
  <c r="K2203" i="5"/>
  <c r="F2203" i="5" s="1"/>
  <c r="K2204" i="5"/>
  <c r="F2204" i="5" s="1"/>
  <c r="K2205" i="5"/>
  <c r="F2205" i="5" s="1"/>
  <c r="K2206" i="5"/>
  <c r="F2206" i="5" s="1"/>
  <c r="K2207" i="5"/>
  <c r="F2207" i="5" s="1"/>
  <c r="K2208" i="5"/>
  <c r="F2208" i="5" s="1"/>
  <c r="K2209" i="5"/>
  <c r="F2209" i="5" s="1"/>
  <c r="K2210" i="5"/>
  <c r="F2210" i="5" s="1"/>
  <c r="K2211" i="5"/>
  <c r="F2211" i="5" s="1"/>
  <c r="K2212" i="5"/>
  <c r="F2212" i="5" s="1"/>
  <c r="K2213" i="5"/>
  <c r="F2213" i="5" s="1"/>
  <c r="K2214" i="5"/>
  <c r="F2214" i="5" s="1"/>
  <c r="K2215" i="5"/>
  <c r="F2215" i="5" s="1"/>
  <c r="K2216" i="5"/>
  <c r="F2216" i="5" s="1"/>
  <c r="K2217" i="5"/>
  <c r="F2217" i="5" s="1"/>
  <c r="K2218" i="5"/>
  <c r="F2218" i="5" s="1"/>
  <c r="K2219" i="5"/>
  <c r="F2219" i="5" s="1"/>
  <c r="K2220" i="5"/>
  <c r="F2220" i="5" s="1"/>
  <c r="K2221" i="5"/>
  <c r="F2221" i="5" s="1"/>
  <c r="K2222" i="5"/>
  <c r="F2222" i="5" s="1"/>
  <c r="K2223" i="5"/>
  <c r="F2223" i="5" s="1"/>
  <c r="K2224" i="5"/>
  <c r="F2224" i="5" s="1"/>
  <c r="K2225" i="5"/>
  <c r="F2225" i="5" s="1"/>
  <c r="K2226" i="5"/>
  <c r="F2226" i="5" s="1"/>
  <c r="K2227" i="5"/>
  <c r="F2227" i="5" s="1"/>
  <c r="K2228" i="5"/>
  <c r="F2228" i="5" s="1"/>
  <c r="K2229" i="5"/>
  <c r="F2229" i="5" s="1"/>
  <c r="K2230" i="5"/>
  <c r="F2230" i="5" s="1"/>
  <c r="K2231" i="5"/>
  <c r="F2231" i="5" s="1"/>
  <c r="K2232" i="5"/>
  <c r="F2232" i="5" s="1"/>
  <c r="K2233" i="5"/>
  <c r="F2233" i="5" s="1"/>
  <c r="K2234" i="5"/>
  <c r="F2234" i="5" s="1"/>
  <c r="K2235" i="5"/>
  <c r="F2235" i="5" s="1"/>
  <c r="K2236" i="5"/>
  <c r="F2236" i="5" s="1"/>
  <c r="K2237" i="5"/>
  <c r="F2237" i="5" s="1"/>
  <c r="K2238" i="5"/>
  <c r="F2238" i="5" s="1"/>
  <c r="K2239" i="5"/>
  <c r="F2239" i="5" s="1"/>
  <c r="K2240" i="5"/>
  <c r="F2240" i="5" s="1"/>
  <c r="K2241" i="5"/>
  <c r="F2241" i="5" s="1"/>
  <c r="K2242" i="5"/>
  <c r="F2242" i="5" s="1"/>
  <c r="K2243" i="5"/>
  <c r="F2243" i="5" s="1"/>
  <c r="K2244" i="5"/>
  <c r="F2244" i="5" s="1"/>
  <c r="K2245" i="5"/>
  <c r="F2245" i="5" s="1"/>
  <c r="K2246" i="5"/>
  <c r="F2246" i="5" s="1"/>
  <c r="K2247" i="5"/>
  <c r="F2247" i="5" s="1"/>
  <c r="K2248" i="5"/>
  <c r="F2248" i="5" s="1"/>
  <c r="K2249" i="5"/>
  <c r="F2249" i="5" s="1"/>
  <c r="K2250" i="5"/>
  <c r="F2250" i="5" s="1"/>
  <c r="K2251" i="5"/>
  <c r="F2251" i="5" s="1"/>
  <c r="K2252" i="5"/>
  <c r="F2252" i="5" s="1"/>
  <c r="K2253" i="5"/>
  <c r="F2253" i="5" s="1"/>
  <c r="K2254" i="5"/>
  <c r="F2254" i="5" s="1"/>
  <c r="K2255" i="5"/>
  <c r="F2255" i="5" s="1"/>
  <c r="K2256" i="5"/>
  <c r="F2256" i="5" s="1"/>
  <c r="K2257" i="5"/>
  <c r="F2257" i="5" s="1"/>
  <c r="K2258" i="5"/>
  <c r="F2258" i="5" s="1"/>
  <c r="K2259" i="5"/>
  <c r="F2259" i="5" s="1"/>
  <c r="K2260" i="5"/>
  <c r="F2260" i="5" s="1"/>
  <c r="K2261" i="5"/>
  <c r="F2261" i="5" s="1"/>
  <c r="K2262" i="5"/>
  <c r="F2262" i="5" s="1"/>
  <c r="K2263" i="5"/>
  <c r="F2263" i="5" s="1"/>
  <c r="K2264" i="5"/>
  <c r="F2264" i="5" s="1"/>
  <c r="K2265" i="5"/>
  <c r="F2265" i="5" s="1"/>
  <c r="K2266" i="5"/>
  <c r="F2266" i="5" s="1"/>
  <c r="K2267" i="5"/>
  <c r="F2267" i="5" s="1"/>
  <c r="K2268" i="5"/>
  <c r="F2268" i="5" s="1"/>
  <c r="K2269" i="5"/>
  <c r="F2269" i="5" s="1"/>
  <c r="K2270" i="5"/>
  <c r="F2270" i="5" s="1"/>
  <c r="K2271" i="5"/>
  <c r="F2271" i="5" s="1"/>
  <c r="K2272" i="5"/>
  <c r="F2272" i="5" s="1"/>
  <c r="K2273" i="5"/>
  <c r="F2273" i="5" s="1"/>
  <c r="K2274" i="5"/>
  <c r="F2274" i="5" s="1"/>
  <c r="K2275" i="5"/>
  <c r="F2275" i="5" s="1"/>
  <c r="K2276" i="5"/>
  <c r="F2276" i="5" s="1"/>
  <c r="K2277" i="5"/>
  <c r="F2277" i="5" s="1"/>
  <c r="K2278" i="5"/>
  <c r="F2278" i="5" s="1"/>
  <c r="K2279" i="5"/>
  <c r="F2279" i="5" s="1"/>
  <c r="K2280" i="5"/>
  <c r="F2280" i="5" s="1"/>
  <c r="K2281" i="5"/>
  <c r="F2281" i="5" s="1"/>
  <c r="K2282" i="5"/>
  <c r="F2282" i="5" s="1"/>
  <c r="K2283" i="5"/>
  <c r="F2283" i="5" s="1"/>
  <c r="K2284" i="5"/>
  <c r="F2284" i="5" s="1"/>
  <c r="K2285" i="5"/>
  <c r="F2285" i="5" s="1"/>
  <c r="K2286" i="5"/>
  <c r="F2286" i="5" s="1"/>
  <c r="K2287" i="5"/>
  <c r="F2287" i="5" s="1"/>
  <c r="K2288" i="5"/>
  <c r="F2288" i="5" s="1"/>
  <c r="K2289" i="5"/>
  <c r="F2289" i="5" s="1"/>
  <c r="K2290" i="5"/>
  <c r="F2290" i="5" s="1"/>
  <c r="K2291" i="5"/>
  <c r="F2291" i="5" s="1"/>
  <c r="K2292" i="5"/>
  <c r="F2292" i="5" s="1"/>
  <c r="K2293" i="5"/>
  <c r="F2293" i="5" s="1"/>
  <c r="K2294" i="5"/>
  <c r="F2294" i="5" s="1"/>
  <c r="K2295" i="5"/>
  <c r="F2295" i="5" s="1"/>
  <c r="K2296" i="5"/>
  <c r="F2296" i="5" s="1"/>
  <c r="K2297" i="5"/>
  <c r="F2297" i="5" s="1"/>
  <c r="K2298" i="5"/>
  <c r="F2298" i="5" s="1"/>
  <c r="K2299" i="5"/>
  <c r="F2299" i="5" s="1"/>
  <c r="K2300" i="5"/>
  <c r="F2300" i="5" s="1"/>
  <c r="K2301" i="5"/>
  <c r="F2301" i="5" s="1"/>
  <c r="K2302" i="5"/>
  <c r="F2302" i="5" s="1"/>
  <c r="K2303" i="5"/>
  <c r="F2303" i="5" s="1"/>
  <c r="K2304" i="5"/>
  <c r="F2304" i="5" s="1"/>
  <c r="K2305" i="5"/>
  <c r="F2305" i="5" s="1"/>
  <c r="K2306" i="5"/>
  <c r="F2306" i="5" s="1"/>
  <c r="K2307" i="5"/>
  <c r="F2307" i="5" s="1"/>
  <c r="K2308" i="5"/>
  <c r="F2308" i="5" s="1"/>
  <c r="K2309" i="5"/>
  <c r="F2309" i="5" s="1"/>
  <c r="K2310" i="5"/>
  <c r="F2310" i="5" s="1"/>
  <c r="K2311" i="5"/>
  <c r="F2311" i="5" s="1"/>
  <c r="K2312" i="5"/>
  <c r="F2312" i="5" s="1"/>
  <c r="K2313" i="5"/>
  <c r="F2313" i="5" s="1"/>
  <c r="K2314" i="5"/>
  <c r="F2314" i="5" s="1"/>
  <c r="K2315" i="5"/>
  <c r="F2315" i="5" s="1"/>
  <c r="K2316" i="5"/>
  <c r="F2316" i="5" s="1"/>
  <c r="K2317" i="5"/>
  <c r="F2317" i="5" s="1"/>
  <c r="K2318" i="5"/>
  <c r="F2318" i="5" s="1"/>
  <c r="K2319" i="5"/>
  <c r="F2319" i="5" s="1"/>
  <c r="K2320" i="5"/>
  <c r="F2320" i="5" s="1"/>
  <c r="K2321" i="5"/>
  <c r="F2321" i="5" s="1"/>
  <c r="K2322" i="5"/>
  <c r="F2322" i="5" s="1"/>
  <c r="K2323" i="5"/>
  <c r="F2323" i="5" s="1"/>
  <c r="K2324" i="5"/>
  <c r="F2324" i="5" s="1"/>
  <c r="K2325" i="5"/>
  <c r="F2325" i="5" s="1"/>
  <c r="K2326" i="5"/>
  <c r="F2326" i="5" s="1"/>
  <c r="K2327" i="5"/>
  <c r="F2327" i="5" s="1"/>
  <c r="K2328" i="5"/>
  <c r="F2328" i="5" s="1"/>
  <c r="K2329" i="5"/>
  <c r="F2329" i="5" s="1"/>
  <c r="K2330" i="5"/>
  <c r="F2330" i="5" s="1"/>
  <c r="K2331" i="5"/>
  <c r="F2331" i="5" s="1"/>
  <c r="K2332" i="5"/>
  <c r="F2332" i="5" s="1"/>
  <c r="K2333" i="5"/>
  <c r="F2333" i="5" s="1"/>
  <c r="K2334" i="5"/>
  <c r="F2334" i="5" s="1"/>
  <c r="K2335" i="5"/>
  <c r="F2335" i="5" s="1"/>
  <c r="K2336" i="5"/>
  <c r="F2336" i="5" s="1"/>
  <c r="K2337" i="5"/>
  <c r="F2337" i="5" s="1"/>
  <c r="K2338" i="5"/>
  <c r="F2338" i="5" s="1"/>
  <c r="K2339" i="5"/>
  <c r="F2339" i="5" s="1"/>
  <c r="K2340" i="5"/>
  <c r="F2340" i="5" s="1"/>
  <c r="K2341" i="5"/>
  <c r="F2341" i="5" s="1"/>
  <c r="K2342" i="5"/>
  <c r="F2342" i="5" s="1"/>
  <c r="K2343" i="5"/>
  <c r="F2343" i="5" s="1"/>
  <c r="K2344" i="5"/>
  <c r="F2344" i="5" s="1"/>
  <c r="K2345" i="5"/>
  <c r="F2345" i="5" s="1"/>
  <c r="K2346" i="5"/>
  <c r="F2346" i="5" s="1"/>
  <c r="K2347" i="5"/>
  <c r="F2347" i="5" s="1"/>
  <c r="K2348" i="5"/>
  <c r="F2348" i="5" s="1"/>
  <c r="K2349" i="5"/>
  <c r="F2349" i="5" s="1"/>
  <c r="K2350" i="5"/>
  <c r="F2350" i="5" s="1"/>
  <c r="K2351" i="5"/>
  <c r="F2351" i="5" s="1"/>
  <c r="K2352" i="5"/>
  <c r="F2352" i="5" s="1"/>
  <c r="K2353" i="5"/>
  <c r="F2353" i="5" s="1"/>
  <c r="K2354" i="5"/>
  <c r="F2354" i="5" s="1"/>
  <c r="K2355" i="5"/>
  <c r="F2355" i="5" s="1"/>
  <c r="K2356" i="5"/>
  <c r="F2356" i="5" s="1"/>
  <c r="K2357" i="5"/>
  <c r="F2357" i="5" s="1"/>
  <c r="K2358" i="5"/>
  <c r="F2358" i="5" s="1"/>
  <c r="K2359" i="5"/>
  <c r="F2359" i="5" s="1"/>
  <c r="K2360" i="5"/>
  <c r="F2360" i="5" s="1"/>
  <c r="K2361" i="5"/>
  <c r="F2361" i="5" s="1"/>
  <c r="K2362" i="5"/>
  <c r="F2362" i="5" s="1"/>
  <c r="K2363" i="5"/>
  <c r="F2363" i="5" s="1"/>
  <c r="K2364" i="5"/>
  <c r="F2364" i="5" s="1"/>
  <c r="K2365" i="5"/>
  <c r="F2365" i="5" s="1"/>
  <c r="K2366" i="5"/>
  <c r="F2366" i="5" s="1"/>
  <c r="K2367" i="5"/>
  <c r="F2367" i="5" s="1"/>
  <c r="K2368" i="5"/>
  <c r="F2368" i="5" s="1"/>
  <c r="K2369" i="5"/>
  <c r="F2369" i="5" s="1"/>
  <c r="K2370" i="5"/>
  <c r="F2370" i="5" s="1"/>
  <c r="K2371" i="5"/>
  <c r="F2371" i="5" s="1"/>
  <c r="K2372" i="5"/>
  <c r="F2372" i="5" s="1"/>
  <c r="K2373" i="5"/>
  <c r="F2373" i="5" s="1"/>
  <c r="K2374" i="5"/>
  <c r="F2374" i="5" s="1"/>
  <c r="K2375" i="5"/>
  <c r="F2375" i="5" s="1"/>
  <c r="K2376" i="5"/>
  <c r="F2376" i="5" s="1"/>
  <c r="K2377" i="5"/>
  <c r="F2377" i="5" s="1"/>
  <c r="K2378" i="5"/>
  <c r="F2378" i="5" s="1"/>
  <c r="K2379" i="5"/>
  <c r="F2379" i="5" s="1"/>
  <c r="K2380" i="5"/>
  <c r="F2380" i="5" s="1"/>
  <c r="K2381" i="5"/>
  <c r="F2381" i="5" s="1"/>
  <c r="K2382" i="5"/>
  <c r="F2382" i="5" s="1"/>
  <c r="K2383" i="5"/>
  <c r="F2383" i="5" s="1"/>
  <c r="K2384" i="5"/>
  <c r="F2384" i="5" s="1"/>
  <c r="K2385" i="5"/>
  <c r="F2385" i="5" s="1"/>
  <c r="K2386" i="5"/>
  <c r="F2386" i="5" s="1"/>
  <c r="K2387" i="5"/>
  <c r="F2387" i="5" s="1"/>
  <c r="K2388" i="5"/>
  <c r="F2388" i="5" s="1"/>
  <c r="K2389" i="5"/>
  <c r="F2389" i="5" s="1"/>
  <c r="K2390" i="5"/>
  <c r="F2390" i="5" s="1"/>
  <c r="K2391" i="5"/>
  <c r="F2391" i="5" s="1"/>
  <c r="K2392" i="5"/>
  <c r="F2392" i="5" s="1"/>
  <c r="K2393" i="5"/>
  <c r="F2393" i="5" s="1"/>
  <c r="K2394" i="5"/>
  <c r="F2394" i="5" s="1"/>
  <c r="K2395" i="5"/>
  <c r="F2395" i="5" s="1"/>
  <c r="K2396" i="5"/>
  <c r="F2396" i="5" s="1"/>
  <c r="K2397" i="5"/>
  <c r="F2397" i="5" s="1"/>
  <c r="K2398" i="5"/>
  <c r="F2398" i="5" s="1"/>
  <c r="K2399" i="5"/>
  <c r="F2399" i="5" s="1"/>
  <c r="K2400" i="5"/>
  <c r="F2400" i="5" s="1"/>
  <c r="K2401" i="5"/>
  <c r="F2401" i="5" s="1"/>
  <c r="K2402" i="5"/>
  <c r="F2402" i="5" s="1"/>
  <c r="K2403" i="5"/>
  <c r="F2403" i="5" s="1"/>
  <c r="K2404" i="5"/>
  <c r="F2404" i="5" s="1"/>
  <c r="K2405" i="5"/>
  <c r="F2405" i="5" s="1"/>
  <c r="K2406" i="5"/>
  <c r="F2406" i="5" s="1"/>
  <c r="K2407" i="5"/>
  <c r="F2407" i="5" s="1"/>
  <c r="K2408" i="5"/>
  <c r="F2408" i="5" s="1"/>
  <c r="K2409" i="5"/>
  <c r="F2409" i="5" s="1"/>
  <c r="K2410" i="5"/>
  <c r="F2410" i="5" s="1"/>
  <c r="K2411" i="5"/>
  <c r="F2411" i="5" s="1"/>
  <c r="K2412" i="5"/>
  <c r="F2412" i="5" s="1"/>
  <c r="K2413" i="5"/>
  <c r="F2413" i="5" s="1"/>
  <c r="K2414" i="5"/>
  <c r="F2414" i="5" s="1"/>
  <c r="K2415" i="5"/>
  <c r="F2415" i="5" s="1"/>
  <c r="K2416" i="5"/>
  <c r="F2416" i="5" s="1"/>
  <c r="K2417" i="5"/>
  <c r="F2417" i="5" s="1"/>
  <c r="K2418" i="5"/>
  <c r="F2418" i="5" s="1"/>
  <c r="K2419" i="5"/>
  <c r="F2419" i="5" s="1"/>
  <c r="K2420" i="5"/>
  <c r="F2420" i="5" s="1"/>
  <c r="K2421" i="5"/>
  <c r="F2421" i="5" s="1"/>
  <c r="K2422" i="5"/>
  <c r="F2422" i="5" s="1"/>
  <c r="K2423" i="5"/>
  <c r="F2423" i="5" s="1"/>
  <c r="K2424" i="5"/>
  <c r="F2424" i="5" s="1"/>
  <c r="K2425" i="5"/>
  <c r="F2425" i="5" s="1"/>
  <c r="K2426" i="5"/>
  <c r="F2426" i="5" s="1"/>
  <c r="K2427" i="5"/>
  <c r="F2427" i="5" s="1"/>
  <c r="K2428" i="5"/>
  <c r="F2428" i="5" s="1"/>
  <c r="K2429" i="5"/>
  <c r="F2429" i="5" s="1"/>
  <c r="K2430" i="5"/>
  <c r="F2430" i="5" s="1"/>
  <c r="K2431" i="5"/>
  <c r="F2431" i="5" s="1"/>
  <c r="K2432" i="5"/>
  <c r="F2432" i="5" s="1"/>
  <c r="K2433" i="5"/>
  <c r="F2433" i="5" s="1"/>
  <c r="K2434" i="5"/>
  <c r="F2434" i="5" s="1"/>
  <c r="K2435" i="5"/>
  <c r="F2435" i="5" s="1"/>
  <c r="K2436" i="5"/>
  <c r="F2436" i="5" s="1"/>
  <c r="K2437" i="5"/>
  <c r="F2437" i="5" s="1"/>
  <c r="K2438" i="5"/>
  <c r="F2438" i="5" s="1"/>
  <c r="K2439" i="5"/>
  <c r="F2439" i="5" s="1"/>
  <c r="K2440" i="5"/>
  <c r="F2440" i="5" s="1"/>
  <c r="K2441" i="5"/>
  <c r="F2441" i="5" s="1"/>
  <c r="K2442" i="5"/>
  <c r="F2442" i="5" s="1"/>
  <c r="K2443" i="5"/>
  <c r="F2443" i="5" s="1"/>
  <c r="K2444" i="5"/>
  <c r="F2444" i="5" s="1"/>
  <c r="K2445" i="5"/>
  <c r="F2445" i="5" s="1"/>
  <c r="K2446" i="5"/>
  <c r="F2446" i="5" s="1"/>
  <c r="K2447" i="5"/>
  <c r="F2447" i="5" s="1"/>
  <c r="K2448" i="5"/>
  <c r="F2448" i="5" s="1"/>
  <c r="K2449" i="5"/>
  <c r="F2449" i="5" s="1"/>
  <c r="K2450" i="5"/>
  <c r="F2450" i="5" s="1"/>
  <c r="K2451" i="5"/>
  <c r="F2451" i="5" s="1"/>
  <c r="K2452" i="5"/>
  <c r="F2452" i="5" s="1"/>
  <c r="K2453" i="5"/>
  <c r="F2453" i="5" s="1"/>
  <c r="K2454" i="5"/>
  <c r="F2454" i="5" s="1"/>
  <c r="K2455" i="5"/>
  <c r="F2455" i="5" s="1"/>
  <c r="K2456" i="5"/>
  <c r="F2456" i="5" s="1"/>
  <c r="K2457" i="5"/>
  <c r="F2457" i="5" s="1"/>
  <c r="K2458" i="5"/>
  <c r="F2458" i="5" s="1"/>
  <c r="K2459" i="5"/>
  <c r="F2459" i="5" s="1"/>
  <c r="K2460" i="5"/>
  <c r="F2460" i="5" s="1"/>
  <c r="K2461" i="5"/>
  <c r="F2461" i="5" s="1"/>
  <c r="K2462" i="5"/>
  <c r="F2462" i="5" s="1"/>
  <c r="K2463" i="5"/>
  <c r="F2463" i="5" s="1"/>
  <c r="K2464" i="5"/>
  <c r="F2464" i="5" s="1"/>
  <c r="K2465" i="5"/>
  <c r="F2465" i="5" s="1"/>
  <c r="K2466" i="5"/>
  <c r="F2466" i="5" s="1"/>
  <c r="K2467" i="5"/>
  <c r="F2467" i="5" s="1"/>
  <c r="K2468" i="5"/>
  <c r="F2468" i="5" s="1"/>
  <c r="K2469" i="5"/>
  <c r="F2469" i="5" s="1"/>
  <c r="K2470" i="5"/>
  <c r="F2470" i="5" s="1"/>
  <c r="K2471" i="5"/>
  <c r="F2471" i="5" s="1"/>
  <c r="K2472" i="5"/>
  <c r="F2472" i="5" s="1"/>
  <c r="K2473" i="5"/>
  <c r="F2473" i="5" s="1"/>
  <c r="K2474" i="5"/>
  <c r="F2474" i="5" s="1"/>
  <c r="K2475" i="5"/>
  <c r="F2475" i="5" s="1"/>
  <c r="K2476" i="5"/>
  <c r="F2476" i="5" s="1"/>
  <c r="K2477" i="5"/>
  <c r="F2477" i="5" s="1"/>
  <c r="K2478" i="5"/>
  <c r="F2478" i="5" s="1"/>
  <c r="K2479" i="5"/>
  <c r="F2479" i="5" s="1"/>
  <c r="K2480" i="5"/>
  <c r="F2480" i="5" s="1"/>
  <c r="K2481" i="5"/>
  <c r="F2481" i="5" s="1"/>
  <c r="K2482" i="5"/>
  <c r="F2482" i="5" s="1"/>
  <c r="K2483" i="5"/>
  <c r="F2483" i="5" s="1"/>
  <c r="K2484" i="5"/>
  <c r="F2484" i="5" s="1"/>
  <c r="K2485" i="5"/>
  <c r="F2485" i="5" s="1"/>
  <c r="K2486" i="5"/>
  <c r="F2486" i="5" s="1"/>
  <c r="K2487" i="5"/>
  <c r="F2487" i="5" s="1"/>
  <c r="K2488" i="5"/>
  <c r="F2488" i="5" s="1"/>
  <c r="K2489" i="5"/>
  <c r="F2489" i="5" s="1"/>
  <c r="K2490" i="5"/>
  <c r="F2490" i="5" s="1"/>
  <c r="K2491" i="5"/>
  <c r="F2491" i="5" s="1"/>
  <c r="K2492" i="5"/>
  <c r="F2492" i="5" s="1"/>
  <c r="K2493" i="5"/>
  <c r="F2493" i="5" s="1"/>
  <c r="K2494" i="5"/>
  <c r="F2494" i="5" s="1"/>
  <c r="K2495" i="5"/>
  <c r="F2495" i="5" s="1"/>
  <c r="K2496" i="5"/>
  <c r="F2496" i="5" s="1"/>
  <c r="K2497" i="5"/>
  <c r="F2497" i="5" s="1"/>
  <c r="K2498" i="5"/>
  <c r="F2498" i="5" s="1"/>
  <c r="K2499" i="5"/>
  <c r="F2499" i="5" s="1"/>
  <c r="K2500" i="5"/>
  <c r="F2500" i="5" s="1"/>
  <c r="K2501" i="5"/>
  <c r="F2501" i="5" s="1"/>
  <c r="K2502" i="5"/>
  <c r="F2502" i="5" s="1"/>
  <c r="K2503" i="5"/>
  <c r="F2503" i="5" s="1"/>
  <c r="K2504" i="5"/>
  <c r="F2504" i="5" s="1"/>
  <c r="K2505" i="5"/>
  <c r="F2505" i="5" s="1"/>
  <c r="K2506" i="5"/>
  <c r="F2506" i="5" s="1"/>
  <c r="K2507" i="5"/>
  <c r="F2507" i="5" s="1"/>
  <c r="K2508" i="5"/>
  <c r="F2508" i="5" s="1"/>
  <c r="K2509" i="5"/>
  <c r="F2509" i="5" s="1"/>
  <c r="K2510" i="5"/>
  <c r="F2510" i="5" s="1"/>
  <c r="K2511" i="5"/>
  <c r="F2511" i="5" s="1"/>
  <c r="K2512" i="5"/>
  <c r="F2512" i="5" s="1"/>
  <c r="K2513" i="5"/>
  <c r="F2513" i="5" s="1"/>
  <c r="K2514" i="5"/>
  <c r="F2514" i="5" s="1"/>
  <c r="K2515" i="5"/>
  <c r="F2515" i="5" s="1"/>
  <c r="K2516" i="5"/>
  <c r="F2516" i="5" s="1"/>
  <c r="K2517" i="5"/>
  <c r="F2517" i="5" s="1"/>
  <c r="K2518" i="5"/>
  <c r="F2518" i="5" s="1"/>
  <c r="K2519" i="5"/>
  <c r="F2519" i="5" s="1"/>
  <c r="K2520" i="5"/>
  <c r="F2520" i="5" s="1"/>
  <c r="K2521" i="5"/>
  <c r="F2521" i="5" s="1"/>
  <c r="K2522" i="5"/>
  <c r="F2522" i="5" s="1"/>
  <c r="K2523" i="5"/>
  <c r="F2523" i="5" s="1"/>
  <c r="K2524" i="5"/>
  <c r="F2524" i="5" s="1"/>
  <c r="K2525" i="5"/>
  <c r="F2525" i="5" s="1"/>
  <c r="K2526" i="5"/>
  <c r="F2526" i="5" s="1"/>
  <c r="K2527" i="5"/>
  <c r="F2527" i="5" s="1"/>
  <c r="K2528" i="5"/>
  <c r="F2528" i="5" s="1"/>
  <c r="K2529" i="5"/>
  <c r="F2529" i="5" s="1"/>
  <c r="K2530" i="5"/>
  <c r="F2530" i="5" s="1"/>
  <c r="K2531" i="5"/>
  <c r="F2531" i="5" s="1"/>
  <c r="K2532" i="5"/>
  <c r="F2532" i="5" s="1"/>
  <c r="K2533" i="5"/>
  <c r="F2533" i="5" s="1"/>
  <c r="K2534" i="5"/>
  <c r="F2534" i="5" s="1"/>
  <c r="K2535" i="5"/>
  <c r="F2535" i="5" s="1"/>
  <c r="K2536" i="5"/>
  <c r="F2536" i="5" s="1"/>
  <c r="K2537" i="5"/>
  <c r="F2537" i="5" s="1"/>
  <c r="K2538" i="5"/>
  <c r="F2538" i="5" s="1"/>
  <c r="K2539" i="5"/>
  <c r="F2539" i="5" s="1"/>
  <c r="K2540" i="5"/>
  <c r="F2540" i="5" s="1"/>
  <c r="K2541" i="5"/>
  <c r="F2541" i="5" s="1"/>
  <c r="K2542" i="5"/>
  <c r="F2542" i="5" s="1"/>
  <c r="K2543" i="5"/>
  <c r="F2543" i="5" s="1"/>
  <c r="K2544" i="5"/>
  <c r="F2544" i="5" s="1"/>
  <c r="K2545" i="5"/>
  <c r="F2545" i="5" s="1"/>
  <c r="K2546" i="5"/>
  <c r="F2546" i="5" s="1"/>
  <c r="K2547" i="5"/>
  <c r="F2547" i="5" s="1"/>
  <c r="K2548" i="5"/>
  <c r="F2548" i="5" s="1"/>
  <c r="K2549" i="5"/>
  <c r="F2549" i="5" s="1"/>
  <c r="K2550" i="5"/>
  <c r="F2550" i="5" s="1"/>
  <c r="K2551" i="5"/>
  <c r="F2551" i="5" s="1"/>
  <c r="K2552" i="5"/>
  <c r="F2552" i="5" s="1"/>
  <c r="K2553" i="5"/>
  <c r="F2553" i="5" s="1"/>
  <c r="K2554" i="5"/>
  <c r="F2554" i="5" s="1"/>
  <c r="K2555" i="5"/>
  <c r="F2555" i="5" s="1"/>
  <c r="K2556" i="5"/>
  <c r="F2556" i="5" s="1"/>
  <c r="K2557" i="5"/>
  <c r="F2557" i="5" s="1"/>
  <c r="K2558" i="5"/>
  <c r="F2558" i="5" s="1"/>
  <c r="K2559" i="5"/>
  <c r="F2559" i="5" s="1"/>
  <c r="K2560" i="5"/>
  <c r="F2560" i="5" s="1"/>
  <c r="K2561" i="5"/>
  <c r="F2561" i="5" s="1"/>
  <c r="K2562" i="5"/>
  <c r="F2562" i="5" s="1"/>
  <c r="K2563" i="5"/>
  <c r="F2563" i="5" s="1"/>
  <c r="K2564" i="5"/>
  <c r="F2564" i="5" s="1"/>
  <c r="K2565" i="5"/>
  <c r="F2565" i="5" s="1"/>
  <c r="K2566" i="5"/>
  <c r="F2566" i="5" s="1"/>
  <c r="K2567" i="5"/>
  <c r="F2567" i="5" s="1"/>
  <c r="K2568" i="5"/>
  <c r="F2568" i="5" s="1"/>
  <c r="K2569" i="5"/>
  <c r="F2569" i="5" s="1"/>
  <c r="K2570" i="5"/>
  <c r="F2570" i="5" s="1"/>
  <c r="K2571" i="5"/>
  <c r="F2571" i="5" s="1"/>
  <c r="K2572" i="5"/>
  <c r="F2572" i="5" s="1"/>
  <c r="K2573" i="5"/>
  <c r="F2573" i="5" s="1"/>
  <c r="K2574" i="5"/>
  <c r="F2574" i="5" s="1"/>
  <c r="K2575" i="5"/>
  <c r="F2575" i="5" s="1"/>
  <c r="K2576" i="5"/>
  <c r="F2576" i="5" s="1"/>
  <c r="K2577" i="5"/>
  <c r="F2577" i="5" s="1"/>
  <c r="K2578" i="5"/>
  <c r="F2578" i="5" s="1"/>
  <c r="K2579" i="5"/>
  <c r="F2579" i="5" s="1"/>
  <c r="K2580" i="5"/>
  <c r="F2580" i="5" s="1"/>
  <c r="K2581" i="5"/>
  <c r="F2581" i="5" s="1"/>
  <c r="K2582" i="5"/>
  <c r="F2582" i="5" s="1"/>
  <c r="K2583" i="5"/>
  <c r="F2583" i="5" s="1"/>
  <c r="K2584" i="5"/>
  <c r="F2584" i="5" s="1"/>
  <c r="K2585" i="5"/>
  <c r="F2585" i="5" s="1"/>
  <c r="K2586" i="5"/>
  <c r="F2586" i="5" s="1"/>
  <c r="K2587" i="5"/>
  <c r="F2587" i="5" s="1"/>
  <c r="K2588" i="5"/>
  <c r="F2588" i="5" s="1"/>
  <c r="K2589" i="5"/>
  <c r="F2589" i="5" s="1"/>
  <c r="K2590" i="5"/>
  <c r="F2590" i="5" s="1"/>
  <c r="K2591" i="5"/>
  <c r="F2591" i="5" s="1"/>
  <c r="K2592" i="5"/>
  <c r="F2592" i="5" s="1"/>
  <c r="K2593" i="5"/>
  <c r="F2593" i="5" s="1"/>
  <c r="K2594" i="5"/>
  <c r="F2594" i="5" s="1"/>
  <c r="K2595" i="5"/>
  <c r="F2595" i="5" s="1"/>
  <c r="K2596" i="5"/>
  <c r="F2596" i="5" s="1"/>
  <c r="K2597" i="5"/>
  <c r="F2597" i="5" s="1"/>
  <c r="K2598" i="5"/>
  <c r="F2598" i="5" s="1"/>
  <c r="K2599" i="5"/>
  <c r="F2599" i="5" s="1"/>
  <c r="K2600" i="5"/>
  <c r="F2600" i="5" s="1"/>
  <c r="K2601" i="5"/>
  <c r="F2601" i="5" s="1"/>
  <c r="K2602" i="5"/>
  <c r="F2602" i="5" s="1"/>
  <c r="K2603" i="5"/>
  <c r="F2603" i="5" s="1"/>
  <c r="K2604" i="5"/>
  <c r="F2604" i="5" s="1"/>
  <c r="K2605" i="5"/>
  <c r="F2605" i="5" s="1"/>
  <c r="K2606" i="5"/>
  <c r="F2606" i="5" s="1"/>
  <c r="K2607" i="5"/>
  <c r="F2607" i="5" s="1"/>
  <c r="K2608" i="5"/>
  <c r="F2608" i="5" s="1"/>
  <c r="K2609" i="5"/>
  <c r="F2609" i="5" s="1"/>
  <c r="K2610" i="5"/>
  <c r="F2610" i="5" s="1"/>
  <c r="K2611" i="5"/>
  <c r="F2611" i="5" s="1"/>
  <c r="K2612" i="5"/>
  <c r="F2612" i="5" s="1"/>
  <c r="K2613" i="5"/>
  <c r="F2613" i="5" s="1"/>
  <c r="K2614" i="5"/>
  <c r="F2614" i="5" s="1"/>
  <c r="K2615" i="5"/>
  <c r="F2615" i="5" s="1"/>
  <c r="K2616" i="5"/>
  <c r="F2616" i="5" s="1"/>
  <c r="K2617" i="5"/>
  <c r="F2617" i="5" s="1"/>
  <c r="K2618" i="5"/>
  <c r="F2618" i="5" s="1"/>
  <c r="K2619" i="5"/>
  <c r="F2619" i="5" s="1"/>
  <c r="K2620" i="5"/>
  <c r="F2620" i="5" s="1"/>
  <c r="K2621" i="5"/>
  <c r="F2621" i="5" s="1"/>
  <c r="K2622" i="5"/>
  <c r="F2622" i="5" s="1"/>
  <c r="K2623" i="5"/>
  <c r="F2623" i="5" s="1"/>
  <c r="K2624" i="5"/>
  <c r="F2624" i="5" s="1"/>
  <c r="K2625" i="5"/>
  <c r="F2625" i="5" s="1"/>
  <c r="K2626" i="5"/>
  <c r="F2626" i="5" s="1"/>
  <c r="K2627" i="5"/>
  <c r="F2627" i="5" s="1"/>
  <c r="K2628" i="5"/>
  <c r="F2628" i="5" s="1"/>
  <c r="K2629" i="5"/>
  <c r="F2629" i="5" s="1"/>
  <c r="K2630" i="5"/>
  <c r="F2630" i="5" s="1"/>
  <c r="K2631" i="5"/>
  <c r="F2631" i="5" s="1"/>
  <c r="K2632" i="5"/>
  <c r="F2632" i="5" s="1"/>
  <c r="K2633" i="5"/>
  <c r="F2633" i="5" s="1"/>
  <c r="K2634" i="5"/>
  <c r="F2634" i="5" s="1"/>
  <c r="K2635" i="5"/>
  <c r="F2635" i="5" s="1"/>
  <c r="K2636" i="5"/>
  <c r="F2636" i="5" s="1"/>
  <c r="K2637" i="5"/>
  <c r="F2637" i="5" s="1"/>
  <c r="K2638" i="5"/>
  <c r="F2638" i="5" s="1"/>
  <c r="K2639" i="5"/>
  <c r="F2639" i="5" s="1"/>
  <c r="K2640" i="5"/>
  <c r="F2640" i="5" s="1"/>
  <c r="K2641" i="5"/>
  <c r="F2641" i="5" s="1"/>
  <c r="K2642" i="5"/>
  <c r="F2642" i="5" s="1"/>
  <c r="K2643" i="5"/>
  <c r="F2643" i="5" s="1"/>
  <c r="K2644" i="5"/>
  <c r="F2644" i="5" s="1"/>
  <c r="K2645" i="5"/>
  <c r="F2645" i="5" s="1"/>
  <c r="K2646" i="5"/>
  <c r="F2646" i="5" s="1"/>
  <c r="K2647" i="5"/>
  <c r="F2647" i="5" s="1"/>
  <c r="K2648" i="5"/>
  <c r="F2648" i="5" s="1"/>
  <c r="K2649" i="5"/>
  <c r="F2649" i="5" s="1"/>
  <c r="K2650" i="5"/>
  <c r="F2650" i="5" s="1"/>
  <c r="K2651" i="5"/>
  <c r="F2651" i="5" s="1"/>
  <c r="K2652" i="5"/>
  <c r="F2652" i="5" s="1"/>
  <c r="K2653" i="5"/>
  <c r="F2653" i="5" s="1"/>
  <c r="K2654" i="5"/>
  <c r="F2654" i="5" s="1"/>
  <c r="K2655" i="5"/>
  <c r="F2655" i="5" s="1"/>
  <c r="K2656" i="5"/>
  <c r="F2656" i="5" s="1"/>
  <c r="K2657" i="5"/>
  <c r="F2657" i="5" s="1"/>
  <c r="K2658" i="5"/>
  <c r="F2658" i="5" s="1"/>
  <c r="K2659" i="5"/>
  <c r="F2659" i="5" s="1"/>
  <c r="K2660" i="5"/>
  <c r="F2660" i="5" s="1"/>
  <c r="K2661" i="5"/>
  <c r="F2661" i="5" s="1"/>
  <c r="K2662" i="5"/>
  <c r="F2662" i="5" s="1"/>
  <c r="K2663" i="5"/>
  <c r="F2663" i="5" s="1"/>
  <c r="K2664" i="5"/>
  <c r="F2664" i="5" s="1"/>
  <c r="K2665" i="5"/>
  <c r="F2665" i="5" s="1"/>
  <c r="K2666" i="5"/>
  <c r="F2666" i="5" s="1"/>
  <c r="K2667" i="5"/>
  <c r="F2667" i="5" s="1"/>
  <c r="K2668" i="5"/>
  <c r="F2668" i="5" s="1"/>
  <c r="K2669" i="5"/>
  <c r="F2669" i="5" s="1"/>
  <c r="K2670" i="5"/>
  <c r="F2670" i="5" s="1"/>
  <c r="K2671" i="5"/>
  <c r="F2671" i="5" s="1"/>
  <c r="K2672" i="5"/>
  <c r="F2672" i="5" s="1"/>
  <c r="K2673" i="5"/>
  <c r="F2673" i="5" s="1"/>
  <c r="K2674" i="5"/>
  <c r="F2674" i="5" s="1"/>
  <c r="K2675" i="5"/>
  <c r="F2675" i="5" s="1"/>
  <c r="K2676" i="5"/>
  <c r="F2676" i="5" s="1"/>
  <c r="K2677" i="5"/>
  <c r="F2677" i="5" s="1"/>
  <c r="K2678" i="5"/>
  <c r="F2678" i="5" s="1"/>
  <c r="K2679" i="5"/>
  <c r="F2679" i="5" s="1"/>
  <c r="K2680" i="5"/>
  <c r="F2680" i="5" s="1"/>
  <c r="K2681" i="5"/>
  <c r="F2681" i="5" s="1"/>
  <c r="K2682" i="5"/>
  <c r="F2682" i="5" s="1"/>
  <c r="K2683" i="5"/>
  <c r="F2683" i="5" s="1"/>
  <c r="K2684" i="5"/>
  <c r="F2684" i="5" s="1"/>
  <c r="K2685" i="5"/>
  <c r="F2685" i="5" s="1"/>
  <c r="K2686" i="5"/>
  <c r="F2686" i="5" s="1"/>
  <c r="K2687" i="5"/>
  <c r="F2687" i="5" s="1"/>
  <c r="K2688" i="5"/>
  <c r="F2688" i="5" s="1"/>
  <c r="K2689" i="5"/>
  <c r="F2689" i="5" s="1"/>
  <c r="K2690" i="5"/>
  <c r="F2690" i="5" s="1"/>
  <c r="K2691" i="5"/>
  <c r="F2691" i="5" s="1"/>
  <c r="K2692" i="5"/>
  <c r="F2692" i="5" s="1"/>
  <c r="K2693" i="5"/>
  <c r="F2693" i="5" s="1"/>
  <c r="K2694" i="5"/>
  <c r="F2694" i="5" s="1"/>
  <c r="K2695" i="5"/>
  <c r="F2695" i="5" s="1"/>
  <c r="K2696" i="5"/>
  <c r="F2696" i="5" s="1"/>
  <c r="K2697" i="5"/>
  <c r="F2697" i="5" s="1"/>
  <c r="K2698" i="5"/>
  <c r="F2698" i="5" s="1"/>
  <c r="K2699" i="5"/>
  <c r="F2699" i="5" s="1"/>
  <c r="K2700" i="5"/>
  <c r="F2700" i="5" s="1"/>
  <c r="K2701" i="5"/>
  <c r="F2701" i="5" s="1"/>
  <c r="K2702" i="5"/>
  <c r="F2702" i="5" s="1"/>
  <c r="K2703" i="5"/>
  <c r="F2703" i="5" s="1"/>
  <c r="K2704" i="5"/>
  <c r="F2704" i="5" s="1"/>
  <c r="K2705" i="5"/>
  <c r="F2705" i="5" s="1"/>
  <c r="K2706" i="5"/>
  <c r="F2706" i="5" s="1"/>
  <c r="K2707" i="5"/>
  <c r="F2707" i="5" s="1"/>
  <c r="K2708" i="5"/>
  <c r="F2708" i="5" s="1"/>
  <c r="K2709" i="5"/>
  <c r="F2709" i="5" s="1"/>
  <c r="K2710" i="5"/>
  <c r="F2710" i="5" s="1"/>
  <c r="K2711" i="5"/>
  <c r="F2711" i="5" s="1"/>
  <c r="K2712" i="5"/>
  <c r="F2712" i="5" s="1"/>
  <c r="K2713" i="5"/>
  <c r="F2713" i="5" s="1"/>
  <c r="K2714" i="5"/>
  <c r="F2714" i="5" s="1"/>
  <c r="K2715" i="5"/>
  <c r="F2715" i="5" s="1"/>
  <c r="K2716" i="5"/>
  <c r="F2716" i="5" s="1"/>
  <c r="K2717" i="5"/>
  <c r="F2717" i="5" s="1"/>
  <c r="K2718" i="5"/>
  <c r="F2718" i="5" s="1"/>
  <c r="K2719" i="5"/>
  <c r="F2719" i="5" s="1"/>
  <c r="K2720" i="5"/>
  <c r="F2720" i="5" s="1"/>
  <c r="K2721" i="5"/>
  <c r="F2721" i="5" s="1"/>
  <c r="K2722" i="5"/>
  <c r="F2722" i="5" s="1"/>
  <c r="K2723" i="5"/>
  <c r="F2723" i="5" s="1"/>
  <c r="K2724" i="5"/>
  <c r="F2724" i="5" s="1"/>
  <c r="K2725" i="5"/>
  <c r="F2725" i="5" s="1"/>
  <c r="K2726" i="5"/>
  <c r="F2726" i="5" s="1"/>
  <c r="K2727" i="5"/>
  <c r="F2727" i="5" s="1"/>
  <c r="K2728" i="5"/>
  <c r="F2728" i="5" s="1"/>
  <c r="K2729" i="5"/>
  <c r="F2729" i="5" s="1"/>
  <c r="K2730" i="5"/>
  <c r="F2730" i="5" s="1"/>
  <c r="K2731" i="5"/>
  <c r="F2731" i="5" s="1"/>
  <c r="K2732" i="5"/>
  <c r="F2732" i="5" s="1"/>
  <c r="K2733" i="5"/>
  <c r="F2733" i="5" s="1"/>
  <c r="K2734" i="5"/>
  <c r="F2734" i="5" s="1"/>
  <c r="K2735" i="5"/>
  <c r="F2735" i="5" s="1"/>
  <c r="K2736" i="5"/>
  <c r="F2736" i="5" s="1"/>
  <c r="K2737" i="5"/>
  <c r="F2737" i="5" s="1"/>
  <c r="K2738" i="5"/>
  <c r="F2738" i="5" s="1"/>
  <c r="K2739" i="5"/>
  <c r="F2739" i="5" s="1"/>
  <c r="K2740" i="5"/>
  <c r="F2740" i="5" s="1"/>
  <c r="K2741" i="5"/>
  <c r="F2741" i="5" s="1"/>
  <c r="K2742" i="5"/>
  <c r="F2742" i="5" s="1"/>
  <c r="K2743" i="5"/>
  <c r="F2743" i="5" s="1"/>
  <c r="K2744" i="5"/>
  <c r="F2744" i="5" s="1"/>
  <c r="K2745" i="5"/>
  <c r="F2745" i="5" s="1"/>
  <c r="K2746" i="5"/>
  <c r="F2746" i="5" s="1"/>
  <c r="K2747" i="5"/>
  <c r="F2747" i="5" s="1"/>
  <c r="K2748" i="5"/>
  <c r="F2748" i="5" s="1"/>
  <c r="K2749" i="5"/>
  <c r="F2749" i="5" s="1"/>
  <c r="K2750" i="5"/>
  <c r="F2750" i="5" s="1"/>
  <c r="K2751" i="5"/>
  <c r="F2751" i="5" s="1"/>
  <c r="K2752" i="5"/>
  <c r="F2752" i="5" s="1"/>
  <c r="K2753" i="5"/>
  <c r="F2753" i="5" s="1"/>
  <c r="K2754" i="5"/>
  <c r="F2754" i="5" s="1"/>
  <c r="K2755" i="5"/>
  <c r="F2755" i="5" s="1"/>
  <c r="K2756" i="5"/>
  <c r="F2756" i="5" s="1"/>
  <c r="K2757" i="5"/>
  <c r="F2757" i="5" s="1"/>
  <c r="K2758" i="5"/>
  <c r="F2758" i="5" s="1"/>
  <c r="K2759" i="5"/>
  <c r="F2759" i="5" s="1"/>
  <c r="K2760" i="5"/>
  <c r="F2760" i="5" s="1"/>
  <c r="K2761" i="5"/>
  <c r="F2761" i="5" s="1"/>
  <c r="K2762" i="5"/>
  <c r="F2762" i="5" s="1"/>
  <c r="K2763" i="5"/>
  <c r="F2763" i="5" s="1"/>
  <c r="K2764" i="5"/>
  <c r="F2764" i="5" s="1"/>
  <c r="K2765" i="5"/>
  <c r="F2765" i="5" s="1"/>
  <c r="K2766" i="5"/>
  <c r="F2766" i="5" s="1"/>
  <c r="K2767" i="5"/>
  <c r="F2767" i="5" s="1"/>
  <c r="K2768" i="5"/>
  <c r="F2768" i="5" s="1"/>
  <c r="K2769" i="5"/>
  <c r="F2769" i="5" s="1"/>
  <c r="K2770" i="5"/>
  <c r="F2770" i="5" s="1"/>
  <c r="K2771" i="5"/>
  <c r="F2771" i="5" s="1"/>
  <c r="K2772" i="5"/>
  <c r="F2772" i="5" s="1"/>
  <c r="K2773" i="5"/>
  <c r="F2773" i="5" s="1"/>
  <c r="K2774" i="5"/>
  <c r="F2774" i="5" s="1"/>
  <c r="K2775" i="5"/>
  <c r="F2775" i="5" s="1"/>
  <c r="K2776" i="5"/>
  <c r="F2776" i="5" s="1"/>
  <c r="K2777" i="5"/>
  <c r="F2777" i="5" s="1"/>
  <c r="K2778" i="5"/>
  <c r="F2778" i="5" s="1"/>
  <c r="K2779" i="5"/>
  <c r="F2779" i="5" s="1"/>
  <c r="K2780" i="5"/>
  <c r="F2780" i="5" s="1"/>
  <c r="K2781" i="5"/>
  <c r="F2781" i="5" s="1"/>
  <c r="K2782" i="5"/>
  <c r="F2782" i="5" s="1"/>
  <c r="K2783" i="5"/>
  <c r="F2783" i="5" s="1"/>
  <c r="K2784" i="5"/>
  <c r="F2784" i="5" s="1"/>
  <c r="K2785" i="5"/>
  <c r="F2785" i="5" s="1"/>
  <c r="K2786" i="5"/>
  <c r="F2786" i="5" s="1"/>
  <c r="K2787" i="5"/>
  <c r="F2787" i="5" s="1"/>
  <c r="K2788" i="5"/>
  <c r="F2788" i="5" s="1"/>
  <c r="K2789" i="5"/>
  <c r="F2789" i="5" s="1"/>
  <c r="K2790" i="5"/>
  <c r="F2790" i="5" s="1"/>
  <c r="K2791" i="5"/>
  <c r="F2791" i="5" s="1"/>
  <c r="K2792" i="5"/>
  <c r="F2792" i="5" s="1"/>
  <c r="K2793" i="5"/>
  <c r="F2793" i="5" s="1"/>
  <c r="K2794" i="5"/>
  <c r="F2794" i="5" s="1"/>
  <c r="K2795" i="5"/>
  <c r="F2795" i="5" s="1"/>
  <c r="K2796" i="5"/>
  <c r="F2796" i="5" s="1"/>
  <c r="K2797" i="5"/>
  <c r="F2797" i="5" s="1"/>
  <c r="K2798" i="5"/>
  <c r="F2798" i="5" s="1"/>
  <c r="K2799" i="5"/>
  <c r="F2799" i="5" s="1"/>
  <c r="K2800" i="5"/>
  <c r="F2800" i="5" s="1"/>
  <c r="K2801" i="5"/>
  <c r="F2801" i="5" s="1"/>
  <c r="K2802" i="5"/>
  <c r="F2802" i="5" s="1"/>
  <c r="K2803" i="5"/>
  <c r="F2803" i="5" s="1"/>
  <c r="K2804" i="5"/>
  <c r="F2804" i="5" s="1"/>
  <c r="K2805" i="5"/>
  <c r="F2805" i="5" s="1"/>
  <c r="K2806" i="5"/>
  <c r="F2806" i="5" s="1"/>
  <c r="K2807" i="5"/>
  <c r="F2807" i="5" s="1"/>
  <c r="K2808" i="5"/>
  <c r="F2808" i="5" s="1"/>
  <c r="K2809" i="5"/>
  <c r="F2809" i="5" s="1"/>
  <c r="K2810" i="5"/>
  <c r="F2810" i="5" s="1"/>
  <c r="K2811" i="5"/>
  <c r="F2811" i="5" s="1"/>
  <c r="K2812" i="5"/>
  <c r="F2812" i="5" s="1"/>
  <c r="K2813" i="5"/>
  <c r="F2813" i="5" s="1"/>
  <c r="K2814" i="5"/>
  <c r="F2814" i="5" s="1"/>
  <c r="K2815" i="5"/>
  <c r="F2815" i="5" s="1"/>
  <c r="K2816" i="5"/>
  <c r="F2816" i="5" s="1"/>
  <c r="K2817" i="5"/>
  <c r="F2817" i="5" s="1"/>
  <c r="K2818" i="5"/>
  <c r="F2818" i="5" s="1"/>
  <c r="K2819" i="5"/>
  <c r="F2819" i="5" s="1"/>
  <c r="K2820" i="5"/>
  <c r="F2820" i="5" s="1"/>
  <c r="K2821" i="5"/>
  <c r="F2821" i="5" s="1"/>
  <c r="K2822" i="5"/>
  <c r="F2822" i="5" s="1"/>
  <c r="K2823" i="5"/>
  <c r="F2823" i="5" s="1"/>
  <c r="K2824" i="5"/>
  <c r="F2824" i="5" s="1"/>
  <c r="K2825" i="5"/>
  <c r="F2825" i="5" s="1"/>
  <c r="K2826" i="5"/>
  <c r="F2826" i="5" s="1"/>
  <c r="K2827" i="5"/>
  <c r="F2827" i="5" s="1"/>
  <c r="K2828" i="5"/>
  <c r="F2828" i="5" s="1"/>
  <c r="K2829" i="5"/>
  <c r="F2829" i="5" s="1"/>
  <c r="K2830" i="5"/>
  <c r="F2830" i="5" s="1"/>
  <c r="K2831" i="5"/>
  <c r="F2831" i="5" s="1"/>
  <c r="K2832" i="5"/>
  <c r="F2832" i="5" s="1"/>
  <c r="K2833" i="5"/>
  <c r="F2833" i="5" s="1"/>
  <c r="K2834" i="5"/>
  <c r="F2834" i="5" s="1"/>
  <c r="K2835" i="5"/>
  <c r="F2835" i="5" s="1"/>
  <c r="K2836" i="5"/>
  <c r="F2836" i="5" s="1"/>
  <c r="K2837" i="5"/>
  <c r="F2837" i="5" s="1"/>
  <c r="K2838" i="5"/>
  <c r="F2838" i="5" s="1"/>
  <c r="K2839" i="5"/>
  <c r="F2839" i="5" s="1"/>
  <c r="K2840" i="5"/>
  <c r="F2840" i="5" s="1"/>
  <c r="K2841" i="5"/>
  <c r="F2841" i="5" s="1"/>
  <c r="K2842" i="5"/>
  <c r="F2842" i="5" s="1"/>
  <c r="K2843" i="5"/>
  <c r="F2843" i="5" s="1"/>
  <c r="K2844" i="5"/>
  <c r="F2844" i="5" s="1"/>
  <c r="K2845" i="5"/>
  <c r="F2845" i="5" s="1"/>
  <c r="K2846" i="5"/>
  <c r="F2846" i="5" s="1"/>
  <c r="K2847" i="5"/>
  <c r="F2847" i="5" s="1"/>
  <c r="K2848" i="5"/>
  <c r="F2848" i="5" s="1"/>
  <c r="K2849" i="5"/>
  <c r="F2849" i="5" s="1"/>
  <c r="K2850" i="5"/>
  <c r="F2850" i="5" s="1"/>
  <c r="K2851" i="5"/>
  <c r="F2851" i="5" s="1"/>
  <c r="K2852" i="5"/>
  <c r="F2852" i="5" s="1"/>
  <c r="K2853" i="5"/>
  <c r="F2853" i="5" s="1"/>
  <c r="K2854" i="5"/>
  <c r="F2854" i="5" s="1"/>
  <c r="K2855" i="5"/>
  <c r="F2855" i="5" s="1"/>
  <c r="K2856" i="5"/>
  <c r="F2856" i="5" s="1"/>
  <c r="K2857" i="5"/>
  <c r="F2857" i="5" s="1"/>
  <c r="K2858" i="5"/>
  <c r="F2858" i="5" s="1"/>
  <c r="K2859" i="5"/>
  <c r="F2859" i="5" s="1"/>
  <c r="K2860" i="5"/>
  <c r="F2860" i="5" s="1"/>
  <c r="K2861" i="5"/>
  <c r="F2861" i="5" s="1"/>
  <c r="K2862" i="5"/>
  <c r="F2862" i="5" s="1"/>
  <c r="K2863" i="5"/>
  <c r="F2863" i="5" s="1"/>
  <c r="K2864" i="5"/>
  <c r="F2864" i="5" s="1"/>
  <c r="K2865" i="5"/>
  <c r="F2865" i="5" s="1"/>
  <c r="K2866" i="5"/>
  <c r="F2866" i="5" s="1"/>
  <c r="K2867" i="5"/>
  <c r="F2867" i="5" s="1"/>
  <c r="K2868" i="5"/>
  <c r="F2868" i="5" s="1"/>
  <c r="K2869" i="5"/>
  <c r="F2869" i="5" s="1"/>
  <c r="K2870" i="5"/>
  <c r="F2870" i="5" s="1"/>
  <c r="K2871" i="5"/>
  <c r="F2871" i="5" s="1"/>
  <c r="K2872" i="5"/>
  <c r="F2872" i="5" s="1"/>
  <c r="K2873" i="5"/>
  <c r="F2873" i="5" s="1"/>
  <c r="K2874" i="5"/>
  <c r="F2874" i="5" s="1"/>
  <c r="K2875" i="5"/>
  <c r="F2875" i="5" s="1"/>
  <c r="K2876" i="5"/>
  <c r="F2876" i="5" s="1"/>
  <c r="K2877" i="5"/>
  <c r="F2877" i="5" s="1"/>
  <c r="K2878" i="5"/>
  <c r="F2878" i="5" s="1"/>
  <c r="K2879" i="5"/>
  <c r="F2879" i="5" s="1"/>
  <c r="K2880" i="5"/>
  <c r="F2880" i="5" s="1"/>
  <c r="K2881" i="5"/>
  <c r="F2881" i="5" s="1"/>
  <c r="K2882" i="5"/>
  <c r="F2882" i="5" s="1"/>
  <c r="K2883" i="5"/>
  <c r="F2883" i="5" s="1"/>
  <c r="K2884" i="5"/>
  <c r="F2884" i="5" s="1"/>
  <c r="K2885" i="5"/>
  <c r="F2885" i="5" s="1"/>
  <c r="K2886" i="5"/>
  <c r="F2886" i="5" s="1"/>
  <c r="K2887" i="5"/>
  <c r="F2887" i="5" s="1"/>
  <c r="K2888" i="5"/>
  <c r="F2888" i="5" s="1"/>
  <c r="K2889" i="5"/>
  <c r="F2889" i="5" s="1"/>
  <c r="K2890" i="5"/>
  <c r="F2890" i="5" s="1"/>
  <c r="K2891" i="5"/>
  <c r="F2891" i="5" s="1"/>
  <c r="K2892" i="5"/>
  <c r="F2892" i="5" s="1"/>
  <c r="K2893" i="5"/>
  <c r="F2893" i="5" s="1"/>
  <c r="K2894" i="5"/>
  <c r="F2894" i="5" s="1"/>
  <c r="K2895" i="5"/>
  <c r="F2895" i="5" s="1"/>
  <c r="K2896" i="5"/>
  <c r="F2896" i="5" s="1"/>
  <c r="K2897" i="5"/>
  <c r="F2897" i="5" s="1"/>
  <c r="K2898" i="5"/>
  <c r="F2898" i="5" s="1"/>
  <c r="K2899" i="5"/>
  <c r="F2899" i="5" s="1"/>
  <c r="K2900" i="5"/>
  <c r="F2900" i="5" s="1"/>
  <c r="K2901" i="5"/>
  <c r="F2901" i="5" s="1"/>
  <c r="K2902" i="5"/>
  <c r="F2902" i="5" s="1"/>
  <c r="K2903" i="5"/>
  <c r="F2903" i="5" s="1"/>
  <c r="K2904" i="5"/>
  <c r="F2904" i="5" s="1"/>
  <c r="K2905" i="5"/>
  <c r="F2905" i="5" s="1"/>
  <c r="K2906" i="5"/>
  <c r="F2906" i="5" s="1"/>
  <c r="K2907" i="5"/>
  <c r="F2907" i="5" s="1"/>
  <c r="K2908" i="5"/>
  <c r="F2908" i="5" s="1"/>
  <c r="K2909" i="5"/>
  <c r="F2909" i="5" s="1"/>
  <c r="K2910" i="5"/>
  <c r="F2910" i="5" s="1"/>
  <c r="K2911" i="5"/>
  <c r="F2911" i="5" s="1"/>
  <c r="K2912" i="5"/>
  <c r="F2912" i="5" s="1"/>
  <c r="K2913" i="5"/>
  <c r="F2913" i="5" s="1"/>
  <c r="K2914" i="5"/>
  <c r="F2914" i="5" s="1"/>
  <c r="K2915" i="5"/>
  <c r="F2915" i="5" s="1"/>
  <c r="K2916" i="5"/>
  <c r="F2916" i="5" s="1"/>
  <c r="K2917" i="5"/>
  <c r="F2917" i="5" s="1"/>
  <c r="K2918" i="5"/>
  <c r="F2918" i="5" s="1"/>
  <c r="K2919" i="5"/>
  <c r="F2919" i="5" s="1"/>
  <c r="K2920" i="5"/>
  <c r="F2920" i="5" s="1"/>
  <c r="K2921" i="5"/>
  <c r="F2921" i="5" s="1"/>
  <c r="K2922" i="5"/>
  <c r="F2922" i="5" s="1"/>
  <c r="K2923" i="5"/>
  <c r="F2923" i="5" s="1"/>
  <c r="K2924" i="5"/>
  <c r="F2924" i="5" s="1"/>
  <c r="K2925" i="5"/>
  <c r="F2925" i="5" s="1"/>
  <c r="K2926" i="5"/>
  <c r="F2926" i="5" s="1"/>
  <c r="K2927" i="5"/>
  <c r="F2927" i="5" s="1"/>
  <c r="K2928" i="5"/>
  <c r="F2928" i="5" s="1"/>
  <c r="K2929" i="5"/>
  <c r="F2929" i="5" s="1"/>
  <c r="K2930" i="5"/>
  <c r="F2930" i="5" s="1"/>
  <c r="K2931" i="5"/>
  <c r="F2931" i="5" s="1"/>
  <c r="K2932" i="5"/>
  <c r="F2932" i="5" s="1"/>
  <c r="K2933" i="5"/>
  <c r="F2933" i="5" s="1"/>
  <c r="K2934" i="5"/>
  <c r="F2934" i="5" s="1"/>
  <c r="K2935" i="5"/>
  <c r="F2935" i="5" s="1"/>
  <c r="K2936" i="5"/>
  <c r="F2936" i="5" s="1"/>
  <c r="K2937" i="5"/>
  <c r="F2937" i="5" s="1"/>
  <c r="K2938" i="5"/>
  <c r="F2938" i="5" s="1"/>
  <c r="K2939" i="5"/>
  <c r="F2939" i="5" s="1"/>
  <c r="K2940" i="5"/>
  <c r="F2940" i="5" s="1"/>
  <c r="K2941" i="5"/>
  <c r="F2941" i="5" s="1"/>
  <c r="K2942" i="5"/>
  <c r="F2942" i="5" s="1"/>
  <c r="K2943" i="5"/>
  <c r="F2943" i="5" s="1"/>
  <c r="K2944" i="5"/>
  <c r="F2944" i="5" s="1"/>
  <c r="K2945" i="5"/>
  <c r="F2945" i="5" s="1"/>
  <c r="K2946" i="5"/>
  <c r="F2946" i="5" s="1"/>
  <c r="K2947" i="5"/>
  <c r="F2947" i="5" s="1"/>
  <c r="K2948" i="5"/>
  <c r="F2948" i="5" s="1"/>
  <c r="K2949" i="5"/>
  <c r="F2949" i="5" s="1"/>
  <c r="K2950" i="5"/>
  <c r="F2950" i="5" s="1"/>
  <c r="K2951" i="5"/>
  <c r="F2951" i="5" s="1"/>
  <c r="K2952" i="5"/>
  <c r="F2952" i="5" s="1"/>
  <c r="K2953" i="5"/>
  <c r="F2953" i="5" s="1"/>
  <c r="K2954" i="5"/>
  <c r="F2954" i="5" s="1"/>
  <c r="K2955" i="5"/>
  <c r="F2955" i="5" s="1"/>
  <c r="K2956" i="5"/>
  <c r="F2956" i="5" s="1"/>
  <c r="K2957" i="5"/>
  <c r="F2957" i="5" s="1"/>
  <c r="K2958" i="5"/>
  <c r="F2958" i="5" s="1"/>
  <c r="K2959" i="5"/>
  <c r="F2959" i="5" s="1"/>
  <c r="K2960" i="5"/>
  <c r="F2960" i="5" s="1"/>
  <c r="K2961" i="5"/>
  <c r="F2961" i="5" s="1"/>
  <c r="K2962" i="5"/>
  <c r="F2962" i="5" s="1"/>
  <c r="K2963" i="5"/>
  <c r="F2963" i="5" s="1"/>
  <c r="K2964" i="5"/>
  <c r="F2964" i="5" s="1"/>
  <c r="K2965" i="5"/>
  <c r="F2965" i="5" s="1"/>
  <c r="K2966" i="5"/>
  <c r="F2966" i="5" s="1"/>
  <c r="K2967" i="5"/>
  <c r="F2967" i="5" s="1"/>
  <c r="K2968" i="5"/>
  <c r="F2968" i="5" s="1"/>
  <c r="K2969" i="5"/>
  <c r="F2969" i="5" s="1"/>
  <c r="K2970" i="5"/>
  <c r="F2970" i="5" s="1"/>
  <c r="K2971" i="5"/>
  <c r="F2971" i="5" s="1"/>
  <c r="K2972" i="5"/>
  <c r="F2972" i="5" s="1"/>
  <c r="K2973" i="5"/>
  <c r="F2973" i="5" s="1"/>
  <c r="K2974" i="5"/>
  <c r="F2974" i="5" s="1"/>
  <c r="K2975" i="5"/>
  <c r="F2975" i="5" s="1"/>
  <c r="K2976" i="5"/>
  <c r="F2976" i="5" s="1"/>
  <c r="K2977" i="5"/>
  <c r="F2977" i="5" s="1"/>
  <c r="K2978" i="5"/>
  <c r="F2978" i="5" s="1"/>
  <c r="K2979" i="5"/>
  <c r="F2979" i="5" s="1"/>
  <c r="K2980" i="5"/>
  <c r="F2980" i="5" s="1"/>
  <c r="K2981" i="5"/>
  <c r="F2981" i="5" s="1"/>
  <c r="K2982" i="5"/>
  <c r="F2982" i="5" s="1"/>
  <c r="K2983" i="5"/>
  <c r="F2983" i="5" s="1"/>
  <c r="K2984" i="5"/>
  <c r="F2984" i="5" s="1"/>
  <c r="K2985" i="5"/>
  <c r="F2985" i="5" s="1"/>
  <c r="K2986" i="5"/>
  <c r="F2986" i="5" s="1"/>
  <c r="K2987" i="5"/>
  <c r="F2987" i="5" s="1"/>
  <c r="K2988" i="5"/>
  <c r="F2988" i="5" s="1"/>
  <c r="K2989" i="5"/>
  <c r="F2989" i="5" s="1"/>
  <c r="K2990" i="5"/>
  <c r="F2990" i="5" s="1"/>
  <c r="K2991" i="5"/>
  <c r="F2991" i="5" s="1"/>
  <c r="K2992" i="5"/>
  <c r="F2992" i="5" s="1"/>
  <c r="K2993" i="5"/>
  <c r="F2993" i="5" s="1"/>
  <c r="K2994" i="5"/>
  <c r="F2994" i="5" s="1"/>
  <c r="K2995" i="5"/>
  <c r="F2995" i="5" s="1"/>
  <c r="K2996" i="5"/>
  <c r="F2996" i="5" s="1"/>
  <c r="K2997" i="5"/>
  <c r="F2997" i="5" s="1"/>
  <c r="K2998" i="5"/>
  <c r="F2998" i="5" s="1"/>
  <c r="K2999" i="5"/>
  <c r="F2999" i="5" s="1"/>
  <c r="K3000" i="5"/>
  <c r="F3000" i="5" s="1"/>
  <c r="K3001" i="5"/>
  <c r="F3001" i="5" s="1"/>
  <c r="K3002" i="5"/>
  <c r="F3002" i="5" s="1"/>
  <c r="K3003" i="5"/>
  <c r="F3003" i="5" s="1"/>
  <c r="K3004" i="5"/>
  <c r="F3004" i="5" s="1"/>
  <c r="K3005" i="5"/>
  <c r="F3005" i="5" s="1"/>
  <c r="K3006" i="5"/>
  <c r="F3006" i="5" s="1"/>
  <c r="K3007" i="5"/>
  <c r="F3007" i="5" s="1"/>
  <c r="K3008" i="5"/>
  <c r="F3008" i="5" s="1"/>
  <c r="K3009" i="5"/>
  <c r="F3009" i="5" s="1"/>
  <c r="K3010" i="5"/>
  <c r="F3010" i="5" s="1"/>
  <c r="K3011" i="5"/>
  <c r="F3011" i="5" s="1"/>
  <c r="K3012" i="5"/>
  <c r="F3012" i="5" s="1"/>
  <c r="K3013" i="5"/>
  <c r="F3013" i="5" s="1"/>
  <c r="K3014" i="5"/>
  <c r="F3014" i="5" s="1"/>
  <c r="K3015" i="5"/>
  <c r="F3015" i="5" s="1"/>
  <c r="K3016" i="5"/>
  <c r="F3016" i="5" s="1"/>
  <c r="K3017" i="5"/>
  <c r="F3017" i="5" s="1"/>
  <c r="K3018" i="5"/>
  <c r="F3018" i="5" s="1"/>
  <c r="K3019" i="5"/>
  <c r="F3019" i="5" s="1"/>
  <c r="K3020" i="5"/>
  <c r="F3020" i="5" s="1"/>
  <c r="K3021" i="5"/>
  <c r="F3021" i="5" s="1"/>
  <c r="K3022" i="5"/>
  <c r="F3022" i="5" s="1"/>
  <c r="K3023" i="5"/>
  <c r="F3023" i="5" s="1"/>
  <c r="K3024" i="5"/>
  <c r="F3024" i="5" s="1"/>
  <c r="K3025" i="5"/>
  <c r="F3025" i="5" s="1"/>
  <c r="K3026" i="5"/>
  <c r="F3026" i="5" s="1"/>
  <c r="K3027" i="5"/>
  <c r="F3027" i="5" s="1"/>
  <c r="K3028" i="5"/>
  <c r="F3028" i="5" s="1"/>
  <c r="K3029" i="5"/>
  <c r="F3029" i="5" s="1"/>
  <c r="K3030" i="5"/>
  <c r="F3030" i="5" s="1"/>
  <c r="K3031" i="5"/>
  <c r="F3031" i="5" s="1"/>
  <c r="K3032" i="5"/>
  <c r="F3032" i="5" s="1"/>
  <c r="K3033" i="5"/>
  <c r="F3033" i="5" s="1"/>
  <c r="K3034" i="5"/>
  <c r="F3034" i="5" s="1"/>
  <c r="K3035" i="5"/>
  <c r="F3035" i="5" s="1"/>
  <c r="K3036" i="5"/>
  <c r="F3036" i="5" s="1"/>
  <c r="K3037" i="5"/>
  <c r="F3037" i="5" s="1"/>
  <c r="K3038" i="5"/>
  <c r="F3038" i="5" s="1"/>
  <c r="K3039" i="5"/>
  <c r="F3039" i="5" s="1"/>
  <c r="K3040" i="5"/>
  <c r="F3040" i="5" s="1"/>
  <c r="K3041" i="5"/>
  <c r="F3041" i="5" s="1"/>
  <c r="K3042" i="5"/>
  <c r="F3042" i="5" s="1"/>
  <c r="K3043" i="5"/>
  <c r="F3043" i="5" s="1"/>
  <c r="K3044" i="5"/>
  <c r="F3044" i="5" s="1"/>
  <c r="K3045" i="5"/>
  <c r="F3045" i="5" s="1"/>
  <c r="K3046" i="5"/>
  <c r="F3046" i="5" s="1"/>
  <c r="K3047" i="5"/>
  <c r="F3047" i="5" s="1"/>
  <c r="K3048" i="5"/>
  <c r="F3048" i="5" s="1"/>
  <c r="K3049" i="5"/>
  <c r="F3049" i="5" s="1"/>
  <c r="K3050" i="5"/>
  <c r="F3050" i="5" s="1"/>
  <c r="K3051" i="5"/>
  <c r="F3051" i="5" s="1"/>
  <c r="K3052" i="5"/>
  <c r="F3052" i="5" s="1"/>
  <c r="K3053" i="5"/>
  <c r="F3053" i="5" s="1"/>
  <c r="K3054" i="5"/>
  <c r="F3054" i="5" s="1"/>
  <c r="K3055" i="5"/>
  <c r="F3055" i="5" s="1"/>
  <c r="K3056" i="5"/>
  <c r="F3056" i="5" s="1"/>
  <c r="K3057" i="5"/>
  <c r="F3057" i="5" s="1"/>
  <c r="K3058" i="5"/>
  <c r="F3058" i="5" s="1"/>
  <c r="K3059" i="5"/>
  <c r="F3059" i="5" s="1"/>
  <c r="K3060" i="5"/>
  <c r="F3060" i="5" s="1"/>
  <c r="K3061" i="5"/>
  <c r="F3061" i="5" s="1"/>
  <c r="K3062" i="5"/>
  <c r="F3062" i="5" s="1"/>
  <c r="K3063" i="5"/>
  <c r="F3063" i="5" s="1"/>
  <c r="K3064" i="5"/>
  <c r="F3064" i="5" s="1"/>
  <c r="K3065" i="5"/>
  <c r="F3065" i="5" s="1"/>
  <c r="K3066" i="5"/>
  <c r="F3066" i="5" s="1"/>
  <c r="K3067" i="5"/>
  <c r="F3067" i="5" s="1"/>
  <c r="K3068" i="5"/>
  <c r="F3068" i="5" s="1"/>
  <c r="K3069" i="5"/>
  <c r="F3069" i="5" s="1"/>
  <c r="K3070" i="5"/>
  <c r="F3070" i="5" s="1"/>
  <c r="K3071" i="5"/>
  <c r="F3071" i="5" s="1"/>
  <c r="K3072" i="5"/>
  <c r="F3072" i="5" s="1"/>
  <c r="K3073" i="5"/>
  <c r="F3073" i="5" s="1"/>
  <c r="K3074" i="5"/>
  <c r="F3074" i="5" s="1"/>
  <c r="K3075" i="5"/>
  <c r="F3075" i="5" s="1"/>
  <c r="K3076" i="5"/>
  <c r="F3076" i="5" s="1"/>
  <c r="K3077" i="5"/>
  <c r="F3077" i="5" s="1"/>
  <c r="K3078" i="5"/>
  <c r="F3078" i="5" s="1"/>
  <c r="K3079" i="5"/>
  <c r="F3079" i="5" s="1"/>
  <c r="K3080" i="5"/>
  <c r="F3080" i="5" s="1"/>
  <c r="K3081" i="5"/>
  <c r="F3081" i="5" s="1"/>
  <c r="K3082" i="5"/>
  <c r="F3082" i="5" s="1"/>
  <c r="K3083" i="5"/>
  <c r="F3083" i="5" s="1"/>
  <c r="K3084" i="5"/>
  <c r="F3084" i="5" s="1"/>
  <c r="K3085" i="5"/>
  <c r="F3085" i="5" s="1"/>
  <c r="K3086" i="5"/>
  <c r="F3086" i="5" s="1"/>
  <c r="K3087" i="5"/>
  <c r="F3087" i="5" s="1"/>
  <c r="K3088" i="5"/>
  <c r="F3088" i="5" s="1"/>
  <c r="K3089" i="5"/>
  <c r="F3089" i="5" s="1"/>
  <c r="K3090" i="5"/>
  <c r="F3090" i="5" s="1"/>
  <c r="K3091" i="5"/>
  <c r="F3091" i="5" s="1"/>
  <c r="K3092" i="5"/>
  <c r="F3092" i="5" s="1"/>
  <c r="K3093" i="5"/>
  <c r="F3093" i="5" s="1"/>
  <c r="K3094" i="5"/>
  <c r="F3094" i="5" s="1"/>
  <c r="K3095" i="5"/>
  <c r="F3095" i="5" s="1"/>
  <c r="K3096" i="5"/>
  <c r="F3096" i="5" s="1"/>
  <c r="K3097" i="5"/>
  <c r="F3097" i="5" s="1"/>
  <c r="K3098" i="5"/>
  <c r="F3098" i="5" s="1"/>
  <c r="K3099" i="5"/>
  <c r="F3099" i="5" s="1"/>
  <c r="K3100" i="5"/>
  <c r="F3100" i="5" s="1"/>
  <c r="K3101" i="5"/>
  <c r="F3101" i="5" s="1"/>
  <c r="K3102" i="5"/>
  <c r="F3102" i="5" s="1"/>
  <c r="K3103" i="5"/>
  <c r="F3103" i="5" s="1"/>
  <c r="K3104" i="5"/>
  <c r="F3104" i="5" s="1"/>
  <c r="K3105" i="5"/>
  <c r="F3105" i="5" s="1"/>
  <c r="K3106" i="5"/>
  <c r="F3106" i="5" s="1"/>
  <c r="K3107" i="5"/>
  <c r="F3107" i="5" s="1"/>
  <c r="K3108" i="5"/>
  <c r="F3108" i="5" s="1"/>
  <c r="K3109" i="5"/>
  <c r="F3109" i="5" s="1"/>
  <c r="K3110" i="5"/>
  <c r="F3110" i="5" s="1"/>
  <c r="K3111" i="5"/>
  <c r="F3111" i="5" s="1"/>
  <c r="K3112" i="5"/>
  <c r="F3112" i="5" s="1"/>
  <c r="K3113" i="5"/>
  <c r="F3113" i="5" s="1"/>
  <c r="K3114" i="5"/>
  <c r="F3114" i="5" s="1"/>
  <c r="K3115" i="5"/>
  <c r="F3115" i="5" s="1"/>
  <c r="K3116" i="5"/>
  <c r="F3116" i="5" s="1"/>
  <c r="K3117" i="5"/>
  <c r="F3117" i="5" s="1"/>
  <c r="K3118" i="5"/>
  <c r="F3118" i="5" s="1"/>
  <c r="K3119" i="5"/>
  <c r="F3119" i="5" s="1"/>
  <c r="K3120" i="5"/>
  <c r="F3120" i="5" s="1"/>
  <c r="K3121" i="5"/>
  <c r="F3121" i="5" s="1"/>
  <c r="K3122" i="5"/>
  <c r="F3122" i="5" s="1"/>
  <c r="K3123" i="5"/>
  <c r="F3123" i="5" s="1"/>
  <c r="K3124" i="5"/>
  <c r="F3124" i="5" s="1"/>
  <c r="K3125" i="5"/>
  <c r="F3125" i="5" s="1"/>
  <c r="K3126" i="5"/>
  <c r="F3126" i="5" s="1"/>
  <c r="K3127" i="5"/>
  <c r="F3127" i="5" s="1"/>
  <c r="K3128" i="5"/>
  <c r="F3128" i="5" s="1"/>
  <c r="K3129" i="5"/>
  <c r="F3129" i="5" s="1"/>
  <c r="K3130" i="5"/>
  <c r="F3130" i="5" s="1"/>
  <c r="K3131" i="5"/>
  <c r="F3131" i="5" s="1"/>
  <c r="K3132" i="5"/>
  <c r="F3132" i="5" s="1"/>
  <c r="K3133" i="5"/>
  <c r="F3133" i="5" s="1"/>
  <c r="K3134" i="5"/>
  <c r="F3134" i="5" s="1"/>
  <c r="K3135" i="5"/>
  <c r="F3135" i="5" s="1"/>
  <c r="K3136" i="5"/>
  <c r="F3136" i="5" s="1"/>
  <c r="K3137" i="5"/>
  <c r="F3137" i="5" s="1"/>
  <c r="K3138" i="5"/>
  <c r="F3138" i="5" s="1"/>
  <c r="K3139" i="5"/>
  <c r="F3139" i="5" s="1"/>
  <c r="K3140" i="5"/>
  <c r="F3140" i="5" s="1"/>
  <c r="K3141" i="5"/>
  <c r="F3141" i="5" s="1"/>
  <c r="K3142" i="5"/>
  <c r="F3142" i="5" s="1"/>
  <c r="K3143" i="5"/>
  <c r="F3143" i="5" s="1"/>
  <c r="K3144" i="5"/>
  <c r="F3144" i="5" s="1"/>
  <c r="K3145" i="5"/>
  <c r="F3145" i="5" s="1"/>
  <c r="K3146" i="5"/>
  <c r="F3146" i="5" s="1"/>
  <c r="K3147" i="5"/>
  <c r="F3147" i="5" s="1"/>
  <c r="K3148" i="5"/>
  <c r="F3148" i="5" s="1"/>
  <c r="K3149" i="5"/>
  <c r="F3149" i="5" s="1"/>
  <c r="K3150" i="5"/>
  <c r="F3150" i="5" s="1"/>
  <c r="K3151" i="5"/>
  <c r="F3151" i="5" s="1"/>
  <c r="K3152" i="5"/>
  <c r="F3152" i="5" s="1"/>
  <c r="K3153" i="5"/>
  <c r="F3153" i="5" s="1"/>
  <c r="K3154" i="5"/>
  <c r="F3154" i="5" s="1"/>
  <c r="K3155" i="5"/>
  <c r="F3155" i="5" s="1"/>
  <c r="K3156" i="5"/>
  <c r="F3156" i="5" s="1"/>
  <c r="K3157" i="5"/>
  <c r="F3157" i="5" s="1"/>
  <c r="K3158" i="5"/>
  <c r="F3158" i="5" s="1"/>
  <c r="K3159" i="5"/>
  <c r="F3159" i="5" s="1"/>
  <c r="K3160" i="5"/>
  <c r="F3160" i="5" s="1"/>
  <c r="K3161" i="5"/>
  <c r="F3161" i="5" s="1"/>
  <c r="K3162" i="5"/>
  <c r="F3162" i="5" s="1"/>
  <c r="K3163" i="5"/>
  <c r="F3163" i="5" s="1"/>
  <c r="K3164" i="5"/>
  <c r="F3164" i="5" s="1"/>
  <c r="K3165" i="5"/>
  <c r="F3165" i="5" s="1"/>
  <c r="K3166" i="5"/>
  <c r="F3166" i="5" s="1"/>
  <c r="K3167" i="5"/>
  <c r="F3167" i="5" s="1"/>
  <c r="K3168" i="5"/>
  <c r="F3168" i="5" s="1"/>
  <c r="K3169" i="5"/>
  <c r="F3169" i="5" s="1"/>
  <c r="K3170" i="5"/>
  <c r="F3170" i="5" s="1"/>
  <c r="K3171" i="5"/>
  <c r="F3171" i="5" s="1"/>
  <c r="K3172" i="5"/>
  <c r="F3172" i="5" s="1"/>
  <c r="K3173" i="5"/>
  <c r="F3173" i="5" s="1"/>
  <c r="K3174" i="5"/>
  <c r="F3174" i="5" s="1"/>
  <c r="K3175" i="5"/>
  <c r="F3175" i="5" s="1"/>
  <c r="K3176" i="5"/>
  <c r="F3176" i="5" s="1"/>
  <c r="K3177" i="5"/>
  <c r="F3177" i="5" s="1"/>
  <c r="K3178" i="5"/>
  <c r="F3178" i="5" s="1"/>
  <c r="K3179" i="5"/>
  <c r="F3179" i="5" s="1"/>
  <c r="K3180" i="5"/>
  <c r="F3180" i="5" s="1"/>
  <c r="K3181" i="5"/>
  <c r="F3181" i="5" s="1"/>
  <c r="K3182" i="5"/>
  <c r="F3182" i="5" s="1"/>
  <c r="K3183" i="5"/>
  <c r="F3183" i="5" s="1"/>
  <c r="K3184" i="5"/>
  <c r="F3184" i="5" s="1"/>
  <c r="K3185" i="5"/>
  <c r="F3185" i="5" s="1"/>
  <c r="K3186" i="5"/>
  <c r="F3186" i="5" s="1"/>
  <c r="K3187" i="5"/>
  <c r="F3187" i="5" s="1"/>
  <c r="K3188" i="5"/>
  <c r="F3188" i="5" s="1"/>
  <c r="K3189" i="5"/>
  <c r="F3189" i="5" s="1"/>
  <c r="K3190" i="5"/>
  <c r="F3190" i="5" s="1"/>
  <c r="K3191" i="5"/>
  <c r="F3191" i="5" s="1"/>
  <c r="K3192" i="5"/>
  <c r="F3192" i="5" s="1"/>
  <c r="K3193" i="5"/>
  <c r="F3193" i="5" s="1"/>
  <c r="K3194" i="5"/>
  <c r="F3194" i="5" s="1"/>
  <c r="K3195" i="5"/>
  <c r="F3195" i="5" s="1"/>
  <c r="K3196" i="5"/>
  <c r="F3196" i="5" s="1"/>
  <c r="K3197" i="5"/>
  <c r="F3197" i="5" s="1"/>
  <c r="K3198" i="5"/>
  <c r="F3198" i="5" s="1"/>
  <c r="K3199" i="5"/>
  <c r="F3199" i="5" s="1"/>
  <c r="K3200" i="5"/>
  <c r="F3200" i="5" s="1"/>
  <c r="K3201" i="5"/>
  <c r="F3201" i="5" s="1"/>
  <c r="K3202" i="5"/>
  <c r="F3202" i="5" s="1"/>
  <c r="K3203" i="5"/>
  <c r="F3203" i="5" s="1"/>
  <c r="K3204" i="5"/>
  <c r="F3204" i="5" s="1"/>
  <c r="K3205" i="5"/>
  <c r="F3205" i="5" s="1"/>
  <c r="K3206" i="5"/>
  <c r="F3206" i="5" s="1"/>
  <c r="K3207" i="5"/>
  <c r="F3207" i="5" s="1"/>
  <c r="K3208" i="5"/>
  <c r="F3208" i="5" s="1"/>
  <c r="K3209" i="5"/>
  <c r="F3209" i="5" s="1"/>
  <c r="K3210" i="5"/>
  <c r="F3210" i="5" s="1"/>
  <c r="K3211" i="5"/>
  <c r="F3211" i="5" s="1"/>
  <c r="K3212" i="5"/>
  <c r="F3212" i="5" s="1"/>
  <c r="K3213" i="5"/>
  <c r="F3213" i="5" s="1"/>
  <c r="K3214" i="5"/>
  <c r="F3214" i="5" s="1"/>
  <c r="K3215" i="5"/>
  <c r="F3215" i="5" s="1"/>
  <c r="K3216" i="5"/>
  <c r="F3216" i="5" s="1"/>
  <c r="K3217" i="5"/>
  <c r="F3217" i="5" s="1"/>
  <c r="K3218" i="5"/>
  <c r="F3218" i="5" s="1"/>
  <c r="K3219" i="5"/>
  <c r="F3219" i="5" s="1"/>
  <c r="K3220" i="5"/>
  <c r="F3220" i="5" s="1"/>
  <c r="K3221" i="5"/>
  <c r="F3221" i="5" s="1"/>
  <c r="K3222" i="5"/>
  <c r="F3222" i="5" s="1"/>
  <c r="K3223" i="5"/>
  <c r="F3223" i="5" s="1"/>
  <c r="K3224" i="5"/>
  <c r="F3224" i="5" s="1"/>
  <c r="K3225" i="5"/>
  <c r="F3225" i="5" s="1"/>
  <c r="K3226" i="5"/>
  <c r="F3226" i="5" s="1"/>
  <c r="K3227" i="5"/>
  <c r="F3227" i="5" s="1"/>
  <c r="K3228" i="5"/>
  <c r="F3228" i="5" s="1"/>
  <c r="K3229" i="5"/>
  <c r="F3229" i="5" s="1"/>
  <c r="K3230" i="5"/>
  <c r="F3230" i="5" s="1"/>
  <c r="K3231" i="5"/>
  <c r="F3231" i="5" s="1"/>
  <c r="K3232" i="5"/>
  <c r="F3232" i="5" s="1"/>
  <c r="K3233" i="5"/>
  <c r="F3233" i="5" s="1"/>
  <c r="K3234" i="5"/>
  <c r="F3234" i="5" s="1"/>
  <c r="K3235" i="5"/>
  <c r="F3235" i="5" s="1"/>
  <c r="K3236" i="5"/>
  <c r="F3236" i="5" s="1"/>
  <c r="K3237" i="5"/>
  <c r="F3237" i="5" s="1"/>
  <c r="K3238" i="5"/>
  <c r="F3238" i="5" s="1"/>
  <c r="K3239" i="5"/>
  <c r="F3239" i="5" s="1"/>
  <c r="K3240" i="5"/>
  <c r="F3240" i="5" s="1"/>
  <c r="K3241" i="5"/>
  <c r="F3241" i="5" s="1"/>
  <c r="K3242" i="5"/>
  <c r="F3242" i="5" s="1"/>
  <c r="K3243" i="5"/>
  <c r="F3243" i="5" s="1"/>
  <c r="K3244" i="5"/>
  <c r="F3244" i="5" s="1"/>
  <c r="K3245" i="5"/>
  <c r="F3245" i="5" s="1"/>
  <c r="K3246" i="5"/>
  <c r="F3246" i="5" s="1"/>
  <c r="K3247" i="5"/>
  <c r="F3247" i="5" s="1"/>
  <c r="K3248" i="5"/>
  <c r="F3248" i="5" s="1"/>
  <c r="K3249" i="5"/>
  <c r="F3249" i="5" s="1"/>
  <c r="K3250" i="5"/>
  <c r="F3250" i="5" s="1"/>
  <c r="K3251" i="5"/>
  <c r="F3251" i="5" s="1"/>
  <c r="K3252" i="5"/>
  <c r="F3252" i="5" s="1"/>
  <c r="K3253" i="5"/>
  <c r="F3253" i="5" s="1"/>
  <c r="K3254" i="5"/>
  <c r="F3254" i="5" s="1"/>
  <c r="K3255" i="5"/>
  <c r="F3255" i="5" s="1"/>
  <c r="K3256" i="5"/>
  <c r="F3256" i="5" s="1"/>
  <c r="K3257" i="5"/>
  <c r="F3257" i="5" s="1"/>
  <c r="K3258" i="5"/>
  <c r="F3258" i="5" s="1"/>
  <c r="K3259" i="5"/>
  <c r="F3259" i="5" s="1"/>
  <c r="K3260" i="5"/>
  <c r="F3260" i="5" s="1"/>
  <c r="K3261" i="5"/>
  <c r="F3261" i="5" s="1"/>
  <c r="K3262" i="5"/>
  <c r="F3262" i="5" s="1"/>
  <c r="K3263" i="5"/>
  <c r="F3263" i="5" s="1"/>
  <c r="K3264" i="5"/>
  <c r="F3264" i="5" s="1"/>
  <c r="K3265" i="5"/>
  <c r="F3265" i="5" s="1"/>
  <c r="K3266" i="5"/>
  <c r="F3266" i="5" s="1"/>
  <c r="K3267" i="5"/>
  <c r="F3267" i="5" s="1"/>
  <c r="K3268" i="5"/>
  <c r="F3268" i="5" s="1"/>
  <c r="K3269" i="5"/>
  <c r="F3269" i="5" s="1"/>
  <c r="K3270" i="5"/>
  <c r="F3270" i="5" s="1"/>
  <c r="K3271" i="5"/>
  <c r="F3271" i="5" s="1"/>
  <c r="K3272" i="5"/>
  <c r="F3272" i="5" s="1"/>
  <c r="K3273" i="5"/>
  <c r="F3273" i="5" s="1"/>
  <c r="K3274" i="5"/>
  <c r="F3274" i="5" s="1"/>
  <c r="K3275" i="5"/>
  <c r="F3275" i="5" s="1"/>
  <c r="K3276" i="5"/>
  <c r="F3276" i="5" s="1"/>
  <c r="K3277" i="5"/>
  <c r="F3277" i="5" s="1"/>
  <c r="K3278" i="5"/>
  <c r="F3278" i="5" s="1"/>
  <c r="K3279" i="5"/>
  <c r="F3279" i="5" s="1"/>
  <c r="K3280" i="5"/>
  <c r="F3280" i="5" s="1"/>
  <c r="K3281" i="5"/>
  <c r="F3281" i="5" s="1"/>
  <c r="K3282" i="5"/>
  <c r="F3282" i="5" s="1"/>
  <c r="K3283" i="5"/>
  <c r="F3283" i="5" s="1"/>
  <c r="K3284" i="5"/>
  <c r="F3284" i="5" s="1"/>
  <c r="K3285" i="5"/>
  <c r="F3285" i="5" s="1"/>
  <c r="K3286" i="5"/>
  <c r="F3286" i="5" s="1"/>
  <c r="K3287" i="5"/>
  <c r="F3287" i="5" s="1"/>
  <c r="K3288" i="5"/>
  <c r="F3288" i="5" s="1"/>
  <c r="K3289" i="5"/>
  <c r="F3289" i="5" s="1"/>
  <c r="K3290" i="5"/>
  <c r="F3290" i="5" s="1"/>
  <c r="K3291" i="5"/>
  <c r="F3291" i="5" s="1"/>
  <c r="K3292" i="5"/>
  <c r="F3292" i="5" s="1"/>
  <c r="K3293" i="5"/>
  <c r="F3293" i="5" s="1"/>
  <c r="K3294" i="5"/>
  <c r="F3294" i="5" s="1"/>
  <c r="K3295" i="5"/>
  <c r="F3295" i="5" s="1"/>
  <c r="K3296" i="5"/>
  <c r="F3296" i="5" s="1"/>
  <c r="K3297" i="5"/>
  <c r="F3297" i="5" s="1"/>
  <c r="K3298" i="5"/>
  <c r="F3298" i="5" s="1"/>
  <c r="K3299" i="5"/>
  <c r="F3299" i="5" s="1"/>
  <c r="K3300" i="5"/>
  <c r="F3300" i="5" s="1"/>
  <c r="K3301" i="5"/>
  <c r="F3301" i="5" s="1"/>
  <c r="K3302" i="5"/>
  <c r="F3302" i="5" s="1"/>
  <c r="K3303" i="5"/>
  <c r="F3303" i="5" s="1"/>
  <c r="K3304" i="5"/>
  <c r="F3304" i="5" s="1"/>
  <c r="K3305" i="5"/>
  <c r="F3305" i="5" s="1"/>
  <c r="K3306" i="5"/>
  <c r="F3306" i="5" s="1"/>
  <c r="K3307" i="5"/>
  <c r="F3307" i="5" s="1"/>
  <c r="K3308" i="5"/>
  <c r="F3308" i="5" s="1"/>
  <c r="K3309" i="5"/>
  <c r="F3309" i="5" s="1"/>
  <c r="K3310" i="5"/>
  <c r="F3310" i="5" s="1"/>
  <c r="K3311" i="5"/>
  <c r="F3311" i="5" s="1"/>
  <c r="K3312" i="5"/>
  <c r="F3312" i="5" s="1"/>
  <c r="K3313" i="5"/>
  <c r="F3313" i="5" s="1"/>
  <c r="K3314" i="5"/>
  <c r="F3314" i="5" s="1"/>
  <c r="K3315" i="5"/>
  <c r="F3315" i="5" s="1"/>
  <c r="K3316" i="5"/>
  <c r="F3316" i="5" s="1"/>
  <c r="K3317" i="5"/>
  <c r="F3317" i="5" s="1"/>
  <c r="K3318" i="5"/>
  <c r="F3318" i="5" s="1"/>
  <c r="K3319" i="5"/>
  <c r="F3319" i="5" s="1"/>
  <c r="K3320" i="5"/>
  <c r="F3320" i="5" s="1"/>
  <c r="K3321" i="5"/>
  <c r="F3321" i="5" s="1"/>
  <c r="K3322" i="5"/>
  <c r="F3322" i="5" s="1"/>
  <c r="K3323" i="5"/>
  <c r="F3323" i="5" s="1"/>
  <c r="K3324" i="5"/>
  <c r="F3324" i="5" s="1"/>
  <c r="K3325" i="5"/>
  <c r="F3325" i="5" s="1"/>
  <c r="K3326" i="5"/>
  <c r="F3326" i="5" s="1"/>
  <c r="K3327" i="5"/>
  <c r="F3327" i="5" s="1"/>
  <c r="K3328" i="5"/>
  <c r="F3328" i="5" s="1"/>
  <c r="K3329" i="5"/>
  <c r="F3329" i="5" s="1"/>
  <c r="K3330" i="5"/>
  <c r="F3330" i="5" s="1"/>
  <c r="K3331" i="5"/>
  <c r="F3331" i="5" s="1"/>
  <c r="K3332" i="5"/>
  <c r="F3332" i="5" s="1"/>
  <c r="K3333" i="5"/>
  <c r="F3333" i="5" s="1"/>
  <c r="K3334" i="5"/>
  <c r="F3334" i="5" s="1"/>
  <c r="K3335" i="5"/>
  <c r="F3335" i="5" s="1"/>
  <c r="K3336" i="5"/>
  <c r="F3336" i="5" s="1"/>
  <c r="K3337" i="5"/>
  <c r="F3337" i="5" s="1"/>
  <c r="K3338" i="5"/>
  <c r="F3338" i="5" s="1"/>
  <c r="K3339" i="5"/>
  <c r="F3339" i="5" s="1"/>
  <c r="K3340" i="5"/>
  <c r="F3340" i="5" s="1"/>
  <c r="K3341" i="5"/>
  <c r="F3341" i="5" s="1"/>
  <c r="K3342" i="5"/>
  <c r="F3342" i="5" s="1"/>
  <c r="K3343" i="5"/>
  <c r="F3343" i="5" s="1"/>
  <c r="K3344" i="5"/>
  <c r="F3344" i="5" s="1"/>
  <c r="K3345" i="5"/>
  <c r="F3345" i="5" s="1"/>
  <c r="K3346" i="5"/>
  <c r="F3346" i="5" s="1"/>
  <c r="K3347" i="5"/>
  <c r="F3347" i="5" s="1"/>
  <c r="K3348" i="5"/>
  <c r="F3348" i="5" s="1"/>
  <c r="K3349" i="5"/>
  <c r="F3349" i="5" s="1"/>
  <c r="K3350" i="5"/>
  <c r="F3350" i="5" s="1"/>
  <c r="K3351" i="5"/>
  <c r="F3351" i="5" s="1"/>
  <c r="K3352" i="5"/>
  <c r="F3352" i="5" s="1"/>
  <c r="K3353" i="5"/>
  <c r="F3353" i="5" s="1"/>
  <c r="K3354" i="5"/>
  <c r="F3354" i="5" s="1"/>
  <c r="K3355" i="5"/>
  <c r="F3355" i="5" s="1"/>
  <c r="K3356" i="5"/>
  <c r="F3356" i="5" s="1"/>
  <c r="K3357" i="5"/>
  <c r="F3357" i="5" s="1"/>
  <c r="K3358" i="5"/>
  <c r="F3358" i="5" s="1"/>
  <c r="K3359" i="5"/>
  <c r="F3359" i="5" s="1"/>
  <c r="K3360" i="5"/>
  <c r="F3360" i="5" s="1"/>
  <c r="K3361" i="5"/>
  <c r="F3361" i="5" s="1"/>
  <c r="K3362" i="5"/>
  <c r="F3362" i="5" s="1"/>
  <c r="K3363" i="5"/>
  <c r="F3363" i="5" s="1"/>
  <c r="K3364" i="5"/>
  <c r="F3364" i="5" s="1"/>
  <c r="K3365" i="5"/>
  <c r="F3365" i="5" s="1"/>
  <c r="K3366" i="5"/>
  <c r="F3366" i="5" s="1"/>
  <c r="K3367" i="5"/>
  <c r="F3367" i="5" s="1"/>
  <c r="K3368" i="5"/>
  <c r="F3368" i="5" s="1"/>
  <c r="K3369" i="5"/>
  <c r="F3369" i="5" s="1"/>
  <c r="K3370" i="5"/>
  <c r="F3370" i="5" s="1"/>
  <c r="K3371" i="5"/>
  <c r="F3371" i="5" s="1"/>
  <c r="K3372" i="5"/>
  <c r="F3372" i="5" s="1"/>
  <c r="K3373" i="5"/>
  <c r="F3373" i="5" s="1"/>
  <c r="K3374" i="5"/>
  <c r="F3374" i="5" s="1"/>
  <c r="K3375" i="5"/>
  <c r="F3375" i="5" s="1"/>
  <c r="K3376" i="5"/>
  <c r="F3376" i="5" s="1"/>
  <c r="K3377" i="5"/>
  <c r="F3377" i="5" s="1"/>
  <c r="K3378" i="5"/>
  <c r="F3378" i="5" s="1"/>
  <c r="K3379" i="5"/>
  <c r="F3379" i="5" s="1"/>
  <c r="K3380" i="5"/>
  <c r="F3380" i="5" s="1"/>
  <c r="K3381" i="5"/>
  <c r="F3381" i="5" s="1"/>
  <c r="K3382" i="5"/>
  <c r="F3382" i="5" s="1"/>
  <c r="K3383" i="5"/>
  <c r="F3383" i="5" s="1"/>
  <c r="K3384" i="5"/>
  <c r="F3384" i="5" s="1"/>
  <c r="K3385" i="5"/>
  <c r="F3385" i="5" s="1"/>
  <c r="K3386" i="5"/>
  <c r="F3386" i="5" s="1"/>
  <c r="K3387" i="5"/>
  <c r="F3387" i="5" s="1"/>
  <c r="K3388" i="5"/>
  <c r="F3388" i="5" s="1"/>
  <c r="K3389" i="5"/>
  <c r="F3389" i="5" s="1"/>
  <c r="K3390" i="5"/>
  <c r="F3390" i="5" s="1"/>
  <c r="K3391" i="5"/>
  <c r="F3391" i="5" s="1"/>
  <c r="K3392" i="5"/>
  <c r="F3392" i="5" s="1"/>
  <c r="K3393" i="5"/>
  <c r="F3393" i="5" s="1"/>
  <c r="K3394" i="5"/>
  <c r="F3394" i="5" s="1"/>
  <c r="K3395" i="5"/>
  <c r="F3395" i="5" s="1"/>
  <c r="K3396" i="5"/>
  <c r="F3396" i="5" s="1"/>
  <c r="K3397" i="5"/>
  <c r="F3397" i="5" s="1"/>
  <c r="K3398" i="5"/>
  <c r="F3398" i="5" s="1"/>
  <c r="K3399" i="5"/>
  <c r="F3399" i="5" s="1"/>
  <c r="K3400" i="5"/>
  <c r="F3400" i="5" s="1"/>
  <c r="K3401" i="5"/>
  <c r="F3401" i="5" s="1"/>
  <c r="K3402" i="5"/>
  <c r="F3402" i="5" s="1"/>
  <c r="K3403" i="5"/>
  <c r="F3403" i="5" s="1"/>
  <c r="K3404" i="5"/>
  <c r="F3404" i="5" s="1"/>
  <c r="K3405" i="5"/>
  <c r="F3405" i="5" s="1"/>
  <c r="K3406" i="5"/>
  <c r="F3406" i="5" s="1"/>
  <c r="K3407" i="5"/>
  <c r="F3407" i="5" s="1"/>
  <c r="K3408" i="5"/>
  <c r="F3408" i="5" s="1"/>
  <c r="K3409" i="5"/>
  <c r="F3409" i="5" s="1"/>
  <c r="K3410" i="5"/>
  <c r="F3410" i="5" s="1"/>
  <c r="K3411" i="5"/>
  <c r="F3411" i="5" s="1"/>
  <c r="K3412" i="5"/>
  <c r="F3412" i="5" s="1"/>
  <c r="K3413" i="5"/>
  <c r="F3413" i="5" s="1"/>
  <c r="K3414" i="5"/>
  <c r="F3414" i="5" s="1"/>
  <c r="K3415" i="5"/>
  <c r="F3415" i="5" s="1"/>
  <c r="K3416" i="5"/>
  <c r="F3416" i="5" s="1"/>
  <c r="K3417" i="5"/>
  <c r="F3417" i="5" s="1"/>
  <c r="K3418" i="5"/>
  <c r="F3418" i="5" s="1"/>
  <c r="K3419" i="5"/>
  <c r="F3419" i="5" s="1"/>
  <c r="K3420" i="5"/>
  <c r="F3420" i="5" s="1"/>
  <c r="K3421" i="5"/>
  <c r="F3421" i="5" s="1"/>
  <c r="K3422" i="5"/>
  <c r="F3422" i="5" s="1"/>
  <c r="K3423" i="5"/>
  <c r="F3423" i="5" s="1"/>
  <c r="K3424" i="5"/>
  <c r="F3424" i="5" s="1"/>
  <c r="K3425" i="5"/>
  <c r="F3425" i="5" s="1"/>
  <c r="K3426" i="5"/>
  <c r="F3426" i="5" s="1"/>
  <c r="K3427" i="5"/>
  <c r="F3427" i="5" s="1"/>
  <c r="K3428" i="5"/>
  <c r="F3428" i="5" s="1"/>
  <c r="K3429" i="5"/>
  <c r="F3429" i="5" s="1"/>
  <c r="K3430" i="5"/>
  <c r="F3430" i="5" s="1"/>
  <c r="K3431" i="5"/>
  <c r="F3431" i="5" s="1"/>
  <c r="K3432" i="5"/>
  <c r="F3432" i="5" s="1"/>
  <c r="K3433" i="5"/>
  <c r="F3433" i="5" s="1"/>
  <c r="K3434" i="5"/>
  <c r="F3434" i="5" s="1"/>
  <c r="K3435" i="5"/>
  <c r="F3435" i="5" s="1"/>
  <c r="K3436" i="5"/>
  <c r="F3436" i="5" s="1"/>
  <c r="K3437" i="5"/>
  <c r="F3437" i="5" s="1"/>
  <c r="K3438" i="5"/>
  <c r="F3438" i="5" s="1"/>
  <c r="K3439" i="5"/>
  <c r="F3439" i="5" s="1"/>
  <c r="K3440" i="5"/>
  <c r="F3440" i="5" s="1"/>
  <c r="K3441" i="5"/>
  <c r="F3441" i="5" s="1"/>
  <c r="K3442" i="5"/>
  <c r="F3442" i="5" s="1"/>
  <c r="K3443" i="5"/>
  <c r="F3443" i="5" s="1"/>
  <c r="K3444" i="5"/>
  <c r="F3444" i="5" s="1"/>
  <c r="K3445" i="5"/>
  <c r="F3445" i="5" s="1"/>
  <c r="K3446" i="5"/>
  <c r="F3446" i="5" s="1"/>
  <c r="K3447" i="5"/>
  <c r="F3447" i="5" s="1"/>
  <c r="K3448" i="5"/>
  <c r="F3448" i="5" s="1"/>
  <c r="K3449" i="5"/>
  <c r="F3449" i="5" s="1"/>
  <c r="K3450" i="5"/>
  <c r="F3450" i="5" s="1"/>
  <c r="K3451" i="5"/>
  <c r="F3451" i="5" s="1"/>
  <c r="K3452" i="5"/>
  <c r="F3452" i="5" s="1"/>
  <c r="K3453" i="5"/>
  <c r="F3453" i="5" s="1"/>
  <c r="K3454" i="5"/>
  <c r="F3454" i="5" s="1"/>
  <c r="K3455" i="5"/>
  <c r="F3455" i="5" s="1"/>
  <c r="K3456" i="5"/>
  <c r="F3456" i="5" s="1"/>
  <c r="K3457" i="5"/>
  <c r="F3457" i="5" s="1"/>
  <c r="K3458" i="5"/>
  <c r="F3458" i="5" s="1"/>
  <c r="K3459" i="5"/>
  <c r="F3459" i="5" s="1"/>
  <c r="K3460" i="5"/>
  <c r="F3460" i="5" s="1"/>
  <c r="K3461" i="5"/>
  <c r="F3461" i="5" s="1"/>
  <c r="K3462" i="5"/>
  <c r="F3462" i="5" s="1"/>
  <c r="K3463" i="5"/>
  <c r="F3463" i="5" s="1"/>
  <c r="K3464" i="5"/>
  <c r="F3464" i="5" s="1"/>
  <c r="K3465" i="5"/>
  <c r="F3465" i="5" s="1"/>
  <c r="K3466" i="5"/>
  <c r="F3466" i="5" s="1"/>
  <c r="K3467" i="5"/>
  <c r="F3467" i="5" s="1"/>
  <c r="K3468" i="5"/>
  <c r="F3468" i="5" s="1"/>
  <c r="K3469" i="5"/>
  <c r="F3469" i="5" s="1"/>
  <c r="K3470" i="5"/>
  <c r="F3470" i="5" s="1"/>
  <c r="K3471" i="5"/>
  <c r="F3471" i="5" s="1"/>
  <c r="K3472" i="5"/>
  <c r="F3472" i="5" s="1"/>
  <c r="K3473" i="5"/>
  <c r="F3473" i="5" s="1"/>
  <c r="K3474" i="5"/>
  <c r="F3474" i="5" s="1"/>
  <c r="K3475" i="5"/>
  <c r="F3475" i="5" s="1"/>
  <c r="K3476" i="5"/>
  <c r="F3476" i="5" s="1"/>
  <c r="K3477" i="5"/>
  <c r="F3477" i="5" s="1"/>
  <c r="K3478" i="5"/>
  <c r="F3478" i="5" s="1"/>
  <c r="K3479" i="5"/>
  <c r="F3479" i="5" s="1"/>
  <c r="K3480" i="5"/>
  <c r="F3480" i="5" s="1"/>
  <c r="K3481" i="5"/>
  <c r="F3481" i="5" s="1"/>
  <c r="K3482" i="5"/>
  <c r="F3482" i="5" s="1"/>
  <c r="K3483" i="5"/>
  <c r="F3483" i="5" s="1"/>
  <c r="K3484" i="5"/>
  <c r="F3484" i="5" s="1"/>
  <c r="K3485" i="5"/>
  <c r="F3485" i="5" s="1"/>
  <c r="K3486" i="5"/>
  <c r="F3486" i="5" s="1"/>
  <c r="K3487" i="5"/>
  <c r="F3487" i="5" s="1"/>
  <c r="K3488" i="5"/>
  <c r="F3488" i="5" s="1"/>
  <c r="K3489" i="5"/>
  <c r="F3489" i="5" s="1"/>
  <c r="K3490" i="5"/>
  <c r="F3490" i="5" s="1"/>
  <c r="K3491" i="5"/>
  <c r="F3491" i="5" s="1"/>
  <c r="K3492" i="5"/>
  <c r="F3492" i="5" s="1"/>
  <c r="K3493" i="5"/>
  <c r="F3493" i="5" s="1"/>
  <c r="K3494" i="5"/>
  <c r="F3494" i="5" s="1"/>
  <c r="K3495" i="5"/>
  <c r="F3495" i="5" s="1"/>
  <c r="K3496" i="5"/>
  <c r="F3496" i="5" s="1"/>
  <c r="K3497" i="5"/>
  <c r="F3497" i="5" s="1"/>
  <c r="K3498" i="5"/>
  <c r="F3498" i="5" s="1"/>
  <c r="K3499" i="5"/>
  <c r="F3499" i="5" s="1"/>
  <c r="K3500" i="5"/>
  <c r="F3500" i="5" s="1"/>
  <c r="K3501" i="5"/>
  <c r="F3501" i="5" s="1"/>
  <c r="K3502" i="5"/>
  <c r="F3502" i="5" s="1"/>
  <c r="K3503" i="5"/>
  <c r="F3503" i="5" s="1"/>
  <c r="K3504" i="5"/>
  <c r="F3504" i="5" s="1"/>
  <c r="K3505" i="5"/>
  <c r="F3505" i="5" s="1"/>
  <c r="K3506" i="5"/>
  <c r="F3506" i="5" s="1"/>
  <c r="K3507" i="5"/>
  <c r="F3507" i="5" s="1"/>
  <c r="K3508" i="5"/>
  <c r="F3508" i="5" s="1"/>
  <c r="K3509" i="5"/>
  <c r="F3509" i="5" s="1"/>
  <c r="K3510" i="5"/>
  <c r="F3510" i="5" s="1"/>
  <c r="K3511" i="5"/>
  <c r="F3511" i="5" s="1"/>
  <c r="K3512" i="5"/>
  <c r="F3512" i="5" s="1"/>
  <c r="K3513" i="5"/>
  <c r="F3513" i="5" s="1"/>
  <c r="K3514" i="5"/>
  <c r="F3514" i="5" s="1"/>
  <c r="K3515" i="5"/>
  <c r="F3515" i="5" s="1"/>
  <c r="K3516" i="5"/>
  <c r="F3516" i="5" s="1"/>
  <c r="K3517" i="5"/>
  <c r="F3517" i="5" s="1"/>
  <c r="K3518" i="5"/>
  <c r="F3518" i="5" s="1"/>
  <c r="K3519" i="5"/>
  <c r="F3519" i="5" s="1"/>
  <c r="K3520" i="5"/>
  <c r="F3520" i="5" s="1"/>
  <c r="K3521" i="5"/>
  <c r="F3521" i="5" s="1"/>
  <c r="K3522" i="5"/>
  <c r="F3522" i="5" s="1"/>
  <c r="K3523" i="5"/>
  <c r="F3523" i="5" s="1"/>
  <c r="K3524" i="5"/>
  <c r="F3524" i="5" s="1"/>
  <c r="K3525" i="5"/>
  <c r="F3525" i="5" s="1"/>
  <c r="K3526" i="5"/>
  <c r="F3526" i="5" s="1"/>
  <c r="K3527" i="5"/>
  <c r="F3527" i="5" s="1"/>
  <c r="K3528" i="5"/>
  <c r="F3528" i="5" s="1"/>
  <c r="K3529" i="5"/>
  <c r="F3529" i="5" s="1"/>
  <c r="K3530" i="5"/>
  <c r="F3530" i="5" s="1"/>
  <c r="K3531" i="5"/>
  <c r="F3531" i="5" s="1"/>
  <c r="K3532" i="5"/>
  <c r="F3532" i="5" s="1"/>
  <c r="K3533" i="5"/>
  <c r="F3533" i="5" s="1"/>
  <c r="K3534" i="5"/>
  <c r="F3534" i="5" s="1"/>
  <c r="K3535" i="5"/>
  <c r="F3535" i="5" s="1"/>
  <c r="K3536" i="5"/>
  <c r="F3536" i="5" s="1"/>
  <c r="K3537" i="5"/>
  <c r="F3537" i="5" s="1"/>
  <c r="K3538" i="5"/>
  <c r="F3538" i="5" s="1"/>
  <c r="K3539" i="5"/>
  <c r="F3539" i="5" s="1"/>
  <c r="K3540" i="5"/>
  <c r="F3540" i="5" s="1"/>
  <c r="K3541" i="5"/>
  <c r="F3541" i="5" s="1"/>
  <c r="K3542" i="5"/>
  <c r="F3542" i="5" s="1"/>
  <c r="K3543" i="5"/>
  <c r="F3543" i="5" s="1"/>
  <c r="K3544" i="5"/>
  <c r="F3544" i="5" s="1"/>
  <c r="K3545" i="5"/>
  <c r="F3545" i="5" s="1"/>
  <c r="K3546" i="5"/>
  <c r="F3546" i="5" s="1"/>
  <c r="K3547" i="5"/>
  <c r="F3547" i="5" s="1"/>
  <c r="K3548" i="5"/>
  <c r="F3548" i="5" s="1"/>
  <c r="K3549" i="5"/>
  <c r="F3549" i="5" s="1"/>
  <c r="K3550" i="5"/>
  <c r="F3550" i="5" s="1"/>
  <c r="K3551" i="5"/>
  <c r="F3551" i="5" s="1"/>
  <c r="K3552" i="5"/>
  <c r="F3552" i="5" s="1"/>
  <c r="K3553" i="5"/>
  <c r="F3553" i="5" s="1"/>
  <c r="K3554" i="5"/>
  <c r="F3554" i="5" s="1"/>
  <c r="K3555" i="5"/>
  <c r="F3555" i="5" s="1"/>
  <c r="K3556" i="5"/>
  <c r="F3556" i="5" s="1"/>
  <c r="K3557" i="5"/>
  <c r="F3557" i="5" s="1"/>
  <c r="K3558" i="5"/>
  <c r="F3558" i="5" s="1"/>
  <c r="K3559" i="5"/>
  <c r="F3559" i="5" s="1"/>
  <c r="K3560" i="5"/>
  <c r="F3560" i="5" s="1"/>
  <c r="K3561" i="5"/>
  <c r="F3561" i="5" s="1"/>
  <c r="K3562" i="5"/>
  <c r="F3562" i="5" s="1"/>
  <c r="K3563" i="5"/>
  <c r="F3563" i="5" s="1"/>
  <c r="K3564" i="5"/>
  <c r="F3564" i="5" s="1"/>
  <c r="K3565" i="5"/>
  <c r="F3565" i="5" s="1"/>
  <c r="K3566" i="5"/>
  <c r="F3566" i="5" s="1"/>
  <c r="K3567" i="5"/>
  <c r="F3567" i="5" s="1"/>
  <c r="K3568" i="5"/>
  <c r="F3568" i="5" s="1"/>
  <c r="K3569" i="5"/>
  <c r="F3569" i="5" s="1"/>
  <c r="K3570" i="5"/>
  <c r="F3570" i="5" s="1"/>
  <c r="K3571" i="5"/>
  <c r="F3571" i="5" s="1"/>
  <c r="K3572" i="5"/>
  <c r="F3572" i="5" s="1"/>
  <c r="K3573" i="5"/>
  <c r="F3573" i="5" s="1"/>
  <c r="K3574" i="5"/>
  <c r="F3574" i="5" s="1"/>
  <c r="K3575" i="5"/>
  <c r="F3575" i="5" s="1"/>
  <c r="K3576" i="5"/>
  <c r="F3576" i="5" s="1"/>
  <c r="K3577" i="5"/>
  <c r="F3577" i="5" s="1"/>
  <c r="K3578" i="5"/>
  <c r="F3578" i="5" s="1"/>
  <c r="K3579" i="5"/>
  <c r="F3579" i="5" s="1"/>
  <c r="K3580" i="5"/>
  <c r="F3580" i="5" s="1"/>
  <c r="K3581" i="5"/>
  <c r="F3581" i="5" s="1"/>
  <c r="K3582" i="5"/>
  <c r="F3582" i="5" s="1"/>
  <c r="K3583" i="5"/>
  <c r="F3583" i="5" s="1"/>
  <c r="K3584" i="5"/>
  <c r="F3584" i="5" s="1"/>
  <c r="K3585" i="5"/>
  <c r="F3585" i="5" s="1"/>
  <c r="K3586" i="5"/>
  <c r="F3586" i="5" s="1"/>
  <c r="K3587" i="5"/>
  <c r="F3587" i="5" s="1"/>
  <c r="K3588" i="5"/>
  <c r="F3588" i="5" s="1"/>
  <c r="K3589" i="5"/>
  <c r="F3589" i="5" s="1"/>
  <c r="K3590" i="5"/>
  <c r="F3590" i="5" s="1"/>
  <c r="K3591" i="5"/>
  <c r="F3591" i="5" s="1"/>
  <c r="K3592" i="5"/>
  <c r="F3592" i="5" s="1"/>
  <c r="K3593" i="5"/>
  <c r="F3593" i="5" s="1"/>
  <c r="K3594" i="5"/>
  <c r="F3594" i="5" s="1"/>
  <c r="K3595" i="5"/>
  <c r="F3595" i="5" s="1"/>
  <c r="K3596" i="5"/>
  <c r="F3596" i="5" s="1"/>
  <c r="K3597" i="5"/>
  <c r="F3597" i="5" s="1"/>
  <c r="K3598" i="5"/>
  <c r="F3598" i="5" s="1"/>
  <c r="K3599" i="5"/>
  <c r="F3599" i="5" s="1"/>
  <c r="K3600" i="5"/>
  <c r="F3600" i="5" s="1"/>
  <c r="K3601" i="5"/>
  <c r="F3601" i="5" s="1"/>
  <c r="K3602" i="5"/>
  <c r="F3602" i="5" s="1"/>
  <c r="K3603" i="5"/>
  <c r="F3603" i="5" s="1"/>
  <c r="K3604" i="5"/>
  <c r="F3604" i="5" s="1"/>
  <c r="K3605" i="5"/>
  <c r="F3605" i="5" s="1"/>
  <c r="K3606" i="5"/>
  <c r="F3606" i="5" s="1"/>
  <c r="K3607" i="5"/>
  <c r="F3607" i="5" s="1"/>
  <c r="K3608" i="5"/>
  <c r="F3608" i="5" s="1"/>
  <c r="K3609" i="5"/>
  <c r="F3609" i="5" s="1"/>
  <c r="K3610" i="5"/>
  <c r="F3610" i="5" s="1"/>
  <c r="K3611" i="5"/>
  <c r="F3611" i="5" s="1"/>
  <c r="K3612" i="5"/>
  <c r="F3612" i="5" s="1"/>
  <c r="K3613" i="5"/>
  <c r="F3613" i="5" s="1"/>
  <c r="K3614" i="5"/>
  <c r="F3614" i="5" s="1"/>
  <c r="K3615" i="5"/>
  <c r="F3615" i="5" s="1"/>
  <c r="K3616" i="5"/>
  <c r="F3616" i="5" s="1"/>
  <c r="K3617" i="5"/>
  <c r="F3617" i="5" s="1"/>
  <c r="K3618" i="5"/>
  <c r="F3618" i="5" s="1"/>
  <c r="K3619" i="5"/>
  <c r="F3619" i="5" s="1"/>
  <c r="K3620" i="5"/>
  <c r="F3620" i="5" s="1"/>
  <c r="K3621" i="5"/>
  <c r="F3621" i="5" s="1"/>
  <c r="K3622" i="5"/>
  <c r="F3622" i="5" s="1"/>
  <c r="K3623" i="5"/>
  <c r="F3623" i="5" s="1"/>
  <c r="K3624" i="5"/>
  <c r="F3624" i="5" s="1"/>
  <c r="K3625" i="5"/>
  <c r="F3625" i="5" s="1"/>
  <c r="K3626" i="5"/>
  <c r="F3626" i="5" s="1"/>
  <c r="K3627" i="5"/>
  <c r="F3627" i="5" s="1"/>
  <c r="K3628" i="5"/>
  <c r="F3628" i="5" s="1"/>
  <c r="K3629" i="5"/>
  <c r="F3629" i="5" s="1"/>
  <c r="K3630" i="5"/>
  <c r="F3630" i="5" s="1"/>
  <c r="K3631" i="5"/>
  <c r="F3631" i="5" s="1"/>
  <c r="K3632" i="5"/>
  <c r="F3632" i="5" s="1"/>
  <c r="K3633" i="5"/>
  <c r="F3633" i="5" s="1"/>
  <c r="K3634" i="5"/>
  <c r="F3634" i="5" s="1"/>
  <c r="K3635" i="5"/>
  <c r="F3635" i="5" s="1"/>
  <c r="K3636" i="5"/>
  <c r="F3636" i="5" s="1"/>
  <c r="K3637" i="5"/>
  <c r="F3637" i="5" s="1"/>
  <c r="K3638" i="5"/>
  <c r="F3638" i="5" s="1"/>
  <c r="K3639" i="5"/>
  <c r="F3639" i="5" s="1"/>
  <c r="K3640" i="5"/>
  <c r="F3640" i="5" s="1"/>
  <c r="K3641" i="5"/>
  <c r="F3641" i="5" s="1"/>
  <c r="K3642" i="5"/>
  <c r="F3642" i="5" s="1"/>
  <c r="K3643" i="5"/>
  <c r="F3643" i="5" s="1"/>
  <c r="K3644" i="5"/>
  <c r="F3644" i="5" s="1"/>
  <c r="K3645" i="5"/>
  <c r="F3645" i="5" s="1"/>
  <c r="K3646" i="5"/>
  <c r="F3646" i="5" s="1"/>
  <c r="K3647" i="5"/>
  <c r="F3647" i="5" s="1"/>
  <c r="K3648" i="5"/>
  <c r="F3648" i="5" s="1"/>
  <c r="K3649" i="5"/>
  <c r="F3649" i="5" s="1"/>
  <c r="K3650" i="5"/>
  <c r="F3650" i="5" s="1"/>
  <c r="K3651" i="5"/>
  <c r="F3651" i="5" s="1"/>
  <c r="K3652" i="5"/>
  <c r="F3652" i="5" s="1"/>
  <c r="K3653" i="5"/>
  <c r="F3653" i="5" s="1"/>
  <c r="K3654" i="5"/>
  <c r="F3654" i="5" s="1"/>
  <c r="K3655" i="5"/>
  <c r="F3655" i="5" s="1"/>
  <c r="K3656" i="5"/>
  <c r="F3656" i="5" s="1"/>
  <c r="K3657" i="5"/>
  <c r="F3657" i="5" s="1"/>
  <c r="K3658" i="5"/>
  <c r="F3658" i="5" s="1"/>
  <c r="K3659" i="5"/>
  <c r="F3659" i="5" s="1"/>
  <c r="K3660" i="5"/>
  <c r="F3660" i="5" s="1"/>
  <c r="K3661" i="5"/>
  <c r="F3661" i="5" s="1"/>
  <c r="K3662" i="5"/>
  <c r="F3662" i="5" s="1"/>
  <c r="K3663" i="5"/>
  <c r="F3663" i="5" s="1"/>
  <c r="K3664" i="5"/>
  <c r="F3664" i="5" s="1"/>
  <c r="K3665" i="5"/>
  <c r="F3665" i="5" s="1"/>
  <c r="K3666" i="5"/>
  <c r="F3666" i="5" s="1"/>
  <c r="K3667" i="5"/>
  <c r="F3667" i="5" s="1"/>
  <c r="K3668" i="5"/>
  <c r="F3668" i="5" s="1"/>
  <c r="K3669" i="5"/>
  <c r="F3669" i="5" s="1"/>
  <c r="K3670" i="5"/>
  <c r="F3670" i="5" s="1"/>
  <c r="K3671" i="5"/>
  <c r="F3671" i="5" s="1"/>
  <c r="K3672" i="5"/>
  <c r="F3672" i="5" s="1"/>
  <c r="K3673" i="5"/>
  <c r="F3673" i="5" s="1"/>
  <c r="K3674" i="5"/>
  <c r="F3674" i="5" s="1"/>
  <c r="K3675" i="5"/>
  <c r="F3675" i="5" s="1"/>
  <c r="K3676" i="5"/>
  <c r="F3676" i="5" s="1"/>
  <c r="K3677" i="5"/>
  <c r="F3677" i="5" s="1"/>
  <c r="K3678" i="5"/>
  <c r="F3678" i="5" s="1"/>
  <c r="K3679" i="5"/>
  <c r="F3679" i="5" s="1"/>
  <c r="K3680" i="5"/>
  <c r="F3680" i="5" s="1"/>
  <c r="K3681" i="5"/>
  <c r="F3681" i="5" s="1"/>
  <c r="K3682" i="5"/>
  <c r="F3682" i="5" s="1"/>
  <c r="K3683" i="5"/>
  <c r="F3683" i="5" s="1"/>
  <c r="K3684" i="5"/>
  <c r="F3684" i="5" s="1"/>
  <c r="K3685" i="5"/>
  <c r="F3685" i="5" s="1"/>
  <c r="K3686" i="5"/>
  <c r="F3686" i="5" s="1"/>
  <c r="K3687" i="5"/>
  <c r="F3687" i="5" s="1"/>
  <c r="K3688" i="5"/>
  <c r="F3688" i="5" s="1"/>
  <c r="K3689" i="5"/>
  <c r="F3689" i="5" s="1"/>
  <c r="K3690" i="5"/>
  <c r="F3690" i="5" s="1"/>
  <c r="K3691" i="5"/>
  <c r="F3691" i="5" s="1"/>
  <c r="K3692" i="5"/>
  <c r="F3692" i="5" s="1"/>
  <c r="K3693" i="5"/>
  <c r="F3693" i="5" s="1"/>
  <c r="K3694" i="5"/>
  <c r="F3694" i="5" s="1"/>
  <c r="K3695" i="5"/>
  <c r="F3695" i="5" s="1"/>
  <c r="K3696" i="5"/>
  <c r="F3696" i="5" s="1"/>
  <c r="K3697" i="5"/>
  <c r="F3697" i="5" s="1"/>
  <c r="K3698" i="5"/>
  <c r="F3698" i="5" s="1"/>
  <c r="K3699" i="5"/>
  <c r="F3699" i="5" s="1"/>
  <c r="K3700" i="5"/>
  <c r="F3700" i="5" s="1"/>
  <c r="K3701" i="5"/>
  <c r="F3701" i="5" s="1"/>
  <c r="K3702" i="5"/>
  <c r="F3702" i="5" s="1"/>
  <c r="K3703" i="5"/>
  <c r="F3703" i="5" s="1"/>
  <c r="K3704" i="5"/>
  <c r="F3704" i="5" s="1"/>
  <c r="K3705" i="5"/>
  <c r="F3705" i="5" s="1"/>
  <c r="K3706" i="5"/>
  <c r="F3706" i="5" s="1"/>
  <c r="K3707" i="5"/>
  <c r="F3707" i="5" s="1"/>
  <c r="K3708" i="5"/>
  <c r="F3708" i="5" s="1"/>
  <c r="K3709" i="5"/>
  <c r="F3709" i="5" s="1"/>
  <c r="K3710" i="5"/>
  <c r="F3710" i="5" s="1"/>
  <c r="K3711" i="5"/>
  <c r="F3711" i="5" s="1"/>
  <c r="K3712" i="5"/>
  <c r="F3712" i="5" s="1"/>
  <c r="K3713" i="5"/>
  <c r="F3713" i="5" s="1"/>
  <c r="K3714" i="5"/>
  <c r="F3714" i="5" s="1"/>
  <c r="K3715" i="5"/>
  <c r="F3715" i="5" s="1"/>
  <c r="K3716" i="5"/>
  <c r="F3716" i="5" s="1"/>
  <c r="K3717" i="5"/>
  <c r="F3717" i="5" s="1"/>
  <c r="K3718" i="5"/>
  <c r="F3718" i="5" s="1"/>
  <c r="K3719" i="5"/>
  <c r="F3719" i="5" s="1"/>
  <c r="K3720" i="5"/>
  <c r="F3720" i="5" s="1"/>
  <c r="K3721" i="5"/>
  <c r="F3721" i="5" s="1"/>
  <c r="K3722" i="5"/>
  <c r="F3722" i="5" s="1"/>
  <c r="K3723" i="5"/>
  <c r="F3723" i="5" s="1"/>
  <c r="K3724" i="5"/>
  <c r="F3724" i="5" s="1"/>
  <c r="K3725" i="5"/>
  <c r="F3725" i="5" s="1"/>
  <c r="K3726" i="5"/>
  <c r="F3726" i="5" s="1"/>
  <c r="K3727" i="5"/>
  <c r="F3727" i="5" s="1"/>
  <c r="K3728" i="5"/>
  <c r="F3728" i="5" s="1"/>
  <c r="K3729" i="5"/>
  <c r="F3729" i="5" s="1"/>
  <c r="K3730" i="5"/>
  <c r="F3730" i="5" s="1"/>
  <c r="K3731" i="5"/>
  <c r="F3731" i="5" s="1"/>
  <c r="K3732" i="5"/>
  <c r="F3732" i="5" s="1"/>
  <c r="K3733" i="5"/>
  <c r="F3733" i="5" s="1"/>
  <c r="K3734" i="5"/>
  <c r="F3734" i="5" s="1"/>
  <c r="K3735" i="5"/>
  <c r="F3735" i="5" s="1"/>
  <c r="K3736" i="5"/>
  <c r="F3736" i="5" s="1"/>
  <c r="K3737" i="5"/>
  <c r="F3737" i="5" s="1"/>
  <c r="K3738" i="5"/>
  <c r="F3738" i="5" s="1"/>
  <c r="K3739" i="5"/>
  <c r="F3739" i="5" s="1"/>
  <c r="K3740" i="5"/>
  <c r="F3740" i="5" s="1"/>
  <c r="K3741" i="5"/>
  <c r="F3741" i="5" s="1"/>
  <c r="K3742" i="5"/>
  <c r="F3742" i="5" s="1"/>
  <c r="K3743" i="5"/>
  <c r="F3743" i="5" s="1"/>
  <c r="K3744" i="5"/>
  <c r="F3744" i="5" s="1"/>
  <c r="K3745" i="5"/>
  <c r="F3745" i="5" s="1"/>
  <c r="K3746" i="5"/>
  <c r="F3746" i="5" s="1"/>
  <c r="K3747" i="5"/>
  <c r="F3747" i="5" s="1"/>
  <c r="K3748" i="5"/>
  <c r="F3748" i="5" s="1"/>
  <c r="K3749" i="5"/>
  <c r="F3749" i="5" s="1"/>
  <c r="K3750" i="5"/>
  <c r="F3750" i="5" s="1"/>
  <c r="K3751" i="5"/>
  <c r="F3751" i="5" s="1"/>
  <c r="K3752" i="5"/>
  <c r="F3752" i="5" s="1"/>
  <c r="K3753" i="5"/>
  <c r="F3753" i="5" s="1"/>
  <c r="K3754" i="5"/>
  <c r="F3754" i="5" s="1"/>
  <c r="K3755" i="5"/>
  <c r="F3755" i="5" s="1"/>
  <c r="K3756" i="5"/>
  <c r="F3756" i="5" s="1"/>
  <c r="K3757" i="5"/>
  <c r="F3757" i="5" s="1"/>
  <c r="K3758" i="5"/>
  <c r="F3758" i="5" s="1"/>
  <c r="K3759" i="5"/>
  <c r="F3759" i="5" s="1"/>
  <c r="K3760" i="5"/>
  <c r="F3760" i="5" s="1"/>
  <c r="K3761" i="5"/>
  <c r="F3761" i="5" s="1"/>
  <c r="K3762" i="5"/>
  <c r="F3762" i="5" s="1"/>
  <c r="K3763" i="5"/>
  <c r="F3763" i="5" s="1"/>
  <c r="K3764" i="5"/>
  <c r="F3764" i="5" s="1"/>
  <c r="K3765" i="5"/>
  <c r="F3765" i="5" s="1"/>
  <c r="K3766" i="5"/>
  <c r="F3766" i="5" s="1"/>
  <c r="K3767" i="5"/>
  <c r="F3767" i="5" s="1"/>
  <c r="K3768" i="5"/>
  <c r="F3768" i="5" s="1"/>
  <c r="K3769" i="5"/>
  <c r="F3769" i="5" s="1"/>
  <c r="K3770" i="5"/>
  <c r="F3770" i="5" s="1"/>
  <c r="K3771" i="5"/>
  <c r="F3771" i="5" s="1"/>
  <c r="K3772" i="5"/>
  <c r="F3772" i="5" s="1"/>
  <c r="K3773" i="5"/>
  <c r="F3773" i="5" s="1"/>
  <c r="K3774" i="5"/>
  <c r="F3774" i="5" s="1"/>
  <c r="K3775" i="5"/>
  <c r="F3775" i="5" s="1"/>
  <c r="K3776" i="5"/>
  <c r="F3776" i="5" s="1"/>
  <c r="K3777" i="5"/>
  <c r="F3777" i="5" s="1"/>
  <c r="K3778" i="5"/>
  <c r="F3778" i="5" s="1"/>
  <c r="K3779" i="5"/>
  <c r="F3779" i="5" s="1"/>
  <c r="K3780" i="5"/>
  <c r="F3780" i="5" s="1"/>
  <c r="K3781" i="5"/>
  <c r="F3781" i="5" s="1"/>
  <c r="K3782" i="5"/>
  <c r="F3782" i="5" s="1"/>
  <c r="K3783" i="5"/>
  <c r="F3783" i="5" s="1"/>
  <c r="K3784" i="5"/>
  <c r="F3784" i="5" s="1"/>
  <c r="K3785" i="5"/>
  <c r="F3785" i="5" s="1"/>
  <c r="K3786" i="5"/>
  <c r="F3786" i="5" s="1"/>
  <c r="K3787" i="5"/>
  <c r="F3787" i="5" s="1"/>
  <c r="K3788" i="5"/>
  <c r="F3788" i="5" s="1"/>
  <c r="K3789" i="5"/>
  <c r="F3789" i="5" s="1"/>
  <c r="K3790" i="5"/>
  <c r="F3790" i="5" s="1"/>
  <c r="K3791" i="5"/>
  <c r="F3791" i="5" s="1"/>
  <c r="K3792" i="5"/>
  <c r="F3792" i="5" s="1"/>
  <c r="K3793" i="5"/>
  <c r="F3793" i="5" s="1"/>
  <c r="K3794" i="5"/>
  <c r="F3794" i="5" s="1"/>
  <c r="K3795" i="5"/>
  <c r="F3795" i="5" s="1"/>
  <c r="K3796" i="5"/>
  <c r="F3796" i="5" s="1"/>
  <c r="K3797" i="5"/>
  <c r="F3797" i="5" s="1"/>
  <c r="K3798" i="5"/>
  <c r="F3798" i="5" s="1"/>
  <c r="K3799" i="5"/>
  <c r="F3799" i="5" s="1"/>
  <c r="K3800" i="5"/>
  <c r="F3800" i="5" s="1"/>
  <c r="K3801" i="5"/>
  <c r="F3801" i="5" s="1"/>
  <c r="K3802" i="5"/>
  <c r="F3802" i="5" s="1"/>
  <c r="K3803" i="5"/>
  <c r="F3803" i="5" s="1"/>
  <c r="K3804" i="5"/>
  <c r="F3804" i="5" s="1"/>
  <c r="K3805" i="5"/>
  <c r="F3805" i="5" s="1"/>
  <c r="K3806" i="5"/>
  <c r="F3806" i="5" s="1"/>
  <c r="K3807" i="5"/>
  <c r="F3807" i="5" s="1"/>
  <c r="K3808" i="5"/>
  <c r="F3808" i="5" s="1"/>
  <c r="K3809" i="5"/>
  <c r="F3809" i="5" s="1"/>
  <c r="K3810" i="5"/>
  <c r="F3810" i="5" s="1"/>
  <c r="K3811" i="5"/>
  <c r="F3811" i="5" s="1"/>
  <c r="K3812" i="5"/>
  <c r="F3812" i="5" s="1"/>
  <c r="K3813" i="5"/>
  <c r="F3813" i="5" s="1"/>
  <c r="K3814" i="5"/>
  <c r="F3814" i="5" s="1"/>
  <c r="K3815" i="5"/>
  <c r="F3815" i="5" s="1"/>
  <c r="K3816" i="5"/>
  <c r="F3816" i="5" s="1"/>
  <c r="K3817" i="5"/>
  <c r="F3817" i="5" s="1"/>
  <c r="K3818" i="5"/>
  <c r="F3818" i="5" s="1"/>
  <c r="K3819" i="5"/>
  <c r="F3819" i="5" s="1"/>
  <c r="K3820" i="5"/>
  <c r="F3820" i="5" s="1"/>
  <c r="K3821" i="5"/>
  <c r="F3821" i="5" s="1"/>
  <c r="K3822" i="5"/>
  <c r="F3822" i="5" s="1"/>
  <c r="K3823" i="5"/>
  <c r="F3823" i="5" s="1"/>
  <c r="K3824" i="5"/>
  <c r="F3824" i="5" s="1"/>
  <c r="K3825" i="5"/>
  <c r="F3825" i="5" s="1"/>
  <c r="K3826" i="5"/>
  <c r="F3826" i="5" s="1"/>
  <c r="K3827" i="5"/>
  <c r="F3827" i="5" s="1"/>
  <c r="K3828" i="5"/>
  <c r="F3828" i="5" s="1"/>
  <c r="K3829" i="5"/>
  <c r="F3829" i="5" s="1"/>
  <c r="K3830" i="5"/>
  <c r="F3830" i="5" s="1"/>
  <c r="K3831" i="5"/>
  <c r="F3831" i="5" s="1"/>
  <c r="K3832" i="5"/>
  <c r="F3832" i="5" s="1"/>
  <c r="K3833" i="5"/>
  <c r="F3833" i="5" s="1"/>
  <c r="K3834" i="5"/>
  <c r="F3834" i="5" s="1"/>
  <c r="K3835" i="5"/>
  <c r="F3835" i="5" s="1"/>
  <c r="K3836" i="5"/>
  <c r="F3836" i="5" s="1"/>
  <c r="K3837" i="5"/>
  <c r="F3837" i="5" s="1"/>
  <c r="K3838" i="5"/>
  <c r="F3838" i="5" s="1"/>
  <c r="K3839" i="5"/>
  <c r="F3839" i="5" s="1"/>
  <c r="K3840" i="5"/>
  <c r="F3840" i="5" s="1"/>
  <c r="K3841" i="5"/>
  <c r="F3841" i="5" s="1"/>
  <c r="K3842" i="5"/>
  <c r="F3842" i="5" s="1"/>
  <c r="K3843" i="5"/>
  <c r="F3843" i="5" s="1"/>
  <c r="K3844" i="5"/>
  <c r="F3844" i="5" s="1"/>
  <c r="K3845" i="5"/>
  <c r="F3845" i="5" s="1"/>
  <c r="K3846" i="5"/>
  <c r="F3846" i="5" s="1"/>
  <c r="K3847" i="5"/>
  <c r="F3847" i="5" s="1"/>
  <c r="K3848" i="5"/>
  <c r="F3848" i="5" s="1"/>
  <c r="K3849" i="5"/>
  <c r="F3849" i="5" s="1"/>
  <c r="K3850" i="5"/>
  <c r="F3850" i="5" s="1"/>
  <c r="K3851" i="5"/>
  <c r="F3851" i="5" s="1"/>
  <c r="K3852" i="5"/>
  <c r="F3852" i="5" s="1"/>
  <c r="K3853" i="5"/>
  <c r="F3853" i="5" s="1"/>
  <c r="K3854" i="5"/>
  <c r="F3854" i="5" s="1"/>
  <c r="K3855" i="5"/>
  <c r="F3855" i="5" s="1"/>
  <c r="K3856" i="5"/>
  <c r="F3856" i="5" s="1"/>
  <c r="K3857" i="5"/>
  <c r="F3857" i="5" s="1"/>
  <c r="K3858" i="5"/>
  <c r="F3858" i="5" s="1"/>
  <c r="K3859" i="5"/>
  <c r="F3859" i="5" s="1"/>
  <c r="K3860" i="5"/>
  <c r="F3860" i="5" s="1"/>
  <c r="K3861" i="5"/>
  <c r="F3861" i="5" s="1"/>
  <c r="K3862" i="5"/>
  <c r="F3862" i="5" s="1"/>
  <c r="K3863" i="5"/>
  <c r="F3863" i="5" s="1"/>
  <c r="K3864" i="5"/>
  <c r="F3864" i="5" s="1"/>
  <c r="K3865" i="5"/>
  <c r="F3865" i="5" s="1"/>
  <c r="K3866" i="5"/>
  <c r="F3866" i="5" s="1"/>
  <c r="K3867" i="5"/>
  <c r="F3867" i="5" s="1"/>
  <c r="K3868" i="5"/>
  <c r="F3868" i="5" s="1"/>
  <c r="K3869" i="5"/>
  <c r="F3869" i="5" s="1"/>
  <c r="K3870" i="5"/>
  <c r="F3870" i="5" s="1"/>
  <c r="K3871" i="5"/>
  <c r="F3871" i="5" s="1"/>
  <c r="K3872" i="5"/>
  <c r="F3872" i="5" s="1"/>
  <c r="K3873" i="5"/>
  <c r="F3873" i="5" s="1"/>
  <c r="K3874" i="5"/>
  <c r="F3874" i="5" s="1"/>
  <c r="K3875" i="5"/>
  <c r="F3875" i="5" s="1"/>
  <c r="K3876" i="5"/>
  <c r="F3876" i="5" s="1"/>
  <c r="K3877" i="5"/>
  <c r="F3877" i="5" s="1"/>
  <c r="K3878" i="5"/>
  <c r="F3878" i="5" s="1"/>
  <c r="K3879" i="5"/>
  <c r="F3879" i="5" s="1"/>
  <c r="K3880" i="5"/>
  <c r="F3880" i="5" s="1"/>
  <c r="K3881" i="5"/>
  <c r="F3881" i="5" s="1"/>
  <c r="K3882" i="5"/>
  <c r="F3882" i="5" s="1"/>
  <c r="K3883" i="5"/>
  <c r="F3883" i="5" s="1"/>
  <c r="K3884" i="5"/>
  <c r="F3884" i="5" s="1"/>
  <c r="K3885" i="5"/>
  <c r="F3885" i="5" s="1"/>
  <c r="K3886" i="5"/>
  <c r="F3886" i="5" s="1"/>
  <c r="K3887" i="5"/>
  <c r="F3887" i="5" s="1"/>
  <c r="K3888" i="5"/>
  <c r="F3888" i="5" s="1"/>
  <c r="K3889" i="5"/>
  <c r="F3889" i="5" s="1"/>
  <c r="K3890" i="5"/>
  <c r="F3890" i="5" s="1"/>
  <c r="K3891" i="5"/>
  <c r="F3891" i="5" s="1"/>
  <c r="K3892" i="5"/>
  <c r="F3892" i="5" s="1"/>
  <c r="K3893" i="5"/>
  <c r="F3893" i="5" s="1"/>
  <c r="K3894" i="5"/>
  <c r="F3894" i="5" s="1"/>
  <c r="K3895" i="5"/>
  <c r="F3895" i="5" s="1"/>
  <c r="K3896" i="5"/>
  <c r="F3896" i="5" s="1"/>
  <c r="K3897" i="5"/>
  <c r="F3897" i="5" s="1"/>
  <c r="K3898" i="5"/>
  <c r="F3898" i="5" s="1"/>
  <c r="K3899" i="5"/>
  <c r="F3899" i="5" s="1"/>
  <c r="K3900" i="5"/>
  <c r="F3900" i="5" s="1"/>
  <c r="K3901" i="5"/>
  <c r="F3901" i="5" s="1"/>
  <c r="K3902" i="5"/>
  <c r="F3902" i="5" s="1"/>
  <c r="K3903" i="5"/>
  <c r="F3903" i="5" s="1"/>
  <c r="K3904" i="5"/>
  <c r="F3904" i="5" s="1"/>
  <c r="K3905" i="5"/>
  <c r="F3905" i="5" s="1"/>
  <c r="K3906" i="5"/>
  <c r="F3906" i="5" s="1"/>
  <c r="K3907" i="5"/>
  <c r="F3907" i="5" s="1"/>
  <c r="K3908" i="5"/>
  <c r="F3908" i="5" s="1"/>
  <c r="K3909" i="5"/>
  <c r="F3909" i="5" s="1"/>
  <c r="K3910" i="5"/>
  <c r="F3910" i="5" s="1"/>
  <c r="K3911" i="5"/>
  <c r="F3911" i="5" s="1"/>
  <c r="K3912" i="5"/>
  <c r="F3912" i="5" s="1"/>
  <c r="K3913" i="5"/>
  <c r="F3913" i="5" s="1"/>
  <c r="K3914" i="5"/>
  <c r="F3914" i="5" s="1"/>
  <c r="K3915" i="5"/>
  <c r="F3915" i="5" s="1"/>
  <c r="K3916" i="5"/>
  <c r="F3916" i="5" s="1"/>
  <c r="K3917" i="5"/>
  <c r="F3917" i="5" s="1"/>
  <c r="K3918" i="5"/>
  <c r="F3918" i="5" s="1"/>
  <c r="K3919" i="5"/>
  <c r="F3919" i="5" s="1"/>
  <c r="K3920" i="5"/>
  <c r="F3920" i="5" s="1"/>
  <c r="K3921" i="5"/>
  <c r="F3921" i="5" s="1"/>
  <c r="K3922" i="5"/>
  <c r="F3922" i="5" s="1"/>
  <c r="K3923" i="5"/>
  <c r="F3923" i="5" s="1"/>
  <c r="K3924" i="5"/>
  <c r="F3924" i="5" s="1"/>
  <c r="K3925" i="5"/>
  <c r="F3925" i="5" s="1"/>
  <c r="K3926" i="5"/>
  <c r="F3926" i="5" s="1"/>
  <c r="K3927" i="5"/>
  <c r="F3927" i="5" s="1"/>
  <c r="K3928" i="5"/>
  <c r="F3928" i="5" s="1"/>
  <c r="K3929" i="5"/>
  <c r="F3929" i="5" s="1"/>
  <c r="K3930" i="5"/>
  <c r="F3930" i="5" s="1"/>
  <c r="K3931" i="5"/>
  <c r="F3931" i="5" s="1"/>
  <c r="K3932" i="5"/>
  <c r="F3932" i="5" s="1"/>
  <c r="K3933" i="5"/>
  <c r="F3933" i="5" s="1"/>
  <c r="K3934" i="5"/>
  <c r="F3934" i="5" s="1"/>
  <c r="K3935" i="5"/>
  <c r="F3935" i="5" s="1"/>
  <c r="K3936" i="5"/>
  <c r="F3936" i="5" s="1"/>
  <c r="K3937" i="5"/>
  <c r="F3937" i="5" s="1"/>
  <c r="K3938" i="5"/>
  <c r="F3938" i="5" s="1"/>
  <c r="K3939" i="5"/>
  <c r="F3939" i="5" s="1"/>
  <c r="K3940" i="5"/>
  <c r="F3940" i="5" s="1"/>
  <c r="K3941" i="5"/>
  <c r="F3941" i="5" s="1"/>
  <c r="K3942" i="5"/>
  <c r="F3942" i="5" s="1"/>
  <c r="K3943" i="5"/>
  <c r="F3943" i="5" s="1"/>
  <c r="K3944" i="5"/>
  <c r="F3944" i="5" s="1"/>
  <c r="K3945" i="5"/>
  <c r="F3945" i="5" s="1"/>
  <c r="K3946" i="5"/>
  <c r="F3946" i="5" s="1"/>
  <c r="K3947" i="5"/>
  <c r="F3947" i="5" s="1"/>
  <c r="K3948" i="5"/>
  <c r="F3948" i="5" s="1"/>
  <c r="K3949" i="5"/>
  <c r="F3949" i="5" s="1"/>
  <c r="K3950" i="5"/>
  <c r="F3950" i="5" s="1"/>
  <c r="K3951" i="5"/>
  <c r="F3951" i="5" s="1"/>
  <c r="K3952" i="5"/>
  <c r="F3952" i="5" s="1"/>
  <c r="K3953" i="5"/>
  <c r="F3953" i="5" s="1"/>
  <c r="K3954" i="5"/>
  <c r="F3954" i="5" s="1"/>
  <c r="K3955" i="5"/>
  <c r="F3955" i="5" s="1"/>
  <c r="K3956" i="5"/>
  <c r="F3956" i="5" s="1"/>
  <c r="K3957" i="5"/>
  <c r="F3957" i="5" s="1"/>
  <c r="K3958" i="5"/>
  <c r="F3958" i="5" s="1"/>
  <c r="K3959" i="5"/>
  <c r="F3959" i="5" s="1"/>
  <c r="K3960" i="5"/>
  <c r="F3960" i="5" s="1"/>
  <c r="K3961" i="5"/>
  <c r="F3961" i="5" s="1"/>
  <c r="K3962" i="5"/>
  <c r="F3962" i="5" s="1"/>
  <c r="K3963" i="5"/>
  <c r="F3963" i="5" s="1"/>
  <c r="K3964" i="5"/>
  <c r="F3964" i="5" s="1"/>
  <c r="K3965" i="5"/>
  <c r="F3965" i="5" s="1"/>
  <c r="K3966" i="5"/>
  <c r="F3966" i="5" s="1"/>
  <c r="K3967" i="5"/>
  <c r="F3967" i="5" s="1"/>
  <c r="K3968" i="5"/>
  <c r="F3968" i="5" s="1"/>
  <c r="K3969" i="5"/>
  <c r="F3969" i="5" s="1"/>
  <c r="K3970" i="5"/>
  <c r="F3970" i="5" s="1"/>
  <c r="K3971" i="5"/>
  <c r="F3971" i="5" s="1"/>
  <c r="K3972" i="5"/>
  <c r="F3972" i="5" s="1"/>
  <c r="K3973" i="5"/>
  <c r="F3973" i="5" s="1"/>
  <c r="K3974" i="5"/>
  <c r="F3974" i="5" s="1"/>
  <c r="K3975" i="5"/>
  <c r="F3975" i="5" s="1"/>
  <c r="K3976" i="5"/>
  <c r="F3976" i="5" s="1"/>
  <c r="K3977" i="5"/>
  <c r="F3977" i="5" s="1"/>
  <c r="K3978" i="5"/>
  <c r="F3978" i="5" s="1"/>
  <c r="K3979" i="5"/>
  <c r="F3979" i="5" s="1"/>
  <c r="K3980" i="5"/>
  <c r="F3980" i="5" s="1"/>
  <c r="K3981" i="5"/>
  <c r="F3981" i="5" s="1"/>
  <c r="K3982" i="5"/>
  <c r="F3982" i="5" s="1"/>
  <c r="K3983" i="5"/>
  <c r="F3983" i="5" s="1"/>
  <c r="K3984" i="5"/>
  <c r="F3984" i="5" s="1"/>
  <c r="K3985" i="5"/>
  <c r="F3985" i="5" s="1"/>
  <c r="K3986" i="5"/>
  <c r="F3986" i="5" s="1"/>
  <c r="K3987" i="5"/>
  <c r="F3987" i="5" s="1"/>
  <c r="K3988" i="5"/>
  <c r="F3988" i="5" s="1"/>
  <c r="K3989" i="5"/>
  <c r="F3989" i="5" s="1"/>
  <c r="K3990" i="5"/>
  <c r="F3990" i="5" s="1"/>
  <c r="K3991" i="5"/>
  <c r="F3991" i="5" s="1"/>
  <c r="K3992" i="5"/>
  <c r="F3992" i="5" s="1"/>
  <c r="K3993" i="5"/>
  <c r="F3993" i="5" s="1"/>
  <c r="K3994" i="5"/>
  <c r="F3994" i="5" s="1"/>
  <c r="K3995" i="5"/>
  <c r="F3995" i="5" s="1"/>
  <c r="K3996" i="5"/>
  <c r="F3996" i="5" s="1"/>
  <c r="K3997" i="5"/>
  <c r="F3997" i="5" s="1"/>
  <c r="K3998" i="5"/>
  <c r="F3998" i="5" s="1"/>
  <c r="K3999" i="5"/>
  <c r="F3999" i="5" s="1"/>
  <c r="K4000" i="5"/>
  <c r="F4000" i="5" s="1"/>
  <c r="K4001" i="5"/>
  <c r="F4001" i="5" s="1"/>
  <c r="K4002" i="5"/>
  <c r="F4002" i="5" s="1"/>
  <c r="K4003" i="5"/>
  <c r="F4003" i="5" s="1"/>
  <c r="K4004" i="5"/>
  <c r="F4004" i="5" s="1"/>
  <c r="K4005" i="5"/>
  <c r="F4005" i="5" s="1"/>
  <c r="K4006" i="5"/>
  <c r="F4006" i="5" s="1"/>
  <c r="K4007" i="5"/>
  <c r="F4007" i="5" s="1"/>
  <c r="K4008" i="5"/>
  <c r="F4008" i="5" s="1"/>
  <c r="K4009" i="5"/>
  <c r="F4009" i="5" s="1"/>
  <c r="K4010" i="5"/>
  <c r="F4010" i="5" s="1"/>
  <c r="K4011" i="5"/>
  <c r="F4011" i="5" s="1"/>
  <c r="K4012" i="5"/>
  <c r="F4012" i="5" s="1"/>
  <c r="K4013" i="5"/>
  <c r="F4013" i="5" s="1"/>
  <c r="K4014" i="5"/>
  <c r="F4014" i="5" s="1"/>
  <c r="K4015" i="5"/>
  <c r="F4015" i="5" s="1"/>
  <c r="K4016" i="5"/>
  <c r="F4016" i="5" s="1"/>
  <c r="K4017" i="5"/>
  <c r="F4017" i="5" s="1"/>
  <c r="K4018" i="5"/>
  <c r="F4018" i="5" s="1"/>
  <c r="K4019" i="5"/>
  <c r="F4019" i="5" s="1"/>
  <c r="K4020" i="5"/>
  <c r="F4020" i="5" s="1"/>
  <c r="K4021" i="5"/>
  <c r="F4021" i="5" s="1"/>
  <c r="K4022" i="5"/>
  <c r="F4022" i="5" s="1"/>
  <c r="K4023" i="5"/>
  <c r="F4023" i="5" s="1"/>
  <c r="K4024" i="5"/>
  <c r="F4024" i="5" s="1"/>
  <c r="K4025" i="5"/>
  <c r="F4025" i="5" s="1"/>
  <c r="K4026" i="5"/>
  <c r="F4026" i="5" s="1"/>
  <c r="K4027" i="5"/>
  <c r="F4027" i="5" s="1"/>
  <c r="K4028" i="5"/>
  <c r="F4028" i="5" s="1"/>
  <c r="K4029" i="5"/>
  <c r="F4029" i="5" s="1"/>
  <c r="K4030" i="5"/>
  <c r="F4030" i="5" s="1"/>
  <c r="K4031" i="5"/>
  <c r="F4031" i="5" s="1"/>
  <c r="K4032" i="5"/>
  <c r="F4032" i="5" s="1"/>
  <c r="K4033" i="5"/>
  <c r="F4033" i="5" s="1"/>
  <c r="K4034" i="5"/>
  <c r="F4034" i="5" s="1"/>
  <c r="K4035" i="5"/>
  <c r="F4035" i="5" s="1"/>
  <c r="K4036" i="5"/>
  <c r="F4036" i="5" s="1"/>
  <c r="K4037" i="5"/>
  <c r="F4037" i="5" s="1"/>
  <c r="K4038" i="5"/>
  <c r="F4038" i="5" s="1"/>
  <c r="K4039" i="5"/>
  <c r="F4039" i="5" s="1"/>
  <c r="K4040" i="5"/>
  <c r="F4040" i="5" s="1"/>
  <c r="K4041" i="5"/>
  <c r="F4041" i="5" s="1"/>
  <c r="K4042" i="5"/>
  <c r="F4042" i="5" s="1"/>
  <c r="K4043" i="5"/>
  <c r="F4043" i="5" s="1"/>
  <c r="K4044" i="5"/>
  <c r="F4044" i="5" s="1"/>
  <c r="K4045" i="5"/>
  <c r="F4045" i="5" s="1"/>
  <c r="K4046" i="5"/>
  <c r="F4046" i="5" s="1"/>
  <c r="K4047" i="5"/>
  <c r="F4047" i="5" s="1"/>
  <c r="K4048" i="5"/>
  <c r="F4048" i="5" s="1"/>
  <c r="K4049" i="5"/>
  <c r="F4049" i="5" s="1"/>
  <c r="K4050" i="5"/>
  <c r="F4050" i="5" s="1"/>
  <c r="K4051" i="5"/>
  <c r="F4051" i="5" s="1"/>
  <c r="K4052" i="5"/>
  <c r="F4052" i="5" s="1"/>
  <c r="K4053" i="5"/>
  <c r="F4053" i="5" s="1"/>
  <c r="K4054" i="5"/>
  <c r="F4054" i="5" s="1"/>
  <c r="K4055" i="5"/>
  <c r="F4055" i="5" s="1"/>
  <c r="K4056" i="5"/>
  <c r="F4056" i="5" s="1"/>
  <c r="K4057" i="5"/>
  <c r="F4057" i="5" s="1"/>
  <c r="K4058" i="5"/>
  <c r="F4058" i="5" s="1"/>
  <c r="K4059" i="5"/>
  <c r="F4059" i="5" s="1"/>
  <c r="K4060" i="5"/>
  <c r="F4060" i="5" s="1"/>
  <c r="K4061" i="5"/>
  <c r="F4061" i="5" s="1"/>
  <c r="K4062" i="5"/>
  <c r="F4062" i="5" s="1"/>
  <c r="K4063" i="5"/>
  <c r="F4063" i="5" s="1"/>
  <c r="K4064" i="5"/>
  <c r="F4064" i="5" s="1"/>
  <c r="K4065" i="5"/>
  <c r="F4065" i="5" s="1"/>
  <c r="K4066" i="5"/>
  <c r="F4066" i="5" s="1"/>
  <c r="K4067" i="5"/>
  <c r="F4067" i="5" s="1"/>
  <c r="K4068" i="5"/>
  <c r="F4068" i="5" s="1"/>
  <c r="K4069" i="5"/>
  <c r="F4069" i="5" s="1"/>
  <c r="K4070" i="5"/>
  <c r="F4070" i="5" s="1"/>
  <c r="K4071" i="5"/>
  <c r="F4071" i="5" s="1"/>
  <c r="K4072" i="5"/>
  <c r="F4072" i="5" s="1"/>
  <c r="K4073" i="5"/>
  <c r="F4073" i="5" s="1"/>
  <c r="K4074" i="5"/>
  <c r="F4074" i="5" s="1"/>
  <c r="K4075" i="5"/>
  <c r="F4075" i="5" s="1"/>
  <c r="K4076" i="5"/>
  <c r="F4076" i="5" s="1"/>
  <c r="K4077" i="5"/>
  <c r="F4077" i="5" s="1"/>
  <c r="K4078" i="5"/>
  <c r="F4078" i="5" s="1"/>
  <c r="K4079" i="5"/>
  <c r="F4079" i="5" s="1"/>
  <c r="K4080" i="5"/>
  <c r="F4080" i="5" s="1"/>
  <c r="K4081" i="5"/>
  <c r="F4081" i="5" s="1"/>
  <c r="K4082" i="5"/>
  <c r="F4082" i="5" s="1"/>
  <c r="K4083" i="5"/>
  <c r="F4083" i="5" s="1"/>
  <c r="K4084" i="5"/>
  <c r="F4084" i="5" s="1"/>
  <c r="K4085" i="5"/>
  <c r="F4085" i="5" s="1"/>
  <c r="K4086" i="5"/>
  <c r="F4086" i="5" s="1"/>
  <c r="K4087" i="5"/>
  <c r="F4087" i="5" s="1"/>
  <c r="K4088" i="5"/>
  <c r="F4088" i="5" s="1"/>
  <c r="K4089" i="5"/>
  <c r="F4089" i="5" s="1"/>
  <c r="K4090" i="5"/>
  <c r="F4090" i="5" s="1"/>
  <c r="K4091" i="5"/>
  <c r="F4091" i="5" s="1"/>
  <c r="K4092" i="5"/>
  <c r="F4092" i="5" s="1"/>
  <c r="K4093" i="5"/>
  <c r="F4093" i="5" s="1"/>
  <c r="K4094" i="5"/>
  <c r="F4094" i="5" s="1"/>
  <c r="K4095" i="5"/>
  <c r="F4095" i="5" s="1"/>
  <c r="K4096" i="5"/>
  <c r="F4096" i="5" s="1"/>
  <c r="K4097" i="5"/>
  <c r="F4097" i="5" s="1"/>
  <c r="K4098" i="5"/>
  <c r="F4098" i="5" s="1"/>
  <c r="K4099" i="5"/>
  <c r="F4099" i="5" s="1"/>
  <c r="K4100" i="5"/>
  <c r="F4100" i="5" s="1"/>
  <c r="K4101" i="5"/>
  <c r="F4101" i="5" s="1"/>
  <c r="K4102" i="5"/>
  <c r="F4102" i="5" s="1"/>
  <c r="K4103" i="5"/>
  <c r="F4103" i="5" s="1"/>
  <c r="K4104" i="5"/>
  <c r="F4104" i="5" s="1"/>
  <c r="K4105" i="5"/>
  <c r="F4105" i="5" s="1"/>
  <c r="K4106" i="5"/>
  <c r="F4106" i="5" s="1"/>
  <c r="K4107" i="5"/>
  <c r="F4107" i="5" s="1"/>
  <c r="K4108" i="5"/>
  <c r="F4108" i="5" s="1"/>
  <c r="K4109" i="5"/>
  <c r="F4109" i="5" s="1"/>
  <c r="K4110" i="5"/>
  <c r="F4110" i="5" s="1"/>
  <c r="K4111" i="5"/>
  <c r="F4111" i="5" s="1"/>
  <c r="K4112" i="5"/>
  <c r="F4112" i="5" s="1"/>
  <c r="K4113" i="5"/>
  <c r="F4113" i="5" s="1"/>
  <c r="K4114" i="5"/>
  <c r="F4114" i="5" s="1"/>
  <c r="K4115" i="5"/>
  <c r="F4115" i="5" s="1"/>
  <c r="K4116" i="5"/>
  <c r="F4116" i="5" s="1"/>
  <c r="K4117" i="5"/>
  <c r="F4117" i="5" s="1"/>
  <c r="K4118" i="5"/>
  <c r="F4118" i="5" s="1"/>
  <c r="K4119" i="5"/>
  <c r="F4119" i="5" s="1"/>
  <c r="K4120" i="5"/>
  <c r="F4120" i="5" s="1"/>
  <c r="K4121" i="5"/>
  <c r="F4121" i="5" s="1"/>
  <c r="K4122" i="5"/>
  <c r="F4122" i="5" s="1"/>
  <c r="K4123" i="5"/>
  <c r="F4123" i="5" s="1"/>
  <c r="K4124" i="5"/>
  <c r="F4124" i="5" s="1"/>
  <c r="K4125" i="5"/>
  <c r="F4125" i="5" s="1"/>
  <c r="K4126" i="5"/>
  <c r="F4126" i="5" s="1"/>
  <c r="K4127" i="5"/>
  <c r="F4127" i="5" s="1"/>
  <c r="K4128" i="5"/>
  <c r="F4128" i="5" s="1"/>
  <c r="K4129" i="5"/>
  <c r="F4129" i="5" s="1"/>
  <c r="K4130" i="5"/>
  <c r="F4130" i="5" s="1"/>
  <c r="K4131" i="5"/>
  <c r="F4131" i="5" s="1"/>
  <c r="K4132" i="5"/>
  <c r="F4132" i="5" s="1"/>
  <c r="K4133" i="5"/>
  <c r="F4133" i="5" s="1"/>
  <c r="K4134" i="5"/>
  <c r="F4134" i="5" s="1"/>
  <c r="K4135" i="5"/>
  <c r="F4135" i="5" s="1"/>
  <c r="K4136" i="5"/>
  <c r="F4136" i="5" s="1"/>
  <c r="K4137" i="5"/>
  <c r="F4137" i="5" s="1"/>
  <c r="K4138" i="5"/>
  <c r="F4138" i="5" s="1"/>
  <c r="K4139" i="5"/>
  <c r="F4139" i="5" s="1"/>
  <c r="K4140" i="5"/>
  <c r="F4140" i="5" s="1"/>
  <c r="K4141" i="5"/>
  <c r="F4141" i="5" s="1"/>
  <c r="K4142" i="5"/>
  <c r="F4142" i="5" s="1"/>
  <c r="K4143" i="5"/>
  <c r="F4143" i="5" s="1"/>
  <c r="K4144" i="5"/>
  <c r="F4144" i="5" s="1"/>
  <c r="K4145" i="5"/>
  <c r="F4145" i="5" s="1"/>
  <c r="K4146" i="5"/>
  <c r="F4146" i="5" s="1"/>
  <c r="K4147" i="5"/>
  <c r="F4147" i="5" s="1"/>
  <c r="K4148" i="5"/>
  <c r="F4148" i="5" s="1"/>
  <c r="K4149" i="5"/>
  <c r="F4149" i="5" s="1"/>
  <c r="K4150" i="5"/>
  <c r="F4150" i="5" s="1"/>
  <c r="K4151" i="5"/>
  <c r="F4151" i="5" s="1"/>
  <c r="K4152" i="5"/>
  <c r="F4152" i="5" s="1"/>
  <c r="K4153" i="5"/>
  <c r="F4153" i="5" s="1"/>
  <c r="K4154" i="5"/>
  <c r="F4154" i="5" s="1"/>
  <c r="K4155" i="5"/>
  <c r="F4155" i="5" s="1"/>
  <c r="K4156" i="5"/>
  <c r="F4156" i="5" s="1"/>
  <c r="K4157" i="5"/>
  <c r="F4157" i="5" s="1"/>
  <c r="K4158" i="5"/>
  <c r="F4158" i="5" s="1"/>
  <c r="K4159" i="5"/>
  <c r="F4159" i="5" s="1"/>
  <c r="K4160" i="5"/>
  <c r="F4160" i="5" s="1"/>
  <c r="K4161" i="5"/>
  <c r="F4161" i="5" s="1"/>
  <c r="K4162" i="5"/>
  <c r="F4162" i="5" s="1"/>
  <c r="K4163" i="5"/>
  <c r="F4163" i="5" s="1"/>
  <c r="K4164" i="5"/>
  <c r="F4164" i="5" s="1"/>
  <c r="K4165" i="5"/>
  <c r="F4165" i="5" s="1"/>
  <c r="K4166" i="5"/>
  <c r="F4166" i="5" s="1"/>
  <c r="K4167" i="5"/>
  <c r="F4167" i="5" s="1"/>
  <c r="K4168" i="5"/>
  <c r="F4168" i="5" s="1"/>
  <c r="K4169" i="5"/>
  <c r="F4169" i="5" s="1"/>
  <c r="K4170" i="5"/>
  <c r="F4170" i="5" s="1"/>
  <c r="K4171" i="5"/>
  <c r="F4171" i="5" s="1"/>
  <c r="K4172" i="5"/>
  <c r="F4172" i="5" s="1"/>
  <c r="K4173" i="5"/>
  <c r="F4173" i="5" s="1"/>
  <c r="K4174" i="5"/>
  <c r="F4174" i="5" s="1"/>
  <c r="K4175" i="5"/>
  <c r="F4175" i="5" s="1"/>
  <c r="K4176" i="5"/>
  <c r="F4176" i="5" s="1"/>
  <c r="K4177" i="5"/>
  <c r="F4177" i="5" s="1"/>
  <c r="K4178" i="5"/>
  <c r="F4178" i="5" s="1"/>
  <c r="K4179" i="5"/>
  <c r="F4179" i="5" s="1"/>
  <c r="K4180" i="5"/>
  <c r="F4180" i="5" s="1"/>
  <c r="K4181" i="5"/>
  <c r="F4181" i="5" s="1"/>
  <c r="K4182" i="5"/>
  <c r="F4182" i="5" s="1"/>
  <c r="K4183" i="5"/>
  <c r="F4183" i="5" s="1"/>
  <c r="K4184" i="5"/>
  <c r="F4184" i="5" s="1"/>
  <c r="K4185" i="5"/>
  <c r="F4185" i="5" s="1"/>
  <c r="K4186" i="5"/>
  <c r="F4186" i="5" s="1"/>
  <c r="K4187" i="5"/>
  <c r="F4187" i="5" s="1"/>
  <c r="K4188" i="5"/>
  <c r="F4188" i="5" s="1"/>
  <c r="K4189" i="5"/>
  <c r="F4189" i="5" s="1"/>
  <c r="K4190" i="5"/>
  <c r="F4190" i="5" s="1"/>
  <c r="K4191" i="5"/>
  <c r="F4191" i="5" s="1"/>
  <c r="K4192" i="5"/>
  <c r="F4192" i="5" s="1"/>
  <c r="K4193" i="5"/>
  <c r="F4193" i="5" s="1"/>
  <c r="K4194" i="5"/>
  <c r="F4194" i="5" s="1"/>
  <c r="K4195" i="5"/>
  <c r="F4195" i="5" s="1"/>
  <c r="K4196" i="5"/>
  <c r="F4196" i="5" s="1"/>
  <c r="K4197" i="5"/>
  <c r="F4197" i="5" s="1"/>
  <c r="K4198" i="5"/>
  <c r="F4198" i="5" s="1"/>
  <c r="K4199" i="5"/>
  <c r="F4199" i="5" s="1"/>
  <c r="K4200" i="5"/>
  <c r="F4200" i="5" s="1"/>
  <c r="K4201" i="5"/>
  <c r="F4201" i="5" s="1"/>
  <c r="K4202" i="5"/>
  <c r="F4202" i="5" s="1"/>
  <c r="K4203" i="5"/>
  <c r="F4203" i="5" s="1"/>
  <c r="K4204" i="5"/>
  <c r="F4204" i="5" s="1"/>
  <c r="K4205" i="5"/>
  <c r="F4205" i="5" s="1"/>
  <c r="K4206" i="5"/>
  <c r="F4206" i="5" s="1"/>
  <c r="K4207" i="5"/>
  <c r="F4207" i="5" s="1"/>
  <c r="K4208" i="5"/>
  <c r="F4208" i="5" s="1"/>
  <c r="K4209" i="5"/>
  <c r="F4209" i="5" s="1"/>
  <c r="K4210" i="5"/>
  <c r="F4210" i="5" s="1"/>
  <c r="K4211" i="5"/>
  <c r="F4211" i="5" s="1"/>
  <c r="K4212" i="5"/>
  <c r="F4212" i="5" s="1"/>
  <c r="K4213" i="5"/>
  <c r="F4213" i="5" s="1"/>
  <c r="K4214" i="5"/>
  <c r="F4214" i="5" s="1"/>
  <c r="K4215" i="5"/>
  <c r="F4215" i="5" s="1"/>
  <c r="K4216" i="5"/>
  <c r="F4216" i="5" s="1"/>
  <c r="K4217" i="5"/>
  <c r="F4217" i="5" s="1"/>
  <c r="K4218" i="5"/>
  <c r="F4218" i="5" s="1"/>
  <c r="K4219" i="5"/>
  <c r="F4219" i="5" s="1"/>
  <c r="K4220" i="5"/>
  <c r="F4220" i="5" s="1"/>
  <c r="K4221" i="5"/>
  <c r="F4221" i="5" s="1"/>
  <c r="K4222" i="5"/>
  <c r="F4222" i="5" s="1"/>
  <c r="K4223" i="5"/>
  <c r="F4223" i="5" s="1"/>
  <c r="K4224" i="5"/>
  <c r="F4224" i="5" s="1"/>
  <c r="K4225" i="5"/>
  <c r="F4225" i="5" s="1"/>
  <c r="K4226" i="5"/>
  <c r="F4226" i="5" s="1"/>
  <c r="K4227" i="5"/>
  <c r="F4227" i="5" s="1"/>
  <c r="K4228" i="5"/>
  <c r="F4228" i="5" s="1"/>
  <c r="K4229" i="5"/>
  <c r="F4229" i="5" s="1"/>
  <c r="K4230" i="5"/>
  <c r="F4230" i="5" s="1"/>
  <c r="K4231" i="5"/>
  <c r="F4231" i="5" s="1"/>
  <c r="K4232" i="5"/>
  <c r="F4232" i="5" s="1"/>
  <c r="K4233" i="5"/>
  <c r="F4233" i="5" s="1"/>
  <c r="K4234" i="5"/>
  <c r="F4234" i="5" s="1"/>
  <c r="K4235" i="5"/>
  <c r="F4235" i="5" s="1"/>
  <c r="K4236" i="5"/>
  <c r="F4236" i="5" s="1"/>
  <c r="K4237" i="5"/>
  <c r="F4237" i="5" s="1"/>
  <c r="K4238" i="5"/>
  <c r="F4238" i="5" s="1"/>
  <c r="K4239" i="5"/>
  <c r="F4239" i="5" s="1"/>
  <c r="K4240" i="5"/>
  <c r="F4240" i="5" s="1"/>
  <c r="K4241" i="5"/>
  <c r="F4241" i="5" s="1"/>
  <c r="K4242" i="5"/>
  <c r="F4242" i="5" s="1"/>
  <c r="K4243" i="5"/>
  <c r="F4243" i="5" s="1"/>
  <c r="K4244" i="5"/>
  <c r="F4244" i="5" s="1"/>
  <c r="K4245" i="5"/>
  <c r="F4245" i="5" s="1"/>
  <c r="K4246" i="5"/>
  <c r="F4246" i="5" s="1"/>
  <c r="K4247" i="5"/>
  <c r="F4247" i="5" s="1"/>
  <c r="K4248" i="5"/>
  <c r="F4248" i="5" s="1"/>
  <c r="K4249" i="5"/>
  <c r="F4249" i="5" s="1"/>
  <c r="K4250" i="5"/>
  <c r="F4250" i="5" s="1"/>
  <c r="K4251" i="5"/>
  <c r="F4251" i="5" s="1"/>
  <c r="K4252" i="5"/>
  <c r="F4252" i="5" s="1"/>
  <c r="K4253" i="5"/>
  <c r="F4253" i="5" s="1"/>
  <c r="K4254" i="5"/>
  <c r="F4254" i="5" s="1"/>
  <c r="K4255" i="5"/>
  <c r="F4255" i="5" s="1"/>
  <c r="K4256" i="5"/>
  <c r="F4256" i="5" s="1"/>
  <c r="K4257" i="5"/>
  <c r="F4257" i="5" s="1"/>
  <c r="K4258" i="5"/>
  <c r="F4258" i="5" s="1"/>
  <c r="K4259" i="5"/>
  <c r="F4259" i="5" s="1"/>
  <c r="K4260" i="5"/>
  <c r="F4260" i="5" s="1"/>
  <c r="K4261" i="5"/>
  <c r="F4261" i="5" s="1"/>
  <c r="K4262" i="5"/>
  <c r="F4262" i="5" s="1"/>
  <c r="K4263" i="5"/>
  <c r="F4263" i="5" s="1"/>
  <c r="K4264" i="5"/>
  <c r="F4264" i="5" s="1"/>
  <c r="K4265" i="5"/>
  <c r="F4265" i="5" s="1"/>
  <c r="K4266" i="5"/>
  <c r="F4266" i="5" s="1"/>
  <c r="K4267" i="5"/>
  <c r="F4267" i="5" s="1"/>
  <c r="K4268" i="5"/>
  <c r="F4268" i="5" s="1"/>
  <c r="K4269" i="5"/>
  <c r="F4269" i="5" s="1"/>
  <c r="K4270" i="5"/>
  <c r="F4270" i="5" s="1"/>
  <c r="K4271" i="5"/>
  <c r="F4271" i="5" s="1"/>
  <c r="K4272" i="5"/>
  <c r="F4272" i="5" s="1"/>
  <c r="K4273" i="5"/>
  <c r="F4273" i="5" s="1"/>
  <c r="K4274" i="5"/>
  <c r="F4274" i="5" s="1"/>
  <c r="K4275" i="5"/>
  <c r="F4275" i="5" s="1"/>
  <c r="K4276" i="5"/>
  <c r="F4276" i="5" s="1"/>
  <c r="K4277" i="5"/>
  <c r="F4277" i="5" s="1"/>
  <c r="K4278" i="5"/>
  <c r="F4278" i="5" s="1"/>
  <c r="K4279" i="5"/>
  <c r="F4279" i="5" s="1"/>
  <c r="K4280" i="5"/>
  <c r="F4280" i="5" s="1"/>
  <c r="K4281" i="5"/>
  <c r="F4281" i="5" s="1"/>
  <c r="K4282" i="5"/>
  <c r="F4282" i="5" s="1"/>
  <c r="K4283" i="5"/>
  <c r="F4283" i="5" s="1"/>
  <c r="K4284" i="5"/>
  <c r="F4284" i="5" s="1"/>
  <c r="K4285" i="5"/>
  <c r="F4285" i="5" s="1"/>
  <c r="K4286" i="5"/>
  <c r="F4286" i="5" s="1"/>
  <c r="K4287" i="5"/>
  <c r="F4287" i="5" s="1"/>
  <c r="K4288" i="5"/>
  <c r="F4288" i="5" s="1"/>
  <c r="K4289" i="5"/>
  <c r="F4289" i="5" s="1"/>
  <c r="K4290" i="5"/>
  <c r="F4290" i="5" s="1"/>
  <c r="K4291" i="5"/>
  <c r="F4291" i="5" s="1"/>
  <c r="K4292" i="5"/>
  <c r="F4292" i="5" s="1"/>
  <c r="K4293" i="5"/>
  <c r="F4293" i="5" s="1"/>
  <c r="K4294" i="5"/>
  <c r="F4294" i="5" s="1"/>
  <c r="K4295" i="5"/>
  <c r="F4295" i="5" s="1"/>
  <c r="K4296" i="5"/>
  <c r="F4296" i="5" s="1"/>
  <c r="K4297" i="5"/>
  <c r="F4297" i="5" s="1"/>
  <c r="K4298" i="5"/>
  <c r="F4298" i="5" s="1"/>
  <c r="K4299" i="5"/>
  <c r="F4299" i="5" s="1"/>
  <c r="K4300" i="5"/>
  <c r="F4300" i="5" s="1"/>
  <c r="K4301" i="5"/>
  <c r="F4301" i="5" s="1"/>
  <c r="K4302" i="5"/>
  <c r="F4302" i="5" s="1"/>
  <c r="K4303" i="5"/>
  <c r="F4303" i="5" s="1"/>
  <c r="K4304" i="5"/>
  <c r="F4304" i="5" s="1"/>
  <c r="K4305" i="5"/>
  <c r="F4305" i="5" s="1"/>
  <c r="K4306" i="5"/>
  <c r="F4306" i="5" s="1"/>
  <c r="K4307" i="5"/>
  <c r="F4307" i="5" s="1"/>
  <c r="K4308" i="5"/>
  <c r="F4308" i="5" s="1"/>
  <c r="K4309" i="5"/>
  <c r="F4309" i="5" s="1"/>
  <c r="K4310" i="5"/>
  <c r="F4310" i="5" s="1"/>
  <c r="K4311" i="5"/>
  <c r="F4311" i="5" s="1"/>
  <c r="K4312" i="5"/>
  <c r="F4312" i="5" s="1"/>
  <c r="K4313" i="5"/>
  <c r="F4313" i="5" s="1"/>
  <c r="K4314" i="5"/>
  <c r="F4314" i="5" s="1"/>
  <c r="K4315" i="5"/>
  <c r="F4315" i="5" s="1"/>
  <c r="K4316" i="5"/>
  <c r="F4316" i="5" s="1"/>
  <c r="K4317" i="5"/>
  <c r="F4317" i="5" s="1"/>
  <c r="K4318" i="5"/>
  <c r="F4318" i="5" s="1"/>
  <c r="K4319" i="5"/>
  <c r="F4319" i="5" s="1"/>
  <c r="K4320" i="5"/>
  <c r="F4320" i="5" s="1"/>
  <c r="K4321" i="5"/>
  <c r="F4321" i="5" s="1"/>
  <c r="K4322" i="5"/>
  <c r="F4322" i="5" s="1"/>
  <c r="K4323" i="5"/>
  <c r="F4323" i="5" s="1"/>
  <c r="K4324" i="5"/>
  <c r="F4324" i="5" s="1"/>
  <c r="K4325" i="5"/>
  <c r="F4325" i="5" s="1"/>
  <c r="K4326" i="5"/>
  <c r="F4326" i="5" s="1"/>
  <c r="K4327" i="5"/>
  <c r="F4327" i="5" s="1"/>
  <c r="K4328" i="5"/>
  <c r="F4328" i="5" s="1"/>
  <c r="K4329" i="5"/>
  <c r="F4329" i="5" s="1"/>
  <c r="K4330" i="5"/>
  <c r="F4330" i="5" s="1"/>
  <c r="K4331" i="5"/>
  <c r="F4331" i="5" s="1"/>
  <c r="K4332" i="5"/>
  <c r="F4332" i="5" s="1"/>
  <c r="K4333" i="5"/>
  <c r="F4333" i="5" s="1"/>
  <c r="K4334" i="5"/>
  <c r="F4334" i="5" s="1"/>
  <c r="K4335" i="5"/>
  <c r="F4335" i="5" s="1"/>
  <c r="K4336" i="5"/>
  <c r="F4336" i="5" s="1"/>
  <c r="K4337" i="5"/>
  <c r="F4337" i="5" s="1"/>
  <c r="K4338" i="5"/>
  <c r="F4338" i="5" s="1"/>
  <c r="K4339" i="5"/>
  <c r="F4339" i="5" s="1"/>
  <c r="K4340" i="5"/>
  <c r="F4340" i="5" s="1"/>
  <c r="K4341" i="5"/>
  <c r="F4341" i="5" s="1"/>
  <c r="K4342" i="5"/>
  <c r="F4342" i="5" s="1"/>
  <c r="K4343" i="5"/>
  <c r="F4343" i="5" s="1"/>
  <c r="K4344" i="5"/>
  <c r="F4344" i="5" s="1"/>
  <c r="K4345" i="5"/>
  <c r="F4345" i="5" s="1"/>
  <c r="K4346" i="5"/>
  <c r="F4346" i="5" s="1"/>
  <c r="K4347" i="5"/>
  <c r="F4347" i="5" s="1"/>
  <c r="K4348" i="5"/>
  <c r="F4348" i="5" s="1"/>
  <c r="K4349" i="5"/>
  <c r="F4349" i="5" s="1"/>
  <c r="K4350" i="5"/>
  <c r="F4350" i="5" s="1"/>
  <c r="K4351" i="5"/>
  <c r="F4351" i="5" s="1"/>
  <c r="K4352" i="5"/>
  <c r="F4352" i="5" s="1"/>
  <c r="K4353" i="5"/>
  <c r="F4353" i="5" s="1"/>
  <c r="K4354" i="5"/>
  <c r="F4354" i="5" s="1"/>
  <c r="K4355" i="5"/>
  <c r="F4355" i="5" s="1"/>
  <c r="K4356" i="5"/>
  <c r="F4356" i="5" s="1"/>
  <c r="K4357" i="5"/>
  <c r="F4357" i="5" s="1"/>
  <c r="K4358" i="5"/>
  <c r="F4358" i="5" s="1"/>
  <c r="K4359" i="5"/>
  <c r="F4359" i="5" s="1"/>
  <c r="K4360" i="5"/>
  <c r="F4360" i="5" s="1"/>
  <c r="K4361" i="5"/>
  <c r="F4361" i="5" s="1"/>
  <c r="K4362" i="5"/>
  <c r="F4362" i="5" s="1"/>
  <c r="K4363" i="5"/>
  <c r="F4363" i="5" s="1"/>
  <c r="K4364" i="5"/>
  <c r="F4364" i="5" s="1"/>
  <c r="K4365" i="5"/>
  <c r="F4365" i="5" s="1"/>
  <c r="K4366" i="5"/>
  <c r="F4366" i="5" s="1"/>
  <c r="K4367" i="5"/>
  <c r="F4367" i="5" s="1"/>
  <c r="K4368" i="5"/>
  <c r="F4368" i="5" s="1"/>
  <c r="K4369" i="5"/>
  <c r="F4369" i="5" s="1"/>
  <c r="K4370" i="5"/>
  <c r="F4370" i="5" s="1"/>
  <c r="K4371" i="5"/>
  <c r="F4371" i="5" s="1"/>
  <c r="K4372" i="5"/>
  <c r="F4372" i="5" s="1"/>
  <c r="K4373" i="5"/>
  <c r="F4373" i="5" s="1"/>
  <c r="K4374" i="5"/>
  <c r="F4374" i="5" s="1"/>
  <c r="K4375" i="5"/>
  <c r="F4375" i="5" s="1"/>
  <c r="K4376" i="5"/>
  <c r="F4376" i="5" s="1"/>
  <c r="K4377" i="5"/>
  <c r="F4377" i="5" s="1"/>
  <c r="K4378" i="5"/>
  <c r="F4378" i="5" s="1"/>
  <c r="K4379" i="5"/>
  <c r="F4379" i="5" s="1"/>
  <c r="K4380" i="5"/>
  <c r="F4380" i="5" s="1"/>
  <c r="K4381" i="5"/>
  <c r="F4381" i="5" s="1"/>
  <c r="K4382" i="5"/>
  <c r="F4382" i="5" s="1"/>
  <c r="K4383" i="5"/>
  <c r="F4383" i="5" s="1"/>
  <c r="K4384" i="5"/>
  <c r="F4384" i="5" s="1"/>
  <c r="K4385" i="5"/>
  <c r="F4385" i="5" s="1"/>
  <c r="K4386" i="5"/>
  <c r="F4386" i="5" s="1"/>
  <c r="K4387" i="5"/>
  <c r="F4387" i="5" s="1"/>
  <c r="K4388" i="5"/>
  <c r="F4388" i="5" s="1"/>
  <c r="K4389" i="5"/>
  <c r="F4389" i="5" s="1"/>
  <c r="K4390" i="5"/>
  <c r="F4390" i="5" s="1"/>
  <c r="K4391" i="5"/>
  <c r="F4391" i="5" s="1"/>
  <c r="K4392" i="5"/>
  <c r="F4392" i="5" s="1"/>
  <c r="K4393" i="5"/>
  <c r="F4393" i="5" s="1"/>
  <c r="K4394" i="5"/>
  <c r="F4394" i="5" s="1"/>
  <c r="K4395" i="5"/>
  <c r="F4395" i="5" s="1"/>
  <c r="K4396" i="5"/>
  <c r="F4396" i="5" s="1"/>
  <c r="K4397" i="5"/>
  <c r="F4397" i="5" s="1"/>
  <c r="K4398" i="5"/>
  <c r="F4398" i="5" s="1"/>
  <c r="K4399" i="5"/>
  <c r="F4399" i="5" s="1"/>
  <c r="K4400" i="5"/>
  <c r="F4400" i="5" s="1"/>
  <c r="K4401" i="5"/>
  <c r="F4401" i="5" s="1"/>
  <c r="K4402" i="5"/>
  <c r="F4402" i="5" s="1"/>
  <c r="K4403" i="5"/>
  <c r="F4403" i="5" s="1"/>
  <c r="K4404" i="5"/>
  <c r="F4404" i="5" s="1"/>
  <c r="K4405" i="5"/>
  <c r="F4405" i="5" s="1"/>
  <c r="K4406" i="5"/>
  <c r="F4406" i="5" s="1"/>
  <c r="K4407" i="5"/>
  <c r="F4407" i="5" s="1"/>
  <c r="K4408" i="5"/>
  <c r="F4408" i="5" s="1"/>
  <c r="K4409" i="5"/>
  <c r="F4409" i="5" s="1"/>
  <c r="K4410" i="5"/>
  <c r="F4410" i="5" s="1"/>
  <c r="K4411" i="5"/>
  <c r="F4411" i="5" s="1"/>
  <c r="K4412" i="5"/>
  <c r="F4412" i="5" s="1"/>
  <c r="K4413" i="5"/>
  <c r="F4413" i="5" s="1"/>
  <c r="K4414" i="5"/>
  <c r="F4414" i="5" s="1"/>
  <c r="K4415" i="5"/>
  <c r="F4415" i="5" s="1"/>
  <c r="K4416" i="5"/>
  <c r="F4416" i="5" s="1"/>
  <c r="K4417" i="5"/>
  <c r="F4417" i="5" s="1"/>
  <c r="K4418" i="5"/>
  <c r="F4418" i="5" s="1"/>
  <c r="K4419" i="5"/>
  <c r="F4419" i="5" s="1"/>
  <c r="K4420" i="5"/>
  <c r="F4420" i="5" s="1"/>
  <c r="K4421" i="5"/>
  <c r="F4421" i="5" s="1"/>
  <c r="K4422" i="5"/>
  <c r="F4422" i="5" s="1"/>
  <c r="K4423" i="5"/>
  <c r="F4423" i="5" s="1"/>
  <c r="K4424" i="5"/>
  <c r="F4424" i="5" s="1"/>
  <c r="K4425" i="5"/>
  <c r="F4425" i="5" s="1"/>
  <c r="K4426" i="5"/>
  <c r="F4426" i="5" s="1"/>
  <c r="K4427" i="5"/>
  <c r="F4427" i="5" s="1"/>
  <c r="K4428" i="5"/>
  <c r="F4428" i="5" s="1"/>
  <c r="K4429" i="5"/>
  <c r="F4429" i="5" s="1"/>
  <c r="K4430" i="5"/>
  <c r="F4430" i="5" s="1"/>
  <c r="K4431" i="5"/>
  <c r="F4431" i="5" s="1"/>
  <c r="K4432" i="5"/>
  <c r="F4432" i="5" s="1"/>
  <c r="K4433" i="5"/>
  <c r="F4433" i="5" s="1"/>
  <c r="K4434" i="5"/>
  <c r="F4434" i="5" s="1"/>
  <c r="K4435" i="5"/>
  <c r="F4435" i="5" s="1"/>
  <c r="K4436" i="5"/>
  <c r="F4436" i="5" s="1"/>
  <c r="K4437" i="5"/>
  <c r="F4437" i="5" s="1"/>
  <c r="K4438" i="5"/>
  <c r="F4438" i="5" s="1"/>
  <c r="K4439" i="5"/>
  <c r="F4439" i="5" s="1"/>
  <c r="K4440" i="5"/>
  <c r="F4440" i="5" s="1"/>
  <c r="K4441" i="5"/>
  <c r="F4441" i="5" s="1"/>
  <c r="K4442" i="5"/>
  <c r="F4442" i="5" s="1"/>
  <c r="K4443" i="5"/>
  <c r="F4443" i="5" s="1"/>
  <c r="K4444" i="5"/>
  <c r="F4444" i="5" s="1"/>
  <c r="K4445" i="5"/>
  <c r="F4445" i="5" s="1"/>
  <c r="K4446" i="5"/>
  <c r="F4446" i="5" s="1"/>
  <c r="K4447" i="5"/>
  <c r="F4447" i="5" s="1"/>
  <c r="K4448" i="5"/>
  <c r="F4448" i="5" s="1"/>
  <c r="K4449" i="5"/>
  <c r="F4449" i="5" s="1"/>
  <c r="K4450" i="5"/>
  <c r="F4450" i="5" s="1"/>
  <c r="K4451" i="5"/>
  <c r="F4451" i="5" s="1"/>
  <c r="K4452" i="5"/>
  <c r="F4452" i="5" s="1"/>
  <c r="K4453" i="5"/>
  <c r="F4453" i="5" s="1"/>
  <c r="K4454" i="5"/>
  <c r="F4454" i="5" s="1"/>
  <c r="K4455" i="5"/>
  <c r="F4455" i="5" s="1"/>
  <c r="K4456" i="5"/>
  <c r="F4456" i="5" s="1"/>
  <c r="K4457" i="5"/>
  <c r="F4457" i="5" s="1"/>
  <c r="K4458" i="5"/>
  <c r="F4458" i="5" s="1"/>
  <c r="K4459" i="5"/>
  <c r="F4459" i="5" s="1"/>
  <c r="K4460" i="5"/>
  <c r="F4460" i="5" s="1"/>
  <c r="K4461" i="5"/>
  <c r="F4461" i="5" s="1"/>
  <c r="K4462" i="5"/>
  <c r="F4462" i="5" s="1"/>
  <c r="K4463" i="5"/>
  <c r="F4463" i="5" s="1"/>
  <c r="K4464" i="5"/>
  <c r="F4464" i="5" s="1"/>
  <c r="K4465" i="5"/>
  <c r="F4465" i="5" s="1"/>
  <c r="K4466" i="5"/>
  <c r="F4466" i="5" s="1"/>
  <c r="K4467" i="5"/>
  <c r="F4467" i="5" s="1"/>
  <c r="K4468" i="5"/>
  <c r="F4468" i="5" s="1"/>
  <c r="K4469" i="5"/>
  <c r="F4469" i="5" s="1"/>
  <c r="K4470" i="5"/>
  <c r="F4470" i="5" s="1"/>
  <c r="K4471" i="5"/>
  <c r="F4471" i="5" s="1"/>
  <c r="K4472" i="5"/>
  <c r="F4472" i="5" s="1"/>
  <c r="K4473" i="5"/>
  <c r="F4473" i="5" s="1"/>
  <c r="K4474" i="5"/>
  <c r="F4474" i="5" s="1"/>
  <c r="K4475" i="5"/>
  <c r="F4475" i="5" s="1"/>
  <c r="K4476" i="5"/>
  <c r="F4476" i="5" s="1"/>
  <c r="K4477" i="5"/>
  <c r="F4477" i="5" s="1"/>
  <c r="K4478" i="5"/>
  <c r="F4478" i="5" s="1"/>
  <c r="K4479" i="5"/>
  <c r="F4479" i="5" s="1"/>
  <c r="K4480" i="5"/>
  <c r="F4480" i="5" s="1"/>
  <c r="K4481" i="5"/>
  <c r="F4481" i="5" s="1"/>
  <c r="K4482" i="5"/>
  <c r="F4482" i="5" s="1"/>
  <c r="K4483" i="5"/>
  <c r="F4483" i="5" s="1"/>
  <c r="K4484" i="5"/>
  <c r="F4484" i="5" s="1"/>
  <c r="K4485" i="5"/>
  <c r="F4485" i="5" s="1"/>
  <c r="K4486" i="5"/>
  <c r="F4486" i="5" s="1"/>
  <c r="K4487" i="5"/>
  <c r="F4487" i="5" s="1"/>
  <c r="K4488" i="5"/>
  <c r="F4488" i="5" s="1"/>
  <c r="K4489" i="5"/>
  <c r="F4489" i="5" s="1"/>
  <c r="K4490" i="5"/>
  <c r="F4490" i="5" s="1"/>
  <c r="K4491" i="5"/>
  <c r="F4491" i="5" s="1"/>
  <c r="K4492" i="5"/>
  <c r="F4492" i="5" s="1"/>
  <c r="K4493" i="5"/>
  <c r="F4493" i="5" s="1"/>
  <c r="K4494" i="5"/>
  <c r="F4494" i="5" s="1"/>
  <c r="K4495" i="5"/>
  <c r="F4495" i="5" s="1"/>
  <c r="K4496" i="5"/>
  <c r="F4496" i="5" s="1"/>
  <c r="K4497" i="5"/>
  <c r="F4497" i="5" s="1"/>
  <c r="K4498" i="5"/>
  <c r="F4498" i="5" s="1"/>
  <c r="K4499" i="5"/>
  <c r="F4499" i="5" s="1"/>
  <c r="K4500" i="5"/>
  <c r="F4500" i="5" s="1"/>
  <c r="K4501" i="5"/>
  <c r="F4501" i="5" s="1"/>
  <c r="K4502" i="5"/>
  <c r="F4502" i="5" s="1"/>
  <c r="K4503" i="5"/>
  <c r="F4503" i="5" s="1"/>
  <c r="K4504" i="5"/>
  <c r="F4504" i="5" s="1"/>
  <c r="K4505" i="5"/>
  <c r="F4505" i="5" s="1"/>
  <c r="K4506" i="5"/>
  <c r="F4506" i="5" s="1"/>
  <c r="K4507" i="5"/>
  <c r="F4507" i="5" s="1"/>
  <c r="K4508" i="5"/>
  <c r="F4508" i="5" s="1"/>
  <c r="K4509" i="5"/>
  <c r="F4509" i="5" s="1"/>
  <c r="K4510" i="5"/>
  <c r="F4510" i="5" s="1"/>
  <c r="K4511" i="5"/>
  <c r="F4511" i="5" s="1"/>
  <c r="K4512" i="5"/>
  <c r="F4512" i="5" s="1"/>
  <c r="K4513" i="5"/>
  <c r="F4513" i="5" s="1"/>
  <c r="K4514" i="5"/>
  <c r="F4514" i="5" s="1"/>
  <c r="K4515" i="5"/>
  <c r="F4515" i="5" s="1"/>
  <c r="K4516" i="5"/>
  <c r="F4516" i="5" s="1"/>
  <c r="K4517" i="5"/>
  <c r="F4517" i="5" s="1"/>
  <c r="K4518" i="5"/>
  <c r="F4518" i="5" s="1"/>
  <c r="K4519" i="5"/>
  <c r="F4519" i="5" s="1"/>
  <c r="K4520" i="5"/>
  <c r="F4520" i="5" s="1"/>
  <c r="K4521" i="5"/>
  <c r="F4521" i="5" s="1"/>
  <c r="K4522" i="5"/>
  <c r="F4522" i="5" s="1"/>
  <c r="K4523" i="5"/>
  <c r="F4523" i="5" s="1"/>
  <c r="K4524" i="5"/>
  <c r="F4524" i="5" s="1"/>
  <c r="K4525" i="5"/>
  <c r="F4525" i="5" s="1"/>
  <c r="K4526" i="5"/>
  <c r="F4526" i="5" s="1"/>
  <c r="K4527" i="5"/>
  <c r="F4527" i="5" s="1"/>
  <c r="K4528" i="5"/>
  <c r="F4528" i="5" s="1"/>
  <c r="K4529" i="5"/>
  <c r="F4529" i="5" s="1"/>
  <c r="K4530" i="5"/>
  <c r="F4530" i="5" s="1"/>
  <c r="K4531" i="5"/>
  <c r="F4531" i="5" s="1"/>
  <c r="K4532" i="5"/>
  <c r="F4532" i="5" s="1"/>
  <c r="K4533" i="5"/>
  <c r="F4533" i="5" s="1"/>
  <c r="K4534" i="5"/>
  <c r="F4534" i="5" s="1"/>
  <c r="K4535" i="5"/>
  <c r="F4535" i="5" s="1"/>
  <c r="K4536" i="5"/>
  <c r="F4536" i="5" s="1"/>
  <c r="K4537" i="5"/>
  <c r="F4537" i="5" s="1"/>
  <c r="K4538" i="5"/>
  <c r="F4538" i="5" s="1"/>
  <c r="K4539" i="5"/>
  <c r="F4539" i="5" s="1"/>
  <c r="K4540" i="5"/>
  <c r="F4540" i="5" s="1"/>
  <c r="K4541" i="5"/>
  <c r="F4541" i="5" s="1"/>
  <c r="K4542" i="5"/>
  <c r="F4542" i="5" s="1"/>
  <c r="K4543" i="5"/>
  <c r="F4543" i="5" s="1"/>
  <c r="K4544" i="5"/>
  <c r="F4544" i="5" s="1"/>
  <c r="K4545" i="5"/>
  <c r="F4545" i="5" s="1"/>
  <c r="K4546" i="5"/>
  <c r="F4546" i="5" s="1"/>
  <c r="K4547" i="5"/>
  <c r="F4547" i="5" s="1"/>
  <c r="K4548" i="5"/>
  <c r="F4548" i="5" s="1"/>
  <c r="K4549" i="5"/>
  <c r="F4549" i="5" s="1"/>
  <c r="K4550" i="5"/>
  <c r="F4550" i="5" s="1"/>
  <c r="K4551" i="5"/>
  <c r="F4551" i="5" s="1"/>
  <c r="K4552" i="5"/>
  <c r="F4552" i="5" s="1"/>
  <c r="K4553" i="5"/>
  <c r="F4553" i="5" s="1"/>
  <c r="K4554" i="5"/>
  <c r="F4554" i="5" s="1"/>
  <c r="K4555" i="5"/>
  <c r="F4555" i="5" s="1"/>
  <c r="K4556" i="5"/>
  <c r="F4556" i="5" s="1"/>
  <c r="K4557" i="5"/>
  <c r="F4557" i="5" s="1"/>
  <c r="K4558" i="5"/>
  <c r="F4558" i="5" s="1"/>
  <c r="K4559" i="5"/>
  <c r="F4559" i="5" s="1"/>
  <c r="K4560" i="5"/>
  <c r="F4560" i="5" s="1"/>
  <c r="K4561" i="5"/>
  <c r="F4561" i="5" s="1"/>
  <c r="K4562" i="5"/>
  <c r="F4562" i="5" s="1"/>
  <c r="K4563" i="5"/>
  <c r="F4563" i="5" s="1"/>
  <c r="K4564" i="5"/>
  <c r="F4564" i="5" s="1"/>
  <c r="K4565" i="5"/>
  <c r="F4565" i="5" s="1"/>
  <c r="K4566" i="5"/>
  <c r="F4566" i="5" s="1"/>
  <c r="K4567" i="5"/>
  <c r="F4567" i="5" s="1"/>
  <c r="K4568" i="5"/>
  <c r="F4568" i="5" s="1"/>
  <c r="K4569" i="5"/>
  <c r="F4569" i="5" s="1"/>
  <c r="K4570" i="5"/>
  <c r="F4570" i="5" s="1"/>
  <c r="K4571" i="5"/>
  <c r="F4571" i="5" s="1"/>
  <c r="K4572" i="5"/>
  <c r="F4572" i="5" s="1"/>
  <c r="K4573" i="5"/>
  <c r="F4573" i="5" s="1"/>
  <c r="K4574" i="5"/>
  <c r="F4574" i="5" s="1"/>
  <c r="K4575" i="5"/>
  <c r="F4575" i="5" s="1"/>
  <c r="K4576" i="5"/>
  <c r="F4576" i="5" s="1"/>
  <c r="K4577" i="5"/>
  <c r="F4577" i="5" s="1"/>
  <c r="K4578" i="5"/>
  <c r="F4578" i="5" s="1"/>
  <c r="K4579" i="5"/>
  <c r="F4579" i="5" s="1"/>
  <c r="K4580" i="5"/>
  <c r="F4580" i="5" s="1"/>
  <c r="K4581" i="5"/>
  <c r="F4581" i="5" s="1"/>
  <c r="K4582" i="5"/>
  <c r="F4582" i="5" s="1"/>
  <c r="K4583" i="5"/>
  <c r="F4583" i="5" s="1"/>
  <c r="K4584" i="5"/>
  <c r="F4584" i="5" s="1"/>
  <c r="K4585" i="5"/>
  <c r="F4585" i="5" s="1"/>
  <c r="K4586" i="5"/>
  <c r="F4586" i="5" s="1"/>
  <c r="K4587" i="5"/>
  <c r="F4587" i="5" s="1"/>
  <c r="K4588" i="5"/>
  <c r="F4588" i="5" s="1"/>
  <c r="K4589" i="5"/>
  <c r="F4589" i="5" s="1"/>
  <c r="K4590" i="5"/>
  <c r="F4590" i="5" s="1"/>
  <c r="K4591" i="5"/>
  <c r="F4591" i="5" s="1"/>
  <c r="K4592" i="5"/>
  <c r="F4592" i="5" s="1"/>
  <c r="K4593" i="5"/>
  <c r="F4593" i="5" s="1"/>
  <c r="K4594" i="5"/>
  <c r="F4594" i="5" s="1"/>
  <c r="K4595" i="5"/>
  <c r="F4595" i="5" s="1"/>
  <c r="K4596" i="5"/>
  <c r="F4596" i="5" s="1"/>
  <c r="K4597" i="5"/>
  <c r="F4597" i="5" s="1"/>
  <c r="K4598" i="5"/>
  <c r="F4598" i="5" s="1"/>
  <c r="K4599" i="5"/>
  <c r="F4599" i="5" s="1"/>
  <c r="K4600" i="5"/>
  <c r="F4600" i="5" s="1"/>
  <c r="K4601" i="5"/>
  <c r="F4601" i="5" s="1"/>
  <c r="K4602" i="5"/>
  <c r="F4602" i="5" s="1"/>
  <c r="K4603" i="5"/>
  <c r="F4603" i="5" s="1"/>
  <c r="K4604" i="5"/>
  <c r="F4604" i="5" s="1"/>
  <c r="K4605" i="5"/>
  <c r="F4605" i="5" s="1"/>
  <c r="K4606" i="5"/>
  <c r="F4606" i="5" s="1"/>
  <c r="K4607" i="5"/>
  <c r="F4607" i="5" s="1"/>
  <c r="K4608" i="5"/>
  <c r="F4608" i="5" s="1"/>
  <c r="K4609" i="5"/>
  <c r="F4609" i="5" s="1"/>
  <c r="K4610" i="5"/>
  <c r="F4610" i="5" s="1"/>
  <c r="K4611" i="5"/>
  <c r="F4611" i="5" s="1"/>
  <c r="K4612" i="5"/>
  <c r="F4612" i="5" s="1"/>
  <c r="K4613" i="5"/>
  <c r="F4613" i="5" s="1"/>
  <c r="K4614" i="5"/>
  <c r="F4614" i="5" s="1"/>
  <c r="K4615" i="5"/>
  <c r="F4615" i="5" s="1"/>
  <c r="K4616" i="5"/>
  <c r="F4616" i="5" s="1"/>
  <c r="K4617" i="5"/>
  <c r="F4617" i="5" s="1"/>
  <c r="K4618" i="5"/>
  <c r="F4618" i="5" s="1"/>
  <c r="K4619" i="5"/>
  <c r="F4619" i="5" s="1"/>
  <c r="K4620" i="5"/>
  <c r="F4620" i="5" s="1"/>
  <c r="K4621" i="5"/>
  <c r="F4621" i="5" s="1"/>
  <c r="K4622" i="5"/>
  <c r="F4622" i="5" s="1"/>
  <c r="K4623" i="5"/>
  <c r="F4623" i="5" s="1"/>
  <c r="K4624" i="5"/>
  <c r="F4624" i="5" s="1"/>
  <c r="K4625" i="5"/>
  <c r="F4625" i="5" s="1"/>
  <c r="K4626" i="5"/>
  <c r="F4626" i="5" s="1"/>
  <c r="K4627" i="5"/>
  <c r="F4627" i="5" s="1"/>
  <c r="K4628" i="5"/>
  <c r="F4628" i="5" s="1"/>
  <c r="K4629" i="5"/>
  <c r="F4629" i="5" s="1"/>
  <c r="K4630" i="5"/>
  <c r="F4630" i="5" s="1"/>
  <c r="K4631" i="5"/>
  <c r="F4631" i="5" s="1"/>
  <c r="K4632" i="5"/>
  <c r="F4632" i="5" s="1"/>
  <c r="K4633" i="5"/>
  <c r="F4633" i="5" s="1"/>
  <c r="K4634" i="5"/>
  <c r="F4634" i="5" s="1"/>
  <c r="K4635" i="5"/>
  <c r="F4635" i="5" s="1"/>
  <c r="K4636" i="5"/>
  <c r="F4636" i="5" s="1"/>
  <c r="K4637" i="5"/>
  <c r="F4637" i="5" s="1"/>
  <c r="K4638" i="5"/>
  <c r="F4638" i="5" s="1"/>
  <c r="K4639" i="5"/>
  <c r="F4639" i="5" s="1"/>
  <c r="K4640" i="5"/>
  <c r="F4640" i="5" s="1"/>
  <c r="K4641" i="5"/>
  <c r="F4641" i="5" s="1"/>
  <c r="K4642" i="5"/>
  <c r="F4642" i="5" s="1"/>
  <c r="K4643" i="5"/>
  <c r="F4643" i="5" s="1"/>
  <c r="K4644" i="5"/>
  <c r="F4644" i="5" s="1"/>
  <c r="K4645" i="5"/>
  <c r="F4645" i="5" s="1"/>
  <c r="K4646" i="5"/>
  <c r="F4646" i="5" s="1"/>
  <c r="K4647" i="5"/>
  <c r="F4647" i="5" s="1"/>
  <c r="K4648" i="5"/>
  <c r="F4648" i="5" s="1"/>
  <c r="K4649" i="5"/>
  <c r="F4649" i="5" s="1"/>
  <c r="K4650" i="5"/>
  <c r="F4650" i="5" s="1"/>
  <c r="K4651" i="5"/>
  <c r="F4651" i="5" s="1"/>
  <c r="K4652" i="5"/>
  <c r="F4652" i="5" s="1"/>
  <c r="K4653" i="5"/>
  <c r="F4653" i="5" s="1"/>
  <c r="K4654" i="5"/>
  <c r="F4654" i="5" s="1"/>
  <c r="K4655" i="5"/>
  <c r="F4655" i="5" s="1"/>
  <c r="K4656" i="5"/>
  <c r="F4656" i="5" s="1"/>
  <c r="K4657" i="5"/>
  <c r="F4657" i="5" s="1"/>
  <c r="K4658" i="5"/>
  <c r="F4658" i="5" s="1"/>
  <c r="K4659" i="5"/>
  <c r="F4659" i="5" s="1"/>
  <c r="K4660" i="5"/>
  <c r="F4660" i="5" s="1"/>
  <c r="K4661" i="5"/>
  <c r="F4661" i="5" s="1"/>
  <c r="K4662" i="5"/>
  <c r="F4662" i="5" s="1"/>
  <c r="K4663" i="5"/>
  <c r="F4663" i="5" s="1"/>
  <c r="K4664" i="5"/>
  <c r="F4664" i="5" s="1"/>
  <c r="K4665" i="5"/>
  <c r="F4665" i="5" s="1"/>
  <c r="K4666" i="5"/>
  <c r="F4666" i="5" s="1"/>
  <c r="K4667" i="5"/>
  <c r="F4667" i="5" s="1"/>
  <c r="K4668" i="5"/>
  <c r="F4668" i="5" s="1"/>
  <c r="K4669" i="5"/>
  <c r="F4669" i="5" s="1"/>
  <c r="K4670" i="5"/>
  <c r="F4670" i="5" s="1"/>
  <c r="K4671" i="5"/>
  <c r="F4671" i="5" s="1"/>
  <c r="K4672" i="5"/>
  <c r="F4672" i="5" s="1"/>
  <c r="K4673" i="5"/>
  <c r="F4673" i="5" s="1"/>
  <c r="K4674" i="5"/>
  <c r="F4674" i="5" s="1"/>
  <c r="K4675" i="5"/>
  <c r="F4675" i="5" s="1"/>
  <c r="K4676" i="5"/>
  <c r="F4676" i="5" s="1"/>
  <c r="K4677" i="5"/>
  <c r="F4677" i="5" s="1"/>
  <c r="K4678" i="5"/>
  <c r="F4678" i="5" s="1"/>
  <c r="K4679" i="5"/>
  <c r="F4679" i="5" s="1"/>
  <c r="K4680" i="5"/>
  <c r="F4680" i="5" s="1"/>
  <c r="K4681" i="5"/>
  <c r="F4681" i="5" s="1"/>
  <c r="K4682" i="5"/>
  <c r="F4682" i="5" s="1"/>
  <c r="K4683" i="5"/>
  <c r="F4683" i="5" s="1"/>
  <c r="K4684" i="5"/>
  <c r="F4684" i="5" s="1"/>
  <c r="K4685" i="5"/>
  <c r="F4685" i="5" s="1"/>
  <c r="K4686" i="5"/>
  <c r="F4686" i="5" s="1"/>
  <c r="K4687" i="5"/>
  <c r="F4687" i="5" s="1"/>
  <c r="K4688" i="5"/>
  <c r="F4688" i="5" s="1"/>
  <c r="K4689" i="5"/>
  <c r="F4689" i="5" s="1"/>
  <c r="K4690" i="5"/>
  <c r="F4690" i="5" s="1"/>
  <c r="K4691" i="5"/>
  <c r="F4691" i="5" s="1"/>
  <c r="K4692" i="5"/>
  <c r="F4692" i="5" s="1"/>
  <c r="K4693" i="5"/>
  <c r="F4693" i="5" s="1"/>
  <c r="K4694" i="5"/>
  <c r="F4694" i="5" s="1"/>
  <c r="K4695" i="5"/>
  <c r="F4695" i="5" s="1"/>
  <c r="K4696" i="5"/>
  <c r="F4696" i="5" s="1"/>
  <c r="K4697" i="5"/>
  <c r="F4697" i="5" s="1"/>
  <c r="K4698" i="5"/>
  <c r="F4698" i="5" s="1"/>
  <c r="K4699" i="5"/>
  <c r="F4699" i="5" s="1"/>
  <c r="K4700" i="5"/>
  <c r="F4700" i="5" s="1"/>
  <c r="K4701" i="5"/>
  <c r="F4701" i="5" s="1"/>
  <c r="K4702" i="5"/>
  <c r="F4702" i="5" s="1"/>
  <c r="K4703" i="5"/>
  <c r="F4703" i="5" s="1"/>
  <c r="K4704" i="5"/>
  <c r="F4704" i="5" s="1"/>
  <c r="K4705" i="5"/>
  <c r="F4705" i="5" s="1"/>
  <c r="K4706" i="5"/>
  <c r="F4706" i="5" s="1"/>
  <c r="K4707" i="5"/>
  <c r="F4707" i="5" s="1"/>
  <c r="K4708" i="5"/>
  <c r="F4708" i="5" s="1"/>
  <c r="K4709" i="5"/>
  <c r="F4709" i="5" s="1"/>
  <c r="K4710" i="5"/>
  <c r="F4710" i="5" s="1"/>
  <c r="K4711" i="5"/>
  <c r="F4711" i="5" s="1"/>
  <c r="K4712" i="5"/>
  <c r="F4712" i="5" s="1"/>
  <c r="K4713" i="5"/>
  <c r="F4713" i="5" s="1"/>
  <c r="K4714" i="5"/>
  <c r="F4714" i="5" s="1"/>
  <c r="K4715" i="5"/>
  <c r="F4715" i="5" s="1"/>
  <c r="K4716" i="5"/>
  <c r="F4716" i="5" s="1"/>
  <c r="K4717" i="5"/>
  <c r="F4717" i="5" s="1"/>
  <c r="K4718" i="5"/>
  <c r="F4718" i="5" s="1"/>
  <c r="K4719" i="5"/>
  <c r="F4719" i="5" s="1"/>
  <c r="K4720" i="5"/>
  <c r="F4720" i="5" s="1"/>
  <c r="K4721" i="5"/>
  <c r="F4721" i="5" s="1"/>
  <c r="K4722" i="5"/>
  <c r="F4722" i="5" s="1"/>
  <c r="K4723" i="5"/>
  <c r="F4723" i="5" s="1"/>
  <c r="K4724" i="5"/>
  <c r="F4724" i="5" s="1"/>
  <c r="K4725" i="5"/>
  <c r="F4725" i="5" s="1"/>
  <c r="K4726" i="5"/>
  <c r="F4726" i="5" s="1"/>
  <c r="K4727" i="5"/>
  <c r="F4727" i="5" s="1"/>
  <c r="K4728" i="5"/>
  <c r="F4728" i="5" s="1"/>
  <c r="K4729" i="5"/>
  <c r="F4729" i="5" s="1"/>
  <c r="K4730" i="5"/>
  <c r="F4730" i="5" s="1"/>
  <c r="K4731" i="5"/>
  <c r="F4731" i="5" s="1"/>
  <c r="K4732" i="5"/>
  <c r="F4732" i="5" s="1"/>
  <c r="K4733" i="5"/>
  <c r="F4733" i="5" s="1"/>
  <c r="K4734" i="5"/>
  <c r="F4734" i="5" s="1"/>
  <c r="K4735" i="5"/>
  <c r="F4735" i="5" s="1"/>
  <c r="K4736" i="5"/>
  <c r="F4736" i="5" s="1"/>
  <c r="K4737" i="5"/>
  <c r="F4737" i="5" s="1"/>
  <c r="K4738" i="5"/>
  <c r="F4738" i="5" s="1"/>
  <c r="K4739" i="5"/>
  <c r="F4739" i="5" s="1"/>
  <c r="K4740" i="5"/>
  <c r="F4740" i="5" s="1"/>
  <c r="K4741" i="5"/>
  <c r="F4741" i="5" s="1"/>
  <c r="K4742" i="5"/>
  <c r="F4742" i="5" s="1"/>
  <c r="K4743" i="5"/>
  <c r="F4743" i="5" s="1"/>
  <c r="K4744" i="5"/>
  <c r="F4744" i="5" s="1"/>
  <c r="K4745" i="5"/>
  <c r="F4745" i="5" s="1"/>
  <c r="K4746" i="5"/>
  <c r="F4746" i="5" s="1"/>
  <c r="K4747" i="5"/>
  <c r="F4747" i="5" s="1"/>
  <c r="K4748" i="5"/>
  <c r="F4748" i="5" s="1"/>
  <c r="K4749" i="5"/>
  <c r="F4749" i="5" s="1"/>
  <c r="K4750" i="5"/>
  <c r="F4750" i="5" s="1"/>
  <c r="K4751" i="5"/>
  <c r="F4751" i="5" s="1"/>
  <c r="K4752" i="5"/>
  <c r="F4752" i="5" s="1"/>
  <c r="K4753" i="5"/>
  <c r="F4753" i="5" s="1"/>
  <c r="K4754" i="5"/>
  <c r="F4754" i="5" s="1"/>
  <c r="K4755" i="5"/>
  <c r="F4755" i="5" s="1"/>
  <c r="K4756" i="5"/>
  <c r="F4756" i="5" s="1"/>
  <c r="K4757" i="5"/>
  <c r="F4757" i="5" s="1"/>
  <c r="K4758" i="5"/>
  <c r="F4758" i="5" s="1"/>
  <c r="K4759" i="5"/>
  <c r="F4759" i="5" s="1"/>
  <c r="K4760" i="5"/>
  <c r="F4760" i="5" s="1"/>
  <c r="K4761" i="5"/>
  <c r="F4761" i="5" s="1"/>
  <c r="K4762" i="5"/>
  <c r="F4762" i="5" s="1"/>
  <c r="K4763" i="5"/>
  <c r="F4763" i="5" s="1"/>
  <c r="K4764" i="5"/>
  <c r="F4764" i="5" s="1"/>
  <c r="K4765" i="5"/>
  <c r="F4765" i="5" s="1"/>
  <c r="K4766" i="5"/>
  <c r="F4766" i="5" s="1"/>
  <c r="K4767" i="5"/>
  <c r="F4767" i="5" s="1"/>
  <c r="K4768" i="5"/>
  <c r="F4768" i="5" s="1"/>
  <c r="K4769" i="5"/>
  <c r="F4769" i="5" s="1"/>
  <c r="K4770" i="5"/>
  <c r="F4770" i="5" s="1"/>
  <c r="K4771" i="5"/>
  <c r="F4771" i="5" s="1"/>
  <c r="K4772" i="5"/>
  <c r="F4772" i="5" s="1"/>
  <c r="K4773" i="5"/>
  <c r="F4773" i="5" s="1"/>
  <c r="K4774" i="5"/>
  <c r="F4774" i="5" s="1"/>
  <c r="K4775" i="5"/>
  <c r="F4775" i="5" s="1"/>
  <c r="K4776" i="5"/>
  <c r="F4776" i="5" s="1"/>
  <c r="K4777" i="5"/>
  <c r="F4777" i="5" s="1"/>
  <c r="K4778" i="5"/>
  <c r="F4778" i="5" s="1"/>
  <c r="K4779" i="5"/>
  <c r="F4779" i="5" s="1"/>
  <c r="K4780" i="5"/>
  <c r="F4780" i="5" s="1"/>
  <c r="K4781" i="5"/>
  <c r="F4781" i="5" s="1"/>
  <c r="K4782" i="5"/>
  <c r="F4782" i="5" s="1"/>
  <c r="K4783" i="5"/>
  <c r="F4783" i="5" s="1"/>
  <c r="K4784" i="5"/>
  <c r="F4784" i="5" s="1"/>
  <c r="K4785" i="5"/>
  <c r="F4785" i="5" s="1"/>
  <c r="K4786" i="5"/>
  <c r="F4786" i="5" s="1"/>
  <c r="K4787" i="5"/>
  <c r="F4787" i="5" s="1"/>
  <c r="K4788" i="5"/>
  <c r="F4788" i="5" s="1"/>
  <c r="K4789" i="5"/>
  <c r="F4789" i="5" s="1"/>
  <c r="K4790" i="5"/>
  <c r="F4790" i="5" s="1"/>
  <c r="K4791" i="5"/>
  <c r="F4791" i="5" s="1"/>
  <c r="K4792" i="5"/>
  <c r="F4792" i="5" s="1"/>
  <c r="K4793" i="5"/>
  <c r="F4793" i="5" s="1"/>
  <c r="K4794" i="5"/>
  <c r="F4794" i="5" s="1"/>
  <c r="K4795" i="5"/>
  <c r="F4795" i="5" s="1"/>
  <c r="K4796" i="5"/>
  <c r="F4796" i="5" s="1"/>
  <c r="K4797" i="5"/>
  <c r="F4797" i="5" s="1"/>
  <c r="K4798" i="5"/>
  <c r="F4798" i="5" s="1"/>
  <c r="K4799" i="5"/>
  <c r="F4799" i="5" s="1"/>
  <c r="K4800" i="5"/>
  <c r="F4800" i="5" s="1"/>
  <c r="K4801" i="5"/>
  <c r="F4801" i="5" s="1"/>
  <c r="K4802" i="5"/>
  <c r="F4802" i="5" s="1"/>
  <c r="K4803" i="5"/>
  <c r="F4803" i="5" s="1"/>
  <c r="K4804" i="5"/>
  <c r="F4804" i="5" s="1"/>
  <c r="K4805" i="5"/>
  <c r="F4805" i="5" s="1"/>
  <c r="K4806" i="5"/>
  <c r="F4806" i="5" s="1"/>
  <c r="K4807" i="5"/>
  <c r="F4807" i="5" s="1"/>
  <c r="K4808" i="5"/>
  <c r="F4808" i="5" s="1"/>
  <c r="K4809" i="5"/>
  <c r="F4809" i="5" s="1"/>
  <c r="K4810" i="5"/>
  <c r="F4810" i="5" s="1"/>
  <c r="K4811" i="5"/>
  <c r="F4811" i="5" s="1"/>
  <c r="K4812" i="5"/>
  <c r="F4812" i="5" s="1"/>
  <c r="K4813" i="5"/>
  <c r="F4813" i="5" s="1"/>
  <c r="K4814" i="5"/>
  <c r="F4814" i="5" s="1"/>
  <c r="K4815" i="5"/>
  <c r="F4815" i="5" s="1"/>
  <c r="K4816" i="5"/>
  <c r="F4816" i="5" s="1"/>
  <c r="K4817" i="5"/>
  <c r="F4817" i="5" s="1"/>
  <c r="K4818" i="5"/>
  <c r="F4818" i="5" s="1"/>
  <c r="K4819" i="5"/>
  <c r="F4819" i="5" s="1"/>
  <c r="K4820" i="5"/>
  <c r="F4820" i="5" s="1"/>
  <c r="K4821" i="5"/>
  <c r="F4821" i="5" s="1"/>
  <c r="K4822" i="5"/>
  <c r="F4822" i="5" s="1"/>
  <c r="K4823" i="5"/>
  <c r="F4823" i="5" s="1"/>
  <c r="K4824" i="5"/>
  <c r="F4824" i="5" s="1"/>
  <c r="K4825" i="5"/>
  <c r="F4825" i="5" s="1"/>
  <c r="K4826" i="5"/>
  <c r="F4826" i="5" s="1"/>
  <c r="K4827" i="5"/>
  <c r="F4827" i="5" s="1"/>
  <c r="K4828" i="5"/>
  <c r="F4828" i="5" s="1"/>
  <c r="K4829" i="5"/>
  <c r="F4829" i="5" s="1"/>
  <c r="K4830" i="5"/>
  <c r="F4830" i="5" s="1"/>
  <c r="K4831" i="5"/>
  <c r="F4831" i="5" s="1"/>
  <c r="K4832" i="5"/>
  <c r="F4832" i="5" s="1"/>
  <c r="K4833" i="5"/>
  <c r="F4833" i="5" s="1"/>
  <c r="K4834" i="5"/>
  <c r="F4834" i="5" s="1"/>
  <c r="K4835" i="5"/>
  <c r="F4835" i="5" s="1"/>
  <c r="K4836" i="5"/>
  <c r="F4836" i="5" s="1"/>
  <c r="K4837" i="5"/>
  <c r="F4837" i="5" s="1"/>
  <c r="K4838" i="5"/>
  <c r="F4838" i="5" s="1"/>
  <c r="K4839" i="5"/>
  <c r="F4839" i="5" s="1"/>
  <c r="K4840" i="5"/>
  <c r="F4840" i="5" s="1"/>
  <c r="K4841" i="5"/>
  <c r="F4841" i="5" s="1"/>
  <c r="K4842" i="5"/>
  <c r="F4842" i="5" s="1"/>
  <c r="K4843" i="5"/>
  <c r="F4843" i="5" s="1"/>
  <c r="K4844" i="5"/>
  <c r="F4844" i="5" s="1"/>
  <c r="K4845" i="5"/>
  <c r="F4845" i="5" s="1"/>
  <c r="K4846" i="5"/>
  <c r="F4846" i="5" s="1"/>
  <c r="K4847" i="5"/>
  <c r="F4847" i="5" s="1"/>
  <c r="K4848" i="5"/>
  <c r="F4848" i="5" s="1"/>
  <c r="K4849" i="5"/>
  <c r="F4849" i="5" s="1"/>
  <c r="K4850" i="5"/>
  <c r="F4850" i="5" s="1"/>
  <c r="K4851" i="5"/>
  <c r="F4851" i="5" s="1"/>
  <c r="K4852" i="5"/>
  <c r="F4852" i="5" s="1"/>
  <c r="K4853" i="5"/>
  <c r="F4853" i="5" s="1"/>
  <c r="K4854" i="5"/>
  <c r="F4854" i="5" s="1"/>
  <c r="K4855" i="5"/>
  <c r="F4855" i="5" s="1"/>
  <c r="K4856" i="5"/>
  <c r="F4856" i="5" s="1"/>
  <c r="K4857" i="5"/>
  <c r="F4857" i="5" s="1"/>
  <c r="K4858" i="5"/>
  <c r="F4858" i="5" s="1"/>
  <c r="K4859" i="5"/>
  <c r="F4859" i="5" s="1"/>
  <c r="K4860" i="5"/>
  <c r="F4860" i="5" s="1"/>
  <c r="K4861" i="5"/>
  <c r="F4861" i="5" s="1"/>
  <c r="K4862" i="5"/>
  <c r="F4862" i="5" s="1"/>
  <c r="K4863" i="5"/>
  <c r="F4863" i="5" s="1"/>
  <c r="K4864" i="5"/>
  <c r="F4864" i="5" s="1"/>
  <c r="K4865" i="5"/>
  <c r="F4865" i="5" s="1"/>
  <c r="K4866" i="5"/>
  <c r="F4866" i="5" s="1"/>
  <c r="K4867" i="5"/>
  <c r="F4867" i="5" s="1"/>
  <c r="K4868" i="5"/>
  <c r="F4868" i="5" s="1"/>
  <c r="K4869" i="5"/>
  <c r="F4869" i="5" s="1"/>
  <c r="K4870" i="5"/>
  <c r="F4870" i="5" s="1"/>
  <c r="K4871" i="5"/>
  <c r="F4871" i="5" s="1"/>
  <c r="K4872" i="5"/>
  <c r="F4872" i="5" s="1"/>
  <c r="K4873" i="5"/>
  <c r="F4873" i="5" s="1"/>
  <c r="K4874" i="5"/>
  <c r="F4874" i="5" s="1"/>
  <c r="K4875" i="5"/>
  <c r="F4875" i="5" s="1"/>
  <c r="K4876" i="5"/>
  <c r="F4876" i="5" s="1"/>
  <c r="K4877" i="5"/>
  <c r="F4877" i="5" s="1"/>
  <c r="K4878" i="5"/>
  <c r="F4878" i="5" s="1"/>
  <c r="K4879" i="5"/>
  <c r="F4879" i="5" s="1"/>
  <c r="K4880" i="5"/>
  <c r="F4880" i="5" s="1"/>
  <c r="K4881" i="5"/>
  <c r="F4881" i="5" s="1"/>
  <c r="K4882" i="5"/>
  <c r="F4882" i="5" s="1"/>
  <c r="K4883" i="5"/>
  <c r="F4883" i="5" s="1"/>
  <c r="K4884" i="5"/>
  <c r="F4884" i="5" s="1"/>
  <c r="K4885" i="5"/>
  <c r="F4885" i="5" s="1"/>
  <c r="K4886" i="5"/>
  <c r="F4886" i="5" s="1"/>
  <c r="K4887" i="5"/>
  <c r="F4887" i="5" s="1"/>
  <c r="K4888" i="5"/>
  <c r="F4888" i="5" s="1"/>
  <c r="K4889" i="5"/>
  <c r="F4889" i="5" s="1"/>
  <c r="K4890" i="5"/>
  <c r="F4890" i="5" s="1"/>
  <c r="K4891" i="5"/>
  <c r="F4891" i="5" s="1"/>
  <c r="K4892" i="5"/>
  <c r="F4892" i="5" s="1"/>
  <c r="K4893" i="5"/>
  <c r="F4893" i="5" s="1"/>
  <c r="K4894" i="5"/>
  <c r="F4894" i="5" s="1"/>
  <c r="K4895" i="5"/>
  <c r="F4895" i="5" s="1"/>
  <c r="K4896" i="5"/>
  <c r="F4896" i="5" s="1"/>
  <c r="K4897" i="5"/>
  <c r="F4897" i="5" s="1"/>
  <c r="K4898" i="5"/>
  <c r="F4898" i="5" s="1"/>
  <c r="K4899" i="5"/>
  <c r="F4899" i="5" s="1"/>
  <c r="K4900" i="5"/>
  <c r="F4900" i="5" s="1"/>
  <c r="K4901" i="5"/>
  <c r="F4901" i="5" s="1"/>
  <c r="K4902" i="5"/>
  <c r="F4902" i="5" s="1"/>
  <c r="K4903" i="5"/>
  <c r="F4903" i="5" s="1"/>
  <c r="K4904" i="5"/>
  <c r="F4904" i="5" s="1"/>
  <c r="K4905" i="5"/>
  <c r="F4905" i="5" s="1"/>
  <c r="K4906" i="5"/>
  <c r="F4906" i="5" s="1"/>
  <c r="K4907" i="5"/>
  <c r="F4907" i="5" s="1"/>
  <c r="K4908" i="5"/>
  <c r="F4908" i="5" s="1"/>
  <c r="K4909" i="5"/>
  <c r="F4909" i="5" s="1"/>
  <c r="K4910" i="5"/>
  <c r="F4910" i="5" s="1"/>
  <c r="K4911" i="5"/>
  <c r="F4911" i="5" s="1"/>
  <c r="K4912" i="5"/>
  <c r="F4912" i="5" s="1"/>
  <c r="K4913" i="5"/>
  <c r="F4913" i="5" s="1"/>
  <c r="K4914" i="5"/>
  <c r="F4914" i="5" s="1"/>
  <c r="K4915" i="5"/>
  <c r="F4915" i="5" s="1"/>
  <c r="K4916" i="5"/>
  <c r="F4916" i="5" s="1"/>
  <c r="K4917" i="5"/>
  <c r="F4917" i="5" s="1"/>
  <c r="K4918" i="5"/>
  <c r="F4918" i="5" s="1"/>
  <c r="K4919" i="5"/>
  <c r="F4919" i="5" s="1"/>
  <c r="K4920" i="5"/>
  <c r="F4920" i="5" s="1"/>
  <c r="K4921" i="5"/>
  <c r="F4921" i="5" s="1"/>
  <c r="K4922" i="5"/>
  <c r="F4922" i="5" s="1"/>
  <c r="K4923" i="5"/>
  <c r="F4923" i="5" s="1"/>
  <c r="K4924" i="5"/>
  <c r="F4924" i="5" s="1"/>
  <c r="K4925" i="5"/>
  <c r="F4925" i="5" s="1"/>
  <c r="K4926" i="5"/>
  <c r="F4926" i="5" s="1"/>
  <c r="K4927" i="5"/>
  <c r="F4927" i="5" s="1"/>
  <c r="K4928" i="5"/>
  <c r="F4928" i="5" s="1"/>
  <c r="K4929" i="5"/>
  <c r="F4929" i="5" s="1"/>
  <c r="K4930" i="5"/>
  <c r="F4930" i="5" s="1"/>
  <c r="K4931" i="5"/>
  <c r="F4931" i="5" s="1"/>
  <c r="K4932" i="5"/>
  <c r="F4932" i="5" s="1"/>
  <c r="K4933" i="5"/>
  <c r="F4933" i="5" s="1"/>
  <c r="K4934" i="5"/>
  <c r="F4934" i="5" s="1"/>
  <c r="K4935" i="5"/>
  <c r="F4935" i="5" s="1"/>
  <c r="K4936" i="5"/>
  <c r="F4936" i="5" s="1"/>
  <c r="K4937" i="5"/>
  <c r="F4937" i="5" s="1"/>
  <c r="K4938" i="5"/>
  <c r="F4938" i="5" s="1"/>
  <c r="K4939" i="5"/>
  <c r="F4939" i="5" s="1"/>
  <c r="K4940" i="5"/>
  <c r="F4940" i="5" s="1"/>
  <c r="K4941" i="5"/>
  <c r="F4941" i="5" s="1"/>
  <c r="K4942" i="5"/>
  <c r="F4942" i="5" s="1"/>
  <c r="K4943" i="5"/>
  <c r="F4943" i="5" s="1"/>
  <c r="K4944" i="5"/>
  <c r="F4944" i="5" s="1"/>
  <c r="K4945" i="5"/>
  <c r="F4945" i="5" s="1"/>
  <c r="K4946" i="5"/>
  <c r="F4946" i="5" s="1"/>
  <c r="K4947" i="5"/>
  <c r="F4947" i="5" s="1"/>
  <c r="K4948" i="5"/>
  <c r="F4948" i="5" s="1"/>
  <c r="K4949" i="5"/>
  <c r="F4949" i="5" s="1"/>
  <c r="K4950" i="5"/>
  <c r="F4950" i="5" s="1"/>
  <c r="K4951" i="5"/>
  <c r="F4951" i="5" s="1"/>
  <c r="K4952" i="5"/>
  <c r="F4952" i="5" s="1"/>
  <c r="K4953" i="5"/>
  <c r="F4953" i="5" s="1"/>
  <c r="K4954" i="5"/>
  <c r="F4954" i="5" s="1"/>
  <c r="K4955" i="5"/>
  <c r="F4955" i="5" s="1"/>
  <c r="K4956" i="5"/>
  <c r="F4956" i="5" s="1"/>
  <c r="K4957" i="5"/>
  <c r="F4957" i="5" s="1"/>
  <c r="K4958" i="5"/>
  <c r="F4958" i="5" s="1"/>
  <c r="K4959" i="5"/>
  <c r="F4959" i="5" s="1"/>
  <c r="K4960" i="5"/>
  <c r="F4960" i="5" s="1"/>
  <c r="K4961" i="5"/>
  <c r="F4961" i="5" s="1"/>
  <c r="K4962" i="5"/>
  <c r="F4962" i="5" s="1"/>
  <c r="K4963" i="5"/>
  <c r="F4963" i="5" s="1"/>
  <c r="K4964" i="5"/>
  <c r="F4964" i="5" s="1"/>
  <c r="K4965" i="5"/>
  <c r="F4965" i="5" s="1"/>
  <c r="K4966" i="5"/>
  <c r="F4966" i="5" s="1"/>
  <c r="K4967" i="5"/>
  <c r="F4967" i="5" s="1"/>
  <c r="K4968" i="5"/>
  <c r="F4968" i="5" s="1"/>
  <c r="K4969" i="5"/>
  <c r="F4969" i="5" s="1"/>
  <c r="K4970" i="5"/>
  <c r="F4970" i="5" s="1"/>
  <c r="K4971" i="5"/>
  <c r="F4971" i="5" s="1"/>
  <c r="K4972" i="5"/>
  <c r="F4972" i="5" s="1"/>
  <c r="K4973" i="5"/>
  <c r="F4973" i="5" s="1"/>
  <c r="K4974" i="5"/>
  <c r="F4974" i="5" s="1"/>
  <c r="K4975" i="5"/>
  <c r="F4975" i="5" s="1"/>
  <c r="K4976" i="5"/>
  <c r="F4976" i="5" s="1"/>
  <c r="K4977" i="5"/>
  <c r="F4977" i="5" s="1"/>
  <c r="K4978" i="5"/>
  <c r="F4978" i="5" s="1"/>
  <c r="K4979" i="5"/>
  <c r="F4979" i="5" s="1"/>
  <c r="K4980" i="5"/>
  <c r="F4980" i="5" s="1"/>
  <c r="K4981" i="5"/>
  <c r="F4981" i="5" s="1"/>
  <c r="K4982" i="5"/>
  <c r="F4982" i="5" s="1"/>
  <c r="K4983" i="5"/>
  <c r="F4983" i="5" s="1"/>
  <c r="K4984" i="5"/>
  <c r="F4984" i="5" s="1"/>
  <c r="K4985" i="5"/>
  <c r="F4985" i="5" s="1"/>
  <c r="K4986" i="5"/>
  <c r="F4986" i="5" s="1"/>
  <c r="K4987" i="5"/>
  <c r="F4987" i="5" s="1"/>
  <c r="K4988" i="5"/>
  <c r="F4988" i="5" s="1"/>
  <c r="K4989" i="5"/>
  <c r="F4989" i="5" s="1"/>
  <c r="K4990" i="5"/>
  <c r="F4990" i="5" s="1"/>
  <c r="K4991" i="5"/>
  <c r="F4991" i="5" s="1"/>
  <c r="K4992" i="5"/>
  <c r="F4992" i="5" s="1"/>
  <c r="K4993" i="5"/>
  <c r="F4993" i="5" s="1"/>
  <c r="K4994" i="5"/>
  <c r="F4994" i="5" s="1"/>
  <c r="K4995" i="5"/>
  <c r="F4995" i="5" s="1"/>
  <c r="K4996" i="5"/>
  <c r="F4996" i="5" s="1"/>
  <c r="K4997" i="5"/>
  <c r="F4997" i="5" s="1"/>
  <c r="K4998" i="5"/>
  <c r="F4998" i="5" s="1"/>
  <c r="K4999" i="5"/>
  <c r="F4999" i="5" s="1"/>
  <c r="K5000" i="5"/>
  <c r="F5000" i="5" s="1"/>
  <c r="K5001" i="5"/>
  <c r="F5001" i="5" s="1"/>
  <c r="K5002" i="5"/>
  <c r="F5002" i="5" s="1"/>
  <c r="K5003" i="5"/>
  <c r="F5003" i="5" s="1"/>
  <c r="K5004" i="5"/>
  <c r="F5004" i="5" s="1"/>
  <c r="K5005" i="5"/>
  <c r="F5005" i="5" s="1"/>
  <c r="K5006" i="5"/>
  <c r="F5006" i="5" s="1"/>
  <c r="K5007" i="5"/>
  <c r="F5007" i="5" s="1"/>
  <c r="K5008" i="5"/>
  <c r="F5008" i="5" s="1"/>
  <c r="K5009" i="5"/>
  <c r="F5009" i="5" s="1"/>
  <c r="K5010" i="5"/>
  <c r="F5010" i="5" s="1"/>
  <c r="K5011" i="5"/>
  <c r="F5011" i="5" s="1"/>
  <c r="K5012" i="5"/>
  <c r="F5012" i="5" s="1"/>
  <c r="K5013" i="5"/>
  <c r="F5013" i="5" s="1"/>
  <c r="K5014" i="5"/>
  <c r="F5014" i="5" s="1"/>
  <c r="K5015" i="5"/>
  <c r="F5015" i="5" s="1"/>
  <c r="K5016" i="5"/>
  <c r="F5016" i="5" s="1"/>
  <c r="K5017" i="5"/>
  <c r="F5017" i="5" s="1"/>
  <c r="K5018" i="5"/>
  <c r="F5018" i="5" s="1"/>
  <c r="K5019" i="5"/>
  <c r="F5019" i="5" s="1"/>
  <c r="K5020" i="5"/>
  <c r="F5020" i="5" s="1"/>
  <c r="K5021" i="5"/>
  <c r="F5021" i="5" s="1"/>
  <c r="K5022" i="5"/>
  <c r="F5022" i="5" s="1"/>
  <c r="K5023" i="5"/>
  <c r="F5023" i="5" s="1"/>
  <c r="K5024" i="5"/>
  <c r="F5024" i="5" s="1"/>
  <c r="K5025" i="5"/>
  <c r="F5025" i="5" s="1"/>
  <c r="K5026" i="5"/>
  <c r="F5026" i="5" s="1"/>
  <c r="K5027" i="5"/>
  <c r="F5027" i="5" s="1"/>
  <c r="K5028" i="5"/>
  <c r="F5028" i="5" s="1"/>
  <c r="K5029" i="5"/>
  <c r="F5029" i="5" s="1"/>
  <c r="K5030" i="5"/>
  <c r="F5030" i="5" s="1"/>
  <c r="K5031" i="5"/>
  <c r="F5031" i="5" s="1"/>
  <c r="K5032" i="5"/>
  <c r="F5032" i="5" s="1"/>
  <c r="K5033" i="5"/>
  <c r="F5033" i="5" s="1"/>
  <c r="K5034" i="5"/>
  <c r="F5034" i="5" s="1"/>
  <c r="K5035" i="5"/>
  <c r="F5035" i="5" s="1"/>
  <c r="K5036" i="5"/>
  <c r="F5036" i="5" s="1"/>
  <c r="K5037" i="5"/>
  <c r="F5037" i="5" s="1"/>
  <c r="K5038" i="5"/>
  <c r="F5038" i="5" s="1"/>
  <c r="K5039" i="5"/>
  <c r="F5039" i="5" s="1"/>
  <c r="K5040" i="5"/>
  <c r="F5040" i="5" s="1"/>
  <c r="K5041" i="5"/>
  <c r="F5041" i="5" s="1"/>
  <c r="K5042" i="5"/>
  <c r="F5042" i="5" s="1"/>
  <c r="K5043" i="5"/>
  <c r="F5043" i="5" s="1"/>
  <c r="K5044" i="5"/>
  <c r="F5044" i="5" s="1"/>
  <c r="K5045" i="5"/>
  <c r="F5045" i="5" s="1"/>
  <c r="K5046" i="5"/>
  <c r="F5046" i="5" s="1"/>
  <c r="K5047" i="5"/>
  <c r="F5047" i="5" s="1"/>
  <c r="K5048" i="5"/>
  <c r="F5048" i="5" s="1"/>
  <c r="K5049" i="5"/>
  <c r="F5049" i="5" s="1"/>
  <c r="K5050" i="5"/>
  <c r="F5050" i="5" s="1"/>
  <c r="K5051" i="5"/>
  <c r="F5051" i="5" s="1"/>
  <c r="K5052" i="5"/>
  <c r="F5052" i="5" s="1"/>
  <c r="K5053" i="5"/>
  <c r="F5053" i="5" s="1"/>
  <c r="K5054" i="5"/>
  <c r="F5054" i="5" s="1"/>
  <c r="K5055" i="5"/>
  <c r="F5055" i="5" s="1"/>
  <c r="K5056" i="5"/>
  <c r="F5056" i="5" s="1"/>
  <c r="K5057" i="5"/>
  <c r="F5057" i="5" s="1"/>
  <c r="K5058" i="5"/>
  <c r="F5058" i="5" s="1"/>
  <c r="K5059" i="5"/>
  <c r="F5059" i="5" s="1"/>
  <c r="K5060" i="5"/>
  <c r="F5060" i="5" s="1"/>
  <c r="K5061" i="5"/>
  <c r="F5061" i="5" s="1"/>
  <c r="K5062" i="5"/>
  <c r="F5062" i="5" s="1"/>
  <c r="K5063" i="5"/>
  <c r="F5063" i="5" s="1"/>
  <c r="K5064" i="5"/>
  <c r="F5064" i="5" s="1"/>
  <c r="K5065" i="5"/>
  <c r="F5065" i="5" s="1"/>
  <c r="K5066" i="5"/>
  <c r="F5066" i="5" s="1"/>
  <c r="K5067" i="5"/>
  <c r="F5067" i="5" s="1"/>
  <c r="K5068" i="5"/>
  <c r="F5068" i="5" s="1"/>
  <c r="K5069" i="5"/>
  <c r="F5069" i="5" s="1"/>
  <c r="K5070" i="5"/>
  <c r="F5070" i="5" s="1"/>
  <c r="K5071" i="5"/>
  <c r="F5071" i="5" s="1"/>
  <c r="K5072" i="5"/>
  <c r="F5072" i="5" s="1"/>
  <c r="K5073" i="5"/>
  <c r="F5073" i="5" s="1"/>
  <c r="K5074" i="5"/>
  <c r="F5074" i="5" s="1"/>
  <c r="K5075" i="5"/>
  <c r="F5075" i="5" s="1"/>
  <c r="K5076" i="5"/>
  <c r="F5076" i="5" s="1"/>
  <c r="K5077" i="5"/>
  <c r="F5077" i="5" s="1"/>
  <c r="K5078" i="5"/>
  <c r="F5078" i="5" s="1"/>
  <c r="K5079" i="5"/>
  <c r="F5079" i="5" s="1"/>
  <c r="K5080" i="5"/>
  <c r="F5080" i="5" s="1"/>
  <c r="K5081" i="5"/>
  <c r="F5081" i="5" s="1"/>
  <c r="K5082" i="5"/>
  <c r="F5082" i="5" s="1"/>
  <c r="K5083" i="5"/>
  <c r="F5083" i="5" s="1"/>
  <c r="K5084" i="5"/>
  <c r="F5084" i="5" s="1"/>
  <c r="K5085" i="5"/>
  <c r="F5085" i="5" s="1"/>
  <c r="K5086" i="5"/>
  <c r="F5086" i="5" s="1"/>
  <c r="K5087" i="5"/>
  <c r="F5087" i="5" s="1"/>
  <c r="K5088" i="5"/>
  <c r="F5088" i="5" s="1"/>
  <c r="K5089" i="5"/>
  <c r="F5089" i="5" s="1"/>
  <c r="K5090" i="5"/>
  <c r="F5090" i="5" s="1"/>
  <c r="K5091" i="5"/>
  <c r="F5091" i="5" s="1"/>
  <c r="K5092" i="5"/>
  <c r="F5092" i="5" s="1"/>
  <c r="K5093" i="5"/>
  <c r="F5093" i="5" s="1"/>
  <c r="K5094" i="5"/>
  <c r="F5094" i="5" s="1"/>
  <c r="K5095" i="5"/>
  <c r="F5095" i="5" s="1"/>
  <c r="K5096" i="5"/>
  <c r="F5096" i="5" s="1"/>
  <c r="K5097" i="5"/>
  <c r="F5097" i="5" s="1"/>
  <c r="K5098" i="5"/>
  <c r="F5098" i="5" s="1"/>
  <c r="K5099" i="5"/>
  <c r="F5099" i="5" s="1"/>
  <c r="K5100" i="5"/>
  <c r="F5100" i="5" s="1"/>
  <c r="K5101" i="5"/>
  <c r="F5101" i="5" s="1"/>
  <c r="K5102" i="5"/>
  <c r="F5102" i="5" s="1"/>
  <c r="K5103" i="5"/>
  <c r="F5103" i="5" s="1"/>
  <c r="K5104" i="5"/>
  <c r="F5104" i="5" s="1"/>
  <c r="K5105" i="5"/>
  <c r="F5105" i="5" s="1"/>
  <c r="K5106" i="5"/>
  <c r="F5106" i="5" s="1"/>
  <c r="K5107" i="5"/>
  <c r="F5107" i="5" s="1"/>
  <c r="K5108" i="5"/>
  <c r="F5108" i="5" s="1"/>
  <c r="K5109" i="5"/>
  <c r="F5109" i="5" s="1"/>
  <c r="K5110" i="5"/>
  <c r="F5110" i="5" s="1"/>
  <c r="K5111" i="5"/>
  <c r="F5111" i="5" s="1"/>
  <c r="K5112" i="5"/>
  <c r="F5112" i="5" s="1"/>
  <c r="K5113" i="5"/>
  <c r="F5113" i="5" s="1"/>
  <c r="K5114" i="5"/>
  <c r="F5114" i="5" s="1"/>
  <c r="K5115" i="5"/>
  <c r="F5115" i="5" s="1"/>
  <c r="K5116" i="5"/>
  <c r="F5116" i="5" s="1"/>
  <c r="K5117" i="5"/>
  <c r="F5117" i="5" s="1"/>
  <c r="K5118" i="5"/>
  <c r="F5118" i="5" s="1"/>
  <c r="K5119" i="5"/>
  <c r="F5119" i="5" s="1"/>
  <c r="K5120" i="5"/>
  <c r="F5120" i="5" s="1"/>
  <c r="K5121" i="5"/>
  <c r="F5121" i="5" s="1"/>
  <c r="K5122" i="5"/>
  <c r="F5122" i="5" s="1"/>
  <c r="K5123" i="5"/>
  <c r="F5123" i="5" s="1"/>
  <c r="K5124" i="5"/>
  <c r="F5124" i="5" s="1"/>
  <c r="K5125" i="5"/>
  <c r="F5125" i="5" s="1"/>
  <c r="K5126" i="5"/>
  <c r="F5126" i="5" s="1"/>
  <c r="K5127" i="5"/>
  <c r="F5127" i="5" s="1"/>
  <c r="K5128" i="5"/>
  <c r="F5128" i="5" s="1"/>
  <c r="K5129" i="5"/>
  <c r="F5129" i="5" s="1"/>
  <c r="K5130" i="5"/>
  <c r="F5130" i="5" s="1"/>
  <c r="K5131" i="5"/>
  <c r="F5131" i="5" s="1"/>
  <c r="K5132" i="5"/>
  <c r="F5132" i="5" s="1"/>
  <c r="K5133" i="5"/>
  <c r="F5133" i="5" s="1"/>
  <c r="K5134" i="5"/>
  <c r="F5134" i="5" s="1"/>
  <c r="K5135" i="5"/>
  <c r="F5135" i="5" s="1"/>
  <c r="K5136" i="5"/>
  <c r="F5136" i="5" s="1"/>
  <c r="K5137" i="5"/>
  <c r="F5137" i="5" s="1"/>
  <c r="K5138" i="5"/>
  <c r="F5138" i="5" s="1"/>
  <c r="K5139" i="5"/>
  <c r="F5139" i="5" s="1"/>
  <c r="K5140" i="5"/>
  <c r="F5140" i="5" s="1"/>
  <c r="K5141" i="5"/>
  <c r="F5141" i="5" s="1"/>
  <c r="K5142" i="5"/>
  <c r="F5142" i="5" s="1"/>
  <c r="K5143" i="5"/>
  <c r="F5143" i="5" s="1"/>
  <c r="K5144" i="5"/>
  <c r="F5144" i="5" s="1"/>
  <c r="K5145" i="5"/>
  <c r="F5145" i="5" s="1"/>
  <c r="K5146" i="5"/>
  <c r="F5146" i="5" s="1"/>
  <c r="K5147" i="5"/>
  <c r="F5147" i="5" s="1"/>
  <c r="K5148" i="5"/>
  <c r="F5148" i="5" s="1"/>
  <c r="K5149" i="5"/>
  <c r="F5149" i="5" s="1"/>
  <c r="K5150" i="5"/>
  <c r="F5150" i="5" s="1"/>
  <c r="K5151" i="5"/>
  <c r="F5151" i="5" s="1"/>
  <c r="K5152" i="5"/>
  <c r="F5152" i="5" s="1"/>
  <c r="K5153" i="5"/>
  <c r="F5153" i="5" s="1"/>
  <c r="K5154" i="5"/>
  <c r="F5154" i="5" s="1"/>
  <c r="K5155" i="5"/>
  <c r="F5155" i="5" s="1"/>
  <c r="K5156" i="5"/>
  <c r="F5156" i="5" s="1"/>
  <c r="K5157" i="5"/>
  <c r="F5157" i="5" s="1"/>
  <c r="K5158" i="5"/>
  <c r="F5158" i="5" s="1"/>
  <c r="K5159" i="5"/>
  <c r="F5159" i="5" s="1"/>
  <c r="K5160" i="5"/>
  <c r="F5160" i="5" s="1"/>
  <c r="K5161" i="5"/>
  <c r="F5161" i="5" s="1"/>
  <c r="K5162" i="5"/>
  <c r="F5162" i="5" s="1"/>
  <c r="K5163" i="5"/>
  <c r="F5163" i="5" s="1"/>
  <c r="K5164" i="5"/>
  <c r="F5164" i="5" s="1"/>
  <c r="K5165" i="5"/>
  <c r="F5165" i="5" s="1"/>
  <c r="K5166" i="5"/>
  <c r="F5166" i="5" s="1"/>
  <c r="K5167" i="5"/>
  <c r="F5167" i="5" s="1"/>
  <c r="K5168" i="5"/>
  <c r="F5168" i="5" s="1"/>
  <c r="K5169" i="5"/>
  <c r="F5169" i="5" s="1"/>
  <c r="K5170" i="5"/>
  <c r="F5170" i="5" s="1"/>
  <c r="K5171" i="5"/>
  <c r="F5171" i="5" s="1"/>
  <c r="K5172" i="5"/>
  <c r="F5172" i="5" s="1"/>
  <c r="K5173" i="5"/>
  <c r="F5173" i="5" s="1"/>
  <c r="K5174" i="5"/>
  <c r="F5174" i="5" s="1"/>
  <c r="K5175" i="5"/>
  <c r="F5175" i="5" s="1"/>
  <c r="K5176" i="5"/>
  <c r="F5176" i="5" s="1"/>
  <c r="K5177" i="5"/>
  <c r="F5177" i="5" s="1"/>
  <c r="K5178" i="5"/>
  <c r="F5178" i="5" s="1"/>
  <c r="K5179" i="5"/>
  <c r="F5179" i="5" s="1"/>
  <c r="K5180" i="5"/>
  <c r="F5180" i="5" s="1"/>
  <c r="K5181" i="5"/>
  <c r="F5181" i="5" s="1"/>
  <c r="K5182" i="5"/>
  <c r="F5182" i="5" s="1"/>
  <c r="K5183" i="5"/>
  <c r="F5183" i="5" s="1"/>
  <c r="K5184" i="5"/>
  <c r="F5184" i="5" s="1"/>
  <c r="K5185" i="5"/>
  <c r="F5185" i="5" s="1"/>
  <c r="K5186" i="5"/>
  <c r="F5186" i="5" s="1"/>
  <c r="K5187" i="5"/>
  <c r="F5187" i="5" s="1"/>
  <c r="K5188" i="5"/>
  <c r="F5188" i="5" s="1"/>
  <c r="K5189" i="5"/>
  <c r="F5189" i="5" s="1"/>
  <c r="K5190" i="5"/>
  <c r="F5190" i="5" s="1"/>
  <c r="K5191" i="5"/>
  <c r="F5191" i="5" s="1"/>
  <c r="K5192" i="5"/>
  <c r="F5192" i="5" s="1"/>
  <c r="K5193" i="5"/>
  <c r="F5193" i="5" s="1"/>
  <c r="K5194" i="5"/>
  <c r="F5194" i="5" s="1"/>
  <c r="K5195" i="5"/>
  <c r="F5195" i="5" s="1"/>
  <c r="K5196" i="5"/>
  <c r="F5196" i="5" s="1"/>
  <c r="K5197" i="5"/>
  <c r="F5197" i="5" s="1"/>
  <c r="K5198" i="5"/>
  <c r="F5198" i="5" s="1"/>
  <c r="K5199" i="5"/>
  <c r="F5199" i="5" s="1"/>
  <c r="K5200" i="5"/>
  <c r="F5200" i="5" s="1"/>
  <c r="K5201" i="5"/>
  <c r="F5201" i="5" s="1"/>
  <c r="K5202" i="5"/>
  <c r="F5202" i="5" s="1"/>
  <c r="K5203" i="5"/>
  <c r="F5203" i="5" s="1"/>
  <c r="K5204" i="5"/>
  <c r="F5204" i="5" s="1"/>
  <c r="K5205" i="5"/>
  <c r="F5205" i="5" s="1"/>
  <c r="K5206" i="5"/>
  <c r="F5206" i="5" s="1"/>
  <c r="K5207" i="5"/>
  <c r="F5207" i="5" s="1"/>
  <c r="K5208" i="5"/>
  <c r="F5208" i="5" s="1"/>
  <c r="K5209" i="5"/>
  <c r="F5209" i="5" s="1"/>
  <c r="K5210" i="5"/>
  <c r="F5210" i="5" s="1"/>
  <c r="K5211" i="5"/>
  <c r="F5211" i="5" s="1"/>
  <c r="K5212" i="5"/>
  <c r="F5212" i="5" s="1"/>
  <c r="K5213" i="5"/>
  <c r="F5213" i="5" s="1"/>
  <c r="K5214" i="5"/>
  <c r="F5214" i="5" s="1"/>
  <c r="K5215" i="5"/>
  <c r="F5215" i="5" s="1"/>
  <c r="K5216" i="5"/>
  <c r="F5216" i="5" s="1"/>
  <c r="K5217" i="5"/>
  <c r="F5217" i="5" s="1"/>
  <c r="K5218" i="5"/>
  <c r="F5218" i="5" s="1"/>
  <c r="K5219" i="5"/>
  <c r="F5219" i="5" s="1"/>
  <c r="K5220" i="5"/>
  <c r="F5220" i="5" s="1"/>
  <c r="K5221" i="5"/>
  <c r="F5221" i="5" s="1"/>
  <c r="K5222" i="5"/>
  <c r="F5222" i="5" s="1"/>
  <c r="K5223" i="5"/>
  <c r="F5223" i="5" s="1"/>
  <c r="K5224" i="5"/>
  <c r="F5224" i="5" s="1"/>
  <c r="K5225" i="5"/>
  <c r="F5225" i="5" s="1"/>
  <c r="K5226" i="5"/>
  <c r="F5226" i="5" s="1"/>
  <c r="K5227" i="5"/>
  <c r="F5227" i="5" s="1"/>
  <c r="K5228" i="5"/>
  <c r="F5228" i="5" s="1"/>
  <c r="K5229" i="5"/>
  <c r="F5229" i="5" s="1"/>
  <c r="K5230" i="5"/>
  <c r="F5230" i="5" s="1"/>
  <c r="K5231" i="5"/>
  <c r="F5231" i="5" s="1"/>
  <c r="K5232" i="5"/>
  <c r="F5232" i="5" s="1"/>
  <c r="K5233" i="5"/>
  <c r="F5233" i="5" s="1"/>
  <c r="K5234" i="5"/>
  <c r="F5234" i="5" s="1"/>
  <c r="K5235" i="5"/>
  <c r="F5235" i="5" s="1"/>
  <c r="K5236" i="5"/>
  <c r="F5236" i="5" s="1"/>
  <c r="K5237" i="5"/>
  <c r="F5237" i="5" s="1"/>
  <c r="K5238" i="5"/>
  <c r="F5238" i="5" s="1"/>
  <c r="K5239" i="5"/>
  <c r="F5239" i="5" s="1"/>
  <c r="K5240" i="5"/>
  <c r="F5240" i="5" s="1"/>
  <c r="K5241" i="5"/>
  <c r="F5241" i="5" s="1"/>
  <c r="K5242" i="5"/>
  <c r="F5242" i="5" s="1"/>
  <c r="K5243" i="5"/>
  <c r="F5243" i="5" s="1"/>
  <c r="K5244" i="5"/>
  <c r="F5244" i="5" s="1"/>
  <c r="K5245" i="5"/>
  <c r="F5245" i="5" s="1"/>
  <c r="K5246" i="5"/>
  <c r="F5246" i="5" s="1"/>
  <c r="K5247" i="5"/>
  <c r="F5247" i="5" s="1"/>
  <c r="K5248" i="5"/>
  <c r="F5248" i="5" s="1"/>
  <c r="K5249" i="5"/>
  <c r="F5249" i="5" s="1"/>
  <c r="K5250" i="5"/>
  <c r="F5250" i="5" s="1"/>
  <c r="K5251" i="5"/>
  <c r="F5251" i="5" s="1"/>
  <c r="K5252" i="5"/>
  <c r="F5252" i="5" s="1"/>
  <c r="K5253" i="5"/>
  <c r="F5253" i="5" s="1"/>
  <c r="K5254" i="5"/>
  <c r="F5254" i="5" s="1"/>
  <c r="K5255" i="5"/>
  <c r="F5255" i="5" s="1"/>
  <c r="K5256" i="5"/>
  <c r="F5256" i="5" s="1"/>
  <c r="K5257" i="5"/>
  <c r="F5257" i="5" s="1"/>
  <c r="K5258" i="5"/>
  <c r="F5258" i="5" s="1"/>
  <c r="K5259" i="5"/>
  <c r="F5259" i="5" s="1"/>
  <c r="K5260" i="5"/>
  <c r="F5260" i="5" s="1"/>
  <c r="K5261" i="5"/>
  <c r="F5261" i="5" s="1"/>
  <c r="K5262" i="5"/>
  <c r="F5262" i="5" s="1"/>
  <c r="K5263" i="5"/>
  <c r="F5263" i="5" s="1"/>
  <c r="K5264" i="5"/>
  <c r="F5264" i="5" s="1"/>
  <c r="K5265" i="5"/>
  <c r="F5265" i="5" s="1"/>
  <c r="K5266" i="5"/>
  <c r="F5266" i="5" s="1"/>
  <c r="K5267" i="5"/>
  <c r="F5267" i="5" s="1"/>
  <c r="K5268" i="5"/>
  <c r="F5268" i="5" s="1"/>
  <c r="K5269" i="5"/>
  <c r="F5269" i="5" s="1"/>
  <c r="K5270" i="5"/>
  <c r="F5270" i="5" s="1"/>
  <c r="K5271" i="5"/>
  <c r="F5271" i="5" s="1"/>
  <c r="K5272" i="5"/>
  <c r="F5272" i="5" s="1"/>
  <c r="K5273" i="5"/>
  <c r="F5273" i="5" s="1"/>
  <c r="K5274" i="5"/>
  <c r="F5274" i="5" s="1"/>
  <c r="K5275" i="5"/>
  <c r="F5275" i="5" s="1"/>
  <c r="K5276" i="5"/>
  <c r="F5276" i="5" s="1"/>
  <c r="K5277" i="5"/>
  <c r="F5277" i="5" s="1"/>
  <c r="K5278" i="5"/>
  <c r="F5278" i="5" s="1"/>
  <c r="K5279" i="5"/>
  <c r="F5279" i="5" s="1"/>
  <c r="K5280" i="5"/>
  <c r="F5280" i="5" s="1"/>
  <c r="K5281" i="5"/>
  <c r="F5281" i="5" s="1"/>
  <c r="K5282" i="5"/>
  <c r="F5282" i="5" s="1"/>
  <c r="K5283" i="5"/>
  <c r="F5283" i="5" s="1"/>
  <c r="K5284" i="5"/>
  <c r="F5284" i="5" s="1"/>
  <c r="K5285" i="5"/>
  <c r="F5285" i="5" s="1"/>
  <c r="K5286" i="5"/>
  <c r="F5286" i="5" s="1"/>
  <c r="K5287" i="5"/>
  <c r="F5287" i="5" s="1"/>
  <c r="K5288" i="5"/>
  <c r="F5288" i="5" s="1"/>
  <c r="K5289" i="5"/>
  <c r="F5289" i="5" s="1"/>
  <c r="K5290" i="5"/>
  <c r="F5290" i="5" s="1"/>
  <c r="K5291" i="5"/>
  <c r="F5291" i="5" s="1"/>
  <c r="K5292" i="5"/>
  <c r="F5292" i="5" s="1"/>
  <c r="K5293" i="5"/>
  <c r="F5293" i="5" s="1"/>
  <c r="K5294" i="5"/>
  <c r="F5294" i="5" s="1"/>
  <c r="K5295" i="5"/>
  <c r="F5295" i="5" s="1"/>
  <c r="K5296" i="5"/>
  <c r="F5296" i="5" s="1"/>
  <c r="K5297" i="5"/>
  <c r="F5297" i="5" s="1"/>
  <c r="K5298" i="5"/>
  <c r="F5298" i="5" s="1"/>
  <c r="K5299" i="5"/>
  <c r="F5299" i="5" s="1"/>
  <c r="K5300" i="5"/>
  <c r="F5300" i="5" s="1"/>
  <c r="K5301" i="5"/>
  <c r="F5301" i="5" s="1"/>
  <c r="K5302" i="5"/>
  <c r="F5302" i="5" s="1"/>
  <c r="K5303" i="5"/>
  <c r="F5303" i="5" s="1"/>
  <c r="K5304" i="5"/>
  <c r="F5304" i="5" s="1"/>
  <c r="K5305" i="5"/>
  <c r="F5305" i="5" s="1"/>
  <c r="K5306" i="5"/>
  <c r="F5306" i="5" s="1"/>
  <c r="K5307" i="5"/>
  <c r="F5307" i="5" s="1"/>
  <c r="K5308" i="5"/>
  <c r="F5308" i="5" s="1"/>
  <c r="K5309" i="5"/>
  <c r="F5309" i="5" s="1"/>
  <c r="K5310" i="5"/>
  <c r="F5310" i="5" s="1"/>
  <c r="K5311" i="5"/>
  <c r="F5311" i="5" s="1"/>
  <c r="K5312" i="5"/>
  <c r="F5312" i="5" s="1"/>
  <c r="K5313" i="5"/>
  <c r="F5313" i="5" s="1"/>
  <c r="K5314" i="5"/>
  <c r="F5314" i="5" s="1"/>
  <c r="K5315" i="5"/>
  <c r="F5315" i="5" s="1"/>
  <c r="K5316" i="5"/>
  <c r="F5316" i="5" s="1"/>
  <c r="K5317" i="5"/>
  <c r="F5317" i="5" s="1"/>
  <c r="K5318" i="5"/>
  <c r="F5318" i="5" s="1"/>
  <c r="K5319" i="5"/>
  <c r="F5319" i="5" s="1"/>
  <c r="K5320" i="5"/>
  <c r="F5320" i="5" s="1"/>
  <c r="K5321" i="5"/>
  <c r="F5321" i="5" s="1"/>
  <c r="K5322" i="5"/>
  <c r="F5322" i="5" s="1"/>
  <c r="K5323" i="5"/>
  <c r="F5323" i="5" s="1"/>
  <c r="K5324" i="5"/>
  <c r="F5324" i="5" s="1"/>
  <c r="K5325" i="5"/>
  <c r="F5325" i="5" s="1"/>
  <c r="K5326" i="5"/>
  <c r="F5326" i="5" s="1"/>
  <c r="K5327" i="5"/>
  <c r="F5327" i="5" s="1"/>
  <c r="K5328" i="5"/>
  <c r="F5328" i="5" s="1"/>
  <c r="K5329" i="5"/>
  <c r="F5329" i="5" s="1"/>
  <c r="K5330" i="5"/>
  <c r="F5330" i="5" s="1"/>
  <c r="K5331" i="5"/>
  <c r="F5331" i="5" s="1"/>
  <c r="K5332" i="5"/>
  <c r="F5332" i="5" s="1"/>
  <c r="K5333" i="5"/>
  <c r="F5333" i="5" s="1"/>
  <c r="K5334" i="5"/>
  <c r="F5334" i="5" s="1"/>
  <c r="K5335" i="5"/>
  <c r="F5335" i="5" s="1"/>
  <c r="K5336" i="5"/>
  <c r="F5336" i="5" s="1"/>
  <c r="K5337" i="5"/>
  <c r="F5337" i="5" s="1"/>
  <c r="K5338" i="5"/>
  <c r="F5338" i="5" s="1"/>
  <c r="K5339" i="5"/>
  <c r="F5339" i="5" s="1"/>
  <c r="K5340" i="5"/>
  <c r="F5340" i="5" s="1"/>
  <c r="K5341" i="5"/>
  <c r="F5341" i="5" s="1"/>
  <c r="K5342" i="5"/>
  <c r="F5342" i="5" s="1"/>
  <c r="K5343" i="5"/>
  <c r="F5343" i="5" s="1"/>
  <c r="K5344" i="5"/>
  <c r="F5344" i="5" s="1"/>
  <c r="K5345" i="5"/>
  <c r="F5345" i="5" s="1"/>
  <c r="K5346" i="5"/>
  <c r="F5346" i="5" s="1"/>
  <c r="K5347" i="5"/>
  <c r="F5347" i="5" s="1"/>
  <c r="K5348" i="5"/>
  <c r="F5348" i="5" s="1"/>
  <c r="K5349" i="5"/>
  <c r="F5349" i="5" s="1"/>
  <c r="K5350" i="5"/>
  <c r="F5350" i="5" s="1"/>
  <c r="K5351" i="5"/>
  <c r="F5351" i="5" s="1"/>
  <c r="K5352" i="5"/>
  <c r="F5352" i="5" s="1"/>
  <c r="K5353" i="5"/>
  <c r="F5353" i="5" s="1"/>
  <c r="K5354" i="5"/>
  <c r="F5354" i="5" s="1"/>
  <c r="K5355" i="5"/>
  <c r="F5355" i="5" s="1"/>
  <c r="K5356" i="5"/>
  <c r="F5356" i="5" s="1"/>
  <c r="K5357" i="5"/>
  <c r="F5357" i="5" s="1"/>
  <c r="K5358" i="5"/>
  <c r="F5358" i="5" s="1"/>
  <c r="K5359" i="5"/>
  <c r="F5359" i="5" s="1"/>
  <c r="K5360" i="5"/>
  <c r="F5360" i="5" s="1"/>
  <c r="K5361" i="5"/>
  <c r="F5361" i="5" s="1"/>
  <c r="K5362" i="5"/>
  <c r="F5362" i="5" s="1"/>
  <c r="K5363" i="5"/>
  <c r="F5363" i="5" s="1"/>
  <c r="K5364" i="5"/>
  <c r="F5364" i="5" s="1"/>
  <c r="K5365" i="5"/>
  <c r="F5365" i="5" s="1"/>
  <c r="K5366" i="5"/>
  <c r="F5366" i="5" s="1"/>
  <c r="K5367" i="5"/>
  <c r="F5367" i="5" s="1"/>
  <c r="K5368" i="5"/>
  <c r="F5368" i="5" s="1"/>
  <c r="K5369" i="5"/>
  <c r="F5369" i="5" s="1"/>
  <c r="K5370" i="5"/>
  <c r="F5370" i="5" s="1"/>
  <c r="K5371" i="5"/>
  <c r="F5371" i="5" s="1"/>
  <c r="K5372" i="5"/>
  <c r="F5372" i="5" s="1"/>
  <c r="K5373" i="5"/>
  <c r="F5373" i="5" s="1"/>
  <c r="K5374" i="5"/>
  <c r="F5374" i="5" s="1"/>
  <c r="K5375" i="5"/>
  <c r="F5375" i="5" s="1"/>
  <c r="K5376" i="5"/>
  <c r="F5376" i="5" s="1"/>
  <c r="K5377" i="5"/>
  <c r="F5377" i="5" s="1"/>
  <c r="K5378" i="5"/>
  <c r="F5378" i="5" s="1"/>
  <c r="K5379" i="5"/>
  <c r="F5379" i="5" s="1"/>
  <c r="K5380" i="5"/>
  <c r="F5380" i="5" s="1"/>
  <c r="K5381" i="5"/>
  <c r="F5381" i="5" s="1"/>
  <c r="K5382" i="5"/>
  <c r="F5382" i="5" s="1"/>
  <c r="K5383" i="5"/>
  <c r="F5383" i="5" s="1"/>
  <c r="K5384" i="5"/>
  <c r="F5384" i="5" s="1"/>
  <c r="K5385" i="5"/>
  <c r="F5385" i="5" s="1"/>
  <c r="K5386" i="5"/>
  <c r="F5386" i="5" s="1"/>
  <c r="K5387" i="5"/>
  <c r="F5387" i="5" s="1"/>
  <c r="K5388" i="5"/>
  <c r="F5388" i="5" s="1"/>
  <c r="K5389" i="5"/>
  <c r="F5389" i="5" s="1"/>
  <c r="K5390" i="5"/>
  <c r="F5390" i="5" s="1"/>
  <c r="K5391" i="5"/>
  <c r="F5391" i="5" s="1"/>
  <c r="K5392" i="5"/>
  <c r="F5392" i="5" s="1"/>
  <c r="K5393" i="5"/>
  <c r="F5393" i="5" s="1"/>
  <c r="K5394" i="5"/>
  <c r="F5394" i="5" s="1"/>
  <c r="K5395" i="5"/>
  <c r="F5395" i="5" s="1"/>
  <c r="K5396" i="5"/>
  <c r="F5396" i="5" s="1"/>
  <c r="K5397" i="5"/>
  <c r="F5397" i="5" s="1"/>
  <c r="K5398" i="5"/>
  <c r="F5398" i="5" s="1"/>
  <c r="K5399" i="5"/>
  <c r="F5399" i="5" s="1"/>
  <c r="K5400" i="5"/>
  <c r="F5400" i="5" s="1"/>
  <c r="K5401" i="5"/>
  <c r="F5401" i="5" s="1"/>
  <c r="K5402" i="5"/>
  <c r="F5402" i="5" s="1"/>
  <c r="K5403" i="5"/>
  <c r="F5403" i="5" s="1"/>
  <c r="K5404" i="5"/>
  <c r="F5404" i="5" s="1"/>
  <c r="K5405" i="5"/>
  <c r="F5405" i="5" s="1"/>
  <c r="K5406" i="5"/>
  <c r="F5406" i="5" s="1"/>
  <c r="K5407" i="5"/>
  <c r="F5407" i="5" s="1"/>
  <c r="K5408" i="5"/>
  <c r="F5408" i="5" s="1"/>
  <c r="K5409" i="5"/>
  <c r="F5409" i="5" s="1"/>
  <c r="K5410" i="5"/>
  <c r="F5410" i="5" s="1"/>
  <c r="K5411" i="5"/>
  <c r="F5411" i="5" s="1"/>
  <c r="K5412" i="5"/>
  <c r="F5412" i="5" s="1"/>
  <c r="K5413" i="5"/>
  <c r="F5413" i="5" s="1"/>
  <c r="K5414" i="5"/>
  <c r="F5414" i="5" s="1"/>
  <c r="K5415" i="5"/>
  <c r="F5415" i="5" s="1"/>
  <c r="K5416" i="5"/>
  <c r="F5416" i="5" s="1"/>
  <c r="K5417" i="5"/>
  <c r="F5417" i="5" s="1"/>
  <c r="K5418" i="5"/>
  <c r="F5418" i="5" s="1"/>
  <c r="K5419" i="5"/>
  <c r="F5419" i="5" s="1"/>
  <c r="K5420" i="5"/>
  <c r="F5420" i="5" s="1"/>
  <c r="K5421" i="5"/>
  <c r="F5421" i="5" s="1"/>
  <c r="K5422" i="5"/>
  <c r="F5422" i="5" s="1"/>
  <c r="K5423" i="5"/>
  <c r="F5423" i="5" s="1"/>
  <c r="K5424" i="5"/>
  <c r="F5424" i="5" s="1"/>
  <c r="K5425" i="5"/>
  <c r="F5425" i="5" s="1"/>
  <c r="K5426" i="5"/>
  <c r="F5426" i="5" s="1"/>
  <c r="K5427" i="5"/>
  <c r="F5427" i="5" s="1"/>
  <c r="K5428" i="5"/>
  <c r="F5428" i="5" s="1"/>
  <c r="K5429" i="5"/>
  <c r="F5429" i="5" s="1"/>
  <c r="K5430" i="5"/>
  <c r="F5430" i="5" s="1"/>
  <c r="K5431" i="5"/>
  <c r="F5431" i="5" s="1"/>
  <c r="K5432" i="5"/>
  <c r="F5432" i="5" s="1"/>
  <c r="K5433" i="5"/>
  <c r="F5433" i="5" s="1"/>
  <c r="K5434" i="5"/>
  <c r="F5434" i="5" s="1"/>
  <c r="K5435" i="5"/>
  <c r="F5435" i="5" s="1"/>
  <c r="K5436" i="5"/>
  <c r="F5436" i="5" s="1"/>
  <c r="K5437" i="5"/>
  <c r="F5437" i="5" s="1"/>
  <c r="K5438" i="5"/>
  <c r="F5438" i="5" s="1"/>
  <c r="K5439" i="5"/>
  <c r="F5439" i="5" s="1"/>
  <c r="K5440" i="5"/>
  <c r="F5440" i="5" s="1"/>
  <c r="K5441" i="5"/>
  <c r="F5441" i="5" s="1"/>
  <c r="K5442" i="5"/>
  <c r="F5442" i="5" s="1"/>
  <c r="K5443" i="5"/>
  <c r="F5443" i="5" s="1"/>
  <c r="K5444" i="5"/>
  <c r="F5444" i="5" s="1"/>
  <c r="K5445" i="5"/>
  <c r="F5445" i="5" s="1"/>
  <c r="K5446" i="5"/>
  <c r="F5446" i="5" s="1"/>
  <c r="K5447" i="5"/>
  <c r="F5447" i="5" s="1"/>
  <c r="K5448" i="5"/>
  <c r="F5448" i="5" s="1"/>
  <c r="K5449" i="5"/>
  <c r="F5449" i="5" s="1"/>
  <c r="K5450" i="5"/>
  <c r="F5450" i="5" s="1"/>
  <c r="K5451" i="5"/>
  <c r="F5451" i="5" s="1"/>
  <c r="K5452" i="5"/>
  <c r="F5452" i="5" s="1"/>
  <c r="K5453" i="5"/>
  <c r="F5453" i="5" s="1"/>
  <c r="K5454" i="5"/>
  <c r="F5454" i="5" s="1"/>
  <c r="K5455" i="5"/>
  <c r="F5455" i="5" s="1"/>
  <c r="K5456" i="5"/>
  <c r="F5456" i="5" s="1"/>
  <c r="K5457" i="5"/>
  <c r="F5457" i="5" s="1"/>
  <c r="K5458" i="5"/>
  <c r="F5458" i="5" s="1"/>
  <c r="K5459" i="5"/>
  <c r="F5459" i="5" s="1"/>
  <c r="K5460" i="5"/>
  <c r="F5460" i="5" s="1"/>
  <c r="K5461" i="5"/>
  <c r="F5461" i="5" s="1"/>
  <c r="K5462" i="5"/>
  <c r="F5462" i="5" s="1"/>
  <c r="K5463" i="5"/>
  <c r="F5463" i="5" s="1"/>
  <c r="K5464" i="5"/>
  <c r="F5464" i="5" s="1"/>
  <c r="K5465" i="5"/>
  <c r="F5465" i="5" s="1"/>
  <c r="K5466" i="5"/>
  <c r="F5466" i="5" s="1"/>
  <c r="K5467" i="5"/>
  <c r="F5467" i="5" s="1"/>
  <c r="K5468" i="5"/>
  <c r="F5468" i="5" s="1"/>
  <c r="K5469" i="5"/>
  <c r="F5469" i="5" s="1"/>
  <c r="K5470" i="5"/>
  <c r="F5470" i="5" s="1"/>
  <c r="K5471" i="5"/>
  <c r="F5471" i="5" s="1"/>
  <c r="K5472" i="5"/>
  <c r="F5472" i="5" s="1"/>
  <c r="K5473" i="5"/>
  <c r="F5473" i="5" s="1"/>
  <c r="K5474" i="5"/>
  <c r="F5474" i="5" s="1"/>
  <c r="K5475" i="5"/>
  <c r="F5475" i="5" s="1"/>
  <c r="K5476" i="5"/>
  <c r="F5476" i="5" s="1"/>
  <c r="K5477" i="5"/>
  <c r="F5477" i="5" s="1"/>
  <c r="K5478" i="5"/>
  <c r="F5478" i="5" s="1"/>
  <c r="K5479" i="5"/>
  <c r="F5479" i="5" s="1"/>
  <c r="K5480" i="5"/>
  <c r="F5480" i="5" s="1"/>
  <c r="K5481" i="5"/>
  <c r="F5481" i="5" s="1"/>
  <c r="K5482" i="5"/>
  <c r="F5482" i="5" s="1"/>
  <c r="K5483" i="5"/>
  <c r="F5483" i="5" s="1"/>
  <c r="K5484" i="5"/>
  <c r="F5484" i="5" s="1"/>
  <c r="K5485" i="5"/>
  <c r="F5485" i="5" s="1"/>
  <c r="K5486" i="5"/>
  <c r="F5486" i="5" s="1"/>
  <c r="K5487" i="5"/>
  <c r="F5487" i="5" s="1"/>
  <c r="K5488" i="5"/>
  <c r="F5488" i="5" s="1"/>
  <c r="K5489" i="5"/>
  <c r="F5489" i="5" s="1"/>
  <c r="K5490" i="5"/>
  <c r="F5490" i="5" s="1"/>
  <c r="K5491" i="5"/>
  <c r="F5491" i="5" s="1"/>
  <c r="K5492" i="5"/>
  <c r="F5492" i="5" s="1"/>
  <c r="K5493" i="5"/>
  <c r="F5493" i="5" s="1"/>
  <c r="K5494" i="5"/>
  <c r="F5494" i="5" s="1"/>
  <c r="K5495" i="5"/>
  <c r="F5495" i="5" s="1"/>
  <c r="K5496" i="5"/>
  <c r="F5496" i="5" s="1"/>
  <c r="K5497" i="5"/>
  <c r="F5497" i="5" s="1"/>
  <c r="K5498" i="5"/>
  <c r="F5498" i="5" s="1"/>
  <c r="K5499" i="5"/>
  <c r="F5499" i="5" s="1"/>
  <c r="K5500" i="5"/>
  <c r="F5500" i="5" s="1"/>
  <c r="K5501" i="5"/>
  <c r="F5501" i="5" s="1"/>
  <c r="K5502" i="5"/>
  <c r="F5502" i="5" s="1"/>
  <c r="K5503" i="5"/>
  <c r="F5503" i="5" s="1"/>
  <c r="K5504" i="5"/>
  <c r="F5504" i="5" s="1"/>
  <c r="K5505" i="5"/>
  <c r="F5505" i="5" s="1"/>
  <c r="K5506" i="5"/>
  <c r="F5506" i="5" s="1"/>
  <c r="K5507" i="5"/>
  <c r="F5507" i="5" s="1"/>
  <c r="K5508" i="5"/>
  <c r="F5508" i="5" s="1"/>
  <c r="K5509" i="5"/>
  <c r="F5509" i="5" s="1"/>
  <c r="K5510" i="5"/>
  <c r="F5510" i="5" s="1"/>
  <c r="K5511" i="5"/>
  <c r="F5511" i="5" s="1"/>
  <c r="K5512" i="5"/>
  <c r="F5512" i="5" s="1"/>
  <c r="K5513" i="5"/>
  <c r="F5513" i="5" s="1"/>
  <c r="K5514" i="5"/>
  <c r="F5514" i="5" s="1"/>
  <c r="K5515" i="5"/>
  <c r="F5515" i="5" s="1"/>
  <c r="K5516" i="5"/>
  <c r="F5516" i="5" s="1"/>
  <c r="K5517" i="5"/>
  <c r="F5517" i="5" s="1"/>
  <c r="K5518" i="5"/>
  <c r="F5518" i="5" s="1"/>
  <c r="K5519" i="5"/>
  <c r="F5519" i="5" s="1"/>
  <c r="K5520" i="5"/>
  <c r="F5520" i="5" s="1"/>
  <c r="K5521" i="5"/>
  <c r="F5521" i="5" s="1"/>
  <c r="K5522" i="5"/>
  <c r="F5522" i="5" s="1"/>
  <c r="K5523" i="5"/>
  <c r="F5523" i="5" s="1"/>
  <c r="K5524" i="5"/>
  <c r="F5524" i="5" s="1"/>
  <c r="K5525" i="5"/>
  <c r="F5525" i="5" s="1"/>
  <c r="K5526" i="5"/>
  <c r="F5526" i="5" s="1"/>
  <c r="K5527" i="5"/>
  <c r="F5527" i="5" s="1"/>
  <c r="K5528" i="5"/>
  <c r="F5528" i="5" s="1"/>
  <c r="K5529" i="5"/>
  <c r="F5529" i="5" s="1"/>
  <c r="K5530" i="5"/>
  <c r="F5530" i="5" s="1"/>
  <c r="K5531" i="5"/>
  <c r="F5531" i="5" s="1"/>
  <c r="K5532" i="5"/>
  <c r="F5532" i="5" s="1"/>
  <c r="K5533" i="5"/>
  <c r="F5533" i="5" s="1"/>
  <c r="K5534" i="5"/>
  <c r="F5534" i="5" s="1"/>
  <c r="K5535" i="5"/>
  <c r="F5535" i="5" s="1"/>
  <c r="K5536" i="5"/>
  <c r="F5536" i="5" s="1"/>
  <c r="K5537" i="5"/>
  <c r="F5537" i="5" s="1"/>
  <c r="K5538" i="5"/>
  <c r="F5538" i="5" s="1"/>
  <c r="K5539" i="5"/>
  <c r="F5539" i="5" s="1"/>
  <c r="K5540" i="5"/>
  <c r="F5540" i="5" s="1"/>
  <c r="K5541" i="5"/>
  <c r="F5541" i="5" s="1"/>
  <c r="K5542" i="5"/>
  <c r="F5542" i="5" s="1"/>
  <c r="K5543" i="5"/>
  <c r="F5543" i="5" s="1"/>
  <c r="K5544" i="5"/>
  <c r="F5544" i="5" s="1"/>
  <c r="K5545" i="5"/>
  <c r="F5545" i="5" s="1"/>
  <c r="K5546" i="5"/>
  <c r="F5546" i="5" s="1"/>
  <c r="K5547" i="5"/>
  <c r="F5547" i="5" s="1"/>
  <c r="K5548" i="5"/>
  <c r="F5548" i="5" s="1"/>
  <c r="K5549" i="5"/>
  <c r="F5549" i="5" s="1"/>
  <c r="K5550" i="5"/>
  <c r="F5550" i="5" s="1"/>
  <c r="K5551" i="5"/>
  <c r="F5551" i="5" s="1"/>
  <c r="K5552" i="5"/>
  <c r="F5552" i="5" s="1"/>
  <c r="K5553" i="5"/>
  <c r="F5553" i="5" s="1"/>
  <c r="K5554" i="5"/>
  <c r="F5554" i="5" s="1"/>
  <c r="K5555" i="5"/>
  <c r="F5555" i="5" s="1"/>
  <c r="K5556" i="5"/>
  <c r="F5556" i="5" s="1"/>
  <c r="K5557" i="5"/>
  <c r="F5557" i="5" s="1"/>
  <c r="K5558" i="5"/>
  <c r="F5558" i="5" s="1"/>
  <c r="K5559" i="5"/>
  <c r="F5559" i="5" s="1"/>
  <c r="K5560" i="5"/>
  <c r="F5560" i="5" s="1"/>
  <c r="K5561" i="5"/>
  <c r="F5561" i="5" s="1"/>
  <c r="K5562" i="5"/>
  <c r="F5562" i="5" s="1"/>
  <c r="K5563" i="5"/>
  <c r="F5563" i="5" s="1"/>
  <c r="K5564" i="5"/>
  <c r="F5564" i="5" s="1"/>
  <c r="K5565" i="5"/>
  <c r="F5565" i="5" s="1"/>
  <c r="K5566" i="5"/>
  <c r="F5566" i="5" s="1"/>
  <c r="K5567" i="5"/>
  <c r="F5567" i="5" s="1"/>
  <c r="K5568" i="5"/>
  <c r="F5568" i="5" s="1"/>
  <c r="K5569" i="5"/>
  <c r="F5569" i="5" s="1"/>
  <c r="K5570" i="5"/>
  <c r="F5570" i="5" s="1"/>
  <c r="K5571" i="5"/>
  <c r="F5571" i="5" s="1"/>
  <c r="K5572" i="5"/>
  <c r="F5572" i="5" s="1"/>
  <c r="K5573" i="5"/>
  <c r="F5573" i="5" s="1"/>
  <c r="K5574" i="5"/>
  <c r="F5574" i="5" s="1"/>
  <c r="K5575" i="5"/>
  <c r="F5575" i="5" s="1"/>
  <c r="K5576" i="5"/>
  <c r="F5576" i="5" s="1"/>
  <c r="K5577" i="5"/>
  <c r="F5577" i="5" s="1"/>
  <c r="K5578" i="5"/>
  <c r="F5578" i="5" s="1"/>
  <c r="K5579" i="5"/>
  <c r="F5579" i="5" s="1"/>
  <c r="K5580" i="5"/>
  <c r="F5580" i="5" s="1"/>
  <c r="K5581" i="5"/>
  <c r="F5581" i="5" s="1"/>
  <c r="K5582" i="5"/>
  <c r="F5582" i="5" s="1"/>
  <c r="K5583" i="5"/>
  <c r="F5583" i="5" s="1"/>
  <c r="K5584" i="5"/>
  <c r="F5584" i="5" s="1"/>
  <c r="K5585" i="5"/>
  <c r="F5585" i="5" s="1"/>
  <c r="K5586" i="5"/>
  <c r="F5586" i="5" s="1"/>
  <c r="K5587" i="5"/>
  <c r="F5587" i="5" s="1"/>
  <c r="K5588" i="5"/>
  <c r="F5588" i="5" s="1"/>
  <c r="K5589" i="5"/>
  <c r="F5589" i="5" s="1"/>
  <c r="K5590" i="5"/>
  <c r="F5590" i="5" s="1"/>
  <c r="K5591" i="5"/>
  <c r="F5591" i="5" s="1"/>
  <c r="K5592" i="5"/>
  <c r="F5592" i="5" s="1"/>
  <c r="K5593" i="5"/>
  <c r="F5593" i="5" s="1"/>
  <c r="K5594" i="5"/>
  <c r="F5594" i="5" s="1"/>
  <c r="K5595" i="5"/>
  <c r="F5595" i="5" s="1"/>
  <c r="K5596" i="5"/>
  <c r="F5596" i="5" s="1"/>
  <c r="K5597" i="5"/>
  <c r="F5597" i="5" s="1"/>
  <c r="K5598" i="5"/>
  <c r="F5598" i="5" s="1"/>
  <c r="K5599" i="5"/>
  <c r="F5599" i="5" s="1"/>
  <c r="K5600" i="5"/>
  <c r="F5600" i="5" s="1"/>
  <c r="K5601" i="5"/>
  <c r="F5601" i="5" s="1"/>
  <c r="K5602" i="5"/>
  <c r="F5602" i="5" s="1"/>
  <c r="K5603" i="5"/>
  <c r="F5603" i="5" s="1"/>
  <c r="K5604" i="5"/>
  <c r="F5604" i="5" s="1"/>
  <c r="K5605" i="5"/>
  <c r="F5605" i="5" s="1"/>
  <c r="K5606" i="5"/>
  <c r="F5606" i="5" s="1"/>
  <c r="K5607" i="5"/>
  <c r="F5607" i="5" s="1"/>
  <c r="K5608" i="5"/>
  <c r="F5608" i="5" s="1"/>
  <c r="K5609" i="5"/>
  <c r="F5609" i="5" s="1"/>
  <c r="K5610" i="5"/>
  <c r="F5610" i="5" s="1"/>
  <c r="K5611" i="5"/>
  <c r="F5611" i="5" s="1"/>
  <c r="K5612" i="5"/>
  <c r="F5612" i="5" s="1"/>
  <c r="K5613" i="5"/>
  <c r="F5613" i="5" s="1"/>
  <c r="K5614" i="5"/>
  <c r="F5614" i="5" s="1"/>
  <c r="K5615" i="5"/>
  <c r="F5615" i="5" s="1"/>
  <c r="K5616" i="5"/>
  <c r="F5616" i="5" s="1"/>
  <c r="K5617" i="5"/>
  <c r="F5617" i="5" s="1"/>
  <c r="K5618" i="5"/>
  <c r="F5618" i="5" s="1"/>
  <c r="K5619" i="5"/>
  <c r="F5619" i="5" s="1"/>
  <c r="K5620" i="5"/>
  <c r="F5620" i="5" s="1"/>
  <c r="K5621" i="5"/>
  <c r="F5621" i="5" s="1"/>
  <c r="K5622" i="5"/>
  <c r="F5622" i="5" s="1"/>
  <c r="K5623" i="5"/>
  <c r="F5623" i="5" s="1"/>
  <c r="K5624" i="5"/>
  <c r="F5624" i="5" s="1"/>
  <c r="K5625" i="5"/>
  <c r="F5625" i="5" s="1"/>
  <c r="K5626" i="5"/>
  <c r="F5626" i="5" s="1"/>
  <c r="K5627" i="5"/>
  <c r="F5627" i="5" s="1"/>
  <c r="K5628" i="5"/>
  <c r="F5628" i="5" s="1"/>
  <c r="K5629" i="5"/>
  <c r="F5629" i="5" s="1"/>
  <c r="K5630" i="5"/>
  <c r="F5630" i="5" s="1"/>
  <c r="K5631" i="5"/>
  <c r="F5631" i="5" s="1"/>
  <c r="K5632" i="5"/>
  <c r="F5632" i="5" s="1"/>
  <c r="K5633" i="5"/>
  <c r="F5633" i="5" s="1"/>
  <c r="K5634" i="5"/>
  <c r="F5634" i="5" s="1"/>
  <c r="K5635" i="5"/>
  <c r="F5635" i="5" s="1"/>
  <c r="K5636" i="5"/>
  <c r="F5636" i="5" s="1"/>
  <c r="K5637" i="5"/>
  <c r="F5637" i="5" s="1"/>
  <c r="K5638" i="5"/>
  <c r="F5638" i="5" s="1"/>
  <c r="K5639" i="5"/>
  <c r="F5639" i="5" s="1"/>
  <c r="K5640" i="5"/>
  <c r="F5640" i="5" s="1"/>
  <c r="K5641" i="5"/>
  <c r="F5641" i="5" s="1"/>
  <c r="K5642" i="5"/>
  <c r="F5642" i="5" s="1"/>
  <c r="K5643" i="5"/>
  <c r="F5643" i="5" s="1"/>
  <c r="K5644" i="5"/>
  <c r="F5644" i="5" s="1"/>
  <c r="K5645" i="5"/>
  <c r="F5645" i="5" s="1"/>
  <c r="K5646" i="5"/>
  <c r="F5646" i="5" s="1"/>
  <c r="K5647" i="5"/>
  <c r="F5647" i="5" s="1"/>
  <c r="K5648" i="5"/>
  <c r="F5648" i="5" s="1"/>
  <c r="K5649" i="5"/>
  <c r="F5649" i="5" s="1"/>
  <c r="K5650" i="5"/>
  <c r="F5650" i="5" s="1"/>
  <c r="K5651" i="5"/>
  <c r="F5651" i="5" s="1"/>
  <c r="K5652" i="5"/>
  <c r="F5652" i="5" s="1"/>
  <c r="K5653" i="5"/>
  <c r="F5653" i="5" s="1"/>
  <c r="K5654" i="5"/>
  <c r="F5654" i="5" s="1"/>
  <c r="K5655" i="5"/>
  <c r="F5655" i="5" s="1"/>
  <c r="K5656" i="5"/>
  <c r="F5656" i="5" s="1"/>
  <c r="K5657" i="5"/>
  <c r="F5657" i="5" s="1"/>
  <c r="K5658" i="5"/>
  <c r="F5658" i="5" s="1"/>
  <c r="K5659" i="5"/>
  <c r="F5659" i="5" s="1"/>
  <c r="K5660" i="5"/>
  <c r="F5660" i="5" s="1"/>
  <c r="K5661" i="5"/>
  <c r="F5661" i="5" s="1"/>
  <c r="K5662" i="5"/>
  <c r="F5662" i="5" s="1"/>
  <c r="K5663" i="5"/>
  <c r="F5663" i="5" s="1"/>
  <c r="K5664" i="5"/>
  <c r="F5664" i="5" s="1"/>
  <c r="K5665" i="5"/>
  <c r="F5665" i="5" s="1"/>
  <c r="K5666" i="5"/>
  <c r="F5666" i="5" s="1"/>
  <c r="K5667" i="5"/>
  <c r="F5667" i="5" s="1"/>
  <c r="K5668" i="5"/>
  <c r="F5668" i="5" s="1"/>
  <c r="K5669" i="5"/>
  <c r="F5669" i="5" s="1"/>
  <c r="K5670" i="5"/>
  <c r="F5670" i="5" s="1"/>
  <c r="K5671" i="5"/>
  <c r="F5671" i="5" s="1"/>
  <c r="K5672" i="5"/>
  <c r="F5672" i="5" s="1"/>
  <c r="K5673" i="5"/>
  <c r="F5673" i="5" s="1"/>
  <c r="K5674" i="5"/>
  <c r="F5674" i="5" s="1"/>
  <c r="K5675" i="5"/>
  <c r="F5675" i="5" s="1"/>
  <c r="K5676" i="5"/>
  <c r="F5676" i="5" s="1"/>
  <c r="K5677" i="5"/>
  <c r="F5677" i="5" s="1"/>
  <c r="K5678" i="5"/>
  <c r="F5678" i="5" s="1"/>
  <c r="K5679" i="5"/>
  <c r="F5679" i="5" s="1"/>
  <c r="K5680" i="5"/>
  <c r="F5680" i="5" s="1"/>
  <c r="K5681" i="5"/>
  <c r="F5681" i="5" s="1"/>
  <c r="K5682" i="5"/>
  <c r="F5682" i="5" s="1"/>
  <c r="K5683" i="5"/>
  <c r="F5683" i="5" s="1"/>
  <c r="K5684" i="5"/>
  <c r="F5684" i="5" s="1"/>
  <c r="K5685" i="5"/>
  <c r="F5685" i="5" s="1"/>
  <c r="K5686" i="5"/>
  <c r="F5686" i="5" s="1"/>
  <c r="K5687" i="5"/>
  <c r="F5687" i="5" s="1"/>
  <c r="K5688" i="5"/>
  <c r="F5688" i="5" s="1"/>
  <c r="K5689" i="5"/>
  <c r="F5689" i="5" s="1"/>
  <c r="K5690" i="5"/>
  <c r="F5690" i="5" s="1"/>
  <c r="K5691" i="5"/>
  <c r="F5691" i="5" s="1"/>
  <c r="K5692" i="5"/>
  <c r="F5692" i="5" s="1"/>
  <c r="K5693" i="5"/>
  <c r="F5693" i="5" s="1"/>
  <c r="K5694" i="5"/>
  <c r="F5694" i="5" s="1"/>
  <c r="K5695" i="5"/>
  <c r="F5695" i="5" s="1"/>
  <c r="K5696" i="5"/>
  <c r="F5696" i="5" s="1"/>
  <c r="K5697" i="5"/>
  <c r="F5697" i="5" s="1"/>
  <c r="K5698" i="5"/>
  <c r="F5698" i="5" s="1"/>
  <c r="K5699" i="5"/>
  <c r="F5699" i="5" s="1"/>
  <c r="K5700" i="5"/>
  <c r="F5700" i="5" s="1"/>
  <c r="K5701" i="5"/>
  <c r="F5701" i="5" s="1"/>
  <c r="K5702" i="5"/>
  <c r="F5702" i="5" s="1"/>
  <c r="K5703" i="5"/>
  <c r="F5703" i="5" s="1"/>
  <c r="K5704" i="5"/>
  <c r="F5704" i="5" s="1"/>
  <c r="K5705" i="5"/>
  <c r="F5705" i="5" s="1"/>
  <c r="K5706" i="5"/>
  <c r="F5706" i="5" s="1"/>
  <c r="K5707" i="5"/>
  <c r="F5707" i="5" s="1"/>
  <c r="K5708" i="5"/>
  <c r="F5708" i="5" s="1"/>
  <c r="K5709" i="5"/>
  <c r="F5709" i="5" s="1"/>
  <c r="K5710" i="5"/>
  <c r="F5710" i="5" s="1"/>
  <c r="K5711" i="5"/>
  <c r="F5711" i="5" s="1"/>
  <c r="K5712" i="5"/>
  <c r="F5712" i="5" s="1"/>
  <c r="K5713" i="5"/>
  <c r="F5713" i="5" s="1"/>
  <c r="K5714" i="5"/>
  <c r="F5714" i="5" s="1"/>
  <c r="K5715" i="5"/>
  <c r="F5715" i="5" s="1"/>
  <c r="K5716" i="5"/>
  <c r="F5716" i="5" s="1"/>
  <c r="K5717" i="5"/>
  <c r="F5717" i="5" s="1"/>
  <c r="K5718" i="5"/>
  <c r="F5718" i="5" s="1"/>
  <c r="K5719" i="5"/>
  <c r="F5719" i="5" s="1"/>
  <c r="K5720" i="5"/>
  <c r="F5720" i="5" s="1"/>
  <c r="K5721" i="5"/>
  <c r="F5721" i="5" s="1"/>
  <c r="K5722" i="5"/>
  <c r="F5722" i="5" s="1"/>
  <c r="K5723" i="5"/>
  <c r="F5723" i="5" s="1"/>
  <c r="K5724" i="5"/>
  <c r="F5724" i="5" s="1"/>
  <c r="K5725" i="5"/>
  <c r="F5725" i="5" s="1"/>
  <c r="K5726" i="5"/>
  <c r="F5726" i="5" s="1"/>
  <c r="K5727" i="5"/>
  <c r="F5727" i="5" s="1"/>
  <c r="K5728" i="5"/>
  <c r="F5728" i="5" s="1"/>
  <c r="K5729" i="5"/>
  <c r="F5729" i="5" s="1"/>
  <c r="K5730" i="5"/>
  <c r="F5730" i="5" s="1"/>
  <c r="K5731" i="5"/>
  <c r="F5731" i="5" s="1"/>
  <c r="K5732" i="5"/>
  <c r="F5732" i="5" s="1"/>
  <c r="K5733" i="5"/>
  <c r="F5733" i="5" s="1"/>
  <c r="K5734" i="5"/>
  <c r="F5734" i="5" s="1"/>
  <c r="K5735" i="5"/>
  <c r="F5735" i="5" s="1"/>
  <c r="K5736" i="5"/>
  <c r="F5736" i="5" s="1"/>
  <c r="K5737" i="5"/>
  <c r="F5737" i="5" s="1"/>
  <c r="K5738" i="5"/>
  <c r="F5738" i="5" s="1"/>
  <c r="K5739" i="5"/>
  <c r="F5739" i="5" s="1"/>
  <c r="K5740" i="5"/>
  <c r="F5740" i="5" s="1"/>
  <c r="K5741" i="5"/>
  <c r="F5741" i="5" s="1"/>
  <c r="K5742" i="5"/>
  <c r="F5742" i="5" s="1"/>
  <c r="K5743" i="5"/>
  <c r="F5743" i="5" s="1"/>
  <c r="K5744" i="5"/>
  <c r="F5744" i="5" s="1"/>
  <c r="K5745" i="5"/>
  <c r="F5745" i="5" s="1"/>
  <c r="K5746" i="5"/>
  <c r="F5746" i="5" s="1"/>
  <c r="K5747" i="5"/>
  <c r="F5747" i="5" s="1"/>
  <c r="K5748" i="5"/>
  <c r="F5748" i="5" s="1"/>
  <c r="K5749" i="5"/>
  <c r="F5749" i="5" s="1"/>
  <c r="K5750" i="5"/>
  <c r="F5750" i="5" s="1"/>
  <c r="K5751" i="5"/>
  <c r="F5751" i="5" s="1"/>
  <c r="K5752" i="5"/>
  <c r="F5752" i="5" s="1"/>
  <c r="K5753" i="5"/>
  <c r="F5753" i="5" s="1"/>
  <c r="K5754" i="5"/>
  <c r="F5754" i="5" s="1"/>
  <c r="K5755" i="5"/>
  <c r="F5755" i="5" s="1"/>
  <c r="K5756" i="5"/>
  <c r="F5756" i="5" s="1"/>
  <c r="K5757" i="5"/>
  <c r="F5757" i="5" s="1"/>
  <c r="K5758" i="5"/>
  <c r="F5758" i="5" s="1"/>
  <c r="K5759" i="5"/>
  <c r="F5759" i="5" s="1"/>
  <c r="K5760" i="5"/>
  <c r="F5760" i="5" s="1"/>
  <c r="K5761" i="5"/>
  <c r="F5761" i="5" s="1"/>
  <c r="K5762" i="5"/>
  <c r="F5762" i="5" s="1"/>
  <c r="K5763" i="5"/>
  <c r="F5763" i="5" s="1"/>
  <c r="K5764" i="5"/>
  <c r="F5764" i="5" s="1"/>
  <c r="K5765" i="5"/>
  <c r="F5765" i="5" s="1"/>
  <c r="K5766" i="5"/>
  <c r="F5766" i="5" s="1"/>
  <c r="K5767" i="5"/>
  <c r="F5767" i="5" s="1"/>
  <c r="K5768" i="5"/>
  <c r="F5768" i="5" s="1"/>
  <c r="K5769" i="5"/>
  <c r="F5769" i="5" s="1"/>
  <c r="K5770" i="5"/>
  <c r="F5770" i="5" s="1"/>
  <c r="K5771" i="5"/>
  <c r="F5771" i="5" s="1"/>
  <c r="K5772" i="5"/>
  <c r="F5772" i="5" s="1"/>
  <c r="K5773" i="5"/>
  <c r="F5773" i="5" s="1"/>
  <c r="K5774" i="5"/>
  <c r="F5774" i="5" s="1"/>
  <c r="K5775" i="5"/>
  <c r="F5775" i="5" s="1"/>
  <c r="K5776" i="5"/>
  <c r="F5776" i="5" s="1"/>
  <c r="K5777" i="5"/>
  <c r="F5777" i="5" s="1"/>
  <c r="K5778" i="5"/>
  <c r="F5778" i="5" s="1"/>
  <c r="K5779" i="5"/>
  <c r="F5779" i="5" s="1"/>
  <c r="K5780" i="5"/>
  <c r="F5780" i="5" s="1"/>
  <c r="K5781" i="5"/>
  <c r="F5781" i="5" s="1"/>
  <c r="K5782" i="5"/>
  <c r="F5782" i="5" s="1"/>
  <c r="K5783" i="5"/>
  <c r="F5783" i="5" s="1"/>
  <c r="K5784" i="5"/>
  <c r="F5784" i="5" s="1"/>
  <c r="K5785" i="5"/>
  <c r="F5785" i="5" s="1"/>
  <c r="K5786" i="5"/>
  <c r="F5786" i="5" s="1"/>
  <c r="K5787" i="5"/>
  <c r="F5787" i="5" s="1"/>
  <c r="K5788" i="5"/>
  <c r="F5788" i="5" s="1"/>
  <c r="K5789" i="5"/>
  <c r="F5789" i="5" s="1"/>
  <c r="K5790" i="5"/>
  <c r="F5790" i="5" s="1"/>
  <c r="K5791" i="5"/>
  <c r="F5791" i="5" s="1"/>
  <c r="K5792" i="5"/>
  <c r="F5792" i="5" s="1"/>
  <c r="K5793" i="5"/>
  <c r="F5793" i="5" s="1"/>
  <c r="K5794" i="5"/>
  <c r="F5794" i="5" s="1"/>
  <c r="K5795" i="5"/>
  <c r="F5795" i="5" s="1"/>
  <c r="K5796" i="5"/>
  <c r="F5796" i="5" s="1"/>
  <c r="K5797" i="5"/>
  <c r="F5797" i="5" s="1"/>
  <c r="K5798" i="5"/>
  <c r="F5798" i="5" s="1"/>
  <c r="K5799" i="5"/>
  <c r="F5799" i="5" s="1"/>
  <c r="K5800" i="5"/>
  <c r="F5800" i="5" s="1"/>
  <c r="K5801" i="5"/>
  <c r="F5801" i="5" s="1"/>
  <c r="K5802" i="5"/>
  <c r="F5802" i="5" s="1"/>
  <c r="K5803" i="5"/>
  <c r="F5803" i="5" s="1"/>
  <c r="K5804" i="5"/>
  <c r="F5804" i="5" s="1"/>
  <c r="K5805" i="5"/>
  <c r="F5805" i="5" s="1"/>
  <c r="K5806" i="5"/>
  <c r="F5806" i="5" s="1"/>
  <c r="K5807" i="5"/>
  <c r="F5807" i="5" s="1"/>
  <c r="K5808" i="5"/>
  <c r="F5808" i="5" s="1"/>
  <c r="K5809" i="5"/>
  <c r="F5809" i="5" s="1"/>
  <c r="K5810" i="5"/>
  <c r="F5810" i="5" s="1"/>
  <c r="K5811" i="5"/>
  <c r="F5811" i="5" s="1"/>
  <c r="K5812" i="5"/>
  <c r="F5812" i="5" s="1"/>
  <c r="K5813" i="5"/>
  <c r="F5813" i="5" s="1"/>
  <c r="K5814" i="5"/>
  <c r="F5814" i="5" s="1"/>
  <c r="K5815" i="5"/>
  <c r="F5815" i="5" s="1"/>
  <c r="K5816" i="5"/>
  <c r="F5816" i="5" s="1"/>
  <c r="K5817" i="5"/>
  <c r="F5817" i="5" s="1"/>
  <c r="K5818" i="5"/>
  <c r="F5818" i="5" s="1"/>
  <c r="K5819" i="5"/>
  <c r="F5819" i="5" s="1"/>
  <c r="K5820" i="5"/>
  <c r="F5820" i="5" s="1"/>
  <c r="K5821" i="5"/>
  <c r="F5821" i="5" s="1"/>
  <c r="K5822" i="5"/>
  <c r="F5822" i="5" s="1"/>
  <c r="K5823" i="5"/>
  <c r="F5823" i="5" s="1"/>
  <c r="K5824" i="5"/>
  <c r="F5824" i="5" s="1"/>
  <c r="K5825" i="5"/>
  <c r="F5825" i="5" s="1"/>
  <c r="K5826" i="5"/>
  <c r="F5826" i="5" s="1"/>
  <c r="K5827" i="5"/>
  <c r="F5827" i="5" s="1"/>
  <c r="K5828" i="5"/>
  <c r="F5828" i="5" s="1"/>
  <c r="K5829" i="5"/>
  <c r="F5829" i="5" s="1"/>
  <c r="K5830" i="5"/>
  <c r="F5830" i="5" s="1"/>
  <c r="K5831" i="5"/>
  <c r="F5831" i="5" s="1"/>
  <c r="K5832" i="5"/>
  <c r="F5832" i="5" s="1"/>
  <c r="K5833" i="5"/>
  <c r="F5833" i="5" s="1"/>
  <c r="K5834" i="5"/>
  <c r="F5834" i="5" s="1"/>
  <c r="K5835" i="5"/>
  <c r="F5835" i="5" s="1"/>
  <c r="K5836" i="5"/>
  <c r="F5836" i="5" s="1"/>
  <c r="K5837" i="5"/>
  <c r="F5837" i="5" s="1"/>
  <c r="K5838" i="5"/>
  <c r="F5838" i="5" s="1"/>
  <c r="K5839" i="5"/>
  <c r="F5839" i="5" s="1"/>
  <c r="K5840" i="5"/>
  <c r="F5840" i="5" s="1"/>
  <c r="K5841" i="5"/>
  <c r="F5841" i="5" s="1"/>
  <c r="K5842" i="5"/>
  <c r="F5842" i="5" s="1"/>
  <c r="K5843" i="5"/>
  <c r="F5843" i="5" s="1"/>
  <c r="K5844" i="5"/>
  <c r="F5844" i="5" s="1"/>
  <c r="K5845" i="5"/>
  <c r="F5845" i="5" s="1"/>
  <c r="K5846" i="5"/>
  <c r="F5846" i="5" s="1"/>
  <c r="K5847" i="5"/>
  <c r="F5847" i="5" s="1"/>
  <c r="K5848" i="5"/>
  <c r="F5848" i="5" s="1"/>
  <c r="K5849" i="5"/>
  <c r="F5849" i="5" s="1"/>
  <c r="K5850" i="5"/>
  <c r="F5850" i="5" s="1"/>
  <c r="K5851" i="5"/>
  <c r="F5851" i="5" s="1"/>
  <c r="K5852" i="5"/>
  <c r="F5852" i="5" s="1"/>
  <c r="K5853" i="5"/>
  <c r="F5853" i="5" s="1"/>
  <c r="K5854" i="5"/>
  <c r="F5854" i="5" s="1"/>
  <c r="K5855" i="5"/>
  <c r="F5855" i="5" s="1"/>
  <c r="K5856" i="5"/>
  <c r="F5856" i="5" s="1"/>
  <c r="K5857" i="5"/>
  <c r="F5857" i="5" s="1"/>
  <c r="K5858" i="5"/>
  <c r="F5858" i="5" s="1"/>
  <c r="K5859" i="5"/>
  <c r="F5859" i="5" s="1"/>
  <c r="K5860" i="5"/>
  <c r="F5860" i="5" s="1"/>
  <c r="K5861" i="5"/>
  <c r="F5861" i="5" s="1"/>
  <c r="K5862" i="5"/>
  <c r="F5862" i="5" s="1"/>
  <c r="K5863" i="5"/>
  <c r="F5863" i="5" s="1"/>
  <c r="K5864" i="5"/>
  <c r="F5864" i="5" s="1"/>
  <c r="K5865" i="5"/>
  <c r="F5865" i="5" s="1"/>
  <c r="K5866" i="5"/>
  <c r="F5866" i="5" s="1"/>
  <c r="K5867" i="5"/>
  <c r="F5867" i="5" s="1"/>
  <c r="K5868" i="5"/>
  <c r="F5868" i="5" s="1"/>
  <c r="K5869" i="5"/>
  <c r="F5869" i="5" s="1"/>
  <c r="K5870" i="5"/>
  <c r="F5870" i="5" s="1"/>
  <c r="K5871" i="5"/>
  <c r="F5871" i="5" s="1"/>
  <c r="K5872" i="5"/>
  <c r="F5872" i="5" s="1"/>
  <c r="K5873" i="5"/>
  <c r="F5873" i="5" s="1"/>
  <c r="K5874" i="5"/>
  <c r="F5874" i="5" s="1"/>
  <c r="K5875" i="5"/>
  <c r="F5875" i="5" s="1"/>
  <c r="K5876" i="5"/>
  <c r="F5876" i="5" s="1"/>
  <c r="K5877" i="5"/>
  <c r="F5877" i="5" s="1"/>
  <c r="K5878" i="5"/>
  <c r="F5878" i="5" s="1"/>
  <c r="K5879" i="5"/>
  <c r="F5879" i="5" s="1"/>
  <c r="K5880" i="5"/>
  <c r="F5880" i="5" s="1"/>
  <c r="K5881" i="5"/>
  <c r="F5881" i="5" s="1"/>
  <c r="K5882" i="5"/>
  <c r="F5882" i="5" s="1"/>
  <c r="K5883" i="5"/>
  <c r="F5883" i="5" s="1"/>
  <c r="K5884" i="5"/>
  <c r="F5884" i="5" s="1"/>
  <c r="K5885" i="5"/>
  <c r="F5885" i="5" s="1"/>
  <c r="K5886" i="5"/>
  <c r="F5886" i="5" s="1"/>
  <c r="K5887" i="5"/>
  <c r="F5887" i="5" s="1"/>
  <c r="K5888" i="5"/>
  <c r="F5888" i="5" s="1"/>
  <c r="K5889" i="5"/>
  <c r="F5889" i="5" s="1"/>
  <c r="K5890" i="5"/>
  <c r="F5890" i="5" s="1"/>
  <c r="K5891" i="5"/>
  <c r="F5891" i="5" s="1"/>
  <c r="K5892" i="5"/>
  <c r="F5892" i="5" s="1"/>
  <c r="K5893" i="5"/>
  <c r="F5893" i="5" s="1"/>
  <c r="K5894" i="5"/>
  <c r="F5894" i="5" s="1"/>
  <c r="K5895" i="5"/>
  <c r="F5895" i="5" s="1"/>
  <c r="K5896" i="5"/>
  <c r="F5896" i="5" s="1"/>
  <c r="K5897" i="5"/>
  <c r="F5897" i="5" s="1"/>
  <c r="K5898" i="5"/>
  <c r="F5898" i="5" s="1"/>
  <c r="K5899" i="5"/>
  <c r="F5899" i="5" s="1"/>
  <c r="K5900" i="5"/>
  <c r="F5900" i="5" s="1"/>
  <c r="K5901" i="5"/>
  <c r="F5901" i="5" s="1"/>
  <c r="K5902" i="5"/>
  <c r="F5902" i="5" s="1"/>
  <c r="K5903" i="5"/>
  <c r="F5903" i="5" s="1"/>
  <c r="K5904" i="5"/>
  <c r="F5904" i="5" s="1"/>
  <c r="K5905" i="5"/>
  <c r="F5905" i="5" s="1"/>
  <c r="K5906" i="5"/>
  <c r="F5906" i="5" s="1"/>
  <c r="K5907" i="5"/>
  <c r="F5907" i="5" s="1"/>
  <c r="K5908" i="5"/>
  <c r="F5908" i="5" s="1"/>
  <c r="K5909" i="5"/>
  <c r="F5909" i="5" s="1"/>
  <c r="K5910" i="5"/>
  <c r="F5910" i="5" s="1"/>
  <c r="K5911" i="5"/>
  <c r="F5911" i="5" s="1"/>
  <c r="K5912" i="5"/>
  <c r="F5912" i="5" s="1"/>
  <c r="K5913" i="5"/>
  <c r="F5913" i="5" s="1"/>
  <c r="K5914" i="5"/>
  <c r="F5914" i="5" s="1"/>
  <c r="K5915" i="5"/>
  <c r="F5915" i="5" s="1"/>
  <c r="K5916" i="5"/>
  <c r="F5916" i="5" s="1"/>
  <c r="K5917" i="5"/>
  <c r="F5917" i="5" s="1"/>
  <c r="K5918" i="5"/>
  <c r="F5918" i="5" s="1"/>
  <c r="K5919" i="5"/>
  <c r="F5919" i="5" s="1"/>
  <c r="K5920" i="5"/>
  <c r="F5920" i="5" s="1"/>
  <c r="K5921" i="5"/>
  <c r="F5921" i="5" s="1"/>
  <c r="K5922" i="5"/>
  <c r="F5922" i="5" s="1"/>
  <c r="K5923" i="5"/>
  <c r="F5923" i="5" s="1"/>
  <c r="K5924" i="5"/>
  <c r="F5924" i="5" s="1"/>
  <c r="K5925" i="5"/>
  <c r="F5925" i="5" s="1"/>
  <c r="K5926" i="5"/>
  <c r="F5926" i="5" s="1"/>
  <c r="K5927" i="5"/>
  <c r="F5927" i="5" s="1"/>
  <c r="K5928" i="5"/>
  <c r="F5928" i="5" s="1"/>
  <c r="K5929" i="5"/>
  <c r="F5929" i="5" s="1"/>
  <c r="K5930" i="5"/>
  <c r="F5930" i="5" s="1"/>
  <c r="K5931" i="5"/>
  <c r="F5931" i="5" s="1"/>
  <c r="K5932" i="5"/>
  <c r="F5932" i="5" s="1"/>
  <c r="K5933" i="5"/>
  <c r="F5933" i="5" s="1"/>
  <c r="K5934" i="5"/>
  <c r="F5934" i="5" s="1"/>
  <c r="K5935" i="5"/>
  <c r="F5935" i="5" s="1"/>
  <c r="K5936" i="5"/>
  <c r="F5936" i="5" s="1"/>
  <c r="K5937" i="5"/>
  <c r="F5937" i="5" s="1"/>
  <c r="K5938" i="5"/>
  <c r="F5938" i="5" s="1"/>
  <c r="K5939" i="5"/>
  <c r="F5939" i="5" s="1"/>
  <c r="K5940" i="5"/>
  <c r="F5940" i="5" s="1"/>
  <c r="K5941" i="5"/>
  <c r="F5941" i="5" s="1"/>
  <c r="K5942" i="5"/>
  <c r="F5942" i="5" s="1"/>
  <c r="K5943" i="5"/>
  <c r="F5943" i="5" s="1"/>
  <c r="K5944" i="5"/>
  <c r="F5944" i="5" s="1"/>
  <c r="K5945" i="5"/>
  <c r="F5945" i="5" s="1"/>
  <c r="K5946" i="5"/>
  <c r="F5946" i="5" s="1"/>
  <c r="K5947" i="5"/>
  <c r="F5947" i="5" s="1"/>
  <c r="K5948" i="5"/>
  <c r="F5948" i="5" s="1"/>
  <c r="K5949" i="5"/>
  <c r="F5949" i="5" s="1"/>
  <c r="K5950" i="5"/>
  <c r="F5950" i="5" s="1"/>
  <c r="K5951" i="5"/>
  <c r="F5951" i="5" s="1"/>
  <c r="K5952" i="5"/>
  <c r="F5952" i="5" s="1"/>
  <c r="K5953" i="5"/>
  <c r="F5953" i="5" s="1"/>
  <c r="K5954" i="5"/>
  <c r="F5954" i="5" s="1"/>
  <c r="K5955" i="5"/>
  <c r="F5955" i="5" s="1"/>
  <c r="K5956" i="5"/>
  <c r="F5956" i="5" s="1"/>
  <c r="K5957" i="5"/>
  <c r="F5957" i="5" s="1"/>
  <c r="K5958" i="5"/>
  <c r="F5958" i="5" s="1"/>
  <c r="K5959" i="5"/>
  <c r="F5959" i="5" s="1"/>
  <c r="K5960" i="5"/>
  <c r="F5960" i="5" s="1"/>
  <c r="K5961" i="5"/>
  <c r="F5961" i="5" s="1"/>
  <c r="K5962" i="5"/>
  <c r="F5962" i="5" s="1"/>
  <c r="K5963" i="5"/>
  <c r="F5963" i="5" s="1"/>
  <c r="K5964" i="5"/>
  <c r="F5964" i="5" s="1"/>
  <c r="K5965" i="5"/>
  <c r="F5965" i="5" s="1"/>
  <c r="K5966" i="5"/>
  <c r="F5966" i="5" s="1"/>
  <c r="K5967" i="5"/>
  <c r="F5967" i="5" s="1"/>
  <c r="K5968" i="5"/>
  <c r="F5968" i="5" s="1"/>
  <c r="K5969" i="5"/>
  <c r="F5969" i="5" s="1"/>
  <c r="K5970" i="5"/>
  <c r="F5970" i="5" s="1"/>
  <c r="K5971" i="5"/>
  <c r="F5971" i="5" s="1"/>
  <c r="K5972" i="5"/>
  <c r="F5972" i="5" s="1"/>
  <c r="K5973" i="5"/>
  <c r="F5973" i="5" s="1"/>
  <c r="K5974" i="5"/>
  <c r="F5974" i="5" s="1"/>
  <c r="K5975" i="5"/>
  <c r="F5975" i="5" s="1"/>
  <c r="K5976" i="5"/>
  <c r="F5976" i="5" s="1"/>
  <c r="K5977" i="5"/>
  <c r="F5977" i="5" s="1"/>
  <c r="K5978" i="5"/>
  <c r="F5978" i="5" s="1"/>
  <c r="K5979" i="5"/>
  <c r="F5979" i="5" s="1"/>
  <c r="K5980" i="5"/>
  <c r="F5980" i="5" s="1"/>
  <c r="K5981" i="5"/>
  <c r="F5981" i="5" s="1"/>
  <c r="K5982" i="5"/>
  <c r="F5982" i="5" s="1"/>
  <c r="K5983" i="5"/>
  <c r="F5983" i="5" s="1"/>
  <c r="K5984" i="5"/>
  <c r="F5984" i="5" s="1"/>
  <c r="K5985" i="5"/>
  <c r="F5985" i="5" s="1"/>
  <c r="K5986" i="5"/>
  <c r="F5986" i="5" s="1"/>
  <c r="K5987" i="5"/>
  <c r="F5987" i="5" s="1"/>
  <c r="K5988" i="5"/>
  <c r="F5988" i="5" s="1"/>
  <c r="K5989" i="5"/>
  <c r="F5989" i="5" s="1"/>
  <c r="K5990" i="5"/>
  <c r="F5990" i="5" s="1"/>
  <c r="K5991" i="5"/>
  <c r="F5991" i="5" s="1"/>
  <c r="K5992" i="5"/>
  <c r="F5992" i="5" s="1"/>
  <c r="K5993" i="5"/>
  <c r="F5993" i="5" s="1"/>
  <c r="K5994" i="5"/>
  <c r="F5994" i="5" s="1"/>
  <c r="K5995" i="5"/>
  <c r="F5995" i="5" s="1"/>
  <c r="K5996" i="5"/>
  <c r="F5996" i="5" s="1"/>
  <c r="K5997" i="5"/>
  <c r="F5997" i="5" s="1"/>
  <c r="K5998" i="5"/>
  <c r="F5998" i="5" s="1"/>
  <c r="K5999" i="5"/>
  <c r="F5999" i="5" s="1"/>
  <c r="K6000" i="5"/>
  <c r="F6000" i="5" s="1"/>
  <c r="K6001" i="5"/>
  <c r="F6001" i="5" s="1"/>
  <c r="K6002" i="5"/>
  <c r="F6002" i="5" s="1"/>
  <c r="K6003" i="5"/>
  <c r="F6003" i="5" s="1"/>
  <c r="K6004" i="5"/>
  <c r="F6004" i="5" s="1"/>
  <c r="K6005" i="5"/>
  <c r="F6005" i="5" s="1"/>
  <c r="K6006" i="5"/>
  <c r="F6006" i="5" s="1"/>
  <c r="K6007" i="5"/>
  <c r="F6007" i="5" s="1"/>
  <c r="K6008" i="5"/>
  <c r="F6008" i="5" s="1"/>
  <c r="K6009" i="5"/>
  <c r="F6009" i="5" s="1"/>
  <c r="K6010" i="5"/>
  <c r="F6010" i="5" s="1"/>
  <c r="K6011" i="5"/>
  <c r="F6011" i="5" s="1"/>
  <c r="K6012" i="5"/>
  <c r="F6012" i="5" s="1"/>
  <c r="K6013" i="5"/>
  <c r="F6013" i="5" s="1"/>
  <c r="K6014" i="5"/>
  <c r="F6014" i="5" s="1"/>
  <c r="K6015" i="5"/>
  <c r="F6015" i="5" s="1"/>
  <c r="K6016" i="5"/>
  <c r="F6016" i="5" s="1"/>
  <c r="K6017" i="5"/>
  <c r="F6017" i="5" s="1"/>
  <c r="K6018" i="5"/>
  <c r="F6018" i="5" s="1"/>
  <c r="K6019" i="5"/>
  <c r="F6019" i="5" s="1"/>
  <c r="K6020" i="5"/>
  <c r="F6020" i="5" s="1"/>
  <c r="K6021" i="5"/>
  <c r="F6021" i="5" s="1"/>
  <c r="K6022" i="5"/>
  <c r="F6022" i="5" s="1"/>
  <c r="K6023" i="5"/>
  <c r="F6023" i="5" s="1"/>
  <c r="K6024" i="5"/>
  <c r="F6024" i="5" s="1"/>
  <c r="K6025" i="5"/>
  <c r="F6025" i="5" s="1"/>
  <c r="K6026" i="5"/>
  <c r="F6026" i="5" s="1"/>
  <c r="K6027" i="5"/>
  <c r="F6027" i="5" s="1"/>
  <c r="K6028" i="5"/>
  <c r="F6028" i="5" s="1"/>
  <c r="K6029" i="5"/>
  <c r="F6029" i="5" s="1"/>
  <c r="K6030" i="5"/>
  <c r="F6030" i="5" s="1"/>
  <c r="K6031" i="5"/>
  <c r="F6031" i="5" s="1"/>
  <c r="K6032" i="5"/>
  <c r="F6032" i="5" s="1"/>
  <c r="K6033" i="5"/>
  <c r="F6033" i="5" s="1"/>
  <c r="K6034" i="5"/>
  <c r="F6034" i="5" s="1"/>
  <c r="K6035" i="5"/>
  <c r="F6035" i="5" s="1"/>
  <c r="K6036" i="5"/>
  <c r="F6036" i="5" s="1"/>
  <c r="K6037" i="5"/>
  <c r="F6037" i="5" s="1"/>
  <c r="K6038" i="5"/>
  <c r="F6038" i="5" s="1"/>
  <c r="K6039" i="5"/>
  <c r="F6039" i="5" s="1"/>
  <c r="K6040" i="5"/>
  <c r="F6040" i="5" s="1"/>
  <c r="K6041" i="5"/>
  <c r="F6041" i="5" s="1"/>
  <c r="K6042" i="5"/>
  <c r="F6042" i="5" s="1"/>
  <c r="K6043" i="5"/>
  <c r="F6043" i="5" s="1"/>
  <c r="K6044" i="5"/>
  <c r="F6044" i="5" s="1"/>
  <c r="K6045" i="5"/>
  <c r="F6045" i="5" s="1"/>
  <c r="K6046" i="5"/>
  <c r="F6046" i="5" s="1"/>
  <c r="K6047" i="5"/>
  <c r="F6047" i="5" s="1"/>
  <c r="K6048" i="5"/>
  <c r="F6048" i="5" s="1"/>
  <c r="K6049" i="5"/>
  <c r="F6049" i="5" s="1"/>
  <c r="K6050" i="5"/>
  <c r="F6050" i="5" s="1"/>
  <c r="K6051" i="5"/>
  <c r="F6051" i="5" s="1"/>
  <c r="K6052" i="5"/>
  <c r="F6052" i="5" s="1"/>
  <c r="K6053" i="5"/>
  <c r="F6053" i="5" s="1"/>
  <c r="K6054" i="5"/>
  <c r="F6054" i="5" s="1"/>
  <c r="K6055" i="5"/>
  <c r="F6055" i="5" s="1"/>
  <c r="K6056" i="5"/>
  <c r="F6056" i="5" s="1"/>
  <c r="K6057" i="5"/>
  <c r="F6057" i="5" s="1"/>
  <c r="K6058" i="5"/>
  <c r="F6058" i="5" s="1"/>
  <c r="K6059" i="5"/>
  <c r="F6059" i="5" s="1"/>
  <c r="K6060" i="5"/>
  <c r="F6060" i="5" s="1"/>
  <c r="K6061" i="5"/>
  <c r="F6061" i="5" s="1"/>
  <c r="K6062" i="5"/>
  <c r="F6062" i="5" s="1"/>
  <c r="K6063" i="5"/>
  <c r="F6063" i="5" s="1"/>
  <c r="K6064" i="5"/>
  <c r="F6064" i="5" s="1"/>
  <c r="K6065" i="5"/>
  <c r="F6065" i="5" s="1"/>
  <c r="K6066" i="5"/>
  <c r="F6066" i="5" s="1"/>
  <c r="K6067" i="5"/>
  <c r="F6067" i="5" s="1"/>
  <c r="K6068" i="5"/>
  <c r="F6068" i="5" s="1"/>
  <c r="K6069" i="5"/>
  <c r="F6069" i="5" s="1"/>
  <c r="K6070" i="5"/>
  <c r="F6070" i="5" s="1"/>
  <c r="K6071" i="5"/>
  <c r="F6071" i="5" s="1"/>
  <c r="K6072" i="5"/>
  <c r="F6072" i="5" s="1"/>
  <c r="K6073" i="5"/>
  <c r="F6073" i="5" s="1"/>
  <c r="K6074" i="5"/>
  <c r="F6074" i="5" s="1"/>
  <c r="K6075" i="5"/>
  <c r="F6075" i="5" s="1"/>
  <c r="K6076" i="5"/>
  <c r="F6076" i="5" s="1"/>
  <c r="K6077" i="5"/>
  <c r="F6077" i="5" s="1"/>
  <c r="K6078" i="5"/>
  <c r="F6078" i="5" s="1"/>
  <c r="K6079" i="5"/>
  <c r="F6079" i="5" s="1"/>
  <c r="K6080" i="5"/>
  <c r="F6080" i="5" s="1"/>
  <c r="K6081" i="5"/>
  <c r="F6081" i="5" s="1"/>
  <c r="K6082" i="5"/>
  <c r="F6082" i="5" s="1"/>
  <c r="K6083" i="5"/>
  <c r="F6083" i="5" s="1"/>
  <c r="K6084" i="5"/>
  <c r="F6084" i="5" s="1"/>
  <c r="K6085" i="5"/>
  <c r="F6085" i="5" s="1"/>
  <c r="K6086" i="5"/>
  <c r="F6086" i="5" s="1"/>
  <c r="K6087" i="5"/>
  <c r="F6087" i="5" s="1"/>
  <c r="K6088" i="5"/>
  <c r="F6088" i="5" s="1"/>
  <c r="K6089" i="5"/>
  <c r="F6089" i="5" s="1"/>
  <c r="K6090" i="5"/>
  <c r="F6090" i="5" s="1"/>
  <c r="K6091" i="5"/>
  <c r="F6091" i="5" s="1"/>
  <c r="K6092" i="5"/>
  <c r="F6092" i="5" s="1"/>
  <c r="K6093" i="5"/>
  <c r="F6093" i="5" s="1"/>
  <c r="K6094" i="5"/>
  <c r="F6094" i="5" s="1"/>
  <c r="K6095" i="5"/>
  <c r="F6095" i="5" s="1"/>
  <c r="K6096" i="5"/>
  <c r="F6096" i="5" s="1"/>
  <c r="K6097" i="5"/>
  <c r="F6097" i="5" s="1"/>
  <c r="K6098" i="5"/>
  <c r="F6098" i="5" s="1"/>
  <c r="K6099" i="5"/>
  <c r="F6099" i="5" s="1"/>
  <c r="K6100" i="5"/>
  <c r="F6100" i="5" s="1"/>
  <c r="K6101" i="5"/>
  <c r="F6101" i="5" s="1"/>
  <c r="K6102" i="5"/>
  <c r="F6102" i="5" s="1"/>
  <c r="K6103" i="5"/>
  <c r="F6103" i="5" s="1"/>
  <c r="K6104" i="5"/>
  <c r="F6104" i="5" s="1"/>
  <c r="K6105" i="5"/>
  <c r="F6105" i="5" s="1"/>
  <c r="K6106" i="5"/>
  <c r="F6106" i="5" s="1"/>
  <c r="K6107" i="5"/>
  <c r="F6107" i="5" s="1"/>
  <c r="K6108" i="5"/>
  <c r="F6108" i="5" s="1"/>
  <c r="K6109" i="5"/>
  <c r="F6109" i="5" s="1"/>
  <c r="K6110" i="5"/>
  <c r="F6110" i="5" s="1"/>
  <c r="K6111" i="5"/>
  <c r="F6111" i="5" s="1"/>
  <c r="K6112" i="5"/>
  <c r="F6112" i="5" s="1"/>
  <c r="K6113" i="5"/>
  <c r="F6113" i="5" s="1"/>
  <c r="K6114" i="5"/>
  <c r="F6114" i="5" s="1"/>
  <c r="K6115" i="5"/>
  <c r="F6115" i="5" s="1"/>
  <c r="K6116" i="5"/>
  <c r="F6116" i="5" s="1"/>
  <c r="K6117" i="5"/>
  <c r="F6117" i="5" s="1"/>
  <c r="K6118" i="5"/>
  <c r="F6118" i="5" s="1"/>
  <c r="K6119" i="5"/>
  <c r="F6119" i="5" s="1"/>
  <c r="K6120" i="5"/>
  <c r="F6120" i="5" s="1"/>
  <c r="K6121" i="5"/>
  <c r="F6121" i="5" s="1"/>
  <c r="K6122" i="5"/>
  <c r="F6122" i="5" s="1"/>
  <c r="K6123" i="5"/>
  <c r="F6123" i="5" s="1"/>
  <c r="K6124" i="5"/>
  <c r="F6124" i="5" s="1"/>
  <c r="K6125" i="5"/>
  <c r="F6125" i="5" s="1"/>
  <c r="K6126" i="5"/>
  <c r="F6126" i="5" s="1"/>
  <c r="K6127" i="5"/>
  <c r="F6127" i="5" s="1"/>
  <c r="K6128" i="5"/>
  <c r="F6128" i="5" s="1"/>
  <c r="K6129" i="5"/>
  <c r="F6129" i="5" s="1"/>
  <c r="K6130" i="5"/>
  <c r="F6130" i="5" s="1"/>
  <c r="K6131" i="5"/>
  <c r="F6131" i="5" s="1"/>
  <c r="K6132" i="5"/>
  <c r="F6132" i="5" s="1"/>
  <c r="K6133" i="5"/>
  <c r="F6133" i="5" s="1"/>
  <c r="K6134" i="5"/>
  <c r="F6134" i="5" s="1"/>
  <c r="K6135" i="5"/>
  <c r="F6135" i="5" s="1"/>
  <c r="K6136" i="5"/>
  <c r="F6136" i="5" s="1"/>
  <c r="K6137" i="5"/>
  <c r="F6137" i="5" s="1"/>
  <c r="K6138" i="5"/>
  <c r="F6138" i="5" s="1"/>
  <c r="K6139" i="5"/>
  <c r="F6139" i="5" s="1"/>
  <c r="K6140" i="5"/>
  <c r="F6140" i="5" s="1"/>
  <c r="K6141" i="5"/>
  <c r="F6141" i="5" s="1"/>
  <c r="K6142" i="5"/>
  <c r="F6142" i="5" s="1"/>
  <c r="K6143" i="5"/>
  <c r="F6143" i="5" s="1"/>
  <c r="K6144" i="5"/>
  <c r="F6144" i="5" s="1"/>
  <c r="K6145" i="5"/>
  <c r="F6145" i="5" s="1"/>
  <c r="K6146" i="5"/>
  <c r="F6146" i="5" s="1"/>
  <c r="K6147" i="5"/>
  <c r="F6147" i="5" s="1"/>
  <c r="K6148" i="5"/>
  <c r="F6148" i="5" s="1"/>
  <c r="K6149" i="5"/>
  <c r="F6149" i="5" s="1"/>
  <c r="K6150" i="5"/>
  <c r="F6150" i="5" s="1"/>
  <c r="K6151" i="5"/>
  <c r="F6151" i="5" s="1"/>
  <c r="K6152" i="5"/>
  <c r="F6152" i="5" s="1"/>
  <c r="K6153" i="5"/>
  <c r="F6153" i="5" s="1"/>
  <c r="K6154" i="5"/>
  <c r="F6154" i="5" s="1"/>
  <c r="K6155" i="5"/>
  <c r="F6155" i="5" s="1"/>
  <c r="K6156" i="5"/>
  <c r="F6156" i="5" s="1"/>
  <c r="K6157" i="5"/>
  <c r="F6157" i="5" s="1"/>
  <c r="K6158" i="5"/>
  <c r="F6158" i="5" s="1"/>
  <c r="K6159" i="5"/>
  <c r="F6159" i="5" s="1"/>
  <c r="K6160" i="5"/>
  <c r="F6160" i="5" s="1"/>
  <c r="K6161" i="5"/>
  <c r="F6161" i="5" s="1"/>
  <c r="K6162" i="5"/>
  <c r="F6162" i="5" s="1"/>
  <c r="K6163" i="5"/>
  <c r="F6163" i="5" s="1"/>
  <c r="K6164" i="5"/>
  <c r="F6164" i="5" s="1"/>
  <c r="K6165" i="5"/>
  <c r="F6165" i="5" s="1"/>
  <c r="K6166" i="5"/>
  <c r="F6166" i="5" s="1"/>
  <c r="K6167" i="5"/>
  <c r="F6167" i="5" s="1"/>
  <c r="K6168" i="5"/>
  <c r="F6168" i="5" s="1"/>
  <c r="K6169" i="5"/>
  <c r="F6169" i="5" s="1"/>
  <c r="K6170" i="5"/>
  <c r="F6170" i="5" s="1"/>
  <c r="K6171" i="5"/>
  <c r="F6171" i="5" s="1"/>
  <c r="K6172" i="5"/>
  <c r="F6172" i="5" s="1"/>
  <c r="K6173" i="5"/>
  <c r="F6173" i="5" s="1"/>
  <c r="K6174" i="5"/>
  <c r="F6174" i="5" s="1"/>
  <c r="K6175" i="5"/>
  <c r="F6175" i="5" s="1"/>
  <c r="K6176" i="5"/>
  <c r="F6176" i="5" s="1"/>
  <c r="K6177" i="5"/>
  <c r="F6177" i="5" s="1"/>
  <c r="K6178" i="5"/>
  <c r="F6178" i="5" s="1"/>
  <c r="K6179" i="5"/>
  <c r="F6179" i="5" s="1"/>
  <c r="K6180" i="5"/>
  <c r="F6180" i="5" s="1"/>
  <c r="K6181" i="5"/>
  <c r="F6181" i="5" s="1"/>
  <c r="K6182" i="5"/>
  <c r="F6182" i="5" s="1"/>
  <c r="K6183" i="5"/>
  <c r="F6183" i="5" s="1"/>
  <c r="K6184" i="5"/>
  <c r="F6184" i="5" s="1"/>
  <c r="K6185" i="5"/>
  <c r="F6185" i="5" s="1"/>
  <c r="K6186" i="5"/>
  <c r="F6186" i="5" s="1"/>
  <c r="K6187" i="5"/>
  <c r="F6187" i="5" s="1"/>
  <c r="K6188" i="5"/>
  <c r="F6188" i="5" s="1"/>
  <c r="K6189" i="5"/>
  <c r="F6189" i="5" s="1"/>
  <c r="K6190" i="5"/>
  <c r="F6190" i="5" s="1"/>
  <c r="K6191" i="5"/>
  <c r="F6191" i="5" s="1"/>
  <c r="K6192" i="5"/>
  <c r="F6192" i="5" s="1"/>
  <c r="K6193" i="5"/>
  <c r="F6193" i="5" s="1"/>
  <c r="K6194" i="5"/>
  <c r="F6194" i="5" s="1"/>
  <c r="K6195" i="5"/>
  <c r="F6195" i="5" s="1"/>
  <c r="K6196" i="5"/>
  <c r="F6196" i="5" s="1"/>
  <c r="K6197" i="5"/>
  <c r="F6197" i="5" s="1"/>
  <c r="K6198" i="5"/>
  <c r="F6198" i="5" s="1"/>
  <c r="K6199" i="5"/>
  <c r="F6199" i="5" s="1"/>
  <c r="K6200" i="5"/>
  <c r="F6200" i="5" s="1"/>
  <c r="K6201" i="5"/>
  <c r="F6201" i="5" s="1"/>
  <c r="K6202" i="5"/>
  <c r="F6202" i="5" s="1"/>
  <c r="K6203" i="5"/>
  <c r="F6203" i="5" s="1"/>
  <c r="K6204" i="5"/>
  <c r="F6204" i="5" s="1"/>
  <c r="K6205" i="5"/>
  <c r="F6205" i="5" s="1"/>
  <c r="K6206" i="5"/>
  <c r="F6206" i="5" s="1"/>
  <c r="K6207" i="5"/>
  <c r="F6207" i="5" s="1"/>
  <c r="K6208" i="5"/>
  <c r="F6208" i="5" s="1"/>
  <c r="K6209" i="5"/>
  <c r="F6209" i="5" s="1"/>
  <c r="K6210" i="5"/>
  <c r="F6210" i="5" s="1"/>
  <c r="K6211" i="5"/>
  <c r="F6211" i="5" s="1"/>
  <c r="K6212" i="5"/>
  <c r="F6212" i="5" s="1"/>
  <c r="K6213" i="5"/>
  <c r="F6213" i="5" s="1"/>
  <c r="K6214" i="5"/>
  <c r="F6214" i="5" s="1"/>
  <c r="K6215" i="5"/>
  <c r="F6215" i="5" s="1"/>
  <c r="K6216" i="5"/>
  <c r="F6216" i="5" s="1"/>
  <c r="K6217" i="5"/>
  <c r="F6217" i="5" s="1"/>
  <c r="K6218" i="5"/>
  <c r="F6218" i="5" s="1"/>
  <c r="K6219" i="5"/>
  <c r="F6219" i="5" s="1"/>
  <c r="K6220" i="5"/>
  <c r="F6220" i="5" s="1"/>
  <c r="K6221" i="5"/>
  <c r="F6221" i="5" s="1"/>
  <c r="K6222" i="5"/>
  <c r="F6222" i="5" s="1"/>
  <c r="K6223" i="5"/>
  <c r="F6223" i="5" s="1"/>
  <c r="K6224" i="5"/>
  <c r="F6224" i="5" s="1"/>
  <c r="K6225" i="5"/>
  <c r="F6225" i="5" s="1"/>
  <c r="K6226" i="5"/>
  <c r="F6226" i="5" s="1"/>
  <c r="K6227" i="5"/>
  <c r="F6227" i="5" s="1"/>
  <c r="K6228" i="5"/>
  <c r="F6228" i="5" s="1"/>
  <c r="K6229" i="5"/>
  <c r="F6229" i="5" s="1"/>
  <c r="K6230" i="5"/>
  <c r="F6230" i="5" s="1"/>
  <c r="K6231" i="5"/>
  <c r="F6231" i="5" s="1"/>
  <c r="K6232" i="5"/>
  <c r="F6232" i="5" s="1"/>
  <c r="K6233" i="5"/>
  <c r="F6233" i="5" s="1"/>
  <c r="K6234" i="5"/>
  <c r="F6234" i="5" s="1"/>
  <c r="K6235" i="5"/>
  <c r="F6235" i="5" s="1"/>
  <c r="K6236" i="5"/>
  <c r="F6236" i="5" s="1"/>
  <c r="K6237" i="5"/>
  <c r="F6237" i="5" s="1"/>
  <c r="K6238" i="5"/>
  <c r="F6238" i="5" s="1"/>
  <c r="K6239" i="5"/>
  <c r="F6239" i="5" s="1"/>
  <c r="K6240" i="5"/>
  <c r="F6240" i="5" s="1"/>
  <c r="K6241" i="5"/>
  <c r="F6241" i="5" s="1"/>
  <c r="K6242" i="5"/>
  <c r="F6242" i="5" s="1"/>
  <c r="K6243" i="5"/>
  <c r="F6243" i="5" s="1"/>
  <c r="K6244" i="5"/>
  <c r="F6244" i="5" s="1"/>
  <c r="K6245" i="5"/>
  <c r="F6245" i="5" s="1"/>
  <c r="K6246" i="5"/>
  <c r="F6246" i="5" s="1"/>
  <c r="K6247" i="5"/>
  <c r="F6247" i="5" s="1"/>
  <c r="K6248" i="5"/>
  <c r="F6248" i="5" s="1"/>
  <c r="K6249" i="5"/>
  <c r="F6249" i="5" s="1"/>
  <c r="K6250" i="5"/>
  <c r="F6250" i="5" s="1"/>
  <c r="K6251" i="5"/>
  <c r="F6251" i="5" s="1"/>
  <c r="K6252" i="5"/>
  <c r="F6252" i="5" s="1"/>
  <c r="K6253" i="5"/>
  <c r="F6253" i="5" s="1"/>
  <c r="K6254" i="5"/>
  <c r="F6254" i="5" s="1"/>
  <c r="K6255" i="5"/>
  <c r="F6255" i="5" s="1"/>
  <c r="K6256" i="5"/>
  <c r="F6256" i="5" s="1"/>
  <c r="K6257" i="5"/>
  <c r="F6257" i="5" s="1"/>
  <c r="K6258" i="5"/>
  <c r="F6258" i="5" s="1"/>
  <c r="K6259" i="5"/>
  <c r="F6259" i="5" s="1"/>
  <c r="K2" i="5"/>
  <c r="F2" i="5" s="1"/>
  <c r="H7" i="2" l="1"/>
  <c r="H9" i="2"/>
  <c r="H8" i="2"/>
  <c r="H6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0A0B85F-8DDB-4FDD-B867-E2F09E8A6283}" keepAlive="1" name="Query - Strutture ricettive (2)" description="Connessione alla query 'Strutture ricettive (2)' nella cartella di lavoro." type="5" refreshedVersion="8" background="1" saveData="1">
    <dbPr connection="Provider=Microsoft.Mashup.OleDb.1;Data Source=$Workbook$;Location=&quot;Strutture ricettive (2)&quot;;Extended Properties=&quot;&quot;" command="SELECT * FROM [Strutture ricettive (2)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<sst xmlns="http://schemas.openxmlformats.org/spreadsheetml/2006/main" count="87693" uniqueCount="30748">
  <si>
    <t>Categoria</t>
  </si>
  <si>
    <t>Denominazione</t>
  </si>
  <si>
    <t>Indirizzo</t>
  </si>
  <si>
    <t>Città</t>
  </si>
  <si>
    <t>Localita</t>
  </si>
  <si>
    <t>Indirizzo internet</t>
  </si>
  <si>
    <t>Indirizzo di posta elettronica</t>
  </si>
  <si>
    <t>TURISMO RURALE</t>
  </si>
  <si>
    <t>COUNTRY HOUSE LOCALITA' GIROFALCO</t>
  </si>
  <si>
    <t>Via Girfalco, 26</t>
  </si>
  <si>
    <t>URBINO</t>
  </si>
  <si>
    <t>www.girfalco.it</t>
  </si>
  <si>
    <t>info@girfalco.it</t>
  </si>
  <si>
    <t>ALTRI ALLOGGI PRIVATI</t>
  </si>
  <si>
    <t>STAGNOZZI STEFANIA</t>
  </si>
  <si>
    <t>Via Candigliano  5</t>
  </si>
  <si>
    <t>ACQUALAGNA</t>
  </si>
  <si>
    <t>gigliovitto@libero.it</t>
  </si>
  <si>
    <t>GORGOLINI ALESSANDRO</t>
  </si>
  <si>
    <t>Via San Gregorio 9</t>
  </si>
  <si>
    <t>ale.gorgolini@gmail.com</t>
  </si>
  <si>
    <t>ALBERGHI</t>
  </si>
  <si>
    <t>LEON D'ORO</t>
  </si>
  <si>
    <t>Via Flaminia 213</t>
  </si>
  <si>
    <t>ALBERGO DOMUS MARIAE</t>
  </si>
  <si>
    <t>viale Ezio Scaglioni 17</t>
  </si>
  <si>
    <t>giulianaspini@gmail.com</t>
  </si>
  <si>
    <t>TORRE COLOMBARA DI FRONTINO</t>
  </si>
  <si>
    <t>STRADA FRONTINO 24/B</t>
  </si>
  <si>
    <t>luccardi.sandro@gmail.com</t>
  </si>
  <si>
    <t>BED &amp; BREAKFAST</t>
  </si>
  <si>
    <t>B&amp;B AQUILEGIA</t>
  </si>
  <si>
    <t>via Furlo 12</t>
  </si>
  <si>
    <t>Furlo</t>
  </si>
  <si>
    <t>www.aquilegiabeb.com</t>
  </si>
  <si>
    <t>info@aquilegiabeb.com</t>
  </si>
  <si>
    <t>ALLOGGI AGRITURISTICI</t>
  </si>
  <si>
    <t>DEL FRONTINO</t>
  </si>
  <si>
    <t>strada frontino 23</t>
  </si>
  <si>
    <t>LA GINESTRA</t>
  </si>
  <si>
    <t>via Furlo 17</t>
  </si>
  <si>
    <t>www.ginestrafurlo.it</t>
  </si>
  <si>
    <t>info@ginestrafurlo.it</t>
  </si>
  <si>
    <t>BIRRA AL POZZO</t>
  </si>
  <si>
    <t>via Pianacce 12</t>
  </si>
  <si>
    <t>www.birraalpozzo.it</t>
  </si>
  <si>
    <t>info@birraalpozzo.it</t>
  </si>
  <si>
    <t>B&amp;B CRISTINI CRISTINA</t>
  </si>
  <si>
    <t>cri.cristini@alice.it</t>
  </si>
  <si>
    <t>B&amp;B MARTELLONI CESARE</t>
  </si>
  <si>
    <t>via pianacce 67</t>
  </si>
  <si>
    <t>www.lalocandadellabbazia.it</t>
  </si>
  <si>
    <t>info@lalocandadellabbazia.it</t>
  </si>
  <si>
    <t>ALBERGO MEUBLE' SHINE</t>
  </si>
  <si>
    <t>via aldo gamba 54</t>
  </si>
  <si>
    <t>AGRITURISMO CASTELLAGO</t>
  </si>
  <si>
    <t>strada Castellaro 18</t>
  </si>
  <si>
    <t>castellago@virgilio.it</t>
  </si>
  <si>
    <t>ALBERGO ANTICO FURLO</t>
  </si>
  <si>
    <t>via Flaminia 66</t>
  </si>
  <si>
    <t>www.anticofurlo.it</t>
  </si>
  <si>
    <t>info@anticofurlo.it</t>
  </si>
  <si>
    <t>CA' GARAVANO</t>
  </si>
  <si>
    <t>strada Frontino 21</t>
  </si>
  <si>
    <t>www.cagaravano.com</t>
  </si>
  <si>
    <t>urbini.alessandro@alice.it</t>
  </si>
  <si>
    <t>IL CONIO DI DI GIOVANNI FEDERICO</t>
  </si>
  <si>
    <t>strada pietralatra 1</t>
  </si>
  <si>
    <t>AGRITURISMO I CONTI</t>
  </si>
  <si>
    <t>via Pieve del Colle 11 b</t>
  </si>
  <si>
    <t>pieve del colle</t>
  </si>
  <si>
    <t>www.agriturismoiconti.it</t>
  </si>
  <si>
    <t>info@agriturismoiconti.it</t>
  </si>
  <si>
    <t>LA COLOMBARA</t>
  </si>
  <si>
    <t>strada Frontino 24</t>
  </si>
  <si>
    <t>STROPPA GIUSEPPE</t>
  </si>
  <si>
    <t>strada San Gregorio 12</t>
  </si>
  <si>
    <t>Acqualagna</t>
  </si>
  <si>
    <t>http://lapanoramicadastroppa.webstarts.com/</t>
  </si>
  <si>
    <t>stroppag@libero.it</t>
  </si>
  <si>
    <t>SERAFINI GIORGIA</t>
  </si>
  <si>
    <t>BETTI VINCENZO</t>
  </si>
  <si>
    <t>via Pole 69</t>
  </si>
  <si>
    <t>ALLOGGI IN AFFITTO</t>
  </si>
  <si>
    <t>MARCHEHOLIDAY - CASALE DEGLI ULIVI</t>
  </si>
  <si>
    <t>strada San Gregorio 1</t>
  </si>
  <si>
    <t>loc.Ca Donnino</t>
  </si>
  <si>
    <t>www.marcheholiday.it/ulivi</t>
  </si>
  <si>
    <t>info@marcheholiday.it</t>
  </si>
  <si>
    <t>AREE DI SOSTA (PLEIN AIR)</t>
  </si>
  <si>
    <t>AREA SOSTA CAMPER PARCO LE QUERCE</t>
  </si>
  <si>
    <t>via Pianacce 1</t>
  </si>
  <si>
    <t>RISERVA NATURALE STATALE GOLA DEL FURLO</t>
  </si>
  <si>
    <t>parcodelfurlo.it</t>
  </si>
  <si>
    <t>info@parcodelfurlo.it</t>
  </si>
  <si>
    <t>BACCHIOCCHI MARIA ELISA</t>
  </si>
  <si>
    <t>via San Gregorio 17</t>
  </si>
  <si>
    <t>remigio.battistelli@gmail.com</t>
  </si>
  <si>
    <t>MARCHETTI LORENZA</t>
  </si>
  <si>
    <t>via Fossato 37/b</t>
  </si>
  <si>
    <t>thomas.clementi@hotmail.it</t>
  </si>
  <si>
    <t>B&amp;B BISCUBIO</t>
  </si>
  <si>
    <t>via Circonvallazione 46</t>
  </si>
  <si>
    <t>APECCHIO</t>
  </si>
  <si>
    <t>marcellamartinelli17@gmail.com</t>
  </si>
  <si>
    <t>GHIGHETTA</t>
  </si>
  <si>
    <t>via Borgo Mazzini 40</t>
  </si>
  <si>
    <t>doradimaggio@libero.it</t>
  </si>
  <si>
    <t>AGRITURISMO LA ROCCA</t>
  </si>
  <si>
    <t>località la rocca</t>
  </si>
  <si>
    <t>a.parlani@alice.it</t>
  </si>
  <si>
    <t>AGRITURISMO CA' PIERPAOLI</t>
  </si>
  <si>
    <t>località Ca' Pierpaoli</t>
  </si>
  <si>
    <t>www.chipierpaoli.it</t>
  </si>
  <si>
    <t>info@chipierpaoli.it</t>
  </si>
  <si>
    <t>AGRITURISMO PIANDIMOLINO</t>
  </si>
  <si>
    <t>località Pian di Molino 16</t>
  </si>
  <si>
    <t>PIAN DI MOLINO</t>
  </si>
  <si>
    <t>www.agriturismopiandimolino.it</t>
  </si>
  <si>
    <t>info@agriturismopiandimolino.it</t>
  </si>
  <si>
    <t>B&amp;B GRANCI MARIA GRAZIA</t>
  </si>
  <si>
    <t>via Martiri della Liberta' 20</t>
  </si>
  <si>
    <t>LE CIOCCHE</t>
  </si>
  <si>
    <t>ale_cipi@live.it</t>
  </si>
  <si>
    <t>FONTE SOMMA</t>
  </si>
  <si>
    <t>loc.Fontesomma</t>
  </si>
  <si>
    <t>www.fontesomma.it</t>
  </si>
  <si>
    <t>info@fontesomma.it</t>
  </si>
  <si>
    <t>COL ALPI</t>
  </si>
  <si>
    <t>via Circonvallazione 40</t>
  </si>
  <si>
    <t>ilaesimo@virgilio.it</t>
  </si>
  <si>
    <t>COUNTRY HOUSE CACCIABOCCA</t>
  </si>
  <si>
    <t>vocabolo Caselle 100</t>
  </si>
  <si>
    <t>www.countryhousechiciabocca.it</t>
  </si>
  <si>
    <t>info@countryhousechiciabocca.it</t>
  </si>
  <si>
    <t>B&amp;B MOCHI EDMONDO ADOLFO FEDERICO</t>
  </si>
  <si>
    <t>via dante alighieri 41</t>
  </si>
  <si>
    <t>elenamochi@hotmail.it</t>
  </si>
  <si>
    <t>AREA DI SOSTA CAMPER</t>
  </si>
  <si>
    <t>AFFITTACAMERE APPENNINO</t>
  </si>
  <si>
    <t>via Garibaldi 9</t>
  </si>
  <si>
    <t>AGRITURISMO PIEVE DI SAN PAOLO</t>
  </si>
  <si>
    <t>San Paolo di Fagnille 29</t>
  </si>
  <si>
    <t>San Paolo di Fagnille</t>
  </si>
  <si>
    <t>www.pievesp.it</t>
  </si>
  <si>
    <t>info@pievesp.it</t>
  </si>
  <si>
    <t>CASA DELLE ROSE</t>
  </si>
  <si>
    <t>www.valguerriera.it</t>
  </si>
  <si>
    <t>info@valguerriera.it</t>
  </si>
  <si>
    <t>VECCHIA FORNACE</t>
  </si>
  <si>
    <t>vocabolo chignucci 1</t>
  </si>
  <si>
    <t>ESSICCATOIO</t>
  </si>
  <si>
    <t>vocabolo val d' acqua 1</t>
  </si>
  <si>
    <t>COUNTRY HOUSE LA SPINA</t>
  </si>
  <si>
    <t>vocabolo spina 1</t>
  </si>
  <si>
    <t>www.countryhouselaspina.it</t>
  </si>
  <si>
    <t>info@countryhouselaspina.it</t>
  </si>
  <si>
    <t>CA' QUATTROCCHI</t>
  </si>
  <si>
    <t>via Roma 1</t>
  </si>
  <si>
    <t>LUCARAIA</t>
  </si>
  <si>
    <t>localita' Lucaraia 1</t>
  </si>
  <si>
    <t>lpraziendaagricola@gmail.com</t>
  </si>
  <si>
    <t>MONTENERONE</t>
  </si>
  <si>
    <t>localita' Pian di Trebbio 81</t>
  </si>
  <si>
    <t>www.hotelmontenerone.it</t>
  </si>
  <si>
    <t>info@hotelmontenerone.it</t>
  </si>
  <si>
    <t>COL DI FIORE</t>
  </si>
  <si>
    <t>loc Col di Fiore snc</t>
  </si>
  <si>
    <t>CASELLINA</t>
  </si>
  <si>
    <t>loc. la Casellina 1</t>
  </si>
  <si>
    <t>TAVERNA</t>
  </si>
  <si>
    <t>vocabolo caselle 1</t>
  </si>
  <si>
    <t>marialaura@jumpi.it;</t>
  </si>
  <si>
    <t>CHIGNONI</t>
  </si>
  <si>
    <t>vocabolo Chignoni 1</t>
  </si>
  <si>
    <t>www.chignoni.it</t>
  </si>
  <si>
    <t>info@chignoni.it</t>
  </si>
  <si>
    <t>CA' CIRIGIOLO</t>
  </si>
  <si>
    <t>Loc. Casa Nuova di Cirigiolo  s/n</t>
  </si>
  <si>
    <t>Apecchio</t>
  </si>
  <si>
    <t>www.cacirigiolo.it</t>
  </si>
  <si>
    <t>info@cacirigiolo.it</t>
  </si>
  <si>
    <t>VAL DEL LAGO</t>
  </si>
  <si>
    <t>vocabolo Acquapartita 1</t>
  </si>
  <si>
    <t>loc. Val del Lago</t>
  </si>
  <si>
    <t>CASELLE</t>
  </si>
  <si>
    <t>marialaura@jumpi.it</t>
  </si>
  <si>
    <t>OSTELLI PER LA GIOVENTU'</t>
  </si>
  <si>
    <t>OSTELLO DELLA GIOVENTU' LA CHIUSURA (CUCCHIARINI ALDO LORIS)</t>
  </si>
  <si>
    <t>via dante alighieri 1</t>
  </si>
  <si>
    <t>cooplamacina@info-net.it</t>
  </si>
  <si>
    <t>CASE PER FERIE</t>
  </si>
  <si>
    <t>VILLA SANTA MARIA</t>
  </si>
  <si>
    <t>via Cagli 89</t>
  </si>
  <si>
    <t>fraz. Serravalle</t>
  </si>
  <si>
    <t>B&amp;B IL BORGO</t>
  </si>
  <si>
    <t>BORGO MAZZINI 28</t>
  </si>
  <si>
    <t>stevemugs@gmail.com</t>
  </si>
  <si>
    <t>IL POGGIO DI D'ANGELI LIDIA AFFITTACAMERE</t>
  </si>
  <si>
    <t>Via Poggio San Giovanni 17</t>
  </si>
  <si>
    <t>AUDITORE</t>
  </si>
  <si>
    <t>info@baita7nani.com</t>
  </si>
  <si>
    <t>IL POGGIO DI D'ANGELI LIDIA</t>
  </si>
  <si>
    <t>Via Poggio San Giovanni 9</t>
  </si>
  <si>
    <t>B&amp;B IL GIARDINO DELLE NOCI</t>
  </si>
  <si>
    <t>Località Molino Ca' Guerra 48</t>
  </si>
  <si>
    <t>loc. Casinina</t>
  </si>
  <si>
    <t>ilariasanti89@libero.it</t>
  </si>
  <si>
    <t>IL TORRIONE</t>
  </si>
  <si>
    <t>via circonvallazione 14</t>
  </si>
  <si>
    <t>www.albergoiltorrione.it</t>
  </si>
  <si>
    <t>info@albergoiltorrione.it</t>
  </si>
  <si>
    <t>ANTICA OSTERIA DA ORESTE</t>
  </si>
  <si>
    <t>via Risorgimento  4</t>
  </si>
  <si>
    <t>frazione CASININA</t>
  </si>
  <si>
    <t>www.osteria-daoreste.it</t>
  </si>
  <si>
    <t>info@osteria-daoreste.it</t>
  </si>
  <si>
    <t>COUNTRY HOUSE VILLA CISCA</t>
  </si>
  <si>
    <t>localita' molino fulvi 14</t>
  </si>
  <si>
    <t>www.villacisca.com</t>
  </si>
  <si>
    <t>info@villacisca.com</t>
  </si>
  <si>
    <t>B&amp;B TELE GIANNA</t>
  </si>
  <si>
    <t>via G. Leopardi 6</t>
  </si>
  <si>
    <t>CASININA</t>
  </si>
  <si>
    <t>www.bb.telegianna.it</t>
  </si>
  <si>
    <t>carla2009@alice.it</t>
  </si>
  <si>
    <t>LA LUNA NELL'ORTO</t>
  </si>
  <si>
    <t>via Madonna Rafaneto 18</t>
  </si>
  <si>
    <t>BARCHI</t>
  </si>
  <si>
    <t>loc.Rafaneto</t>
  </si>
  <si>
    <t>www.lalunanellorto.it</t>
  </si>
  <si>
    <t>petrabartels@libero.it</t>
  </si>
  <si>
    <t>LA GIRAVOLTA</t>
  </si>
  <si>
    <t>via G. Campioli 10</t>
  </si>
  <si>
    <t>www.lagiravolta.eu</t>
  </si>
  <si>
    <t>info@lagiravolta.eu</t>
  </si>
  <si>
    <t>VILLA RODI</t>
  </si>
  <si>
    <t>via Montesoffio 45</t>
  </si>
  <si>
    <t>d.falcinelli@cia.it</t>
  </si>
  <si>
    <t>VILLA AGAPANTUS</t>
  </si>
  <si>
    <t>via Villa di Monte Campagna 27</t>
  </si>
  <si>
    <t>francini_m@hotmail.com</t>
  </si>
  <si>
    <t>FONTE PAROLLA AGRITURISMO</t>
  </si>
  <si>
    <t>via Villa del Monte Campagna 13</t>
  </si>
  <si>
    <t>loc. Villa del Monte</t>
  </si>
  <si>
    <t>www.fonteparolla.it</t>
  </si>
  <si>
    <t>info@fonteparolla.it</t>
  </si>
  <si>
    <t>FORESTERIA AGRITURISTICA STRADA DEI CAMPIOLI</t>
  </si>
  <si>
    <t>via Giardino Campioli 31</t>
  </si>
  <si>
    <t>www.stradadeicampioli.it</t>
  </si>
  <si>
    <t>info@stradadeicampioli.it</t>
  </si>
  <si>
    <t>COUNTRY HOUSE MONTESOFFIO</t>
  </si>
  <si>
    <t>localita' montesoffio 5</t>
  </si>
  <si>
    <t>www.montesoffio.com</t>
  </si>
  <si>
    <t>info@montesoffio.com</t>
  </si>
  <si>
    <t>CAL FATTORE</t>
  </si>
  <si>
    <t>via Case Sparse snc</t>
  </si>
  <si>
    <t>BELFORTE ALL'ISAURO</t>
  </si>
  <si>
    <t>elebarbie@hotmail.it</t>
  </si>
  <si>
    <t>ROSSI ROSSANO</t>
  </si>
  <si>
    <t>via Angelini 4</t>
  </si>
  <si>
    <t>rossanorossi@hotmail.com</t>
  </si>
  <si>
    <t>CASALE FATTORIA GOSTOLI</t>
  </si>
  <si>
    <t>via Molino 16</t>
  </si>
  <si>
    <t>ilenia.battiato@tiscali.it</t>
  </si>
  <si>
    <t>HOTEL LA RUPE</t>
  </si>
  <si>
    <t>via Meta 76</t>
  </si>
  <si>
    <t>BORGO PACE</t>
  </si>
  <si>
    <t>elisa@emtur.it</t>
  </si>
  <si>
    <t>B&amp;B QUIETE SUL META</t>
  </si>
  <si>
    <t>via Papa Clemente XI 4</t>
  </si>
  <si>
    <t>www.quietesulmeta.com</t>
  </si>
  <si>
    <t>info@quietesulmeta.com</t>
  </si>
  <si>
    <t>B&amp;B VALDERICARTE</t>
  </si>
  <si>
    <t>loc. Valderica 8</t>
  </si>
  <si>
    <t>LAMOLI</t>
  </si>
  <si>
    <t>www.valdericarte.com</t>
  </si>
  <si>
    <t>stella@valdericarte.com</t>
  </si>
  <si>
    <t>AGRITURISMO MORETTI MARCO</t>
  </si>
  <si>
    <t>localita' Campovecchio 1</t>
  </si>
  <si>
    <t>ALBERGO OASI SAN BENEDETTO</t>
  </si>
  <si>
    <t>via dell'Abbazia 7</t>
  </si>
  <si>
    <t>coloriappennino@libero.it</t>
  </si>
  <si>
    <t>RANCO FABBRO</t>
  </si>
  <si>
    <t>PARCHIULE</t>
  </si>
  <si>
    <t>prenotazioni@lamacina.it</t>
  </si>
  <si>
    <t>LOC. LAMOLI</t>
  </si>
  <si>
    <t>AGRITURISMO SANTI GILBERTO</t>
  </si>
  <si>
    <t>via Lame 18</t>
  </si>
  <si>
    <t>loc. Parchiule</t>
  </si>
  <si>
    <t>B&amp;B AURO di BERNARDINI IVO</t>
  </si>
  <si>
    <t>loc. Molino 19</t>
  </si>
  <si>
    <t>ivobernardini@libero.it</t>
  </si>
  <si>
    <t>AGRITURISMO ALPE DELLA LUNA</t>
  </si>
  <si>
    <t>Vildonnino</t>
  </si>
  <si>
    <t>http://www.alpedellaluna.it/</t>
  </si>
  <si>
    <t>agr@alpedellaluna.it</t>
  </si>
  <si>
    <t>LA DILIGENZA</t>
  </si>
  <si>
    <t>piazza del Pino 9</t>
  </si>
  <si>
    <t>www.anticalocandaladiligenza.it</t>
  </si>
  <si>
    <t>info@centrobebladiligenza.it</t>
  </si>
  <si>
    <t>RIFUGI</t>
  </si>
  <si>
    <t>OASI SAN BENEDETTO</t>
  </si>
  <si>
    <t>via dell' Abbazia 13</t>
  </si>
  <si>
    <t>trabaria@libero.it</t>
  </si>
  <si>
    <t>OSTELLO PER LA GIOVENTU'</t>
  </si>
  <si>
    <t>via dell' Abbazia 40</t>
  </si>
  <si>
    <t>lamoli@oasisanbenedetto.it</t>
  </si>
  <si>
    <t>AGRITURISMO IL GINEPRO</t>
  </si>
  <si>
    <t>localita' Figgiano 46</t>
  </si>
  <si>
    <t>info@ilgineprofigiano.com</t>
  </si>
  <si>
    <t>AGRITURISMO SACCHIA ART FARM</t>
  </si>
  <si>
    <t>loc. Sacchia</t>
  </si>
  <si>
    <t>www.sacchiafarm.com</t>
  </si>
  <si>
    <t>info@sacchiafarm.com</t>
  </si>
  <si>
    <t>PAOLO CANGINI</t>
  </si>
  <si>
    <t>loc. Acquaviva 25</t>
  </si>
  <si>
    <t>CAGLI</t>
  </si>
  <si>
    <t>PAVONI LUCIO</t>
  </si>
  <si>
    <t>via Don Minzoni, 66 66/a</t>
  </si>
  <si>
    <t>lucia.pavoni.18@gmail.com</t>
  </si>
  <si>
    <t>GIUNTI FRANCESCO</t>
  </si>
  <si>
    <t>via Case Sparse 85</t>
  </si>
  <si>
    <t>loc. Naro</t>
  </si>
  <si>
    <t>B&amp;B VILLA ADA</t>
  </si>
  <si>
    <t>via B.Buozzi 37</t>
  </si>
  <si>
    <t>http://villaadacagli.tumblr.com/</t>
  </si>
  <si>
    <t>villaadacagli@gmail.com</t>
  </si>
  <si>
    <t>COUNTRY HOUSE IL GIORDANO,SASSO DELLA ROCCA</t>
  </si>
  <si>
    <t>via Centro Pieia 16,45</t>
  </si>
  <si>
    <t>Centro Pieia 16; Centro Pieia 45</t>
  </si>
  <si>
    <t>www.pieiavacanze.it</t>
  </si>
  <si>
    <t>info@pieiavacanze.it</t>
  </si>
  <si>
    <t>B&amp;B LA VILLA DEGLI ORTI</t>
  </si>
  <si>
    <t>via Flaminia Nord 153</t>
  </si>
  <si>
    <t>m.tassi@libero.it</t>
  </si>
  <si>
    <t>L'ONCIA</t>
  </si>
  <si>
    <t>loc. Ca' Serra</t>
  </si>
  <si>
    <t>zio.mele@libero.it</t>
  </si>
  <si>
    <t>VILLA DEGLI ORTI</t>
  </si>
  <si>
    <t>via Flaminia Nord  153</t>
  </si>
  <si>
    <t>info@ortiamo.it</t>
  </si>
  <si>
    <t>LA PIAZZA</t>
  </si>
  <si>
    <t>p.zza Matteotti 6</t>
  </si>
  <si>
    <t>www.casavacanzelapiazza.it</t>
  </si>
  <si>
    <t>info@casavacanzelapiazza.it</t>
  </si>
  <si>
    <t>B&amp;B MORETTI GIUSEPPE</t>
  </si>
  <si>
    <t>via Pian del Vescovo 16</t>
  </si>
  <si>
    <t>giusep.moretti@gmail.com</t>
  </si>
  <si>
    <t>B&amp;B LOCANDA DEGLI ANGELI</t>
  </si>
  <si>
    <t>CASE SPARSE 143</t>
  </si>
  <si>
    <t>FRAZ. ABBADIA DI NARO</t>
  </si>
  <si>
    <t>locandadegliangelidirita@gmail.com</t>
  </si>
  <si>
    <t>WOERNLE BETTINA</t>
  </si>
  <si>
    <t>mail@bewoernle.de</t>
  </si>
  <si>
    <t>RADI MILENA</t>
  </si>
  <si>
    <t>Via Faeto 7</t>
  </si>
  <si>
    <t>FRONTONE</t>
  </si>
  <si>
    <t>milenaradi7@gmail.com</t>
  </si>
  <si>
    <t>CASA MARIAA</t>
  </si>
  <si>
    <t>Vicolo Pino 9</t>
  </si>
  <si>
    <t>www.casamariaa.it</t>
  </si>
  <si>
    <t>contact@casamariaa.it</t>
  </si>
  <si>
    <t>DE RERUM NATURA</t>
  </si>
  <si>
    <t>Località Fornaci di Paravento  123</t>
  </si>
  <si>
    <t>www.coopdererumnatura.it</t>
  </si>
  <si>
    <t>cesare@ilpostodelleviole.it</t>
  </si>
  <si>
    <t>IL POSTO DELLE VIOLE</t>
  </si>
  <si>
    <t>Località Fornaci di Paravento 123</t>
  </si>
  <si>
    <t>www.ilpostodelleviole.it</t>
  </si>
  <si>
    <t>RICCI MARCO</t>
  </si>
  <si>
    <t>Frazione San Savino - Strada Provinciale 424 SNC</t>
  </si>
  <si>
    <t>SAN SAVINO</t>
  </si>
  <si>
    <t>casalecanneto@libero.it</t>
  </si>
  <si>
    <t>RELAIS DRUDA</t>
  </si>
  <si>
    <t>Atanagi 37</t>
  </si>
  <si>
    <t>AZIENDA AGRITURISTICA F.LLI FULVI</t>
  </si>
  <si>
    <t>strada Ca' Rio 1</t>
  </si>
  <si>
    <t>CA' BELVEDERE</t>
  </si>
  <si>
    <t>strada pigno monte martello 103</t>
  </si>
  <si>
    <t>www.cabelvedere.it</t>
  </si>
  <si>
    <t>info@cabelvedere.it</t>
  </si>
  <si>
    <t>AGRITURISMO FRESCINA</t>
  </si>
  <si>
    <t>localita' Frescina Abbadia di Naro  1</t>
  </si>
  <si>
    <t>www.frescina.com</t>
  </si>
  <si>
    <t>info@frescina.com</t>
  </si>
  <si>
    <t>CA' LE SUORE</t>
  </si>
  <si>
    <t>strada Monte Peruzzo 57</t>
  </si>
  <si>
    <t>www.calesuore.it</t>
  </si>
  <si>
    <t>info@calesuore.it</t>
  </si>
  <si>
    <t>SAN SILVESTRO</t>
  </si>
  <si>
    <t>localita' Monte Scatto 1</t>
  </si>
  <si>
    <t>info@agriturismo-sansilvestro.it</t>
  </si>
  <si>
    <t>AGRITURISMO CHE CELLO</t>
  </si>
  <si>
    <t>strada Sant' Angelo in Maiano 5</t>
  </si>
  <si>
    <t>maddalena.scotti@virgilio.it</t>
  </si>
  <si>
    <t>CAPOCCIA LUIGINA</t>
  </si>
  <si>
    <t>strada Monte Petrano 1</t>
  </si>
  <si>
    <t>B&amp;B GIANPAOLO LUCHINI</t>
  </si>
  <si>
    <t>localita' Secchiano strada Cagli Pianello 123</t>
  </si>
  <si>
    <t>LA FERRAIA</t>
  </si>
  <si>
    <t>strada Casale 10</t>
  </si>
  <si>
    <t>www.laferraia.it</t>
  </si>
  <si>
    <t>info@laferraia.it</t>
  </si>
  <si>
    <t>RESIDENZE TURISTICO ALBERGHIERE</t>
  </si>
  <si>
    <t>LA COLLINETTA</t>
  </si>
  <si>
    <t>via ca' lupo 27</t>
  </si>
  <si>
    <t>info@residencelacollinetta.com</t>
  </si>
  <si>
    <t>HOTEL PINETA</t>
  </si>
  <si>
    <t>viale della Vittoria 15</t>
  </si>
  <si>
    <t>info@hpineta.com</t>
  </si>
  <si>
    <t>INTERNATIONAL CAGLI HOTEL SRL</t>
  </si>
  <si>
    <t>strada Civita  5</t>
  </si>
  <si>
    <t>info@internationalcaglihotel.it</t>
  </si>
  <si>
    <t>BORGO FRESCINA</t>
  </si>
  <si>
    <t>ABBADIA DI NARO 118</t>
  </si>
  <si>
    <t>FRESCINA - CAGLI</t>
  </si>
  <si>
    <t>VILLA FONTALBA</t>
  </si>
  <si>
    <t>via flaminia nord 123</t>
  </si>
  <si>
    <t>www.villafontalba.it</t>
  </si>
  <si>
    <t>villafontalba@gmail.com</t>
  </si>
  <si>
    <t>LE RIPE DI BELIGNI IVO</t>
  </si>
  <si>
    <t>fraz. Cà Rio</t>
  </si>
  <si>
    <t>RANCO DI SOPRA</t>
  </si>
  <si>
    <t>strada caimarini 79</t>
  </si>
  <si>
    <t>www.rancodisopra.it</t>
  </si>
  <si>
    <t>info@rancodisopra.it</t>
  </si>
  <si>
    <t>LA COLTICCIOLA DI CANCELLIERI AUGUSTO</t>
  </si>
  <si>
    <t>strada cagli pergola 120</t>
  </si>
  <si>
    <t>aziendaagrituristicacancellieri.com</t>
  </si>
  <si>
    <t>cancellieri75@virgilio.it</t>
  </si>
  <si>
    <t>BONCLERICI HOUSE</t>
  </si>
  <si>
    <t>via tiranni 23</t>
  </si>
  <si>
    <t>www.bonclericihouse.it</t>
  </si>
  <si>
    <t>info@bonclericihouse.it</t>
  </si>
  <si>
    <t>B&amp;B PALADINI ROBERTO</t>
  </si>
  <si>
    <t>via Bencivenne Paganucci 23</t>
  </si>
  <si>
    <t>robertopaladini56@gmail.com</t>
  </si>
  <si>
    <t>LA CONTESA di BERTOZZI MAFALDA</t>
  </si>
  <si>
    <t>loc. Acquaviva 126</t>
  </si>
  <si>
    <t>ACQUAVIVA</t>
  </si>
  <si>
    <t>www.lacontesa.it</t>
  </si>
  <si>
    <t>info@lacontesa.it</t>
  </si>
  <si>
    <t>B&amp;B SAN PIETRO FUORI LE MURA</t>
  </si>
  <si>
    <t>via san pietro 14</t>
  </si>
  <si>
    <t>mhlpieri@gmail.com</t>
  </si>
  <si>
    <t>B&amp;B TORRE D'ACQUAVIVA</t>
  </si>
  <si>
    <t>via Molleone 5</t>
  </si>
  <si>
    <t>www.torreacquaviva.it</t>
  </si>
  <si>
    <t>amichelinitocci@yahoo.it</t>
  </si>
  <si>
    <t>AGRITURISMO COLLE DELLE GINESTRELLE DI CAPOCCIA CARLO</t>
  </si>
  <si>
    <t>via Flaminia Nord 23</t>
  </si>
  <si>
    <t>www.agriturcagli.it</t>
  </si>
  <si>
    <t>info@agriturcagli.it</t>
  </si>
  <si>
    <t>B&amp;B MONSERCHIO</t>
  </si>
  <si>
    <t>PIGNO MONTE MARTELLO  52</t>
  </si>
  <si>
    <t>k.strian@esaway.it</t>
  </si>
  <si>
    <t>LA TENUTA CA' GIONE DI NUCCI VALERIO E GIANMARCO</t>
  </si>
  <si>
    <t>STRADA SAN MARTINO CASTELL'ONESTO, 41 41</t>
  </si>
  <si>
    <t>STRADA SAN MARTINO</t>
  </si>
  <si>
    <t>www.tenutacagione.it</t>
  </si>
  <si>
    <t>info@tenutacagione.it</t>
  </si>
  <si>
    <t>VELLANETA</t>
  </si>
  <si>
    <t>strada pigno monte martello 82</t>
  </si>
  <si>
    <t>www.vellaneta.com</t>
  </si>
  <si>
    <t>agriturismo.vellaneta@esaway.it</t>
  </si>
  <si>
    <t>LE STANZE DI CLOTILDE</t>
  </si>
  <si>
    <t>via purgotti 64-66</t>
  </si>
  <si>
    <t>B&amp;B CA' MAGGIO NUOVO</t>
  </si>
  <si>
    <t>strada monte peruzzo 63</t>
  </si>
  <si>
    <t>www.camaggio.com</t>
  </si>
  <si>
    <t>info@camaggio.com</t>
  </si>
  <si>
    <t>AGRITURISMO MOLLEONE</t>
  </si>
  <si>
    <t>strada molleone 1</t>
  </si>
  <si>
    <t>AGRITURISMO BUFANO</t>
  </si>
  <si>
    <t>strada san fiorano 48</t>
  </si>
  <si>
    <t>www.agriturismobufano.it</t>
  </si>
  <si>
    <t>info@agriturismobufano.it</t>
  </si>
  <si>
    <t>COUNTRY HOUSE CA' BUCARINI</t>
  </si>
  <si>
    <t>case sparse naro 3</t>
  </si>
  <si>
    <t>bucarinilucia@gmail.com</t>
  </si>
  <si>
    <t>B&amp;B DEL TEATRO</t>
  </si>
  <si>
    <t>via Giacomo Leopardi 28</t>
  </si>
  <si>
    <t>www.bbdelteatro.it</t>
  </si>
  <si>
    <t>info@bbdelteatro.it</t>
  </si>
  <si>
    <t>B&amp;B LA ROSA ROSSA</t>
  </si>
  <si>
    <t>via del burano 1</t>
  </si>
  <si>
    <t>teresin@live.it</t>
  </si>
  <si>
    <t>RAGGIO DI SOLE</t>
  </si>
  <si>
    <t>localita' acquaviva 1</t>
  </si>
  <si>
    <t>AGRITURISMO CAMPAGNA</t>
  </si>
  <si>
    <t>strada pigno monte martello 1</t>
  </si>
  <si>
    <t>CA' MAGGIO NUOVO</t>
  </si>
  <si>
    <t>FONTE DELL'OLMO</t>
  </si>
  <si>
    <t>strada monte peruzzo 1</t>
  </si>
  <si>
    <t>purgotti2@virgilio.it</t>
  </si>
  <si>
    <t>RESIDENCE TORRE DEL SASSO</t>
  </si>
  <si>
    <t>localita' via stratta 1</t>
  </si>
  <si>
    <t>AGRITURISMO IL BORGHETTO AL POGGIO</t>
  </si>
  <si>
    <t>loc. Poggio San Cristoforo</t>
  </si>
  <si>
    <t>www.ilborghettoalpoggio.it</t>
  </si>
  <si>
    <t>info@ilborghettoalpoggio.it</t>
  </si>
  <si>
    <t>GREENE PETER ANDREW</t>
  </si>
  <si>
    <t>Strada Santa Barbara 5</t>
  </si>
  <si>
    <t>www.sancristoforo.info</t>
  </si>
  <si>
    <t>mail@le-marche.com</t>
  </si>
  <si>
    <t>B&amp;B VIABENAMATI</t>
  </si>
  <si>
    <t>via Benamati 13</t>
  </si>
  <si>
    <t>viabenamati@virgilio.it</t>
  </si>
  <si>
    <t>AGRITURISMO CA' BATTISTA</t>
  </si>
  <si>
    <t>strada Valubbio 29</t>
  </si>
  <si>
    <t>cabattista@hotmail.it</t>
  </si>
  <si>
    <t>CIANCAMERLA ROBERTA</t>
  </si>
  <si>
    <t>Strada San Martino Castell'onesto  27/a</t>
  </si>
  <si>
    <t>smirra di cagli</t>
  </si>
  <si>
    <t>www.castellonesto.com</t>
  </si>
  <si>
    <t>info@castellonesto.com</t>
  </si>
  <si>
    <t>PIO BRACCO</t>
  </si>
  <si>
    <t>San Paterniano 36</t>
  </si>
  <si>
    <t>SMIRRA</t>
  </si>
  <si>
    <t>www.lamaestade.it</t>
  </si>
  <si>
    <t>explorer@teletu.it ; piobracco@alice.it</t>
  </si>
  <si>
    <t>PACINI MARIA GABRIELLA</t>
  </si>
  <si>
    <t>LOCALITA' PARAVENTO 84</t>
  </si>
  <si>
    <t>LOCALITA' PARAVENTO</t>
  </si>
  <si>
    <t>lincantosullavalle@gmail.com</t>
  </si>
  <si>
    <t>MAGGIOLI GIUSEPPE E SERAFINI DORIANA</t>
  </si>
  <si>
    <t>info@dream-holidays.it</t>
  </si>
  <si>
    <t>AGRITURISMO SERRA CANINA</t>
  </si>
  <si>
    <t>loc.Serra Canina snc</t>
  </si>
  <si>
    <t>AMADUZZI GIOVANNA</t>
  </si>
  <si>
    <t>località Le Pieie Tarugo</t>
  </si>
  <si>
    <t>www.cadeinoci.com</t>
  </si>
  <si>
    <t>bonazelli6@libero.it</t>
  </si>
  <si>
    <t>ACQUABATTIGLIA</t>
  </si>
  <si>
    <t>via fossato 5</t>
  </si>
  <si>
    <t>CANTIANO</t>
  </si>
  <si>
    <t>ACQUABATTAGLIA</t>
  </si>
  <si>
    <t>www.acquabattaglia.com</t>
  </si>
  <si>
    <t>picorri@gmail.com</t>
  </si>
  <si>
    <t>VILLA ANTICA</t>
  </si>
  <si>
    <t>via Finocchieto 60</t>
  </si>
  <si>
    <t>località Fossato</t>
  </si>
  <si>
    <t>http://www.villaantica.eu/</t>
  </si>
  <si>
    <t>ddgiamb@alice.it</t>
  </si>
  <si>
    <t>B&amp;B CA' PARAVENTO</t>
  </si>
  <si>
    <t>via della fornace 73</t>
  </si>
  <si>
    <t>TRANQUILLO</t>
  </si>
  <si>
    <t>www.caparavento.it</t>
  </si>
  <si>
    <t>info@caparavento.it</t>
  </si>
  <si>
    <t>CA' PARAVENTO COUNTRY HOUSE</t>
  </si>
  <si>
    <t>COL D'AGELLO</t>
  </si>
  <si>
    <t>localita' san rocco 1</t>
  </si>
  <si>
    <t>LA LOCANDA DEL BROLIO</t>
  </si>
  <si>
    <t>via G. Mazzini 8</t>
  </si>
  <si>
    <t>www.locandadelbrolio.it</t>
  </si>
  <si>
    <t>info@locandadelbrolio.it</t>
  </si>
  <si>
    <t>OSTELLO SAN GIOVANNI BATTISTA</t>
  </si>
  <si>
    <t>via del mercato 4</t>
  </si>
  <si>
    <t>www.lamacina.it</t>
  </si>
  <si>
    <t>valerio@lamacina.it</t>
  </si>
  <si>
    <t>ALBERGO I CORDELLI</t>
  </si>
  <si>
    <t>via Cordelli 38</t>
  </si>
  <si>
    <t>frazione Chiaserna</t>
  </si>
  <si>
    <t>SANT'APOLLINARE FARMHOUSE RESORT</t>
  </si>
  <si>
    <t>Località Sant'Apollinare via San Crecentino  5</t>
  </si>
  <si>
    <t>SANT'APOLLINARE</t>
  </si>
  <si>
    <t>www.farmhouseresort.it</t>
  </si>
  <si>
    <t>marcoramberti@gmail.com</t>
  </si>
  <si>
    <t>B&amp;B LUCHETTI DANILA</t>
  </si>
  <si>
    <t>via della Badia 2</t>
  </si>
  <si>
    <t>studioquattro@studioquattromail.it</t>
  </si>
  <si>
    <t>CAMPEGGI</t>
  </si>
  <si>
    <t>CAMPING LE GINESTRE DEL CATRIA</t>
  </si>
  <si>
    <t>Via Fossato snc</t>
  </si>
  <si>
    <t>loc. Chiaserna</t>
  </si>
  <si>
    <t>www.camping-leginestredelcatria.it</t>
  </si>
  <si>
    <t>info@camping-leginestredelcatria.it</t>
  </si>
  <si>
    <t>B&amp;B LOVE SUITE NIDO D'AMORE</t>
  </si>
  <si>
    <t>loc. Cantoniera 12</t>
  </si>
  <si>
    <t>CARPEGNA</t>
  </si>
  <si>
    <t>www.lovesuites.it</t>
  </si>
  <si>
    <t>riccibr1@virgilio.it</t>
  </si>
  <si>
    <t>RESIDENCE HOTEL SAN MICHELE</t>
  </si>
  <si>
    <t>via Amaducci 51</t>
  </si>
  <si>
    <t>Carpegna</t>
  </si>
  <si>
    <t>www.hotelsmichele.com</t>
  </si>
  <si>
    <t>info@euromtour.it</t>
  </si>
  <si>
    <t>HOTEL SAN MICHELE</t>
  </si>
  <si>
    <t>PARADISO</t>
  </si>
  <si>
    <t>viale Paradiso 36</t>
  </si>
  <si>
    <t>www.campeggioparadisocarpegna.com</t>
  </si>
  <si>
    <t>info@campeggioparadiso.com</t>
  </si>
  <si>
    <t>RESIDENCE LE TERRAZZE di FILIPPETTI  GIULIANA</t>
  </si>
  <si>
    <t>via Cippo 38</t>
  </si>
  <si>
    <t>www.leterrazzecarpegna.it</t>
  </si>
  <si>
    <t>info@leterrazzecarpegna.it</t>
  </si>
  <si>
    <t>IL MANDRIANO</t>
  </si>
  <si>
    <t>via Cantoniera 76</t>
  </si>
  <si>
    <t>as_studio@libero.it</t>
  </si>
  <si>
    <t>HOTEL ANNA</t>
  </si>
  <si>
    <t>vicolo Francioni 4</t>
  </si>
  <si>
    <t>www.hotelannacarpegna.it</t>
  </si>
  <si>
    <t>info@hotelannacarpegna.it</t>
  </si>
  <si>
    <t>ULISSE</t>
  </si>
  <si>
    <t>via Amaducci, 16 16</t>
  </si>
  <si>
    <t>www.hotelulisse.it</t>
  </si>
  <si>
    <t>info@hotelulisse.it</t>
  </si>
  <si>
    <t>AZIENDA AGRITURISTICA LE VILLE</t>
  </si>
  <si>
    <t>via le Ville 1</t>
  </si>
  <si>
    <t>loc. le Ville di Carpegna</t>
  </si>
  <si>
    <t>www.levilleagriturismo.it</t>
  </si>
  <si>
    <t>info@levilleagriturismo.it</t>
  </si>
  <si>
    <t>LAURA GIOVAGNOLI</t>
  </si>
  <si>
    <t>DAVIDE ROSATI</t>
  </si>
  <si>
    <t>viale paradiso 36</t>
  </si>
  <si>
    <t>ROSATI FEDERICO</t>
  </si>
  <si>
    <t>Viale Paradiso 36</t>
  </si>
  <si>
    <t>B&amp;B IL BUGHETTO</t>
  </si>
  <si>
    <t>via Poggiale 16</t>
  </si>
  <si>
    <t>www.ilbughetto.it</t>
  </si>
  <si>
    <t>info@ilbughetto.it</t>
  </si>
  <si>
    <t>OSTELLO DELLA GIOVENTU'</t>
  </si>
  <si>
    <t>via Rio Maggio 1</t>
  </si>
  <si>
    <t>HOTEL IL POGGIO</t>
  </si>
  <si>
    <t>via Poggio 22</t>
  </si>
  <si>
    <t>www.hotelilpoggio.it</t>
  </si>
  <si>
    <t>info@hotelilpoggio.it</t>
  </si>
  <si>
    <t>B&amp;B LA PACE</t>
  </si>
  <si>
    <t>via Bottegno  1</t>
  </si>
  <si>
    <t>Campo c/o Belforte all'Isauro</t>
  </si>
  <si>
    <t>www.la-pace.it</t>
  </si>
  <si>
    <t>info@la-pace.it</t>
  </si>
  <si>
    <t>IL MONTE</t>
  </si>
  <si>
    <t>via Montepartemio 10</t>
  </si>
  <si>
    <t>CARTOCETO</t>
  </si>
  <si>
    <t>www.casapartemio.it</t>
  </si>
  <si>
    <t>casapartemio@gmail.com</t>
  </si>
  <si>
    <t>B&amp;B TRE CIVETTE SUL COMO'</t>
  </si>
  <si>
    <t>via S. Bernardino 12</t>
  </si>
  <si>
    <t>didi.adri@libero.it</t>
  </si>
  <si>
    <t>LOCANDA BORGOGNINA</t>
  </si>
  <si>
    <t>via Borgognina 31</t>
  </si>
  <si>
    <t>www.locandaborgognina.it</t>
  </si>
  <si>
    <t>locandaborgognina@libero.it</t>
  </si>
  <si>
    <t>LA ROSA</t>
  </si>
  <si>
    <t>via Morola 21</t>
  </si>
  <si>
    <t>www.agriturismolarosacartoceto.it</t>
  </si>
  <si>
    <t>info@agriturismolarosacartoceto.it</t>
  </si>
  <si>
    <t>B&amp;B BORGHI DELLA ROCCA</t>
  </si>
  <si>
    <t>via Giacomo Rossini 4</t>
  </si>
  <si>
    <t>www.borghidellarocca.it</t>
  </si>
  <si>
    <t>info@borghidellarocca.it</t>
  </si>
  <si>
    <t>AGLI ULIVI DI RIPALTA</t>
  </si>
  <si>
    <t>via piana 10</t>
  </si>
  <si>
    <t>info@affittacamereripalta.it</t>
  </si>
  <si>
    <t>CASA MONTEFIORE</t>
  </si>
  <si>
    <t>via montefiore 3</t>
  </si>
  <si>
    <t>www.casamontefiore.it</t>
  </si>
  <si>
    <t>catia.capodagli@libero.it</t>
  </si>
  <si>
    <t>B&amp;B RIVA DEGLI OLIVI</t>
  </si>
  <si>
    <t>VIA BOTTACCIO 14</t>
  </si>
  <si>
    <t>rivadegliolivi@gmail.com</t>
  </si>
  <si>
    <t>B&amp;B AILANTO</t>
  </si>
  <si>
    <t>via D.Berloni  3</t>
  </si>
  <si>
    <t>www.ailanto-beb.com</t>
  </si>
  <si>
    <t>emiliano.eusepi@hotmail.com</t>
  </si>
  <si>
    <t>CASALE TALEVI</t>
  </si>
  <si>
    <t>ALBERONE 5</t>
  </si>
  <si>
    <t>www.casaletalevi.it</t>
  </si>
  <si>
    <t>info@casaletalevi.it</t>
  </si>
  <si>
    <t>AGRITURISMO LA LOCANDA DEL GELSO</t>
  </si>
  <si>
    <t>via morola 12</t>
  </si>
  <si>
    <t>www.lalocandadelgelso.it</t>
  </si>
  <si>
    <t>info@lalocandadelgelso.it</t>
  </si>
  <si>
    <t>CASA MONTEFIORE II</t>
  </si>
  <si>
    <t>CASA SGARZI'N</t>
  </si>
  <si>
    <t>Via Settembrini 12</t>
  </si>
  <si>
    <t>LUCREZIA</t>
  </si>
  <si>
    <t>taddeicarmen@libero.it</t>
  </si>
  <si>
    <t>STABILIMENTI BALNEARI</t>
  </si>
  <si>
    <t>ISLAMORADA DOG-BEACH</t>
  </si>
  <si>
    <t>Via Faa di Bruno SN</t>
  </si>
  <si>
    <t>FANO</t>
  </si>
  <si>
    <t>PONTE SASSO</t>
  </si>
  <si>
    <t>www.islamorada.it</t>
  </si>
  <si>
    <t>info@islamorada.it</t>
  </si>
  <si>
    <t>PRIMAVERA MARIELLA</t>
  </si>
  <si>
    <t>Via Raffaele Jozzino 1</t>
  </si>
  <si>
    <t>mariellaboiani@yahoo.it</t>
  </si>
  <si>
    <t>CURINA PAOLA</t>
  </si>
  <si>
    <t>Via Campioni 3</t>
  </si>
  <si>
    <t>giolun70@gmail.com</t>
  </si>
  <si>
    <t>ESPOSITO MARIACHIARA</t>
  </si>
  <si>
    <t>Viale Romagna 45</t>
  </si>
  <si>
    <t>telematico@renierassociati.com</t>
  </si>
  <si>
    <t>GASPARONI LUIGI APP.TO VIA DE GASPERI 18</t>
  </si>
  <si>
    <t>Via De Gasperi 18</t>
  </si>
  <si>
    <t>segreteria@consulgest.eu</t>
  </si>
  <si>
    <t>MAGRINI INES</t>
  </si>
  <si>
    <t>Via della Marina 34</t>
  </si>
  <si>
    <t>ghinocelani@email.it</t>
  </si>
  <si>
    <t>IL GRECALE</t>
  </si>
  <si>
    <t>Via Sas 459</t>
  </si>
  <si>
    <t>c.vitali62@gmail.com</t>
  </si>
  <si>
    <t>IL GRECALE 2</t>
  </si>
  <si>
    <t>Via Snas  461</t>
  </si>
  <si>
    <t>BONANOMI GRETA</t>
  </si>
  <si>
    <t>Via Caminate 31</t>
  </si>
  <si>
    <t>bbtanadellupo@gmail.com</t>
  </si>
  <si>
    <t>HOTEL SOLE RESORT</t>
  </si>
  <si>
    <t>via Faa' di Bruno 103</t>
  </si>
  <si>
    <t>www.hotelsole-marotta.it</t>
  </si>
  <si>
    <t>info@hotelsole-marotta.it</t>
  </si>
  <si>
    <t>DELLASANTA MASSIMO</t>
  </si>
  <si>
    <t>Via Cavazzotti 7</t>
  </si>
  <si>
    <t>massimo.dellasanta@libero.it</t>
  </si>
  <si>
    <t>BETTINI MARIA LUISA</t>
  </si>
  <si>
    <t>Via Nazario Sauro 266/B</t>
  </si>
  <si>
    <t>goffredodonini@katamail.com</t>
  </si>
  <si>
    <t>BORGOGELLI OTTAVIANI MARCO</t>
  </si>
  <si>
    <t>Vicolo Alavolini 9</t>
  </si>
  <si>
    <t>borgomarco@libero.it</t>
  </si>
  <si>
    <t>BIAGIOTTI GIACOMO</t>
  </si>
  <si>
    <t>Via Giacomo Puccini 14/A</t>
  </si>
  <si>
    <t>biagiotti.giacomo@gmail.com</t>
  </si>
  <si>
    <t>CRESTINI GIANFRANCESCO</t>
  </si>
  <si>
    <t>Via del Pietrisco 30</t>
  </si>
  <si>
    <t>IACCHINI ISABELLA</t>
  </si>
  <si>
    <t>Via Giacomo Puccini 18</t>
  </si>
  <si>
    <t>MANCINELLI SERENELLA</t>
  </si>
  <si>
    <t>Via L. D. Aureliano 17</t>
  </si>
  <si>
    <t>serimancinelli31@gmail.com</t>
  </si>
  <si>
    <t>ORCIANI MARSINO</t>
  </si>
  <si>
    <t>Via Trieste 10</t>
  </si>
  <si>
    <t>VITALI CARMEN</t>
  </si>
  <si>
    <t>Via Dei Mille  15/A PU</t>
  </si>
  <si>
    <t>vitali1952@gmail.com</t>
  </si>
  <si>
    <t>BORGHESI ELVIO</t>
  </si>
  <si>
    <t>Via degli Schiavoni 17</t>
  </si>
  <si>
    <t>elvio.bor@gmail.com</t>
  </si>
  <si>
    <t>L'EREMO AFFITTACAMERE</t>
  </si>
  <si>
    <t>via Prelato 14</t>
  </si>
  <si>
    <t>carnaroli.m@libero.it</t>
  </si>
  <si>
    <t>CENCI ROBERTO</t>
  </si>
  <si>
    <t>Viale Adriatico 16/A</t>
  </si>
  <si>
    <t>VERNA STEFANO</t>
  </si>
  <si>
    <t>Via Adriatico 108</t>
  </si>
  <si>
    <t>VILLA MAURO MARE</t>
  </si>
  <si>
    <t>Via A. Cappellini 58-60</t>
  </si>
  <si>
    <t>info@villamaurosanmartino.it</t>
  </si>
  <si>
    <t>B&amp;B IL TIGLIO</t>
  </si>
  <si>
    <t>Via Luciano Manara 23</t>
  </si>
  <si>
    <t>iltigliofano.altervista.org</t>
  </si>
  <si>
    <t>bbiltiglio@libero.it</t>
  </si>
  <si>
    <t>AGRITURISMO PETTIROSSO</t>
  </si>
  <si>
    <t>LOC. MADONNA PONTE 89/A</t>
  </si>
  <si>
    <t>http://www.agriturismopettirosso.it/</t>
  </si>
  <si>
    <t>info@agriturismopettirosso.it</t>
  </si>
  <si>
    <t>SCIPLINO MARIA TERESA</t>
  </si>
  <si>
    <t>Vicolo Alavolini 6</t>
  </si>
  <si>
    <t>m.teresasciplino@virgilio.it</t>
  </si>
  <si>
    <t>SANTINI SERENELLA APP.TO 210/C</t>
  </si>
  <si>
    <t>SS. Adriatica sud  210/C</t>
  </si>
  <si>
    <t>SANTINI SERENELLA APP.TO 210/A</t>
  </si>
  <si>
    <t>SS. Adriatica sud  210/A</t>
  </si>
  <si>
    <t>SANTINI SERENELLA APP.TO 210/B</t>
  </si>
  <si>
    <t>SS. Adriatica sud 210/B</t>
  </si>
  <si>
    <t>SANTINI SERENELLA APP.TO 212/C</t>
  </si>
  <si>
    <t>SS. Adriatica sud 212/C</t>
  </si>
  <si>
    <t>SANTINI SERENELLA APP.TO 212/B</t>
  </si>
  <si>
    <t>SS. Adriatica sud 212/B</t>
  </si>
  <si>
    <t>SANTINI SERENELLA APP.TO 212/A</t>
  </si>
  <si>
    <t>SS. Adriatica sud 212/A</t>
  </si>
  <si>
    <t>LA DARSENA</t>
  </si>
  <si>
    <t>Via Nazario Sauro 24</t>
  </si>
  <si>
    <t>daquinox@libero.it</t>
  </si>
  <si>
    <t>SPIAGGIA DEI TALENTI</t>
  </si>
  <si>
    <t>ilgermogliocooperativa@gmail.com</t>
  </si>
  <si>
    <t>AIUDI ALBERTO</t>
  </si>
  <si>
    <t>Via Gorizia 11</t>
  </si>
  <si>
    <t>aiudisnc@libero.it</t>
  </si>
  <si>
    <t>COSTANZA</t>
  </si>
  <si>
    <t>MARTINO DA FANO  36</t>
  </si>
  <si>
    <t>Fano zona Centro</t>
  </si>
  <si>
    <t>schiaroli.luciano@gmail.com</t>
  </si>
  <si>
    <t>CASA RELIGIOSA DI OSPITALITA' MAESTRE PIE VENERINI</t>
  </si>
  <si>
    <t>MONTEVECCHIO  51</t>
  </si>
  <si>
    <t>maestrepie.venerini1@gmail.com</t>
  </si>
  <si>
    <t>B&amp;B CASA SGARIA</t>
  </si>
  <si>
    <t>DEL MULINO  44</t>
  </si>
  <si>
    <t>FENILE</t>
  </si>
  <si>
    <t>www.casasgaria.it</t>
  </si>
  <si>
    <t>serfetanto@gmail.com</t>
  </si>
  <si>
    <t>ZIA LELLY B&amp;B</t>
  </si>
  <si>
    <t>VIA VITTORIO VENETO 80/B</t>
  </si>
  <si>
    <t>elenapatrizi@gmail.com</t>
  </si>
  <si>
    <t>BIAGIOTTI ENNIO (9/13)</t>
  </si>
  <si>
    <t>VIA TRIESTE 9/13</t>
  </si>
  <si>
    <t>gest-service@pec.it</t>
  </si>
  <si>
    <t>CANESTRARI FRANCO</t>
  </si>
  <si>
    <t>VIA NIGUSANTI e VIALE PRIMO MAGGIO 25/41</t>
  </si>
  <si>
    <t>canestrari89@hotmail.it</t>
  </si>
  <si>
    <t>CICERCHIA MARIA (11)</t>
  </si>
  <si>
    <t>VIA TRIESTE 11</t>
  </si>
  <si>
    <t>FIORELLI ATTILIO</t>
  </si>
  <si>
    <t>VIALE TRIESTE 4</t>
  </si>
  <si>
    <t>r.andrea@sed84.com</t>
  </si>
  <si>
    <t>VILLA AUGUSTA</t>
  </si>
  <si>
    <t>LOCALITA' SAN BIAGIO 43</t>
  </si>
  <si>
    <t>SAN BIAGIO</t>
  </si>
  <si>
    <t>villa.augusta.fano@gmail.com</t>
  </si>
  <si>
    <t>MENACCINI DIEGO</t>
  </si>
  <si>
    <t>VIA NAZARIO SAURO 22</t>
  </si>
  <si>
    <t>MOLINO MONACELLI COUNTRY HOUSE</t>
  </si>
  <si>
    <t>località Fenile  88</t>
  </si>
  <si>
    <t>località Fenile</t>
  </si>
  <si>
    <t>www.molinomonacelli.it</t>
  </si>
  <si>
    <t>info@molinomonacelli.it; ludochan@hotmail.it</t>
  </si>
  <si>
    <t>B&amp;B LA CASA DI FANO</t>
  </si>
  <si>
    <t>corso Matteotti 173</t>
  </si>
  <si>
    <t>info@lacasadifano.it</t>
  </si>
  <si>
    <t>CAMPING MADONNA PONTE</t>
  </si>
  <si>
    <t>via delle Brecce 25</t>
  </si>
  <si>
    <t>www.campingmadonnaponte.it</t>
  </si>
  <si>
    <t>info@campingmadonnaponte.it</t>
  </si>
  <si>
    <t>ALBERGO EURO</t>
  </si>
  <si>
    <t>B&amp;B AL VILLINO DEL SOLE</t>
  </si>
  <si>
    <t>via Loc.Chiaruccia 78</t>
  </si>
  <si>
    <t>Bellocchi</t>
  </si>
  <si>
    <t>www.alvillinodelsole.it</t>
  </si>
  <si>
    <t>info@alvillinodelsole.it</t>
  </si>
  <si>
    <t>BIONDI AGNESE</t>
  </si>
  <si>
    <t>via SNASS 447</t>
  </si>
  <si>
    <t>mircobiondi@libero.it</t>
  </si>
  <si>
    <t>BENCIVENNI CESARE</t>
  </si>
  <si>
    <t>via Bellavista 1</t>
  </si>
  <si>
    <t>cesarebencivenni@tiscali.it</t>
  </si>
  <si>
    <t>BENCIVENNI SOFIA</t>
  </si>
  <si>
    <t>B&amp;B VERDAZZURRO di FILIPPETTI ELISABETTA</t>
  </si>
  <si>
    <t>via Poggi 17</t>
  </si>
  <si>
    <t>www.bnbverdazzurro.it</t>
  </si>
  <si>
    <t>info@bnbverdazzurro.it</t>
  </si>
  <si>
    <t>VILLA GIULIA</t>
  </si>
  <si>
    <t>www.relaisvillagiulia.com</t>
  </si>
  <si>
    <t>info@relaisvillagiulia.com</t>
  </si>
  <si>
    <t>B&amp;B A 2 PASSI</t>
  </si>
  <si>
    <t>VIA DEL PONTE 15</t>
  </si>
  <si>
    <t>breakaduepassi@gmail.com</t>
  </si>
  <si>
    <t>B&amp;B TERRAZZA SUL MARE</t>
  </si>
  <si>
    <t>VIA MARZABOTTO 12</t>
  </si>
  <si>
    <t>mei-pla1965@hotmail.it</t>
  </si>
  <si>
    <t>SACCHI FERNANDA</t>
  </si>
  <si>
    <t>AURELIANO 9</t>
  </si>
  <si>
    <t>inesistente@regione.marche.it</t>
  </si>
  <si>
    <t>MACCARI DANILO</t>
  </si>
  <si>
    <t>via Lucio Domizio Aureliano 12</t>
  </si>
  <si>
    <t>danilo.maccari@gmail.com</t>
  </si>
  <si>
    <t>PIERETTI SILVIA</t>
  </si>
  <si>
    <t>LAGO DI PILATO 5</t>
  </si>
  <si>
    <t>DEL VECCHIO VILMA</t>
  </si>
  <si>
    <t>via Ferretto  21</t>
  </si>
  <si>
    <t>B&amp;B BIGOTTI 3</t>
  </si>
  <si>
    <t>via Flaminia 444/f</t>
  </si>
  <si>
    <t>www.bigotti.it</t>
  </si>
  <si>
    <t>infobigotti@gmail.com</t>
  </si>
  <si>
    <t>GIROLAMETTI DANIELA</t>
  </si>
  <si>
    <t>via E.Storti 2</t>
  </si>
  <si>
    <t>B&amp;B MERY'S HOUSE</t>
  </si>
  <si>
    <t>viale Romagna 28</t>
  </si>
  <si>
    <t>www.meyhouse.it</t>
  </si>
  <si>
    <t>maria.arias@hotmail.it</t>
  </si>
  <si>
    <t>QUATTRO STAGIONI</t>
  </si>
  <si>
    <t>via Caminate 75</t>
  </si>
  <si>
    <t>ramonanecsoi@gmail.com</t>
  </si>
  <si>
    <t>MONTANARI LEONELLO</t>
  </si>
  <si>
    <t>VIA FAA DI BRUNO 118</t>
  </si>
  <si>
    <t>NARDINI BRUNO</t>
  </si>
  <si>
    <t>via Vanvitelli 27</t>
  </si>
  <si>
    <t>BIAGIOTTI PATRIZIA</t>
  </si>
  <si>
    <t>VIA DEI MANDORLI 1</t>
  </si>
  <si>
    <t>BIAGIOTTI EVELINA</t>
  </si>
  <si>
    <t>VIA FAA' DI BRUNO 136/b</t>
  </si>
  <si>
    <t>OLIVA GIULIA</t>
  </si>
  <si>
    <t>TRENTO 13</t>
  </si>
  <si>
    <t>luigicanestrari49@gmail.com</t>
  </si>
  <si>
    <t>BIAGIOTTI EUGENIO (136/b)</t>
  </si>
  <si>
    <t>info@fanoaffitti.it</t>
  </si>
  <si>
    <t>B&amp;B LE QUATTRO STAGIONI</t>
  </si>
  <si>
    <t>bblequattrostagioni@gmail.com</t>
  </si>
  <si>
    <t>B&amp;B GRETA</t>
  </si>
  <si>
    <t>LOC. CARIGNANO 57</t>
  </si>
  <si>
    <t>CARIGNANO</t>
  </si>
  <si>
    <t>giovannigiommi@alice.it</t>
  </si>
  <si>
    <t>B&amp;B CAVALIER GENTILE</t>
  </si>
  <si>
    <t>VIA CAVALIER GENTILE 161</t>
  </si>
  <si>
    <t>www.cavaliergentile.it</t>
  </si>
  <si>
    <t>info@cavaliergentile.it</t>
  </si>
  <si>
    <t>B&amp;B SANT'ANDREA</t>
  </si>
  <si>
    <t>VIA SANT'ANDREA 50</t>
  </si>
  <si>
    <t>S. ANDREA IN VILLIS</t>
  </si>
  <si>
    <t>www.santandreabb.it</t>
  </si>
  <si>
    <t>info@santandreabb.it</t>
  </si>
  <si>
    <t>B&amp;B IL GIARDINO RITROVATO</t>
  </si>
  <si>
    <t>VIA VI STRADA 40</t>
  </si>
  <si>
    <t>BELLOCCHI DI FANO</t>
  </si>
  <si>
    <t>info@ilgiardinoritrovato.it</t>
  </si>
  <si>
    <t>B&amp;B A CASA DI ERNESTO</t>
  </si>
  <si>
    <t>VIA GUARNIERI 7</t>
  </si>
  <si>
    <t>acasadiernesto.fano@gmail.com</t>
  </si>
  <si>
    <t>B&amp;B LA CARDINELLA</t>
  </si>
  <si>
    <t>LOCALITA' FENILE 11/A</t>
  </si>
  <si>
    <t>www.lacardinella.it</t>
  </si>
  <si>
    <t>info@lacardinella.it</t>
  </si>
  <si>
    <t>OMICCIOLI ALESSANDRO</t>
  </si>
  <si>
    <t>VIA G.FATTORI 3</t>
  </si>
  <si>
    <t>aleomiccioli@alice.it</t>
  </si>
  <si>
    <t>SOTTO LE STELLE</t>
  </si>
  <si>
    <t>IX Strada  34</t>
  </si>
  <si>
    <t>bellocchi</t>
  </si>
  <si>
    <t>bb.sottolestelle@gmail.com</t>
  </si>
  <si>
    <t>B&amp;B VITRUVIO</t>
  </si>
  <si>
    <t>PIAZZA AMIANI  4</t>
  </si>
  <si>
    <t>iantognozzi72@gmail.com</t>
  </si>
  <si>
    <t>B&amp;B VILLINO ELISABETTA</t>
  </si>
  <si>
    <t>ABRUZZI  4</t>
  </si>
  <si>
    <t>carmar@gmail.com</t>
  </si>
  <si>
    <t>FURLANI MAGDA</t>
  </si>
  <si>
    <t>Via Nazario Sauro SNC</t>
  </si>
  <si>
    <t>magdalenafurlani@gmail.com</t>
  </si>
  <si>
    <t>IL COLLE DELLE TERRAZZE</t>
  </si>
  <si>
    <t>Via Roncosambaccio 118</t>
  </si>
  <si>
    <t>RONCOSAMBACCIO</t>
  </si>
  <si>
    <t>mchiaragiovanetti@gmail.com</t>
  </si>
  <si>
    <t>VERNELLI ALESSIA</t>
  </si>
  <si>
    <t>via buonincontri 19</t>
  </si>
  <si>
    <t>AL COLLE SAN GIOVANNI</t>
  </si>
  <si>
    <t>strada comunale di montegiove 104</t>
  </si>
  <si>
    <t>serefabiani@libero.it</t>
  </si>
  <si>
    <t>ASTORIA GOURMET &amp; RELAX</t>
  </si>
  <si>
    <t>viale cairoli 86</t>
  </si>
  <si>
    <t>www.hotelastoriafano.it</t>
  </si>
  <si>
    <t>info@hotelastoriafano.it</t>
  </si>
  <si>
    <t>AFFITTACAMERE OASI</t>
  </si>
  <si>
    <t>via belsito 17</t>
  </si>
  <si>
    <t>hotel.oasi@gostec.net</t>
  </si>
  <si>
    <t>B&amp;B SASSONIA</t>
  </si>
  <si>
    <t>via ruggero ruggeri 20</t>
  </si>
  <si>
    <t>bbsassonia@yahoo.it</t>
  </si>
  <si>
    <t>B&amp;B BAJOCCHI GIANCARLA</t>
  </si>
  <si>
    <t>Petrarca 6</t>
  </si>
  <si>
    <t>dacarla.fano@gmail.com</t>
  </si>
  <si>
    <t>PALM BEACH</t>
  </si>
  <si>
    <t>strada nazionale adriatica sud 1 1</t>
  </si>
  <si>
    <t>BAGNI CAMPING MIMOSA</t>
  </si>
  <si>
    <t>via buonincontri 1 1</t>
  </si>
  <si>
    <t>info@campinglamimosa.it</t>
  </si>
  <si>
    <t>www.campinglamimosa.it</t>
  </si>
  <si>
    <t>B&amp;B A CASA DA MATILDE</t>
  </si>
  <si>
    <t>strada nazionale flaminia 124</t>
  </si>
  <si>
    <t>www.acasadamatilde.it</t>
  </si>
  <si>
    <t>info@acasadamatilde.it</t>
  </si>
  <si>
    <t>CA' DORALE</t>
  </si>
  <si>
    <t>localita' fenile 81</t>
  </si>
  <si>
    <t>www.agriturismocadorale.it</t>
  </si>
  <si>
    <t>cadorale@gmail.com</t>
  </si>
  <si>
    <t>CAMERE IN AFFITTO DA FARINA</t>
  </si>
  <si>
    <t>Via Ticino T 1 D</t>
  </si>
  <si>
    <t>CARRARA DI FANO</t>
  </si>
  <si>
    <t>mori-2004@libero.it</t>
  </si>
  <si>
    <t>B&amp;B VILLA ROSABELLA</t>
  </si>
  <si>
    <t>via del colle 26</t>
  </si>
  <si>
    <t>www.villarosabella.it</t>
  </si>
  <si>
    <t>catiacento@libero.it</t>
  </si>
  <si>
    <t>DA CARIGNANO</t>
  </si>
  <si>
    <t>localita' bevano 70</t>
  </si>
  <si>
    <t>www.dacarignano.it</t>
  </si>
  <si>
    <t>info@dacarignano.it</t>
  </si>
  <si>
    <t>COUNTRY HOUSE ISOLA BELGATTO</t>
  </si>
  <si>
    <t>località belgatto 87</t>
  </si>
  <si>
    <t>www.isolabelgatto.it</t>
  </si>
  <si>
    <t>planet@isolabelgatto.it</t>
  </si>
  <si>
    <t>COUNTRY HOUSE CASTELLO DI MONTEGIOVE</t>
  </si>
  <si>
    <t>via Forcolo 26</t>
  </si>
  <si>
    <t>www.castellomontegiovehotel.com</t>
  </si>
  <si>
    <t>info@castellomontegiove.it</t>
  </si>
  <si>
    <t>MARINA</t>
  </si>
  <si>
    <t>viale Adriatico 15</t>
  </si>
  <si>
    <t xml:space="preserve">info@hotelmarinafano.it
</t>
  </si>
  <si>
    <t xml:space="preserve">www.hotelmarinafano.it
</t>
  </si>
  <si>
    <t>HOTEL IMPERIAL</t>
  </si>
  <si>
    <t>via faa' di bruno 119 119</t>
  </si>
  <si>
    <t>BAGNI ARZILLA DI MONTALBINI E TANFANI S.N.C.</t>
  </si>
  <si>
    <t>via del moletto 1 1</t>
  </si>
  <si>
    <t>BAGNI MARINO DI ALBERTINI ILARIO &amp; C.</t>
  </si>
  <si>
    <t>via faa' di bruno 1 1</t>
  </si>
  <si>
    <t>BAR SPIAGGIA DEI FIORI</t>
  </si>
  <si>
    <t>via delle nasse 1 1</t>
  </si>
  <si>
    <t>spiaggiadeifiori@pec.it</t>
  </si>
  <si>
    <t>BAGNI FRANCO (Conc. N° 56) DI GAUDENZI GIANFRANCO</t>
  </si>
  <si>
    <t>VIA SNAN - FOSSO SEJORE - FANO 2 2</t>
  </si>
  <si>
    <t xml:space="preserve"> FOSSO SEIORE - FANO</t>
  </si>
  <si>
    <t>info@bagnifranco.it</t>
  </si>
  <si>
    <t>www.bagnifranco.it</t>
  </si>
  <si>
    <t>BAGNI ELSA DI TOMBARI ELSA ISOLA</t>
  </si>
  <si>
    <t>FOSSO SEJORE - FANO</t>
  </si>
  <si>
    <t>BAGNI LIDO 1 di CECCONI MATTEO &amp; C. s.n.c. (Conc. N° 235)</t>
  </si>
  <si>
    <t>via c. simonetti 235 235</t>
  </si>
  <si>
    <t>BAGNI 5 - TAM TAM BEACH</t>
  </si>
  <si>
    <t>via della baia 5 5</t>
  </si>
  <si>
    <t>BAGNI LIDO 2 di FRANCHINI FRANCO (Conc. N° 18)</t>
  </si>
  <si>
    <t>via c. simonetti 18 18</t>
  </si>
  <si>
    <t>g.gianca@libero.it</t>
  </si>
  <si>
    <t>HOTEL PLAYA PRINCIPE</t>
  </si>
  <si>
    <t>LA META BEACH DI FERRI MAURO</t>
  </si>
  <si>
    <t>METAURILIA - FANO</t>
  </si>
  <si>
    <t>bastia71@hotmail.com</t>
  </si>
  <si>
    <t>HOTEL RUHIG DI CILINA MARE SRL</t>
  </si>
  <si>
    <t>via faa' di bruno 165 165</t>
  </si>
  <si>
    <t>info@hotelruhig.com</t>
  </si>
  <si>
    <t>www.hotelruhig.com</t>
  </si>
  <si>
    <t>BAGNI CLAUDIA (Conc. N° 17)</t>
  </si>
  <si>
    <t>via cappellini 17 17</t>
  </si>
  <si>
    <t>BAGNI CLAUDIA (Conc. N° 140)</t>
  </si>
  <si>
    <t>via cappellini 140 140</t>
  </si>
  <si>
    <t>FANTASY BEACH DI TONELLI EMANUELE</t>
  </si>
  <si>
    <t>BAGNI AZZURRA</t>
  </si>
  <si>
    <t>via cappellini 1 1</t>
  </si>
  <si>
    <t>pinciodes@gmail.com</t>
  </si>
  <si>
    <t>BAGNI CARMEN DI BATTISTI LEONELLO E BATTISTONI CARMEN LUISA</t>
  </si>
  <si>
    <t>BAGNI CARAVEL DI CUICCHI MARINO &amp; C. SAS</t>
  </si>
  <si>
    <t>Via Faa' di Bruno 135 135</t>
  </si>
  <si>
    <t>Marotta di Fano</t>
  </si>
  <si>
    <t>info@hotel-caravel.it</t>
  </si>
  <si>
    <t>www.hotel-caravel.it</t>
  </si>
  <si>
    <t>BAGNI SOLEADO DI DIOTALLEVI DAVIDE &amp; C.</t>
  </si>
  <si>
    <t>BAGNI SERGIO DI CIAVAGLIA ADAMO</t>
  </si>
  <si>
    <t>viale adriatico 1 1</t>
  </si>
  <si>
    <t>BAGNI LORY DI CASAGRANDE BACCHIOCCHI FABIO</t>
  </si>
  <si>
    <t>via cappellini 21 21</t>
  </si>
  <si>
    <t>BAGNI CAMPING METAURO</t>
  </si>
  <si>
    <t>TORRETTE</t>
  </si>
  <si>
    <t>BAGNI CARLO DI LISOTTI GABRIELLA (Conc N° 48)</t>
  </si>
  <si>
    <t>viale adriatico 48 48</t>
  </si>
  <si>
    <t>LIDO 3 DI GAMBINI GIANFRANCA &amp; C. S.A.S.</t>
  </si>
  <si>
    <t>via c. simonetti 7 7</t>
  </si>
  <si>
    <t>lidodifano@alice.it</t>
  </si>
  <si>
    <t>REGINA BEACH DI BACCHIOCCHI SILVIA E CIACCI SIRIANA</t>
  </si>
  <si>
    <t>BAGNI ERMETE DI GLORI MAURIZIO</t>
  </si>
  <si>
    <t>via stelle di mare 1 1</t>
  </si>
  <si>
    <t>IL LIDO DELLE PALME DI BATTISTI FRANCESCA &amp; C. S.N.C.</t>
  </si>
  <si>
    <t>SPIAGGIA DEI GABBIANI DI STAFOGGIA WALTER</t>
  </si>
  <si>
    <t>via lucio domizio aureliano 1 1</t>
  </si>
  <si>
    <t>BAGNI PEPPE DI TARINI GIUSEPPE</t>
  </si>
  <si>
    <t>info@bagnipeppe.it</t>
  </si>
  <si>
    <t>www.bagnipeppe.it</t>
  </si>
  <si>
    <t>BAGNI MAURIZIO di GABBIANELLI IRIDE</t>
  </si>
  <si>
    <t>info@bagnimaurizio.it</t>
  </si>
  <si>
    <t>www.bagnimaurizio.it</t>
  </si>
  <si>
    <t>BAGNI CRIDA DI BARTOLUCCI PAOLO E DAVIDE</t>
  </si>
  <si>
    <t>KENDWA BEACH DI CURSI MASSIMO</t>
  </si>
  <si>
    <t>via della baia 1 1</t>
  </si>
  <si>
    <t>BAGNI GABRIELE DI BARBINI GABRIELE</t>
  </si>
  <si>
    <t>BAGNI ALDA DI MASTROGIACOMI MARCO</t>
  </si>
  <si>
    <t>info@bagnialda.it</t>
  </si>
  <si>
    <t>BAGNI TORRETTE DI MANDOLINI MAURO E MARCO</t>
  </si>
  <si>
    <t>BLU BEACH</t>
  </si>
  <si>
    <t>strada nazionale adriatica sud 203 203</t>
  </si>
  <si>
    <t>info@campingmareblu.net</t>
  </si>
  <si>
    <t>BAGNI ERMES DI ZAGAGLIA ERMES</t>
  </si>
  <si>
    <t>CAMPING STELLA MARIS DI TARSI AMEDEO</t>
  </si>
  <si>
    <t>BOIANI BEACH DI BOIANI OMAR</t>
  </si>
  <si>
    <t>BAGNI OASI</t>
  </si>
  <si>
    <t>FOSSO SEIORE - FANO</t>
  </si>
  <si>
    <t>BAGNI CAMPING VERDE LUNA</t>
  </si>
  <si>
    <t>LA PRIMASECCA DI DE FRANCESCO PATRIZIA</t>
  </si>
  <si>
    <t>via cappellini 7 7</t>
  </si>
  <si>
    <t>VERNI MARIO</t>
  </si>
  <si>
    <t>BAGNI NELLA di CARBONI CARMEN E NELLA SNC</t>
  </si>
  <si>
    <t>romeof2010@hotmail.it</t>
  </si>
  <si>
    <t>CAMPING METAURO</t>
  </si>
  <si>
    <t>strada nazionale adriatica sud 241</t>
  </si>
  <si>
    <t>www.campingmetauro.it</t>
  </si>
  <si>
    <t>info@campingmetauro.it</t>
  </si>
  <si>
    <t>CAFE' &amp; RESTAURANT BUENA VISTA</t>
  </si>
  <si>
    <t>via faa' di bruno 1</t>
  </si>
  <si>
    <t>lucachef17@gmail.com</t>
  </si>
  <si>
    <t>VERNELLI ANDREA</t>
  </si>
  <si>
    <t>via belsito 19</t>
  </si>
  <si>
    <t>DA FARINA</t>
  </si>
  <si>
    <t>S.N. flaminia 379 O 379</t>
  </si>
  <si>
    <t>CARRARA</t>
  </si>
  <si>
    <t>B&amp;B MERISTELLA</t>
  </si>
  <si>
    <t>strada nazionale adriatica sud 1</t>
  </si>
  <si>
    <t>ligima@infinito.it</t>
  </si>
  <si>
    <t>LOR.CYN. di RENZONI SILVIO &amp; C. S.A.S</t>
  </si>
  <si>
    <t>via vanvitelli 39</t>
  </si>
  <si>
    <t>cristina@studioghiandoni.it</t>
  </si>
  <si>
    <t>AUGUSTUS</t>
  </si>
  <si>
    <t>via Giacomo Puccini 2</t>
  </si>
  <si>
    <t>hotelaugustus.it</t>
  </si>
  <si>
    <t>augustus@hotelaugustus.it</t>
  </si>
  <si>
    <t>ELISABETH DUE</t>
  </si>
  <si>
    <t>piazzale amendola 2</t>
  </si>
  <si>
    <t>www.hotelelisabethdue.it</t>
  </si>
  <si>
    <t>info@hotelelisabethdue.it</t>
  </si>
  <si>
    <t>ALLA LANTERNA</t>
  </si>
  <si>
    <t>strada Nazionale Adriatica Sud 78</t>
  </si>
  <si>
    <t>www.allalanterna.com</t>
  </si>
  <si>
    <t>info@allalanterna.com</t>
  </si>
  <si>
    <t>AMELIA</t>
  </si>
  <si>
    <t>viale cairoli 80</t>
  </si>
  <si>
    <t>www.hotelamelia.it</t>
  </si>
  <si>
    <t>info@hotelamelia.it</t>
  </si>
  <si>
    <t>ANGELA</t>
  </si>
  <si>
    <t>viale Adriatico 13</t>
  </si>
  <si>
    <t>www.hotelangela.it</t>
  </si>
  <si>
    <t>info@hotelangela.it</t>
  </si>
  <si>
    <t>BEAURIVAGE</t>
  </si>
  <si>
    <t>viale adriatico 124</t>
  </si>
  <si>
    <t>CORALLO</t>
  </si>
  <si>
    <t>via Leonardo da Vinci 3</t>
  </si>
  <si>
    <t>www.hotelcorallo-fano.it</t>
  </si>
  <si>
    <t>info@hotelcorallo-fano.it</t>
  </si>
  <si>
    <t>CRISTALLO</t>
  </si>
  <si>
    <t>viale Cesare Battisti 49</t>
  </si>
  <si>
    <t>www.hotelcristallo-fano.it</t>
  </si>
  <si>
    <t>info@hotelcristallo-fano.it</t>
  </si>
  <si>
    <t>EXCELSIOR</t>
  </si>
  <si>
    <t>via C. Simonetti 57</t>
  </si>
  <si>
    <t>HOTEL MARINA</t>
  </si>
  <si>
    <t>www.hotelmarinafano.it</t>
  </si>
  <si>
    <t>info@hotelmarinafano.it</t>
  </si>
  <si>
    <t>ORFEO</t>
  </si>
  <si>
    <t>Corso Giacomo Matteotti 5</t>
  </si>
  <si>
    <t>www.hotelorfeo-fano.it</t>
  </si>
  <si>
    <t>info@hotelorfeo.it</t>
  </si>
  <si>
    <t>PARADISE</t>
  </si>
  <si>
    <t>viale adriatico 126</t>
  </si>
  <si>
    <t>www.hotel-paradise.it</t>
  </si>
  <si>
    <t>info@hotel-paradise.it</t>
  </si>
  <si>
    <t>PLAZA</t>
  </si>
  <si>
    <t>viale Cairoli 114</t>
  </si>
  <si>
    <t>www.plazahotelfano.it</t>
  </si>
  <si>
    <t>info@plazahotelfano.it</t>
  </si>
  <si>
    <t>SIRI HOTEL</t>
  </si>
  <si>
    <t>viale Bruno Buozzi 69</t>
  </si>
  <si>
    <t>http://www.sirihotelfano.it</t>
  </si>
  <si>
    <t>info@sirihotelfano.it</t>
  </si>
  <si>
    <t>MARINELLA</t>
  </si>
  <si>
    <t>strada nazionale adriatica nord 107</t>
  </si>
  <si>
    <t>www.hotelristorantemarinella.it</t>
  </si>
  <si>
    <t>info@hotelristorantemarinella.it</t>
  </si>
  <si>
    <t>ALBERGO METAURO</t>
  </si>
  <si>
    <t>viale piceno 178</t>
  </si>
  <si>
    <t>albemetauro@libero.it</t>
  </si>
  <si>
    <t>SASSONIA</t>
  </si>
  <si>
    <t>viale Adriatico 88</t>
  </si>
  <si>
    <t>www.pensionesassonia.it</t>
  </si>
  <si>
    <t>info@pensionesassonia.it</t>
  </si>
  <si>
    <t>CASADEI</t>
  </si>
  <si>
    <t>via Cappellini 53</t>
  </si>
  <si>
    <t>www.hotelcasadei.it</t>
  </si>
  <si>
    <t>info@hotelcasadei.it</t>
  </si>
  <si>
    <t>EKO</t>
  </si>
  <si>
    <t>via Belvedere 4</t>
  </si>
  <si>
    <t>www.hoteleko.it</t>
  </si>
  <si>
    <t>info@hoteleko.it</t>
  </si>
  <si>
    <t>PLAYA PRINCIPE RESORT</t>
  </si>
  <si>
    <t>via Buonincontri 65</t>
  </si>
  <si>
    <t>www.hotelplayaprincipe.it</t>
  </si>
  <si>
    <t>info@hotelplayaprincipe.it</t>
  </si>
  <si>
    <t>MARIA</t>
  </si>
  <si>
    <t>via Belvedere 5</t>
  </si>
  <si>
    <t>TORRETTE di FANO</t>
  </si>
  <si>
    <t>www.hotelwerther.com</t>
  </si>
  <si>
    <t>pensionemaria@email.it</t>
  </si>
  <si>
    <t>OASI</t>
  </si>
  <si>
    <t>via stelle di mare  10</t>
  </si>
  <si>
    <t>www.hoteloasitorrette.it</t>
  </si>
  <si>
    <t>info@hoteloasitorrette.it</t>
  </si>
  <si>
    <t>WERTHER</t>
  </si>
  <si>
    <t>via stelle di mare 14</t>
  </si>
  <si>
    <t>hotelwerther@email.it</t>
  </si>
  <si>
    <t>EDELWEISS</t>
  </si>
  <si>
    <t>via Buonincontri 27</t>
  </si>
  <si>
    <t>www.hoteledelweissfano.it</t>
  </si>
  <si>
    <t>info@hoteledelweissfano.it</t>
  </si>
  <si>
    <t>CARAVEL</t>
  </si>
  <si>
    <t>via Faa' di Bruno 135</t>
  </si>
  <si>
    <t>Ponte Sasso di Fano</t>
  </si>
  <si>
    <t>RUHIG</t>
  </si>
  <si>
    <t>via faa' di bruno 165</t>
  </si>
  <si>
    <t>via s.n.a.s. dir. sud 1</t>
  </si>
  <si>
    <t>www.campingfano.it</t>
  </si>
  <si>
    <t>info@campingfano.it</t>
  </si>
  <si>
    <t>MAREBLU'</t>
  </si>
  <si>
    <t>strada nazionale adriatica sud 203</t>
  </si>
  <si>
    <t>www.campingmareblu.net</t>
  </si>
  <si>
    <t>CAMPING TORRETTE</t>
  </si>
  <si>
    <t>via Buonincontri 50</t>
  </si>
  <si>
    <t>ALTRI ESERCIZI RICETTIVI</t>
  </si>
  <si>
    <t>FILIPPETTI DANTE - AGRICAMPEGGIO</t>
  </si>
  <si>
    <t>localita' Metaurilia 46</t>
  </si>
  <si>
    <t>FILIPPETTI CLAUDIO - AGRICAMPEGGIO</t>
  </si>
  <si>
    <t>SANTA CRISTINA</t>
  </si>
  <si>
    <t>localita' rosciano 4</t>
  </si>
  <si>
    <t>info@agriturismosantacristina.it</t>
  </si>
  <si>
    <t>ROMANI ENNIO - AGRICAMPEGGIO</t>
  </si>
  <si>
    <t>località Metaurilia 39</t>
  </si>
  <si>
    <t>LA GROTTA</t>
  </si>
  <si>
    <t>VIA SANT'ANGELO IN FERRIANO 16</t>
  </si>
  <si>
    <t>www.agriturlagrotta.it</t>
  </si>
  <si>
    <t>info@agriturlagrotta.it</t>
  </si>
  <si>
    <t>IL PRATO DEI GRILLI - AGRICAMPEGGIO</t>
  </si>
  <si>
    <t>localita' Belgatto 75</t>
  </si>
  <si>
    <t>www.pratodeigrilli.it</t>
  </si>
  <si>
    <t>pratodeigrilli@libero.it</t>
  </si>
  <si>
    <t>FILIPPETTI NANDO - AGRICAMPEGGIO</t>
  </si>
  <si>
    <t>IL PRATO - AGRICAMPEGGIO</t>
  </si>
  <si>
    <t>localita' Metaurilia 81</t>
  </si>
  <si>
    <t>IL PARADISO - AGRICAMPEGGIO</t>
  </si>
  <si>
    <t>localita' Magliano 29</t>
  </si>
  <si>
    <t>www.agriturismoilparadiso.altervista.org</t>
  </si>
  <si>
    <t>ilparadisoagriturismo@gmail.com</t>
  </si>
  <si>
    <t>CA' RAMARRA</t>
  </si>
  <si>
    <t>localita' san biagio 50</t>
  </si>
  <si>
    <t>info@caramarra.it</t>
  </si>
  <si>
    <t>AGRITURISMO MONTE GIOVE</t>
  </si>
  <si>
    <t>agrimontegiove@libero.it</t>
  </si>
  <si>
    <t>STELLA MARIS</t>
  </si>
  <si>
    <t>via cappellini 5</t>
  </si>
  <si>
    <t>loc.Torrette di Fano</t>
  </si>
  <si>
    <t>www.campingstellamaris.it</t>
  </si>
  <si>
    <t>stellamaris@camping.it</t>
  </si>
  <si>
    <t>CAMPEGGIO-CENTRO VACANZE VERDE LUNA</t>
  </si>
  <si>
    <t>strada nazionale Adriatica Sud 251</t>
  </si>
  <si>
    <t>www.campingverdeluna.it</t>
  </si>
  <si>
    <t>info@campingverdeluna.it</t>
  </si>
  <si>
    <t>CASA DI SOGGIORNO ENAM - CONVITTO VITTORIO COLONNA</t>
  </si>
  <si>
    <t>via Montegrappa 19</t>
  </si>
  <si>
    <t>DON ORIONE</t>
  </si>
  <si>
    <t>Via IV Novembre 47</t>
  </si>
  <si>
    <t>donorionefano@virgilio.it</t>
  </si>
  <si>
    <t>EREMO DI MONTE GIOVE</t>
  </si>
  <si>
    <t>strada comunale di montegiove 90</t>
  </si>
  <si>
    <t>ROSCIANO</t>
  </si>
  <si>
    <t>VILLA ALTA PRELATO</t>
  </si>
  <si>
    <t>via del Prelato 3</t>
  </si>
  <si>
    <t>dongiu56@hotmail.it</t>
  </si>
  <si>
    <t>LA MIMOSA</t>
  </si>
  <si>
    <t>strada nazionale Adriatica Sud 259</t>
  </si>
  <si>
    <t>CONTINENTAL</t>
  </si>
  <si>
    <t>viale Adriatico 148</t>
  </si>
  <si>
    <t>www.hotelcontinental-fano.it</t>
  </si>
  <si>
    <t>info@hotelcontinental-fano.it</t>
  </si>
  <si>
    <t>MARE</t>
  </si>
  <si>
    <t>lungomare cristoforo colombo 20</t>
  </si>
  <si>
    <t>HOTEL DE LA VILLE</t>
  </si>
  <si>
    <t>viale Cairoli 1</t>
  </si>
  <si>
    <t>www.hoteldelavillefano.com</t>
  </si>
  <si>
    <t>info@hoteldelavillefano.com</t>
  </si>
  <si>
    <t>IMPERIAL</t>
  </si>
  <si>
    <t>via faa' di bruno 119</t>
  </si>
  <si>
    <t>Ponte Sasso Marotta</t>
  </si>
  <si>
    <t>www.hotel-imperial.it</t>
  </si>
  <si>
    <t>info@hotel-imperial.it</t>
  </si>
  <si>
    <t>HOTEL INTERNAZIONALE</t>
  </si>
  <si>
    <t>via cappellini 85</t>
  </si>
  <si>
    <t>www.hotel-internazionale.net</t>
  </si>
  <si>
    <t>perkins.james@libero.it</t>
  </si>
  <si>
    <t>EL FUNTANON</t>
  </si>
  <si>
    <t>via Cerquelle 70</t>
  </si>
  <si>
    <t>Carignano</t>
  </si>
  <si>
    <t>info@elfuntanon.com</t>
  </si>
  <si>
    <t>BIGOTTI STEFANO</t>
  </si>
  <si>
    <t>strada Nazionale Flaminia 444</t>
  </si>
  <si>
    <t>tommaso_bigotti@alice.it</t>
  </si>
  <si>
    <t>ARCA DI NOE'</t>
  </si>
  <si>
    <t>via del fiume 39</t>
  </si>
  <si>
    <t>www.wix.com/miskull/arca-di-noe</t>
  </si>
  <si>
    <t>beb.arcadinoe@gmail.com</t>
  </si>
  <si>
    <t>B&amp;B MAREVISTA</t>
  </si>
  <si>
    <t>viale romagna 1/A</t>
  </si>
  <si>
    <t>www.marevista.it</t>
  </si>
  <si>
    <t>a_monni@yahoo.it</t>
  </si>
  <si>
    <t>B&amp;B LA CASA DELLE FATE</t>
  </si>
  <si>
    <t>via Carignano  69</t>
  </si>
  <si>
    <t>fenixginnastica@gmail.com</t>
  </si>
  <si>
    <t>B&amp;B VILLA DEA</t>
  </si>
  <si>
    <t>strada Comunale Centinarola 37</t>
  </si>
  <si>
    <t>Centinarola</t>
  </si>
  <si>
    <t>www.bedandbreakfastvilladeafano.wordpress.com</t>
  </si>
  <si>
    <t>villadeafano@libero.it</t>
  </si>
  <si>
    <t>OSTELLO DON ORIONE</t>
  </si>
  <si>
    <t>www.donorionefano.it</t>
  </si>
  <si>
    <t>CASA JOLANDA</t>
  </si>
  <si>
    <t>loc.Caminate 34/a</t>
  </si>
  <si>
    <t>CAMINATE</t>
  </si>
  <si>
    <t>casajolandafano@gmail.com</t>
  </si>
  <si>
    <t>B&amp;B COUNTRY HOUSE VIEWS</t>
  </si>
  <si>
    <t>LAGO DI BOLSENA 7</t>
  </si>
  <si>
    <t>PONTESASSO</t>
  </si>
  <si>
    <t>lrapa@inasitalianwelfare.co.uk</t>
  </si>
  <si>
    <t>IL PORTICO</t>
  </si>
  <si>
    <t>TOSI 9</t>
  </si>
  <si>
    <t>LE TORRETTE</t>
  </si>
  <si>
    <t>www.ilportico-fano.it</t>
  </si>
  <si>
    <t>info@ilportico-fano.it</t>
  </si>
  <si>
    <t>B&amp;B MADONNA DEGLI ANGELI</t>
  </si>
  <si>
    <t>STRADA COM.LE MADONNA DEGLI ANGELI 90</t>
  </si>
  <si>
    <t>BORGO DELLA LUCA</t>
  </si>
  <si>
    <t>www.madonnadegliangeli.it</t>
  </si>
  <si>
    <t>info@madonnadegliangeli.it</t>
  </si>
  <si>
    <t>CASA AURORA</t>
  </si>
  <si>
    <t>via S.N.A.S. 102/a</t>
  </si>
  <si>
    <t>METAURILIA</t>
  </si>
  <si>
    <t>www.casaaurorafano.it</t>
  </si>
  <si>
    <t>casa_aurora@hotmail.it</t>
  </si>
  <si>
    <t>B&amp;B IL CASALE DI GIOVE</t>
  </si>
  <si>
    <t>LOC.MAGLIANO 44</t>
  </si>
  <si>
    <t>MAGLIANO</t>
  </si>
  <si>
    <t>info@ilcasaledigiove.it</t>
  </si>
  <si>
    <t>CAMPO NUNZIA</t>
  </si>
  <si>
    <t>strada statale Adriatica Sud 257/a</t>
  </si>
  <si>
    <t>www.camponunzia.it</t>
  </si>
  <si>
    <t>info@camponunzia.it</t>
  </si>
  <si>
    <t>BAGNI LA BAIA</t>
  </si>
  <si>
    <t>Via Alcide De Gasperi 33</t>
  </si>
  <si>
    <t>maurotalamelli@gmail.com</t>
  </si>
  <si>
    <t>VILLA RINALDUCCI</t>
  </si>
  <si>
    <t>Via Rosciano  24</t>
  </si>
  <si>
    <t>www.villarinalducci.it</t>
  </si>
  <si>
    <t>info@villarinalducci.it</t>
  </si>
  <si>
    <t>B&amp;B ARIA DI CASA MIA</t>
  </si>
  <si>
    <t>via a. bianchini 6</t>
  </si>
  <si>
    <t>tonucci.maurizio@libero.it</t>
  </si>
  <si>
    <t>S.N. Flaminia 369 369/A B 369</t>
  </si>
  <si>
    <t>AL GIRASOLE B&amp;B</t>
  </si>
  <si>
    <t>via Stefano Tomani Amiani 33</t>
  </si>
  <si>
    <t>www.bbgirasolefano.it</t>
  </si>
  <si>
    <t>algirasolebandb@libero.it</t>
  </si>
  <si>
    <t>B&amp;B MATRIOSKA</t>
  </si>
  <si>
    <t>via Andrea De Gabrielli 49</t>
  </si>
  <si>
    <t>città</t>
  </si>
  <si>
    <t>matrioska.italy@gmail.com</t>
  </si>
  <si>
    <t>B&amp;B LE RONDINI</t>
  </si>
  <si>
    <t>via leonardo da vinci 2</t>
  </si>
  <si>
    <t>gmagna@libero.it</t>
  </si>
  <si>
    <t>LE SOFORE</t>
  </si>
  <si>
    <t>localita' sant' andrea 1</t>
  </si>
  <si>
    <t>www.agriturismolesofore.it</t>
  </si>
  <si>
    <t>info@agriturismolesofore.it</t>
  </si>
  <si>
    <t>B&amp;B CITTA' DELLA FORTUNA</t>
  </si>
  <si>
    <t>Via Alessandrini 43</t>
  </si>
  <si>
    <t>www.cittadellafortuna.it</t>
  </si>
  <si>
    <t>cittadellafortuna@gmail.com</t>
  </si>
  <si>
    <t>B&amp;B CITTA' DELLA FORTUNA/AURORA</t>
  </si>
  <si>
    <t>Via Alessandrini 43/E</t>
  </si>
  <si>
    <t>B&amp;B CITTA' DELLA FORTUNA/APOLLO</t>
  </si>
  <si>
    <t>Via Alessandrini 43/D</t>
  </si>
  <si>
    <t>B&amp;B CHEZ CLEO</t>
  </si>
  <si>
    <t>via della fornace 41</t>
  </si>
  <si>
    <t>simo.vince@libero.it</t>
  </si>
  <si>
    <t>RESIDENZA DELLO SQUERO</t>
  </si>
  <si>
    <t>Via dello squero 22/A</t>
  </si>
  <si>
    <t>www.losquero-bb.it</t>
  </si>
  <si>
    <t>info@losquero-bb.it</t>
  </si>
  <si>
    <t>AFFITTACAMERE DA ALDO</t>
  </si>
  <si>
    <t>viale Dante Alighieri 104</t>
  </si>
  <si>
    <t>aldo@tagliatesta.it</t>
  </si>
  <si>
    <t>B&amp;B SIVIERO FEDERICA</t>
  </si>
  <si>
    <t>viale Antonio Gramsci 51</t>
  </si>
  <si>
    <t>fede.vita15@libero.it</t>
  </si>
  <si>
    <t>B&amp;B IL FIENILE DI UGUCCIONI RENATO</t>
  </si>
  <si>
    <t>via Sant' andrea in Villis 62</t>
  </si>
  <si>
    <t>renaterry@libero.it</t>
  </si>
  <si>
    <t>B&amp;B VILLA COSETTA</t>
  </si>
  <si>
    <t>localita' chiaruccia 51</t>
  </si>
  <si>
    <t>info@villacosetta.com</t>
  </si>
  <si>
    <t>STABILIMENTO "BAR RENZONI" di RENZONI ROBERTO</t>
  </si>
  <si>
    <t>via cappellini 83 83</t>
  </si>
  <si>
    <t>ARZILLA BEACH VILLAGE DI VINCENZI GIANLUCA</t>
  </si>
  <si>
    <t>Via del Moletto 7 7</t>
  </si>
  <si>
    <t>www.arzillabeach.it</t>
  </si>
  <si>
    <t>AREA DI SOSTA ADRIATICO</t>
  </si>
  <si>
    <t>STRADA NAZIONALE ADRIATICA SUD 233</t>
  </si>
  <si>
    <t>mariot57@gmail.com</t>
  </si>
  <si>
    <t>BAGNI PELO</t>
  </si>
  <si>
    <t>via fratelli zuccari 1 1</t>
  </si>
  <si>
    <t>francesca@studioghiandoni.it</t>
  </si>
  <si>
    <t>B&amp;B LA MAGNOLIA</t>
  </si>
  <si>
    <t>localita' chiaruccia 84</t>
  </si>
  <si>
    <t>www.bedandbreakfastlamagnolia.it</t>
  </si>
  <si>
    <t>magnoliafano@virgilio.it</t>
  </si>
  <si>
    <t>B&amp;B di LUCARELLI PAOLO</t>
  </si>
  <si>
    <t>via della resistenza 3</t>
  </si>
  <si>
    <t>lucarellipaolo1@tin.it</t>
  </si>
  <si>
    <t>BAGNI LIDO VERDE</t>
  </si>
  <si>
    <t>BAIA METAURO</t>
  </si>
  <si>
    <t>info@studiocappellini.com</t>
  </si>
  <si>
    <t>B&amp;B LA CASINA CELESTE</t>
  </si>
  <si>
    <t>via fanella 47</t>
  </si>
  <si>
    <t>esposito.raffaella@alice.it</t>
  </si>
  <si>
    <t>CASALE DELLE ROSE</t>
  </si>
  <si>
    <t>localita' caminate 103</t>
  </si>
  <si>
    <t>www.fanocasaledellerose.com</t>
  </si>
  <si>
    <t>info@fanocasaledellerose.com</t>
  </si>
  <si>
    <t>via buonincontri 25</t>
  </si>
  <si>
    <t>www.residenceedelweiss.com</t>
  </si>
  <si>
    <t>info@residenceedelweiss.com</t>
  </si>
  <si>
    <t>B&amp;B LA CASA DEL SOLE</t>
  </si>
  <si>
    <t>via del Bersaglio 33</t>
  </si>
  <si>
    <t>lacasadelsole@hotmail.it</t>
  </si>
  <si>
    <t>KALAVERDE DI BALDINI CLAUDIO</t>
  </si>
  <si>
    <t>Baia Metauro</t>
  </si>
  <si>
    <t>mauroeoretta@alice.it</t>
  </si>
  <si>
    <t>kalaverde.it</t>
  </si>
  <si>
    <t>RESIDENCE PRESTIGE</t>
  </si>
  <si>
    <t>via cappellini 90</t>
  </si>
  <si>
    <t>www.hotel-prestige.com</t>
  </si>
  <si>
    <t>info@hotel-prestige.com</t>
  </si>
  <si>
    <t>AGRITURISMO AGRICAMPEGGIO SBREGA</t>
  </si>
  <si>
    <t>via papiria 87</t>
  </si>
  <si>
    <t>http://www.agriturismosbrega.com/</t>
  </si>
  <si>
    <t>agriturismo.sbrega@gmail.com</t>
  </si>
  <si>
    <t>CASA PER FERIE PARROCCHIA OSSANESGA</t>
  </si>
  <si>
    <t>via Cappellini 9</t>
  </si>
  <si>
    <t>colonia.torrette@hotmail.it</t>
  </si>
  <si>
    <t>ITALO BOIANI</t>
  </si>
  <si>
    <t>via Raffaello Jozzino 1 e 25</t>
  </si>
  <si>
    <t>BERTOZZI PATRIZIA</t>
  </si>
  <si>
    <t>via Primo Maggio 88</t>
  </si>
  <si>
    <t>patrizia.bertozzi1950@gmail.com</t>
  </si>
  <si>
    <t>MONTANARI MARZIO</t>
  </si>
  <si>
    <t>VIA FAA' DI BRUNO 118</t>
  </si>
  <si>
    <t>marzio.montanari@libero.it</t>
  </si>
  <si>
    <t>MARINI MARIA GRAZIA</t>
  </si>
  <si>
    <t>via Damiano Chiesa 50</t>
  </si>
  <si>
    <t>STORONI VANDA</t>
  </si>
  <si>
    <t>via A. Cappellini 3</t>
  </si>
  <si>
    <t>MARIO D'AGATA</t>
  </si>
  <si>
    <t>via F. Magnanini 2</t>
  </si>
  <si>
    <t>dadaump@gmail.com</t>
  </si>
  <si>
    <t>BED BEACH &amp; BIKE DEI TALENTI</t>
  </si>
  <si>
    <t>via di Villa Giulia  12</t>
  </si>
  <si>
    <t>San Biagio</t>
  </si>
  <si>
    <t>www.italenti.info</t>
  </si>
  <si>
    <t>bbb@italenti.info</t>
  </si>
  <si>
    <t>B&amp;B CASA DI LUCE</t>
  </si>
  <si>
    <t>via Monaldi 20</t>
  </si>
  <si>
    <t>www.casadiluce.it</t>
  </si>
  <si>
    <t>valeria.anandaveda@gmail.com</t>
  </si>
  <si>
    <t>PIGHIN FRANCESCA</t>
  </si>
  <si>
    <t>via Delle Vele 4</t>
  </si>
  <si>
    <t>BARBADORO VITTORIO</t>
  </si>
  <si>
    <t>via Ippolito Nievo 2</t>
  </si>
  <si>
    <t>MAROTTA</t>
  </si>
  <si>
    <t>cesare.barbadoro@alice.it</t>
  </si>
  <si>
    <t>ALESSANDRINI MANUELA</t>
  </si>
  <si>
    <t>via Cappellini 60</t>
  </si>
  <si>
    <t>le_roby@hotmail.it</t>
  </si>
  <si>
    <t>MARCHIONNI GIUSEPPINA</t>
  </si>
  <si>
    <t>via S. Tomani Amiani 33</t>
  </si>
  <si>
    <t>TAG HOTEL</t>
  </si>
  <si>
    <t>Einaudi  2/a</t>
  </si>
  <si>
    <t>www.taghotelfano.com</t>
  </si>
  <si>
    <t>direzione@taghotelfano.com</t>
  </si>
  <si>
    <t>B&amp;B FATTORINI SAURO</t>
  </si>
  <si>
    <t>via Brigata Messina 12/a</t>
  </si>
  <si>
    <t>marilena.spadoni@gmail.com</t>
  </si>
  <si>
    <t>GASPARINI TARCISIO</t>
  </si>
  <si>
    <t>via A. Cappellini 60/B</t>
  </si>
  <si>
    <t>ALESSANDRINI DANIELE</t>
  </si>
  <si>
    <t>via A. Cappellini 60/a</t>
  </si>
  <si>
    <t>SIMONCINI RITA</t>
  </si>
  <si>
    <t>via Faà di Bruno 113</t>
  </si>
  <si>
    <t>sim.rita.mail@gmail.com</t>
  </si>
  <si>
    <t>SIMONCINI EUGENIO MARIA</t>
  </si>
  <si>
    <t>via Cappellini 180</t>
  </si>
  <si>
    <t>B&amp;B VILLETTA AL MARE</t>
  </si>
  <si>
    <t>via dell'Arzilla 3d</t>
  </si>
  <si>
    <t>www.gardenofitaly/villettaalmare</t>
  </si>
  <si>
    <t>acecco@tin.it</t>
  </si>
  <si>
    <t>TONNINI TATIANA</t>
  </si>
  <si>
    <t>via Belgatto 89/90</t>
  </si>
  <si>
    <t>tatianatonnini@gmail.com</t>
  </si>
  <si>
    <t>MENCACCINI BRUNO</t>
  </si>
  <si>
    <t>via della Marina 40</t>
  </si>
  <si>
    <t>GIORGI MARA</t>
  </si>
  <si>
    <t>via Madonna Mare 25</t>
  </si>
  <si>
    <t>GUIDARELLI GUIDO</t>
  </si>
  <si>
    <t>via Faà di Bruno 148/f</t>
  </si>
  <si>
    <t>loc. Ponte Basso</t>
  </si>
  <si>
    <t>BIAGIOTTI ENNIO (136/b)</t>
  </si>
  <si>
    <t>BIAGIOTTI EUGENIO</t>
  </si>
  <si>
    <t>fano</t>
  </si>
  <si>
    <t>CICERCHIA MARIA (136/B)</t>
  </si>
  <si>
    <t>via Faà di Bruno 136/b</t>
  </si>
  <si>
    <t>GRILLI FRANCO</t>
  </si>
  <si>
    <t>via Rossetti 2</t>
  </si>
  <si>
    <t>grillifrank@libero.it</t>
  </si>
  <si>
    <t>COSIMO CORRADO BARBATO</t>
  </si>
  <si>
    <t>via A. Cappellini 57</t>
  </si>
  <si>
    <t>BIAGIOTTI GIULIANO</t>
  </si>
  <si>
    <t>viale Cairoli 147</t>
  </si>
  <si>
    <t>giuliano.biagiotti@fastwebnet.it</t>
  </si>
  <si>
    <t>B&amp;B BIGOTTI 2</t>
  </si>
  <si>
    <t>strada Nazionale Flaminia 444/be</t>
  </si>
  <si>
    <t>DE BENEDICTIS FIORANGELO</t>
  </si>
  <si>
    <t>viale Cairoli 95</t>
  </si>
  <si>
    <t>db.fiorangelo@libero.it</t>
  </si>
  <si>
    <t>DE BENEDICTIS CARLO</t>
  </si>
  <si>
    <t>STANGONI IDA</t>
  </si>
  <si>
    <t>AFFITTACAMERE DA TINA</t>
  </si>
  <si>
    <t>via Roncosanbaccio 71</t>
  </si>
  <si>
    <t>ennio.and@libero.it</t>
  </si>
  <si>
    <t>PELLEGRINI ANTONELLA</t>
  </si>
  <si>
    <t>Via del Perugino 7</t>
  </si>
  <si>
    <t>simo610@libero.it</t>
  </si>
  <si>
    <t>VITALI MERIS</t>
  </si>
  <si>
    <t>via SNAS  449</t>
  </si>
  <si>
    <t>via SNAS  449/a</t>
  </si>
  <si>
    <t>PAGNONI GIULIANA</t>
  </si>
  <si>
    <t>mauroc@email.it</t>
  </si>
  <si>
    <t>ROSSETTI MARIA LUISA</t>
  </si>
  <si>
    <t>vernagianni@libero.it</t>
  </si>
  <si>
    <t>VERNA GIOVANNI</t>
  </si>
  <si>
    <t>viale Cairoli 83/56</t>
  </si>
  <si>
    <t>FRANCOLINI MARINELLI RITA</t>
  </si>
  <si>
    <t>guglielmogiovannelli@gmail.com</t>
  </si>
  <si>
    <t>VERNA LUCIA</t>
  </si>
  <si>
    <t>via Spontini 2</t>
  </si>
  <si>
    <t>ORDONSELLI SEVERINO</t>
  </si>
  <si>
    <t>via Stelle di Mare 13</t>
  </si>
  <si>
    <t>eurolightillumina@gmail.com</t>
  </si>
  <si>
    <t>PALAZZI FLORIANA</t>
  </si>
  <si>
    <t>Strana Nazionale Adriatica sud 129/b</t>
  </si>
  <si>
    <t>Metaurilia</t>
  </si>
  <si>
    <t>floriana.palazzi@libero.it</t>
  </si>
  <si>
    <t>TEODORI PAOLO</t>
  </si>
  <si>
    <t>via Belgatto 96</t>
  </si>
  <si>
    <t>gianluca.tagliatesta@ingpec.eu</t>
  </si>
  <si>
    <t>TOMASSONI LUIGINO</t>
  </si>
  <si>
    <t>via Schiavoni 1</t>
  </si>
  <si>
    <t>a.tomassoni91@gmail.com</t>
  </si>
  <si>
    <t>B&amp;B VILLA LA PALEOTTA</t>
  </si>
  <si>
    <t>via del Domenichino 3</t>
  </si>
  <si>
    <t>info@villalapaleotta.it</t>
  </si>
  <si>
    <t>OMICCIOLI PIERINO</t>
  </si>
  <si>
    <t>via Simonetti 47</t>
  </si>
  <si>
    <t>pieromic@hotmail.com</t>
  </si>
  <si>
    <t>OMICCIOLI FRANCESCO</t>
  </si>
  <si>
    <t>via Roncosanbaccio 114</t>
  </si>
  <si>
    <t>PAOLETTI MAURA</t>
  </si>
  <si>
    <t>via N. Sauro 208</t>
  </si>
  <si>
    <t>BIANCA MARIA LEONARDI</t>
  </si>
  <si>
    <t>viale Cairoli 110</t>
  </si>
  <si>
    <t>bm13@libero.it</t>
  </si>
  <si>
    <t>BELOGI CARLO</t>
  </si>
  <si>
    <t>via Simonetti 41</t>
  </si>
  <si>
    <t>giulianagiorgi@gmail.com</t>
  </si>
  <si>
    <t>ARCECI DAVIDE</t>
  </si>
  <si>
    <t>via Damiano Chiesa 33</t>
  </si>
  <si>
    <t>PATRIK LIVI</t>
  </si>
  <si>
    <t>strada Nazionale Adriatica Nord 103</t>
  </si>
  <si>
    <t>patlivi@tin.it</t>
  </si>
  <si>
    <t>CIAMPELLI ANTONELLO</t>
  </si>
  <si>
    <t>via Buonincontri 14</t>
  </si>
  <si>
    <t>antonello.ciampelli@gmail.com</t>
  </si>
  <si>
    <t>B&amp;B VILLA LIBERTY</t>
  </si>
  <si>
    <t>viale R. Mariotti 8</t>
  </si>
  <si>
    <t>http://villalibertyfano.it/</t>
  </si>
  <si>
    <t>info@villalibertyfano.it</t>
  </si>
  <si>
    <t>BODINI FRANCESCO</t>
  </si>
  <si>
    <t>via Cappellini 63/a</t>
  </si>
  <si>
    <t>GASPARONI LUIGI APP.TO VIA DE GASPERI 22</t>
  </si>
  <si>
    <t>via De Gasperi 22</t>
  </si>
  <si>
    <t>GASPARONI LUIGI APP.TO VIA DE GASPERI 16</t>
  </si>
  <si>
    <t>via De Gasperi 16</t>
  </si>
  <si>
    <t>GAGLIARDINI LUISELLA</t>
  </si>
  <si>
    <t>via Faà di Bruno 51</t>
  </si>
  <si>
    <t>elimolinari@gmail.com</t>
  </si>
  <si>
    <t>MONTESARCHIO MARIO</t>
  </si>
  <si>
    <t>via A. Cappellini 68</t>
  </si>
  <si>
    <t>HOTEL PRESTIGE</t>
  </si>
  <si>
    <t>via Cappellini 94</t>
  </si>
  <si>
    <t>Torrette di Fano</t>
  </si>
  <si>
    <t>www.hprestige.it</t>
  </si>
  <si>
    <t>info@hprestige.it</t>
  </si>
  <si>
    <t>PALAZZO ROTATI</t>
  </si>
  <si>
    <t>via Nolfi 49</t>
  </si>
  <si>
    <t>www.palazzorotati.com</t>
  </si>
  <si>
    <t>info@palazzorotati.com</t>
  </si>
  <si>
    <t>BACCHIOCCHI ANGELA</t>
  </si>
  <si>
    <t>via A.Cappellini 60/a</t>
  </si>
  <si>
    <t>MORELLI PEPPINO</t>
  </si>
  <si>
    <t>via Lago di Albano 12</t>
  </si>
  <si>
    <t>CIANI OMERE</t>
  </si>
  <si>
    <t>Via Luigi Motta  33</t>
  </si>
  <si>
    <t>cianiomere@hotmail.it</t>
  </si>
  <si>
    <t>MAGGIOLI GIULIANA</t>
  </si>
  <si>
    <t>via Ferretto 6</t>
  </si>
  <si>
    <t>loc. Ferretto</t>
  </si>
  <si>
    <t>EBE UBALDI</t>
  </si>
  <si>
    <t>via G. Ruffini  6</t>
  </si>
  <si>
    <t>MONDOLFO</t>
  </si>
  <si>
    <t>ebe.ubi@alice.it</t>
  </si>
  <si>
    <t>MARCO KINDT</t>
  </si>
  <si>
    <t>via Sant' Anna 46</t>
  </si>
  <si>
    <t>Fenile di Fano</t>
  </si>
  <si>
    <t>marco.kindt@gmail.com</t>
  </si>
  <si>
    <t>BUSCA MARIA DEA</t>
  </si>
  <si>
    <t>via Montesanto  5</t>
  </si>
  <si>
    <t xml:space="preserve"> vacanzefano@libero.it</t>
  </si>
  <si>
    <t>B&amp;B LE VIOLE</t>
  </si>
  <si>
    <t>via Brigata Messina 207</t>
  </si>
  <si>
    <t>francesco.pezzolesi@virgilio.it</t>
  </si>
  <si>
    <t>CASA DI SPIRITUALITA' VILLA SAN BIAGIO</t>
  </si>
  <si>
    <t>Villa San Biagio 17</t>
  </si>
  <si>
    <t>villa@sanbiagiofano.it</t>
  </si>
  <si>
    <t>B&amp;B TERRAZZA IN COLLINA</t>
  </si>
  <si>
    <t>strada comunale Carignano 27/b</t>
  </si>
  <si>
    <t>danyasfur@hotmail.com</t>
  </si>
  <si>
    <t>via Flaminia 369 Int 3 N 369/3</t>
  </si>
  <si>
    <t>ANTONIO VIA</t>
  </si>
  <si>
    <t>via Faà di Bruno 120</t>
  </si>
  <si>
    <t>loc. Ponte Sasso</t>
  </si>
  <si>
    <t>antoniovia@libero.it</t>
  </si>
  <si>
    <t>SELIS GIOVANNA</t>
  </si>
  <si>
    <t>Strada Nazionale Adriatica Sud 117/F</t>
  </si>
  <si>
    <t>DANIELE TALAMELLI E GASPARINI CINZIA</t>
  </si>
  <si>
    <t>via Ammiraglio Cappellini 43,44</t>
  </si>
  <si>
    <t>info@affittoalmare.com</t>
  </si>
  <si>
    <t>VITALI FRANCESCA</t>
  </si>
  <si>
    <t>via Bellavista 3</t>
  </si>
  <si>
    <t>inesistente@regione.it</t>
  </si>
  <si>
    <t>CASA REGINA</t>
  </si>
  <si>
    <t>via della Scuola 9</t>
  </si>
  <si>
    <t>www.casareginafano.com</t>
  </si>
  <si>
    <t>casareginafano@libero.it</t>
  </si>
  <si>
    <t>B&amp;B ARZILLA</t>
  </si>
  <si>
    <t>via Centinarola  9</t>
  </si>
  <si>
    <t>info@bbarzilla.it</t>
  </si>
  <si>
    <t>DA QUINTA</t>
  </si>
  <si>
    <t>via Adriatico 42</t>
  </si>
  <si>
    <t>www.trattorialaquinta.com</t>
  </si>
  <si>
    <t>rengababy@gmail.com</t>
  </si>
  <si>
    <t>B&amp;B LA CASETTA ROSA</t>
  </si>
  <si>
    <t>via di Villa Giulia 51/d</t>
  </si>
  <si>
    <t>lacasettarosa@yahoo.it</t>
  </si>
  <si>
    <t>via A.Cappellini 58/a</t>
  </si>
  <si>
    <t>AGRITURISMO VILLA FURLO</t>
  </si>
  <si>
    <t>loc. Pagino 100</t>
  </si>
  <si>
    <t>FERMIGNANO</t>
  </si>
  <si>
    <t>www.agriturismovillafurlo.it</t>
  </si>
  <si>
    <t>info@agriturismovillafurlo.it</t>
  </si>
  <si>
    <t>B&amp;B CARGANICO MARIA SILVIA</t>
  </si>
  <si>
    <t>via Manzoni 7</t>
  </si>
  <si>
    <t>paolotenti@tin.it</t>
  </si>
  <si>
    <t>TRATTOSTERIA DI DE MARCHI ROMINA</t>
  </si>
  <si>
    <t>viale Vittorio Veneto 54</t>
  </si>
  <si>
    <t>trattosteria@gmail.com</t>
  </si>
  <si>
    <t>RELAIS SERRA ALTA</t>
  </si>
  <si>
    <t>via Serra Alta 28</t>
  </si>
  <si>
    <t>www.serraalta.it</t>
  </si>
  <si>
    <t>info@serraalta.it</t>
  </si>
  <si>
    <t>AZIENDA AGRICOLA "CA' MADDALENA"</t>
  </si>
  <si>
    <t>via giuseppe mazzini 1</t>
  </si>
  <si>
    <t>www.camaddalena.com</t>
  </si>
  <si>
    <t>info@camaddalena.com</t>
  </si>
  <si>
    <t>AZIENDA AGRITURISTICA "CA' VERDESELLE"</t>
  </si>
  <si>
    <t>via san gregorio 22</t>
  </si>
  <si>
    <t>www.caverdeselle.it</t>
  </si>
  <si>
    <t>info@caverdeselle.it</t>
  </si>
  <si>
    <t>AZIENDA AGRITURISTICA IL VERZIERE</t>
  </si>
  <si>
    <t>loc. Verziere Cà l'Agostina snc</t>
  </si>
  <si>
    <t>www.verziere.it</t>
  </si>
  <si>
    <t>info@verziere.it</t>
  </si>
  <si>
    <t>B&amp;B CA' LA CORNACCHIA</t>
  </si>
  <si>
    <t>via Serra Alta 16</t>
  </si>
  <si>
    <t>www.calacornacchia.it</t>
  </si>
  <si>
    <t>bedcorn@gmail.com</t>
  </si>
  <si>
    <t>B&amp;B CA' I SEVERI</t>
  </si>
  <si>
    <t>via pagino castello 1</t>
  </si>
  <si>
    <t>www.bbcaiseveri.it</t>
  </si>
  <si>
    <t>caiseveri@libero.it</t>
  </si>
  <si>
    <t>B&amp;B CA' DEL PINO</t>
  </si>
  <si>
    <t>via degli Orti  1</t>
  </si>
  <si>
    <t>cadelpino@libero.it</t>
  </si>
  <si>
    <t>B&amp;B VILLA MARTINA</t>
  </si>
  <si>
    <t>loc.Zaccagna snc</t>
  </si>
  <si>
    <t>LOCALITA' ZACCAGNA</t>
  </si>
  <si>
    <t>villamartina@hotmail.it</t>
  </si>
  <si>
    <t>IL GIRASOLE</t>
  </si>
  <si>
    <t>via Pagino 40</t>
  </si>
  <si>
    <t>PAGINO</t>
  </si>
  <si>
    <t>HOTEL BUCCI DI PARLATO CLAUDIA</t>
  </si>
  <si>
    <t>via dell' Industria 13</t>
  </si>
  <si>
    <t>hotel.bucci@libero.it</t>
  </si>
  <si>
    <t>LOCANDA DELLA VALLE NUOVA</t>
  </si>
  <si>
    <t>LA CAPPELLA 14</t>
  </si>
  <si>
    <t>Fermignano</t>
  </si>
  <si>
    <t>http://vallenuova.it</t>
  </si>
  <si>
    <t>info@vallenuova.it</t>
  </si>
  <si>
    <t>B&amp;B GARDEN</t>
  </si>
  <si>
    <t>via Martin Luther King 35</t>
  </si>
  <si>
    <t>www.bbgarden.it</t>
  </si>
  <si>
    <t>bedandbreakfastgarden@gmail.com</t>
  </si>
  <si>
    <t>OASI DELLA PACE</t>
  </si>
  <si>
    <t>LOC. CA' PANDOLFO 30</t>
  </si>
  <si>
    <t>FRAZ. SAN SILVESTRO</t>
  </si>
  <si>
    <t>B&amp;B TOC TOC</t>
  </si>
  <si>
    <t>TASSO  62</t>
  </si>
  <si>
    <t>B&amp;B FALASCONI MARCO</t>
  </si>
  <si>
    <t>via R. Sanzio 11</t>
  </si>
  <si>
    <t>benniroberta@virgilio.it</t>
  </si>
  <si>
    <t>CA' SA BARTOCCIO</t>
  </si>
  <si>
    <t>via Ticino 15</t>
  </si>
  <si>
    <t>casabartoccio@libero.it</t>
  </si>
  <si>
    <t>B&amp;B IL BICICLO</t>
  </si>
  <si>
    <t>via Dante Alighieri 3</t>
  </si>
  <si>
    <t>gostolialessandro@gmail.com</t>
  </si>
  <si>
    <t>B&amp;B CAMERA CON VISTA</t>
  </si>
  <si>
    <t>via Umberto I 18</t>
  </si>
  <si>
    <t>FOSSOMBRONE</t>
  </si>
  <si>
    <t>santisamuele@libero.it</t>
  </si>
  <si>
    <t>LA COLLINA DEGLI OLIVI</t>
  </si>
  <si>
    <t>VIA MONTE AGUZZO  29</t>
  </si>
  <si>
    <t>collinadegliolivi@libero.it</t>
  </si>
  <si>
    <t>B&amp;B CORTE ROSSA</t>
  </si>
  <si>
    <t>Cesare Battisti 28</t>
  </si>
  <si>
    <t>bbcorterossa@libero.it</t>
  </si>
  <si>
    <t>RANCO</t>
  </si>
  <si>
    <t>IN ALLESTIMENTO</t>
  </si>
  <si>
    <t>INFO.RANCO@LIBERO.IT</t>
  </si>
  <si>
    <t>SANT'ALDEBRANDO BED&amp;BREAKFAST</t>
  </si>
  <si>
    <t>VIA S. ALDEBRANDO 23</t>
  </si>
  <si>
    <t>www.bebsantaldebrando.com</t>
  </si>
  <si>
    <t>info@bebsantaldebrando.com</t>
  </si>
  <si>
    <t>B&amp;B AL MULINO</t>
  </si>
  <si>
    <t>Via Molino delle Ginestre 29</t>
  </si>
  <si>
    <t>www.bbalmulino.it</t>
  </si>
  <si>
    <t>info@bbalmulino.it</t>
  </si>
  <si>
    <t>EL GATAREL</t>
  </si>
  <si>
    <t>via Pantaneto 10</t>
  </si>
  <si>
    <t>www.elgatarel.it</t>
  </si>
  <si>
    <t>elgatarel@tiscali.it</t>
  </si>
  <si>
    <t>EL MOR</t>
  </si>
  <si>
    <t>via molino delle ginestre 21</t>
  </si>
  <si>
    <t>fossombrone</t>
  </si>
  <si>
    <t>VALLETARUGO DI PARADISI TERENZIO</t>
  </si>
  <si>
    <t>campagna parrocchia caspessa 1</t>
  </si>
  <si>
    <t>www.valletarugo.it</t>
  </si>
  <si>
    <t>webmaster@valletarugo.it</t>
  </si>
  <si>
    <t>AL LAGO</t>
  </si>
  <si>
    <t>parrocchia cattedrale 124</t>
  </si>
  <si>
    <t>albergoristoranteallago.com</t>
  </si>
  <si>
    <t>info@albergoristoranteallago.com</t>
  </si>
  <si>
    <t>DA MARCO</t>
  </si>
  <si>
    <t>via G.Giganti 20</t>
  </si>
  <si>
    <t>www.albergodamarco.it</t>
  </si>
  <si>
    <t>info@albergodamarco.it</t>
  </si>
  <si>
    <t>MANCINELLI LUCIANO</t>
  </si>
  <si>
    <t>piazza Ottaviano Petrucci 5</t>
  </si>
  <si>
    <t>www.albergomancinelli.it</t>
  </si>
  <si>
    <t>mancinelli52@libero.it</t>
  </si>
  <si>
    <t>LOC. Le Mosse</t>
  </si>
  <si>
    <t>VILLA CERBARA</t>
  </si>
  <si>
    <t>strada San Piero in Tambis 33</t>
  </si>
  <si>
    <t>lacerbara@libero.it</t>
  </si>
  <si>
    <t>CASAL SAN SERGIO</t>
  </si>
  <si>
    <t>via san sergio 11 snc</t>
  </si>
  <si>
    <t>www.casalsansergio.it</t>
  </si>
  <si>
    <t>info@casalsansergio.it</t>
  </si>
  <si>
    <t>IL GINEPRO</t>
  </si>
  <si>
    <t>via Frati Cappuccini 19</t>
  </si>
  <si>
    <t>www.ilginepro.net</t>
  </si>
  <si>
    <t>info@ilginepro.net</t>
  </si>
  <si>
    <t>B&amp;B LA FINESTRA SUL FIUME</t>
  </si>
  <si>
    <t>VIA UMBERTO I  30</t>
  </si>
  <si>
    <t>www.ritarinci.com</t>
  </si>
  <si>
    <t>rita.rinci@gmail.com</t>
  </si>
  <si>
    <t>B&amp;B ROMAGNOLI EDMEO</t>
  </si>
  <si>
    <t>a. Negri 7</t>
  </si>
  <si>
    <t>bedandbreakfast.romagnoli@gmail.com</t>
  </si>
  <si>
    <t>LA CAPINERA</t>
  </si>
  <si>
    <t>localita' san martino dei muri 1</t>
  </si>
  <si>
    <t>www.lacapinera.com</t>
  </si>
  <si>
    <t>info@lacapinera.com</t>
  </si>
  <si>
    <t>AGRITURISMO CASCINA MARIANNA</t>
  </si>
  <si>
    <t>via dei Molini 32</t>
  </si>
  <si>
    <t>Isola di Fano</t>
  </si>
  <si>
    <t>www.camarianna.it</t>
  </si>
  <si>
    <t>cascinamarianna@hotmail.com</t>
  </si>
  <si>
    <t>SOCIETA' AGRICOLA FRATTE ROSA</t>
  </si>
  <si>
    <t>via delle Serre 28</t>
  </si>
  <si>
    <t>FRATTE ROSA</t>
  </si>
  <si>
    <t>agriturismo@terracruda.it</t>
  </si>
  <si>
    <t>AGRITURISMO CASALE DEL PODESTA' DI BONIFAZI ROBERTO</t>
  </si>
  <si>
    <t>via dei lubachi 1</t>
  </si>
  <si>
    <t>info@bonifaziassicurazioni.it</t>
  </si>
  <si>
    <t>LOCANDA DELLA RAVIGNANA</t>
  </si>
  <si>
    <t>PRIMO MAGGIO s.n.c.</t>
  </si>
  <si>
    <t>www.locandadellaravignana.it</t>
  </si>
  <si>
    <t>alessandra@studiospallacci.it</t>
  </si>
  <si>
    <t>GREGORI GIUSEPPINA</t>
  </si>
  <si>
    <t>via Carducci 24</t>
  </si>
  <si>
    <t>giungagreg@gmail.com</t>
  </si>
  <si>
    <t>AGRITURISMO DAI DU BOURDEI</t>
  </si>
  <si>
    <t>via Cà Marchino snc</t>
  </si>
  <si>
    <t>FRONTINO</t>
  </si>
  <si>
    <t>info@daidubourdei.com</t>
  </si>
  <si>
    <t>LA PALAZZINA</t>
  </si>
  <si>
    <t>carmen@sistivenanzio.it</t>
  </si>
  <si>
    <t>SOTTO LA TORRE</t>
  </si>
  <si>
    <t>Via Europa Unita 7</t>
  </si>
  <si>
    <t>bbsottolatorre@libero.it</t>
  </si>
  <si>
    <t>CORRADO CALIENDI</t>
  </si>
  <si>
    <t>LOCALITA' PIAN DEI PRATI sn</t>
  </si>
  <si>
    <t>LA SPIGA D'ORO</t>
  </si>
  <si>
    <t>VIA SAN GIROLAMO SN</t>
  </si>
  <si>
    <t>www.laspigadoro.eu</t>
  </si>
  <si>
    <t>mail@lasipgadoro.eu</t>
  </si>
  <si>
    <t>IL MUTINO</t>
  </si>
  <si>
    <t>via del mutino 57</t>
  </si>
  <si>
    <t>CENTRO SERVIZIO POLIVALENTE DEL MONTEFELTRO</t>
  </si>
  <si>
    <t>corso Giovanni XXIII 1</t>
  </si>
  <si>
    <t>AGRITURISMO MONTEFIORENTINO</t>
  </si>
  <si>
    <t>loc. Montefiorentino 174</t>
  </si>
  <si>
    <t>loc. Montefiorentino</t>
  </si>
  <si>
    <t>www.montefiorentino.it</t>
  </si>
  <si>
    <t>info@montefiorentino.it</t>
  </si>
  <si>
    <t>RESIDENZA SAN GIROLAMO</t>
  </si>
  <si>
    <t>San Girolamo 1</t>
  </si>
  <si>
    <t>SAN GIROLAMO</t>
  </si>
  <si>
    <t>www.sangirolamo.com</t>
  </si>
  <si>
    <t>info@sangirolamo.com</t>
  </si>
  <si>
    <t>LE QUERCE</t>
  </si>
  <si>
    <t>loc. Calmugnano 103</t>
  </si>
  <si>
    <t>CALMUGNANO</t>
  </si>
  <si>
    <t>www.locandalequerce.com</t>
  </si>
  <si>
    <t>lequerce32@hotmail.com</t>
  </si>
  <si>
    <t>LA ROCCA DEI MALATESTA</t>
  </si>
  <si>
    <t>corso giovanni XXIII 1</t>
  </si>
  <si>
    <t>www.laroccadeimalatesta.com</t>
  </si>
  <si>
    <t>info@laroccadeimalatesta.com</t>
  </si>
  <si>
    <t>PIAN DEI PRATI</t>
  </si>
  <si>
    <t>www.campingpiandeiprati.com</t>
  </si>
  <si>
    <t>info@campingpiandeiprati.com</t>
  </si>
  <si>
    <t>CALIENDI CORRADO</t>
  </si>
  <si>
    <t>PIAN DEI PRATI - FRONTINO</t>
  </si>
  <si>
    <t>B&amp;B BORGO CASANOVA di ERCOLANI LUCIANA</t>
  </si>
  <si>
    <t>loc. Casanova 1</t>
  </si>
  <si>
    <t>www.borgocasanova.it</t>
  </si>
  <si>
    <t>B&amp;B CA' GIORGETTO</t>
  </si>
  <si>
    <t>localita' ca' giorgetto 216</t>
  </si>
  <si>
    <t>www.bedandbreakfastcagiorgetto.com</t>
  </si>
  <si>
    <t>paxismith@libero.it</t>
  </si>
  <si>
    <t>CALIENDI CORRADO 1</t>
  </si>
  <si>
    <t>B&amp;B LA TANA</t>
  </si>
  <si>
    <t>via buonconsiglio 9</t>
  </si>
  <si>
    <t>ferdinando.raggi@libero.it; info@latanabed.it</t>
  </si>
  <si>
    <t>IL POGGIO</t>
  </si>
  <si>
    <t>frazione Poggio 6</t>
  </si>
  <si>
    <t>ANCONA</t>
  </si>
  <si>
    <t>LOCANDA DEL CASTELLO</t>
  </si>
  <si>
    <t>piazzale della Rocca 5</t>
  </si>
  <si>
    <t>www.locandadelcastello.it</t>
  </si>
  <si>
    <t>locandadelcastello@liberto.it</t>
  </si>
  <si>
    <t>IL DAINO</t>
  </si>
  <si>
    <t>via roma 19 19</t>
  </si>
  <si>
    <t>info@hotelildaino.it</t>
  </si>
  <si>
    <t>IL CINISCO</t>
  </si>
  <si>
    <t>via Cinisco snc</t>
  </si>
  <si>
    <t>www.ilcinisco.it/informazioni.html</t>
  </si>
  <si>
    <t>info@ilcinisco.it</t>
  </si>
  <si>
    <t>CASA VACANZE OSTERIACCIO</t>
  </si>
  <si>
    <t>via Osteriaccio 3</t>
  </si>
  <si>
    <t>Monte San Vito</t>
  </si>
  <si>
    <t>www.osteriaccio.it</t>
  </si>
  <si>
    <t>info@osteriaccio.it</t>
  </si>
  <si>
    <t>B&amp;B IL GIBBO</t>
  </si>
  <si>
    <t>VIA FONTE AVELLANA 37</t>
  </si>
  <si>
    <t>FOCE</t>
  </si>
  <si>
    <t>giuly.bartocci@virgilio.it</t>
  </si>
  <si>
    <t>B&amp;B AI PIEDI DEL CATRIA</t>
  </si>
  <si>
    <t>via Strada del Caprile 2</t>
  </si>
  <si>
    <t>www.aipiedidelcatria.it</t>
  </si>
  <si>
    <t>pmorbi@tin.it</t>
  </si>
  <si>
    <t>CASA VACANZE IL CAPRILE</t>
  </si>
  <si>
    <t>Caprile</t>
  </si>
  <si>
    <t>www.edilmartino.com</t>
  </si>
  <si>
    <t>brunarossi1976@virgilio.it</t>
  </si>
  <si>
    <t>B&amp;B LA FOCE</t>
  </si>
  <si>
    <t>via fonte avellana 19</t>
  </si>
  <si>
    <t>www.beblafoce.it</t>
  </si>
  <si>
    <t>cinisco@alice.it; info@beblafoce.it</t>
  </si>
  <si>
    <t>AGRITURISMO PIAN DI GALLO</t>
  </si>
  <si>
    <t>strada della contea 15</t>
  </si>
  <si>
    <t>coopag3a@gmail.com</t>
  </si>
  <si>
    <t>CASA VACANZE EDILFRONTONE</t>
  </si>
  <si>
    <t>Via Colombara SN</t>
  </si>
  <si>
    <t>RIFUGIO MONTE CATRIA COTALINE 1400</t>
  </si>
  <si>
    <t>Monte Acuto</t>
  </si>
  <si>
    <t>cupadellecotaline@gmail.com</t>
  </si>
  <si>
    <t>NADIA ROSSI</t>
  </si>
  <si>
    <t>via Medaglia d'Oro 18</t>
  </si>
  <si>
    <t>GABICCE MARE</t>
  </si>
  <si>
    <t>rnadia73.nr@gmail.com; alan.grassi@alice.it</t>
  </si>
  <si>
    <t>BAGNI N 45</t>
  </si>
  <si>
    <t>rosmarchini@gmail.com</t>
  </si>
  <si>
    <t>BAGNI N 46</t>
  </si>
  <si>
    <t>FORONCHI GIUSEPPE</t>
  </si>
  <si>
    <t>via Trieste 25/b</t>
  </si>
  <si>
    <t>FORONCHI ELVIRA</t>
  </si>
  <si>
    <t>via Trieste, via Trento 25,20</t>
  </si>
  <si>
    <t>monica_vincenzo@virgilio.it</t>
  </si>
  <si>
    <t>HOTEL LOSANNA</t>
  </si>
  <si>
    <t>piazza giardini unita' d' italia 7</t>
  </si>
  <si>
    <t>www.hotellosanna.info</t>
  </si>
  <si>
    <t>info@hotellosanna.info</t>
  </si>
  <si>
    <t>HOTEL ATHENA</t>
  </si>
  <si>
    <t>via Panoramica 9</t>
  </si>
  <si>
    <t>www.hotelathena.eu</t>
  </si>
  <si>
    <t>direzione@hotelathena.eu;</t>
  </si>
  <si>
    <t>VICHI MALVINA</t>
  </si>
  <si>
    <t>via Circonvallazione 6</t>
  </si>
  <si>
    <t>GAUDENZI VENERINA</t>
  </si>
  <si>
    <t>via G.Pascoli 5</t>
  </si>
  <si>
    <t>LEONARDI CLAUDIO</t>
  </si>
  <si>
    <t>via G. Pascoli 12</t>
  </si>
  <si>
    <t>SARTORI SUSANNA</t>
  </si>
  <si>
    <t>via Trieste 2</t>
  </si>
  <si>
    <t>GALLI MARIA PIA, FILIPPINI MARIA</t>
  </si>
  <si>
    <t>via Nino Bixio 4</t>
  </si>
  <si>
    <t>VANZOLINI GIULIANO</t>
  </si>
  <si>
    <t>via Trento 14</t>
  </si>
  <si>
    <t>BERTUCCIOLI SILVANO</t>
  </si>
  <si>
    <t>via G. D'Annuzio 4</t>
  </si>
  <si>
    <t>DEL CHIERICO GILBERTO</t>
  </si>
  <si>
    <t>Via Madonna di Loreto 16</t>
  </si>
  <si>
    <t>BETTY AFFITTACAMERE</t>
  </si>
  <si>
    <t>via panoramica 98</t>
  </si>
  <si>
    <t>www.hotelgabiccemonte.com</t>
  </si>
  <si>
    <t>bettys@gabiccemare.com</t>
  </si>
  <si>
    <t>CAMPING GABICCE MONTE</t>
  </si>
  <si>
    <t>maioli.giacomo@libero.it</t>
  </si>
  <si>
    <t>VIA VITTORIO VENETO 73</t>
  </si>
  <si>
    <t>hotelexcelsiorgabicce.com</t>
  </si>
  <si>
    <t>info@hotelexcelsiorgabicce.com</t>
  </si>
  <si>
    <t>MEETING</t>
  </si>
  <si>
    <t>via panoramica 13</t>
  </si>
  <si>
    <t>www.residencemeeting.it</t>
  </si>
  <si>
    <t>info@residencemeeting.it</t>
  </si>
  <si>
    <t>VILLE E APPARTAMENTI ARCOBALENO</t>
  </si>
  <si>
    <t>via Giovanni Pascoli 25</t>
  </si>
  <si>
    <t>www.villeappartamentigabicce.com</t>
  </si>
  <si>
    <t>info@villeappartamentigabicce.com</t>
  </si>
  <si>
    <t>B&amp;B MAISON d'O</t>
  </si>
  <si>
    <t>via panoramica 1</t>
  </si>
  <si>
    <t>paolamichelacci@michelacci.com</t>
  </si>
  <si>
    <t>HOTEL EUROPA</t>
  </si>
  <si>
    <t>via vittorio veneto 5</t>
  </si>
  <si>
    <t>www.hoteleuropagabicce.com</t>
  </si>
  <si>
    <t>info@hoteleuropagabicce.com</t>
  </si>
  <si>
    <t>HOTEL LIDIA</t>
  </si>
  <si>
    <t>via edmondo de amicis 28</t>
  </si>
  <si>
    <t>www.hotellidiagabiccemare.com</t>
  </si>
  <si>
    <t>info@hotellidiagabiccemare.com</t>
  </si>
  <si>
    <t>HOTEL ATLAS</t>
  </si>
  <si>
    <t>via edmondo de amicis 6</t>
  </si>
  <si>
    <t>www.gabiccemare.com/atlas</t>
  </si>
  <si>
    <t>atlas@gabiccemare.com</t>
  </si>
  <si>
    <t>APPARTAMENTI FONTAINEBLEAU</t>
  </si>
  <si>
    <t>via Panoramica 92</t>
  </si>
  <si>
    <t>ab37rn@tin.it</t>
  </si>
  <si>
    <t>VENUS</t>
  </si>
  <si>
    <t>via Panoramica 29</t>
  </si>
  <si>
    <t>www.hotelvenus.it</t>
  </si>
  <si>
    <t>venus@gabiccemare.com</t>
  </si>
  <si>
    <t>VENUS DIPENDENZA</t>
  </si>
  <si>
    <t>viale Mare 26</t>
  </si>
  <si>
    <t>MY HOTEL MEUBLE' GARNI'</t>
  </si>
  <si>
    <t>via Redipuglia 18</t>
  </si>
  <si>
    <t>www.myhotelgabicce.it</t>
  </si>
  <si>
    <t>info@myhotelgabicce.it</t>
  </si>
  <si>
    <t>APPARTAMENTI GRAZIELLA</t>
  </si>
  <si>
    <t>via Panoramica 26</t>
  </si>
  <si>
    <t>www.appartamentigabiccemare.it</t>
  </si>
  <si>
    <t>info@appartamentigabiccemare.it</t>
  </si>
  <si>
    <t>HOTEL LUX</t>
  </si>
  <si>
    <t>via Ariosto 8</t>
  </si>
  <si>
    <t>www.hotelluxgabicce.it</t>
  </si>
  <si>
    <t>info@hotelluxgabicce.it</t>
  </si>
  <si>
    <t>ANTONELLI NORMA</t>
  </si>
  <si>
    <t>via Redipuglia 14</t>
  </si>
  <si>
    <t>BERTUCCIOLI QUINTA</t>
  </si>
  <si>
    <t>via Primo Maggio 23</t>
  </si>
  <si>
    <t>PALAZZI GIUSEPPINA</t>
  </si>
  <si>
    <t>via Cavour 15</t>
  </si>
  <si>
    <t>RICCI TIZIANA</t>
  </si>
  <si>
    <t>vicolo Mgellano 14</t>
  </si>
  <si>
    <t>CARICATO GIOVANNI</t>
  </si>
  <si>
    <t>via Marina 9</t>
  </si>
  <si>
    <t>GAUDENZI MARCO</t>
  </si>
  <si>
    <t>via Redipuglia 12</t>
  </si>
  <si>
    <t>GAUDENZI LUCIANO</t>
  </si>
  <si>
    <t>RESIDENCE AZZURRO</t>
  </si>
  <si>
    <t>via Redipuglia 62</t>
  </si>
  <si>
    <t>VINCENZETTI MARCELLO</t>
  </si>
  <si>
    <t>via Eritrea 4/3</t>
  </si>
  <si>
    <t>LEONARDI VENERINO</t>
  </si>
  <si>
    <t>via Trento 34,38</t>
  </si>
  <si>
    <t>LEONARDI FABIO</t>
  </si>
  <si>
    <t>via Trento 34,36</t>
  </si>
  <si>
    <t>MASTRANGELO DARIO</t>
  </si>
  <si>
    <t>GAUDENZI MARIA LUISA</t>
  </si>
  <si>
    <t>RIDOLFI PAOLA</t>
  </si>
  <si>
    <t>via Vittorio Veneto 72</t>
  </si>
  <si>
    <t>BRAGAGNA QUINTO</t>
  </si>
  <si>
    <t>via De Amicis 17</t>
  </si>
  <si>
    <t>BACCHINI ROBERTO</t>
  </si>
  <si>
    <t>viale della Repubblica 10</t>
  </si>
  <si>
    <t>PRIMAVERA MARIA</t>
  </si>
  <si>
    <t>via Bellavista 9</t>
  </si>
  <si>
    <t>MICHELINI DINO</t>
  </si>
  <si>
    <t>via Cesare Battisti 67</t>
  </si>
  <si>
    <t>BACCHINI ORIANA</t>
  </si>
  <si>
    <t>viale della Repubblica, via Vittorio Veneto 10,136</t>
  </si>
  <si>
    <t>RICCI ERNESTO</t>
  </si>
  <si>
    <t>via Vittorio Veneto  135</t>
  </si>
  <si>
    <t>RICCI TERESA</t>
  </si>
  <si>
    <t>via Marco Polo 3</t>
  </si>
  <si>
    <t>TERENZI GIORGIO</t>
  </si>
  <si>
    <t>via Redipuglia  24</t>
  </si>
  <si>
    <t>GAUDENZI IVANA</t>
  </si>
  <si>
    <t>GAUDENZI ANNA MARIA</t>
  </si>
  <si>
    <t>via Giovanni Pascoli 20</t>
  </si>
  <si>
    <t>BERTUCCIOLI REMIGIO</t>
  </si>
  <si>
    <t>via Madonna di Loreto 17</t>
  </si>
  <si>
    <t>BALDASSARRI VANDA</t>
  </si>
  <si>
    <t>via Eritrea 9</t>
  </si>
  <si>
    <t>SCOLA LUCIANO</t>
  </si>
  <si>
    <t>via Redipuglia 37</t>
  </si>
  <si>
    <t>GIAGNOLINI GIOVANNI</t>
  </si>
  <si>
    <t>via dell' Orizzonte 27</t>
  </si>
  <si>
    <t>PRIOLI ANTONIO</t>
  </si>
  <si>
    <t>via Trento 19</t>
  </si>
  <si>
    <t>FACONDINI MARINO</t>
  </si>
  <si>
    <t>via De Amicis 8</t>
  </si>
  <si>
    <t>BERTUCCIOLI LUCIANO</t>
  </si>
  <si>
    <t>via Primo Maggio 21</t>
  </si>
  <si>
    <t>PAGNINI GILBERTO</t>
  </si>
  <si>
    <t>RESIDENCE BEACH RESIDENCE</t>
  </si>
  <si>
    <t>via Vittorio Veneto 180</t>
  </si>
  <si>
    <t>www.beachresidence.it/</t>
  </si>
  <si>
    <t>info@beachresidence.it</t>
  </si>
  <si>
    <t>SPORTING</t>
  </si>
  <si>
    <t>via Panoramica 37</t>
  </si>
  <si>
    <t>info@sportinghotelgabicce.it</t>
  </si>
  <si>
    <t>HOTEL NORD EST</t>
  </si>
  <si>
    <t>via Vittorio Veneto 71</t>
  </si>
  <si>
    <t>www.nordesthotel.com</t>
  </si>
  <si>
    <t>info@nordesthotel.com</t>
  </si>
  <si>
    <t>CLUB HOTEL</t>
  </si>
  <si>
    <t>via Panoramica 33</t>
  </si>
  <si>
    <t>www.clubhotelgabicce.it</t>
  </si>
  <si>
    <t>info@clubhotelgabicce.it</t>
  </si>
  <si>
    <t>ACRUX</t>
  </si>
  <si>
    <t>via Vittorio Veneto 146</t>
  </si>
  <si>
    <t>www.hotelacrux.com</t>
  </si>
  <si>
    <t>info@hotelacrux.com</t>
  </si>
  <si>
    <t>ADLER</t>
  </si>
  <si>
    <t>viale mare 13</t>
  </si>
  <si>
    <t>www.adlerhotel.eu</t>
  </si>
  <si>
    <t>info@adlerhotel.eu</t>
  </si>
  <si>
    <t>ADRIA</t>
  </si>
  <si>
    <t>Via Vittorio Veneto 25</t>
  </si>
  <si>
    <t>www.hoteladriagabicce.it</t>
  </si>
  <si>
    <t>info@hoteladriagabicce.it</t>
  </si>
  <si>
    <t>ADRIATICO RESIDENCE</t>
  </si>
  <si>
    <t>via Edmondo De Amicis 39</t>
  </si>
  <si>
    <t>www.adriaticoresidence.com</t>
  </si>
  <si>
    <t>info@adriaticoresidence.com</t>
  </si>
  <si>
    <t>ALEXANDER</t>
  </si>
  <si>
    <t>via Panoramica 35</t>
  </si>
  <si>
    <t>www.alexanderhotel.it</t>
  </si>
  <si>
    <t>info@alexanderhotel.it</t>
  </si>
  <si>
    <t>AMBRA</t>
  </si>
  <si>
    <t>via vittorio veneto 20</t>
  </si>
  <si>
    <t>www.ambrahotel.eu</t>
  </si>
  <si>
    <t>info@ambrahotel.eu</t>
  </si>
  <si>
    <t>AUGUSTA</t>
  </si>
  <si>
    <t>via vittorio veneto 77</t>
  </si>
  <si>
    <t>www.hotelaugustagabicce.com</t>
  </si>
  <si>
    <t>info@hotelaugustagabicce.com</t>
  </si>
  <si>
    <t>AURORA</t>
  </si>
  <si>
    <t>via Cristoforo Colombo 45</t>
  </si>
  <si>
    <t>www.gabiccemare.com/aurora</t>
  </si>
  <si>
    <t>aurora@gabiccemare.com</t>
  </si>
  <si>
    <t>BALTIC</t>
  </si>
  <si>
    <t>via Primo Maggio 14</t>
  </si>
  <si>
    <t>www.hotelbalticgabicce.com</t>
  </si>
  <si>
    <t>info@hotelbalticgabicce.com</t>
  </si>
  <si>
    <t>BELLAVISTA</t>
  </si>
  <si>
    <t>piazza giardini unita' d' italia 9</t>
  </si>
  <si>
    <t>www.bellavistahtl.com</t>
  </si>
  <si>
    <t>bellavista@gabiccemare.com</t>
  </si>
  <si>
    <t>BELLEVUE</t>
  </si>
  <si>
    <t>via redipuglia 22</t>
  </si>
  <si>
    <t>www.bellevueresidence.it</t>
  </si>
  <si>
    <t>info@bellevueresidence.it</t>
  </si>
  <si>
    <t>BLU STAR HOTEL</t>
  </si>
  <si>
    <t>via Redipuglia 6</t>
  </si>
  <si>
    <t>www.hotelblustar.com</t>
  </si>
  <si>
    <t>info@hotelblustar.com</t>
  </si>
  <si>
    <t>BREZZA MEUBLE'</t>
  </si>
  <si>
    <t>via Vittorio Veneto 117</t>
  </si>
  <si>
    <t>BELLAVISTA DIPENDENZA</t>
  </si>
  <si>
    <t>via vittorio veneto 192</t>
  </si>
  <si>
    <t>CAPO EST</t>
  </si>
  <si>
    <t>via panoramica 123</t>
  </si>
  <si>
    <t>www.capoest.com</t>
  </si>
  <si>
    <t>capoest@capoest.com</t>
  </si>
  <si>
    <t>CAPRI</t>
  </si>
  <si>
    <t>viale della repubblica 1</t>
  </si>
  <si>
    <t>www.gabiccemare.com/capri</t>
  </si>
  <si>
    <t>capri@gabiccemare.com</t>
  </si>
  <si>
    <t>HOTEL CAVALLUCCIO MARINO</t>
  </si>
  <si>
    <t>via vittorio veneto 111</t>
  </si>
  <si>
    <t>www.hotelcavallucciomarino.it</t>
  </si>
  <si>
    <t>info@hotelcavallucciomarino.it</t>
  </si>
  <si>
    <t>via primo maggio 6</t>
  </si>
  <si>
    <t>www.continentalhotel.info</t>
  </si>
  <si>
    <t>continental@continentalhotel.info</t>
  </si>
  <si>
    <t>DU PARC</t>
  </si>
  <si>
    <t>via panoramica 48</t>
  </si>
  <si>
    <t>www.duparchotel.it</t>
  </si>
  <si>
    <t>info@duparchotel.it</t>
  </si>
  <si>
    <t>EDEN</t>
  </si>
  <si>
    <t>viale della Vittoria 57</t>
  </si>
  <si>
    <t>www.residenceeden.it</t>
  </si>
  <si>
    <t>eden@residenceeden.it</t>
  </si>
  <si>
    <t>ALBERGO EVEREST MEUBLE' GARNI</t>
  </si>
  <si>
    <t>via Enrico Filiberto 2</t>
  </si>
  <si>
    <t>www.hotel-everest.com</t>
  </si>
  <si>
    <t>heverest@libero.it</t>
  </si>
  <si>
    <t>HOTEL FABBRI</t>
  </si>
  <si>
    <t>via Cesare Battisti 48</t>
  </si>
  <si>
    <t>www.hotelfabbri.it</t>
  </si>
  <si>
    <t>info@hotelfabbri.it</t>
  </si>
  <si>
    <t>FULVIA</t>
  </si>
  <si>
    <t>via Trieste 23</t>
  </si>
  <si>
    <t>www.gabiccemare.com/fulvia; info@hotelfulvia.com</t>
  </si>
  <si>
    <t>info@hotelfulvia.com</t>
  </si>
  <si>
    <t>GABICCE</t>
  </si>
  <si>
    <t>via trento 24</t>
  </si>
  <si>
    <t>www.hotelgabicce.it</t>
  </si>
  <si>
    <t>info@hotelgabicce.it</t>
  </si>
  <si>
    <t>GARDEN</t>
  </si>
  <si>
    <t>via vittorio veneto 31</t>
  </si>
  <si>
    <t>www.hotelgardengabicce.com</t>
  </si>
  <si>
    <t>info@hotelgardengabicce.com</t>
  </si>
  <si>
    <t>GIOVANNA REGINA</t>
  </si>
  <si>
    <t>via vittorio veneto 173</t>
  </si>
  <si>
    <t>www.hotelgiovannaregina.com</t>
  </si>
  <si>
    <t>giovanna@gabiccemare.com</t>
  </si>
  <si>
    <t>GIUSEPPINA</t>
  </si>
  <si>
    <t>via edmondo de amicis 46</t>
  </si>
  <si>
    <t>www.gabiccemare.com/giuseppina</t>
  </si>
  <si>
    <t>GLORIA</t>
  </si>
  <si>
    <t>via niccolo' machiavelli 1</t>
  </si>
  <si>
    <t>www.gloriahotel.net</t>
  </si>
  <si>
    <t>direzione@gloriahotel.net</t>
  </si>
  <si>
    <t>GRAND HOTEL MICHELACCI</t>
  </si>
  <si>
    <t>Piazza Giardini Unità d'Italia 1</t>
  </si>
  <si>
    <t>www.michelacci.com</t>
  </si>
  <si>
    <t>info@michelacci.com</t>
  </si>
  <si>
    <t>ITALIA MEUBLE'</t>
  </si>
  <si>
    <t>via Vittorio Veneto 132</t>
  </si>
  <si>
    <t>www.hotelitaliagabiccemare.com</t>
  </si>
  <si>
    <t>info@hotelitaliagabiccemare.com</t>
  </si>
  <si>
    <t>LIDO</t>
  </si>
  <si>
    <t>via armando diaz 6</t>
  </si>
  <si>
    <t>www.lidohotel.org</t>
  </si>
  <si>
    <t>lido@gabiccemare.com</t>
  </si>
  <si>
    <t>MADISON</t>
  </si>
  <si>
    <t>www.hotel-madison.it</t>
  </si>
  <si>
    <t>madison@hotel-madison.it</t>
  </si>
  <si>
    <t>MAJESTIC</t>
  </si>
  <si>
    <t>viale Balneare 10</t>
  </si>
  <si>
    <t>www.majestichotel.it</t>
  </si>
  <si>
    <t>majestic@gabiccemare.com</t>
  </si>
  <si>
    <t>MAJESTIC DIPENDENZA</t>
  </si>
  <si>
    <t>viale balneare 10</t>
  </si>
  <si>
    <t>MAREMONTI</t>
  </si>
  <si>
    <t>Via Nino Bixio 1</t>
  </si>
  <si>
    <t>via Vittorio Veneto 127</t>
  </si>
  <si>
    <t>www.hotel-marinella.it</t>
  </si>
  <si>
    <t>info@hotel-marinella.it</t>
  </si>
  <si>
    <t>MAXIM</t>
  </si>
  <si>
    <t>via Circonvallazione 12</t>
  </si>
  <si>
    <t>www.maximhotel.it</t>
  </si>
  <si>
    <t>maxim@gabiccemare.com</t>
  </si>
  <si>
    <t>MIRAMARE</t>
  </si>
  <si>
    <t>via vittorio veneto 163</t>
  </si>
  <si>
    <t>www.miramarehtl.com</t>
  </si>
  <si>
    <t>info@miramarehtl.com</t>
  </si>
  <si>
    <t>NAPOLEON</t>
  </si>
  <si>
    <t>via vittorio veneto 151</t>
  </si>
  <si>
    <t>www.hotel-napoleon.it</t>
  </si>
  <si>
    <t>napoleon@hotel-napoleon.it</t>
  </si>
  <si>
    <t>NOBEL</t>
  </si>
  <si>
    <t>via vittorio veneto 99</t>
  </si>
  <si>
    <t>www.hotelnobel.it</t>
  </si>
  <si>
    <t>info@hotelnobel.it</t>
  </si>
  <si>
    <t>NUOVO FIORE</t>
  </si>
  <si>
    <t>via Edmondo de Amicis 25</t>
  </si>
  <si>
    <t>www.gabiccemare.com/nuovofiore</t>
  </si>
  <si>
    <t>nuovofiore@gabiccemare.com</t>
  </si>
  <si>
    <t>NUOVO FIORE DIPENDENZA</t>
  </si>
  <si>
    <t>via Edmondo De Amicis 18</t>
  </si>
  <si>
    <t>OLYMPIA</t>
  </si>
  <si>
    <t>via del porto 41</t>
  </si>
  <si>
    <t>www.olimpiagabicce.com</t>
  </si>
  <si>
    <t>info@olimpiagabicce.com</t>
  </si>
  <si>
    <t>PALAZZI</t>
  </si>
  <si>
    <t>via Panoramica 31</t>
  </si>
  <si>
    <t>www.hotelpalazzi.com</t>
  </si>
  <si>
    <t>info@hotelpalazzi.com</t>
  </si>
  <si>
    <t>PERLA</t>
  </si>
  <si>
    <t>via trento 5</t>
  </si>
  <si>
    <t>www.hotel-perla.it</t>
  </si>
  <si>
    <t>info@hotel-perla.it</t>
  </si>
  <si>
    <t>via circonvallazione 8</t>
  </si>
  <si>
    <t>www.hotelplazagabiccemare.com</t>
  </si>
  <si>
    <t>POSILLIPO</t>
  </si>
  <si>
    <t>viale dell' orizzonte 1</t>
  </si>
  <si>
    <t>www.hotelposillipo.com</t>
  </si>
  <si>
    <t>info@hotelposillipo.com</t>
  </si>
  <si>
    <t>PRINCIPE</t>
  </si>
  <si>
    <t>via circonvallazione 24</t>
  </si>
  <si>
    <t>www.hotelprincipegabicce.com</t>
  </si>
  <si>
    <t>info@hotelprincipegabicce.com</t>
  </si>
  <si>
    <t>PROMENADE</t>
  </si>
  <si>
    <t>viale mare 15</t>
  </si>
  <si>
    <t>www.hpromenade.it</t>
  </si>
  <si>
    <t>info@hpromenade.it</t>
  </si>
  <si>
    <t>RESIDENZA DEL GRAND HOTEL MICHELACCI</t>
  </si>
  <si>
    <t>Via Panoramica 6</t>
  </si>
  <si>
    <t>REX</t>
  </si>
  <si>
    <t>via eritrea 1</t>
  </si>
  <si>
    <t>www.hotelrex.com</t>
  </si>
  <si>
    <t>rex@gabiccemare.com</t>
  </si>
  <si>
    <t>ROCK CRYSTAL</t>
  </si>
  <si>
    <t>viale mare 46</t>
  </si>
  <si>
    <t>www.gabiccemareturismo.com</t>
  </si>
  <si>
    <t>hotelrockcrystal@libero.it</t>
  </si>
  <si>
    <t>ROMANTICO K2</t>
  </si>
  <si>
    <t>via trieste 8</t>
  </si>
  <si>
    <t>www.hotelromantico.it</t>
  </si>
  <si>
    <t>info@hotelromantico.it</t>
  </si>
  <si>
    <t>ROSA</t>
  </si>
  <si>
    <t>via Vittorio Veneto 18</t>
  </si>
  <si>
    <t>www.gabiccemare.com/rosa</t>
  </si>
  <si>
    <t>rosa@gabiccemare.com</t>
  </si>
  <si>
    <t>ROSA MEUBLE' GARNI</t>
  </si>
  <si>
    <t>via edmondo de amicis 42</t>
  </si>
  <si>
    <t>SAN MARCO</t>
  </si>
  <si>
    <t>via giacomo leopardi 5</t>
  </si>
  <si>
    <t>www.sanmarcohotel.com</t>
  </si>
  <si>
    <t>info@sanmarcohotel.com</t>
  </si>
  <si>
    <t>HOTEL SAYONARA</t>
  </si>
  <si>
    <t>viale della vittoria 12</t>
  </si>
  <si>
    <t>www.sayonarahotel.com</t>
  </si>
  <si>
    <t>info@sayonarahotel.com</t>
  </si>
  <si>
    <t>SIRENA</t>
  </si>
  <si>
    <t>via Gabriele d' Annunzio 14</t>
  </si>
  <si>
    <t>www.sirenahotel.com</t>
  </si>
  <si>
    <t>info@sirenahotel.com</t>
  </si>
  <si>
    <t>HOTEL SPLENDID</t>
  </si>
  <si>
    <t>via armando diaz 5</t>
  </si>
  <si>
    <t>www.hotelsplendidgabicce.it</t>
  </si>
  <si>
    <t>lucianapiermaria@libero.it</t>
  </si>
  <si>
    <t>STRAND HOTEL</t>
  </si>
  <si>
    <t>via vittorio veneto 167</t>
  </si>
  <si>
    <t>www.strand-hotel.it</t>
  </si>
  <si>
    <t>info@strand-hotel.it</t>
  </si>
  <si>
    <t>HOTEL THEA</t>
  </si>
  <si>
    <t>via Vittorio Veneto 7</t>
  </si>
  <si>
    <t>www.hotelthea.it</t>
  </si>
  <si>
    <t>info@hotelthea.it</t>
  </si>
  <si>
    <t>HOTEL THEA DIPENDENZA</t>
  </si>
  <si>
    <t>via Vittorio Veneto 16</t>
  </si>
  <si>
    <t>TRE STELLE</t>
  </si>
  <si>
    <t>via Gabriele D'Annunzio 12</t>
  </si>
  <si>
    <t>www.trestellehotel.net</t>
  </si>
  <si>
    <t>info@trestellehotel.net</t>
  </si>
  <si>
    <t>VILLA MARE</t>
  </si>
  <si>
    <t>viale Mare 18</t>
  </si>
  <si>
    <t>www.villamarehotel.net</t>
  </si>
  <si>
    <t>villamare@gabiccemare.com</t>
  </si>
  <si>
    <t>ZEUS</t>
  </si>
  <si>
    <t>via Giuseppe Mazzini 4</t>
  </si>
  <si>
    <t>www.gabiccemare.com/zeus</t>
  </si>
  <si>
    <t>zeus@gabiccemare.com</t>
  </si>
  <si>
    <t>M GLAMOUR HOTEL</t>
  </si>
  <si>
    <t>via Panoramica 4-6</t>
  </si>
  <si>
    <t>ALBA</t>
  </si>
  <si>
    <t>via Vittorio Veneto 15</t>
  </si>
  <si>
    <t>www.hotel-alba.it</t>
  </si>
  <si>
    <t>info@hotel-alba.it</t>
  </si>
  <si>
    <t>ATLANTIC</t>
  </si>
  <si>
    <t>via Panoramica 22</t>
  </si>
  <si>
    <t>www.hatlantic.it</t>
  </si>
  <si>
    <t>info@hatlantic.it</t>
  </si>
  <si>
    <t>RESIDENCE CONTINENTAL RESORT</t>
  </si>
  <si>
    <t>via primo maggio 4</t>
  </si>
  <si>
    <t>info@residencecontinental.it</t>
  </si>
  <si>
    <t>INTERNATIONAL</t>
  </si>
  <si>
    <t>via Vittorio Veneto 165</t>
  </si>
  <si>
    <t>www.internationalgabicce.com</t>
  </si>
  <si>
    <t>info@internationalgabicce.com</t>
  </si>
  <si>
    <t>LAURA</t>
  </si>
  <si>
    <t>via giacomo leopardi 25</t>
  </si>
  <si>
    <t>www.hotellaura.it</t>
  </si>
  <si>
    <t>info@hotellaura.it</t>
  </si>
  <si>
    <t>MAJORCA</t>
  </si>
  <si>
    <t>via Primo Maggio 107</t>
  </si>
  <si>
    <t>www.majorcagabicce.com</t>
  </si>
  <si>
    <t>info@majorcagabicce.com</t>
  </si>
  <si>
    <t>PARIS MEUBLE' GARNI'</t>
  </si>
  <si>
    <t>via Cesare Battisti 78</t>
  </si>
  <si>
    <t>www.gabiccemare.com/paris</t>
  </si>
  <si>
    <t>HOTEL SANS SOUCI</t>
  </si>
  <si>
    <t>viale Mare 9</t>
  </si>
  <si>
    <t>www.parkhotels.it/sanssouci</t>
  </si>
  <si>
    <t>sanssouci@parkhotels.it</t>
  </si>
  <si>
    <t>VIENNA</t>
  </si>
  <si>
    <t>viale della Repubblica 18</t>
  </si>
  <si>
    <t>www.hotelviennagabicce.com</t>
  </si>
  <si>
    <t>info@hotelviennagabicce.com</t>
  </si>
  <si>
    <t>TIC TAC</t>
  </si>
  <si>
    <t>Viale della Vittoria 37</t>
  </si>
  <si>
    <t>bar.tictac@virgilio.it</t>
  </si>
  <si>
    <t>BAGNI  N. 32</t>
  </si>
  <si>
    <t>via cristoforo colombo 1 1</t>
  </si>
  <si>
    <t>matteo@baldassarri.com</t>
  </si>
  <si>
    <t>www.bagni32.it</t>
  </si>
  <si>
    <t>BAGNO N. 46</t>
  </si>
  <si>
    <t>via Cristoforo Colombo 45 45</t>
  </si>
  <si>
    <t>BAGNI SANDRO N. 6</t>
  </si>
  <si>
    <t>viale cristoforo colombo 6 6</t>
  </si>
  <si>
    <t>bagni6gabicce@gmail.com</t>
  </si>
  <si>
    <t>www.bagni6gabicce.altervista.org</t>
  </si>
  <si>
    <t>BANANA BEACH N. 10-9</t>
  </si>
  <si>
    <t>viale cristoforo colombo 10 10</t>
  </si>
  <si>
    <t>BAGNI SERGIO N. 4</t>
  </si>
  <si>
    <t>via cristoforo colombo 4 4</t>
  </si>
  <si>
    <t>BAGNI ANGELO N. 11</t>
  </si>
  <si>
    <t>viale cristoforo colombo 11 11</t>
  </si>
  <si>
    <t>GabicceMare</t>
  </si>
  <si>
    <t>BAGNI N. 14</t>
  </si>
  <si>
    <t>lungomare cristoforo colombo 1 1</t>
  </si>
  <si>
    <t>BAGNI ALBERTO E MARIO N° 16</t>
  </si>
  <si>
    <t>lungomare cristoforo colombo 16 16</t>
  </si>
  <si>
    <t>BANANA BEACH N. 12</t>
  </si>
  <si>
    <t>viale cristoforo colombo 12 12</t>
  </si>
  <si>
    <t>ZONA 17</t>
  </si>
  <si>
    <t>via colombo 1 1</t>
  </si>
  <si>
    <t>valerioleardini@gmail.com</t>
  </si>
  <si>
    <t>BAGNI ENZO N. 18</t>
  </si>
  <si>
    <t>via cristoforo colombo 18 18</t>
  </si>
  <si>
    <t>BAGNI GINO E CARLA N. 19</t>
  </si>
  <si>
    <t>via cristoforo colombo 19 19</t>
  </si>
  <si>
    <t>gino19@gabiccemare.com</t>
  </si>
  <si>
    <t>www.bagni19.com</t>
  </si>
  <si>
    <t>BAGNI PEPPINO N. 20</t>
  </si>
  <si>
    <t>via cristoforo colombo 20 20</t>
  </si>
  <si>
    <t>BAGNI ARMANDO E GIUSEPPE N. 7, 8</t>
  </si>
  <si>
    <t>lungomare cristoforo colombo 7 7</t>
  </si>
  <si>
    <t>BAGNI LUIGI N. 21</t>
  </si>
  <si>
    <t>via cristoforo colombo 21 21</t>
  </si>
  <si>
    <t>bagni21@yahoo.it</t>
  </si>
  <si>
    <t>BAGNO N. 45</t>
  </si>
  <si>
    <t>strada della Vallugola 45 45</t>
  </si>
  <si>
    <t>PESARO</t>
  </si>
  <si>
    <t>BAGNI CATIA E GIORGIO N. 42, 43, 44</t>
  </si>
  <si>
    <t>via cristoforo colombo 42 42</t>
  </si>
  <si>
    <t>BAGNI FRANCO N. 37</t>
  </si>
  <si>
    <t>via cristoforo colombo 17 17</t>
  </si>
  <si>
    <t>alessandro.fili-2008@libero.it</t>
  </si>
  <si>
    <t>I DELFINI SNC</t>
  </si>
  <si>
    <t>BAGNI N. 35</t>
  </si>
  <si>
    <t>via cristoforo colombo 35 35</t>
  </si>
  <si>
    <t>info@gabiccemarespiaggia.com</t>
  </si>
  <si>
    <t>www.gabiccemarespiaggia.com</t>
  </si>
  <si>
    <t>BAGNI N. 34</t>
  </si>
  <si>
    <t>via cristoforo colombo 34 34</t>
  </si>
  <si>
    <t>BAGNO MARIA N. 33</t>
  </si>
  <si>
    <t>viale cristoforo colombo 33 33</t>
  </si>
  <si>
    <t>info@bagnimaria33.it</t>
  </si>
  <si>
    <t>www.bagnimaria33.it</t>
  </si>
  <si>
    <t>ZONA 31</t>
  </si>
  <si>
    <t>lungomare cristoforo colombo 31 31</t>
  </si>
  <si>
    <t>info@spiaggia31gabiccemare.com</t>
  </si>
  <si>
    <t>www.spiaggia31gabiccemare.com</t>
  </si>
  <si>
    <t>ZONA 30 GIGIO</t>
  </si>
  <si>
    <t>gabicce mare</t>
  </si>
  <si>
    <t>gigiopaolo@alice.it</t>
  </si>
  <si>
    <t>BAGNI TONINO N. 29</t>
  </si>
  <si>
    <t>viale cristoforo colombo 29 29</t>
  </si>
  <si>
    <t>BAGNI SILVIO N. 28</t>
  </si>
  <si>
    <t>viale cristoforo colombo 28 28</t>
  </si>
  <si>
    <t>gianfranco_leonardi@tin.it</t>
  </si>
  <si>
    <t>www.bagnisilvio28.com</t>
  </si>
  <si>
    <t>BAGNI GIORGIO N. 27</t>
  </si>
  <si>
    <t>BAGNI ROBERTO N. 26</t>
  </si>
  <si>
    <t>viale cristoforo colombo 26 26</t>
  </si>
  <si>
    <t>info@spiaggia26gabiccemare.info</t>
  </si>
  <si>
    <t>BAGNI FERNANDO &amp; LUCIANO N. 25</t>
  </si>
  <si>
    <t>via cristoforo colombo 25 25</t>
  </si>
  <si>
    <t>bagni25gabicce@libero.it</t>
  </si>
  <si>
    <t>BAGNI PEPPO N. 24</t>
  </si>
  <si>
    <t>via cristoforo colombo 24 24</t>
  </si>
  <si>
    <t>GRADARA</t>
  </si>
  <si>
    <t>info@giovannaregina.com</t>
  </si>
  <si>
    <t>BAGNI MARISA N. 23</t>
  </si>
  <si>
    <t>bagnimarisa@libero.it</t>
  </si>
  <si>
    <t>BAGNI DINO N. 22</t>
  </si>
  <si>
    <t>via cristoforo colombo 22 22</t>
  </si>
  <si>
    <t>BAGNI DANTE N. 1</t>
  </si>
  <si>
    <t>BAGNI MARIO E NORMA N. 2</t>
  </si>
  <si>
    <t>lungomare cristoforo colombo 2 2</t>
  </si>
  <si>
    <t>BAGNI GIACOMO N. 3</t>
  </si>
  <si>
    <t>via cristoforo colombo 3 3</t>
  </si>
  <si>
    <t>BAGNI ROBERTO E LUCA  N. 5</t>
  </si>
  <si>
    <t>viale cristoforo colombo 5 5</t>
  </si>
  <si>
    <t>IL GLICINE</t>
  </si>
  <si>
    <t>via Mercato 6</t>
  </si>
  <si>
    <t>delbianco.mar@gmail.com</t>
  </si>
  <si>
    <t>VILLA MATARAZZO</t>
  </si>
  <si>
    <t>via Farneto 1</t>
  </si>
  <si>
    <t>www.villamatarazzo.it</t>
  </si>
  <si>
    <t>info@villamatarazzo.com</t>
  </si>
  <si>
    <t>CASTELLO DI GRANAROLA</t>
  </si>
  <si>
    <t>via Castello 1</t>
  </si>
  <si>
    <t>www.castellodigranarola.it</t>
  </si>
  <si>
    <t>info@castellodigranarola.it</t>
  </si>
  <si>
    <t>IL CASALE DEL BONCIO</t>
  </si>
  <si>
    <t>via Boncio 8</t>
  </si>
  <si>
    <t>info@casaledelboncio.it</t>
  </si>
  <si>
    <t>RESIDENZA AURORA</t>
  </si>
  <si>
    <t>via della Fiera 1</t>
  </si>
  <si>
    <t>info@appartamentigradara.com</t>
  </si>
  <si>
    <t>B&amp;B DIMORA DELLA ROVERE</t>
  </si>
  <si>
    <t>via della Rovere 4</t>
  </si>
  <si>
    <t>www.dimoradellarovere.com</t>
  </si>
  <si>
    <t>info@dimoradellarovere.com</t>
  </si>
  <si>
    <t>B&amp;B LA ROSA ANTICA</t>
  </si>
  <si>
    <t>via Ghetto 1</t>
  </si>
  <si>
    <t>https://www.facebook.com/BbLaRosaAntica?hc_location=timeline</t>
  </si>
  <si>
    <t>marilena.turroni@gmail.com</t>
  </si>
  <si>
    <t>AL BORGO</t>
  </si>
  <si>
    <t>via Mancini 36</t>
  </si>
  <si>
    <t>www.affittacameregradara.com</t>
  </si>
  <si>
    <t>luisa@gradara.com</t>
  </si>
  <si>
    <t>MARIPOSA</t>
  </si>
  <si>
    <t>via Sotto Granarola 1/3</t>
  </si>
  <si>
    <t>mari.maffei@virgilio.it</t>
  </si>
  <si>
    <t>B&amp;B CASA DELLA STELLA</t>
  </si>
  <si>
    <t>via Tario 1</t>
  </si>
  <si>
    <t>www.casadellastella.it</t>
  </si>
  <si>
    <t>info@casadellastella.it</t>
  </si>
  <si>
    <t>B&amp;B GRADARA</t>
  </si>
  <si>
    <t>via Tavullia 28</t>
  </si>
  <si>
    <t>emanuelatf1@gmail.com</t>
  </si>
  <si>
    <t>AREA SOSTA CAMPER</t>
  </si>
  <si>
    <t>www.comune.gradara.pu.it</t>
  </si>
  <si>
    <t>comune.gradara@provincia.ps.it</t>
  </si>
  <si>
    <t>LA LOGGIA</t>
  </si>
  <si>
    <t>via Dante Alighieri 2</t>
  </si>
  <si>
    <t>www.laloggiagradara.it</t>
  </si>
  <si>
    <t>info@laloggiagradara.it</t>
  </si>
  <si>
    <t>B&amp;B VILLA DEI FIORI</t>
  </si>
  <si>
    <t>via Santo Stefano 5</t>
  </si>
  <si>
    <t>www.bb-gradara.com</t>
  </si>
  <si>
    <t>info@bb-gradara.com</t>
  </si>
  <si>
    <t>CASA RENALDA</t>
  </si>
  <si>
    <t>VIA TAVULLIA 44</t>
  </si>
  <si>
    <t>casarenalda@gmail.com</t>
  </si>
  <si>
    <t>B&amp;B LA PULCIA</t>
  </si>
  <si>
    <t>Via Cattolica 16</t>
  </si>
  <si>
    <t>lapulciagradara@gmail.com</t>
  </si>
  <si>
    <t>Via Gaggera 4</t>
  </si>
  <si>
    <t>lamagnolia.gradara@gmail.com</t>
  </si>
  <si>
    <t>VALLE DEL PICCHIO</t>
  </si>
  <si>
    <t>Via Vicinato 17/1</t>
  </si>
  <si>
    <t>leo.vince70@gmail.com</t>
  </si>
  <si>
    <t>B&amp;B COLLESOLE</t>
  </si>
  <si>
    <t>BONCIO 6</t>
  </si>
  <si>
    <t>paolomarini57@gmail.com</t>
  </si>
  <si>
    <t>B&amp;B DIMORA MALATESTA</t>
  </si>
  <si>
    <t>via Zanvettori 2</t>
  </si>
  <si>
    <t>Gradara</t>
  </si>
  <si>
    <t>arianna.tagliabracci@virgilio.it</t>
  </si>
  <si>
    <t>B&amp;B CUBO CON VISTA</t>
  </si>
  <si>
    <t>VIA TAVULLIA 71</t>
  </si>
  <si>
    <t>www.cuboconvista.it</t>
  </si>
  <si>
    <t>info@cuboconvista.it</t>
  </si>
  <si>
    <t>DEL MAGNA LUCIANA - PIANO TERRA</t>
  </si>
  <si>
    <t>Via Rubini 1</t>
  </si>
  <si>
    <t>DEL MAGNA LUCIANA - PIANO PRIMO</t>
  </si>
  <si>
    <t>EMPORIO LA LOGGIA</t>
  </si>
  <si>
    <t>Via Malatestiana 6</t>
  </si>
  <si>
    <t>FRANCHINI FEDERICA</t>
  </si>
  <si>
    <t>Via Cattolica 24/B</t>
  </si>
  <si>
    <t>franchini.federica82@gmail.com</t>
  </si>
  <si>
    <t>GERBONI ROMEO</t>
  </si>
  <si>
    <t>Via Tavullia 19</t>
  </si>
  <si>
    <t>allkr456.7@gmail.com</t>
  </si>
  <si>
    <t>SCASSAMACCHIA PIETRO</t>
  </si>
  <si>
    <t>Via Strada Romagna 40</t>
  </si>
  <si>
    <t>marinascassamacchia@hotmail.it</t>
  </si>
  <si>
    <t>TERENZI ELISA</t>
  </si>
  <si>
    <t>Via Cattolica 9</t>
  </si>
  <si>
    <t>elisaterenzi82@gmail.com</t>
  </si>
  <si>
    <t>TAGLIABRACCI NORMA</t>
  </si>
  <si>
    <t>strada delle valli 25</t>
  </si>
  <si>
    <t>ISOLA DEL PIANO</t>
  </si>
  <si>
    <t>norma.tagliabracci@libero.it</t>
  </si>
  <si>
    <t>CAMPO DEGLI OLIVI</t>
  </si>
  <si>
    <t>strada ponte degli alberi 55</t>
  </si>
  <si>
    <t>www.campodegliolivi.it</t>
  </si>
  <si>
    <t>info@campodegliolivi.it</t>
  </si>
  <si>
    <t>TENUTA DI MONTEBELLO</t>
  </si>
  <si>
    <t>MONTEBELLO 1</t>
  </si>
  <si>
    <t>www.agriturismogirolomoni.it</t>
  </si>
  <si>
    <t>agriturismo@girolomoni.it</t>
  </si>
  <si>
    <t>AGRITURISMO DAI MORI</t>
  </si>
  <si>
    <t>strada delle Valli 5</t>
  </si>
  <si>
    <t>www.agriturismodaimori.it</t>
  </si>
  <si>
    <t>agriturismodaimori@libero.it</t>
  </si>
  <si>
    <t>LA POLARINA DI BATTISTI GIUSEPPINA</t>
  </si>
  <si>
    <t>strada castelgagliardo 22</t>
  </si>
  <si>
    <t>IL PODERE</t>
  </si>
  <si>
    <t>strada delle valli 8</t>
  </si>
  <si>
    <t>I CASTAGNI DELLA PIANELLA</t>
  </si>
  <si>
    <t>loc. Pianella sn</t>
  </si>
  <si>
    <t>LUNANO</t>
  </si>
  <si>
    <t>loc. La Pianella</t>
  </si>
  <si>
    <t>manenti.stefano@tiscali.it</t>
  </si>
  <si>
    <t>IL CLAN ILLUMINATO</t>
  </si>
  <si>
    <t>LOCALITA' CONVENTO DEL MONTE ILLUMINATO</t>
  </si>
  <si>
    <t>anna.pierleoni@tin.it</t>
  </si>
  <si>
    <t>AGRITURISMO LA FAGGIOLA</t>
  </si>
  <si>
    <t>CASINO FAGGIOLA 3</t>
  </si>
  <si>
    <t>MACERATA FELTRIA</t>
  </si>
  <si>
    <t>SAN TEODORO</t>
  </si>
  <si>
    <t>lafaggiola@gmail.com</t>
  </si>
  <si>
    <t>AGRITURISMO LA CISTERNA</t>
  </si>
  <si>
    <t>frazione santa lucia 12</t>
  </si>
  <si>
    <t>www.lacisterna.net</t>
  </si>
  <si>
    <t>info@lacisterna.net</t>
  </si>
  <si>
    <t>B&amp;B LE LOGGE</t>
  </si>
  <si>
    <t>via Angelo Battelli 28</t>
  </si>
  <si>
    <t>cris.sper@alice.it</t>
  </si>
  <si>
    <t>OSTELLO GRASSANO</t>
  </si>
  <si>
    <t>frazione Castellina 1</t>
  </si>
  <si>
    <t>loc. Grassano</t>
  </si>
  <si>
    <t>www.tuttipertuttiaps.com</t>
  </si>
  <si>
    <t>tuttipertuttips@libero.it</t>
  </si>
  <si>
    <t>B&amp;B CA' RICCIO DELLA FAGGIOLA</t>
  </si>
  <si>
    <t>Cà Riccio 14</t>
  </si>
  <si>
    <t>San Teodoro</t>
  </si>
  <si>
    <t>www.caricciodellafaggiola.it</t>
  </si>
  <si>
    <t>info@caricciodellafaggiola.it</t>
  </si>
  <si>
    <t>LE BLANC MATOU</t>
  </si>
  <si>
    <t>via Pieve Cà Marchetto 15</t>
  </si>
  <si>
    <t>www.leblancmatou.it</t>
  </si>
  <si>
    <t>soffiaostro@yahoo.it</t>
  </si>
  <si>
    <t>MULINO DELLE MONACHE SRL</t>
  </si>
  <si>
    <t>via Mulino delle Marche 1</t>
  </si>
  <si>
    <t>studiogragnani@studiogragnani.it</t>
  </si>
  <si>
    <t>PITINUM</t>
  </si>
  <si>
    <t>via giacomo matteotti 16</t>
  </si>
  <si>
    <t>www.pitinum.com</t>
  </si>
  <si>
    <t>info@pitinum.com</t>
  </si>
  <si>
    <t>HOTEL TERME ALESSANDRA GONZAGA CENTRO BENESSERE SPA</t>
  </si>
  <si>
    <t>circonvallazione 7</t>
  </si>
  <si>
    <t>www.hoteltermealessandragonzaga.it</t>
  </si>
  <si>
    <t>info@hoteltermealessandragonzaga.it</t>
  </si>
  <si>
    <t>B&amp;B DINI CARLO</t>
  </si>
  <si>
    <t>Via voc. Santa Lucia  sn</t>
  </si>
  <si>
    <t>MERCATELLO SUL METAURO</t>
  </si>
  <si>
    <t>raffaele.dini@virgilio.it</t>
  </si>
  <si>
    <t>AGRITURISMO CA' BETANIA</t>
  </si>
  <si>
    <t>via Cà Betania 34</t>
  </si>
  <si>
    <t>Betania</t>
  </si>
  <si>
    <t>www.cabetania.nl</t>
  </si>
  <si>
    <t>steenbergenb@hotmail.com</t>
  </si>
  <si>
    <t>EUSEBI MAURIZIO</t>
  </si>
  <si>
    <t>LOC. VALLEPETRA 34</t>
  </si>
  <si>
    <t>VALLEPETRA</t>
  </si>
  <si>
    <t>INESISTENTE@REGIONE.IT</t>
  </si>
  <si>
    <t>AGRITURISMO PALAZZO DONATI</t>
  </si>
  <si>
    <t>Corso Bencivenni 29</t>
  </si>
  <si>
    <t>www.palazzodonati.com</t>
  </si>
  <si>
    <t>eventi@montestigliano.it</t>
  </si>
  <si>
    <t>LE VOCI DEL SILENZIO</t>
  </si>
  <si>
    <t>loc.Cal Bianchino</t>
  </si>
  <si>
    <t>levocidelsilenzio@libero.it</t>
  </si>
  <si>
    <t>LE CASELLE</t>
  </si>
  <si>
    <t>localita' Caselle 1</t>
  </si>
  <si>
    <t>loc.Caselle di Metola</t>
  </si>
  <si>
    <t>cabaronco@libero.it</t>
  </si>
  <si>
    <t>AGRITURISMO LA GROTTA DEI FOLLETTI</t>
  </si>
  <si>
    <t>localita' Bruciata 29/a</t>
  </si>
  <si>
    <t>www.lagrottadeifolletti.it</t>
  </si>
  <si>
    <t>info@lagrottadeifolletti.it</t>
  </si>
  <si>
    <t>LA TORRE</t>
  </si>
  <si>
    <t>localita' castello della pieve 1</t>
  </si>
  <si>
    <t>CASTELLO DELLA PIEVE</t>
  </si>
  <si>
    <t>localita' Castello della Pieve 1</t>
  </si>
  <si>
    <t>www.castellodellapieve.it</t>
  </si>
  <si>
    <t>info@castellodellapieve.it</t>
  </si>
  <si>
    <t>B&amp;B IL SOCCORSO</t>
  </si>
  <si>
    <t>via Soccorso 2</t>
  </si>
  <si>
    <t>www.bbilsoccorso.it</t>
  </si>
  <si>
    <t>info@bbilsoccorso.it</t>
  </si>
  <si>
    <t>LE QUERCE DEL METAURO</t>
  </si>
  <si>
    <t>ss Bocca Trabaria 73 bis 1</t>
  </si>
  <si>
    <t>loc.Fosso Porcari</t>
  </si>
  <si>
    <t>www.lequercedelmetauro.it</t>
  </si>
  <si>
    <t>info@lequercedelmetauro.it</t>
  </si>
  <si>
    <t>LA CASA NEL BORGO</t>
  </si>
  <si>
    <t>IL CASALE DEL BARONE</t>
  </si>
  <si>
    <t>loc. Cà Franceschino 5/a</t>
  </si>
  <si>
    <t>loc. Cà Franceschino</t>
  </si>
  <si>
    <t>www.agriturismobiomarche.it</t>
  </si>
  <si>
    <t>info@agriturismobiomarche.it</t>
  </si>
  <si>
    <t>B&amp;B LE ROSE DI TERESINA</t>
  </si>
  <si>
    <t>via Campo Lungo 1</t>
  </si>
  <si>
    <t>serenella.martelli@alice.it</t>
  </si>
  <si>
    <t>VAL DELLA PETRA</t>
  </si>
  <si>
    <t>via Val della Petra 33</t>
  </si>
  <si>
    <t>B&amp;B MAURIZIO BALDUCCI</t>
  </si>
  <si>
    <t>via Don Luigi Sturzo 7</t>
  </si>
  <si>
    <t>casabalduccimercatello@gmail.com</t>
  </si>
  <si>
    <t>B&amp;B BENCIVENNI DI UGOLINI VERONICA</t>
  </si>
  <si>
    <t>via Bencivenni 13</t>
  </si>
  <si>
    <t>http://www.altometauro.it/BeB_Bencivenni/</t>
  </si>
  <si>
    <t>pcincilla@gmail.com</t>
  </si>
  <si>
    <t>CA' FRANCESCHINO, THE GREEN HOUSE</t>
  </si>
  <si>
    <t>www.cafranceschino.it</t>
  </si>
  <si>
    <t>cafranceschino@yahoo.it</t>
  </si>
  <si>
    <t>AGRITURISMO CA' MONTIONI</t>
  </si>
  <si>
    <t>via Ca' Lillina 23</t>
  </si>
  <si>
    <t>loc. Guinza</t>
  </si>
  <si>
    <t>www.camontioni.it</t>
  </si>
  <si>
    <t>agriturcamontioni@gmail.com</t>
  </si>
  <si>
    <t>CALBERTONE</t>
  </si>
  <si>
    <t>via Beata Margherita della Metola 1</t>
  </si>
  <si>
    <t>loc. Metola</t>
  </si>
  <si>
    <t>www.calbertone.it</t>
  </si>
  <si>
    <t>infocalbertone@gmail.com</t>
  </si>
  <si>
    <t>LOCANDA DEI SACCHI</t>
  </si>
  <si>
    <t>corso Bencivenni 6</t>
  </si>
  <si>
    <t>www.locandasacchi.it</t>
  </si>
  <si>
    <t>sacchiumberto@virgilio.it</t>
  </si>
  <si>
    <t>AGRITURISMO LA POSSIONE</t>
  </si>
  <si>
    <t>via villa bassa 1</t>
  </si>
  <si>
    <t>MERCATINO CONCA</t>
  </si>
  <si>
    <t>PIANDICASTELLO</t>
  </si>
  <si>
    <t>via del Borgo 12</t>
  </si>
  <si>
    <t>Piandicastello</t>
  </si>
  <si>
    <t>LA CASA DELLE LUNE</t>
  </si>
  <si>
    <t>via Turlo  23</t>
  </si>
  <si>
    <t>MOMBAROCCIO</t>
  </si>
  <si>
    <t>elenarugiada@yahoo.it</t>
  </si>
  <si>
    <t>CHESANOVA</t>
  </si>
  <si>
    <t>via Turlo 26</t>
  </si>
  <si>
    <t>Villagrande</t>
  </si>
  <si>
    <t>www.chesanova.com</t>
  </si>
  <si>
    <t>info@chesanova.com</t>
  </si>
  <si>
    <t>AGRITURISMO GIANO BIFRONTE</t>
  </si>
  <si>
    <t>via Ciro Pavisa 28</t>
  </si>
  <si>
    <t>www.gianobifronte.com</t>
  </si>
  <si>
    <t>info@gianobifronte.com</t>
  </si>
  <si>
    <t>B&amp;B IL CASALE</t>
  </si>
  <si>
    <t>via Montemarino 11</t>
  </si>
  <si>
    <t>Montemarino</t>
  </si>
  <si>
    <t>www.ilcasalespadoni.it</t>
  </si>
  <si>
    <t>ilcasale.spadoni@libero.it</t>
  </si>
  <si>
    <t>B&amp;B LA PACE TRA GLI OLIVI</t>
  </si>
  <si>
    <t>via Pontaccio 2</t>
  </si>
  <si>
    <t>www.bblapacetragliolivi.com</t>
  </si>
  <si>
    <t>sparvingolo@libero.it</t>
  </si>
  <si>
    <t>CA' BONI</t>
  </si>
  <si>
    <t>via Croce 6</t>
  </si>
  <si>
    <t>maarit@libero.it</t>
  </si>
  <si>
    <t>B&amp;B CASALE ROSSI</t>
  </si>
  <si>
    <t>Via D'Annunzio 5</t>
  </si>
  <si>
    <t>robertorossi79@live.it</t>
  </si>
  <si>
    <t>casalerossi.roberto@gmail.com;</t>
  </si>
  <si>
    <t>IL BRUGNOLO</t>
  </si>
  <si>
    <t>Via Adiacenze 6</t>
  </si>
  <si>
    <t>avv.aiudi@yahoo.it</t>
  </si>
  <si>
    <t>L'INFINITO</t>
  </si>
  <si>
    <t>Via Marte 3</t>
  </si>
  <si>
    <t>www.lavandainfinito.com</t>
  </si>
  <si>
    <t>info@lavandainfinito.com</t>
  </si>
  <si>
    <t>VILLA DIANA</t>
  </si>
  <si>
    <t>TURLO  19</t>
  </si>
  <si>
    <t>mariarosa.fiacconi@gmail.com</t>
  </si>
  <si>
    <t>CURINA LUCIA</t>
  </si>
  <si>
    <t>VIA VILLAGRANDE 159</t>
  </si>
  <si>
    <t>luciacurina@legalmail.it</t>
  </si>
  <si>
    <t>VINCENZI PATRIZIO</t>
  </si>
  <si>
    <t>Via Montegiano  34</t>
  </si>
  <si>
    <t>B&amp;B CASA CAIRO</t>
  </si>
  <si>
    <t>via Cairo 18</t>
  </si>
  <si>
    <t>http://www.bbcasacairo.it</t>
  </si>
  <si>
    <t>casacairo@bbcasacairo.it</t>
  </si>
  <si>
    <t>B&amp;B IL BOSCO DEI CICLAMINI</t>
  </si>
  <si>
    <t>via Passo 26</t>
  </si>
  <si>
    <t>ilboscodeiciclamini@gmail.com</t>
  </si>
  <si>
    <t>AGRITURISMO BORGO LA ROVERE</t>
  </si>
  <si>
    <t>contrada Merlaro 9</t>
  </si>
  <si>
    <t>MONDAVIO</t>
  </si>
  <si>
    <t>borgolarovere@gmail.com</t>
  </si>
  <si>
    <t>AGRITURISMO MARIA FABRIZI</t>
  </si>
  <si>
    <t>CAVALLARA  3</t>
  </si>
  <si>
    <t>rist_maria_cavallara@libero.it</t>
  </si>
  <si>
    <t>AGRITURISMO LA LIMONAIA</t>
  </si>
  <si>
    <t>Via Mondaviese 150</t>
  </si>
  <si>
    <t>pacipiergiorgio@libero.it</t>
  </si>
  <si>
    <t>CASA MERLARO</t>
  </si>
  <si>
    <t>strada Merlaro 3,/3a</t>
  </si>
  <si>
    <t>www.casamerlaro.it</t>
  </si>
  <si>
    <t>info@casamerlaro.it</t>
  </si>
  <si>
    <t>AFFITTACAMERE LA PALOMBA</t>
  </si>
  <si>
    <t>borgo Gramsci 10</t>
  </si>
  <si>
    <t>info@lapalomba.it</t>
  </si>
  <si>
    <t>ALBERGO LA PALOMBA</t>
  </si>
  <si>
    <t>borgo Gramsci 13</t>
  </si>
  <si>
    <t>www.lapalomba.it</t>
  </si>
  <si>
    <t>CASA PER VACANZE LA ROCCA</t>
  </si>
  <si>
    <t>via Bramante 7</t>
  </si>
  <si>
    <t>www.casavacanzelarocca.it</t>
  </si>
  <si>
    <t>marymoro@hotmail.it</t>
  </si>
  <si>
    <t>LA CASINA DI MONDAVIO</t>
  </si>
  <si>
    <t>via bramante 5</t>
  </si>
  <si>
    <t>info@lacasinadimondavio.it</t>
  </si>
  <si>
    <t>AGRITURISMO VILLA BEATRICE</t>
  </si>
  <si>
    <t>contrada piano san michele al fiume 4</t>
  </si>
  <si>
    <t>www.villabeatrice.eu</t>
  </si>
  <si>
    <t>info@villabeatrice.eu</t>
  </si>
  <si>
    <t>B&amp;B IL GUFO RILASSATO</t>
  </si>
  <si>
    <t>via XXIV Maggio 36</t>
  </si>
  <si>
    <t>FRAZ. SAN MICHELE AL FIUME</t>
  </si>
  <si>
    <t>www.ilguforilassato.com</t>
  </si>
  <si>
    <t>info@ilguforilassato.com</t>
  </si>
  <si>
    <t>CASA GINEVRI</t>
  </si>
  <si>
    <t>via Valdiveltrica  14</t>
  </si>
  <si>
    <t>www.cooperativaroveresca.it</t>
  </si>
  <si>
    <t>info@villaginevri.it</t>
  </si>
  <si>
    <t>B&amp;B IL BORGHETTO DI SOTTO</t>
  </si>
  <si>
    <t>via Fantina 44</t>
  </si>
  <si>
    <t>c.sparta@libero.it</t>
  </si>
  <si>
    <t>SANTINELLI PIETRO</t>
  </si>
  <si>
    <t>via Litoranea 137</t>
  </si>
  <si>
    <t>pietrolucaelena@alice.it</t>
  </si>
  <si>
    <t>CAROBI PAOLA</t>
  </si>
  <si>
    <t>viale Carducci 252/c</t>
  </si>
  <si>
    <t>VERGARI GAETANO</t>
  </si>
  <si>
    <t>via G. Verdi 14/a</t>
  </si>
  <si>
    <t>g.vergari@comune.pesaro.pu.it</t>
  </si>
  <si>
    <t>CARONTI EMANUELA</t>
  </si>
  <si>
    <t>via Andrea Costa 31</t>
  </si>
  <si>
    <t>info.casavacanzebc@gmail.com</t>
  </si>
  <si>
    <t>BATTISTELLI BERNARD</t>
  </si>
  <si>
    <t>via Litoranea 294</t>
  </si>
  <si>
    <t>bernyb@gmail.com</t>
  </si>
  <si>
    <t>TINTI ALESSANDRO</t>
  </si>
  <si>
    <t>via 28 Settembre 20/l</t>
  </si>
  <si>
    <t>alessandropes@libero.it</t>
  </si>
  <si>
    <t>viale Carducci 65</t>
  </si>
  <si>
    <t>via San martino 5</t>
  </si>
  <si>
    <t>ELISABETTA GABRIELLI RIVOSECCHI</t>
  </si>
  <si>
    <t>viale Carducci 178</t>
  </si>
  <si>
    <t>ORAZI MILENA</t>
  </si>
  <si>
    <t>viale Carducci 129/a</t>
  </si>
  <si>
    <t>milena.orazi@libero.it</t>
  </si>
  <si>
    <t>CESARE SORA</t>
  </si>
  <si>
    <t>via Mazzini 87</t>
  </si>
  <si>
    <t>consuele78@hotmail.com</t>
  </si>
  <si>
    <t>EMILI SILVANA</t>
  </si>
  <si>
    <t>via Rossini 8</t>
  </si>
  <si>
    <t>semili@libero.it</t>
  </si>
  <si>
    <t>GIORGIA SORCI SIMONI</t>
  </si>
  <si>
    <t>via Marconi 32</t>
  </si>
  <si>
    <t>giorgiasorci@hotmail.com</t>
  </si>
  <si>
    <t>ABBAZIA CLUB HOTEL</t>
  </si>
  <si>
    <t>viale Cristoforo Colombo 107</t>
  </si>
  <si>
    <t>www.clubhotel-marotta.com</t>
  </si>
  <si>
    <t>info@clubhotel-marotta.com</t>
  </si>
  <si>
    <t>RESIDENZA LA SIGNORA</t>
  </si>
  <si>
    <t>piazza John Fitzgerald Kennedy 1</t>
  </si>
  <si>
    <t>fabriziagibiino@gmail.com</t>
  </si>
  <si>
    <t>ALTRA MAREA di CORSALETTI DAVIDE E GUIDI GIANLUCA</t>
  </si>
  <si>
    <t>viale cristoforo colombo 1 1</t>
  </si>
  <si>
    <t>lungomare C.Colombo 158</t>
  </si>
  <si>
    <t>alruff@tin.it</t>
  </si>
  <si>
    <t>BUTIRRONI DONATELLA</t>
  </si>
  <si>
    <t>via Colombo 171</t>
  </si>
  <si>
    <t>marotta</t>
  </si>
  <si>
    <t>biuty@libero.it</t>
  </si>
  <si>
    <t>B&amp;B LA DIMORA DEL GAMBERO</t>
  </si>
  <si>
    <t>via Michelangelo Buonarroti 25</t>
  </si>
  <si>
    <t>www.dimoradelgambero.eu</t>
  </si>
  <si>
    <t>info@dimoradelgambero.eu</t>
  </si>
  <si>
    <t>PAOLINELLI MICHELE</t>
  </si>
  <si>
    <t>LA MERIDIANA</t>
  </si>
  <si>
    <t>viale cristoforo colombo 1</t>
  </si>
  <si>
    <t>IL PUNTO</t>
  </si>
  <si>
    <t>via Litoranea 220</t>
  </si>
  <si>
    <t>info@albergoilpunto.com</t>
  </si>
  <si>
    <t>HOTEL AMBASSADOR</t>
  </si>
  <si>
    <t>viale Cristoforo Colombo 2</t>
  </si>
  <si>
    <t>www.hotelambassadormarotta.it</t>
  </si>
  <si>
    <t>info@hotelambassadormarotta.it</t>
  </si>
  <si>
    <t>LA TAVOLA</t>
  </si>
  <si>
    <t>via Litoranea 188/B</t>
  </si>
  <si>
    <t>info@eurosistema.191.it</t>
  </si>
  <si>
    <t>CAMPING CESANO</t>
  </si>
  <si>
    <t>Via Ugo Foscolo 22</t>
  </si>
  <si>
    <t>www.campingclubcesano.com</t>
  </si>
  <si>
    <t>info@campingclubcesano.it</t>
  </si>
  <si>
    <t>viale cristoforo colombo 132</t>
  </si>
  <si>
    <t>www.campingmarotta.it</t>
  </si>
  <si>
    <t>info@campingmarotta.it</t>
  </si>
  <si>
    <t>NETTUNO</t>
  </si>
  <si>
    <t>viale Cristoforo Colombo  1</t>
  </si>
  <si>
    <t>www.bardeitritonispiaggianettuno.com</t>
  </si>
  <si>
    <t>cesaretonelli86@gmail.com</t>
  </si>
  <si>
    <t>BAGNI MIRIAM</t>
  </si>
  <si>
    <t>viale Cristoforo Colombo 1 1</t>
  </si>
  <si>
    <t>raffaeletinti@freemail.it</t>
  </si>
  <si>
    <t>HAPPY DAYS BEACH</t>
  </si>
  <si>
    <t>viale Cristoforo Colombo 100</t>
  </si>
  <si>
    <t>STONE BEACH</t>
  </si>
  <si>
    <t>larivadafranco@libero.it</t>
  </si>
  <si>
    <t>BAGNI CLAUDIO</t>
  </si>
  <si>
    <t>BAGNI RICCARDO</t>
  </si>
  <si>
    <t>BAGNI CARLO DI SCROSTA CARLO ( Conc. N° 131)</t>
  </si>
  <si>
    <t>via faa' di bruno 131 131</t>
  </si>
  <si>
    <t>BAGNI ALBERTO &amp; CESARE</t>
  </si>
  <si>
    <t>BAGNI FRANCO DI PORTAVIA LUCA(Conc. Integrativa N° 1)</t>
  </si>
  <si>
    <t>BAGNI SOLINDO</t>
  </si>
  <si>
    <t>VIA FAA' DI BRUNO 1</t>
  </si>
  <si>
    <t>francy-12@libero.it</t>
  </si>
  <si>
    <t>BAGNI MONASCO DI MONTONI MONASCO</t>
  </si>
  <si>
    <t>monasco.montoni@libero.it</t>
  </si>
  <si>
    <t>CAMPING DEL GABBIANO</t>
  </si>
  <si>
    <t>via faa' di bruno 95 95</t>
  </si>
  <si>
    <t>info@campingdelgabbiano.it</t>
  </si>
  <si>
    <t>www.campingdelgabbiano.it</t>
  </si>
  <si>
    <t>PER BACCO</t>
  </si>
  <si>
    <t>viale dell' artigianato 26</t>
  </si>
  <si>
    <t>WWW.COUNTRYHOUSEPERBACCO.IT</t>
  </si>
  <si>
    <t>INFO@COUNTRYHOUSEPERBACCO.IT</t>
  </si>
  <si>
    <t>BAGNO N° 2 - OASI BEACH</t>
  </si>
  <si>
    <t>viale cristoforo colombo 2 2</t>
  </si>
  <si>
    <t>PAPINI PAPI ORNELLA</t>
  </si>
  <si>
    <t>Via Cristoforo Colombo 62</t>
  </si>
  <si>
    <t>FRANCESCONI CARLA</t>
  </si>
  <si>
    <t>Via Damiano Chiesa 34</t>
  </si>
  <si>
    <t>IL GABBIANO</t>
  </si>
  <si>
    <t>Strada Nazionale Adriatica Sud 396</t>
  </si>
  <si>
    <t>www.ilgabbianomarotta.it</t>
  </si>
  <si>
    <t>B&amp;B LA CASETTA</t>
  </si>
  <si>
    <t>Largo Neviera  8</t>
  </si>
  <si>
    <t>francyprio@inwind.it</t>
  </si>
  <si>
    <t>BARONCIANI FILIPPO APP.TO PIANO 2</t>
  </si>
  <si>
    <t>Via Damiano Chiesa 84</t>
  </si>
  <si>
    <t>BARONCIANI FILIPPO APP.TO PIANO 1</t>
  </si>
  <si>
    <t>LA PALMA</t>
  </si>
  <si>
    <t>Via A. de Gasperi  9</t>
  </si>
  <si>
    <t>studio.petroni@libero.it</t>
  </si>
  <si>
    <t>VILLA MAURO</t>
  </si>
  <si>
    <t>Via San Martino 5</t>
  </si>
  <si>
    <t>info@villasanmartino.it</t>
  </si>
  <si>
    <t>MONTANARI FRANCO</t>
  </si>
  <si>
    <t>Via Panzini 28/E</t>
  </si>
  <si>
    <t>LILLY</t>
  </si>
  <si>
    <t>Via faa' di bruno 22</t>
  </si>
  <si>
    <t>BIANCANEVE</t>
  </si>
  <si>
    <t>via damiano chiesa 53</t>
  </si>
  <si>
    <t>www.albergobiancaneve.it</t>
  </si>
  <si>
    <t>info@albergobiancaneve.it</t>
  </si>
  <si>
    <t>HOTEL SPIAGGIA D'ORO</t>
  </si>
  <si>
    <t>hotelspiaggiadoromarotta.jimdo.com</t>
  </si>
  <si>
    <t>spiaggiadoromarotta@libero.it</t>
  </si>
  <si>
    <t>Via Damiano Chiesa 15</t>
  </si>
  <si>
    <t>www.hotel-miramare.com</t>
  </si>
  <si>
    <t>info@hotel-miramare.com</t>
  </si>
  <si>
    <t>TRIESTE</t>
  </si>
  <si>
    <t>via Esino 15</t>
  </si>
  <si>
    <t>www.htrieste.net</t>
  </si>
  <si>
    <t>info@htrieste.net</t>
  </si>
  <si>
    <t>HOTEL FLORENCE</t>
  </si>
  <si>
    <t>via Faa' di Bruno 15</t>
  </si>
  <si>
    <t>www.hotelflorencemarotta.it</t>
  </si>
  <si>
    <t>info@hotelflorencemarotta.it</t>
  </si>
  <si>
    <t>via faa' di bruno 43</t>
  </si>
  <si>
    <t>www.hotelsanmarcomarotta.com</t>
  </si>
  <si>
    <t>info@hotelsanmarcomarotta.com</t>
  </si>
  <si>
    <t>TOSCANA</t>
  </si>
  <si>
    <t>via faa' di bruno 19</t>
  </si>
  <si>
    <t>www.hoteltoscanamarotta.com</t>
  </si>
  <si>
    <t>info@hoteltoscanamarotta.com</t>
  </si>
  <si>
    <t>NIAGARA</t>
  </si>
  <si>
    <t>via Damiano Chiesa 22</t>
  </si>
  <si>
    <t>www.hotelniagaramarotta.com</t>
  </si>
  <si>
    <t>hotelniagaramarotta@gmail.com</t>
  </si>
  <si>
    <t>via daniele manin 4</t>
  </si>
  <si>
    <t>www.hotelgarden-marotta.it</t>
  </si>
  <si>
    <t>info@hotelgarden-marotta.it</t>
  </si>
  <si>
    <t>DINARICA</t>
  </si>
  <si>
    <t>via Faà di Bruno  42</t>
  </si>
  <si>
    <t>www.hoteldinarica.it</t>
  </si>
  <si>
    <t>info@hoteldinarica.it</t>
  </si>
  <si>
    <t>MIRAMARE INN</t>
  </si>
  <si>
    <t>via faa' di bruno 48</t>
  </si>
  <si>
    <t>DEL GABBIANO</t>
  </si>
  <si>
    <t>via faa' di bruno 95</t>
  </si>
  <si>
    <t>MUGIANESI DAVID</t>
  </si>
  <si>
    <t>VIA DI VITTORIO 77</t>
  </si>
  <si>
    <t>PATRIGNANELLI GIANNI</t>
  </si>
  <si>
    <t>VIALE C. COLOMBO 133</t>
  </si>
  <si>
    <t>patrignanellig@gmail.com</t>
  </si>
  <si>
    <t>CECCHINI SANDRINA</t>
  </si>
  <si>
    <t>PERINI CATIUSCIA</t>
  </si>
  <si>
    <t>VIA C. COLOMBO 134</t>
  </si>
  <si>
    <t>PATRIGNANELLI LAURETTA</t>
  </si>
  <si>
    <t>VIALE C. COLOMBO 131</t>
  </si>
  <si>
    <t>PIERPAOLI GIUSEPPA</t>
  </si>
  <si>
    <t>VIA PERGOLESE 172</t>
  </si>
  <si>
    <t>B&amp;B CASITA BLANCA</t>
  </si>
  <si>
    <t>Via O. Respighi 9</t>
  </si>
  <si>
    <t>casitablanca@libero.it</t>
  </si>
  <si>
    <t>ANGELI AGOSTINO</t>
  </si>
  <si>
    <t>Via Chienti 1</t>
  </si>
  <si>
    <t>LUCIA GATTI</t>
  </si>
  <si>
    <t>viale Carducci 147</t>
  </si>
  <si>
    <t>lucia-gatti@alice.it</t>
  </si>
  <si>
    <t>CASA DI MAX</t>
  </si>
  <si>
    <t>via Alfredo Panzini 25</t>
  </si>
  <si>
    <t>Marotta</t>
  </si>
  <si>
    <t>www.casadimax.jimdo.com</t>
  </si>
  <si>
    <t>casa-di-max@libero.it</t>
  </si>
  <si>
    <t>MARTA SORA</t>
  </si>
  <si>
    <t>via Verdi 16</t>
  </si>
  <si>
    <t>martasora@hotmail.it</t>
  </si>
  <si>
    <t>ILARIA, LUIGI MOSCATELLI</t>
  </si>
  <si>
    <t>via Cristoforo Colombo 16</t>
  </si>
  <si>
    <t>SERI MARCO</t>
  </si>
  <si>
    <t>viale Carducci  131/b</t>
  </si>
  <si>
    <t>marco.seri@libero.it</t>
  </si>
  <si>
    <t>BELLAGAMBA LUCA</t>
  </si>
  <si>
    <t>via Carducci  97</t>
  </si>
  <si>
    <t>loc. Marotta</t>
  </si>
  <si>
    <t>ANTONUCCI MARCO</t>
  </si>
  <si>
    <t>via Carducci 83</t>
  </si>
  <si>
    <t>marco.tide@alice.it</t>
  </si>
  <si>
    <t>MONTIRONI ELIO</t>
  </si>
  <si>
    <t>via Carducci 133</t>
  </si>
  <si>
    <t>ANTONUCCI OMBRETTA</t>
  </si>
  <si>
    <t>via G.Carducci 108/a</t>
  </si>
  <si>
    <t>ombrez@libero.it</t>
  </si>
  <si>
    <t>FIORDALISO,GIGLIO,GIRASOLE,IRIS,MARGHERITA,ORCHIDEA,VIOLETTA</t>
  </si>
  <si>
    <t>via Sterpettine 20/22</t>
  </si>
  <si>
    <t>rondinaveruska@gmail.com</t>
  </si>
  <si>
    <t>FAMILY BEACH RESORT IL GIRASOLE</t>
  </si>
  <si>
    <t>via Ugo Foscolo 28</t>
  </si>
  <si>
    <t>amministrazione@familyresortilgirasole.com</t>
  </si>
  <si>
    <t>GRAMOLINI NADIA</t>
  </si>
  <si>
    <t>D.CHIESA 48/A</t>
  </si>
  <si>
    <t>SUN CITY B&amp;B</t>
  </si>
  <si>
    <t>LITORANEA  218</t>
  </si>
  <si>
    <t>fabiolavecchi1@hotmail.it</t>
  </si>
  <si>
    <t>AGRITURISMO LA BADIA</t>
  </si>
  <si>
    <t>Loc Badia 18 -Ca' Gallo- 18</t>
  </si>
  <si>
    <t>MONTECALVO IN FOGLIA</t>
  </si>
  <si>
    <t>Montecalvo in Foglia</t>
  </si>
  <si>
    <t>www.agriturismolabadia.it</t>
  </si>
  <si>
    <t>info@agriturismolabadia.it</t>
  </si>
  <si>
    <t>LA VECCHIA CANTINA</t>
  </si>
  <si>
    <t>localita' cal medico 17</t>
  </si>
  <si>
    <t>info@vecchiacantina.it</t>
  </si>
  <si>
    <t>I CALANCHI AGRITURISMO</t>
  </si>
  <si>
    <t>STRADA PROVINCIALE PER BORGO MASSANO 5</t>
  </si>
  <si>
    <t>www.icalanchiagriturismo.com</t>
  </si>
  <si>
    <t>info@icalanchiagriturismo.com</t>
  </si>
  <si>
    <t>CA' VIRGINIA COUNTRY HOUSE WELLNESS</t>
  </si>
  <si>
    <t>loc Foglia Secca sn</t>
  </si>
  <si>
    <t>SAN GIORGIO</t>
  </si>
  <si>
    <t>www.cavirginia.it</t>
  </si>
  <si>
    <t>info@cavirginia.it</t>
  </si>
  <si>
    <t>AGRITURISMO CA' BRANDANO</t>
  </si>
  <si>
    <t>strada provinciale per Borgo Massano 9</t>
  </si>
  <si>
    <t>info@cabrandano.com</t>
  </si>
  <si>
    <t>B&amp;B SEVERINI ELISA</t>
  </si>
  <si>
    <t>via A.Moro 5</t>
  </si>
  <si>
    <t>elisa.sev@libero.it; ma812000@yahoo.it</t>
  </si>
  <si>
    <t>B&amp;B ANTONIA COFANO</t>
  </si>
  <si>
    <t>via Michelangelo Buonarroti 68</t>
  </si>
  <si>
    <t>Cà Gallo</t>
  </si>
  <si>
    <t>ristoranteilcrinale@alice.it</t>
  </si>
  <si>
    <t>VALLE MAGNONE di GIORGINI DAVIDE GIORGIO</t>
  </si>
  <si>
    <t>via san donato 35</t>
  </si>
  <si>
    <t>MONTE CERIGNONE</t>
  </si>
  <si>
    <t>valle.magnone@email.it</t>
  </si>
  <si>
    <t>B&amp;B SALTO NEL CUORE DI PENSERINI MANUEL</t>
  </si>
  <si>
    <t>via del Poggio 1</t>
  </si>
  <si>
    <t>PARCO COMUNALE</t>
  </si>
  <si>
    <t>B&amp;B SAN DONATO</t>
  </si>
  <si>
    <t>SAN DONATO 57</t>
  </si>
  <si>
    <t>katia.03@libero.it</t>
  </si>
  <si>
    <t>IL CASTELLO</t>
  </si>
  <si>
    <t>via valle di teva 5</t>
  </si>
  <si>
    <t>www.vallediteva.it</t>
  </si>
  <si>
    <t>ilcastello@vallediteva.it</t>
  </si>
  <si>
    <t>B&amp;B NONNA LINDA</t>
  </si>
  <si>
    <t>via Angelo Battelli 29</t>
  </si>
  <si>
    <t>CA' DELL'OLMO</t>
  </si>
  <si>
    <t>via Montecipollino 16</t>
  </si>
  <si>
    <t>MONTECICCARDO</t>
  </si>
  <si>
    <t>www.cadellolmo.altervista.org</t>
  </si>
  <si>
    <t>cadellolmo@altervista.org</t>
  </si>
  <si>
    <t>IL CARRUBO</t>
  </si>
  <si>
    <t>via Petricci 25</t>
  </si>
  <si>
    <t>MONTE SANTA MARIA</t>
  </si>
  <si>
    <t>paolino.a63@tiscali.it; amadoripaolo@libero.it</t>
  </si>
  <si>
    <t>CAMPING PODERE SEI POORTE</t>
  </si>
  <si>
    <t>via Petricci 14</t>
  </si>
  <si>
    <t>www.podereseipoorte.it</t>
  </si>
  <si>
    <t>info@podereseipoorte.it</t>
  </si>
  <si>
    <t>AGRITURISMO AZIENDA AGRICOLA F.LLI NOBILI</t>
  </si>
  <si>
    <t>via Petricci 18</t>
  </si>
  <si>
    <t>nobili@pec.it</t>
  </si>
  <si>
    <t>B&amp;B SAN DANIELE</t>
  </si>
  <si>
    <t>strada di Gaviano 3</t>
  </si>
  <si>
    <t>Monteciccardo</t>
  </si>
  <si>
    <t>falcioniclara@gmail.com</t>
  </si>
  <si>
    <t>FONTEBRUNA</t>
  </si>
  <si>
    <t>via Sant'Angelo 15</t>
  </si>
  <si>
    <t>fontebruna@virgilio.it</t>
  </si>
  <si>
    <t>LA RUPE DEL FALCO</t>
  </si>
  <si>
    <t>strada di Gaviano 12</t>
  </si>
  <si>
    <t>larupedelfalco@gmail.com</t>
  </si>
  <si>
    <t>VENDROSELLA</t>
  </si>
  <si>
    <t>via Mombaroccio 11</t>
  </si>
  <si>
    <t>info@giommisystem.it</t>
  </si>
  <si>
    <t>B&amp;B LE QUERCE</t>
  </si>
  <si>
    <t>via Casina 103</t>
  </si>
  <si>
    <t>MONTECOPIOLO</t>
  </si>
  <si>
    <t>loc. Madonna di Pugliano</t>
  </si>
  <si>
    <t>lequercemontecopiolo@gmail.com</t>
  </si>
  <si>
    <t>B&amp;B IL POGGIO</t>
  </si>
  <si>
    <t>via Cà Moneta 17</t>
  </si>
  <si>
    <t>ca'moneta</t>
  </si>
  <si>
    <t>dgabrielli@libero.it</t>
  </si>
  <si>
    <t>ALBERGO CASETTA</t>
  </si>
  <si>
    <t>localita' Rancaliccio 82</t>
  </si>
  <si>
    <t>www.albergocasetta.it</t>
  </si>
  <si>
    <t>info@albergocasetta.it</t>
  </si>
  <si>
    <t>B&amp;B PISANI RENZO</t>
  </si>
  <si>
    <t>via Montefeltresca 80/1</t>
  </si>
  <si>
    <t>losgana@yahoo.it</t>
  </si>
  <si>
    <t>B&amp;B CANGIARI MAURO</t>
  </si>
  <si>
    <t>via Calvillano 15</t>
  </si>
  <si>
    <t>maurocangiari@tiscali.it</t>
  </si>
  <si>
    <t>ALBERGO RISTORANTE SCIBAR LA BAITA</t>
  </si>
  <si>
    <t>via Circonvallazione 2</t>
  </si>
  <si>
    <t>www.scibarlabaita.it</t>
  </si>
  <si>
    <t>info@scibarlabaita.it</t>
  </si>
  <si>
    <t>CEA CALVILLANO</t>
  </si>
  <si>
    <t>localita' Calvillano snc</t>
  </si>
  <si>
    <t>PARCO DEL LAGO DIPENDENZA</t>
  </si>
  <si>
    <t>via San Francesco 1</t>
  </si>
  <si>
    <t>www.parco-del-lago.com</t>
  </si>
  <si>
    <t>parcodellago@inwind.it</t>
  </si>
  <si>
    <t>PARCO DEL LAGO</t>
  </si>
  <si>
    <t>VILLA LABOR</t>
  </si>
  <si>
    <t>localita' Villa Battelli 44</t>
  </si>
  <si>
    <t>www.villalabor.it</t>
  </si>
  <si>
    <t>info@villalabor.it</t>
  </si>
  <si>
    <t>COSTA DELLA FIGURA</t>
  </si>
  <si>
    <t>MONTEFELCINO</t>
  </si>
  <si>
    <t>Montefelcino</t>
  </si>
  <si>
    <t>info@costadellafigura.com</t>
  </si>
  <si>
    <t>LA VALLE DELL'OLMO SCURO</t>
  </si>
  <si>
    <t>VIA PIEVE 7</t>
  </si>
  <si>
    <t>MONTEGUIDUCCIO</t>
  </si>
  <si>
    <t>www.lavalledellolmoscuro.it</t>
  </si>
  <si>
    <t>info@lavalledellolmoscuro.it</t>
  </si>
  <si>
    <t>CORNIO DELLE FRONDE</t>
  </si>
  <si>
    <t>Via Costa della Figura  24</t>
  </si>
  <si>
    <t>Fontecorniale</t>
  </si>
  <si>
    <t>www.corniodellefronde.it</t>
  </si>
  <si>
    <t>info@corniodellefronde.it</t>
  </si>
  <si>
    <t>SAN SEVERO</t>
  </si>
  <si>
    <t>via san severo 3</t>
  </si>
  <si>
    <t>www.agritursansevero.it</t>
  </si>
  <si>
    <t>VILLA ROSA</t>
  </si>
  <si>
    <t>via Casarotonda 24</t>
  </si>
  <si>
    <t>www.agriturismovillarosa.com</t>
  </si>
  <si>
    <t>info@agriturismovillarosa.com</t>
  </si>
  <si>
    <t>B&amp;B ALAN ERIC NEILSON</t>
  </si>
  <si>
    <t>via Bramante 4</t>
  </si>
  <si>
    <t>cecchinato.virna@tiscali.it</t>
  </si>
  <si>
    <t>B&amp;B ALBA CHIARA</t>
  </si>
  <si>
    <t>via Rossini 28</t>
  </si>
  <si>
    <t>loc. Ponte degli Alberi</t>
  </si>
  <si>
    <t>lupini.elisabetta@gmail.com</t>
  </si>
  <si>
    <t>FURIASSI LUIZA</t>
  </si>
  <si>
    <t>COSTA DELLA FIGURA 20</t>
  </si>
  <si>
    <t>B&amp;B IL SENTIERO DEI GOTI</t>
  </si>
  <si>
    <t>via Carponeto 6</t>
  </si>
  <si>
    <t>MONTE GRIMANO TERME</t>
  </si>
  <si>
    <t>Montelicciano</t>
  </si>
  <si>
    <t>riccardomularoni@gmail.com</t>
  </si>
  <si>
    <t>BASSI FERNANDO</t>
  </si>
  <si>
    <t>via I Maggio  31</t>
  </si>
  <si>
    <t>annafernando@alice.it</t>
  </si>
  <si>
    <t>ZAVOLI PIERINA</t>
  </si>
  <si>
    <t>via Rimini 4</t>
  </si>
  <si>
    <t>VIA POGGIO 13</t>
  </si>
  <si>
    <t>tala_m@hotmail.it</t>
  </si>
  <si>
    <t>B&amp;B MARINA SPADINI</t>
  </si>
  <si>
    <t>A. BATTELLI 10</t>
  </si>
  <si>
    <t>www.bbmontegrimanoterme.it</t>
  </si>
  <si>
    <t>spadini@bbmontegrimanoterme.it</t>
  </si>
  <si>
    <t>THERMAL RESIDENCE</t>
  </si>
  <si>
    <t>VIALE MARTIRI DELLA RESISTENZA  2</t>
  </si>
  <si>
    <t>www.villadicarlo.it</t>
  </si>
  <si>
    <t>info@villadicarlo.it</t>
  </si>
  <si>
    <t>HOTEL CENTRO BENESSERE VILLA DI CARLO</t>
  </si>
  <si>
    <t>viale Martiri della Resistenza 1</t>
  </si>
  <si>
    <t>DELLA SALUTE</t>
  </si>
  <si>
    <t>via dante alighieri 20</t>
  </si>
  <si>
    <t>hoteldellasalute@gmail.com</t>
  </si>
  <si>
    <t>NORD OVEST</t>
  </si>
  <si>
    <t>via Rimini 1</t>
  </si>
  <si>
    <t>www.hotelnordovest.it</t>
  </si>
  <si>
    <t>info@hotelnordovest.it</t>
  </si>
  <si>
    <t>DEL CASTELLO</t>
  </si>
  <si>
    <t>via Montali 17</t>
  </si>
  <si>
    <t>MONTELABBATE</t>
  </si>
  <si>
    <t>www.ristorantedelcastello.it</t>
  </si>
  <si>
    <t>info@ristorantedelcastello.it</t>
  </si>
  <si>
    <t>CASA MARCUCCI</t>
  </si>
  <si>
    <t>via Roma 9</t>
  </si>
  <si>
    <t>CASA DEL SOLE</t>
  </si>
  <si>
    <t>via Abbadia 20</t>
  </si>
  <si>
    <t>www.agriturismocasadelsole.it</t>
  </si>
  <si>
    <t>info@agriturismocasadelsole.it</t>
  </si>
  <si>
    <t>B&amp;B CASULA</t>
  </si>
  <si>
    <t>via Ripe  108/3</t>
  </si>
  <si>
    <t>casulapiero@yahoo.com</t>
  </si>
  <si>
    <t>B&amp;B VILLA CASULA</t>
  </si>
  <si>
    <t>via Ripe  108/1</t>
  </si>
  <si>
    <t>RIPE</t>
  </si>
  <si>
    <t>info@villacasula.com</t>
  </si>
  <si>
    <t>IL MONTALE COUNTRY RESORT</t>
  </si>
  <si>
    <t>via Calamone 12</t>
  </si>
  <si>
    <t>www.ilmontale.it</t>
  </si>
  <si>
    <t>info@ilmontale.it</t>
  </si>
  <si>
    <t>MONS MAJOR RELAIS</t>
  </si>
  <si>
    <t>via delle Mura 16 31</t>
  </si>
  <si>
    <t>MONTEMAGGIORE AL METAURO</t>
  </si>
  <si>
    <t>Montemaggiore al Metauro</t>
  </si>
  <si>
    <t>www.monsmajor.it</t>
  </si>
  <si>
    <t>info@monsmajor.it</t>
  </si>
  <si>
    <t>CASA VACANZE ELSA</t>
  </si>
  <si>
    <t>via Canaletta 3</t>
  </si>
  <si>
    <t>www.casavacanze-elsa.it</t>
  </si>
  <si>
    <t>casavacanze.elsa@gmail.com</t>
  </si>
  <si>
    <t>B&amp;B IL NIDO DELLE ROSE di MANDOLINI NAZARIO</t>
  </si>
  <si>
    <t>via Salvamaggio 19 L</t>
  </si>
  <si>
    <t>nzr@libero.it; alessandratappezzeria@gmail.com</t>
  </si>
  <si>
    <t>CASA FIORENZUOLA</t>
  </si>
  <si>
    <t>via Tombolina 3,7</t>
  </si>
  <si>
    <t>VALLE DEL METAURO COUNTRY HOUSE</t>
  </si>
  <si>
    <t>www.valledelmetaurocountryhouse.it</t>
  </si>
  <si>
    <t>info@valledelmetaurocountryhouse.it</t>
  </si>
  <si>
    <t>RISTORANTE ALBERGO BORGO MONTEMAGGIORE</t>
  </si>
  <si>
    <t>piazza Bramante  8</t>
  </si>
  <si>
    <t>www.borgomontemaggiore.it</t>
  </si>
  <si>
    <t>info@borgomontemaggiore.it</t>
  </si>
  <si>
    <t>CASA RONCAGLIA</t>
  </si>
  <si>
    <t>via roncaglia 9</t>
  </si>
  <si>
    <t>www.casaroncaglia.it</t>
  </si>
  <si>
    <t>info@casaroncaglia.it</t>
  </si>
  <si>
    <t>VILLA TOMBOLINA</t>
  </si>
  <si>
    <t>via tombolina sn</t>
  </si>
  <si>
    <t>www.villatombolina.it</t>
  </si>
  <si>
    <t>info@villatombolina.it</t>
  </si>
  <si>
    <t>FRATICELLI MASSIMO</t>
  </si>
  <si>
    <t>via Borghetto 9</t>
  </si>
  <si>
    <t>massimo@fraticelli.eu</t>
  </si>
  <si>
    <t>VILLA MARIETTA</t>
  </si>
  <si>
    <t>via Piagge 19</t>
  </si>
  <si>
    <t>www.nonnamarietta.com</t>
  </si>
  <si>
    <t>raffyrp@libero.it</t>
  </si>
  <si>
    <t>B&amp;B TRA ULIVI E GINESTRE</t>
  </si>
  <si>
    <t>via Bellaguardia 4</t>
  </si>
  <si>
    <t>adelchi.biagioli@gmail.com</t>
  </si>
  <si>
    <t>SANTINELLI ELENA</t>
  </si>
  <si>
    <t>via Cesanense 160/f</t>
  </si>
  <si>
    <t>MONTE PORZIO</t>
  </si>
  <si>
    <t>CASCINA OTTALEVI</t>
  </si>
  <si>
    <t>via Monte 3</t>
  </si>
  <si>
    <t>cascinaottalevi@gmail.com</t>
  </si>
  <si>
    <t>alarott@alice.it</t>
  </si>
  <si>
    <t>AGRITURISMO REGINA DI FIORI</t>
  </si>
  <si>
    <t>VIA CESANENSE 10</t>
  </si>
  <si>
    <t>laura.carboni7@gmail.com</t>
  </si>
  <si>
    <t>AUSONIA</t>
  </si>
  <si>
    <t>viale Cante di Montevecchio 43</t>
  </si>
  <si>
    <t>www.hotelristoranteausonia.it</t>
  </si>
  <si>
    <t>info@hotelristoranteausonia.it</t>
  </si>
  <si>
    <t>AZIENDA AGRICOLA BELLAGAMBA FILIPPO</t>
  </si>
  <si>
    <t>via Montebello 13,14</t>
  </si>
  <si>
    <t>loc. Castelvecchio</t>
  </si>
  <si>
    <t>gambarai@libero.it</t>
  </si>
  <si>
    <t>VILLA PALOMBARA COUNTRY HOUSE</t>
  </si>
  <si>
    <t>via Fusarola 2</t>
  </si>
  <si>
    <t>loc.Castelvecchio</t>
  </si>
  <si>
    <t>www.villapalombara.it</t>
  </si>
  <si>
    <t>contatti@villapalombara.it</t>
  </si>
  <si>
    <t>B&amp;B SANTINELLI LUCA</t>
  </si>
  <si>
    <t>via Cesanense  160/e</t>
  </si>
  <si>
    <t>loc.Ponte Rio</t>
  </si>
  <si>
    <t>B&amp;B CASA CANTE LA GARBATINA</t>
  </si>
  <si>
    <t>strada Montecucco 1</t>
  </si>
  <si>
    <t>loc. Monte Cucco</t>
  </si>
  <si>
    <t>www.lagarbatina.eu</t>
  </si>
  <si>
    <t>info@lagarbatina.eu</t>
  </si>
  <si>
    <t>PICCOLO HOTEL SAN CRISTOFORO</t>
  </si>
  <si>
    <t>via Cesanense 132</t>
  </si>
  <si>
    <t>www.piccolohotelsancristoforo.com</t>
  </si>
  <si>
    <t>info@piccolohotelsancristoforo.com</t>
  </si>
  <si>
    <t>AGRITURISMO BACCHIOCCHI ISABELLA</t>
  </si>
  <si>
    <t>via ville fonti 4</t>
  </si>
  <si>
    <t>ORCIANO DI PESARO</t>
  </si>
  <si>
    <t>www.agriturismobacchiocchi.it</t>
  </si>
  <si>
    <t>info@agriturismobacchiocchi.it</t>
  </si>
  <si>
    <t>AREA DI SOSTA CAMPER "PLEIN AIR PIEVE CANNETI"</t>
  </si>
  <si>
    <t>via Pieve Canneti snc</t>
  </si>
  <si>
    <t>CENTRO SPORTIVO</t>
  </si>
  <si>
    <t>IL COLORE DEL GRANO</t>
  </si>
  <si>
    <t>via Montepiano Colombara  14</t>
  </si>
  <si>
    <t>www.agriturismoilcoloredelgrano.it</t>
  </si>
  <si>
    <t>info@agriturismoilcoloredelgrano.it</t>
  </si>
  <si>
    <t>AGRITURISMO LE FONTI</t>
  </si>
  <si>
    <t>via fonti 4</t>
  </si>
  <si>
    <t>agriturismo.lefonti@alice.it</t>
  </si>
  <si>
    <t>IL CASTAGNO</t>
  </si>
  <si>
    <t>corso matteotti 72</t>
  </si>
  <si>
    <t>www.hotelcastagno.com</t>
  </si>
  <si>
    <t>hotelilcastagno@libero.it</t>
  </si>
  <si>
    <t>B&amp;B VILLA TITTI</t>
  </si>
  <si>
    <t>via Tre Ponti 23</t>
  </si>
  <si>
    <t>tiziana.tercon@virgilio.it</t>
  </si>
  <si>
    <t>VILLA FONTI</t>
  </si>
  <si>
    <t>via Ville Fonti 10</t>
  </si>
  <si>
    <t>ada@villafonti.com</t>
  </si>
  <si>
    <t>ALBERGO RISTORANTE BALCONE SUL METAURO</t>
  </si>
  <si>
    <t>via Alessandro Manzoni 20</t>
  </si>
  <si>
    <t>PEGLIO</t>
  </si>
  <si>
    <t>www.balconesulmetauro.com</t>
  </si>
  <si>
    <t>balconesulmetauro@tin.it</t>
  </si>
  <si>
    <t>LOCANDA SANTA MUSTIOLA</t>
  </si>
  <si>
    <t>localita' santa mustiola 1</t>
  </si>
  <si>
    <t>L'ORIZZONTE</t>
  </si>
  <si>
    <t>via Metauro 22</t>
  </si>
  <si>
    <t>www.orizzontepeglio.it</t>
  </si>
  <si>
    <t>info@orizzontepeglio.it</t>
  </si>
  <si>
    <t>COUNTRY HOUSE CA' - LANI</t>
  </si>
  <si>
    <t>localita' battaglia 5</t>
  </si>
  <si>
    <t>AGRITURISMO SAN GIUSEPPE</t>
  </si>
  <si>
    <t>loc. San Fortunato 39</t>
  </si>
  <si>
    <t>www.sangiuseppeagriturismo.it</t>
  </si>
  <si>
    <t>info@sangiuseppeagriturismo.it</t>
  </si>
  <si>
    <t>CA' MINCELLO</t>
  </si>
  <si>
    <t>via Alcide De Gasperi  8</t>
  </si>
  <si>
    <t>Ca' Mincello</t>
  </si>
  <si>
    <t>roberto.antoniucci@yahoo.it</t>
  </si>
  <si>
    <t>CA ' MINCELLO</t>
  </si>
  <si>
    <t>via Alcide de Gasperi  8 8</t>
  </si>
  <si>
    <t>AGRITURISMO XIX SECOLO</t>
  </si>
  <si>
    <t>localita' Serraspinosa 19</t>
  </si>
  <si>
    <t>PERGOLA</t>
  </si>
  <si>
    <t>laurac1986@hotmail.it</t>
  </si>
  <si>
    <t>B&amp;B ANGELI DEL BORGO</t>
  </si>
  <si>
    <t>via san marco evangelista 37</t>
  </si>
  <si>
    <t>www.angelidelborgo.it</t>
  </si>
  <si>
    <t>I TRE MORI</t>
  </si>
  <si>
    <t>localita' Grifoleto 54</t>
  </si>
  <si>
    <t>loc. Colventoso Pantana</t>
  </si>
  <si>
    <t>www.agriturismoitremori.it</t>
  </si>
  <si>
    <t>info@agriturismoitremori.it</t>
  </si>
  <si>
    <t>B&amp;B VAN HAMBURG ANNELIES</t>
  </si>
  <si>
    <t>frazione montesecco 54</t>
  </si>
  <si>
    <t>www.imagnoni.com</t>
  </si>
  <si>
    <t>imagnoni@imagnoni.com</t>
  </si>
  <si>
    <t>LE MARASCHE</t>
  </si>
  <si>
    <t>via della Codarda snc</t>
  </si>
  <si>
    <t>loc. Percozzone</t>
  </si>
  <si>
    <t>a.barbadoro@teletu.it</t>
  </si>
  <si>
    <t>CA' SORCI</t>
  </si>
  <si>
    <t>via Valrea 11</t>
  </si>
  <si>
    <t>www.agriturismocasorci.it</t>
  </si>
  <si>
    <t>casorci@libero.it</t>
  </si>
  <si>
    <t>CARINCONE DI HEEMAN NANJA LISENKA</t>
  </si>
  <si>
    <t>frazione Montaiate 52</t>
  </si>
  <si>
    <t>frazione Montaiate</t>
  </si>
  <si>
    <t>www.carincone.com</t>
  </si>
  <si>
    <t>info@carincone.com</t>
  </si>
  <si>
    <t>COUNTRY HOUSE ELINE</t>
  </si>
  <si>
    <t>via Madonna del Piano 85</t>
  </si>
  <si>
    <t>info@casaleeline.com</t>
  </si>
  <si>
    <t>B&amp;B PALAZZO MUTI</t>
  </si>
  <si>
    <t>frazione Mezzanotte 5</t>
  </si>
  <si>
    <t>www.palazzomuti.it</t>
  </si>
  <si>
    <t>info@palazzomuti.it</t>
  </si>
  <si>
    <t>B&amp;B CASA SPONGE</t>
  </si>
  <si>
    <t>via Mezzanotte  84</t>
  </si>
  <si>
    <t>www.bbcasasponge.com</t>
  </si>
  <si>
    <t>bbcasasponge@gmail.com</t>
  </si>
  <si>
    <t>CINI GRAZIANO</t>
  </si>
  <si>
    <t>via XX Settembre  78</t>
  </si>
  <si>
    <t>cini.graziano@gmail.com</t>
  </si>
  <si>
    <t>B&amp;B DROGHINI DAVIDE</t>
  </si>
  <si>
    <t>frazione Fenigli 135</t>
  </si>
  <si>
    <t>frazione Fenigli</t>
  </si>
  <si>
    <t>studiogiulianorossi@libero.it</t>
  </si>
  <si>
    <t>MALATESTA MAISON</t>
  </si>
  <si>
    <t>via Montaiate 65</t>
  </si>
  <si>
    <t>contact@malatesta-maison.com</t>
  </si>
  <si>
    <t>IL CASALE</t>
  </si>
  <si>
    <t>via Sterleto 46</t>
  </si>
  <si>
    <t>www.agriturismoilcasale.net</t>
  </si>
  <si>
    <t>info@agriturismoilcasale.net</t>
  </si>
  <si>
    <t>AGRITURISMO FATTORIA SANT'ONOFRIO</t>
  </si>
  <si>
    <t>loc. Cuppio 157</t>
  </si>
  <si>
    <t>frazione Mezzanotte</t>
  </si>
  <si>
    <t>www.fattoriasantonofrio.it</t>
  </si>
  <si>
    <t>info@fattoriasantonofrio.it</t>
  </si>
  <si>
    <t>LO SGORZOLO</t>
  </si>
  <si>
    <t>frazione Montesecco 66</t>
  </si>
  <si>
    <t>www.losgorzolo.it</t>
  </si>
  <si>
    <t>info@losgorzolo.it</t>
  </si>
  <si>
    <t>B&amp;B IL GIARDINO di FABBRI MARIA CRISTINA</t>
  </si>
  <si>
    <t>via Guglielmo Marconi 21</t>
  </si>
  <si>
    <t>info@ilgiardinobb.it</t>
  </si>
  <si>
    <t>CASE BOTTARO</t>
  </si>
  <si>
    <t>loc. Lanaro Montaiate 61</t>
  </si>
  <si>
    <t>www.casebottaro.it  www.casebottaro.com</t>
  </si>
  <si>
    <t>info@casebottaro.it</t>
  </si>
  <si>
    <t>I MAGNONI S.R.L.</t>
  </si>
  <si>
    <t>frazione montesecco 156</t>
  </si>
  <si>
    <t>AGRITURISMO COLLE DEL LUPO</t>
  </si>
  <si>
    <t>localita' Serraspinosa 57</t>
  </si>
  <si>
    <t>www.colledellupo.com</t>
  </si>
  <si>
    <t>colledellupo@gmx.net</t>
  </si>
  <si>
    <t>OSTARIA LA PERGOLA</t>
  </si>
  <si>
    <t>viale alcide de gasperi 4</t>
  </si>
  <si>
    <t>info@studiopasqui.com</t>
  </si>
  <si>
    <t>GLI IPPOCASTANI</t>
  </si>
  <si>
    <t>SP72 123</t>
  </si>
  <si>
    <t>loc. Madonna del Piano</t>
  </si>
  <si>
    <t>www.agriturismoippocastani.it</t>
  </si>
  <si>
    <t>ippocastani.pergola@libero.it</t>
  </si>
  <si>
    <t>ALLA VECCHIA QUERCIA</t>
  </si>
  <si>
    <t>frazione Montajate 26</t>
  </si>
  <si>
    <t>www.vecchiaquercia.it</t>
  </si>
  <si>
    <t>info@vecchiaquercia.it</t>
  </si>
  <si>
    <t>FATTORIA DI MONTESECCO</t>
  </si>
  <si>
    <t>frazione Montesecco 1</t>
  </si>
  <si>
    <t>MERLINO</t>
  </si>
  <si>
    <t>frazione Mezzanotte 29</t>
  </si>
  <si>
    <t>www.agriturismomerlino.it</t>
  </si>
  <si>
    <t>info@agriturismomerlino.it</t>
  </si>
  <si>
    <t>CALAMELLO</t>
  </si>
  <si>
    <t>frazione Cartoceto 81</t>
  </si>
  <si>
    <t>www.agriturismocalamello.it</t>
  </si>
  <si>
    <t>cavallini.fiorenza@libero.it</t>
  </si>
  <si>
    <t>BRUNELLA CARLA</t>
  </si>
  <si>
    <t>loc. Canneto</t>
  </si>
  <si>
    <t>www.agriturismo-marche.it/pu/brunella.htm</t>
  </si>
  <si>
    <t>conteessa@libero.it</t>
  </si>
  <si>
    <t>FRATTABELLA</t>
  </si>
  <si>
    <t>frazione Monterolo 114</t>
  </si>
  <si>
    <t>loc. Monterolo</t>
  </si>
  <si>
    <t>www.agriturismofrattabella.it</t>
  </si>
  <si>
    <t>info@agriturismofrattabella.it</t>
  </si>
  <si>
    <t>MONTEROLO</t>
  </si>
  <si>
    <t>loc. Monterolo 65</t>
  </si>
  <si>
    <t>FRANCO CASTELLANO</t>
  </si>
  <si>
    <t>via Montajate 51</t>
  </si>
  <si>
    <t>B&amp;B A CASA DI ANNA</t>
  </si>
  <si>
    <t>via De Gasperi  3</t>
  </si>
  <si>
    <t>B&amp;B IL GIRASOLE</t>
  </si>
  <si>
    <t>fraz. Fenigli 49</t>
  </si>
  <si>
    <t>info@girasolepergola.it</t>
  </si>
  <si>
    <t>CA' PALAZZO</t>
  </si>
  <si>
    <t>via Fenigli 52</t>
  </si>
  <si>
    <t>www.capalazzo.com</t>
  </si>
  <si>
    <t>jacopo.vrg@libero.it</t>
  </si>
  <si>
    <t>EVANGELISTA FERNANDA</t>
  </si>
  <si>
    <t>via Stroppato 5</t>
  </si>
  <si>
    <t>evanfer35@gmail.com</t>
  </si>
  <si>
    <t>B&amp;B VIA ABBA</t>
  </si>
  <si>
    <t>VIA ABBA 13</t>
  </si>
  <si>
    <t>stefanianettuno@alice.it</t>
  </si>
  <si>
    <t>HOTEL ELVEZIA</t>
  </si>
  <si>
    <t>viale Fiume  67</t>
  </si>
  <si>
    <t>http://www.hotelelveziapesaro.it</t>
  </si>
  <si>
    <t>hotelelvezia@outlook.it</t>
  </si>
  <si>
    <t>B&amp;B VILLA FIORE</t>
  </si>
  <si>
    <t>VIA SCARLATTI 20</t>
  </si>
  <si>
    <t>dr.cido@alice.it</t>
  </si>
  <si>
    <t>B&amp;B LE DOLCI NOTE</t>
  </si>
  <si>
    <t>GIORGI 27</t>
  </si>
  <si>
    <t>sabrina.santangeli@alice.it</t>
  </si>
  <si>
    <t>B&amp;B TERRE DI MARE</t>
  </si>
  <si>
    <t>via Cavallotti 74</t>
  </si>
  <si>
    <t>rolafe@alice.it</t>
  </si>
  <si>
    <t>VILLA GIRASOLE</t>
  </si>
  <si>
    <t>strada delle Primule 20</t>
  </si>
  <si>
    <t>www.villagirasole.it</t>
  </si>
  <si>
    <t>info@villagirasole.it</t>
  </si>
  <si>
    <t>B&amp;B VILLA SAN NICOLA</t>
  </si>
  <si>
    <t>strada San Nicola 39</t>
  </si>
  <si>
    <t>grilli43@gmail.com</t>
  </si>
  <si>
    <t>AGRITURISMO LA STRADACCIA</t>
  </si>
  <si>
    <t>STRADA DI VALCELLI 4/F</t>
  </si>
  <si>
    <t>bonifatirosa@pec.it</t>
  </si>
  <si>
    <t>B&amp;B L'OLEANDRO BIANCO</t>
  </si>
  <si>
    <t>VIA PEROZZI 15</t>
  </si>
  <si>
    <t>fabio687@libero.it</t>
  </si>
  <si>
    <t>HOTEL CAESAR</t>
  </si>
  <si>
    <t>viale trieste 125</t>
  </si>
  <si>
    <t>www.hotelcaesar.net</t>
  </si>
  <si>
    <t>info@hotelcaesar.net</t>
  </si>
  <si>
    <t>B&amp;B LA TERRAZZA</t>
  </si>
  <si>
    <t>VIA ORSINI 20</t>
  </si>
  <si>
    <t>t.nerone@yahoo.it</t>
  </si>
  <si>
    <t>TERRACHIARA AZ.AGRICOLA E B&amp;B</t>
  </si>
  <si>
    <t>VIA STRADA LUNGA 7</t>
  </si>
  <si>
    <t>CANDELARA</t>
  </si>
  <si>
    <t>terrachiaracandelara@gmail.com</t>
  </si>
  <si>
    <t>ASTORIA</t>
  </si>
  <si>
    <t>viale Trieste 86</t>
  </si>
  <si>
    <t>www.silmir.it/hotel-astoria-pesaro</t>
  </si>
  <si>
    <t>hotelastoriapesaro@hotmail.it</t>
  </si>
  <si>
    <t>CHIGIO</t>
  </si>
  <si>
    <t>strada Ciarciano 63</t>
  </si>
  <si>
    <t>www.pesaro-chigiocountryhouse.it</t>
  </si>
  <si>
    <t>countrychigio@hotmail.com</t>
  </si>
  <si>
    <t>B&amp;B LA GAZZA LADRA</t>
  </si>
  <si>
    <t>via Nuti 1</t>
  </si>
  <si>
    <t>www.lagazzaladrabb.it</t>
  </si>
  <si>
    <t>info@lagazzaladrabb.it</t>
  </si>
  <si>
    <t>B&amp;B LUCY</t>
  </si>
  <si>
    <t>via G.Spontini 6</t>
  </si>
  <si>
    <t>lucia.biondi.86@gmail.com</t>
  </si>
  <si>
    <t>B&amp;B DA PENS</t>
  </si>
  <si>
    <t>via Virgilio 19</t>
  </si>
  <si>
    <t>penseriniluca@gmail.com; stefaniaiowa@yahoo.it</t>
  </si>
  <si>
    <t>B&amp;B SAN BARTOLO</t>
  </si>
  <si>
    <t>via Panaro 61</t>
  </si>
  <si>
    <t>bebsanbartolo@gmail.com</t>
  </si>
  <si>
    <t>LE QUIETE DIMORE</t>
  </si>
  <si>
    <t>Strada delle Campagne  7/1</t>
  </si>
  <si>
    <t>Novilara</t>
  </si>
  <si>
    <t>www.lequietedimore.it</t>
  </si>
  <si>
    <t>lequietedimore@gmail.com</t>
  </si>
  <si>
    <t>HOTEL FLYING</t>
  </si>
  <si>
    <t>viale Giuseppe Verdi 126</t>
  </si>
  <si>
    <t>info@flyinghotel.it</t>
  </si>
  <si>
    <t>B&amp;B DA LARRY</t>
  </si>
  <si>
    <t>via Guazzi 11</t>
  </si>
  <si>
    <t>gabriele-ferri@alice.it</t>
  </si>
  <si>
    <t>HOTEL FIGARO</t>
  </si>
  <si>
    <t>viale Trieste 71</t>
  </si>
  <si>
    <t>www.hotelfigaro.it</t>
  </si>
  <si>
    <t>info@hotelfigaro.it</t>
  </si>
  <si>
    <t>HOTEL CAPITOL</t>
  </si>
  <si>
    <t>viale Rovereto  19</t>
  </si>
  <si>
    <t>www.hotelcapitol.pu.it</t>
  </si>
  <si>
    <t>info@hotelcapitol.pu.it</t>
  </si>
  <si>
    <t>B&amp;B MAIANO</t>
  </si>
  <si>
    <t>via Lunga 10</t>
  </si>
  <si>
    <t>loc. Candelora</t>
  </si>
  <si>
    <t>lorena.righi@gmail.com</t>
  </si>
  <si>
    <t>HOTEL PRESIDENT'S</t>
  </si>
  <si>
    <t>lungomare N. Sauro 33</t>
  </si>
  <si>
    <t>info@hotelpresidents.it</t>
  </si>
  <si>
    <t>LEONARDO DA VINCI</t>
  </si>
  <si>
    <t>HOTEL GALA</t>
  </si>
  <si>
    <t>Viale Trieste 49</t>
  </si>
  <si>
    <t>www.hotelgala.it</t>
  </si>
  <si>
    <t>info@hotelgala.it</t>
  </si>
  <si>
    <t>B&amp;B DA PEPPENNADIA</t>
  </si>
  <si>
    <t>strada del Boncio 20</t>
  </si>
  <si>
    <t>Fiorenzuola di Focara</t>
  </si>
  <si>
    <t>peppennadia14@vodafone.it</t>
  </si>
  <si>
    <t>CAPODAGLI ANNA</t>
  </si>
  <si>
    <t>Via Gavardini 9</t>
  </si>
  <si>
    <t>annacapo49@libero.it</t>
  </si>
  <si>
    <t>SPADA DOMENICO</t>
  </si>
  <si>
    <t>Via Mosca 6</t>
  </si>
  <si>
    <t>info@immobiliaretriestepesaro.it</t>
  </si>
  <si>
    <t>CARNALI FRANCESCO</t>
  </si>
  <si>
    <t>Lungomare N. Sauro 5</t>
  </si>
  <si>
    <t>MEZZOLANI FILIPPO</t>
  </si>
  <si>
    <t>GURINI GRAZIELLA APP.TO 237</t>
  </si>
  <si>
    <t>Viale C. Battisti 237</t>
  </si>
  <si>
    <t>gurini.graziella@libero.it</t>
  </si>
  <si>
    <t>GURINI GRAZIELLA APP.TO 239</t>
  </si>
  <si>
    <t>Viale C. Battisti 233</t>
  </si>
  <si>
    <t>ROMANINI GUIDO</t>
  </si>
  <si>
    <t>Via Vittorini 1</t>
  </si>
  <si>
    <t>giovanni.romanini@gmail.com</t>
  </si>
  <si>
    <t>LA MANSARDINA</t>
  </si>
  <si>
    <t>Via Agostini 79</t>
  </si>
  <si>
    <t>sanjohni@libero.it</t>
  </si>
  <si>
    <t>viale Trieste 291</t>
  </si>
  <si>
    <t>www.ambassadorpesaro.it</t>
  </si>
  <si>
    <t>info@ambassadorpesaro.it</t>
  </si>
  <si>
    <t>NAUHOME DEPENDANCE HOTEL NAUTILUS</t>
  </si>
  <si>
    <t>viale Trieste 26</t>
  </si>
  <si>
    <t>www.nautiluspesaro.edenhotels.it</t>
  </si>
  <si>
    <t>info@hotelnautilus.it</t>
  </si>
  <si>
    <t>OASI VERDE</t>
  </si>
  <si>
    <t>COSTA DI FAGNANO 5</t>
  </si>
  <si>
    <t>valentinapascucci@gmail.com</t>
  </si>
  <si>
    <t>FRANCA GIACOMO</t>
  </si>
  <si>
    <t>Via Castelfidardo 98</t>
  </si>
  <si>
    <t>PESARP</t>
  </si>
  <si>
    <t>immobiliare@adriamar.net</t>
  </si>
  <si>
    <t>FRANCA ETTORE</t>
  </si>
  <si>
    <t>Viale della Vittoria 155</t>
  </si>
  <si>
    <t>BUSCAGLIA SERGIO</t>
  </si>
  <si>
    <t>Via Recchi 3</t>
  </si>
  <si>
    <t>LIPPOLIS LAURA</t>
  </si>
  <si>
    <t>Via G. Passeri 49</t>
  </si>
  <si>
    <t>GATTONI GABRIELE</t>
  </si>
  <si>
    <t>Via L. Laurana 33</t>
  </si>
  <si>
    <t>g.gattoni@live.it</t>
  </si>
  <si>
    <t>DONATI GIORGIA</t>
  </si>
  <si>
    <t>Via Varese 25</t>
  </si>
  <si>
    <t>BORSELLA ANNA MARIA</t>
  </si>
  <si>
    <t>Via Barsanti 98</t>
  </si>
  <si>
    <t>by.corallonistaff@coppola.it</t>
  </si>
  <si>
    <t>CENTRO MARE LUNA</t>
  </si>
  <si>
    <t>Via Marconi 6</t>
  </si>
  <si>
    <t>bbpesaro@gmail.com</t>
  </si>
  <si>
    <t>MAGI MARIA GRAZIA</t>
  </si>
  <si>
    <t>Via Zara 18</t>
  </si>
  <si>
    <t>FASANO GIUSEPPE</t>
  </si>
  <si>
    <t>Via Mascagni 88</t>
  </si>
  <si>
    <t>PAONE MARCO</t>
  </si>
  <si>
    <t>Viale Trento 60</t>
  </si>
  <si>
    <t>PIERMATTEI CLAUDIA</t>
  </si>
  <si>
    <t>Via Napoli 85</t>
  </si>
  <si>
    <t>O' DONNELL LAURA</t>
  </si>
  <si>
    <t>Via dei Partigiani 34</t>
  </si>
  <si>
    <t>SIMONCELLI MATTEO</t>
  </si>
  <si>
    <t>Via B. Baldi 61</t>
  </si>
  <si>
    <t>MARTINELLI MIRCO</t>
  </si>
  <si>
    <t>Tommasi 6</t>
  </si>
  <si>
    <t>CASA DELLE VIOLE</t>
  </si>
  <si>
    <t>Via Mascagni 74</t>
  </si>
  <si>
    <t>ilaria.vichi@gmail.com</t>
  </si>
  <si>
    <t>SPIAGGIA CAMPING MARINELLA</t>
  </si>
  <si>
    <t>info@campingmarinella.it</t>
  </si>
  <si>
    <t>MATTIOLI MAURO APP.TO VIALE VITTORIA</t>
  </si>
  <si>
    <t>Viale Vittoria  155</t>
  </si>
  <si>
    <t>VILLA LILIANA</t>
  </si>
  <si>
    <t>Via Lunga 4/C</t>
  </si>
  <si>
    <t>GIOMMI OSCAR</t>
  </si>
  <si>
    <t>Via Trieste 81</t>
  </si>
  <si>
    <t>BARANOVA YELENA</t>
  </si>
  <si>
    <t>Via Cesare Battisti 134/2</t>
  </si>
  <si>
    <t>alberto@laber.it</t>
  </si>
  <si>
    <t>MENCHETTI ARTIDORO</t>
  </si>
  <si>
    <t>Via Belluzzi 5</t>
  </si>
  <si>
    <t>SMALDINI ANNA SANTA</t>
  </si>
  <si>
    <t>Strada delle Marche 60</t>
  </si>
  <si>
    <t>a.smaldini@seam-adriatic.it</t>
  </si>
  <si>
    <t>BASTIANELLI DEMETRIO</t>
  </si>
  <si>
    <t>Piazza Puccini 8</t>
  </si>
  <si>
    <t>d.bastianelli@email.it</t>
  </si>
  <si>
    <t>DI BENEDETTO ROSSANA</t>
  </si>
  <si>
    <t>Viale Berna 12</t>
  </si>
  <si>
    <t>info@immobiliaretriestepesaro.ti</t>
  </si>
  <si>
    <t>BELIGOTTI EMANUELA</t>
  </si>
  <si>
    <t>Via Trieste 265</t>
  </si>
  <si>
    <t>expoemanuela@composit.it</t>
  </si>
  <si>
    <t>MATTIOLI MAURO APP.TO VIALE TRENTO</t>
  </si>
  <si>
    <t>Viale Trento  190</t>
  </si>
  <si>
    <t>BARBERINI MARIANO</t>
  </si>
  <si>
    <t>Viale Londra 11</t>
  </si>
  <si>
    <t>CA' SIDERIA</t>
  </si>
  <si>
    <t>Strada del Molino Mosca  10</t>
  </si>
  <si>
    <t>B&amp;B GLI ULIVI</t>
  </si>
  <si>
    <t>Via Lago Maggiore  34</t>
  </si>
  <si>
    <t>VILLA CECCOLINI</t>
  </si>
  <si>
    <t>luca.vagno@gmail.com</t>
  </si>
  <si>
    <t>VILLA FRANCA</t>
  </si>
  <si>
    <t>Strada di San Bartolo  22/1</t>
  </si>
  <si>
    <t>andreafranca66@gmail.com</t>
  </si>
  <si>
    <t>SWEET HARBOUR</t>
  </si>
  <si>
    <t>Via Gessi 16</t>
  </si>
  <si>
    <t>fabioannibali1980@gmail.com</t>
  </si>
  <si>
    <t>LA ROSA BLU</t>
  </si>
  <si>
    <t>Strada di Stoppato 32</t>
  </si>
  <si>
    <t>bblarosablu@virgilio.it</t>
  </si>
  <si>
    <t>IL TERRAZZINO</t>
  </si>
  <si>
    <t>Via Ciro Menotti 103</t>
  </si>
  <si>
    <t>bedandbreakfastlaterrazza@yahoo.it</t>
  </si>
  <si>
    <t>CASA VACANZE ABBAZIA</t>
  </si>
  <si>
    <t>Via Pasubio 1</t>
  </si>
  <si>
    <t>PESARO-Novilara</t>
  </si>
  <si>
    <t>abbazia.residhotel@libero.it</t>
  </si>
  <si>
    <t>CA'  TUREN di bartoli francesco</t>
  </si>
  <si>
    <t>strada valle dei castagni 8</t>
  </si>
  <si>
    <t>caturen@gmail.com</t>
  </si>
  <si>
    <t>GRAND HOTEL VITTORIA</t>
  </si>
  <si>
    <t>Piazzale della Libertà 2</t>
  </si>
  <si>
    <t>www.grandhotelvittoriapesaro.it</t>
  </si>
  <si>
    <t>vittoria@viphotels.it</t>
  </si>
  <si>
    <t>HOTEL IMPERIAL SPORT</t>
  </si>
  <si>
    <t>via Annibale Ninchi 6</t>
  </si>
  <si>
    <t>www.imperialsporthotel.it</t>
  </si>
  <si>
    <t>info@imperialsporthotel.it</t>
  </si>
  <si>
    <t>HOTEL MAJESTIC</t>
  </si>
  <si>
    <t>viale Trieste 80</t>
  </si>
  <si>
    <t>www.hotelmajesticpesaro.com</t>
  </si>
  <si>
    <t>info@hotelmajesticpesaro.com</t>
  </si>
  <si>
    <t>MEDITERRANEO</t>
  </si>
  <si>
    <t>viale Trieste 199</t>
  </si>
  <si>
    <t>www.hmed.it</t>
  </si>
  <si>
    <t>info@hmed.it</t>
  </si>
  <si>
    <t>METROPOL</t>
  </si>
  <si>
    <t>via cristoforo colombo 3</t>
  </si>
  <si>
    <t>www.hotelmetropol.it</t>
  </si>
  <si>
    <t>info@hotelmetropol.it</t>
  </si>
  <si>
    <t>via marina ardizia 158</t>
  </si>
  <si>
    <t>infohotelmiramare@gmail.com</t>
  </si>
  <si>
    <t>HOTEL NAPOLEON</t>
  </si>
  <si>
    <t>viale fiume 118</t>
  </si>
  <si>
    <t>www.hotelnapoleonpesaro.it</t>
  </si>
  <si>
    <t>info@hotelnapoleonpesaro.it</t>
  </si>
  <si>
    <t>NAUTILUS</t>
  </si>
  <si>
    <t>viale Trieste 30</t>
  </si>
  <si>
    <t>info.nautilus@edenhotels.it</t>
  </si>
  <si>
    <t>HOTEL NETTUNO</t>
  </si>
  <si>
    <t>viale trieste 367</t>
  </si>
  <si>
    <t>www.hotelnettunopesaro.it</t>
  </si>
  <si>
    <t>info@hotelnettunopesaro.it</t>
  </si>
  <si>
    <t>PERTICARI</t>
  </si>
  <si>
    <t>viale zara 67</t>
  </si>
  <si>
    <t>www.hotelperticari.com</t>
  </si>
  <si>
    <t>info@hotelperticari.com</t>
  </si>
  <si>
    <t>viale trieste 45</t>
  </si>
  <si>
    <t>www.hotelplaza.pu.it</t>
  </si>
  <si>
    <t>info@hotelplaza.pu.it</t>
  </si>
  <si>
    <t>RIVAZZURRA</t>
  </si>
  <si>
    <t>viale Trieste 93</t>
  </si>
  <si>
    <t>www.rivazzurrahotel.it</t>
  </si>
  <si>
    <t>info@rivazzurrahotel.it</t>
  </si>
  <si>
    <t>ROYAL</t>
  </si>
  <si>
    <t>viale cesare battisti 144</t>
  </si>
  <si>
    <t>www.innitalia.com</t>
  </si>
  <si>
    <t>royal@innitalia.com</t>
  </si>
  <si>
    <t>viale xi Febbraio 32</t>
  </si>
  <si>
    <t>www.hotelsanmarcopu.it</t>
  </si>
  <si>
    <t>h.sanmarco@libero.it</t>
  </si>
  <si>
    <t>SAVOY</t>
  </si>
  <si>
    <t>viale della repubblica 22</t>
  </si>
  <si>
    <t>www.hotelsavoypesaro.it</t>
  </si>
  <si>
    <t>savoy@viphotels.it</t>
  </si>
  <si>
    <t>SPIAGGIA</t>
  </si>
  <si>
    <t>viale trieste 76</t>
  </si>
  <si>
    <t>www.hotelspiaggia.com</t>
  </si>
  <si>
    <t>info@hotelspiaggia.com</t>
  </si>
  <si>
    <t>SYLVIA</t>
  </si>
  <si>
    <t>viale rovereto 30</t>
  </si>
  <si>
    <t>www.sylviahotel.it</t>
  </si>
  <si>
    <t>glauco@sylviahotel.it</t>
  </si>
  <si>
    <t>ATHENA</t>
  </si>
  <si>
    <t>viale pola 18</t>
  </si>
  <si>
    <t>www.hotelathena-pesaro.com</t>
  </si>
  <si>
    <t>mail@hotelathena-pesaro.com</t>
  </si>
  <si>
    <t>viale Trieste 36</t>
  </si>
  <si>
    <t>www.hbaltic.it</t>
  </si>
  <si>
    <t>info@hbaltic.it</t>
  </si>
  <si>
    <t>viale trieste 88</t>
  </si>
  <si>
    <t>www.bellevuehotel.net</t>
  </si>
  <si>
    <t>info@bellevuehotel.net</t>
  </si>
  <si>
    <t>BLUMEN</t>
  </si>
  <si>
    <t>viale Trieste 77</t>
  </si>
  <si>
    <t>info@hotelblumenpesaro.it</t>
  </si>
  <si>
    <t>CARAVAN</t>
  </si>
  <si>
    <t>viale monfalcone 58</t>
  </si>
  <si>
    <t>www.hotelcaravan.it</t>
  </si>
  <si>
    <t>info@hotelcaravan.it</t>
  </si>
  <si>
    <t>HOTEL CARAVELLE</t>
  </si>
  <si>
    <t>viale trieste 269</t>
  </si>
  <si>
    <t>www.hotel-caravelle.net</t>
  </si>
  <si>
    <t>info@hotel-caravelle.net</t>
  </si>
  <si>
    <t>CLIPPER</t>
  </si>
  <si>
    <t>viale Guglielmo Marconi 53</t>
  </si>
  <si>
    <t>www.hotelclipper.it</t>
  </si>
  <si>
    <t>info@hotelclipper.it</t>
  </si>
  <si>
    <t>CRUISER</t>
  </si>
  <si>
    <t>viale trieste 281</t>
  </si>
  <si>
    <t>Mercure Pesaro</t>
  </si>
  <si>
    <t>HA746@accor.com</t>
  </si>
  <si>
    <t>DES BAINS</t>
  </si>
  <si>
    <t>viale Trieste 221</t>
  </si>
  <si>
    <t>desbains@innitalia.com</t>
  </si>
  <si>
    <t>DELLE NAZIONI</t>
  </si>
  <si>
    <t>viale Trieste 60</t>
  </si>
  <si>
    <t>www.hoteldellenazionipesaro.it</t>
  </si>
  <si>
    <t>info@hoteldellenazionipesaro.it</t>
  </si>
  <si>
    <t>DUE PALME</t>
  </si>
  <si>
    <t>viale Trieste 52</t>
  </si>
  <si>
    <t>www.hotelduepalmeonline.com</t>
  </si>
  <si>
    <t>info@hotelduepalmeonline.com</t>
  </si>
  <si>
    <t>DUE PAVONI</t>
  </si>
  <si>
    <t>viale fiume 79</t>
  </si>
  <si>
    <t>www.hotelduepavoni.com</t>
  </si>
  <si>
    <t>info@hotelduepavoni.com</t>
  </si>
  <si>
    <t>EMBASSY</t>
  </si>
  <si>
    <t>viale trieste 64</t>
  </si>
  <si>
    <t>www.hotelembassypesaro.com</t>
  </si>
  <si>
    <t>embassy@hotelembassypesaro.com</t>
  </si>
  <si>
    <t>via Trebbiantico 1</t>
  </si>
  <si>
    <t>lavecchiacantina.pu@gmail.com</t>
  </si>
  <si>
    <t>LOCANDA STOP</t>
  </si>
  <si>
    <t>via Yuri Gagarin 24</t>
  </si>
  <si>
    <t>strada Nazionale Adriatica Nord 242</t>
  </si>
  <si>
    <t>www.campingmarinella.it</t>
  </si>
  <si>
    <t>PANORAMA</t>
  </si>
  <si>
    <t>strada Brisighella 1</t>
  </si>
  <si>
    <t>www.campingpanorama.it</t>
  </si>
  <si>
    <t>info@campingpanorama.it</t>
  </si>
  <si>
    <t>CAMPING NORINA</t>
  </si>
  <si>
    <t>via Marina Ardizia 181</t>
  </si>
  <si>
    <t>www.campingnorina.it</t>
  </si>
  <si>
    <t>info@campingnorina.it</t>
  </si>
  <si>
    <t>strada delle rive del faro 1</t>
  </si>
  <si>
    <t>www.campingparadiso.it</t>
  </si>
  <si>
    <t>info@campingparadiso.it</t>
  </si>
  <si>
    <t>VILLA BORROMEO</t>
  </si>
  <si>
    <t>via Amedeo Avogadro 40</t>
  </si>
  <si>
    <t>www.arcidiocesipesaro.it</t>
  </si>
  <si>
    <t>amministrativo2@arcidiocesipesaro.it.</t>
  </si>
  <si>
    <t>SACRO CUORE</t>
  </si>
  <si>
    <t>viale Giovanni Amendola 20</t>
  </si>
  <si>
    <t>www.piccoleancelledelsacrocuore.net/Accoglienza</t>
  </si>
  <si>
    <t>coloniasacrocuore@pcn.net; suormarilena@email.it</t>
  </si>
  <si>
    <t>AGRITURISMO BADIA</t>
  </si>
  <si>
    <t>strada della Grancia 20</t>
  </si>
  <si>
    <t>www.badiagriturismo.it</t>
  </si>
  <si>
    <t>info@badiagriturismo.it</t>
  </si>
  <si>
    <t>VILLA CATTANI STUART</t>
  </si>
  <si>
    <t>via Trebbiantico 67</t>
  </si>
  <si>
    <t>www.villacattani.it</t>
  </si>
  <si>
    <t>info@villacattani.it</t>
  </si>
  <si>
    <t>B&amp;B SERAFINI</t>
  </si>
  <si>
    <t>via Ciro Menotti 9</t>
  </si>
  <si>
    <t>floriana.serafini@alice.it</t>
  </si>
  <si>
    <t>RESIDENCE ARIANNA</t>
  </si>
  <si>
    <t>Viale Pietro Mascagni 84</t>
  </si>
  <si>
    <t>www.residencearianna.it</t>
  </si>
  <si>
    <t>info@residencearianna.it</t>
  </si>
  <si>
    <t>RESIDENCE ABBAZIA</t>
  </si>
  <si>
    <t>viale Trento 147</t>
  </si>
  <si>
    <t>PESARO - 61121</t>
  </si>
  <si>
    <t>IL GUARDACIELO</t>
  </si>
  <si>
    <t>strada panoramica adriatica 1</t>
  </si>
  <si>
    <t>www.ilguardacielo.it</t>
  </si>
  <si>
    <t>ilguardacielo@virgilio.it</t>
  </si>
  <si>
    <t>DISCANNO ANNA MARIA</t>
  </si>
  <si>
    <t>strada panoramica ardizio 190</t>
  </si>
  <si>
    <t>BAGNI RE SOLE</t>
  </si>
  <si>
    <t>viale trieste 1 1</t>
  </si>
  <si>
    <t>BAGNI VALLUGOLA</t>
  </si>
  <si>
    <t>strada della vallugola 1 1</t>
  </si>
  <si>
    <t>BAGNI COCOLOCO BEACH N 62</t>
  </si>
  <si>
    <t>via Marina Ardizia snc snc</t>
  </si>
  <si>
    <t>BAGNI JOLLY</t>
  </si>
  <si>
    <t>viale Trieste 1 1</t>
  </si>
  <si>
    <t>Levante</t>
  </si>
  <si>
    <t>SAN CRISTOFORO ALLA VALLUGOLA</t>
  </si>
  <si>
    <t>strada di Vincolungo 16</t>
  </si>
  <si>
    <t>www.agriturismobaiavallugola.it</t>
  </si>
  <si>
    <t>info@agriturismobaiavallugola.it</t>
  </si>
  <si>
    <t>HOTEL FIERA</t>
  </si>
  <si>
    <t>strada fornace vecchia 69</t>
  </si>
  <si>
    <t>www.hotelfierapesaro.com</t>
  </si>
  <si>
    <t>info@hotelfierapesaro.com</t>
  </si>
  <si>
    <t>ALBERGO MEUBLE' VILLA FASTIGGI</t>
  </si>
  <si>
    <t>via Brigata Garibaldi 1</t>
  </si>
  <si>
    <t>albergo.villafastiggi@gmail.com</t>
  </si>
  <si>
    <t>BAGNI LAURA N 24</t>
  </si>
  <si>
    <t>lungomare Nazario Sauro 1 1</t>
  </si>
  <si>
    <t>BAGNI BAIA</t>
  </si>
  <si>
    <t>via bernardino baldi 42 42</t>
  </si>
  <si>
    <t>BAGNI LUCIANO</t>
  </si>
  <si>
    <t>BAGNI MARGHERITA</t>
  </si>
  <si>
    <t>strada delle Marche 1 1</t>
  </si>
  <si>
    <t>BAGNI BIBI</t>
  </si>
  <si>
    <t>bagnibibi.gianni@yahoo.it</t>
  </si>
  <si>
    <t>Sottomonte</t>
  </si>
  <si>
    <t>BAGNI AGATA</t>
  </si>
  <si>
    <t>via Marina Ardizia 1 1</t>
  </si>
  <si>
    <t>BAGNI MIRAMARE N 60</t>
  </si>
  <si>
    <t>via Marina Ardizia 60 60</t>
  </si>
  <si>
    <t>s.giorgi@koruspartners.it</t>
  </si>
  <si>
    <t>BAGNI HELIOS</t>
  </si>
  <si>
    <t>strada delle Marche 54 54</t>
  </si>
  <si>
    <t>JOE AMARENA DI FILIPPO SPARACCA &amp; C. SNC</t>
  </si>
  <si>
    <t>viale parigi 2 2</t>
  </si>
  <si>
    <t>BAGNI SPINACI N 18</t>
  </si>
  <si>
    <t>viale Trieste 18 18</t>
  </si>
  <si>
    <t>BAGNI LALLO N 21</t>
  </si>
  <si>
    <t>viale Trieste 21 21</t>
  </si>
  <si>
    <t>BAGNI WANDA N 26</t>
  </si>
  <si>
    <t>lungomare nazario sauro 1 1</t>
  </si>
  <si>
    <t>BAGNI PRIMAVERA</t>
  </si>
  <si>
    <t>BAGNI GABRY</t>
  </si>
  <si>
    <t>lungomare Nazario Sauro 25 25</t>
  </si>
  <si>
    <t>BAGNI CIRO</t>
  </si>
  <si>
    <t>viale trieste 33 33</t>
  </si>
  <si>
    <t>info@larghettipartners.it</t>
  </si>
  <si>
    <t>RE SOLE</t>
  </si>
  <si>
    <t>BAGNI MARINO</t>
  </si>
  <si>
    <t>viale Trieste 39 39</t>
  </si>
  <si>
    <t>fsanchioni@studiopa.it</t>
  </si>
  <si>
    <t>BAGNI FRANCO</t>
  </si>
  <si>
    <t>lungomare nazario sauro 27 27</t>
  </si>
  <si>
    <t>BAGNI TINO N 5</t>
  </si>
  <si>
    <t>viale trieste 5 5</t>
  </si>
  <si>
    <t>BAGNI ROBY 14</t>
  </si>
  <si>
    <t>viale trieste  1</t>
  </si>
  <si>
    <t>carlab54@gmail.com</t>
  </si>
  <si>
    <t>PARADISE BEACH N 20</t>
  </si>
  <si>
    <t>viale Trieste 20 20</t>
  </si>
  <si>
    <t>BAGNI ENRICO N 19</t>
  </si>
  <si>
    <t>viale Trieste 19 19</t>
  </si>
  <si>
    <t>Ponente</t>
  </si>
  <si>
    <t>BAGNI TINA</t>
  </si>
  <si>
    <t>via annibale ninchi 22 22</t>
  </si>
  <si>
    <t>BAGNI VENERUCCI</t>
  </si>
  <si>
    <t>BAGNI IOLE</t>
  </si>
  <si>
    <t>BAGNI ARCOBALENO</t>
  </si>
  <si>
    <t>spiaggia di Levante</t>
  </si>
  <si>
    <t>paolos@abafree.it</t>
  </si>
  <si>
    <t>BAGNI GIUSEPPE</t>
  </si>
  <si>
    <t>rebecca.giunti@tuquitour.it</t>
  </si>
  <si>
    <t>BAGNI GINO N.34</t>
  </si>
  <si>
    <t>BAGNI IRENE</t>
  </si>
  <si>
    <t>BAGNI MARIO</t>
  </si>
  <si>
    <t>BAGNI LUCIO N 12</t>
  </si>
  <si>
    <t>BAGNI ALFREDO</t>
  </si>
  <si>
    <t>via lungomare Nazario Sauro  1 1</t>
  </si>
  <si>
    <t>BAGNI GILBERTO</t>
  </si>
  <si>
    <t>BAGNI SERGIO</t>
  </si>
  <si>
    <t>BAGNI GASTONE &amp; MARTA</t>
  </si>
  <si>
    <t>spiaggia di Ponente</t>
  </si>
  <si>
    <t>info@bagnigastonemarta.it</t>
  </si>
  <si>
    <t>BAGNI GINO DI GUIDI MONICA</t>
  </si>
  <si>
    <t>bagnigino15@gmail.com</t>
  </si>
  <si>
    <t>BAGNI RIDOLFI</t>
  </si>
  <si>
    <t>viale trieste  sn</t>
  </si>
  <si>
    <t>www.bagniridolfi13.it</t>
  </si>
  <si>
    <t>bagniridolfi13@hotmail.it</t>
  </si>
  <si>
    <t>BAGNI STEFANO</t>
  </si>
  <si>
    <t>BAGNI BARONCIANI DI BARONCIANI ANTONELLA</t>
  </si>
  <si>
    <t>baronciani.antonella@libero.it</t>
  </si>
  <si>
    <t>BASSA MAREA</t>
  </si>
  <si>
    <t>Sottomonte Ardizio</t>
  </si>
  <si>
    <t>BAGNI TOTO</t>
  </si>
  <si>
    <t>BAGNI PARADISO</t>
  </si>
  <si>
    <t>strada delle marche KM.242,5 1</t>
  </si>
  <si>
    <t>claudiopace71@libero.it</t>
  </si>
  <si>
    <t>BAGNI VASINTO</t>
  </si>
  <si>
    <t>spiagga di Ponente</t>
  </si>
  <si>
    <t>BAGNI DUE PALME</t>
  </si>
  <si>
    <t>CASALE E. BEAUHARNAIS</t>
  </si>
  <si>
    <t>strada di Casale 33</t>
  </si>
  <si>
    <t>www.casalebeauharnais.com</t>
  </si>
  <si>
    <t>info@casalebeauharnais.com</t>
  </si>
  <si>
    <t>AGRITURISMO PARADISOINCOLLINA</t>
  </si>
  <si>
    <t>strada di San Nicola 32</t>
  </si>
  <si>
    <t>www.paradisoincollina.it</t>
  </si>
  <si>
    <t>mirco@paradisoincollina.it</t>
  </si>
  <si>
    <t>B&amp;B ANGELO CUSTODE</t>
  </si>
  <si>
    <t>strada della Rupola 6</t>
  </si>
  <si>
    <t>www.loredanacipressi.it</t>
  </si>
  <si>
    <t>loredana.cipressi@yahoo.it</t>
  </si>
  <si>
    <t>HOTEL CONTINENTAL</t>
  </si>
  <si>
    <t>viale Trieste 70</t>
  </si>
  <si>
    <t>continental@globaltoursrls.com</t>
  </si>
  <si>
    <t>GIULIO ANTONIO CECCHI</t>
  </si>
  <si>
    <t>via del Seminario 16</t>
  </si>
  <si>
    <t>casavaccaj@yahoo.it</t>
  </si>
  <si>
    <t>MOSCA GABRIELLA</t>
  </si>
  <si>
    <t>strada Santa Lucia 1</t>
  </si>
  <si>
    <t>ga.mosca@libero.it</t>
  </si>
  <si>
    <t>HOTEL ATLANTIC</t>
  </si>
  <si>
    <t>viale Trieste 365</t>
  </si>
  <si>
    <t>www.atlanticpesaro.it</t>
  </si>
  <si>
    <t>info@atlanticpesaro.it</t>
  </si>
  <si>
    <t>HOTEL PROMENADE</t>
  </si>
  <si>
    <t>viale Trieste 115</t>
  </si>
  <si>
    <t>www.hotelpromenade.pu.it</t>
  </si>
  <si>
    <t>info@hotelpromenade.pu.it</t>
  </si>
  <si>
    <t>HOTEL MARE</t>
  </si>
  <si>
    <t>viale Trieste 371</t>
  </si>
  <si>
    <t>www.marepesaro.it</t>
  </si>
  <si>
    <t>info@marepesaro.it</t>
  </si>
  <si>
    <t>CA' NAPOLEON di LA ROTA LORETTA</t>
  </si>
  <si>
    <t>strada dei Pelati 17</t>
  </si>
  <si>
    <t>canapoleon1831@gmail.com</t>
  </si>
  <si>
    <t>B&amp;B AGORA'</t>
  </si>
  <si>
    <t>via San Egidio 23</t>
  </si>
  <si>
    <t>curina.francesco@gmail.com</t>
  </si>
  <si>
    <t>B&amp;B NOTTI A PESARO</t>
  </si>
  <si>
    <t>VIA DELLA NEVIERA 10</t>
  </si>
  <si>
    <t>nottiapesaro@gmail.com</t>
  </si>
  <si>
    <t>B&amp;B LA SCALA DI SETA</t>
  </si>
  <si>
    <t>via Fratelli Bandiera 7</t>
  </si>
  <si>
    <t>lascaladiseta2014@gmail.com</t>
  </si>
  <si>
    <t>LEA CORALLONI</t>
  </si>
  <si>
    <t>via Baldi  60</t>
  </si>
  <si>
    <t>paola.vi@fastwebnet.it</t>
  </si>
  <si>
    <t>B&amp;B I FIORI DELLA CAVA</t>
  </si>
  <si>
    <t>via della Cava 4</t>
  </si>
  <si>
    <t>www.ifioridellacava.com</t>
  </si>
  <si>
    <t>ifioridellacava@gmail.com</t>
  </si>
  <si>
    <t>B&amp;B PASQUALON</t>
  </si>
  <si>
    <t>via O.Giansanti 5</t>
  </si>
  <si>
    <t>Pesaro</t>
  </si>
  <si>
    <t>bb.pasqualon@gmail.com</t>
  </si>
  <si>
    <t>B&amp;B PREMA DHAM</t>
  </si>
  <si>
    <t>strada Santa Lucia 19</t>
  </si>
  <si>
    <t>Ginestreto di Pesaro</t>
  </si>
  <si>
    <t>www.associazionepremadham.com</t>
  </si>
  <si>
    <t>info@associazionepremadham.com</t>
  </si>
  <si>
    <t>CA' PRINCIVALLE</t>
  </si>
  <si>
    <t>strada Ponte Marotto 22/2</t>
  </si>
  <si>
    <t>Ponte Valle, Santa Veneranda</t>
  </si>
  <si>
    <t>www.caprincivalle.it</t>
  </si>
  <si>
    <t>info@caprincivalle.it</t>
  </si>
  <si>
    <t>BAGNI CHALET A MARE N 4</t>
  </si>
  <si>
    <t>via Marino Ardizio snc snc</t>
  </si>
  <si>
    <t>loc. Sottomonte</t>
  </si>
  <si>
    <t>www.chaletamare.it</t>
  </si>
  <si>
    <t>info@chaletamare.it</t>
  </si>
  <si>
    <t>BAGNI CHALET A MARE N 5</t>
  </si>
  <si>
    <t>via Marina Ardizio  s.n.</t>
  </si>
  <si>
    <t>ITACA BEACH N 6/7</t>
  </si>
  <si>
    <t>strada Marina Ardizia snc snc</t>
  </si>
  <si>
    <t>LOCANDA TYPO</t>
  </si>
  <si>
    <t>strada delle Marche 116</t>
  </si>
  <si>
    <t>www.typolocanda.it; www.typolocanda.com</t>
  </si>
  <si>
    <t>info@typolocanda.it</t>
  </si>
  <si>
    <t>B&amp;B GOGA &amp; ROMEO</t>
  </si>
  <si>
    <t>via F.Tumiati 11</t>
  </si>
  <si>
    <t>oliospellava@yahoo.it</t>
  </si>
  <si>
    <t>ANTICA DIMORA DI VAL REGINA</t>
  </si>
  <si>
    <t>strada Selve Granarola 12</t>
  </si>
  <si>
    <t>www.anticadimoradivalregina.com</t>
  </si>
  <si>
    <t>info@anticadimoradivalregina.com</t>
  </si>
  <si>
    <t>HOLIDAY</t>
  </si>
  <si>
    <t>viale Trento 159</t>
  </si>
  <si>
    <t>www.holidaypesaro.com</t>
  </si>
  <si>
    <t>info@holidaypesaro.com</t>
  </si>
  <si>
    <t>APPARTAMENTIO TURISTICO MALTEMPI</t>
  </si>
  <si>
    <t>via L. della Robbia 21</t>
  </si>
  <si>
    <t>fulvia.maltempi@gmail.com</t>
  </si>
  <si>
    <t>B&amp;B CASA EZELINA</t>
  </si>
  <si>
    <t>strada di Santa Lucia  1</t>
  </si>
  <si>
    <t>loc. Ginestreto di Pesaro</t>
  </si>
  <si>
    <t>www.casaezelina.it</t>
  </si>
  <si>
    <t>info@casaezelina.it</t>
  </si>
  <si>
    <t>B&amp;B L'OSSERVATORIO</t>
  </si>
  <si>
    <t>strada Cerreto 6</t>
  </si>
  <si>
    <t>loc.Cerreto di Novilara</t>
  </si>
  <si>
    <t>residenzalacanonica@libero.it</t>
  </si>
  <si>
    <t>B&amp;B PESARO-MARE</t>
  </si>
  <si>
    <t>via Sara Levi Nathan  68</t>
  </si>
  <si>
    <t>bebpesaromare@gmx.com</t>
  </si>
  <si>
    <t>BRISTOL MEUBLE'</t>
  </si>
  <si>
    <t>Piazzale della Libertà 7</t>
  </si>
  <si>
    <t>http://hotelbristol-pu.com/index.php</t>
  </si>
  <si>
    <t>info@hotelbristolpesaro.191.it</t>
  </si>
  <si>
    <t>IL FIORE E LA FARFALLA</t>
  </si>
  <si>
    <t>Strada Blilla 11</t>
  </si>
  <si>
    <t>www.ilfioreelafarfalla.com</t>
  </si>
  <si>
    <t>info@ilfioreelafarfalla.com</t>
  </si>
  <si>
    <t>LA BOTTE</t>
  </si>
  <si>
    <t>viale trieste 40</t>
  </si>
  <si>
    <t>info@residencelabotte.it</t>
  </si>
  <si>
    <t>BAIA FLAMINIA RESORT</t>
  </si>
  <si>
    <t>viale parigi 8 8</t>
  </si>
  <si>
    <t>www.baiaflaminiaresort.com</t>
  </si>
  <si>
    <t>info@baiaflaminiaresort.com</t>
  </si>
  <si>
    <t>B&amp;B VILLA TORRACCIA</t>
  </si>
  <si>
    <t>via Torraccia 3</t>
  </si>
  <si>
    <t>www.villatorraccia.it</t>
  </si>
  <si>
    <t>info@villatorraccia.it</t>
  </si>
  <si>
    <t>BAGNI LUCA</t>
  </si>
  <si>
    <t>HOTEL ROSSINI</t>
  </si>
  <si>
    <t>viale Guglielmo Marconi 44</t>
  </si>
  <si>
    <t>www.hotelrossini.it</t>
  </si>
  <si>
    <t>info@hotelrossini.it</t>
  </si>
  <si>
    <t>B&amp;B CASA BERARDI</t>
  </si>
  <si>
    <t>via Madonna di Loreto 103</t>
  </si>
  <si>
    <t>www.casaberardipesaro.it</t>
  </si>
  <si>
    <t>info@casaberardipesaro.it</t>
  </si>
  <si>
    <t>B&amp;B PIGIOTTO</t>
  </si>
  <si>
    <t>via Petrucci 55</t>
  </si>
  <si>
    <t>Pesaro centro</t>
  </si>
  <si>
    <t>www.pigiotto.it</t>
  </si>
  <si>
    <t>pigiotto.pesaro@gmail.com</t>
  </si>
  <si>
    <t>LIANA</t>
  </si>
  <si>
    <t>viale Trieste  102</t>
  </si>
  <si>
    <t>CASA RENILI</t>
  </si>
  <si>
    <t>strada Lunga 13</t>
  </si>
  <si>
    <t>www.casarenili.it</t>
  </si>
  <si>
    <t>mirco.renili@gmail.com</t>
  </si>
  <si>
    <t>BAGNI SACRO CUORE</t>
  </si>
  <si>
    <t>viale Trieste 45</t>
  </si>
  <si>
    <t>economato.pesaro@yahoo.it</t>
  </si>
  <si>
    <t>BAGNI TIKI</t>
  </si>
  <si>
    <t>via marina ardizia 1 1</t>
  </si>
  <si>
    <t>BAGNI SOLE</t>
  </si>
  <si>
    <t>strada delle Marche 36 36</t>
  </si>
  <si>
    <t>lungomare Nazario Sauro 30/34</t>
  </si>
  <si>
    <t>www.excelsiorpesaro.it</t>
  </si>
  <si>
    <t>info@excelsiorpesaro.it</t>
  </si>
  <si>
    <t>IL PIGNOCCO</t>
  </si>
  <si>
    <t>strada del Pignocco 3</t>
  </si>
  <si>
    <t>www.ilpignocco.it</t>
  </si>
  <si>
    <t>info@ilpignocco.it</t>
  </si>
  <si>
    <t>B&amp;B LA MAISON DE NADINE</t>
  </si>
  <si>
    <t>via Canale 33</t>
  </si>
  <si>
    <t>nadia.sorbini@gmail.com</t>
  </si>
  <si>
    <t>B&amp;B AURORA DOMUS D-AMARE</t>
  </si>
  <si>
    <t>via Carlo Cattaneo 33</t>
  </si>
  <si>
    <t>aurorabbpesaro@gmail.com</t>
  </si>
  <si>
    <t>B&amp;B PANORAMIC</t>
  </si>
  <si>
    <t>Strada Tresole 44</t>
  </si>
  <si>
    <t>www.bebpanoramic.it</t>
  </si>
  <si>
    <t>info@bebpanoramic.it</t>
  </si>
  <si>
    <t>B&amp;B LE CUPOLE</t>
  </si>
  <si>
    <t>strada Fornace Mancini 178</t>
  </si>
  <si>
    <t>alessandro.domen@gmail.com</t>
  </si>
  <si>
    <t>CA' VERDE</t>
  </si>
  <si>
    <t>strada panoramica adriatica 345</t>
  </si>
  <si>
    <t>www.agriturismocaverde.it</t>
  </si>
  <si>
    <t>info@agriturismocaverde.it</t>
  </si>
  <si>
    <t>B&amp;B LUCILLA VILLA</t>
  </si>
  <si>
    <t>via G.Torelli 5</t>
  </si>
  <si>
    <t>www.bnblucillavilla.it</t>
  </si>
  <si>
    <t>mt.pampaloni@gmail.com</t>
  </si>
  <si>
    <t>B&amp;B LA GRANDE AGAVE</t>
  </si>
  <si>
    <t>strada della Siligata 12</t>
  </si>
  <si>
    <t>www.lagrandeagave.it</t>
  </si>
  <si>
    <t>lagrandeagave@gmail.com</t>
  </si>
  <si>
    <t>B&amp;B AMALIA FURNO</t>
  </si>
  <si>
    <t>strada delle Primule 22</t>
  </si>
  <si>
    <t>strada Micaloro 1</t>
  </si>
  <si>
    <t>www.ilpoggiopesaro.it</t>
  </si>
  <si>
    <t>info@ilpoggiopesaro.it</t>
  </si>
  <si>
    <t>B&amp;B DAI CASOLI</t>
  </si>
  <si>
    <t>strada del boncio 61</t>
  </si>
  <si>
    <t>www.daicasoli.it</t>
  </si>
  <si>
    <t>casoli@libero.it</t>
  </si>
  <si>
    <t>ALEXANDER MUSEUM PALACE HOTEL</t>
  </si>
  <si>
    <t>viale trieste 20</t>
  </si>
  <si>
    <t>www.alexandermuseum.it</t>
  </si>
  <si>
    <t>alexander@viphotels.it</t>
  </si>
  <si>
    <t>B&amp;B RESIDENZA LA CANONICA</t>
  </si>
  <si>
    <t>www.residenzalacanonica.com</t>
  </si>
  <si>
    <t>AZIENDA AGRITURISTICA VIVAIO CLARETTA</t>
  </si>
  <si>
    <t>via san gianno 20</t>
  </si>
  <si>
    <t>PETRIANO</t>
  </si>
  <si>
    <t>www.agriturismo-claretta.it</t>
  </si>
  <si>
    <t>agriturimo.claretta@gmail.com</t>
  </si>
  <si>
    <t>LOCANDA DA CIACCI</t>
  </si>
  <si>
    <t>via roma 105</t>
  </si>
  <si>
    <t>B&amp;B CAPOTORTO</t>
  </si>
  <si>
    <t>via Cà Capotorto 1</t>
  </si>
  <si>
    <t>Riceci</t>
  </si>
  <si>
    <t>www.capotorto.be</t>
  </si>
  <si>
    <t>info@capotorto.be</t>
  </si>
  <si>
    <t>DIMORA DELLE VIGNE</t>
  </si>
  <si>
    <t>via San Filippo 24</t>
  </si>
  <si>
    <t>PIAGGE</t>
  </si>
  <si>
    <t>www.dimoradellevigne.it</t>
  </si>
  <si>
    <t>info@aziendaguerrieri.it</t>
  </si>
  <si>
    <t>B&amp;B LA PIAZZA DELLA TORRE</t>
  </si>
  <si>
    <t>via della Torre 1</t>
  </si>
  <si>
    <t>lapiazzadellatorre.freshcreator.com</t>
  </si>
  <si>
    <t>lapiazzadellatorre@libero.it</t>
  </si>
  <si>
    <t>B&amp;B LA LOCANDA DI CAVOLETO</t>
  </si>
  <si>
    <t>Località CAVOLETO 8</t>
  </si>
  <si>
    <t>PIANDIMELETO</t>
  </si>
  <si>
    <t>www.lalocandadicavoleto.it</t>
  </si>
  <si>
    <t>info@lalocandadicavoleto.it</t>
  </si>
  <si>
    <t>AGRITURISMO CA' DELL'AIA</t>
  </si>
  <si>
    <t>loc. Cà dell'Olio s.n.</t>
  </si>
  <si>
    <t>fraz. Viano</t>
  </si>
  <si>
    <t>www.cadellaia.it</t>
  </si>
  <si>
    <t>info@cadellaia.it</t>
  </si>
  <si>
    <t>CASAL VAL D'ALTO</t>
  </si>
  <si>
    <t>loc. Val d'Alto di Sopra</t>
  </si>
  <si>
    <t>mariapiagarulli@libero.it</t>
  </si>
  <si>
    <t>ALBERGO ESTER</t>
  </si>
  <si>
    <t>corso Giovanni XXIII 54/56</t>
  </si>
  <si>
    <t>www.albergoester.it</t>
  </si>
  <si>
    <t>info@albergoester.it</t>
  </si>
  <si>
    <t>corso Giovanni XXIII 6</t>
  </si>
  <si>
    <t>ristorantinodelcastello@gmail.com</t>
  </si>
  <si>
    <t>LE TORRICELLE</t>
  </si>
  <si>
    <t>FRAZIONE PIRLO 1</t>
  </si>
  <si>
    <t>B&amp;B PINETA di CILIBERTO VITTORIA</t>
  </si>
  <si>
    <t>VIA CA'BALDISSERRA 53</t>
  </si>
  <si>
    <t>PIETRARUBBIA</t>
  </si>
  <si>
    <t>carpegna@ascompesaro.it</t>
  </si>
  <si>
    <t>LEONARDI GUIDO</t>
  </si>
  <si>
    <t>via montefeltresca 118</t>
  </si>
  <si>
    <t>B&amp;B FONTE GRIMA</t>
  </si>
  <si>
    <t>via Montefeltresca 167</t>
  </si>
  <si>
    <t>Ponte Cappuccini</t>
  </si>
  <si>
    <t>www.fontegrima.it</t>
  </si>
  <si>
    <t>annamaria.salucci@gmail.com</t>
  </si>
  <si>
    <t>B&amp;B NONNA VELINA</t>
  </si>
  <si>
    <t>via montefeltresca 121</t>
  </si>
  <si>
    <t>AREA SOSTA CAMPER - PIETRARUBBIA</t>
  </si>
  <si>
    <t>via Montefeltresca 107</t>
  </si>
  <si>
    <t>LA RUPE DI SEVERI MARCO &amp; C. S.N.C.</t>
  </si>
  <si>
    <t>via montefeltresca 163</t>
  </si>
  <si>
    <t>CASA BRACCI</t>
  </si>
  <si>
    <t>via Ca' Boso 2</t>
  </si>
  <si>
    <t>www.casabracci.com</t>
  </si>
  <si>
    <t>michele.bracci.657@agenzie.realemutua.it</t>
  </si>
  <si>
    <t>DIMORA GALASTERNA</t>
  </si>
  <si>
    <t>via Poggio Pagano 12</t>
  </si>
  <si>
    <t>studiopompeiing@alice.it</t>
  </si>
  <si>
    <t>AGRITURISMO CARDELLA</t>
  </si>
  <si>
    <t>GIOVANNI XXVIII 4</t>
  </si>
  <si>
    <t>PIOBBICO</t>
  </si>
  <si>
    <t>CARDELLA</t>
  </si>
  <si>
    <t>burami.raffaella@gmail.com</t>
  </si>
  <si>
    <t>AGRITURISMO L'EIA DI CARETTI</t>
  </si>
  <si>
    <t>SANTA MARIA IN VAL D'ABISSO  46</t>
  </si>
  <si>
    <t>info@bptecnology.it</t>
  </si>
  <si>
    <t>RIFUGIO ESCURSIONISTICO SAN LORENZO</t>
  </si>
  <si>
    <t>Località Bacciardi - San Lorenzo SNC</t>
  </si>
  <si>
    <t>BACCIARDI</t>
  </si>
  <si>
    <t>comunanza.rocca.leonella@gmail.com</t>
  </si>
  <si>
    <t>AGRITURISMO SLOWCANDA</t>
  </si>
  <si>
    <t>via Baciardi 12</t>
  </si>
  <si>
    <t>BACIARDI</t>
  </si>
  <si>
    <t>www.slowcanda.it</t>
  </si>
  <si>
    <t>slowcanda@tiscali.it</t>
  </si>
  <si>
    <t>ZONA PARCO ACQUE MINERALI</t>
  </si>
  <si>
    <t>www.comune.piobbico.pu.it</t>
  </si>
  <si>
    <t>comune.piobbico@provincia.ps.it</t>
  </si>
  <si>
    <t>CENTRO EDUCAZIONE AMBIENTALE</t>
  </si>
  <si>
    <t>via giacomo matteotti 1</t>
  </si>
  <si>
    <t>AGRITURISMO LA CAPRARECCIA</t>
  </si>
  <si>
    <t>localita' gorgo a cerbara 1</t>
  </si>
  <si>
    <t>www.lacaprareccia.it</t>
  </si>
  <si>
    <t>info@lacaprareccia.it</t>
  </si>
  <si>
    <t>B&amp;B VILLA TADDEA</t>
  </si>
  <si>
    <t>localita' Baciardi 1</t>
  </si>
  <si>
    <t>www.vllataddea.com</t>
  </si>
  <si>
    <t>info@villataddea.com</t>
  </si>
  <si>
    <t>via Roma 30</t>
  </si>
  <si>
    <t>lorenzoni.alfredo@libero.it</t>
  </si>
  <si>
    <t>GIOVANNI XVII</t>
  </si>
  <si>
    <t>vocabolo Pianaccio di Sotto 164</t>
  </si>
  <si>
    <t>giovanni_17@alice.it</t>
  </si>
  <si>
    <t>PIEVE DEGLI ACINELLI</t>
  </si>
  <si>
    <t>Acinelli</t>
  </si>
  <si>
    <t>www.pievedegliacinelli.net</t>
  </si>
  <si>
    <t>info@pievedegliacinelli.net</t>
  </si>
  <si>
    <t>COUNTRY HOUSE IL FALCO</t>
  </si>
  <si>
    <t>localita' Finocchieto 204</t>
  </si>
  <si>
    <t>www.ilfalco.eu</t>
  </si>
  <si>
    <t>info@ilfalco.eu</t>
  </si>
  <si>
    <t>PERBACCO</t>
  </si>
  <si>
    <t>via monsignor luigi scipioni 7</t>
  </si>
  <si>
    <t>www.perbaccochevacanze.it</t>
  </si>
  <si>
    <t>info@perbaccochevacanze.it</t>
  </si>
  <si>
    <t>FINOCCHIETTO</t>
  </si>
  <si>
    <t>LOC. FINOCCHIETTO</t>
  </si>
  <si>
    <t>www.caserrantonio-ferri.com</t>
  </si>
  <si>
    <t>info_ferri@libero.it</t>
  </si>
  <si>
    <t>ACQUANERA</t>
  </si>
  <si>
    <t>localita' acquanera 1</t>
  </si>
  <si>
    <t>www.acquanera.com</t>
  </si>
  <si>
    <t>info@acquanera.com</t>
  </si>
  <si>
    <t>COUNTRY HOUSE CA PAZZO</t>
  </si>
  <si>
    <t>via Le Case 213</t>
  </si>
  <si>
    <t>www.capazzo.com</t>
  </si>
  <si>
    <t>info@capazzo.com</t>
  </si>
  <si>
    <t>localita' cardella 50</t>
  </si>
  <si>
    <t>info@lacaprareccia.com</t>
  </si>
  <si>
    <t>COLONIA DON ORIONE</t>
  </si>
  <si>
    <t>CASCIAIA - MONTE NERONE</t>
  </si>
  <si>
    <t>giorgiotasso50@gmail.com</t>
  </si>
  <si>
    <t>AGRITURISMO CA' LICOZZO</t>
  </si>
  <si>
    <t>CA' LICOZZO</t>
  </si>
  <si>
    <t>info@agriturismocalicozzo.it</t>
  </si>
  <si>
    <t>METAURO</t>
  </si>
  <si>
    <t>via Flaminia 278</t>
  </si>
  <si>
    <t>SALTARA</t>
  </si>
  <si>
    <t>Calcinelli di Saltara</t>
  </si>
  <si>
    <t>www.albergometauro.com</t>
  </si>
  <si>
    <t>info@albergometauro.com</t>
  </si>
  <si>
    <t>ISTITUTO SUORE DISCEPOLE DI GESU' EUCARISTICO</t>
  </si>
  <si>
    <t>via San Francesco 8</t>
  </si>
  <si>
    <t>sdgesanfrancesco@libero.it</t>
  </si>
  <si>
    <t>VILLA ROMANA</t>
  </si>
  <si>
    <t>via Gambarelli 1</t>
  </si>
  <si>
    <t>www.agriturismovillaromana.it</t>
  </si>
  <si>
    <t>vr@agriturismovillaromana.it</t>
  </si>
  <si>
    <t>CASA BORGACCIO</t>
  </si>
  <si>
    <t>via Buonarotti 11/B</t>
  </si>
  <si>
    <t>Borgaccio di Saltara</t>
  </si>
  <si>
    <t>www.casaborgaccio.it</t>
  </si>
  <si>
    <t>info@casaborgaccio.it</t>
  </si>
  <si>
    <t>via Buonarotti 11/c</t>
  </si>
  <si>
    <t xml:space="preserve"> Borgaccio di Saltara via Buonarotti 13</t>
  </si>
  <si>
    <t>Borgaccio di Saltra</t>
  </si>
  <si>
    <t>casaborgaccio@gmail.com</t>
  </si>
  <si>
    <t>B&amp;B ANTICO ULIVO</t>
  </si>
  <si>
    <t>via Cesare Pavese 1</t>
  </si>
  <si>
    <t>Calcinelli</t>
  </si>
  <si>
    <t>www.anticoulivo.com</t>
  </si>
  <si>
    <t>anticoulivo@libero.it</t>
  </si>
  <si>
    <t>LOCANDA DEL BORGO</t>
  </si>
  <si>
    <t>www.villasanmartino-countryhouse.it</t>
  </si>
  <si>
    <t>info@villasanmartino-countryhouse.it</t>
  </si>
  <si>
    <t>B&amp;B IL BORGHETTO</t>
  </si>
  <si>
    <t>via Borghetto 11</t>
  </si>
  <si>
    <t>SAN COSTANZO</t>
  </si>
  <si>
    <t>borghetto</t>
  </si>
  <si>
    <t>silvialip@libero.it</t>
  </si>
  <si>
    <t>B&amp;B CASA UNO</t>
  </si>
  <si>
    <t>via Vincareto 51</t>
  </si>
  <si>
    <t>www.casa-uno.it</t>
  </si>
  <si>
    <t>alisonscott@libero.it</t>
  </si>
  <si>
    <t>B&amp;B VILLA DOLCE VITA</t>
  </si>
  <si>
    <t>via B. Croce  22</t>
  </si>
  <si>
    <t>www.villadolcevitamarche.it</t>
  </si>
  <si>
    <t>villadolcevitamarche@gmail.com</t>
  </si>
  <si>
    <t>DA PAOLO E MILENA</t>
  </si>
  <si>
    <t>paul.esposto@libero.it</t>
  </si>
  <si>
    <t>B&amp;B GIORGINI MARINELLA</t>
  </si>
  <si>
    <t>strada Belvedere 1</t>
  </si>
  <si>
    <t>www.beb-marinella.jimdo.com</t>
  </si>
  <si>
    <t>massimofranchini53@gmail.com</t>
  </si>
  <si>
    <t>B&amp;B IL GLICINE</t>
  </si>
  <si>
    <t>strada san vitale 86</t>
  </si>
  <si>
    <t>info@ilglicinefano.it</t>
  </si>
  <si>
    <t>B&amp;B CASA SORGENTE</t>
  </si>
  <si>
    <t>strada Acqua Sorgente 2</t>
  </si>
  <si>
    <t>www.casasorgente.nl</t>
  </si>
  <si>
    <t>info@casasorgente.nl</t>
  </si>
  <si>
    <t>B&amp;B A CASA DI MAEL</t>
  </si>
  <si>
    <t>strada P.Nenni 4/6</t>
  </si>
  <si>
    <t>loc. Cerasa</t>
  </si>
  <si>
    <t>acasadimael@gmail.com</t>
  </si>
  <si>
    <t>AGRITURISMO SAN MARTINO</t>
  </si>
  <si>
    <t>strada san martino 20</t>
  </si>
  <si>
    <t>www.agriturismosanmartino.net</t>
  </si>
  <si>
    <t>info@agriturismosanmartino.net</t>
  </si>
  <si>
    <t>AGRITURISMO COLOMBONI</t>
  </si>
  <si>
    <t>strada vencareto 25</t>
  </si>
  <si>
    <t>www.agriturismocolomboni.it</t>
  </si>
  <si>
    <t>agriturismocolomboni@gmail.com</t>
  </si>
  <si>
    <t>DIVIN AMORE</t>
  </si>
  <si>
    <t>strada divino amore 1</t>
  </si>
  <si>
    <t>www.agridivinamore.it</t>
  </si>
  <si>
    <t>info@agridivinamore.it</t>
  </si>
  <si>
    <t>AZIENDA BARTOLACCI DI PIERINI MONICA E MATTEO</t>
  </si>
  <si>
    <t>strada del breccione 1</t>
  </si>
  <si>
    <t>www.bartolacci.it</t>
  </si>
  <si>
    <t>agriturismo@bartolacci.it</t>
  </si>
  <si>
    <t>LOCANDA LA BRECCIA</t>
  </si>
  <si>
    <t>strada delle caminate 43</t>
  </si>
  <si>
    <t>www.locandalabreccia.com</t>
  </si>
  <si>
    <t>info@locandalabreccia.com</t>
  </si>
  <si>
    <t>BALDELLI FLAVIA</t>
  </si>
  <si>
    <t>via Giovanni XXIII 3</t>
  </si>
  <si>
    <t>flavia.baldelli@icluod.com</t>
  </si>
  <si>
    <t>VILLA BEATUS</t>
  </si>
  <si>
    <t>Via Tomba 36</t>
  </si>
  <si>
    <t>www.sancostanzo.no</t>
  </si>
  <si>
    <t>info@studi-associati.it</t>
  </si>
  <si>
    <t>CAMPANELLI GIACOMO</t>
  </si>
  <si>
    <t>Strada San Costanzo Torrette 62</t>
  </si>
  <si>
    <t>RIFINO MARCANTONIO</t>
  </si>
  <si>
    <t>Strada Mondolfo 42</t>
  </si>
  <si>
    <t>REDGEKKO B&amp;B</t>
  </si>
  <si>
    <t>STRADA DI MEZZO 61</t>
  </si>
  <si>
    <t>www.redgekko.onweb.it</t>
  </si>
  <si>
    <t>bbredgekko@gmail.com</t>
  </si>
  <si>
    <t>MOCK HARRY</t>
  </si>
  <si>
    <t>LOCALITA' SAN GIOVANNI IN VENCARETO 60</t>
  </si>
  <si>
    <t>SAN GIOVANNI IN VENCARETO</t>
  </si>
  <si>
    <t>robertacastellani@libero.it</t>
  </si>
  <si>
    <t>B&amp;B MONTECUCCO</t>
  </si>
  <si>
    <t>Montecucco 15</t>
  </si>
  <si>
    <t>SAN GIORGIO DI PESARO</t>
  </si>
  <si>
    <t>sabi.roberti@gmail.com</t>
  </si>
  <si>
    <t>B&amp;B SPICELLO di CINGOLANI SANDRO</t>
  </si>
  <si>
    <t>Strada Spicello 24</t>
  </si>
  <si>
    <t>www.cingolanisandro.it</t>
  </si>
  <si>
    <t>info@cingolanisandro.it</t>
  </si>
  <si>
    <t>CASA RELIGIOSA DI OSPITALITA' DON STEFANO LAMERA</t>
  </si>
  <si>
    <t>via Spicello snc</t>
  </si>
  <si>
    <t>radiciluciano@tin.it</t>
  </si>
  <si>
    <t>B&amp;B LE TAMERICI</t>
  </si>
  <si>
    <t>strada Orcianense 91</t>
  </si>
  <si>
    <t>www.letamerici.biz</t>
  </si>
  <si>
    <t>info@letamerici.biz</t>
  </si>
  <si>
    <t>L'ANNESSO</t>
  </si>
  <si>
    <t>via Tortolino 6</t>
  </si>
  <si>
    <t>margherita1056@libero.it</t>
  </si>
  <si>
    <t>B&amp;B CASALE VEGA</t>
  </si>
  <si>
    <t>via San Vito sul Cesano 44</t>
  </si>
  <si>
    <t>SAN LORENZO IN CAMPO</t>
  </si>
  <si>
    <t>info@casalevega.it</t>
  </si>
  <si>
    <t>CASALE ULIVO</t>
  </si>
  <si>
    <t>lupa8994@libero.it</t>
  </si>
  <si>
    <t>BORGO RONCAGLIA</t>
  </si>
  <si>
    <t>via Roncaglia 106</t>
  </si>
  <si>
    <t>www.borgoroncaglia.it</t>
  </si>
  <si>
    <t>info@borgoroncaglia.it</t>
  </si>
  <si>
    <t>FARROTECA MONTEROSSO</t>
  </si>
  <si>
    <t>via Costantinopoli 1</t>
  </si>
  <si>
    <t>info@mrosso.it</t>
  </si>
  <si>
    <t>B&amp;B AL CASTELLO DI MONTALFOGLIO</t>
  </si>
  <si>
    <t>piazza San Martino 2</t>
  </si>
  <si>
    <t>Montalfoglio</t>
  </si>
  <si>
    <t>www.montalfoglio.it</t>
  </si>
  <si>
    <t>info@montalfoglio.it</t>
  </si>
  <si>
    <t>AGRITURISMO ANGELI</t>
  </si>
  <si>
    <t>via Caprile 15</t>
  </si>
  <si>
    <t>agriturismoangeli06@libero.it</t>
  </si>
  <si>
    <t>AGRITURISMO MIRALBELLO</t>
  </si>
  <si>
    <t>via Mazzalaio 36</t>
  </si>
  <si>
    <t>www.agriturismomiralbello.it</t>
  </si>
  <si>
    <t>info@agriturismomiralbello.it</t>
  </si>
  <si>
    <t>HOTEL RISTORANTE GIARDINO</t>
  </si>
  <si>
    <t>via Enrico Mattei 4</t>
  </si>
  <si>
    <t>www.hotelgiardino.it</t>
  </si>
  <si>
    <t>info@hotelgiardino.it</t>
  </si>
  <si>
    <t>B&amp;B MONTANARI MARINA</t>
  </si>
  <si>
    <t>PIAZZA SAN MARTINO 14</t>
  </si>
  <si>
    <t>MONTALFOGLIO</t>
  </si>
  <si>
    <t>info@locandasanmartino.it;</t>
  </si>
  <si>
    <t>B&amp;B SAN VITO</t>
  </si>
  <si>
    <t>via San Vito sul Cesano 74</t>
  </si>
  <si>
    <t>CASALE DON DOME'</t>
  </si>
  <si>
    <t>Via San Severo 46</t>
  </si>
  <si>
    <t>mi.cantiani@alice.it</t>
  </si>
  <si>
    <t>B&amp;B LA FIORENZUOLA di TRUFFI TANIA E FERRI ALESSANDRO</t>
  </si>
  <si>
    <t>via Fiorenzuola 21</t>
  </si>
  <si>
    <t>SANT'ANGELO IN VADO</t>
  </si>
  <si>
    <t>www.lafiorenzuola.it</t>
  </si>
  <si>
    <t>lafiorenzuolabeb@gmail.com</t>
  </si>
  <si>
    <t>B&amp;B TRUFFI E FERRI</t>
  </si>
  <si>
    <t>B&amp;B DEGL'INNOCENTI MARIA ALESSANDRA</t>
  </si>
  <si>
    <t>corso Garibaldi 20</t>
  </si>
  <si>
    <t>arpen@arpen.it</t>
  </si>
  <si>
    <t>SANTA CHIARA</t>
  </si>
  <si>
    <t>corso Garibaldi 26</t>
  </si>
  <si>
    <t>SANT' ANGELO IN VADO</t>
  </si>
  <si>
    <t>www.santachiarahotel.it</t>
  </si>
  <si>
    <t>info@santachiarahotel.it</t>
  </si>
  <si>
    <t>RISTO' TADDEO E FEDERICO</t>
  </si>
  <si>
    <t>via Mancini 4</t>
  </si>
  <si>
    <t>www.palazzobaldani.it</t>
  </si>
  <si>
    <t>info@palazzobaldani.it</t>
  </si>
  <si>
    <t>VILLA DELL' AGATA</t>
  </si>
  <si>
    <t>vocabolo Villa Giudizi dell'Agata 1</t>
  </si>
  <si>
    <t>loc.Baciuccaro</t>
  </si>
  <si>
    <t>www.villa-agata.com; www.villa-agata.eu</t>
  </si>
  <si>
    <t>bestitaly@villa-agata.de; info@villa-agata.eu</t>
  </si>
  <si>
    <t>AGRITURISMO I PALAZZI</t>
  </si>
  <si>
    <t>vocabolo Palazzi 1</t>
  </si>
  <si>
    <t>loc. Palazzi loc. Capanne</t>
  </si>
  <si>
    <t>www.agriturismoipalazzi.it</t>
  </si>
  <si>
    <t>info@agriturismoipalazzi.it</t>
  </si>
  <si>
    <t>LA TAVOLA MARCHE</t>
  </si>
  <si>
    <t>info@latavolamarche.com</t>
  </si>
  <si>
    <t>EREMO SAN DONATO</t>
  </si>
  <si>
    <t>loc.Palazzi</t>
  </si>
  <si>
    <t>www.caresto.it</t>
  </si>
  <si>
    <t>eremocaresto@libero.it</t>
  </si>
  <si>
    <t>AGRITURISMO AIOLINA</t>
  </si>
  <si>
    <t>loc.Aiolina 17</t>
  </si>
  <si>
    <t>www.aiolinamonti.com</t>
  </si>
  <si>
    <t>info@aiolinamonti.com</t>
  </si>
  <si>
    <t>B&amp;B CA' BETO</t>
  </si>
  <si>
    <t>loc.Cà Beto 12</t>
  </si>
  <si>
    <t>loc.Cà Beto</t>
  </si>
  <si>
    <t>rolfingesmit@gmail.com</t>
  </si>
  <si>
    <t>CASA PER VACANZE CARESTO</t>
  </si>
  <si>
    <t>vocabolo Colombaro Caresto 1</t>
  </si>
  <si>
    <t>loc. Caresto</t>
  </si>
  <si>
    <t>B&amp;B CALMANCINO</t>
  </si>
  <si>
    <t>piazza Umberto I 4</t>
  </si>
  <si>
    <t>loc.Cal Mancino</t>
  </si>
  <si>
    <t>info@calmancino.eu</t>
  </si>
  <si>
    <t>B&amp;B TERRA E CIELO</t>
  </si>
  <si>
    <t>vocabolo calmancino 4</t>
  </si>
  <si>
    <t>www.calmancino.eu</t>
  </si>
  <si>
    <t>B&amp;B CELLAVECCHIA</t>
  </si>
  <si>
    <t>via Apecchiese 6</t>
  </si>
  <si>
    <t>www.cellavecchia.com</t>
  </si>
  <si>
    <t>info@cellavecchia.com</t>
  </si>
  <si>
    <t>B&amp;B GALLI ENRICO</t>
  </si>
  <si>
    <t>via Giovanni Pascoli 1</t>
  </si>
  <si>
    <t>http://www.madonnagrande.com</t>
  </si>
  <si>
    <t>info@madonnagrande.com</t>
  </si>
  <si>
    <t>CA' SALVATORE</t>
  </si>
  <si>
    <t>loc.Cà Salvatore 22</t>
  </si>
  <si>
    <t>loc. Cà Salvatore</t>
  </si>
  <si>
    <t>info@casalvatore.it</t>
  </si>
  <si>
    <t>B&amp;B PIAZZA DEL PAPA</t>
  </si>
  <si>
    <t>via S. Bernardino 1</t>
  </si>
  <si>
    <t>www.piazzadelpapa.it</t>
  </si>
  <si>
    <t>elibrinci@gmail.com</t>
  </si>
  <si>
    <t>COUNTRY HOUSE CASA LONDEI</t>
  </si>
  <si>
    <t>via Reforzate 7</t>
  </si>
  <si>
    <t>SANT'IPPOLITO</t>
  </si>
  <si>
    <t>davidelondei@libero.it</t>
  </si>
  <si>
    <t>AGRITURISMO SAMSARA</t>
  </si>
  <si>
    <t>via pian di rose 3</t>
  </si>
  <si>
    <t>SANT' IPPOLITO</t>
  </si>
  <si>
    <t>www.samsara-center.it</t>
  </si>
  <si>
    <t>info@samsara-center.it</t>
  </si>
  <si>
    <t>BED&amp;BREAKFAST I CIPRESSI EX VILLA MARONCELLI</t>
  </si>
  <si>
    <t>via Raffaello 170</t>
  </si>
  <si>
    <t>www.bbcipressi.it</t>
  </si>
  <si>
    <t>vsrbe@libero.it</t>
  </si>
  <si>
    <t>via Alberici 1</t>
  </si>
  <si>
    <t>LA VALLE DEL SOLE</t>
  </si>
  <si>
    <t>via fontanelle 8</t>
  </si>
  <si>
    <t>www.lavalledelsole.it</t>
  </si>
  <si>
    <t>info@lavalledelsole.it</t>
  </si>
  <si>
    <t>LE FONTANELLE</t>
  </si>
  <si>
    <t>via fontanelle 15</t>
  </si>
  <si>
    <t>info@countryhouselefontanelle.it</t>
  </si>
  <si>
    <t>AGRITURISMO POGGIOLIVO</t>
  </si>
  <si>
    <t>via Peglio 1</t>
  </si>
  <si>
    <t>www.agriturismopoggiolivo.it</t>
  </si>
  <si>
    <t>info@agriturismopoggiolivo.it</t>
  </si>
  <si>
    <t>LA RITROVATA</t>
  </si>
  <si>
    <t>VIA GESSARE TARUGO 9</t>
  </si>
  <si>
    <t>ferdonnini@pec.it; ferdonnini@gmail.com</t>
  </si>
  <si>
    <t>B&amp;B VILLAGGIO RANCO</t>
  </si>
  <si>
    <t>loc. Ranco 18</t>
  </si>
  <si>
    <t>SASSOCORVARO</t>
  </si>
  <si>
    <t>www.villaggioranco.it</t>
  </si>
  <si>
    <t>a.sartorio@libero.it</t>
  </si>
  <si>
    <t>B&amp;B CA' AGOSTINO di JORG PETER</t>
  </si>
  <si>
    <t>Via Ca' Agostino (S.M. Val di Loto) 12</t>
  </si>
  <si>
    <t>ca-agostino.it</t>
  </si>
  <si>
    <t>caagostinobeb@libero.it</t>
  </si>
  <si>
    <t>AGRITURISMO IL GELSO</t>
  </si>
  <si>
    <t>via calciurro 45</t>
  </si>
  <si>
    <t>2000 di DIAMANTINI ASSUNTA</t>
  </si>
  <si>
    <t>via giacomo puccini 9</t>
  </si>
  <si>
    <t>fabbrica-delle-idee@libero.it</t>
  </si>
  <si>
    <t>B&amp;B CATONTINO di LILLI ADRIANA</t>
  </si>
  <si>
    <t>via catontino 26</t>
  </si>
  <si>
    <t>info@catontino.it</t>
  </si>
  <si>
    <t>Ca' Cellino</t>
  </si>
  <si>
    <t>VIA CACELLINO 15</t>
  </si>
  <si>
    <t>Piandalberi</t>
  </si>
  <si>
    <t>www.cacellino.it</t>
  </si>
  <si>
    <t>info@cacellino.it</t>
  </si>
  <si>
    <t>ART B&amp;B</t>
  </si>
  <si>
    <t>via Nuova  155</t>
  </si>
  <si>
    <t>Mercatale</t>
  </si>
  <si>
    <t>www.artbb.onweb.it</t>
  </si>
  <si>
    <t>riminucci@gmail.com</t>
  </si>
  <si>
    <t>HOTEL ARCA</t>
  </si>
  <si>
    <t>via Circonvallazione 69</t>
  </si>
  <si>
    <t>www.hotelarca.it</t>
  </si>
  <si>
    <t>info@hotelarca.it</t>
  </si>
  <si>
    <t>AGRITURISMO CA' CECCHINO</t>
  </si>
  <si>
    <t>loc. Ca' Cecchino</t>
  </si>
  <si>
    <t>germana.perella@gmail.com</t>
  </si>
  <si>
    <t>AGRITURISMO CA' MAGGIO</t>
  </si>
  <si>
    <t>via Cà Maggio 1</t>
  </si>
  <si>
    <t>SASSOFELTRIO</t>
  </si>
  <si>
    <t>Mulino Renzini</t>
  </si>
  <si>
    <t>www.agriturismocamaggio.it</t>
  </si>
  <si>
    <t>info@agriturismocamaggio.it</t>
  </si>
  <si>
    <t>B&amp;B ROSE E MERLETTI</t>
  </si>
  <si>
    <t>via Risorgimento 39</t>
  </si>
  <si>
    <t>gabellini@live.it</t>
  </si>
  <si>
    <t>L'A CECCOLI</t>
  </si>
  <si>
    <t>località Cà Ceccoli 1</t>
  </si>
  <si>
    <t>località Cà Ceccoli</t>
  </si>
  <si>
    <t>www.laceccoli.com</t>
  </si>
  <si>
    <t>info@laceccoli.com</t>
  </si>
  <si>
    <t>B&amp;B LA SERRA DEL SASSO</t>
  </si>
  <si>
    <t>via a. battelli 8</t>
  </si>
  <si>
    <t>http://www.laserradelsasso.it</t>
  </si>
  <si>
    <t>odecca@email.it</t>
  </si>
  <si>
    <t>via Cà la Palma 2</t>
  </si>
  <si>
    <t>info@bbbettybike.it</t>
  </si>
  <si>
    <t>B&amp;B IL GELSOMINO</t>
  </si>
  <si>
    <t>corso Europa 25</t>
  </si>
  <si>
    <t>ilgelsomino25@alice.it</t>
  </si>
  <si>
    <t>ROMANTICO B&amp;B</t>
  </si>
  <si>
    <t>via Mazzini 3</t>
  </si>
  <si>
    <t>SERRA SANT'ABBONDIO</t>
  </si>
  <si>
    <t>www.romanticobeb.it</t>
  </si>
  <si>
    <t>vittorio.biancarosa@gmail.com</t>
  </si>
  <si>
    <t>CASADEI ERICA</t>
  </si>
  <si>
    <t>erica.casadei@virgilio.it</t>
  </si>
  <si>
    <t>via fonte avellana 7</t>
  </si>
  <si>
    <t>SERRA SANT' ABBONDIO</t>
  </si>
  <si>
    <t>www.agriturismolaloggia.it</t>
  </si>
  <si>
    <t>info@agriturismolaloggia.it</t>
  </si>
  <si>
    <t>AREA DI SOSTA DI SERRA SANT'ABBONDIO</t>
  </si>
  <si>
    <t>AGRITURISMO BELLAVISTA</t>
  </si>
  <si>
    <t>via Montevecchio 41</t>
  </si>
  <si>
    <t>www.ristorobellavista.it</t>
  </si>
  <si>
    <t>info@ristorobellavista.it</t>
  </si>
  <si>
    <t>B&amp;B LA CASA DI CENCIO</t>
  </si>
  <si>
    <t>corso Dante Alighieri 39</t>
  </si>
  <si>
    <t>vitdiam@tin.it</t>
  </si>
  <si>
    <t>B&amp;B VIA DEGLI ORTI</t>
  </si>
  <si>
    <t>via Petrarca 23</t>
  </si>
  <si>
    <t>sam.ilgobbo@alice.it</t>
  </si>
  <si>
    <t>B&amp;B VIA PRADELLA</t>
  </si>
  <si>
    <t>via Pradella 58/b</t>
  </si>
  <si>
    <t>B&amp;B IL POGGETTO di CARBONARI LUISA</t>
  </si>
  <si>
    <t>via Poggetto 41</t>
  </si>
  <si>
    <t>loc.Poggetto</t>
  </si>
  <si>
    <t>bebilpoggetto@libero.it</t>
  </si>
  <si>
    <t>CASA DI MI</t>
  </si>
  <si>
    <t>via della Fonte snc</t>
  </si>
  <si>
    <t>SERRUNGARINA</t>
  </si>
  <si>
    <t>info@casadimi.it</t>
  </si>
  <si>
    <t>CASA VACANZE</t>
  </si>
  <si>
    <t>piazza B. Serafini 7</t>
  </si>
  <si>
    <t>CASA LA CIVETTA E FALCO</t>
  </si>
  <si>
    <t>via Montebruciato 7</t>
  </si>
  <si>
    <t>www.ferien-in-italien-marken.de</t>
  </si>
  <si>
    <t>fewo@kauzundfalke.com</t>
  </si>
  <si>
    <t>B&amp;B DA GUSTIN</t>
  </si>
  <si>
    <t>via Castello 22</t>
  </si>
  <si>
    <t>www.dagustin.it/bed-and-breakfast-urbino</t>
  </si>
  <si>
    <t>info@dagustin.it</t>
  </si>
  <si>
    <t>B&amp;B BLANDIN FREDERIQUE</t>
  </si>
  <si>
    <t>via Monticelli 6</t>
  </si>
  <si>
    <t>frederique.blandin@alice.it</t>
  </si>
  <si>
    <t>IL NOCETO</t>
  </si>
  <si>
    <t>via Tomba 50</t>
  </si>
  <si>
    <t>www.il-noceto.it</t>
  </si>
  <si>
    <t>info@il-noceto.it</t>
  </si>
  <si>
    <t>CA' GINESTRA</t>
  </si>
  <si>
    <t>via Montebruciato 4</t>
  </si>
  <si>
    <t>www.marcheholiday.it</t>
  </si>
  <si>
    <t>gennari68@gmail.com</t>
  </si>
  <si>
    <t>VILLA OTTANI</t>
  </si>
  <si>
    <t>via Cartoceto 40</t>
  </si>
  <si>
    <t>villaottani@yahoo.it</t>
  </si>
  <si>
    <t>AGRITURISMO POZZUOLO</t>
  </si>
  <si>
    <t>via di Mezzo 31</t>
  </si>
  <si>
    <t>www.agriturismopozzuolo.com</t>
  </si>
  <si>
    <t>info@agriturismopozzuolo.com</t>
  </si>
  <si>
    <t>HOTEL FLAMINIO</t>
  </si>
  <si>
    <t>via Flaminia 12</t>
  </si>
  <si>
    <t>www.hotelflaminiotavernelle.com</t>
  </si>
  <si>
    <t>info@hotelflaminiotavernelle.com</t>
  </si>
  <si>
    <t>AGRITURISMO LA MERIDIANA di PURCARO ARIBERTO</t>
  </si>
  <si>
    <t>via Bargni  16</t>
  </si>
  <si>
    <t>www.agriturismolameridiana.com</t>
  </si>
  <si>
    <t>info@agriturismolameridiana.com</t>
  </si>
  <si>
    <t>LA MERIDIANA 2 - "PALAZZO" di PURCARO VALERIA</t>
  </si>
  <si>
    <t>via bargni 9</t>
  </si>
  <si>
    <t>AL MANDORLO</t>
  </si>
  <si>
    <t>via tomba 57</t>
  </si>
  <si>
    <t>CASA OLIVA</t>
  </si>
  <si>
    <t>via castello 19</t>
  </si>
  <si>
    <t>www.casaoliva.it</t>
  </si>
  <si>
    <t>casaoliva@casaoliva.it</t>
  </si>
  <si>
    <t>SYMPOSIUM RESORT</t>
  </si>
  <si>
    <t>Cartoceto 38/a</t>
  </si>
  <si>
    <t>www.symposium4stagioni.it</t>
  </si>
  <si>
    <t>cristina@symposium4stagioni.it</t>
  </si>
  <si>
    <t>IL POGGETTO</t>
  </si>
  <si>
    <t>c.so Vittorio Veneto 2</t>
  </si>
  <si>
    <t>TAVOLETO</t>
  </si>
  <si>
    <t>www.ilpoggetto.eu</t>
  </si>
  <si>
    <t>info@ilpoggetto.eu</t>
  </si>
  <si>
    <t>CASE VENTENA</t>
  </si>
  <si>
    <t>TORRICELLA  2</t>
  </si>
  <si>
    <t>www.caseventena.com</t>
  </si>
  <si>
    <t>info@caseventena.com</t>
  </si>
  <si>
    <t>B&amp;B ALBERTO HOUSE</t>
  </si>
  <si>
    <t>via giordano bruno 35</t>
  </si>
  <si>
    <t>celestinomagnani@libero.it</t>
  </si>
  <si>
    <t>LA ROSA DEI VENTI</t>
  </si>
  <si>
    <t>via Il Casino  1</t>
  </si>
  <si>
    <t>RIPAMASSANA</t>
  </si>
  <si>
    <t>www.larosadeiventiagriturismo.it</t>
  </si>
  <si>
    <t>rosa-deiventi@virgilio.it</t>
  </si>
  <si>
    <t>B&amp;B CASA FIORITA DI CAVALLI ROSANNA</t>
  </si>
  <si>
    <t>via giacomo matteotti 5</t>
  </si>
  <si>
    <t>www.casafioritabb.it</t>
  </si>
  <si>
    <t>info@casafioritabb.it</t>
  </si>
  <si>
    <t>B&amp;B LE BUMBARELLE</t>
  </si>
  <si>
    <t>via Cannelle 18</t>
  </si>
  <si>
    <t>www.lebumbarelle.it</t>
  </si>
  <si>
    <t>info@lebumbarelle.it</t>
  </si>
  <si>
    <t>RISTORANTE DA RENATA</t>
  </si>
  <si>
    <t>via Vittorio Veneto  20</t>
  </si>
  <si>
    <t>MARY AL TRAMONTO ROSSO</t>
  </si>
  <si>
    <t>via Pergolesi 2/B</t>
  </si>
  <si>
    <t>TAVULLIA</t>
  </si>
  <si>
    <t>PU</t>
  </si>
  <si>
    <t>maryaltramontorosso.jimdo.com</t>
  </si>
  <si>
    <t>alberto.bartolucci@adriatic.net</t>
  </si>
  <si>
    <t>B&amp;B CASA ALYSA</t>
  </si>
  <si>
    <t>via San Giovanni in M. 48/A</t>
  </si>
  <si>
    <t>bart.c@alice.it</t>
  </si>
  <si>
    <t>RENTAL ROOMS ANTONELLA di ANTONELLA SERAFINI</t>
  </si>
  <si>
    <t>via Balducci 5</t>
  </si>
  <si>
    <t>rentalroomsantonella@gmail.com</t>
  </si>
  <si>
    <t>B&amp;B NONNA VERA</t>
  </si>
  <si>
    <t>via Parrocchiale 42</t>
  </si>
  <si>
    <t>Belvedere Fogliense</t>
  </si>
  <si>
    <t>lucygiunta@hotmail.it</t>
  </si>
  <si>
    <t>LA TENUTA DEL GIGLIO</t>
  </si>
  <si>
    <t>strada Monteluro 11/m</t>
  </si>
  <si>
    <t>Monteluro</t>
  </si>
  <si>
    <t>www.tenutadelgiglio.com</t>
  </si>
  <si>
    <t>info@tenutadelgiglio.com</t>
  </si>
  <si>
    <t>AL CASTELLO</t>
  </si>
  <si>
    <t>via Cesare Battisti 32</t>
  </si>
  <si>
    <t>www.alcastello-tavullia.it</t>
  </si>
  <si>
    <t>zgiulia.castello@gmail.com</t>
  </si>
  <si>
    <t>LA CASA DEL TESORO</t>
  </si>
  <si>
    <t>strada del tesoro 12</t>
  </si>
  <si>
    <t>www.casadeltesoro.it</t>
  </si>
  <si>
    <t>casadeltesoro@gmail.com</t>
  </si>
  <si>
    <t>B&amp;B MARGHERITA</t>
  </si>
  <si>
    <t>Strada pirano 21</t>
  </si>
  <si>
    <t>www.bb-margherita.net</t>
  </si>
  <si>
    <t>info@bb-margherita.net</t>
  </si>
  <si>
    <t>VILLA CLAUDIA RESORT</t>
  </si>
  <si>
    <t>strada per San Giovanni in Marignano 107</t>
  </si>
  <si>
    <t>www.villaclaudiaresort.it</t>
  </si>
  <si>
    <t>info@villaclaudiaresort.it</t>
  </si>
  <si>
    <t>TARCISIO B&amp;B</t>
  </si>
  <si>
    <t>via I. Balducci 5</t>
  </si>
  <si>
    <t>www.tarcisiobb.com</t>
  </si>
  <si>
    <t>tarcisiobeb@gmail.com</t>
  </si>
  <si>
    <t>B&amp;B CASA MONTELURO</t>
  </si>
  <si>
    <t>Strada Friuli 18/20</t>
  </si>
  <si>
    <t>MONTELURO</t>
  </si>
  <si>
    <t>albertopompucci@virgilio.it</t>
  </si>
  <si>
    <t>B&amp;B IL GIARDINO</t>
  </si>
  <si>
    <t>strada picciano 21</t>
  </si>
  <si>
    <t>www.bedandbreakfastilgiardino.com</t>
  </si>
  <si>
    <t>info@bedandbreakfastilgiardino.com</t>
  </si>
  <si>
    <t>AGRITURISMO AGRIRIO</t>
  </si>
  <si>
    <t>Via Ofanto 8</t>
  </si>
  <si>
    <t>www.agririo.it</t>
  </si>
  <si>
    <t>agririo@libero.it</t>
  </si>
  <si>
    <t>RAGGIO DI LUCE</t>
  </si>
  <si>
    <t>strada Marrone 9</t>
  </si>
  <si>
    <t>www.raggiodiluce.info</t>
  </si>
  <si>
    <t>info@raggiodiluce.info</t>
  </si>
  <si>
    <t>VILLA ROSA di RADI CLAUDIA</t>
  </si>
  <si>
    <t>STRADA STROPPATO 18</t>
  </si>
  <si>
    <t>MONTELURO di TAVULLIA</t>
  </si>
  <si>
    <t>claudia@gierremarmi.it</t>
  </si>
  <si>
    <t>IL NIDO</t>
  </si>
  <si>
    <t>VIA PIRANO 45</t>
  </si>
  <si>
    <t>lorena.buscaglia@yahoo.it</t>
  </si>
  <si>
    <t>ANTICA FONTE</t>
  </si>
  <si>
    <t>Via Aldo Moro 106</t>
  </si>
  <si>
    <t>www.anticafontebnb.com</t>
  </si>
  <si>
    <t>lucianomarcantoni@libero.it</t>
  </si>
  <si>
    <t>MAURIZIO RADI</t>
  </si>
  <si>
    <t>strada Stroppato 18/b</t>
  </si>
  <si>
    <t>giorgi@koruspartners.it</t>
  </si>
  <si>
    <t>ULIVETO DEL TESORO</t>
  </si>
  <si>
    <t>STRADA DEL TESORO 10</t>
  </si>
  <si>
    <t>PIRANO</t>
  </si>
  <si>
    <t>giacomo.uguccioni@gmail.com</t>
  </si>
  <si>
    <t>IL BORGO</t>
  </si>
  <si>
    <t>via Cesare 1/b</t>
  </si>
  <si>
    <t>ww.ilborgotavullia.it</t>
  </si>
  <si>
    <t>sandroniambra@gmail.com</t>
  </si>
  <si>
    <t>TOPI MARIA</t>
  </si>
  <si>
    <t>URBANIA</t>
  </si>
  <si>
    <t>LOCALITA' LE CAPANNACCE</t>
  </si>
  <si>
    <t>B&amp;B MONTE SAN PIETRO</t>
  </si>
  <si>
    <t>Monte San Pietro</t>
  </si>
  <si>
    <t>www.bbmontesanpietro.it</t>
  </si>
  <si>
    <t>info@bbmontesanpietro.it</t>
  </si>
  <si>
    <t>B&amp;B CATERINA</t>
  </si>
  <si>
    <t>via Monte Berticchio 11</t>
  </si>
  <si>
    <t>taburchio@virgilio.it</t>
  </si>
  <si>
    <t>B&amp;B VI.VI'</t>
  </si>
  <si>
    <t>PONTE VECCHIO 5/C</t>
  </si>
  <si>
    <t>SCHEGGIOLA</t>
  </si>
  <si>
    <t>violinimassiomo@gmail.com</t>
  </si>
  <si>
    <t>VILLA ENRICO</t>
  </si>
  <si>
    <t>piero.alberto.carrara@outlook.it</t>
  </si>
  <si>
    <t>CAL TERRAZZANO</t>
  </si>
  <si>
    <t>via Fangacci 7</t>
  </si>
  <si>
    <t>stefano.alippi@gmail.com</t>
  </si>
  <si>
    <t>B&amp;B PICCOLO EDEN</t>
  </si>
  <si>
    <t>via Santa Maria in Triaria 10</t>
  </si>
  <si>
    <t>alvonimonica@gmail.com</t>
  </si>
  <si>
    <t>ISABELLE SARAH CORBETT</t>
  </si>
  <si>
    <t>via Santa Cecilia  30</t>
  </si>
  <si>
    <t>ir@isabelleriviere.it</t>
  </si>
  <si>
    <t>B&amp;B MULINO DELLA RICAVATA</t>
  </si>
  <si>
    <t>via Porta Celle  5</t>
  </si>
  <si>
    <t>MOLINO ARCAVATA</t>
  </si>
  <si>
    <t>www.mulinodellaricavata.com</t>
  </si>
  <si>
    <t>info@mulinodellaricavata.com</t>
  </si>
  <si>
    <t>COUNTRY HOUSE SANT'ANGIOLINO</t>
  </si>
  <si>
    <t>LOC. S. ERACLIANO 13</t>
  </si>
  <si>
    <t>LOC. SANT'ANGIOLINO</t>
  </si>
  <si>
    <t>www.santangiolino.it</t>
  </si>
  <si>
    <t>info@santangiolino.it</t>
  </si>
  <si>
    <t>B&amp;B FOX'S HILL</t>
  </si>
  <si>
    <t>localita' sant' andrea in serra d' ocre 1</t>
  </si>
  <si>
    <t>www.foxhill.it</t>
  </si>
  <si>
    <t>fox.elizabeth@libero.it</t>
  </si>
  <si>
    <t>B&amp;B CASA MINI DI FAGGI LUCIANO</t>
  </si>
  <si>
    <t>via f. ugolini 32</t>
  </si>
  <si>
    <t>http://www.casamini.it</t>
  </si>
  <si>
    <t>casamini@gmail.com</t>
  </si>
  <si>
    <t>CENTRO DI EDUCAZIONE AMBIENTALE - OSTELLO SAN MARTINO</t>
  </si>
  <si>
    <t>LOCALITA' SANTA MARIA IN CAMPOLUNGO 1</t>
  </si>
  <si>
    <t>LOC. SANTA MARIA IN CAMPOLONGO</t>
  </si>
  <si>
    <t>AGRITURISMO CASALE TICCHI</t>
  </si>
  <si>
    <t>piazza martiri della liberta' 1</t>
  </si>
  <si>
    <t>LA ROSA TEA</t>
  </si>
  <si>
    <t>localita' santa cecilia 18</t>
  </si>
  <si>
    <t>www.agriturismolarosatea.it</t>
  </si>
  <si>
    <t>info@agriturismolarosatea.it</t>
  </si>
  <si>
    <t>AGRITURISMO VAL PIETRO</t>
  </si>
  <si>
    <t>localita' san lorenzo in torre 21</t>
  </si>
  <si>
    <t>PARCO DUCALE</t>
  </si>
  <si>
    <t>PARCO - URBANIA</t>
  </si>
  <si>
    <t>www.ilparcoducale.it</t>
  </si>
  <si>
    <t>info@ilparcoducale.it</t>
  </si>
  <si>
    <t>AGRITURISMO ORSAIOLA</t>
  </si>
  <si>
    <t>localita' Orsaiola 36</t>
  </si>
  <si>
    <t>www.orsaiola.it</t>
  </si>
  <si>
    <t>agriturismoorsaiola@libero.it</t>
  </si>
  <si>
    <t>CANDIANACCIO</t>
  </si>
  <si>
    <t>via Candigliano 6</t>
  </si>
  <si>
    <t>S. VINCENZO IN CANDIGLIANO-CANDIANACCIO</t>
  </si>
  <si>
    <t>gjm.mochi@libero.it</t>
  </si>
  <si>
    <t>AGRITURISMO CA' SERRANTONIO - CASA FERRI</t>
  </si>
  <si>
    <t>piazza Martiri della Liberta' 1</t>
  </si>
  <si>
    <t>Cà Serrantonio</t>
  </si>
  <si>
    <t>AGRITURISMO LA CAPUTA</t>
  </si>
  <si>
    <t>localita' porta celle 23</t>
  </si>
  <si>
    <t>agriturlacaputa@virgilio.it</t>
  </si>
  <si>
    <t>CA' SERRANTONIO</t>
  </si>
  <si>
    <t>via candigliano 3</t>
  </si>
  <si>
    <t>San Vincenzo in Candigliano</t>
  </si>
  <si>
    <t>www.caserrantonio.com</t>
  </si>
  <si>
    <t>booking@caserrantonio.com</t>
  </si>
  <si>
    <t>AGRITURISMO S. ALESSANDRO</t>
  </si>
  <si>
    <t>localita' porta nuova 39</t>
  </si>
  <si>
    <t>www.sant-alessandro.com</t>
  </si>
  <si>
    <t>sant-alessandro@libero.it</t>
  </si>
  <si>
    <t>PIEVE DEL COLLE</t>
  </si>
  <si>
    <t>strada pieve del colle 1</t>
  </si>
  <si>
    <t>www.pievedelcolle.com</t>
  </si>
  <si>
    <t>info@pievedelcolle.com</t>
  </si>
  <si>
    <t>CA' BOSCARINI</t>
  </si>
  <si>
    <t>Via della Bastiola 7</t>
  </si>
  <si>
    <t>www.caboscarini.it</t>
  </si>
  <si>
    <t>info@caboscarini.it</t>
  </si>
  <si>
    <t>BRAMANTE</t>
  </si>
  <si>
    <t>via roma 92/94</t>
  </si>
  <si>
    <t>albergobramante@virgilio.it</t>
  </si>
  <si>
    <t>localita' santa maria del piano 107</t>
  </si>
  <si>
    <t>B&amp;B LUZI GRAZIELLA</t>
  </si>
  <si>
    <t>localita' san giorgio 19</t>
  </si>
  <si>
    <t>AREA DI SOSTA CAMPER COMUNALE</t>
  </si>
  <si>
    <t>viale Michelangelo 1</t>
  </si>
  <si>
    <t>piazzale delle corriere</t>
  </si>
  <si>
    <t>CA' FEDE COUNTRY HOUSE</t>
  </si>
  <si>
    <t>localita' orsaiola 14</t>
  </si>
  <si>
    <t>www.CaFedeCountryHouse.com</t>
  </si>
  <si>
    <t>graham@cafedecountryhouse.com</t>
  </si>
  <si>
    <t>LOC. BARCO DUCALE</t>
  </si>
  <si>
    <t>B&amp;B PAOLI ADAMO</t>
  </si>
  <si>
    <t>VIA S.PATERNIANO 7/A</t>
  </si>
  <si>
    <t>COUNTRY HOUSE ANGELO BLU</t>
  </si>
  <si>
    <t>Via Porta Parco 37</t>
  </si>
  <si>
    <t>www.countryhouseangeloblu.it</t>
  </si>
  <si>
    <t>info@countryhouseangeloblu.it</t>
  </si>
  <si>
    <t>B&amp;B CA' LACINA</t>
  </si>
  <si>
    <t>localita' orsaiola 37</t>
  </si>
  <si>
    <t>B&amp;B TOPI ANTONIO</t>
  </si>
  <si>
    <t>Cà Filippo</t>
  </si>
  <si>
    <t>topiantonio@virgilio.it</t>
  </si>
  <si>
    <t>LA TINTORIA</t>
  </si>
  <si>
    <t>via Porta Molino 9</t>
  </si>
  <si>
    <t>giuditta.bendelli@gmail.com</t>
  </si>
  <si>
    <t>B&amp;B BALDELLI DIANA</t>
  </si>
  <si>
    <t>via P. Bembo 15</t>
  </si>
  <si>
    <t>Monte Berticchio</t>
  </si>
  <si>
    <t>ago.palmitessa@gmail.com</t>
  </si>
  <si>
    <t>B&amp;B NONNA RINA</t>
  </si>
  <si>
    <t>via B. Tacchi 9</t>
  </si>
  <si>
    <t>ny75nina@libero.it</t>
  </si>
  <si>
    <t>B&amp;B PIPPINELLA</t>
  </si>
  <si>
    <t>via Metauro  12</t>
  </si>
  <si>
    <t>palini.italo@teletu.it</t>
  </si>
  <si>
    <t>B&amp;B CA' LASAGNO</t>
  </si>
  <si>
    <t>loc. Santa Maria in Campolungo 17</t>
  </si>
  <si>
    <t>loc. Santa Maria in Campolungo</t>
  </si>
  <si>
    <t>bnb.calasagno@gmail.com</t>
  </si>
  <si>
    <t>LA VALLE DIMENTICATA</t>
  </si>
  <si>
    <t>Loc. Santa Maria in Spinateci 26</t>
  </si>
  <si>
    <t>Cà Battaglino</t>
  </si>
  <si>
    <t>www.lavalledimenticata.it</t>
  </si>
  <si>
    <t>info@lavalledimenticata.it</t>
  </si>
  <si>
    <t>PESCHKE MARTIN MICHAEL ERNST</t>
  </si>
  <si>
    <t>strada provinciale Peglio San Donato 17</t>
  </si>
  <si>
    <t>www.capiero.it</t>
  </si>
  <si>
    <t>email.capiero@googlemail.com</t>
  </si>
  <si>
    <t>B&amp;B IL MONCHETTO</t>
  </si>
  <si>
    <t>via Monte Pallotta  31</t>
  </si>
  <si>
    <t>Cà Staccolo</t>
  </si>
  <si>
    <t>lauraquaresima@virgilio.it</t>
  </si>
  <si>
    <t>VILLA LAURA</t>
  </si>
  <si>
    <t>via E. Mattei 30</t>
  </si>
  <si>
    <t>www.vacanzeavillalaura.it</t>
  </si>
  <si>
    <t>vacanzevillalaura@gmail.com</t>
  </si>
  <si>
    <t>B&amp;B IL CASALE DEL DUCA</t>
  </si>
  <si>
    <t>strada provinciale Montefabbri 104</t>
  </si>
  <si>
    <t>Cal Duca</t>
  </si>
  <si>
    <t>www.ilcasaledelduca.it</t>
  </si>
  <si>
    <t>info@ilcasaledelduca.it</t>
  </si>
  <si>
    <t>DOMENICA B&amp;B</t>
  </si>
  <si>
    <t>via Don Luigi Sturzo 11</t>
  </si>
  <si>
    <t>loc. Canavaccio</t>
  </si>
  <si>
    <t>patrizia.diotallevi62@hotmail.com</t>
  </si>
  <si>
    <t>B&amp;B CA' FABBRO</t>
  </si>
  <si>
    <t>strada provinciale Pieve di Cagna 33/35</t>
  </si>
  <si>
    <t>mprossi1@virgilio.it</t>
  </si>
  <si>
    <t>B&amp;B SASSO FIORITO</t>
  </si>
  <si>
    <t>via Monte Pallotta 12</t>
  </si>
  <si>
    <t>loc. Sasso</t>
  </si>
  <si>
    <t>mauro.sisti@alice.it</t>
  </si>
  <si>
    <t>CA' LUPINO</t>
  </si>
  <si>
    <t>via Cà Bergamo 44</t>
  </si>
  <si>
    <t>www.calupino.it</t>
  </si>
  <si>
    <t>info@calupino.it</t>
  </si>
  <si>
    <t>B&amp;B A CASA MIA</t>
  </si>
  <si>
    <t>via Colonna 25</t>
  </si>
  <si>
    <t>loc. Trasanni</t>
  </si>
  <si>
    <t>tecla1111@yahoo.it</t>
  </si>
  <si>
    <t>B&amp;B AMPIAVISTA</t>
  </si>
  <si>
    <t>via Bramante 66/a</t>
  </si>
  <si>
    <t>ampiavista@libero.it</t>
  </si>
  <si>
    <t>B&amp;B CASA NELLA</t>
  </si>
  <si>
    <t>via dei Vasari 13</t>
  </si>
  <si>
    <t>susix1it@yahoo.it</t>
  </si>
  <si>
    <t>CA' AURORA</t>
  </si>
  <si>
    <t>via Nazionale Boccatrabaria ovest 144</t>
  </si>
  <si>
    <t>HOTEL MAMIANI</t>
  </si>
  <si>
    <t>via Errigo Bernini 6</t>
  </si>
  <si>
    <t>www.hotelmamiani.it</t>
  </si>
  <si>
    <t>info@hotelmamiani.it</t>
  </si>
  <si>
    <t>B&amp;B CA' IMELDE</t>
  </si>
  <si>
    <t>via Bocca Trabaria 123</t>
  </si>
  <si>
    <t>arcalavalle@gmail.com</t>
  </si>
  <si>
    <t>B&amp;B VILLA CINI</t>
  </si>
  <si>
    <t>via S.P.Montefabbri 17</t>
  </si>
  <si>
    <t>www.bbvillacini.com</t>
  </si>
  <si>
    <t>info@bbvillacini.com</t>
  </si>
  <si>
    <t>ACERO FRANCESCO E FILIPPO</t>
  </si>
  <si>
    <t>via Monte Polo 10</t>
  </si>
  <si>
    <t>m.g.acero@alice.it</t>
  </si>
  <si>
    <t>ACERO MARIA GRAZIA</t>
  </si>
  <si>
    <t>via Monte Polo 8</t>
  </si>
  <si>
    <t>B&amp;B LA NATURA</t>
  </si>
  <si>
    <t>via San Bartolo - loc. Rancitella 2</t>
  </si>
  <si>
    <t>loc. Rancitella - via San Bartolo</t>
  </si>
  <si>
    <t>www.bblanatura.it</t>
  </si>
  <si>
    <t>info@bblanatura.it</t>
  </si>
  <si>
    <t>B&amp;B LA CASETTA DEL BORGO</t>
  </si>
  <si>
    <t>via del Borgo Antico 5</t>
  </si>
  <si>
    <t>loc.Pantiere</t>
  </si>
  <si>
    <t>beblacasettadelborgo@gmail.com</t>
  </si>
  <si>
    <t>B&amp;B MARIA GIUSEPPINA MASTORE</t>
  </si>
  <si>
    <t>via San Marino 19</t>
  </si>
  <si>
    <t>pinamastore@gmail.com</t>
  </si>
  <si>
    <t>B&amp;B ALBORNOZ</t>
  </si>
  <si>
    <t>via dei Maceri 23</t>
  </si>
  <si>
    <t>www.bbalbornoz.com</t>
  </si>
  <si>
    <t>email@bbalbornoz.com</t>
  </si>
  <si>
    <t>CA' FERRO</t>
  </si>
  <si>
    <t>Bocca Trabaria Ovest  126</t>
  </si>
  <si>
    <t>Tufo</t>
  </si>
  <si>
    <t>agriturismocaferro.it</t>
  </si>
  <si>
    <t>fogliaa84@libero.it</t>
  </si>
  <si>
    <t>B&amp;B SANPOLO 1544</t>
  </si>
  <si>
    <t>via Aurelio Saffi 3</t>
  </si>
  <si>
    <t>www.sanpolo1544.it</t>
  </si>
  <si>
    <t>info@sanpolo1544.it</t>
  </si>
  <si>
    <t>B&amp;B IL GHETTO</t>
  </si>
  <si>
    <t>via Stretta 31</t>
  </si>
  <si>
    <t>www.ilghetto.net</t>
  </si>
  <si>
    <t>ilghettourbino@gmail.com</t>
  </si>
  <si>
    <t>ISTITUTO SANTA FELICITA</t>
  </si>
  <si>
    <t>via del fiancale 1</t>
  </si>
  <si>
    <t>PENSIONATO MARIA IMMACOLATA</t>
  </si>
  <si>
    <t>via giuseppe mazzini 36</t>
  </si>
  <si>
    <t>mpvurbino@tiscali.it</t>
  </si>
  <si>
    <t>ANNA BED &amp; BREAKFAST</t>
  </si>
  <si>
    <t>via nazionale 1</t>
  </si>
  <si>
    <t>www.anna-bed-breakfast.it</t>
  </si>
  <si>
    <t>ardu09@gmail.com</t>
  </si>
  <si>
    <t>B&amp;B VILLA GERHARDT</t>
  </si>
  <si>
    <t>localita' rancitella via san bartolo 23</t>
  </si>
  <si>
    <t>COUNTRY HOUSE AI CIPRESSI</t>
  </si>
  <si>
    <t>via mainardi 3</t>
  </si>
  <si>
    <t>http://www.cipressiurbino.it</t>
  </si>
  <si>
    <t>cipressiurbino@gmail.com</t>
  </si>
  <si>
    <t>B&amp;B DELLE DUCHESSE</t>
  </si>
  <si>
    <t>via Santa Margherita 22</t>
  </si>
  <si>
    <t>www.albergoraffaello.com</t>
  </si>
  <si>
    <t>info@albergoraffaello.com</t>
  </si>
  <si>
    <t>B&amp;B LA VALLE</t>
  </si>
  <si>
    <t>Via della valle 1</t>
  </si>
  <si>
    <t>www.bblavalle.com</t>
  </si>
  <si>
    <t>prenotazioni@bblavalle.com</t>
  </si>
  <si>
    <t>B&amp;B ACACIA</t>
  </si>
  <si>
    <t>via strada provinciale numero 9 feltresca 63</t>
  </si>
  <si>
    <t>www.acaciaurbino.it</t>
  </si>
  <si>
    <t>sdenti@libero.it</t>
  </si>
  <si>
    <t>B&amp;B ABACO - ALMA DOMUS</t>
  </si>
  <si>
    <t>via mainardi 1</t>
  </si>
  <si>
    <t>www.almadomus.it</t>
  </si>
  <si>
    <t>almadomus@gmail.com</t>
  </si>
  <si>
    <t>IL CASALE NEL TUFO</t>
  </si>
  <si>
    <t>localita' Rancitella 1</t>
  </si>
  <si>
    <t>faustofoglietta@interfree.it</t>
  </si>
  <si>
    <t>AGRITURISMO CA' MATTIOLI</t>
  </si>
  <si>
    <t>via Checiccarino  17</t>
  </si>
  <si>
    <t>loc. Montecalende</t>
  </si>
  <si>
    <t>m.romagnoli@cia.it</t>
  </si>
  <si>
    <t>B&amp;B URBINO</t>
  </si>
  <si>
    <t>via Fornace 1</t>
  </si>
  <si>
    <t>marosx@vodafone.it</t>
  </si>
  <si>
    <t>B&amp;B SAN FRANCESCO</t>
  </si>
  <si>
    <t>via raffaello 9</t>
  </si>
  <si>
    <t>www.bbsanfrancescourbino.com</t>
  </si>
  <si>
    <t>info@bbsanfrancescourbino.com</t>
  </si>
  <si>
    <t>viale antonio gramsci 22</t>
  </si>
  <si>
    <t>info@bbaquilone.com</t>
  </si>
  <si>
    <t>B&amp;B  At  VILLA SAN MARTINO</t>
  </si>
  <si>
    <t>via ca' le suore 12</t>
  </si>
  <si>
    <t>www.villasanmartino.net</t>
  </si>
  <si>
    <t>villasanctusmartini@libero.it</t>
  </si>
  <si>
    <t>B&amp;B AL NIDO</t>
  </si>
  <si>
    <t>Via strada provinciale montefabbri 32</t>
  </si>
  <si>
    <t>rettori@libero.it</t>
  </si>
  <si>
    <t>B&amp;B LE CALLE</t>
  </si>
  <si>
    <t>via Paolo Uccello 4</t>
  </si>
  <si>
    <t>LOCALITA' TRASANNI</t>
  </si>
  <si>
    <t>http://bblecalle.it</t>
  </si>
  <si>
    <t>le.calle@yahoo.it</t>
  </si>
  <si>
    <t>B&amp;B AI CIPRESSI</t>
  </si>
  <si>
    <t>via Mainardi 3</t>
  </si>
  <si>
    <t>www.cipressiurbino.it</t>
  </si>
  <si>
    <t>B&amp;B SANTA MARGHERITA</t>
  </si>
  <si>
    <t>via Santa Margherita 3</t>
  </si>
  <si>
    <t>B&amp;B LA SCUOLA</t>
  </si>
  <si>
    <t>via palazzo del piano 3</t>
  </si>
  <si>
    <t>www.bblascuola.it/</t>
  </si>
  <si>
    <t>AGRITURISMO CA'  VANZO</t>
  </si>
  <si>
    <t>via San Giacomo in Foglia 8</t>
  </si>
  <si>
    <t>info@urbinoresort.it</t>
  </si>
  <si>
    <t>B&amp;B VILLA BANCI di CIOPPI STEFANO</t>
  </si>
  <si>
    <t>via Rancitella  23</t>
  </si>
  <si>
    <t>www.villabanci.it</t>
  </si>
  <si>
    <t>villabanci@libero.it</t>
  </si>
  <si>
    <t>AL NOCE BIANCO</t>
  </si>
  <si>
    <t>CA' DONDO 44</t>
  </si>
  <si>
    <t>SAN DONATO</t>
  </si>
  <si>
    <t>www.alnocebianco.it</t>
  </si>
  <si>
    <t>cesane@libero.it</t>
  </si>
  <si>
    <t>B&amp;B CASTELBOCCIONE</t>
  </si>
  <si>
    <t>castelboccione 3</t>
  </si>
  <si>
    <t>TRASANNI</t>
  </si>
  <si>
    <t>B&amp;B Castelboccione</t>
  </si>
  <si>
    <t>bbcastelboccione@gmail.com</t>
  </si>
  <si>
    <t>B&amp;B VILLA VITTORIA</t>
  </si>
  <si>
    <t>S. P. DELLE CESANE  43</t>
  </si>
  <si>
    <t>cirella23@libero.it</t>
  </si>
  <si>
    <t>DOMUS URBINO PALAZZO ANGELONI</t>
  </si>
  <si>
    <t>DOMUS URBINO PIEVE SAN CASSIANO</t>
  </si>
  <si>
    <t>prenotazioni@domus-urbino.it</t>
  </si>
  <si>
    <t>B&amp;B CA' BARTOCCIO</t>
  </si>
  <si>
    <t>S.P. Montefabbri 109</t>
  </si>
  <si>
    <t>cabartoccio@tiscali.it</t>
  </si>
  <si>
    <t>CA' MIGNONE</t>
  </si>
  <si>
    <t>strada provinciale le Cesane 43</t>
  </si>
  <si>
    <t>agricamignone@libero.it</t>
  </si>
  <si>
    <t>B&amp;B GLI AURI</t>
  </si>
  <si>
    <t>via San Bernardino 51</t>
  </si>
  <si>
    <t>beb.gliauri@gmail.com</t>
  </si>
  <si>
    <t>B&amp;B LA BELLA URBINO</t>
  </si>
  <si>
    <t>circonvallazione giro dei debitori 12</t>
  </si>
  <si>
    <t>francescogtt@hotmail.it</t>
  </si>
  <si>
    <t>IL CORTEGIANO</t>
  </si>
  <si>
    <t>via federico veterani 1</t>
  </si>
  <si>
    <t>ilcortegiano@libero.it</t>
  </si>
  <si>
    <t>LA FORNACE</t>
  </si>
  <si>
    <t>via Bocca Trabaria Ovest 66/74</t>
  </si>
  <si>
    <t>cavalentino58@gmail.com - cavalentino@pec.it</t>
  </si>
  <si>
    <t>B&amp;B CAL TORELLO</t>
  </si>
  <si>
    <t>via strada provinciale montefabbri 87</t>
  </si>
  <si>
    <t>PALLINO</t>
  </si>
  <si>
    <t>http://www.caltorello.it</t>
  </si>
  <si>
    <t>caltorello@gmail.com</t>
  </si>
  <si>
    <t>B&amp;B L'ANGOLO FIORITO</t>
  </si>
  <si>
    <t>via strada provinciale pieve di cagna 21</t>
  </si>
  <si>
    <t>RANCITELLA</t>
  </si>
  <si>
    <t>bblangolofiorito@libero.it</t>
  </si>
  <si>
    <t>B&amp;B VILLA ANJANA</t>
  </si>
  <si>
    <t>via S. Eufemia 7/9</t>
  </si>
  <si>
    <t>S.EUFEMIA</t>
  </si>
  <si>
    <t>www.villaanjana.altervista.org</t>
  </si>
  <si>
    <t>villaanjana@libero.it</t>
  </si>
  <si>
    <t>POGGIO DEI PRUGNOLI di MARINA ARCANGELI</t>
  </si>
  <si>
    <t>loc.la Marcella Strada provinciale Tavoleto 31</t>
  </si>
  <si>
    <t>www.poggiodeiprugnoli.it</t>
  </si>
  <si>
    <t>info@poggiodeiprugnoli.it</t>
  </si>
  <si>
    <t>BONCONTE</t>
  </si>
  <si>
    <t>via delle mura 28</t>
  </si>
  <si>
    <t>www.viphotels.it</t>
  </si>
  <si>
    <t>bonconte@viphotels.it</t>
  </si>
  <si>
    <t>DEI DUCHI</t>
  </si>
  <si>
    <t>via giannetto dini 12</t>
  </si>
  <si>
    <t>deiduchi@viphotels.it</t>
  </si>
  <si>
    <t>ITALIA</t>
  </si>
  <si>
    <t>corso giuseppe garibaldi 32</t>
  </si>
  <si>
    <t>www.albergo-italia-urbino.it</t>
  </si>
  <si>
    <t>info@albergo-italia-urbino.it</t>
  </si>
  <si>
    <t>via urbinate 43</t>
  </si>
  <si>
    <t>www.la-meridiana.com</t>
  </si>
  <si>
    <t>meridiana@la-meridiana.com</t>
  </si>
  <si>
    <t>NENE'</t>
  </si>
  <si>
    <t>via biancalana- STRADA ROSSA  39</t>
  </si>
  <si>
    <t>www.neneurbino.com</t>
  </si>
  <si>
    <t>nene@neneurbino.com</t>
  </si>
  <si>
    <t>PIERO DELLA FRANCESCA</t>
  </si>
  <si>
    <t>viale federico comandino 53</t>
  </si>
  <si>
    <t>www.hotelpierodellafrancesca.net</t>
  </si>
  <si>
    <t>info@hotelpierodellafrancesca.net</t>
  </si>
  <si>
    <t>ALBERGO RAFFAELLO</t>
  </si>
  <si>
    <t>via Santa Margherita 38</t>
  </si>
  <si>
    <t>SAN DOMENICO</t>
  </si>
  <si>
    <t>piazza rinascimento 3</t>
  </si>
  <si>
    <t>sandomenico@viphotels.it</t>
  </si>
  <si>
    <t>SAN GIOVANNI</t>
  </si>
  <si>
    <t>via federico barocci 13</t>
  </si>
  <si>
    <t>www.albergosangiovanniurbino.it</t>
  </si>
  <si>
    <t>info@albergosangiovanniurbino.it</t>
  </si>
  <si>
    <t>TORTORINA</t>
  </si>
  <si>
    <t>via ottaviano petrucci 4</t>
  </si>
  <si>
    <t>www.hotel-tortorina.it</t>
  </si>
  <si>
    <t>info@hotel-tortorina.it</t>
  </si>
  <si>
    <t>LA VALLE DEL VENTO</t>
  </si>
  <si>
    <t>via monte olivo 12</t>
  </si>
  <si>
    <t>www.lavalledelvento.it</t>
  </si>
  <si>
    <t>info@lavalledelvento.it</t>
  </si>
  <si>
    <t>AGRITURISMO LE FONTANE</t>
  </si>
  <si>
    <t>via pallino 25</t>
  </si>
  <si>
    <t>www.lefontaneurbino.it</t>
  </si>
  <si>
    <t>lefontaneurbino@lefontaneurbino.it</t>
  </si>
  <si>
    <t xml:space="preserve"> AGRITURISMO FOSSO DEL LUPO</t>
  </si>
  <si>
    <t>via Monte Tomba 11</t>
  </si>
  <si>
    <t>Scotaneto</t>
  </si>
  <si>
    <t>www.fossolupo.it</t>
  </si>
  <si>
    <t>d.garota@libero.it</t>
  </si>
  <si>
    <t>SANT'ANTONIO</t>
  </si>
  <si>
    <t>localita' gadana 55</t>
  </si>
  <si>
    <t>santantonio@simail.it</t>
  </si>
  <si>
    <t>CALBERTARO</t>
  </si>
  <si>
    <t>via sant' antonio 1</t>
  </si>
  <si>
    <t>calbertaro@libero.it</t>
  </si>
  <si>
    <t>via colonna 43</t>
  </si>
  <si>
    <t>www.agriturismodeiduchi.it</t>
  </si>
  <si>
    <t>agriturismodeiduchi@libero.it</t>
  </si>
  <si>
    <t>IL PALAZZO DI MINIERA</t>
  </si>
  <si>
    <t>via fornace 1</t>
  </si>
  <si>
    <t>renato.pulisca@gmail.com</t>
  </si>
  <si>
    <t>B&amp;B CA' LANTE</t>
  </si>
  <si>
    <t>via Ca' Lante 7</t>
  </si>
  <si>
    <t>tiegerie@yahoo.it</t>
  </si>
  <si>
    <t>VALDAPPIO</t>
  </si>
  <si>
    <t>via urbinate 198</t>
  </si>
  <si>
    <t>www.agriturismovaldappio.it</t>
  </si>
  <si>
    <t>t.broccoli@libero.it</t>
  </si>
  <si>
    <t>PIETRA ROSA</t>
  </si>
  <si>
    <t>via Monte Polo 132</t>
  </si>
  <si>
    <t>www.pietrarosa.it</t>
  </si>
  <si>
    <t>info@pietrarosa.it</t>
  </si>
  <si>
    <t>BELLAVISTA SAN EGIDIO</t>
  </si>
  <si>
    <t>via Torre Brombolona 85</t>
  </si>
  <si>
    <t>CA' ANDREANA</t>
  </si>
  <si>
    <t>via Ca' Andreana 2</t>
  </si>
  <si>
    <t>www.caandreana.it</t>
  </si>
  <si>
    <t>info@caandreana.it</t>
  </si>
  <si>
    <t>IL GRILLOTTO</t>
  </si>
  <si>
    <t>via del grillotto 8</t>
  </si>
  <si>
    <t>www.urbinoeprovincia.com/ilgrillotto.htm</t>
  </si>
  <si>
    <t>mary.silvestre@alice.it</t>
  </si>
  <si>
    <t>VAREA/LECOSTE</t>
  </si>
  <si>
    <t>via dell' annunziata 35</t>
  </si>
  <si>
    <t>info@varealecoste.it</t>
  </si>
  <si>
    <t>CA' LA PACINA</t>
  </si>
  <si>
    <t>via del Collegio 4</t>
  </si>
  <si>
    <t>www.turismo.marche.it</t>
  </si>
  <si>
    <t>calapacina@yahoo.it</t>
  </si>
  <si>
    <t>B&amp;B CA' IL GOVERNATORE</t>
  </si>
  <si>
    <t>via strada provinciale Montefabbri 30</t>
  </si>
  <si>
    <t>www.ilgovernatore.it</t>
  </si>
  <si>
    <t>info@ilgovernatore.it</t>
  </si>
  <si>
    <t>LA CELLETTA</t>
  </si>
  <si>
    <t>via serra di genga 7</t>
  </si>
  <si>
    <t>www.lacelletta.it</t>
  </si>
  <si>
    <t>info@lacelletta.it</t>
  </si>
  <si>
    <t>MOLINO DEL TRIFOGLIO</t>
  </si>
  <si>
    <t>localita' repuglie 17</t>
  </si>
  <si>
    <t>B&amp;B CASA DOLCE CASA</t>
  </si>
  <si>
    <t>via San Bernardino 55</t>
  </si>
  <si>
    <t>www.casadolcecasaurbino.com</t>
  </si>
  <si>
    <t>casadolcecasaurbino@gmail.com</t>
  </si>
  <si>
    <t>AGRITURISMO CA'  BERTO</t>
  </si>
  <si>
    <t>via ca' picillo 6</t>
  </si>
  <si>
    <t>ca.berto@tiscali.it</t>
  </si>
  <si>
    <t>IL BIROCCIO</t>
  </si>
  <si>
    <t>via Ca' Bernocco 2</t>
  </si>
  <si>
    <t>www.ilbiroccio.it</t>
  </si>
  <si>
    <t>info@ilbiroccio.it</t>
  </si>
  <si>
    <t>B&amp;B CA' MARCHIGIANO</t>
  </si>
  <si>
    <t>via monte avorio 3</t>
  </si>
  <si>
    <t>www.bbcamarchigiano.it</t>
  </si>
  <si>
    <t>info@bbcamarchigiano.it</t>
  </si>
  <si>
    <t>MONTEFELTRO</t>
  </si>
  <si>
    <t>via del forno 1</t>
  </si>
  <si>
    <t>www.bbmontefeltro.it</t>
  </si>
  <si>
    <t>info@bbmontefeltro.it</t>
  </si>
  <si>
    <t>BANCI RITA</t>
  </si>
  <si>
    <t>via nicolo' pellipario 49</t>
  </si>
  <si>
    <t>PAOLUCCI ENZO</t>
  </si>
  <si>
    <t>via Nicolo' Pellipario 8</t>
  </si>
  <si>
    <t>DAMIANI GUIDO</t>
  </si>
  <si>
    <t>circonvallazione Giro dei Debitori 27</t>
  </si>
  <si>
    <t>SCOPA ZEFFIRA</t>
  </si>
  <si>
    <t>via Raffaello 23</t>
  </si>
  <si>
    <t>PAROLO CARLA AURELIA</t>
  </si>
  <si>
    <t>via nicolo' pellipario 31</t>
  </si>
  <si>
    <t>BERNARDINI AUTO SRL</t>
  </si>
  <si>
    <t>via pompilio bruni 2</t>
  </si>
  <si>
    <t>info@bernardiniauto.it</t>
  </si>
  <si>
    <t>GRASSI ERMANNO</t>
  </si>
  <si>
    <t>PINETA</t>
  </si>
  <si>
    <t>via ca' mignone 5</t>
  </si>
  <si>
    <t>www.camping-pineta-urbino.it</t>
  </si>
  <si>
    <t>campeggiopinetaurbino@email.it</t>
  </si>
  <si>
    <t>VILLA MARSI 2.0</t>
  </si>
  <si>
    <t>via Ca' Loreto 1</t>
  </si>
  <si>
    <t>www.lacollinacherespira.com</t>
  </si>
  <si>
    <t>contento@lacollinacherespira.com</t>
  </si>
  <si>
    <t>B&amp;B CA' GIOVANNI COUNTRY RESORT</t>
  </si>
  <si>
    <t>via san lorenzo in solfinelli 1</t>
  </si>
  <si>
    <t>www.cagiovanni.eu</t>
  </si>
  <si>
    <t>cagiovanni@gmail.com</t>
  </si>
  <si>
    <t>COUNTRY HOUSE  "CA' VERNACCIA"</t>
  </si>
  <si>
    <t>via panoramica 10</t>
  </si>
  <si>
    <t>www.locandaurbino.com</t>
  </si>
  <si>
    <t>info@locandaurbino.com</t>
  </si>
  <si>
    <t>RAFFAELLO</t>
  </si>
  <si>
    <t>viale Polidoro Virgili 13</t>
  </si>
  <si>
    <t>www.bbraffaello.com</t>
  </si>
  <si>
    <t>bbraffaello@gmail.com</t>
  </si>
  <si>
    <t>B&amp;B IL CAMPO DEGLI OLIVI</t>
  </si>
  <si>
    <t>via colonna 1</t>
  </si>
  <si>
    <t>B&amp;B FONTESPINO</t>
  </si>
  <si>
    <t>via fontespino 9</t>
  </si>
  <si>
    <t>www.bbfontespino.it</t>
  </si>
  <si>
    <t>restavileuomo@libero.it</t>
  </si>
  <si>
    <t>B&amp;B AQUILONE</t>
  </si>
  <si>
    <t>viale Antonio Gramsci 22</t>
  </si>
  <si>
    <t>www.bbaquilone.com</t>
  </si>
  <si>
    <t>B&amp;B IL GIUGGIOLO</t>
  </si>
  <si>
    <t>via Cal Mazzante 14</t>
  </si>
  <si>
    <t>www.ilgiuggiolo.info</t>
  </si>
  <si>
    <t>info@ilgiuggiolo.info</t>
  </si>
  <si>
    <t>B&amp;B MINIERA - CASA ROSSA</t>
  </si>
  <si>
    <t>egisto@delbianco.de</t>
  </si>
  <si>
    <t>GIRFALCO country house B&amp;B</t>
  </si>
  <si>
    <t>via girfalco 26</t>
  </si>
  <si>
    <t>URBINO RESORT - SANTI GIACOMO E FILIPPO</t>
  </si>
  <si>
    <t>via san giacomo in foglia 9</t>
  </si>
  <si>
    <t>Loc. Pantiere</t>
  </si>
  <si>
    <t>www.tenutasantigiacomoefilippo.it</t>
  </si>
  <si>
    <t>LE CESANE</t>
  </si>
  <si>
    <t>via Ca' Adelia 7</t>
  </si>
  <si>
    <t>www.agriturismolecesane.it</t>
  </si>
  <si>
    <t>frauke.weissang@hotmail.com</t>
  </si>
  <si>
    <t>IL COLCELLO</t>
  </si>
  <si>
    <t>via Palazzo del Piano 10</t>
  </si>
  <si>
    <t>www.ilcolcello-urbino.com</t>
  </si>
  <si>
    <t>info@ilcolcello-urbino.com</t>
  </si>
  <si>
    <t>LA CORTE DELLA MINIERA</t>
  </si>
  <si>
    <t>via della miniera 10</t>
  </si>
  <si>
    <t>www.cortedellaminiera.it</t>
  </si>
  <si>
    <t>info@cortedellaminiera.it</t>
  </si>
  <si>
    <t>COLLEVERDE</t>
  </si>
  <si>
    <t>via bocca trabaria ovest 96</t>
  </si>
  <si>
    <t>www.colleverde-urbino.it</t>
  </si>
  <si>
    <t>info@colleverde-urbino.it</t>
  </si>
  <si>
    <t>MOLINO ALBANI</t>
  </si>
  <si>
    <t>via Montecalende 55</t>
  </si>
  <si>
    <t>v_lem@hotmail.it</t>
  </si>
  <si>
    <t>I COLORI DELLA MELA</t>
  </si>
  <si>
    <t>localita' montecalende 51</t>
  </si>
  <si>
    <t>sweetalegi@tiscali.it</t>
  </si>
  <si>
    <t>POZZO NUOVO</t>
  </si>
  <si>
    <t>via della miniera 6</t>
  </si>
  <si>
    <t>IL BORGO DELLA MINIERA</t>
  </si>
  <si>
    <t>via molino belluzzi 8</t>
  </si>
  <si>
    <t>info@urbinoincoming.it</t>
  </si>
  <si>
    <t>IL POSTO DELLE FATE</t>
  </si>
  <si>
    <t>via duchi del montefeltro 26</t>
  </si>
  <si>
    <t>www.postodellefate.it</t>
  </si>
  <si>
    <t>m.dubaldo@libero.it</t>
  </si>
  <si>
    <t>B&amp;B VILLA CA' BELLARIA</t>
  </si>
  <si>
    <t>VIA CA' I FRATI  5</t>
  </si>
  <si>
    <t>www.cabellaria.it</t>
  </si>
  <si>
    <t>info@cabellaria.it</t>
  </si>
  <si>
    <t>B&amp;B I CANONICI</t>
  </si>
  <si>
    <t>via ca' i canonici 9</t>
  </si>
  <si>
    <t>www.canonici.it</t>
  </si>
  <si>
    <t>info@canonici.it</t>
  </si>
  <si>
    <t>CA'  LAJALA</t>
  </si>
  <si>
    <t>Via S. Eufemia 5</t>
  </si>
  <si>
    <t>www.calajala.com</t>
  </si>
  <si>
    <t>calajala@gmail.com</t>
  </si>
  <si>
    <t>IL GIARDINO DEL MONSIGNORE</t>
  </si>
  <si>
    <t>via piave 7</t>
  </si>
  <si>
    <t>LE CERQUELLE</t>
  </si>
  <si>
    <t>via colonna 23</t>
  </si>
  <si>
    <t>www.lecerquelle.it</t>
  </si>
  <si>
    <t>antoniocipollini@interfree.it</t>
  </si>
  <si>
    <t>B&amp;B L' ALVEAPE</t>
  </si>
  <si>
    <t>via san marino 74</t>
  </si>
  <si>
    <t>alveapis@libero.it</t>
  </si>
  <si>
    <t>AGRITURISMO LA FATTORIA DEI CANTORI</t>
  </si>
  <si>
    <t>via S. Cristoforo 22</t>
  </si>
  <si>
    <t>lafattoriadeicantori@hotmail.it</t>
  </si>
  <si>
    <t>CA' LONDEI</t>
  </si>
  <si>
    <t>endrio.paganelli@gmail.com</t>
  </si>
  <si>
    <t>RESIDENCE CITTA' IDEALE</t>
  </si>
  <si>
    <t>strada provinciale 9 Feltresca 85</t>
  </si>
  <si>
    <t>info@residencecittaideale.it</t>
  </si>
  <si>
    <t>B&amp;B CASA MATILDE</t>
  </si>
  <si>
    <t>Via Bocca Trabaria 128</t>
  </si>
  <si>
    <t>Monte Soffio</t>
  </si>
  <si>
    <t>claudio.ovarelli@gmail.com</t>
  </si>
  <si>
    <t>B&amp;B LA POIANA</t>
  </si>
  <si>
    <t>PIEVE DI GAIFA  32</t>
  </si>
  <si>
    <t>LAVATICCI</t>
  </si>
  <si>
    <t>info@lapoianaurbino.it</t>
  </si>
  <si>
    <t>B&amp;B IL VICOLO</t>
  </si>
  <si>
    <t>VIA DELL'ORSO 21</t>
  </si>
  <si>
    <t>riccardofoglietta@rocketmail.com</t>
  </si>
  <si>
    <t>B&amp;B MONTE DELLE ALLODOLE</t>
  </si>
  <si>
    <t>via Ca' Bergamo 6</t>
  </si>
  <si>
    <t>magi.marisa@libero.it</t>
  </si>
  <si>
    <t>B&amp;B BELLAVISTA</t>
  </si>
  <si>
    <t>via delle Genghe 7</t>
  </si>
  <si>
    <t>Canavaccio</t>
  </si>
  <si>
    <t>pierpaoli.giuseppina@gmail.com</t>
  </si>
  <si>
    <t>B&amp;B LA PIANTATA</t>
  </si>
  <si>
    <t>BATTISTA SFORZA 7</t>
  </si>
  <si>
    <t>RESIDENZA AMBROGI LUXURY B&amp;B</t>
  </si>
  <si>
    <t>Piazzale Roma 1/A</t>
  </si>
  <si>
    <t>www.residenzambrogi.com</t>
  </si>
  <si>
    <t>info@residenzambrogi.com</t>
  </si>
  <si>
    <t>B&amp;B LA TORRETTA</t>
  </si>
  <si>
    <t>Via Veterani 22</t>
  </si>
  <si>
    <t>omar76r@libero.it</t>
  </si>
  <si>
    <t>B&amp;B VILLA PARADISO</t>
  </si>
  <si>
    <t>Via Cardinal Bessarione 2</t>
  </si>
  <si>
    <t>www.bbvillaparadiso.it</t>
  </si>
  <si>
    <t>info@bbvillaparadiso.it</t>
  </si>
  <si>
    <t>CASA DISMA URBINO</t>
  </si>
  <si>
    <t>VIA BOCCA TRABARIA SUD 37</t>
  </si>
  <si>
    <t>brunodeneb@gmail.com</t>
  </si>
  <si>
    <t>COUNTRY HOUSE CA' BRUNELLO di LORENZONI FILIPPO</t>
  </si>
  <si>
    <t>Via Cà Brunello 1</t>
  </si>
  <si>
    <t>cabrunello@libero.it</t>
  </si>
  <si>
    <t>CALMANCINO DELLE SELVE</t>
  </si>
  <si>
    <t>Via Cà Cerione 5</t>
  </si>
  <si>
    <t>calmancinodelleselve@gmail.com</t>
  </si>
  <si>
    <t>LIERA LAURA</t>
  </si>
  <si>
    <t>Via V. Veneto 11</t>
  </si>
  <si>
    <t>VALLEFOGLIA</t>
  </si>
  <si>
    <t>laura.liera@teletu.it</t>
  </si>
  <si>
    <t>VOLPONI GIANNI</t>
  </si>
  <si>
    <t>Via Del Forno 2</t>
  </si>
  <si>
    <t>giorgia7s@libero.it</t>
  </si>
  <si>
    <t>B&amp;B LA FORMICA di URTINI FRANCESCA</t>
  </si>
  <si>
    <t>VIA BOLOGNA 9</t>
  </si>
  <si>
    <t>MONTECCHIO DI VALLEFOGLIA</t>
  </si>
  <si>
    <t>laformicabb@gmail.com</t>
  </si>
  <si>
    <t>IACOMUCCI SILVANO</t>
  </si>
  <si>
    <t>via delle Mura 15</t>
  </si>
  <si>
    <t>Montefabbri</t>
  </si>
  <si>
    <t>silvano.iacomucci@gmail.it</t>
  </si>
  <si>
    <t>B&amp;B BIANCO NUVOLA</t>
  </si>
  <si>
    <t>via Belvedere 37</t>
  </si>
  <si>
    <t>MONTECCHIO</t>
  </si>
  <si>
    <t>www.bianconuvola.com</t>
  </si>
  <si>
    <t>olivi@aol.it</t>
  </si>
  <si>
    <t>B&amp;B DALLA BRUNA</t>
  </si>
  <si>
    <t>via R. Sanzio 1</t>
  </si>
  <si>
    <t>MORCIOLA</t>
  </si>
  <si>
    <t>beb dalla bruna</t>
  </si>
  <si>
    <t>coapautotrasporti@libero.it</t>
  </si>
  <si>
    <t>B&amp;B RAFFAELLO</t>
  </si>
  <si>
    <t>via Papa Giovanni XXIII 48</t>
  </si>
  <si>
    <t>Bottega  di  Colbordolo</t>
  </si>
  <si>
    <t>bb-raffaello.davide@libero.it</t>
  </si>
  <si>
    <t>B&amp;B CAMILLA</t>
  </si>
  <si>
    <t>via s. Michele 2</t>
  </si>
  <si>
    <t>montecchio</t>
  </si>
  <si>
    <t>bb.camilla@virgilio.it</t>
  </si>
  <si>
    <t>BLU ARENA HOTEL</t>
  </si>
  <si>
    <t>via Giacometti (centro Arcobaleno) 2</t>
  </si>
  <si>
    <t>www.bluarenahotel.it</t>
  </si>
  <si>
    <t>info@bluarenahotel.it</t>
  </si>
  <si>
    <t>B&amp;B EL KOT</t>
  </si>
  <si>
    <t>via del Baldo 8</t>
  </si>
  <si>
    <t>loc. Montefabbri</t>
  </si>
  <si>
    <t>www.elkot.it</t>
  </si>
  <si>
    <t>marcolino.66@hotmail.it</t>
  </si>
  <si>
    <t>B&amp;B LA PINETA</t>
  </si>
  <si>
    <t>via Forquini 4</t>
  </si>
  <si>
    <t>loc.Colbordolo</t>
  </si>
  <si>
    <t>www.lapineta-bb.it</t>
  </si>
  <si>
    <t>bbla.pineta@alice.it</t>
  </si>
  <si>
    <t>DUCCIO DUCCI</t>
  </si>
  <si>
    <t>via Canarecchia 39</t>
  </si>
  <si>
    <t>duccioducci@hotmail.com</t>
  </si>
  <si>
    <t>LA CASA DI GIOVANNA</t>
  </si>
  <si>
    <t>Castello di Montefabbri</t>
  </si>
  <si>
    <t>silvano.iacomucci@gmail.com</t>
  </si>
  <si>
    <t>LA FAZENDA</t>
  </si>
  <si>
    <t>via Nazionale Urbinate, Cappone 201</t>
  </si>
  <si>
    <t>loc. Colbordolo</t>
  </si>
  <si>
    <t>www.lanuovafazenda.it</t>
  </si>
  <si>
    <t>claudiofalghera@tiscali.it</t>
  </si>
  <si>
    <t>LOCANDA MONTELIPPO</t>
  </si>
  <si>
    <t>via Canarecchia 31</t>
  </si>
  <si>
    <t>info@montelippo.it</t>
  </si>
  <si>
    <t>www.montelippo.it</t>
  </si>
  <si>
    <t>VILLAGGIO TROPICANA</t>
  </si>
  <si>
    <t>via Nazionale 1</t>
  </si>
  <si>
    <t>COLBORDOLO</t>
  </si>
  <si>
    <t>B&amp;B LA CAPINERA</t>
  </si>
  <si>
    <t>contrada Noci 7</t>
  </si>
  <si>
    <t>AGUGLIANO</t>
  </si>
  <si>
    <t>frazione Castel d'Emilio</t>
  </si>
  <si>
    <t>www.laterradeicastelli.it/dormire/bbla-capinera</t>
  </si>
  <si>
    <t>robertacapinera@hotmail.it</t>
  </si>
  <si>
    <t>B&amp;B LA CILICCHIA</t>
  </si>
  <si>
    <t>c.da Colonna 8</t>
  </si>
  <si>
    <t>www.lacilicchia.it</t>
  </si>
  <si>
    <t>info@lacilicchia.it</t>
  </si>
  <si>
    <t>B&amp;B SOLE E LUNA</t>
  </si>
  <si>
    <t>c.da Colonna 12</t>
  </si>
  <si>
    <t>www.solelunabb.altervista.org/</t>
  </si>
  <si>
    <t>bb_soleluna@yahoo.it</t>
  </si>
  <si>
    <t>AL BELVEDERE</t>
  </si>
  <si>
    <t>piazza Vittorio Emanuele II 3</t>
  </si>
  <si>
    <t>www.hotelalbelvedere.it</t>
  </si>
  <si>
    <t>info@hotelalbelvedere.it</t>
  </si>
  <si>
    <t>COUNTRY HOUSE LA CILICCHIA DI VESSELIZZA CHIARA</t>
  </si>
  <si>
    <t>via Contrada Colonne 8</t>
  </si>
  <si>
    <t>vesselizzachiara@netoip.com</t>
  </si>
  <si>
    <t>MARIA LUISA SGALLA</t>
  </si>
  <si>
    <t>via Ferrucci 8</t>
  </si>
  <si>
    <t>odontosos@yahoo.it</t>
  </si>
  <si>
    <t>BATTISTONI STEFANIA</t>
  </si>
  <si>
    <t>via Flaminia  396</t>
  </si>
  <si>
    <t>stefifausto@vodafone.it</t>
  </si>
  <si>
    <t>B&amp;B CIAO ANCONA</t>
  </si>
  <si>
    <t>via Brodolini 12</t>
  </si>
  <si>
    <t>RICCI FAUSTO</t>
  </si>
  <si>
    <t>via Flaminia 396</t>
  </si>
  <si>
    <t>LA CAPANNINA</t>
  </si>
  <si>
    <t>frazione Poggio 1</t>
  </si>
  <si>
    <t>www.lacapannina-portonovo.com</t>
  </si>
  <si>
    <t>info@lacapanninadiportonovo.it</t>
  </si>
  <si>
    <t>L'ANTIGO GRANARO di CHEREQUEFOSSE BARSACQ HELENE</t>
  </si>
  <si>
    <t>contrada San Luigi 108</t>
  </si>
  <si>
    <t>frazione Gallignano</t>
  </si>
  <si>
    <t>www.camereantigogranaro.com</t>
  </si>
  <si>
    <t>helene.cb@tiscali.it</t>
  </si>
  <si>
    <t>SALATI VIVIANA</t>
  </si>
  <si>
    <t>via Del Castellano 42</t>
  </si>
  <si>
    <t>HOTEL SEEPORT</t>
  </si>
  <si>
    <t>via Rupi di XXIX settembre 12</t>
  </si>
  <si>
    <t>www.seeporthotel.com</t>
  </si>
  <si>
    <t>info@seeporthotel.com</t>
  </si>
  <si>
    <t>B&amp;B GLORIA</t>
  </si>
  <si>
    <t>via Ruggeri  43</t>
  </si>
  <si>
    <t>mauriz65@tiscali.it</t>
  </si>
  <si>
    <t>B&amp;B PUNTO E A CAPO</t>
  </si>
  <si>
    <t>via Maggini 130</t>
  </si>
  <si>
    <t>puntoeacapobb@hotmail.com</t>
  </si>
  <si>
    <t>RESIDENCE ANCONA</t>
  </si>
  <si>
    <t>lungomare Vanvitelli 6</t>
  </si>
  <si>
    <t>www.residenceancona.it</t>
  </si>
  <si>
    <t>palace.ancona@libero.it</t>
  </si>
  <si>
    <t>via De Dominicis 30</t>
  </si>
  <si>
    <t>http://www.ulivibb.it</t>
  </si>
  <si>
    <t>info@ulivibb.it</t>
  </si>
  <si>
    <t>B&amp;B SHABBY CHIC</t>
  </si>
  <si>
    <t>via Sappanico 112</t>
  </si>
  <si>
    <t>robertapiccia@tiscali.it</t>
  </si>
  <si>
    <t>AFFITTACAMERE TORRESI</t>
  </si>
  <si>
    <t>via Galilei 6</t>
  </si>
  <si>
    <t>affittacamere.torresi@gmail.com</t>
  </si>
  <si>
    <t>B&amp;B BELLO COME IL SOLE</t>
  </si>
  <si>
    <t>via Montesicuro 200</t>
  </si>
  <si>
    <t>marina.pietroni@gmail.com</t>
  </si>
  <si>
    <t>B&amp;B LA PIRACANTA</t>
  </si>
  <si>
    <t>VIA TOGLIATTI 110</t>
  </si>
  <si>
    <t>m2val1960@gmail.com</t>
  </si>
  <si>
    <t>FONTE DEL CONERO</t>
  </si>
  <si>
    <t>fraz. Poggio 107/a</t>
  </si>
  <si>
    <t>fontedelconero@yahoo.it</t>
  </si>
  <si>
    <t>RENATA PAOLINI</t>
  </si>
  <si>
    <t>via Montacuto 43</t>
  </si>
  <si>
    <t>paolinirenata@gmail.com</t>
  </si>
  <si>
    <t>DIEGO STAFFOLANI</t>
  </si>
  <si>
    <t>via Montacuto 91/b</t>
  </si>
  <si>
    <t>staffolani.diego@gmail.com</t>
  </si>
  <si>
    <t>B&amp;B VALENTINA</t>
  </si>
  <si>
    <t>VIA APPENNINI 46/D</t>
  </si>
  <si>
    <t>maxgradara@libero.it</t>
  </si>
  <si>
    <t>MIRCO MANCINELLI</t>
  </si>
  <si>
    <t>via Lamaticci 5</t>
  </si>
  <si>
    <t>mircomancinelli@libero.it</t>
  </si>
  <si>
    <t>B&amp;B SPECIAL MARCHE HOLIDAYS</t>
  </si>
  <si>
    <t>via Barilari 21</t>
  </si>
  <si>
    <t>marco.sartini.75@gmail.com</t>
  </si>
  <si>
    <t>STRADA DELLE FONTANELLE  5</t>
  </si>
  <si>
    <t>lefontanelle2015@gmail.com</t>
  </si>
  <si>
    <t>VENTICELLO DEL CONERO</t>
  </si>
  <si>
    <t>VARANO  219</t>
  </si>
  <si>
    <t>ANGELI DI VARANO</t>
  </si>
  <si>
    <t>az.agr.nisi@alice.it</t>
  </si>
  <si>
    <t>B&amp;B LA CIUETTA</t>
  </si>
  <si>
    <t>STRADA VECCHIA DI PIETRALACROCE 46/A</t>
  </si>
  <si>
    <t>andreacaimmi@libero.it</t>
  </si>
  <si>
    <t>HOTEL DELLA VITTORIA</t>
  </si>
  <si>
    <t>via Fabio Filzi 2</t>
  </si>
  <si>
    <t>www.hoteldellavittoria.com</t>
  </si>
  <si>
    <t>info@hoteldellavittoria.com</t>
  </si>
  <si>
    <t>B&amp;B LA PERSIANA</t>
  </si>
  <si>
    <t>VIA SENIGALLIA 14</t>
  </si>
  <si>
    <t>lapersiana2016@gmail.com</t>
  </si>
  <si>
    <t>AFFITTACAMERE SIROLO</t>
  </si>
  <si>
    <t>Via Galilei 6</t>
  </si>
  <si>
    <t>affittacamere.sirolo@gmail.com</t>
  </si>
  <si>
    <t>SIGNORINI SILVIA</t>
  </si>
  <si>
    <t>Via Matteotti 77</t>
  </si>
  <si>
    <t>philosophycasa@legalmail.it</t>
  </si>
  <si>
    <t>AFFITTACAMERE DEL VIAGGIATORE</t>
  </si>
  <si>
    <t>Via Giordano Bruno 4</t>
  </si>
  <si>
    <t>info@affittacameredelviaggiatore.it</t>
  </si>
  <si>
    <t>B&amp;B AMENDOLA</t>
  </si>
  <si>
    <t>Corso Amendola 6</t>
  </si>
  <si>
    <t>amendolabeb@yahoo.com</t>
  </si>
  <si>
    <t>CAMERA CON VISTA</t>
  </si>
  <si>
    <t>VIA CIALDINI 5</t>
  </si>
  <si>
    <t>cameraconvista.ancona@gmail.com</t>
  </si>
  <si>
    <t>CASAMASSIMA FRANCO</t>
  </si>
  <si>
    <t>Via S. Stefano 34</t>
  </si>
  <si>
    <t>LA TANA DEL NANO</t>
  </si>
  <si>
    <t>Via Ragusa 8</t>
  </si>
  <si>
    <t>popi69@libero.it</t>
  </si>
  <si>
    <t>AFFITTACAMERE LA STANZA DI FRANCESCA</t>
  </si>
  <si>
    <t>Via A. Tiraboschi 5/A</t>
  </si>
  <si>
    <t>depalmacasa@gmail.com</t>
  </si>
  <si>
    <t>ALLE PORTE DELLA CITTA'</t>
  </si>
  <si>
    <t>Via Montedago 37</t>
  </si>
  <si>
    <t>carlotta.salvini@alice.it</t>
  </si>
  <si>
    <t>4 PINI</t>
  </si>
  <si>
    <t>Via della Madonnetta 10/A</t>
  </si>
  <si>
    <t>http://www.4pini.it</t>
  </si>
  <si>
    <t>info@4pini.it</t>
  </si>
  <si>
    <t>B&amp;B PONTEMARE</t>
  </si>
  <si>
    <t>Via Bignamini 23</t>
  </si>
  <si>
    <t>COLLEMARINO</t>
  </si>
  <si>
    <t>bbpontemare@gmail.com</t>
  </si>
  <si>
    <t>G. &amp; D. APPARTAMENTO AD USO TURISTICO</t>
  </si>
  <si>
    <t>Via Vittorio Veneto 26</t>
  </si>
  <si>
    <t>miccio2009@libero.it</t>
  </si>
  <si>
    <t>B&amp;B CASTRUM PODII</t>
  </si>
  <si>
    <t>Via Poggio 17</t>
  </si>
  <si>
    <t>POGGIO</t>
  </si>
  <si>
    <t>castrum.podii@yahoo.it</t>
  </si>
  <si>
    <t>RAYO DE SOL</t>
  </si>
  <si>
    <t>Via Pietro Ranieri 22/D</t>
  </si>
  <si>
    <t>guaba.teresa@libero.it</t>
  </si>
  <si>
    <t>CASA DEL DARDA</t>
  </si>
  <si>
    <t>info@darda.it</t>
  </si>
  <si>
    <t>VICI FABRIZIO</t>
  </si>
  <si>
    <t>Via Isonzo 14</t>
  </si>
  <si>
    <t>fabrizio69.fv@gmail.com</t>
  </si>
  <si>
    <t>B&amp;B VISTAZZURRA</t>
  </si>
  <si>
    <t>Via Tronto 59</t>
  </si>
  <si>
    <t>www.vistazzurra.it</t>
  </si>
  <si>
    <t>info@vistazzurra.it</t>
  </si>
  <si>
    <t>AFFITTACAMERE IL GUASCO</t>
  </si>
  <si>
    <t>Via San Pietro 3</t>
  </si>
  <si>
    <t>info@serpilli.com</t>
  </si>
  <si>
    <t>GRAND HOTEL PASSETTO</t>
  </si>
  <si>
    <t>via Paolo Thaon de Revel 1</t>
  </si>
  <si>
    <t>www.hotelpassetto.it</t>
  </si>
  <si>
    <t>info@hotelpassetto.it</t>
  </si>
  <si>
    <t>MILANO</t>
  </si>
  <si>
    <t>via Montebello 1/a</t>
  </si>
  <si>
    <t>info@hotelmilano-hm.it</t>
  </si>
  <si>
    <t>DORICO</t>
  </si>
  <si>
    <t>via Flaminia 8</t>
  </si>
  <si>
    <t>www.albergodorico.com</t>
  </si>
  <si>
    <t>hoteldorico@gmail.com</t>
  </si>
  <si>
    <t>B&amp;B LA CASA DI LICIA di BUGLIONI ANNA PAOLA</t>
  </si>
  <si>
    <t>frazione Montesicuro 198</t>
  </si>
  <si>
    <t>bb@lacasadilicia.it</t>
  </si>
  <si>
    <t>EMILIA</t>
  </si>
  <si>
    <t>PORTONOVO</t>
  </si>
  <si>
    <t>www.hotelemilia.com</t>
  </si>
  <si>
    <t>info@hotelemilia.com</t>
  </si>
  <si>
    <t>INTERNAZIONALE</t>
  </si>
  <si>
    <t>via Portonovo 148</t>
  </si>
  <si>
    <t>Baia di Portonovo</t>
  </si>
  <si>
    <t>www.hotel-internazionale.com</t>
  </si>
  <si>
    <t>info@hotel-internazionale.com</t>
  </si>
  <si>
    <t>FORTUNA</t>
  </si>
  <si>
    <t>piazza Carlo &amp; Nello Rosselli 15</t>
  </si>
  <si>
    <t>www.hotelfortuna.it</t>
  </si>
  <si>
    <t>info@hotelfortuna.it</t>
  </si>
  <si>
    <t>piazza Carlo e Nello Rosselli 9</t>
  </si>
  <si>
    <t>www.albergoitaliaancona.com</t>
  </si>
  <si>
    <t>hotel-italia@libero.it</t>
  </si>
  <si>
    <t>HOTEL DELLA ROSA</t>
  </si>
  <si>
    <t>piazza Carlo e Nello Rosselli 3</t>
  </si>
  <si>
    <t>www.hoteldellarosa.it</t>
  </si>
  <si>
    <t>info@hoteldellarosa.it</t>
  </si>
  <si>
    <t>HOTEL CITY</t>
  </si>
  <si>
    <t>via Giacomo Matteotti 112</t>
  </si>
  <si>
    <t>www.hotelcityancona.it</t>
  </si>
  <si>
    <t>info@hotelcityancona.it</t>
  </si>
  <si>
    <t>NH ANCONA</t>
  </si>
  <si>
    <t>via Rupi di via XXIX Settembre 14</t>
  </si>
  <si>
    <t>www.nh-hotels.it</t>
  </si>
  <si>
    <t>nhancona@nh-hotels.com</t>
  </si>
  <si>
    <t>GINO</t>
  </si>
  <si>
    <t>via Flaminia 4</t>
  </si>
  <si>
    <t>hotel.gino@tiscalinet.it</t>
  </si>
  <si>
    <t>FORTINO NAPOLEONICO</t>
  </si>
  <si>
    <t>frazione Poggio 166</t>
  </si>
  <si>
    <t>baia di Portonovo</t>
  </si>
  <si>
    <t>www.hotelfortino.it</t>
  </si>
  <si>
    <t>info@hotelfortino.it</t>
  </si>
  <si>
    <t>EXCELSIOR LA FONTE</t>
  </si>
  <si>
    <t>frazione Poggio 160</t>
  </si>
  <si>
    <t>www.excelsiorlafonte.it</t>
  </si>
  <si>
    <t>info@excelsiorlafonte.it</t>
  </si>
  <si>
    <t>IL MANDORLO</t>
  </si>
  <si>
    <t>frazione varano 184</t>
  </si>
  <si>
    <t>www.agriturismoilmandorlo.it</t>
  </si>
  <si>
    <t>alfredo.frittelli@alice.it</t>
  </si>
  <si>
    <t>RESIDENCE JUNIOR</t>
  </si>
  <si>
    <t>via Torrioni 5</t>
  </si>
  <si>
    <t>www.residencedegliaranci.com</t>
  </si>
  <si>
    <t>info@residencedegliaranci.com</t>
  </si>
  <si>
    <t>RESIDENCE DEGLI ARANCI</t>
  </si>
  <si>
    <t>via degli Aranci 1</t>
  </si>
  <si>
    <t>RESIDENCE EXECUTIVE</t>
  </si>
  <si>
    <t>piazzale della Liberta' 9</t>
  </si>
  <si>
    <t>www.executive-residence.it</t>
  </si>
  <si>
    <t>info@executive-residence.it</t>
  </si>
  <si>
    <t>PENSIONATO UNIVERSITARIO DON BOSCO</t>
  </si>
  <si>
    <t>corso carlo alberto 77</t>
  </si>
  <si>
    <t>pasquale.orlandi@salesianiadriatica.it</t>
  </si>
  <si>
    <t>OSTELLO PER LA GIOVENTU' ANCONA</t>
  </si>
  <si>
    <t>via Lamaticci 7</t>
  </si>
  <si>
    <t xml:space="preserve"> www.ostelloancona.it</t>
  </si>
  <si>
    <t>ancona@aighostels.com</t>
  </si>
  <si>
    <t>via Colle Ameno 5</t>
  </si>
  <si>
    <t>www.domusstellamaris.it</t>
  </si>
  <si>
    <t>info@domusstellamaris.it</t>
  </si>
  <si>
    <t>CRISTO RE</t>
  </si>
  <si>
    <t>via Isonzo 194/A</t>
  </si>
  <si>
    <t>suorefrancescane.an@libero.it</t>
  </si>
  <si>
    <t>LA CARPINELLA</t>
  </si>
  <si>
    <t>frazione Poggio 158</t>
  </si>
  <si>
    <t>www.lacarpinella.it</t>
  </si>
  <si>
    <t>info@lacarpinella.it; piergi67@yahoo.it</t>
  </si>
  <si>
    <t>SIMONETTI LEONDINA</t>
  </si>
  <si>
    <t>via Guglielmo Marconi 159</t>
  </si>
  <si>
    <t>via Flaminia 258</t>
  </si>
  <si>
    <t>TONTI ELSA</t>
  </si>
  <si>
    <t>corso giovanni amendola 9</t>
  </si>
  <si>
    <t>hondasuhonda@libero.it</t>
  </si>
  <si>
    <t>B&amp;B COLLE LAURO</t>
  </si>
  <si>
    <t>frazione massignano 110</t>
  </si>
  <si>
    <t>www.collelauro.com</t>
  </si>
  <si>
    <t>info@collelauro.com</t>
  </si>
  <si>
    <t>AZIENDA AGRITURISTICA RUSTICO DEL CONERO</t>
  </si>
  <si>
    <t>frazione Varano 199</t>
  </si>
  <si>
    <t>www.rusticodelconero.it</t>
  </si>
  <si>
    <t>info@rusticodelconero.it</t>
  </si>
  <si>
    <t>LA GIUGGIOLA</t>
  </si>
  <si>
    <t>frazione varano 210</t>
  </si>
  <si>
    <t>VARANO</t>
  </si>
  <si>
    <t>www.lagiuggiola.it</t>
  </si>
  <si>
    <t>giuggiola@lagiuggiola.it</t>
  </si>
  <si>
    <t>BENADDUCI E TAGLIARINI</t>
  </si>
  <si>
    <t>frazione poggio 127</t>
  </si>
  <si>
    <t>www.agriturismoconero.it</t>
  </si>
  <si>
    <t>azbeta@tin.it</t>
  </si>
  <si>
    <t>IL CORBEZZOLO</t>
  </si>
  <si>
    <t>frazione Massignano 124</t>
  </si>
  <si>
    <t>MASSIGNANO</t>
  </si>
  <si>
    <t>ilcorbezzolo@alice.it</t>
  </si>
  <si>
    <t>ROSSO CONERO</t>
  </si>
  <si>
    <t>frazione varano 147</t>
  </si>
  <si>
    <t>info@fattorialucesole.it</t>
  </si>
  <si>
    <t>ACCIPICCHIA</t>
  </si>
  <si>
    <t>contrada campana  146</t>
  </si>
  <si>
    <t>collina di PORTONOVO</t>
  </si>
  <si>
    <t>www.cantinapolenta.it</t>
  </si>
  <si>
    <t>info@cantinapolenta.it</t>
  </si>
  <si>
    <t>'OTELLO' di MORENA SCANSANI</t>
  </si>
  <si>
    <t>piazza evangelista torricelli 19 19</t>
  </si>
  <si>
    <t>PALOMBINA NUOVA</t>
  </si>
  <si>
    <t>mauro.bottone@fastwebnet.it</t>
  </si>
  <si>
    <t>stabilimento.otello@gmail.com</t>
  </si>
  <si>
    <t>ROMANO</t>
  </si>
  <si>
    <t>via flaminia 1 1</t>
  </si>
  <si>
    <t>stabilimentoromano@palombinabeach.it</t>
  </si>
  <si>
    <t>TROPICAL</t>
  </si>
  <si>
    <t>Spiaggia di Palombina Nuova An 1 1</t>
  </si>
  <si>
    <t>Ancona</t>
  </si>
  <si>
    <t>tropicalbeach@tiscali.it</t>
  </si>
  <si>
    <t>ALBINA</t>
  </si>
  <si>
    <t>palombina nuova</t>
  </si>
  <si>
    <t>stabilimentoalbina@libero.it</t>
  </si>
  <si>
    <t>DELFINA</t>
  </si>
  <si>
    <t>via Flaminia SNC</t>
  </si>
  <si>
    <t>Palombina nuova</t>
  </si>
  <si>
    <t>ced@elcodata.it</t>
  </si>
  <si>
    <t>Stabilimento da Emilia di Edoardo Rubini</t>
  </si>
  <si>
    <t>frazione poggio 1 1</t>
  </si>
  <si>
    <t>info@ristoranteemilia.it</t>
  </si>
  <si>
    <t>www.ristoranteemilia.it</t>
  </si>
  <si>
    <t>TRATTORIA "DA ANNA"</t>
  </si>
  <si>
    <t>DA GIACCHETTI</t>
  </si>
  <si>
    <t>VIA PORTONOVO 171 171</t>
  </si>
  <si>
    <t>loc. Poggio Portonovo</t>
  </si>
  <si>
    <t>info@stabilimentobalnearedagiacchetti.it</t>
  </si>
  <si>
    <t>STABILIMENTO PLAYA SOLERO</t>
  </si>
  <si>
    <t>gianfranco.cirulli@gmail.com</t>
  </si>
  <si>
    <t>www.palombinabeach.com</t>
  </si>
  <si>
    <t>CORI CARLO</t>
  </si>
  <si>
    <t>VIA PALOMBINA VECCHIA 1</t>
  </si>
  <si>
    <t>FALCONARA MARITTIMA</t>
  </si>
  <si>
    <t>paolo@paolocori.com</t>
  </si>
  <si>
    <t>SPIAGGIABONETTI</t>
  </si>
  <si>
    <t>info@spiaggiabonetti.it</t>
  </si>
  <si>
    <t>spiaggiabonetti.it</t>
  </si>
  <si>
    <t>BATABANO' SNC DI ANGELETTI E BROCCHINI</t>
  </si>
  <si>
    <t>via palombina vecchia 1 1</t>
  </si>
  <si>
    <t>SUMMER DREAM MARCELLI MAURIZIO</t>
  </si>
  <si>
    <t>maurizio9_58@libero.it</t>
  </si>
  <si>
    <t>DA GIOVANNI</t>
  </si>
  <si>
    <t>www.bagnidagiovanni.it</t>
  </si>
  <si>
    <t>OHANA BEACH SNC di MESSICO M. &amp; PETRACCINI S.</t>
  </si>
  <si>
    <t>BANDIERA GIALLA</t>
  </si>
  <si>
    <t>BALEANI PAOLA "LA PLAYA"</t>
  </si>
  <si>
    <t>AQUARIUM</t>
  </si>
  <si>
    <t>massimo_marcellini@libero.it</t>
  </si>
  <si>
    <t>IL VALENTINO</t>
  </si>
  <si>
    <t>spiaggia Passetto</t>
  </si>
  <si>
    <t>info@lalunaalpassetto.it</t>
  </si>
  <si>
    <t>www.lalunaalpassetto.it/index.php/il-valentino/</t>
  </si>
  <si>
    <t>IL MOLO snc</t>
  </si>
  <si>
    <t>PORTONOVO 166 166</t>
  </si>
  <si>
    <t>Portonovo di Ancona</t>
  </si>
  <si>
    <t>info@lmolo.it</t>
  </si>
  <si>
    <t>www.ilmolo.it</t>
  </si>
  <si>
    <t>BAGNINO FRANCO di BORIANI GIANNI</t>
  </si>
  <si>
    <t>francoportonovo@gmail.com</t>
  </si>
  <si>
    <t>ZAZZARINI PAOLO</t>
  </si>
  <si>
    <t>B&amp;B DEGLI ANGELI</t>
  </si>
  <si>
    <t>frazione varano 228</t>
  </si>
  <si>
    <t>www.bbdegliangeli.it</t>
  </si>
  <si>
    <t>info@bbdegliangeli.it</t>
  </si>
  <si>
    <t>B&amp;B IL CENTRO</t>
  </si>
  <si>
    <t>corso Giuseppe Garibaldi 27</t>
  </si>
  <si>
    <t>ilcentro.vetrina-italia.it</t>
  </si>
  <si>
    <t>info@vetrinaitalia.org</t>
  </si>
  <si>
    <t>RESIDENCE SOLE DEL CONERO</t>
  </si>
  <si>
    <t>frazione varano 383</t>
  </si>
  <si>
    <t>www.residencesoledelconero.com</t>
  </si>
  <si>
    <t>info@residencesoledelconero.com</t>
  </si>
  <si>
    <t>B&amp;B STELLE DEL CONERO</t>
  </si>
  <si>
    <t>via Alpi 17</t>
  </si>
  <si>
    <t>www.stelledelconero.it</t>
  </si>
  <si>
    <t>info@stelledelconero.it</t>
  </si>
  <si>
    <t>ALBERGO CANTIANI</t>
  </si>
  <si>
    <t>via Lorenzo Lotto 22</t>
  </si>
  <si>
    <t>albergocantiani@alice.it</t>
  </si>
  <si>
    <t>B&amp;B MONTE MARE di SAURO CORINALDESI</t>
  </si>
  <si>
    <t>frazione poggio 1a</t>
  </si>
  <si>
    <t>emanuele.agostinelli@fastnet.it</t>
  </si>
  <si>
    <t>RESIDENCE VANVITELLI</t>
  </si>
  <si>
    <t>vicolo della serpe 2</t>
  </si>
  <si>
    <t>www.residencevanvitelli.it</t>
  </si>
  <si>
    <t>info@residencevanvitelli.it</t>
  </si>
  <si>
    <t>B&amp;B LA SPIGHETTA</t>
  </si>
  <si>
    <t>frazione Gallignano 177</t>
  </si>
  <si>
    <t>mitiko5@tiscali.it</t>
  </si>
  <si>
    <t>B&amp;B VILLA  NGIOLO'</t>
  </si>
  <si>
    <t>via Marecchia 9</t>
  </si>
  <si>
    <t>www.villangiolo.com</t>
  </si>
  <si>
    <t>info@villangiolo.com</t>
  </si>
  <si>
    <t>L'ISOLA CHE NON C'E'</t>
  </si>
  <si>
    <t>frazione sappanico 146</t>
  </si>
  <si>
    <t>www.ch-lisolachenonce.it</t>
  </si>
  <si>
    <t>info@ch-lisolachenonce.it</t>
  </si>
  <si>
    <t>B&amp;B ARMONIA</t>
  </si>
  <si>
    <t>via Montegrappa 33</t>
  </si>
  <si>
    <t>magister09@libero.it</t>
  </si>
  <si>
    <t>B&amp;B LE DUE TORRI di MORETTI ESTHER MARIANNA</t>
  </si>
  <si>
    <t>frazione aspio 74</t>
  </si>
  <si>
    <t>leduetorri@alice.it</t>
  </si>
  <si>
    <t>IL PARCO E LA LUNA</t>
  </si>
  <si>
    <t>Via Piantate Lunghe 152</t>
  </si>
  <si>
    <t>MONTESICURO</t>
  </si>
  <si>
    <t>www.ilparcoancona.it</t>
  </si>
  <si>
    <t>ilparco@email.it</t>
  </si>
  <si>
    <t>AGRITURISMO LA SORGENTE</t>
  </si>
  <si>
    <t>frazione poggio 114</t>
  </si>
  <si>
    <t>www.lasorgenteagriturismo.com</t>
  </si>
  <si>
    <t>info@lasorgenteagriturismo.com</t>
  </si>
  <si>
    <t>B&amp;B LA TORRE DEL POGGIO</t>
  </si>
  <si>
    <t>frazione poggio 78</t>
  </si>
  <si>
    <t>info@latorredelpoggio.it</t>
  </si>
  <si>
    <t>via Sentino 3</t>
  </si>
  <si>
    <t>loc. Torrette</t>
  </si>
  <si>
    <t>www.hoteleuropa-ancona.it</t>
  </si>
  <si>
    <t>info@hoteleuropa-ancona.it</t>
  </si>
  <si>
    <t>AFFITTACAMERE EURO</t>
  </si>
  <si>
    <t>corso giuseppe mazzini 142</t>
  </si>
  <si>
    <t>affittacamereeuro@hotmail.it</t>
  </si>
  <si>
    <t>B&amp;B BADIALI ORNELLA</t>
  </si>
  <si>
    <t>via alcide de gasperi 8</t>
  </si>
  <si>
    <t>B&amp;B ALMA ANTIGUA</t>
  </si>
  <si>
    <t>via Lamaticci 10</t>
  </si>
  <si>
    <t>ivapino@alice.it</t>
  </si>
  <si>
    <t>CONEROBELLAVISTA di BENADDUCI P. E ROSSETTI C.</t>
  </si>
  <si>
    <t>frazione Poggio 137</t>
  </si>
  <si>
    <t>katia.ross@libero.it</t>
  </si>
  <si>
    <t>B&amp;B CASA ANGELICA</t>
  </si>
  <si>
    <t>frazione aspio 120</t>
  </si>
  <si>
    <t>ASPIO</t>
  </si>
  <si>
    <t>bebcasaangelica@gmail.com</t>
  </si>
  <si>
    <t>CASALCOPPO</t>
  </si>
  <si>
    <t>via Betelico 106</t>
  </si>
  <si>
    <t>www.casalcoppo.com</t>
  </si>
  <si>
    <t xml:space="preserve">info@casalcoppo.com	</t>
  </si>
  <si>
    <t>GRANDE ISTRICE</t>
  </si>
  <si>
    <t>frazione Paterno 191</t>
  </si>
  <si>
    <t>info@latanadellistrice.it</t>
  </si>
  <si>
    <t>PICCOLO ISTRICE</t>
  </si>
  <si>
    <t>FRAZIONE PATERNO 191</t>
  </si>
  <si>
    <t>www.latanadellistrice.it</t>
  </si>
  <si>
    <t>B&amp;B AURORA</t>
  </si>
  <si>
    <t>via Lazzaro Bernabei 3</t>
  </si>
  <si>
    <t>annapaolaorazi@yahoo.it</t>
  </si>
  <si>
    <t>MANCINELLI MAURO</t>
  </si>
  <si>
    <t>via mario torresi 113</t>
  </si>
  <si>
    <t>mancinellimauro@libero.it</t>
  </si>
  <si>
    <t>TRATTORIA PENSIONE CANTIANI di AUGUSTA &amp; C. S.N.C.</t>
  </si>
  <si>
    <t>via Lotto 26</t>
  </si>
  <si>
    <t>B&amp;B TRESTELLE</t>
  </si>
  <si>
    <t>via San Martino 10</t>
  </si>
  <si>
    <t>bebtrestelle@gmail.com</t>
  </si>
  <si>
    <t>AREA DI SOSTA CAMPER - ANCONA</t>
  </si>
  <si>
    <t>ZONA POSATORA</t>
  </si>
  <si>
    <t>www.campeggioclubadriatico.it</t>
  </si>
  <si>
    <t>cca@campeggioclubadriatico.it</t>
  </si>
  <si>
    <t>VILLA PAOLA</t>
  </si>
  <si>
    <t>via Monte Burino 137</t>
  </si>
  <si>
    <t>GALLIGNANO</t>
  </si>
  <si>
    <t>www.villapaola.name</t>
  </si>
  <si>
    <t>genoviff@yahoo.it</t>
  </si>
  <si>
    <t>B&amp;B LA CASA DEL SOLE E DELLA LUNA</t>
  </si>
  <si>
    <t>frazione Montacuto 43/a</t>
  </si>
  <si>
    <t>alessia.carfagna@libero.it</t>
  </si>
  <si>
    <t>POGGIO AGLI ULIVI</t>
  </si>
  <si>
    <t>Frazione Montesicuro 215</t>
  </si>
  <si>
    <t>www.poggioagliulivi.com</t>
  </si>
  <si>
    <t>info@poggioagliulivi.com</t>
  </si>
  <si>
    <t>via Flaminia 1 1</t>
  </si>
  <si>
    <t>dado1984_fg@libero.it</t>
  </si>
  <si>
    <t>davidefratti1984@gmail.com</t>
  </si>
  <si>
    <t>LA CASA IN CAMPAGNA</t>
  </si>
  <si>
    <t>via della ferrovia 93</t>
  </si>
  <si>
    <t>SAPPANICO</t>
  </si>
  <si>
    <t>info@lacasaincampagna.org</t>
  </si>
  <si>
    <t>B&amp;B CAMPO DEL MARE</t>
  </si>
  <si>
    <t>frazione massignano 128</t>
  </si>
  <si>
    <t>www.campodelmare.it</t>
  </si>
  <si>
    <t>info@campodelmare.it</t>
  </si>
  <si>
    <t>B&amp;B GLICINE</t>
  </si>
  <si>
    <t>Frazione Montesicuro 211</t>
  </si>
  <si>
    <t>www.glicineancona.it</t>
  </si>
  <si>
    <t>glicine.ancona@virgilio.it</t>
  </si>
  <si>
    <t>LA CASA DI PALLINA</t>
  </si>
  <si>
    <t>largo Giovanni Bovio 7</t>
  </si>
  <si>
    <t>www.lacasadipallina.com</t>
  </si>
  <si>
    <t>paola.crescini@gmail.com</t>
  </si>
  <si>
    <t>ANKON HOTEL</t>
  </si>
  <si>
    <t>via Loreto 13/A</t>
  </si>
  <si>
    <t>www.ankonhotel.com</t>
  </si>
  <si>
    <t>info@ankonhotel.com</t>
  </si>
  <si>
    <t>SUNSET BEACH</t>
  </si>
  <si>
    <t>www.sunset-beach.it</t>
  </si>
  <si>
    <t>B&amp;B IL GIARDINO DI ANNA</t>
  </si>
  <si>
    <t>via tronto 1</t>
  </si>
  <si>
    <t>n.cesaroni@tin.it</t>
  </si>
  <si>
    <t>CHALET 4 FONTANE BEACH</t>
  </si>
  <si>
    <t>via Flaminia 364 spiaggia Palombina Nuova 364</t>
  </si>
  <si>
    <t>spiaggia Palombina Nuova</t>
  </si>
  <si>
    <t>tbstartup@gmail.com</t>
  </si>
  <si>
    <t>COPPOLA GIANCARLO &amp; FIGLI</t>
  </si>
  <si>
    <t>frazione Massignano 68</t>
  </si>
  <si>
    <t>www.agriturismoconero.com</t>
  </si>
  <si>
    <t>coppolagiamaglipaola@yahoo.it</t>
  </si>
  <si>
    <t>B&amp;B VILLA FIORECONERO</t>
  </si>
  <si>
    <t>strada del castellano 42</t>
  </si>
  <si>
    <t>www.villafioreconero.it</t>
  </si>
  <si>
    <t>info@villafioreconero.it</t>
  </si>
  <si>
    <t>FIORI DEL CONERO</t>
  </si>
  <si>
    <t>Via della Ferrovia  28/a</t>
  </si>
  <si>
    <t>www.fioridelconero.it</t>
  </si>
  <si>
    <t>fioridelconero@gmail.com</t>
  </si>
  <si>
    <t>L'ANTIGO GRANARO</t>
  </si>
  <si>
    <t>B&amp;B ANCONA</t>
  </si>
  <si>
    <t>via Cardeto 3</t>
  </si>
  <si>
    <t>www.anconabb.it</t>
  </si>
  <si>
    <t>info@anconabb.it</t>
  </si>
  <si>
    <t>B&amp;B IL VERDE PINO</t>
  </si>
  <si>
    <t>via Chienti 24</t>
  </si>
  <si>
    <t>loc.Torrette</t>
  </si>
  <si>
    <t>ilverdepino@yahoo.it</t>
  </si>
  <si>
    <t>www.ilverdepino.it</t>
  </si>
  <si>
    <t>ANNA MARIA PERGOLESI</t>
  </si>
  <si>
    <t>via Monte Zoia 91/b</t>
  </si>
  <si>
    <t>frazione Poggio 78/a</t>
  </si>
  <si>
    <t>www.latorredelpoggio.it</t>
  </si>
  <si>
    <t>lefontanelle@latorredelpoggio.it</t>
  </si>
  <si>
    <t>B&amp;B IL BOSCO DEGLI ALLORI</t>
  </si>
  <si>
    <t>via Montacuto 85</t>
  </si>
  <si>
    <t>annalisapassarini@gmail.com</t>
  </si>
  <si>
    <t>B&amp;B IL GRECALE</t>
  </si>
  <si>
    <t>via Archibugi 3</t>
  </si>
  <si>
    <t>www.ilgrecaleancona.it</t>
  </si>
  <si>
    <t>info@ilgrecaleancona.it;</t>
  </si>
  <si>
    <t>B&amp;B SCATTOMATTO</t>
  </si>
  <si>
    <t>via Zuccarini 7</t>
  </si>
  <si>
    <t>www.bedandbreakfastscattomatto.com</t>
  </si>
  <si>
    <t>scattomattoinfo@gmail.com</t>
  </si>
  <si>
    <t>IL PORTICCIOLO</t>
  </si>
  <si>
    <t>spiaggia Palombina Nuova 7</t>
  </si>
  <si>
    <t>capogrossi.g@pec.confartigianato.it</t>
  </si>
  <si>
    <t>B&amp;B GRIGRA'</t>
  </si>
  <si>
    <t>via Trento  5</t>
  </si>
  <si>
    <t>morris662009@libero.it</t>
  </si>
  <si>
    <t>BORGOPARVO</t>
  </si>
  <si>
    <t xml:space="preserve"> Betelico 103</t>
  </si>
  <si>
    <t>frazione Massignano</t>
  </si>
  <si>
    <t>www.borgoparvo.com</t>
  </si>
  <si>
    <t>margherita.muzzi@tiscali.it; borgoparvo_srl@pec.it</t>
  </si>
  <si>
    <t>LA ROCCA VERDE</t>
  </si>
  <si>
    <t>via Piantate Lunghe 76</t>
  </si>
  <si>
    <t>loc.Candia</t>
  </si>
  <si>
    <t>www.laroccaverde.it</t>
  </si>
  <si>
    <t>info@laroccaverde.it</t>
  </si>
  <si>
    <t>CONTRADA VALLE LUNGA</t>
  </si>
  <si>
    <t>fraz. Sappanico 159</t>
  </si>
  <si>
    <t>Sappanico di Ancona</t>
  </si>
  <si>
    <t>www.agrivallelunga.it</t>
  </si>
  <si>
    <t>info@agrivallelunga.it</t>
  </si>
  <si>
    <t>B&amp;B IL SOLE</t>
  </si>
  <si>
    <t>via Giordano Bruno 4</t>
  </si>
  <si>
    <t>serena.cartechini@libero.it</t>
  </si>
  <si>
    <t>LE TORRI</t>
  </si>
  <si>
    <t>via Saffi 12</t>
  </si>
  <si>
    <t>letorriaffittacamere@libero.it</t>
  </si>
  <si>
    <t>B&amp;B LA CAMPAGNA DEL CONERO</t>
  </si>
  <si>
    <t>loc. Massignano</t>
  </si>
  <si>
    <t>mauri.biagi.vale@alice.it</t>
  </si>
  <si>
    <t>B&amp;B CRISTINA</t>
  </si>
  <si>
    <t>via Vallemiano 9</t>
  </si>
  <si>
    <t>cristina.cognini@gmail.com</t>
  </si>
  <si>
    <t>MARCONI KATIA</t>
  </si>
  <si>
    <t>via del Carmine 53</t>
  </si>
  <si>
    <t>carlo.cap@alice.it</t>
  </si>
  <si>
    <t>B&amp;B TORRE DI PORTONOVO</t>
  </si>
  <si>
    <t>torrediportonovo@gmail.com</t>
  </si>
  <si>
    <t>AFFITTACAMERE TORRETTE DI ANCONA</t>
  </si>
  <si>
    <t>via Conca 14</t>
  </si>
  <si>
    <t>Torrette di Ancona</t>
  </si>
  <si>
    <t>giannicesarone@gmail.com</t>
  </si>
  <si>
    <t>B&amp;B DA MARIA</t>
  </si>
  <si>
    <t>piazza Ugo Bassi  45</t>
  </si>
  <si>
    <t>bnbdamaria@gmail.com</t>
  </si>
  <si>
    <t>EGO HOTEL</t>
  </si>
  <si>
    <t>via Flaminia 220</t>
  </si>
  <si>
    <t>www.egohotelancona.it</t>
  </si>
  <si>
    <t>info@egohotelancona.it</t>
  </si>
  <si>
    <t>CAMPEGGIO LA TORRE</t>
  </si>
  <si>
    <t>Portonovo</t>
  </si>
  <si>
    <t>info@baiadiportonovo.it</t>
  </si>
  <si>
    <t>via della Ferrovia  25</t>
  </si>
  <si>
    <t>luigigiorgino@virgilio.it</t>
  </si>
  <si>
    <t>B&amp;B I TRE GELSI</t>
  </si>
  <si>
    <t>strada Vecchia Pietralacroce 30</t>
  </si>
  <si>
    <t>www.itregelsi.com</t>
  </si>
  <si>
    <t>itregelsi.bb@gmail.com</t>
  </si>
  <si>
    <t>B&amp;B ARTS AND MUSIC</t>
  </si>
  <si>
    <t>corso Garibaldi, 110 110</t>
  </si>
  <si>
    <t>centro</t>
  </si>
  <si>
    <t>www.bbancona.com</t>
  </si>
  <si>
    <t>chicco_1986@hotmail.it</t>
  </si>
  <si>
    <t>B&amp;B VILLA ANY</t>
  </si>
  <si>
    <t>via delle Ville 12/b</t>
  </si>
  <si>
    <t>Palombina Nuova</t>
  </si>
  <si>
    <t>ispettore.marchetti@gmail.com</t>
  </si>
  <si>
    <t>B&amp;B L'ASSIOLO</t>
  </si>
  <si>
    <t>strada del Castellano 71/d</t>
  </si>
  <si>
    <t>assiolobedandbreakfast@gmail.com</t>
  </si>
  <si>
    <t>CAKAO BEACH</t>
  </si>
  <si>
    <t>Palombina nuova 23</t>
  </si>
  <si>
    <t>cakaobeachclub@gmail.com</t>
  </si>
  <si>
    <t>ALUIGI GIUSI</t>
  </si>
  <si>
    <t>via Frediani 22</t>
  </si>
  <si>
    <t>studiolegalealuigi@libero.it</t>
  </si>
  <si>
    <t>MOTOR MOTEL</t>
  </si>
  <si>
    <t>Asse Nord Sud 1</t>
  </si>
  <si>
    <t>loc.Colleverde presso Stazione di Servizio Q8</t>
  </si>
  <si>
    <t>adolfopedroso@gmail.com</t>
  </si>
  <si>
    <t>B&amp;B I TRINCI</t>
  </si>
  <si>
    <t>via Montecavallo 358</t>
  </si>
  <si>
    <t>frazione Varano</t>
  </si>
  <si>
    <t>conerotrinci@gmail.com</t>
  </si>
  <si>
    <t>augustotrinci17@gmail.com</t>
  </si>
  <si>
    <t>HOTEL CITY DIPENDENZA</t>
  </si>
  <si>
    <t>via Matteotti 175</t>
  </si>
  <si>
    <t>B&amp;B ROSE DI PANE - ANCONA CENTRO</t>
  </si>
  <si>
    <t>via C. Battisti 18</t>
  </si>
  <si>
    <t>www.rosedipane.it</t>
  </si>
  <si>
    <t>paola.lenci@txm.it</t>
  </si>
  <si>
    <t>APPARTAMENTO USO TURISTICO dI ROSSETTI C. e BENADDUCCI P.</t>
  </si>
  <si>
    <t>POGGIO DEL CONERO</t>
  </si>
  <si>
    <t>fraz. Poggio 112</t>
  </si>
  <si>
    <t>Poggio di Ancona</t>
  </si>
  <si>
    <t>www.poggiodelconero.com</t>
  </si>
  <si>
    <t>info@poggiodelconero.com</t>
  </si>
  <si>
    <t>A 3 PASSI</t>
  </si>
  <si>
    <t>via del Carmine 51</t>
  </si>
  <si>
    <t>www.a3passi.com</t>
  </si>
  <si>
    <t>a3passi@aziendadelcarmine.it</t>
  </si>
  <si>
    <t>B&amp;B VILLA COLLE</t>
  </si>
  <si>
    <t>via del Castellano 38</t>
  </si>
  <si>
    <t>laura.ugga@libero.it</t>
  </si>
  <si>
    <t>fraz. Castiglioni 80</t>
  </si>
  <si>
    <t>ARCEVIA</t>
  </si>
  <si>
    <t>CASTIGLIONI</t>
  </si>
  <si>
    <t>http://www.bblefontanelle.eu</t>
  </si>
  <si>
    <t>p.r.sonnia@gmail.com</t>
  </si>
  <si>
    <t>CASETTA PACIFICA DELLE VIOLE</t>
  </si>
  <si>
    <t>fraz. Castiglioni - via Martiri della Libertà 7</t>
  </si>
  <si>
    <t>aria50antiquariato@email.it</t>
  </si>
  <si>
    <t>LA CORTE DEL GUSTO</t>
  </si>
  <si>
    <t>fraz. Santo Stefano 68</t>
  </si>
  <si>
    <t>SANTO STEFANO</t>
  </si>
  <si>
    <t>www.lacortedelgusto.com</t>
  </si>
  <si>
    <t>info@lacortedelgusto.com</t>
  </si>
  <si>
    <t>CASA MIRABELLA</t>
  </si>
  <si>
    <t>fraz. San Giovanni Battista  242</t>
  </si>
  <si>
    <t>SAN GIOVANNI BATTISTA</t>
  </si>
  <si>
    <t>mariamirabella@gmx.de</t>
  </si>
  <si>
    <t>BOSIMANO</t>
  </si>
  <si>
    <t>fraz. Prosano - loc. Bosimano 60</t>
  </si>
  <si>
    <t>PROSANO</t>
  </si>
  <si>
    <t>www.agri-bosimano.com</t>
  </si>
  <si>
    <t>cenlui@libero.it</t>
  </si>
  <si>
    <t>DA FRABO'</t>
  </si>
  <si>
    <t>fraz. San Ginesio  23/A</t>
  </si>
  <si>
    <t>SAN GINESIO</t>
  </si>
  <si>
    <t>federicofraboni@libero.it</t>
  </si>
  <si>
    <t>STAZIONE DI POSTA</t>
  </si>
  <si>
    <t>fraz. Magnadorsa 114</t>
  </si>
  <si>
    <t>MAGNADORSA</t>
  </si>
  <si>
    <t>stazionediposta@gmail.com</t>
  </si>
  <si>
    <t>BORGO BELFIORE</t>
  </si>
  <si>
    <t>fraz. Sant'Apollinare 70</t>
  </si>
  <si>
    <t>CASALE VENEZIA</t>
  </si>
  <si>
    <t>fraz. Nidastore 126</t>
  </si>
  <si>
    <t>NIDASTORE</t>
  </si>
  <si>
    <t>www.casalevenezia.com</t>
  </si>
  <si>
    <t>info@casalevenezia.com</t>
  </si>
  <si>
    <t>A CASA DI ROMOLO</t>
  </si>
  <si>
    <t>via Ramazzani 144</t>
  </si>
  <si>
    <t>acasadiromolo@gmail.com</t>
  </si>
  <si>
    <t>CASALE RIPALTA</t>
  </si>
  <si>
    <t>fraz. Ripalta 63</t>
  </si>
  <si>
    <t>RIPALTA</t>
  </si>
  <si>
    <t>info@casaleripalta.it</t>
  </si>
  <si>
    <t>VILLAGGI TURISTICI</t>
  </si>
  <si>
    <t>LE BETULLE</t>
  </si>
  <si>
    <t>fraz. Avacelli 260</t>
  </si>
  <si>
    <t>AVACELLI</t>
  </si>
  <si>
    <t>www.agrituristlebetulle.com</t>
  </si>
  <si>
    <t>info@agrituristlebetulle.com</t>
  </si>
  <si>
    <t>BOCCA DI LUPO</t>
  </si>
  <si>
    <t>fraz. Loretello 54</t>
  </si>
  <si>
    <t>LORETELLO</t>
  </si>
  <si>
    <t>http://www.boccadilupo.nl</t>
  </si>
  <si>
    <t>italie@boccadilupo.nl</t>
  </si>
  <si>
    <t>IL BELVEDERE</t>
  </si>
  <si>
    <t>fraz. Piticchio 124</t>
  </si>
  <si>
    <t>PITICCHIO</t>
  </si>
  <si>
    <t>www.ilcastellocountryhouse.it</t>
  </si>
  <si>
    <t>info@ilcastellocountryhouse.it</t>
  </si>
  <si>
    <t>www.belfiore-italia.com</t>
  </si>
  <si>
    <t>info@belfiore-italia.com</t>
  </si>
  <si>
    <t>ROSA NEL POZZO</t>
  </si>
  <si>
    <t>fraz. San Pietro in Musio 43</t>
  </si>
  <si>
    <t>SAN PIETRO IN MUSIO</t>
  </si>
  <si>
    <t>www.rosanelpozzo.com</t>
  </si>
  <si>
    <t>info@rosanelpozzo.com</t>
  </si>
  <si>
    <t>MONTEFIORE</t>
  </si>
  <si>
    <t>fraz. Nidastore 85</t>
  </si>
  <si>
    <t>www.agriturismomontefiore.com</t>
  </si>
  <si>
    <t>mg.politi@tiscali.it</t>
  </si>
  <si>
    <t>AREA ATTREZZATA SOSTA CAMPER - COMUNE DI ARCEVIA</t>
  </si>
  <si>
    <t>ANTICO BORGO</t>
  </si>
  <si>
    <t>fraz. Castiglioni 86</t>
  </si>
  <si>
    <t>www.antico-borgo.it</t>
  </si>
  <si>
    <t>info@antico-borgo.it</t>
  </si>
  <si>
    <t>BORGO BONAVENTURA</t>
  </si>
  <si>
    <t>fraz. Prosano - loc. Bosimano 57</t>
  </si>
  <si>
    <t>www.borgobonaventura.it</t>
  </si>
  <si>
    <t>info@borgobonaventura.it</t>
  </si>
  <si>
    <t>IL PENTOLONE IN COMPAGNIA</t>
  </si>
  <si>
    <t>fraz. Avacelli 26</t>
  </si>
  <si>
    <t>www.pentoloneincompagnia.it</t>
  </si>
  <si>
    <t>pentolone@live.it</t>
  </si>
  <si>
    <t>ACQUASALATA</t>
  </si>
  <si>
    <t>fraz. Montale 116</t>
  </si>
  <si>
    <t>MONTALE</t>
  </si>
  <si>
    <t>www.agriturismoacquasalata.it</t>
  </si>
  <si>
    <t>a.acquasalata@libero.it</t>
  </si>
  <si>
    <t>BORGO TRANQUILLO</t>
  </si>
  <si>
    <t>fraz. Costa 132</t>
  </si>
  <si>
    <t>COSTA</t>
  </si>
  <si>
    <t>www.borgotranquillo.com</t>
  </si>
  <si>
    <t>info@borgotranquillo.com</t>
  </si>
  <si>
    <t>SENSAZIONE</t>
  </si>
  <si>
    <t>fraz. Caudino 54</t>
  </si>
  <si>
    <t>CAUDINO</t>
  </si>
  <si>
    <t>www.sensazione.info</t>
  </si>
  <si>
    <t>sensa@sensazione.info</t>
  </si>
  <si>
    <t>ELIO LATINI</t>
  </si>
  <si>
    <t>fraz. Castiglioni 31</t>
  </si>
  <si>
    <t>latale@libero.it</t>
  </si>
  <si>
    <t>fraz. Avacelli 38</t>
  </si>
  <si>
    <t>fraz. Nidastore 11</t>
  </si>
  <si>
    <t>www.nidastore.jimdo.com</t>
  </si>
  <si>
    <t>s.rocchetti@libero.it</t>
  </si>
  <si>
    <t>LE CONELLE</t>
  </si>
  <si>
    <t>fraz. San Ginesio 96</t>
  </si>
  <si>
    <t>www.conelle.it</t>
  </si>
  <si>
    <t>valerio.baciani@tin.it</t>
  </si>
  <si>
    <t>AL COLLE</t>
  </si>
  <si>
    <t>fraz. Colle Aprico 82</t>
  </si>
  <si>
    <t>COLLE APRICO</t>
  </si>
  <si>
    <t>al.colle@email.it</t>
  </si>
  <si>
    <t>IL PARADISO DEL RE</t>
  </si>
  <si>
    <t>fraz. San Pietro in Musio 6</t>
  </si>
  <si>
    <t>www.ilparadisodelre.it</t>
  </si>
  <si>
    <t>angelo@ilparadisodelre.it</t>
  </si>
  <si>
    <t>VILLA SAN GIOVANNI</t>
  </si>
  <si>
    <t>fraz. San Giovanni Battista - via San Martino 4</t>
  </si>
  <si>
    <t>www.ferienwohnung-marken-arcevia.de</t>
  </si>
  <si>
    <t>villa.sangiovanni@googlemail.com</t>
  </si>
  <si>
    <t>MOLINO VECCHIO</t>
  </si>
  <si>
    <t>fraz. Castiglioni 70</t>
  </si>
  <si>
    <t>www.castiglionidiarcevia.it/molino</t>
  </si>
  <si>
    <t>kurt.luks@gmail.com</t>
  </si>
  <si>
    <t>SAN SETTIMIO RISERVA PRIVATA</t>
  </si>
  <si>
    <t>fraz. Palazzo 274</t>
  </si>
  <si>
    <t>PALAZZO</t>
  </si>
  <si>
    <t>www.sansettimio.it</t>
  </si>
  <si>
    <t>info@sansettimio.it</t>
  </si>
  <si>
    <t>LA CANTINA DI BACCO</t>
  </si>
  <si>
    <t>fraz. Ripalta 90</t>
  </si>
  <si>
    <t>www.lacantinadibacco.it</t>
  </si>
  <si>
    <t>lacantinadibacco@tin.it</t>
  </si>
  <si>
    <t>PICCOLO RANCH</t>
  </si>
  <si>
    <t>fraz. San Pietro in Musio 48/A</t>
  </si>
  <si>
    <t>www.piccoloranch.com</t>
  </si>
  <si>
    <t>piccoloranch@puntomedia.it</t>
  </si>
  <si>
    <t>PARK HOTEL ARCEVIA</t>
  </si>
  <si>
    <t>via Roma 5</t>
  </si>
  <si>
    <t>www.parkhotelarcevia.it</t>
  </si>
  <si>
    <t>info@parkhotelarcevia.it</t>
  </si>
  <si>
    <t>HOTEL ALLE TERRAZZE</t>
  </si>
  <si>
    <t>via Tito Rocchi 24</t>
  </si>
  <si>
    <t>htalleterrazze@tiscali.it</t>
  </si>
  <si>
    <t>IL BOSCHETTO</t>
  </si>
  <si>
    <t>fraz. San Giovanni Battista 157/E</t>
  </si>
  <si>
    <t>www.agriturismoilboschetto.com</t>
  </si>
  <si>
    <t>info@agriturismoilboschetto.com</t>
  </si>
  <si>
    <t>IL RUSTICO</t>
  </si>
  <si>
    <t>fraz. Sant'Apollinare  91</t>
  </si>
  <si>
    <t>www.agriturismoilrustico.it</t>
  </si>
  <si>
    <t>info@agriturismoilrustico.it</t>
  </si>
  <si>
    <t>fraz. Costa 82</t>
  </si>
  <si>
    <t>www.agriturismo-ilgirasole.it</t>
  </si>
  <si>
    <t>info@agriturismo-ilgirasole.it</t>
  </si>
  <si>
    <t>ESTER JOHANNES HENDRIK - VIA LORETELLO 40</t>
  </si>
  <si>
    <t>Via della Fonte 40</t>
  </si>
  <si>
    <t>hans.ester49@gmail.com</t>
  </si>
  <si>
    <t>LA CASA DI ZIA SESTA</t>
  </si>
  <si>
    <t>Via Angelo Rocca 52</t>
  </si>
  <si>
    <t>giocri03@gmail.com</t>
  </si>
  <si>
    <t>VIRIDITAS</t>
  </si>
  <si>
    <t>Via Loretello 45</t>
  </si>
  <si>
    <t>marinop27@libero.it</t>
  </si>
  <si>
    <t>ROBERT ENRICO PELLEGRINI</t>
  </si>
  <si>
    <t>fraz. Avacelli 240</t>
  </si>
  <si>
    <t>LORENZETTI ANTONELLA</t>
  </si>
  <si>
    <t>Via Moscatelli 20</t>
  </si>
  <si>
    <t>KUHNE SORG HELGA CARMEN</t>
  </si>
  <si>
    <t>Fraz. Loretello  5b, 58</t>
  </si>
  <si>
    <t>ESTER JOHANNES HENDRIK - VIA LORETELLO 38</t>
  </si>
  <si>
    <t>Della Fonte 38</t>
  </si>
  <si>
    <t>VISIT ARCEVIA</t>
  </si>
  <si>
    <t>Corso Mazzini 49</t>
  </si>
  <si>
    <t>www.visitarcevia.com</t>
  </si>
  <si>
    <t>info@visitarcevia.com</t>
  </si>
  <si>
    <t>STEPHANY ROBERT KEITH</t>
  </si>
  <si>
    <t>Via Fugiano 256</t>
  </si>
  <si>
    <t>AVACELLI DI ARCEVIA</t>
  </si>
  <si>
    <t>SLUIJS STEEN MARGARETHA</t>
  </si>
  <si>
    <t>Frazione San Pietro 36</t>
  </si>
  <si>
    <t>VISTA MONTESECCO</t>
  </si>
  <si>
    <t>fraz. San Pietro in Musio 34</t>
  </si>
  <si>
    <t>LOVANIO BELARDINELLI</t>
  </si>
  <si>
    <t>fraz. Loretello 21</t>
  </si>
  <si>
    <t>lovanio.belardinelli@unicredit.eu</t>
  </si>
  <si>
    <t>IL LECCIO</t>
  </si>
  <si>
    <t>fraz. Colle Aprico 29</t>
  </si>
  <si>
    <t>chiby77@hotmail.it</t>
  </si>
  <si>
    <t>LOCANDA CASA VALMA</t>
  </si>
  <si>
    <t>fraz. Costa 123</t>
  </si>
  <si>
    <t>www.locandacasavalma.com</t>
  </si>
  <si>
    <t>locandacasavalma@gmail.com</t>
  </si>
  <si>
    <t>FRANCESCO PIERAGOSTINI</t>
  </si>
  <si>
    <t>fraz. Montale 11</t>
  </si>
  <si>
    <t>sistoepaola@alice.it</t>
  </si>
  <si>
    <t>ELEONORA MASSACCESI</t>
  </si>
  <si>
    <t>Vicolo dei Macelli 6</t>
  </si>
  <si>
    <t>CASA VENTURA</t>
  </si>
  <si>
    <t>fraz. San Giovanni Battista - via San Martino 74</t>
  </si>
  <si>
    <t>vntsrg@gmail.com</t>
  </si>
  <si>
    <t>CASA SAN MARTINO</t>
  </si>
  <si>
    <t>erhard.schemel@ub-schemel.de</t>
  </si>
  <si>
    <t>IL CAPUCCIO</t>
  </si>
  <si>
    <t>fraz. Nidastore 66</t>
  </si>
  <si>
    <t>info@ilcapuccio.it ; lgelettronica@tiscali.it</t>
  </si>
  <si>
    <t>LE VARANGOLE</t>
  </si>
  <si>
    <t>fraz. Caudino 50</t>
  </si>
  <si>
    <t>www.casavacanzalevarangole.it</t>
  </si>
  <si>
    <t>casavacanzalevarangole@gmail.com</t>
  </si>
  <si>
    <t>CASA MC QUEENS DI ERCOLE MORONI</t>
  </si>
  <si>
    <t>via Gavigliano 11</t>
  </si>
  <si>
    <t>BELVEDERE OSTRENSE</t>
  </si>
  <si>
    <t>www.casaercolemoroni.com</t>
  </si>
  <si>
    <t>info@ercolemoroni.com</t>
  </si>
  <si>
    <t>B&amp;B AL RIFUGIO DiVINO DI LANDI LUCIANO</t>
  </si>
  <si>
    <t>via Gavigliano 16</t>
  </si>
  <si>
    <t>www.aziendalandi.it</t>
  </si>
  <si>
    <t>aziendalandi@aziendalandi.it</t>
  </si>
  <si>
    <t>MARCHE B&amp;B</t>
  </si>
  <si>
    <t>via Orti 18</t>
  </si>
  <si>
    <t>http://www.marche-beb.it/</t>
  </si>
  <si>
    <t>defa@email.it</t>
  </si>
  <si>
    <t>B&amp;B CASA CORNELIA</t>
  </si>
  <si>
    <t>p.za San Pietro 4</t>
  </si>
  <si>
    <t>casacornelia@virgilio.it</t>
  </si>
  <si>
    <t>B&amp;B CASA MATILDA</t>
  </si>
  <si>
    <t>via Garibaldi 26</t>
  </si>
  <si>
    <t>elena.rossetti85@libero.it</t>
  </si>
  <si>
    <t>AGRITURISMO TENUTA BELVEDERE</t>
  </si>
  <si>
    <t>via Ronco  2</t>
  </si>
  <si>
    <t>www.tenutabelvedere.eu</t>
  </si>
  <si>
    <t>p.romina@centrooceano.it</t>
  </si>
  <si>
    <t>B&amp;B 5 ALBERI VACANZE</t>
  </si>
  <si>
    <t>via Gualdo 7</t>
  </si>
  <si>
    <t>www.5alberi.com</t>
  </si>
  <si>
    <t>info@5alberi.com</t>
  </si>
  <si>
    <t>5 ALBERI</t>
  </si>
  <si>
    <t>LA PERLA</t>
  </si>
  <si>
    <t>via Direttissima del Conero 1 - 3</t>
  </si>
  <si>
    <t>CAMERANO</t>
  </si>
  <si>
    <t>http://www.perlahotelancona.it</t>
  </si>
  <si>
    <t>info@perlahotelancona.it</t>
  </si>
  <si>
    <t>PALAZZO RUSCHIONI</t>
  </si>
  <si>
    <t>via San Francesco 22</t>
  </si>
  <si>
    <t>www.palazzoruschioni.it</t>
  </si>
  <si>
    <t>info@palazzoruschioni.it</t>
  </si>
  <si>
    <t>IL SASSONE</t>
  </si>
  <si>
    <t>via Inferno 11</t>
  </si>
  <si>
    <t>www.countryhouseilsassone.it</t>
  </si>
  <si>
    <t>info@countryhouseilsassone.it</t>
  </si>
  <si>
    <t>B&amp;B 19</t>
  </si>
  <si>
    <t>via Colle Lauro 19/A</t>
  </si>
  <si>
    <t>info@bb19.it</t>
  </si>
  <si>
    <t>B&amp;B PACI SANDRO</t>
  </si>
  <si>
    <t>via del galletto 12</t>
  </si>
  <si>
    <t>paci.sandro@alice.it</t>
  </si>
  <si>
    <t>DA NAZZARE'</t>
  </si>
  <si>
    <t>via Aspio Terme 39</t>
  </si>
  <si>
    <t>info@hotelnazzare.com</t>
  </si>
  <si>
    <t>TRE QUERCE</t>
  </si>
  <si>
    <t>via papa giovanni xxiii 44</t>
  </si>
  <si>
    <t>www.hotel3querce.com</t>
  </si>
  <si>
    <t>direzione@hotel3querce.com</t>
  </si>
  <si>
    <t>HOTEL CONCORDE</t>
  </si>
  <si>
    <t>via aspio terme 191</t>
  </si>
  <si>
    <t>www.albergoconcorde.it</t>
  </si>
  <si>
    <t>info@albergoconcorde.it</t>
  </si>
  <si>
    <t>ALBERGO STROLOGO</t>
  </si>
  <si>
    <t>via Guasto 89</t>
  </si>
  <si>
    <t>trattoriastrologo@alice.it</t>
  </si>
  <si>
    <t>L'OLIVO</t>
  </si>
  <si>
    <t>via loretana 277</t>
  </si>
  <si>
    <t>www.locandailgirasole.it</t>
  </si>
  <si>
    <t>info@locandailgirasole.it</t>
  </si>
  <si>
    <t>SANTINI PAOLO APP.TO 1</t>
  </si>
  <si>
    <t>Via Loretana 46</t>
  </si>
  <si>
    <t>SANTINI PAOLO APP.TO 2</t>
  </si>
  <si>
    <t>Via Loretana  46</t>
  </si>
  <si>
    <t>VILLA GENS CAMURIA</t>
  </si>
  <si>
    <t>Via Direttissima del Conero 7</t>
  </si>
  <si>
    <t>www.villagenscamuria.it</t>
  </si>
  <si>
    <t>info@villagenscamuria.it</t>
  </si>
  <si>
    <t>IL GIARDINO DI MARGHERITA</t>
  </si>
  <si>
    <t>Via Zingari 7</t>
  </si>
  <si>
    <t>ilgiardinodimargherita@gmail.com</t>
  </si>
  <si>
    <t>B&amp;B VILLA ALBA</t>
  </si>
  <si>
    <t>Via Montagnolo  5</t>
  </si>
  <si>
    <t>cristianaliuti@gmail.com; info@bnbvillalba.it</t>
  </si>
  <si>
    <t>FUORI DI PORTA</t>
  </si>
  <si>
    <t>Via Loretana 93</t>
  </si>
  <si>
    <t>jerryalce@gmail.com</t>
  </si>
  <si>
    <t>SUMI COTTAGE BED AND BREAKFAST</t>
  </si>
  <si>
    <t>via Giacomo Matteotti 25</t>
  </si>
  <si>
    <t>CAMERATA PICENA</t>
  </si>
  <si>
    <t>www.sumicottage.it</t>
  </si>
  <si>
    <t>michael.woodbridge@libero.it</t>
  </si>
  <si>
    <t>AFFITTACAMERE VITALI ALDESINA</t>
  </si>
  <si>
    <t>via san giuseppe 31</t>
  </si>
  <si>
    <t>ristorantelepiane@alice.it</t>
  </si>
  <si>
    <t>LOCANDA DELLE SALINE</t>
  </si>
  <si>
    <t>via saline 9</t>
  </si>
  <si>
    <t>www.agriturismolesaline.it</t>
  </si>
  <si>
    <t>locandadellesaline@libero.it</t>
  </si>
  <si>
    <t>IMMOBILIARE LE PIANE SNC</t>
  </si>
  <si>
    <t>via san giuseppe 58</t>
  </si>
  <si>
    <t>AREA SOSTA CAMPER - CASTELBELLINO</t>
  </si>
  <si>
    <t>CASTELBELLINO</t>
  </si>
  <si>
    <t>LA COLLINA DELLE STREGHE DI BECCACECI LORENA</t>
  </si>
  <si>
    <t>via San Giorgio 2</t>
  </si>
  <si>
    <t>loc. Pianello Vallesina</t>
  </si>
  <si>
    <t>www.lacollinadellestreghe.com</t>
  </si>
  <si>
    <t>pierfrancoluigi@virgilio.it</t>
  </si>
  <si>
    <t>LA VECCHIA FONTE</t>
  </si>
  <si>
    <t>c.da Fonte Penata 7</t>
  </si>
  <si>
    <t>info@lavecchiafonte.it</t>
  </si>
  <si>
    <t>CASA GHIBELLINA</t>
  </si>
  <si>
    <t>via Costa 2</t>
  </si>
  <si>
    <t>cecilig@yahoo.com</t>
  </si>
  <si>
    <t>B&amp;B LE FORNACI</t>
  </si>
  <si>
    <t>via G.Puccini 12</t>
  </si>
  <si>
    <t>CASTELFIDARDO</t>
  </si>
  <si>
    <t>berna.prosperi@gmail.com</t>
  </si>
  <si>
    <t>B&amp;B MONTESSORI</t>
  </si>
  <si>
    <t>via Montessori 5</t>
  </si>
  <si>
    <t>alessio.cupido@hotmail.it</t>
  </si>
  <si>
    <t>B&amp;B SUNFLOWER</t>
  </si>
  <si>
    <t>via Montecamillone 1</t>
  </si>
  <si>
    <t>B&amp;B GILI</t>
  </si>
  <si>
    <t>VIA PIERO GOBETTI 17</t>
  </si>
  <si>
    <t>http://www.gilibedbreakfast.com/</t>
  </si>
  <si>
    <t>bb.gili2015@gmail.com</t>
  </si>
  <si>
    <t>LA TABERNA</t>
  </si>
  <si>
    <t>via Giolitti 23</t>
  </si>
  <si>
    <t>www.latabernabraceria.it</t>
  </si>
  <si>
    <t>info@latabernabraceria.it</t>
  </si>
  <si>
    <t>SENTIERO DELLE FIABE</t>
  </si>
  <si>
    <t>via F. Baracca 8</t>
  </si>
  <si>
    <t>www.cordusio.org</t>
  </si>
  <si>
    <t>sentierodellefiabe@hotmail.it</t>
  </si>
  <si>
    <t>RELAIS CHAMBRE</t>
  </si>
  <si>
    <t>Piazzetta Garibaldi 32</t>
  </si>
  <si>
    <t>www.relaischambre.com</t>
  </si>
  <si>
    <t>info@relaischambre.com</t>
  </si>
  <si>
    <t>IL RIFUGIO DI APHRODITE</t>
  </si>
  <si>
    <t>Via G. Puccini 17</t>
  </si>
  <si>
    <t>diana.iura@alice.it</t>
  </si>
  <si>
    <t>LOCANDA DEL MUSONE</t>
  </si>
  <si>
    <t>via ernesto che guevara 56</t>
  </si>
  <si>
    <t>www.lalocandadelmusone.it</t>
  </si>
  <si>
    <t>informazioni@lalocandadelmusone.it</t>
  </si>
  <si>
    <t>I CUGINI</t>
  </si>
  <si>
    <t>via don luigi sturzo 1</t>
  </si>
  <si>
    <t>www.hotelicugini.it</t>
  </si>
  <si>
    <t>ristoranteicugini@tin.it</t>
  </si>
  <si>
    <t>via xxiv Maggio 5</t>
  </si>
  <si>
    <t>info@hotellaginestra.com</t>
  </si>
  <si>
    <t>LA SELVA</t>
  </si>
  <si>
    <t>via adriatica 36</t>
  </si>
  <si>
    <t>hotellaselva@libero.it</t>
  </si>
  <si>
    <t>AREA DI SOSTA CAMPER - CASTELFIDARDO</t>
  </si>
  <si>
    <t>via Lumumba 7</t>
  </si>
  <si>
    <t>B&amp;B IL NIDO DI PAT</t>
  </si>
  <si>
    <t>via A. Ponchielli 1/A</t>
  </si>
  <si>
    <t>www.ilnidodipat.it</t>
  </si>
  <si>
    <t>ilnidodipat@tiscali.it</t>
  </si>
  <si>
    <t>LATTE E CAFFE'</t>
  </si>
  <si>
    <t>via Dominici 31</t>
  </si>
  <si>
    <t>info@latteecaffe.it</t>
  </si>
  <si>
    <t>KLASS HOTEL</t>
  </si>
  <si>
    <t>via Adriatica 22</t>
  </si>
  <si>
    <t>www.klasshotel.it</t>
  </si>
  <si>
    <t>info@klasshotel.it</t>
  </si>
  <si>
    <t>B&amp;B LA FUCHSIA</t>
  </si>
  <si>
    <t>via a. L.Corvalan 7</t>
  </si>
  <si>
    <t>www.lafuchsia.it</t>
  </si>
  <si>
    <t>info@lafuchsia.it</t>
  </si>
  <si>
    <t>B&amp;B LA FINESTRA SUL CONERO</t>
  </si>
  <si>
    <t>via Giovanni XIII 14</t>
  </si>
  <si>
    <t>S. AGOSTINO</t>
  </si>
  <si>
    <t>www.lafinestrasulconero.it</t>
  </si>
  <si>
    <t>info@lafinestrasulconero.it</t>
  </si>
  <si>
    <t>B&amp;B VILLA POTICCIO</t>
  </si>
  <si>
    <t>villa Poticcio 23</t>
  </si>
  <si>
    <t>loc. Acquaviva</t>
  </si>
  <si>
    <t>www.villapoticcio.it</t>
  </si>
  <si>
    <t>giampaolo.giaccaglia@libero.it</t>
  </si>
  <si>
    <t>B&amp;B IL COVO DEI PICCIONI</t>
  </si>
  <si>
    <t>via Mazzini 21</t>
  </si>
  <si>
    <t>ilcovodeipiccioni@live.it</t>
  </si>
  <si>
    <t>CASA VERDECONERO</t>
  </si>
  <si>
    <t>via Sicilia  22</t>
  </si>
  <si>
    <t>bugariclaudio@tin.it</t>
  </si>
  <si>
    <t>B&amp;B VILLA INCANTO</t>
  </si>
  <si>
    <t>via Dante Alighieri 118</t>
  </si>
  <si>
    <t>rserenelli@villaincanto.eu</t>
  </si>
  <si>
    <t>AMARANTO'S</t>
  </si>
  <si>
    <t>via Adriatica  28</t>
  </si>
  <si>
    <t>s.s.16 km 318,60</t>
  </si>
  <si>
    <t>ristorantealbergoamarantos@gmail.com</t>
  </si>
  <si>
    <t>HOTEL PARCO</t>
  </si>
  <si>
    <t>via G. Donizetti 2</t>
  </si>
  <si>
    <t>www.hotelparco.net</t>
  </si>
  <si>
    <t>info@hotelparco.net</t>
  </si>
  <si>
    <t>RUSTICO DEL BOZZO</t>
  </si>
  <si>
    <t>contrada bozzo 30</t>
  </si>
  <si>
    <t>CASTELLEONE DI SUASA</t>
  </si>
  <si>
    <t>info@rusticodelbozzo.com</t>
  </si>
  <si>
    <t>BELLUCCI</t>
  </si>
  <si>
    <t>corso Guglielmo Marconi 7</t>
  </si>
  <si>
    <t>www.ristorantebellucci.it</t>
  </si>
  <si>
    <t>umbertobell@libero.it</t>
  </si>
  <si>
    <t>AZIENDA AGRICOLA MANFREDI STEFANIA</t>
  </si>
  <si>
    <t>contrada Case Nuove 61</t>
  </si>
  <si>
    <t>ggasparoni@libero.it</t>
  </si>
  <si>
    <t>HOSTARIA DELLA POSTA</t>
  </si>
  <si>
    <t>via Carrozze Vaccili 6</t>
  </si>
  <si>
    <t>CASTELPLANIO</t>
  </si>
  <si>
    <t>www.hostariadellaposta.it</t>
  </si>
  <si>
    <t>info@hostariadellaposta.it</t>
  </si>
  <si>
    <t>S. ANNA</t>
  </si>
  <si>
    <t>via sant'anna 10</t>
  </si>
  <si>
    <t>www.campingagrituristsantanna.com</t>
  </si>
  <si>
    <t>tranqui@pasadena.it</t>
  </si>
  <si>
    <t>MONTE DESERTO</t>
  </si>
  <si>
    <t>via monticelli 15</t>
  </si>
  <si>
    <t>www.montedeserto.it</t>
  </si>
  <si>
    <t>chiedi@montedeserto.it</t>
  </si>
  <si>
    <t>B&amp;B IN CASA D'ARTE</t>
  </si>
  <si>
    <t>via sabatucci 23</t>
  </si>
  <si>
    <t>www.incasadarte.it</t>
  </si>
  <si>
    <t>info@incasadarte.it</t>
  </si>
  <si>
    <t>B&amp;B IN CASA D'ARTE - RESIDENZA STORICA</t>
  </si>
  <si>
    <t>piazza della liberta' 6</t>
  </si>
  <si>
    <t>AGRITURISMO LE PIAGGE</t>
  </si>
  <si>
    <t>via piagge novali 22</t>
  </si>
  <si>
    <t>www.lepiaggeagriturismo.it</t>
  </si>
  <si>
    <t>info@lepiaggeagriturismo.it</t>
  </si>
  <si>
    <t>VILLA STAFFIERI</t>
  </si>
  <si>
    <t>via Caciampa 6</t>
  </si>
  <si>
    <t>villastaffieri@btinternet.com</t>
  </si>
  <si>
    <t>B&amp;B ANNA RITA</t>
  </si>
  <si>
    <t>VIA 2 GIUGNO 21</t>
  </si>
  <si>
    <t>POZZETTO DI CASTELPLANIO</t>
  </si>
  <si>
    <t>ivomicucci@libero.it</t>
  </si>
  <si>
    <t>B&amp;B SAN LORENZO</t>
  </si>
  <si>
    <t>VICOLO SAN LORENZO 16</t>
  </si>
  <si>
    <t>CERRETO D'ESI</t>
  </si>
  <si>
    <t>www.sanlorenzobb.it</t>
  </si>
  <si>
    <t>p.stroppa@pecgeometrian.it</t>
  </si>
  <si>
    <t>VILLA INCROCCA</t>
  </si>
  <si>
    <t>Via Incrocca 2</t>
  </si>
  <si>
    <t>robystation@gmail.com</t>
  </si>
  <si>
    <t>B&amp;B LE MAGNOLIE</t>
  </si>
  <si>
    <t>via Verdi 20</t>
  </si>
  <si>
    <t>info.beblemagnolie@gmail.com</t>
  </si>
  <si>
    <t>IL SENTIERO DEGLI AILANTI</t>
  </si>
  <si>
    <t>via Rustichelle 8</t>
  </si>
  <si>
    <t>CERRETO D' ESI</t>
  </si>
  <si>
    <t>www.ilsentierodegliailanti.it</t>
  </si>
  <si>
    <t>info@ilsentierodegliailanti.it</t>
  </si>
  <si>
    <t>MADONNA DEL VECCHIO MORO</t>
  </si>
  <si>
    <t>via Nazario Sauro 1</t>
  </si>
  <si>
    <t>re.baldoni@tiscali.it</t>
  </si>
  <si>
    <t>DOMUS</t>
  </si>
  <si>
    <t>via dante 20</t>
  </si>
  <si>
    <t>www.hoteldomus.com</t>
  </si>
  <si>
    <t>info@hoteldomus.com</t>
  </si>
  <si>
    <t>LUMINARI</t>
  </si>
  <si>
    <t>corso Giacomo Matteotti 14</t>
  </si>
  <si>
    <t>CHIARAVALLE</t>
  </si>
  <si>
    <t>www.albergoluminari.it</t>
  </si>
  <si>
    <t>info@albergoluminari.it</t>
  </si>
  <si>
    <t>AFFITTACAMERE LA LOCOMOTIVA DI PAOLA PETRUCCI</t>
  </si>
  <si>
    <t>via Don Minzoni 31</t>
  </si>
  <si>
    <t>www.affittacamerelalocomotiva.it</t>
  </si>
  <si>
    <t>lalocomotiva01@tiscali.it</t>
  </si>
  <si>
    <t>B&amp;B MARCHE TOURISM</t>
  </si>
  <si>
    <t>via Don Minzoni (piano 4/5) 31</t>
  </si>
  <si>
    <t>IL CASALE DEL GUFO</t>
  </si>
  <si>
    <t>via Alberici 6</t>
  </si>
  <si>
    <t>www.casaledelgufo.it</t>
  </si>
  <si>
    <t>info@casaledelgufo.it</t>
  </si>
  <si>
    <t>LA LOCOMOTIVA CAFE' DI P. PETRUCCI srl UNIPERSONALE</t>
  </si>
  <si>
    <t>CANTINA LANGELINA</t>
  </si>
  <si>
    <t>viadelle Ville 53</t>
  </si>
  <si>
    <t>CORINALDO</t>
  </si>
  <si>
    <t>www.cantinalangelina.com</t>
  </si>
  <si>
    <t>info@cantinalangelina.it</t>
  </si>
  <si>
    <t>CASALE DEL VECCHIO MORO</t>
  </si>
  <si>
    <t>strada dei Rossi 17</t>
  </si>
  <si>
    <t>frazione Madonna del Piano</t>
  </si>
  <si>
    <t>manuela.lenci@virgilio.it - martinaregni@yahoo.it</t>
  </si>
  <si>
    <t>RICOLANDO</t>
  </si>
  <si>
    <t>via Nevola 66</t>
  </si>
  <si>
    <t>info@ricolando.it</t>
  </si>
  <si>
    <t>B&amp;B PALAZZO BOSCARETO</t>
  </si>
  <si>
    <t>Via N. Boscareto 4</t>
  </si>
  <si>
    <t>www.palazzoboscareto.com</t>
  </si>
  <si>
    <t>info@palazzoboscareto.com</t>
  </si>
  <si>
    <t>B&amp;B IL TRAMONTO</t>
  </si>
  <si>
    <t>via Per Montalboddo 54</t>
  </si>
  <si>
    <t>www.colverde.com</t>
  </si>
  <si>
    <t>massimo.perticaroli@hotmail.it</t>
  </si>
  <si>
    <t>CASA DI VENTUROLI</t>
  </si>
  <si>
    <t>strada dei Venturoli 6</t>
  </si>
  <si>
    <t>NADIA CHIAPPA</t>
  </si>
  <si>
    <t>via Borgo di Sotto 3</t>
  </si>
  <si>
    <t>LENCI LORENZA</t>
  </si>
  <si>
    <t>viale degli Eroi 33</t>
  </si>
  <si>
    <t>manuela.lenci@virgilio.it</t>
  </si>
  <si>
    <t>ROSSI TOMMASO</t>
  </si>
  <si>
    <t>via del Corso 31 31</t>
  </si>
  <si>
    <t>tommasoros@tiscalinet.it</t>
  </si>
  <si>
    <t>AGRITURISMO ASHRAM JOYTINAT</t>
  </si>
  <si>
    <t>via Ripa 24</t>
  </si>
  <si>
    <t>ashram@joytinat.it</t>
  </si>
  <si>
    <t>IL SETTIMO BORGO DI VOETMAN</t>
  </si>
  <si>
    <t>Viale Degli Eroi 78</t>
  </si>
  <si>
    <t>www.ilsettimoborgo.it</t>
  </si>
  <si>
    <t>info@ilsettimoborgo.it</t>
  </si>
  <si>
    <t>AGRITURISMO ALLA VECCHIA CASCINA</t>
  </si>
  <si>
    <t>via lepri 10</t>
  </si>
  <si>
    <t>www.agriturismocorinaldo.it</t>
  </si>
  <si>
    <t>info@agriturismocorinaldo.it</t>
  </si>
  <si>
    <t>CASALANTICO</t>
  </si>
  <si>
    <t>strada conagrande 8</t>
  </si>
  <si>
    <t>www.casalantico.it</t>
  </si>
  <si>
    <t>info@casalantico.it</t>
  </si>
  <si>
    <t>B&amp;B SPENSIERANDO</t>
  </si>
  <si>
    <t>via sant' isidoro 40</t>
  </si>
  <si>
    <t>ivan.garbatini@alice.it</t>
  </si>
  <si>
    <t>B&amp;B DA ROBY</t>
  </si>
  <si>
    <t>via claudio ridolfi 10</t>
  </si>
  <si>
    <t>luciagiov@tin.it</t>
  </si>
  <si>
    <t>B&amp;B IL SETTIMO BORGO</t>
  </si>
  <si>
    <t>viale degli eroi 78</t>
  </si>
  <si>
    <t>AREA DI SOSTA CAMPER - CORINALDO</t>
  </si>
  <si>
    <t>VIA PECCIAMEGLIO SNC</t>
  </si>
  <si>
    <t>B&amp;B CORINALDO HOLIDAY</t>
  </si>
  <si>
    <t>strada dei sartini 10</t>
  </si>
  <si>
    <t>www.corinaldoholiday.it</t>
  </si>
  <si>
    <t>info@corinaldoholiday.it</t>
  </si>
  <si>
    <t>B&amp;B CASA DEL FONTE</t>
  </si>
  <si>
    <t>strada fonte di vincareto 10</t>
  </si>
  <si>
    <t>www.casadelfonte.it</t>
  </si>
  <si>
    <t>info@casadelfonte.it</t>
  </si>
  <si>
    <t>B&amp;B TORRE SAN LORENZETTO</t>
  </si>
  <si>
    <t>via del montale 113</t>
  </si>
  <si>
    <t>vitro@libero.it</t>
  </si>
  <si>
    <t>B&amp;B CASA ADAGIO</t>
  </si>
  <si>
    <t>Strada Fosso di Ripe 16</t>
  </si>
  <si>
    <t>www.casa-adagio.de</t>
  </si>
  <si>
    <t>info@casa-adagio.de</t>
  </si>
  <si>
    <t>ATTIVITA' RICETTIVA RURALE - LEONDINA COUNTRY HOUSE</t>
  </si>
  <si>
    <t>via san bartolo 76</t>
  </si>
  <si>
    <t>www.leondinacountryhouse.it</t>
  </si>
  <si>
    <t>info@leondinacountryhouse.it</t>
  </si>
  <si>
    <t>COLVERDE</t>
  </si>
  <si>
    <t>via per Montalboddo 52</t>
  </si>
  <si>
    <t>info@colverde.com</t>
  </si>
  <si>
    <t>IL VILLINO CAMPAGNOLO</t>
  </si>
  <si>
    <t>INCANCELLATA</t>
  </si>
  <si>
    <t>AL CASOLARE</t>
  </si>
  <si>
    <t>via Corinaldese 6</t>
  </si>
  <si>
    <t>www.alcasolare.it</t>
  </si>
  <si>
    <t>info@alcasolare.it</t>
  </si>
  <si>
    <t>B&amp;B  ADRIANA</t>
  </si>
  <si>
    <t>vicolo del quattrocento 2</t>
  </si>
  <si>
    <t>www.bbadriana-corinaldo.com</t>
  </si>
  <si>
    <t>adrianacoccioni@tiscali.it</t>
  </si>
  <si>
    <t>CASA DA BIANCA</t>
  </si>
  <si>
    <t>Via Costa San Giovanni 11</t>
  </si>
  <si>
    <t>elemov@libero.it</t>
  </si>
  <si>
    <t>DA MARA</t>
  </si>
  <si>
    <t>Via Don Minzoni 1</t>
  </si>
  <si>
    <t>HOTEL RISTORANTE I TIGLI</t>
  </si>
  <si>
    <t>via del teatro 31</t>
  </si>
  <si>
    <t>www.corinaldoalbergodiffuso.it</t>
  </si>
  <si>
    <t>cantinalangelina@libero.it</t>
  </si>
  <si>
    <t>ALOISI SERENA</t>
  </si>
  <si>
    <t>via Santa Maria Goretti  6</t>
  </si>
  <si>
    <t>serealo77@gmail.com</t>
  </si>
  <si>
    <t>IL GIGLIO</t>
  </si>
  <si>
    <t>via del corso 8</t>
  </si>
  <si>
    <t>www.hotelgigliocorinaldo.com</t>
  </si>
  <si>
    <t>info@corinaldoalbergodiffuso.it</t>
  </si>
  <si>
    <t>FILIPPO CAPOTONDI</t>
  </si>
  <si>
    <t>via Ridolfi 12</t>
  </si>
  <si>
    <t>millola75@gmail.com</t>
  </si>
  <si>
    <t>Via Don G. Minzoni 1</t>
  </si>
  <si>
    <t>http://bebdamara.it/</t>
  </si>
  <si>
    <t>marisa.berti46@gmail.com</t>
  </si>
  <si>
    <t>B&amp;B AL VECCHIO CIPRESSO</t>
  </si>
  <si>
    <t>Via Corinaldese 32</t>
  </si>
  <si>
    <t>nelloros.jimdo.com</t>
  </si>
  <si>
    <t>lalaurina80@libero.it</t>
  </si>
  <si>
    <t>APPARTAMENTO ROBERT BUNNENS</t>
  </si>
  <si>
    <t>Strada Palazzo Bracci 11</t>
  </si>
  <si>
    <t>bunnens@hotmail.com</t>
  </si>
  <si>
    <t>MORNING GLORY</t>
  </si>
  <si>
    <t>Via G. Annibaldi 15</t>
  </si>
  <si>
    <t>CUPRAMONTANA</t>
  </si>
  <si>
    <t>morning@email.it</t>
  </si>
  <si>
    <t>LE CASCE</t>
  </si>
  <si>
    <t>BOVIO  36</t>
  </si>
  <si>
    <t>www.lecasce.it</t>
  </si>
  <si>
    <t>erry60@hotmail.com</t>
  </si>
  <si>
    <t>AL VICOLETTO</t>
  </si>
  <si>
    <t>M.CAPPONI 17</t>
  </si>
  <si>
    <t>aritarinaldi@live.com</t>
  </si>
  <si>
    <t>B&amp;B LE MACINE DA PIERO'</t>
  </si>
  <si>
    <t>via interno Cupro 9/b</t>
  </si>
  <si>
    <t>fiorentini.48@virgilio.it</t>
  </si>
  <si>
    <t>ANTERA</t>
  </si>
  <si>
    <t>Via Valle 36</t>
  </si>
  <si>
    <t>teresacatani@libero.it</t>
  </si>
  <si>
    <t>BOCK BRITTA</t>
  </si>
  <si>
    <t>Via San Marco di Sotto 20</t>
  </si>
  <si>
    <t>britabock@gmx.de</t>
  </si>
  <si>
    <t>CASA MANCIANO</t>
  </si>
  <si>
    <t>Via Manciano 38</t>
  </si>
  <si>
    <t>info@casa-manciano.de</t>
  </si>
  <si>
    <t>DE DOMENICO GRAZIELLA</t>
  </si>
  <si>
    <t>Via S. Bartolomeo 14</t>
  </si>
  <si>
    <t>gdedomenico@live.com</t>
  </si>
  <si>
    <t>VILLA NUNZIA</t>
  </si>
  <si>
    <t>Via Palazzi 19</t>
  </si>
  <si>
    <t>nunzia.poesia@alice.it</t>
  </si>
  <si>
    <t>DI NISIO FRANCESCA</t>
  </si>
  <si>
    <t>dinisiofrancesca@libero.it</t>
  </si>
  <si>
    <t>LE MANDRIOLE</t>
  </si>
  <si>
    <t>via Mandriole 12</t>
  </si>
  <si>
    <t>www.lemandriole.it</t>
  </si>
  <si>
    <t>info@lemandriole.it</t>
  </si>
  <si>
    <t>LA DISTESA</t>
  </si>
  <si>
    <t>Via Romita 28</t>
  </si>
  <si>
    <t>www.ladistesa.it</t>
  </si>
  <si>
    <t>distesa@libero.it</t>
  </si>
  <si>
    <t>B&amp;B LA GIRANDOLA</t>
  </si>
  <si>
    <t>via Piana 66</t>
  </si>
  <si>
    <t>www.lagirandola.eu</t>
  </si>
  <si>
    <t>info@lagirandola.eu</t>
  </si>
  <si>
    <t>OSTELLO DELLA GIOVENTU' PARCO COLLE ELISA AMATORI</t>
  </si>
  <si>
    <t>Via Elisa Amatori 2</t>
  </si>
  <si>
    <t>info@caffeimperialejesi.it</t>
  </si>
  <si>
    <t>B&amp;B MULINO BARCHIO di PATRICK HOULIHAN</t>
  </si>
  <si>
    <t>via Barchio 3</t>
  </si>
  <si>
    <t>www.barchio.it</t>
  </si>
  <si>
    <t>info@barchio.it</t>
  </si>
  <si>
    <t>B&amp;B MULINO BARCHIO di ENZO FAZIO</t>
  </si>
  <si>
    <t>B&amp;B CANTINONE</t>
  </si>
  <si>
    <t>via Esinante 6</t>
  </si>
  <si>
    <t>www.cantinone.eu</t>
  </si>
  <si>
    <t>info@cantinone.eu</t>
  </si>
  <si>
    <t>B&amp;B LA NICCHIA</t>
  </si>
  <si>
    <t>via roma 91</t>
  </si>
  <si>
    <t>cherubini.simone@alice.it</t>
  </si>
  <si>
    <t>ROSE DI FRATTA</t>
  </si>
  <si>
    <t>viale della liberta' 1</t>
  </si>
  <si>
    <t>www.rosedifratta.it</t>
  </si>
  <si>
    <t>rosedifratta@gmail.com</t>
  </si>
  <si>
    <t>I TRE PAESI</t>
  </si>
  <si>
    <t>via Romita 16</t>
  </si>
  <si>
    <t>www.trepaesi.eu</t>
  </si>
  <si>
    <t>info@trepaesi.com</t>
  </si>
  <si>
    <t>B&amp;B LA MADONNINA</t>
  </si>
  <si>
    <t>via Santa Maria 1</t>
  </si>
  <si>
    <t>bb.lamadonnina@alice.it</t>
  </si>
  <si>
    <t>B&amp;B PODERE IL LECCIO</t>
  </si>
  <si>
    <t>via San Marco di Sotto 16</t>
  </si>
  <si>
    <t>www.podereilleccio.it</t>
  </si>
  <si>
    <t>podereilleccio@gmail.com; mauriziofico@gmail.com</t>
  </si>
  <si>
    <t>B&amp;B CASCINALE LA MIMOSA</t>
  </si>
  <si>
    <t>via Spescia 14</t>
  </si>
  <si>
    <t>www.cascinalelamimosa.it</t>
  </si>
  <si>
    <t>green@cascinalelamimosa.it</t>
  </si>
  <si>
    <t>AREA DI SOSTA CAMPER - CUPRA MONTANA</t>
  </si>
  <si>
    <t>parcocollelisa@gmail.com</t>
  </si>
  <si>
    <t>B&amp;B IL BACO</t>
  </si>
  <si>
    <t>piazza iv novembre 104</t>
  </si>
  <si>
    <t>www.ilbaco.net</t>
  </si>
  <si>
    <t>info@ilbaco.net; francaustralia@tiscali.it</t>
  </si>
  <si>
    <t>CASA CANTALUPO</t>
  </si>
  <si>
    <t>via Cantalupo 9</t>
  </si>
  <si>
    <t>www.casa-cantalupo.com</t>
  </si>
  <si>
    <t>casacantalupo@aol.com</t>
  </si>
  <si>
    <t>B&amp;B LO SFIZIO</t>
  </si>
  <si>
    <t>vicolo Leoni 3</t>
  </si>
  <si>
    <t>www.bblosfizio.it</t>
  </si>
  <si>
    <t>lory.lagoccia@libero.it</t>
  </si>
  <si>
    <t>B&amp;B CASA AURORA</t>
  </si>
  <si>
    <t>via Pezzole 9</t>
  </si>
  <si>
    <t>http://www.casa-aurora.it</t>
  </si>
  <si>
    <t>info@casa-aurora.it</t>
  </si>
  <si>
    <t>www.casa-aurora.it</t>
  </si>
  <si>
    <t>LA LUCCIOLA 2 DI CORNILS MAIKE</t>
  </si>
  <si>
    <t>via Pietrone 12</t>
  </si>
  <si>
    <t>info@lalucciola.de</t>
  </si>
  <si>
    <t>VIA LEOPARDI 82</t>
  </si>
  <si>
    <t>via Leopardi 82</t>
  </si>
  <si>
    <t>http://vialeopardi82.weebly.com/index.html</t>
  </si>
  <si>
    <t>demin.daniela@libero.it</t>
  </si>
  <si>
    <t>B&amp;B LA VALIGIA</t>
  </si>
  <si>
    <t>via Piana 43</t>
  </si>
  <si>
    <t>https://sites.google.com/site/beblavaligia/</t>
  </si>
  <si>
    <t>bedandbreakfastlavaligia@gmail.com</t>
  </si>
  <si>
    <t>LA LUCCIOLA 1 DI CORNILS BOY VOLQUART PETER</t>
  </si>
  <si>
    <t>via Pietrone  12</t>
  </si>
  <si>
    <t>www.lalucciola.de</t>
  </si>
  <si>
    <t>CASA PIETRONE di MARIO DELLA SCHIAVA</t>
  </si>
  <si>
    <t>via Pietrone  2</t>
  </si>
  <si>
    <t>Cupramontana</t>
  </si>
  <si>
    <t>www.casapietrone.it</t>
  </si>
  <si>
    <t>mariodschiava@gmail.com</t>
  </si>
  <si>
    <t>B&amp;B LEC E LAC</t>
  </si>
  <si>
    <t>via Manciano 7</t>
  </si>
  <si>
    <t>www.lecelac.com</t>
  </si>
  <si>
    <t>luisapellicioli@gmail.com</t>
  </si>
  <si>
    <t>LA MANCIANELLA</t>
  </si>
  <si>
    <t>Via Manciano 14/16</t>
  </si>
  <si>
    <t>www.lamancianella.it</t>
  </si>
  <si>
    <t>info@lamancianella.it</t>
  </si>
  <si>
    <t>B&amp;B GLI ELFI</t>
  </si>
  <si>
    <t>via Paganello 15</t>
  </si>
  <si>
    <t>silvia.zannini@tin.it; elficupramontana@gmail.com</t>
  </si>
  <si>
    <t>CASA RIPA</t>
  </si>
  <si>
    <t>via Ripa 9</t>
  </si>
  <si>
    <t>www.casaripa.com</t>
  </si>
  <si>
    <t>casaripa@gmail.com</t>
  </si>
  <si>
    <t>L'AMORINO</t>
  </si>
  <si>
    <t>via IV novembre 26</t>
  </si>
  <si>
    <t>eva.derrer@bluewin.ch</t>
  </si>
  <si>
    <t>B&amp;B AROMANTICA</t>
  </si>
  <si>
    <t>via Paganello 4</t>
  </si>
  <si>
    <t>contrada Paganello</t>
  </si>
  <si>
    <t>www.aromantica.net</t>
  </si>
  <si>
    <t>info@aromantica.net</t>
  </si>
  <si>
    <t>B&amp;B IL SORBO</t>
  </si>
  <si>
    <t>via Collamato 54</t>
  </si>
  <si>
    <t>FABRIANO</t>
  </si>
  <si>
    <t>www.ilsorbo.altervista.org</t>
  </si>
  <si>
    <t>adorno.trab@virgilio.it</t>
  </si>
  <si>
    <t>B&amp;B LA CASA DEI PAPI</t>
  </si>
  <si>
    <t>fraz. Collamato 15</t>
  </si>
  <si>
    <t>borgo San Giustino</t>
  </si>
  <si>
    <t>info@casadeipapi.it</t>
  </si>
  <si>
    <t>LA VITA E' BELLA</t>
  </si>
  <si>
    <t>Collegiglioni</t>
  </si>
  <si>
    <t>osteriafricando@libero.it</t>
  </si>
  <si>
    <t>via Cuna della Chiesa 7</t>
  </si>
  <si>
    <t>rolando.grimaccia@gmail.com</t>
  </si>
  <si>
    <t>AZIENDA AGRICOLA ATTIDIUM DI CARTONI ALICE</t>
  </si>
  <si>
    <t>località Attiggio 61</t>
  </si>
  <si>
    <t>attidium@hotmail.it</t>
  </si>
  <si>
    <t>LE QUADRELLE</t>
  </si>
  <si>
    <t>frazione Rocchetta 51</t>
  </si>
  <si>
    <t>frazione Rocchetta</t>
  </si>
  <si>
    <t>presidenza@castelvecchio.org</t>
  </si>
  <si>
    <t>www.castelvecchio.org</t>
  </si>
  <si>
    <t>B&amp;B PORTA DEL PIANO</t>
  </si>
  <si>
    <t>viale G. Miliani 3</t>
  </si>
  <si>
    <t>www.bbportadelpiano.it</t>
  </si>
  <si>
    <t>r.mearelli@gmail.com</t>
  </si>
  <si>
    <t>B&amp;B L'ARMONIA</t>
  </si>
  <si>
    <t>via Serraloggia 186</t>
  </si>
  <si>
    <t>mauriziobuselli19@gmail.com</t>
  </si>
  <si>
    <t>LA CASA DI CAMPAGNA</t>
  </si>
  <si>
    <t>frazione Bassano 32</t>
  </si>
  <si>
    <t>FRAZIONE BASSANO</t>
  </si>
  <si>
    <t>www.lacasadicampagnafabriano.it</t>
  </si>
  <si>
    <t>info@lacasadicampagnafabriano.it</t>
  </si>
  <si>
    <t>ANTICA DIMORA</t>
  </si>
  <si>
    <t>frazione San Donato 159/e</t>
  </si>
  <si>
    <t>euro.cesaroni@libero.it</t>
  </si>
  <si>
    <t>TENUTA SAN CASSIANO</t>
  </si>
  <si>
    <t>LOCALITA' SAN CASSIANO 35</t>
  </si>
  <si>
    <t>SAN CASSIANO</t>
  </si>
  <si>
    <t>www.tenutasancassiano.it</t>
  </si>
  <si>
    <t>info@tenutasancassiano.it</t>
  </si>
  <si>
    <t>VILLA CENSI MANCIA</t>
  </si>
  <si>
    <t>via Gaspare Spontini 2</t>
  </si>
  <si>
    <t>ALBACINA</t>
  </si>
  <si>
    <t>www.villacensimancia.it</t>
  </si>
  <si>
    <t>info@villacensimancia.it</t>
  </si>
  <si>
    <t>AIA D'ALTO</t>
  </si>
  <si>
    <t>FRAZIONE MELANO 38/a</t>
  </si>
  <si>
    <t>www.aiadalto.it</t>
  </si>
  <si>
    <t>info@aiadalto.it</t>
  </si>
  <si>
    <t>B&amp;B NUOVA LOGGIA</t>
  </si>
  <si>
    <t>via Serraloggia 151</t>
  </si>
  <si>
    <t>www.bblelogge.it</t>
  </si>
  <si>
    <t>nuovaloggia@gmail.com</t>
  </si>
  <si>
    <t>B&amp;B IL BOSCO DI VALARGUE</t>
  </si>
  <si>
    <t>frazione campodiegoli 71</t>
  </si>
  <si>
    <t>B&amp;B LA TANA DELLA TIGRE</t>
  </si>
  <si>
    <t>frazione coccore 10</t>
  </si>
  <si>
    <t>www.latanadellatigre.com</t>
  </si>
  <si>
    <t>np.tigre@email.it</t>
  </si>
  <si>
    <t>AREA SOSTA CAMPER - FABRIANO</t>
  </si>
  <si>
    <t>ZONA IMPIANTI SPORTIVI</t>
  </si>
  <si>
    <t>AREA SOSTA CAMPER - POGGIO SAN ROMUALDO</t>
  </si>
  <si>
    <t>LOC. POGGIO SAN ROMUALDO</t>
  </si>
  <si>
    <t>IL MOSAICO DEL PENSIERO</t>
  </si>
  <si>
    <t>via San Mariano 51</t>
  </si>
  <si>
    <t>B&amp;B LA CASINA DEL VICOLO DI SOTTO</t>
  </si>
  <si>
    <t>frazione castelletta 11/Z</t>
  </si>
  <si>
    <t>www.lacasinadelvicolodisotto.it</t>
  </si>
  <si>
    <t>info@lacasinadelvicolodisotto.it</t>
  </si>
  <si>
    <t>AGRITURISMO CASTELVECCHIO</t>
  </si>
  <si>
    <t>via castelvecchio 48</t>
  </si>
  <si>
    <t>www.agriturismocastelvecchio.it</t>
  </si>
  <si>
    <t>info@agriturismocastelvecchio.it</t>
  </si>
  <si>
    <t>AGRITURISMO STROPPA ELEONORA</t>
  </si>
  <si>
    <t>la pieve moscano 59</t>
  </si>
  <si>
    <t>elestroppa84@hotmail.it</t>
  </si>
  <si>
    <t>AGRITURISMO COLLE SERRONE</t>
  </si>
  <si>
    <t>frazione precicchie 19</t>
  </si>
  <si>
    <t>www.agriturismocolleserrone.it</t>
  </si>
  <si>
    <t>info@agriturismocolleserrone.it</t>
  </si>
  <si>
    <t>AGRITURISMO IL VECCHIO GELSO</t>
  </si>
  <si>
    <t>Frazione Melano 102</t>
  </si>
  <si>
    <t>www.ilgelsoagriturismo.com</t>
  </si>
  <si>
    <t>info@ilgelsoagriturismo.com</t>
  </si>
  <si>
    <t>B&amp;B FONTEFRESCA</t>
  </si>
  <si>
    <t>frazione moscano vallemontagnana 111</t>
  </si>
  <si>
    <t>www.fontefresca.com</t>
  </si>
  <si>
    <t>info@fontefresca.com</t>
  </si>
  <si>
    <t>AGRITURISMO STROPPA VALENTINA</t>
  </si>
  <si>
    <t>via fonte vecchia  10</t>
  </si>
  <si>
    <t>collamato</t>
  </si>
  <si>
    <t>fontevecchia2@libero.it</t>
  </si>
  <si>
    <t>AFFITTACAMERE LATINI LUCIA</t>
  </si>
  <si>
    <t>localita' civita 43</t>
  </si>
  <si>
    <t>www.villagioiacivita.it</t>
  </si>
  <si>
    <t>info@villagioiacivita.it</t>
  </si>
  <si>
    <t>AGRITURISMO SAN ROMUALDO</t>
  </si>
  <si>
    <t>frazione Poggio San Romualdo 1</t>
  </si>
  <si>
    <t>www.valdicastro.it</t>
  </si>
  <si>
    <t>info@valdicastro.it</t>
  </si>
  <si>
    <t>AGRITURISMO FIORDALISO</t>
  </si>
  <si>
    <t>localita' Civita 39</t>
  </si>
  <si>
    <t>agri.fiordaliso@libero.it</t>
  </si>
  <si>
    <t>AZIENDA AGRARIA ROCCHETTA</t>
  </si>
  <si>
    <t>frazione rocchetta 23</t>
  </si>
  <si>
    <t>fabio.raggi@alice.it</t>
  </si>
  <si>
    <t>B&amp;B MAGGIOCIONDOLO</t>
  </si>
  <si>
    <t>Frazione Rocchetta 58</t>
  </si>
  <si>
    <t>www.maggiociondolo.com</t>
  </si>
  <si>
    <t>bebmaggiociondolo@libero.it</t>
  </si>
  <si>
    <t>LOCANDA TAVERNA DA IVO</t>
  </si>
  <si>
    <t>via vittorio veneto 14</t>
  </si>
  <si>
    <t>tavernadaivo@tiscali.it</t>
  </si>
  <si>
    <t>ANTICA LOGGIA</t>
  </si>
  <si>
    <t>via Serraloggia 188</t>
  </si>
  <si>
    <t>MASTRO MARINO</t>
  </si>
  <si>
    <t>Piazzale XX Settembre 33</t>
  </si>
  <si>
    <t>info@hotelmastromarino.it</t>
  </si>
  <si>
    <t>AGRITURISMO SASCIA</t>
  </si>
  <si>
    <t>via Lamberto Corsi 150</t>
  </si>
  <si>
    <t>ABBAZIA DI SAN BIAGIO IL CAPRILE</t>
  </si>
  <si>
    <t>frazione Campodonico 91/b</t>
  </si>
  <si>
    <t>www.sanbiagioincaprile.it</t>
  </si>
  <si>
    <t>hostellosanbiagio@libero.it</t>
  </si>
  <si>
    <t>LOCANDA DEL GRILLO</t>
  </si>
  <si>
    <t>frazione rocchetta 72</t>
  </si>
  <si>
    <t>www.marchesedelgrillo.com</t>
  </si>
  <si>
    <t>info@marchesedelgrillo.com</t>
  </si>
  <si>
    <t>Camere VILLA DEI TIGLI Ristorante</t>
  </si>
  <si>
    <t>Località Piaggia d'Olmo 54</t>
  </si>
  <si>
    <t>www.villadeitigli.net</t>
  </si>
  <si>
    <t>info@villadeitigli.net</t>
  </si>
  <si>
    <t>DEL CENTRO STORICO</t>
  </si>
  <si>
    <t>via filippo corridoni 24</t>
  </si>
  <si>
    <t>affittacamerecentrostorico@legalmail.it</t>
  </si>
  <si>
    <t>camere VILLA DEI TIGLI ristorante</t>
  </si>
  <si>
    <t>Frazione Melano, 102 102</t>
  </si>
  <si>
    <t>SAN LORENZO</t>
  </si>
  <si>
    <t>frazione san michele 91</t>
  </si>
  <si>
    <t>www.agriturismosanlorenzo.net</t>
  </si>
  <si>
    <t>info@agriturismosanlorenzo.net</t>
  </si>
  <si>
    <t>FATTORIA LA GINESTRA</t>
  </si>
  <si>
    <t>via serraloggia 203</t>
  </si>
  <si>
    <t>anto.marcaccini@libero.it</t>
  </si>
  <si>
    <t>AGRITURISMO IL FAGGIO</t>
  </si>
  <si>
    <t>frazione serradica 137</t>
  </si>
  <si>
    <t>www.agriturismoilfaggio.it</t>
  </si>
  <si>
    <t>info@agriturismoilfaggio.it</t>
  </si>
  <si>
    <t>AGRITURISMO "GOCCE DI CAMARZANO"</t>
  </si>
  <si>
    <t>frazione MOSCANO   70</t>
  </si>
  <si>
    <t>www.goccedicamarzano.it</t>
  </si>
  <si>
    <t>goccedicamarzano@libero.it</t>
  </si>
  <si>
    <t>VILLA MARCHESE DEL GRILLO</t>
  </si>
  <si>
    <t>frazione rocchetta 73</t>
  </si>
  <si>
    <t>BORGO ANTICO</t>
  </si>
  <si>
    <t>loc.Borgo Tufico 32</t>
  </si>
  <si>
    <t>loc.Borgo Tufico</t>
  </si>
  <si>
    <t>www.hotelborgoanticofabriano.com</t>
  </si>
  <si>
    <t>info@hotelborgoanticofabriano.com</t>
  </si>
  <si>
    <t>GENTILE DA FABRIANO</t>
  </si>
  <si>
    <t>VIA DI VITTORIO 13B</t>
  </si>
  <si>
    <t>www.hotelgentile.it</t>
  </si>
  <si>
    <t>info@hotelgentile.it</t>
  </si>
  <si>
    <t>HOTEL 2000</t>
  </si>
  <si>
    <t>via aurelio zonghi 1</t>
  </si>
  <si>
    <t>www.2000hotel.it</t>
  </si>
  <si>
    <t>info@2000hotel.it</t>
  </si>
  <si>
    <t>JANUS HOTEL FABRIANO</t>
  </si>
  <si>
    <t>P.le Giacomo Matteotti 45</t>
  </si>
  <si>
    <t>www.janussocietacooperativa.it</t>
  </si>
  <si>
    <t>info@janussocietacooperativa.it</t>
  </si>
  <si>
    <t>NORMA</t>
  </si>
  <si>
    <t>frazione poggio san romualdo 1</t>
  </si>
  <si>
    <t>www.albergonorma.it</t>
  </si>
  <si>
    <t>info@albergonorma.it</t>
  </si>
  <si>
    <t>HOTEL RISTORANTE PINETA</t>
  </si>
  <si>
    <t>località Campodonico di Fabriano 102</t>
  </si>
  <si>
    <t>Fabriano</t>
  </si>
  <si>
    <t>www.pinetahotel.com</t>
  </si>
  <si>
    <t>info@pinetahotel.com</t>
  </si>
  <si>
    <t>B&amp;B VETRALLA</t>
  </si>
  <si>
    <t>Via Cortina San Venanzo 13</t>
  </si>
  <si>
    <t>www.bbvetralla.it</t>
  </si>
  <si>
    <t>info@bbvetralla.it</t>
  </si>
  <si>
    <t>RESIDENZA LA CERAMICA</t>
  </si>
  <si>
    <t>via della ceramica 10</t>
  </si>
  <si>
    <t>www.residenzalaceramica.com</t>
  </si>
  <si>
    <t>info@residenzalaceramica.com</t>
  </si>
  <si>
    <t>HOTEL LE MUSE</t>
  </si>
  <si>
    <t>via Cavour 106</t>
  </si>
  <si>
    <t>info@hotellemusefabriano.it</t>
  </si>
  <si>
    <t>B&amp;B IL RIFUGIO DEL PITTORE</t>
  </si>
  <si>
    <t>via Cavallotti 6</t>
  </si>
  <si>
    <t>2° vicolo via Cavallotti</t>
  </si>
  <si>
    <t>info@ilrifugiodelpittore.it</t>
  </si>
  <si>
    <t>IL GRANAIO DI COLLE VICHINANO</t>
  </si>
  <si>
    <t>loc. Paterno, colle Cataldo</t>
  </si>
  <si>
    <t>www.homerentitaly.com</t>
  </si>
  <si>
    <t>info@homerentitaly.it</t>
  </si>
  <si>
    <t>via Serraloggia 184</t>
  </si>
  <si>
    <t>massaf.cfm@libero.it</t>
  </si>
  <si>
    <t>ANGELONI STEFANIA</t>
  </si>
  <si>
    <t>frazione Varano 13/a</t>
  </si>
  <si>
    <t>villacolle@libero.it</t>
  </si>
  <si>
    <t>CROCETTI SANDRA</t>
  </si>
  <si>
    <t>Fraz. COCCORE  2/A</t>
  </si>
  <si>
    <t>scrocetti0206@gmail.com</t>
  </si>
  <si>
    <t>B&amp;B DI GABRIELE ARGIGNANO</t>
  </si>
  <si>
    <t>ARGIGNANO  4L</t>
  </si>
  <si>
    <t>tinti.gabriele@yahoo.it</t>
  </si>
  <si>
    <t>LA CASTELLAIA RESORT</t>
  </si>
  <si>
    <t>FRAZ.MOSCANO  62</t>
  </si>
  <si>
    <t>janus@pec.it</t>
  </si>
  <si>
    <t>LA DIMORA DEL CAPITANO</t>
  </si>
  <si>
    <t>fogliardi 24</t>
  </si>
  <si>
    <t>kristinareds88@yahoo.it</t>
  </si>
  <si>
    <t>LOCALITA' SAN CASSIANO 38</t>
  </si>
  <si>
    <t>LA PALOMBAIA</t>
  </si>
  <si>
    <t>FRAZIONE PATERNO  51</t>
  </si>
  <si>
    <t>lapalombaia@postecert.it</t>
  </si>
  <si>
    <t>B&amp;B FABERIUS</t>
  </si>
  <si>
    <t>Via Ramelli 104</t>
  </si>
  <si>
    <t>faberiusfabriano@gmail.com</t>
  </si>
  <si>
    <t>RESIDENZA CASTELLETTA</t>
  </si>
  <si>
    <t>Località Castelletta 108/A</t>
  </si>
  <si>
    <t>CASTELLETTA</t>
  </si>
  <si>
    <t>info@ilchirottero.it</t>
  </si>
  <si>
    <t>LA PORTELLA di RICCARDI PAOLA</t>
  </si>
  <si>
    <t>Via Damiano Chiesa 16</t>
  </si>
  <si>
    <t>info@beblaportella.it</t>
  </si>
  <si>
    <t>B&amp;B DEL PODESTA'</t>
  </si>
  <si>
    <t>Corso della Repubblica 33</t>
  </si>
  <si>
    <t>info@bbdelpodesta.it</t>
  </si>
  <si>
    <t>C'ERA UNA VOLTA</t>
  </si>
  <si>
    <t>Viale Serafini 75</t>
  </si>
  <si>
    <t>ceraunavolta.fabriano@gmail.com</t>
  </si>
  <si>
    <t>B&amp;B IL CONVENTINO 44</t>
  </si>
  <si>
    <t>Via Conventino 56</t>
  </si>
  <si>
    <t>www.bbilconventino44.it</t>
  </si>
  <si>
    <t>m.borsini@alice.it</t>
  </si>
  <si>
    <t>BARCAGLIONE  15</t>
  </si>
  <si>
    <t>francagabrielloni@hotmail.com</t>
  </si>
  <si>
    <t>B&amp;B CIPRIANI MARCO</t>
  </si>
  <si>
    <t>via I.Nievo 8</t>
  </si>
  <si>
    <t>Falconara Marittima</t>
  </si>
  <si>
    <t>www.airbnb.it</t>
  </si>
  <si>
    <t>flyout@tiscali.it</t>
  </si>
  <si>
    <t>DA VINCI</t>
  </si>
  <si>
    <t>via Andrea Costa 19</t>
  </si>
  <si>
    <t>info@residenzaleonardo.com</t>
  </si>
  <si>
    <t>HOTEL TOURING</t>
  </si>
  <si>
    <t>via degli Spagnoli 18</t>
  </si>
  <si>
    <t>www.touringhotel.it</t>
  </si>
  <si>
    <t>info@touringhotel.it</t>
  </si>
  <si>
    <t>TENDA VERDE</t>
  </si>
  <si>
    <t>via lorenzo cesanelli 4</t>
  </si>
  <si>
    <t>www.hoteltendaverde.it</t>
  </si>
  <si>
    <t>verdeconero@libero.it - info@hoteltendaverde.it</t>
  </si>
  <si>
    <t>TRENTO-TRIESTE</t>
  </si>
  <si>
    <t>via Marsala 22</t>
  </si>
  <si>
    <t>albergotrentotrieste@gmail.com</t>
  </si>
  <si>
    <t>MOSCATELLI PAOLO</t>
  </si>
  <si>
    <t>via Antonio Fratti 17</t>
  </si>
  <si>
    <t>IMMOBILIARE SAN VITO</t>
  </si>
  <si>
    <t>via palombina vecchia 18</t>
  </si>
  <si>
    <t>gardoni.rolando@tiscali.it</t>
  </si>
  <si>
    <t>IL CAPRICCIO di SAPONE ANNA MARIA</t>
  </si>
  <si>
    <t>SS Adriatica 21</t>
  </si>
  <si>
    <t>ristorante.capriccio@libero.it</t>
  </si>
  <si>
    <t>ROCCA MARE</t>
  </si>
  <si>
    <t>via Adriatica snc</t>
  </si>
  <si>
    <t>www.campingroccamare.it</t>
  </si>
  <si>
    <t>info@campingroccamare.it</t>
  </si>
  <si>
    <t>SOLARIA BEACH VILLAGE - BAGNI 22 E 23</t>
  </si>
  <si>
    <t>Sottopasso Via Goito snc snc</t>
  </si>
  <si>
    <t>info@solariabeachvillage.it</t>
  </si>
  <si>
    <t>www.solariabeachvillage.it</t>
  </si>
  <si>
    <t>B&amp;B RESIDENZA LEONARDO</t>
  </si>
  <si>
    <t>www.residenzaleonardo.com</t>
  </si>
  <si>
    <t>LA ROCCA di PRENNA FRANCO</t>
  </si>
  <si>
    <t>via clementina 15</t>
  </si>
  <si>
    <t>larocca.prenna@gmail.com</t>
  </si>
  <si>
    <t>ABBRONZATISSIMA</t>
  </si>
  <si>
    <t>BAGNI LA SALUTE</t>
  </si>
  <si>
    <t>via della stazione 1 1</t>
  </si>
  <si>
    <t>PICCHIO BEACH - BAGNI N° 7/8</t>
  </si>
  <si>
    <t>www.picchiobeach.it</t>
  </si>
  <si>
    <t>picchiobeach@gmail.com</t>
  </si>
  <si>
    <t>NEW TROPICAL</t>
  </si>
  <si>
    <t>BAGNI DANY</t>
  </si>
  <si>
    <t>LA VELA</t>
  </si>
  <si>
    <t>zannini.aea@tin.it</t>
  </si>
  <si>
    <t>MARCELLO &amp; WALTER S.N.C</t>
  </si>
  <si>
    <t>via Nino Bixio  18/a</t>
  </si>
  <si>
    <t>valtercremonesi90@gmail.com</t>
  </si>
  <si>
    <t>www.bagnimarcelloevalter.it</t>
  </si>
  <si>
    <t>RAFFYCLA</t>
  </si>
  <si>
    <t>via spagnoli 1 1</t>
  </si>
  <si>
    <t>WIND SURF</t>
  </si>
  <si>
    <t>BAGNI VITTORIA</t>
  </si>
  <si>
    <t>NERO DI SEPPIA-ALMOSI SOC.COOP.</t>
  </si>
  <si>
    <t>nerodiseppia.an@gmail.com</t>
  </si>
  <si>
    <t>KOCO BEACH</t>
  </si>
  <si>
    <t>kocobeach14@libero.it</t>
  </si>
  <si>
    <t>LE PALME</t>
  </si>
  <si>
    <t>stabilimento.lepalme@alice.it</t>
  </si>
  <si>
    <t>BAGNI FANESI</t>
  </si>
  <si>
    <t>vicolo fornace 1 1</t>
  </si>
  <si>
    <t>MIRCO ED ALE</t>
  </si>
  <si>
    <t>via dei mille 1 1</t>
  </si>
  <si>
    <t>LIDO LA BUSSOLA</t>
  </si>
  <si>
    <t>Spiaggia Zona Disco snc snc</t>
  </si>
  <si>
    <t>LE RAGAZZE</t>
  </si>
  <si>
    <t>via flaminia 551 551</t>
  </si>
  <si>
    <t>leragazze16@libero.it</t>
  </si>
  <si>
    <t>GIEMME BAR' S Bagni 18</t>
  </si>
  <si>
    <t>via flaminia SNC SNC</t>
  </si>
  <si>
    <t>info@giemmebar.it</t>
  </si>
  <si>
    <t>www.giemmebar.it</t>
  </si>
  <si>
    <t>AZZURRA</t>
  </si>
  <si>
    <t>via goito 1 1</t>
  </si>
  <si>
    <t>LIDO AZZURRO</t>
  </si>
  <si>
    <t>d.farano@gmail.com</t>
  </si>
  <si>
    <t>BAGNI GABBIANO</t>
  </si>
  <si>
    <t>M.Spadoni@gruppoapi.com</t>
  </si>
  <si>
    <t>BLU</t>
  </si>
  <si>
    <t>casaliluca@alice.it</t>
  </si>
  <si>
    <t>BAGNI SUBWAY</t>
  </si>
  <si>
    <t>via caprera 1 1</t>
  </si>
  <si>
    <t>nicolasbaldoni@yahoo.it</t>
  </si>
  <si>
    <t>APPARTAMENTO USO TURISTICO LAURA CARRERA</t>
  </si>
  <si>
    <t>piazza leonida bissolati 1</t>
  </si>
  <si>
    <t>beagio@yahoo.it</t>
  </si>
  <si>
    <t>B&amp;B IL TESORO DI MARIO</t>
  </si>
  <si>
    <t>via Tesoro 9</t>
  </si>
  <si>
    <t>www.iltesorodimario.it</t>
  </si>
  <si>
    <t>info@iltesorodimario.it</t>
  </si>
  <si>
    <t>B&amp;B IL CASTELLO</t>
  </si>
  <si>
    <t>via Castello di Barcaglione  14</t>
  </si>
  <si>
    <t>loc. Barcaglione</t>
  </si>
  <si>
    <t>ilcastellodibarcaglione@gmail.com</t>
  </si>
  <si>
    <t>BALCONE DEL GOLFO</t>
  </si>
  <si>
    <t>via Cameranesi 39</t>
  </si>
  <si>
    <t>www.balconedelgolfo.it</t>
  </si>
  <si>
    <t>info@balconedelgolfo.it</t>
  </si>
  <si>
    <t>SIESTA</t>
  </si>
  <si>
    <t>via Trieste 1 1</t>
  </si>
  <si>
    <t>s.sensini@libero.it</t>
  </si>
  <si>
    <t>GRAZIOSO APPARTAMENTO</t>
  </si>
  <si>
    <t>via Leopardi 1/a</t>
  </si>
  <si>
    <t>graziosoappartamento@hotmail.com</t>
  </si>
  <si>
    <t>B&amp;B LA DIMORA</t>
  </si>
  <si>
    <t>via Tommasi 11</t>
  </si>
  <si>
    <t>loc.Castelferretti</t>
  </si>
  <si>
    <t>em.menga@alice.it</t>
  </si>
  <si>
    <t>APPARTAMENTO USO TURISTICO LAURA CARRERA 2</t>
  </si>
  <si>
    <t>via Bissolati 1</t>
  </si>
  <si>
    <t>Castelferretti</t>
  </si>
  <si>
    <t>GAMBELLI - VIA TASSO</t>
  </si>
  <si>
    <t>via Tasso 1</t>
  </si>
  <si>
    <t>obms@libero.it</t>
  </si>
  <si>
    <t>GAMBELLI - VIA ALFIERI</t>
  </si>
  <si>
    <t>via Alfieri 16</t>
  </si>
  <si>
    <t>B&amp;B VI-TA</t>
  </si>
  <si>
    <t>via Consorzio 43</t>
  </si>
  <si>
    <t>vi-ta@libero.it</t>
  </si>
  <si>
    <t>B&amp;B TUTTO ENTRO 300 MT</t>
  </si>
  <si>
    <t>via G. Leopardi 64</t>
  </si>
  <si>
    <t>fernandocerioni@libero.it</t>
  </si>
  <si>
    <t>AFFITTACAMERE F.LLI ROSSI</t>
  </si>
  <si>
    <t>via dell'Industria  85</t>
  </si>
  <si>
    <t>FILOTTRANO</t>
  </si>
  <si>
    <t>filottrano</t>
  </si>
  <si>
    <t>simonerossi1977@libero.it</t>
  </si>
  <si>
    <t>B&amp;B PRINCIPERTO</t>
  </si>
  <si>
    <t>via San Biagio  110</t>
  </si>
  <si>
    <t>robertocantori@libero.it</t>
  </si>
  <si>
    <t>AGRITURISMO LA ROVERELLA</t>
  </si>
  <si>
    <t>VIA SAN PIETRO 37</t>
  </si>
  <si>
    <t>www.laroverella.it</t>
  </si>
  <si>
    <t>info@laroverella.it</t>
  </si>
  <si>
    <t>B&amp;B I TRE PULCINI</t>
  </si>
  <si>
    <t>via marinuccia alta 4</t>
  </si>
  <si>
    <t>www.itrepulcini.it</t>
  </si>
  <si>
    <t>info@itrepulcini.it</t>
  </si>
  <si>
    <t>AGRITURISMO VILLA CENTOFINESTRE</t>
  </si>
  <si>
    <t>via Centofinestre 8</t>
  </si>
  <si>
    <t>www.villacentofinestre.com</t>
  </si>
  <si>
    <t>info@villacentofinestre.com</t>
  </si>
  <si>
    <t>HOTEL SETTE COLLI</t>
  </si>
  <si>
    <t>via gemme 1</t>
  </si>
  <si>
    <t>settecolli.it</t>
  </si>
  <si>
    <t>hotel@settecolli.it</t>
  </si>
  <si>
    <t>B&amp;B VILLA NICOLE</t>
  </si>
  <si>
    <t>Via San Biagio 1</t>
  </si>
  <si>
    <t>Via San Biagio</t>
  </si>
  <si>
    <t>www.villanicole.net</t>
  </si>
  <si>
    <t>info@villanicole.net</t>
  </si>
  <si>
    <t>B&amp;B LA VECCHIA SCUOLA</t>
  </si>
  <si>
    <t>VIA CESARINA 20</t>
  </si>
  <si>
    <t>rentrooms.cesarina@gmail.com</t>
  </si>
  <si>
    <t>IL CASALE DORATO</t>
  </si>
  <si>
    <t>Via Rovigliano 10</t>
  </si>
  <si>
    <t>pamadochen@gmail.com</t>
  </si>
  <si>
    <t>COUNTRY HOUSE LAMADDALENA</t>
  </si>
  <si>
    <t>Via Storaco 3</t>
  </si>
  <si>
    <t>www.agriturismolamaddalena.com</t>
  </si>
  <si>
    <t>info@agriturismolamaddalena.com</t>
  </si>
  <si>
    <t>AGRITURISMO I BARONCI</t>
  </si>
  <si>
    <t>loc. I Baronci 2</t>
  </si>
  <si>
    <t>GENGA</t>
  </si>
  <si>
    <t>fraz. S. Donnino</t>
  </si>
  <si>
    <t>CASA VACANZE GAROFOLI</t>
  </si>
  <si>
    <t>via Meleto 16</t>
  </si>
  <si>
    <t>www.casavacazegarofoli.it</t>
  </si>
  <si>
    <t>amm.battestini@tiscali.it</t>
  </si>
  <si>
    <t>B&amp;B IL POSTO DELLE FARFALLE</t>
  </si>
  <si>
    <t>FRAZ. COLLALTO 6</t>
  </si>
  <si>
    <t>alida.cipriani@gmail.com</t>
  </si>
  <si>
    <t>MAGRINI DELLA GENGA</t>
  </si>
  <si>
    <t>localita' Bivio Pandolfi 6</t>
  </si>
  <si>
    <t>www.albergomagrini.it</t>
  </si>
  <si>
    <t>info@albergomagrini.it</t>
  </si>
  <si>
    <t>HOTEL RISTORANTE LE GROTTE</t>
  </si>
  <si>
    <t>loc. Pontebovesecco 14</t>
  </si>
  <si>
    <t>loc. Pontebovesecco</t>
  </si>
  <si>
    <t>www.hotellegrotte.it</t>
  </si>
  <si>
    <t>info@hotellegrotte.it</t>
  </si>
  <si>
    <t>MONS. GIORGIO TERRUZZI</t>
  </si>
  <si>
    <t>frazione Foce 4</t>
  </si>
  <si>
    <t>AGRITURISMO IL MELO</t>
  </si>
  <si>
    <t>frazione meleto 8</t>
  </si>
  <si>
    <t>B&amp;B IL REVELLONE</t>
  </si>
  <si>
    <t>frazione falcioni 47</t>
  </si>
  <si>
    <t>www.revellone.it</t>
  </si>
  <si>
    <t>info@revellone.it</t>
  </si>
  <si>
    <t>IL PARCO</t>
  </si>
  <si>
    <t>via Guglielmo Marconi 6</t>
  </si>
  <si>
    <t>ristilparco@alice.it</t>
  </si>
  <si>
    <t>AREA DI SOSTA CAMPER - LA CUNA</t>
  </si>
  <si>
    <t>AIRONE COUNTRY HOUSE</t>
  </si>
  <si>
    <t>frazione Pianello 6</t>
  </si>
  <si>
    <t>www.aironebb.it</t>
  </si>
  <si>
    <t>info@aironebb.it</t>
  </si>
  <si>
    <t>GHIANDA</t>
  </si>
  <si>
    <t>via Borgo delle Rondini 11</t>
  </si>
  <si>
    <t>frazione Trinquelli</t>
  </si>
  <si>
    <t>angela.meetings@gmail.com</t>
  </si>
  <si>
    <t>CAMOMILLA</t>
  </si>
  <si>
    <t>HOTEL RISTORANTE TERME SAN VITTORE</t>
  </si>
  <si>
    <t>frazione San Vittore 8</t>
  </si>
  <si>
    <t>www.hoteltermesanvittore.com</t>
  </si>
  <si>
    <t>hoteltermesanvittore@gmail.com</t>
  </si>
  <si>
    <t>COLETTA LAURA</t>
  </si>
  <si>
    <t>fraz. Serrabernacchia 5</t>
  </si>
  <si>
    <t>frazione Serrabernacchia</t>
  </si>
  <si>
    <t>lauraco72@hotmail.com</t>
  </si>
  <si>
    <t>B&amp;B LA COLOMBAIA</t>
  </si>
  <si>
    <t>via Serrabernacchia 1</t>
  </si>
  <si>
    <t>Serrabernacchia</t>
  </si>
  <si>
    <t>www.lacolombaia.eu</t>
  </si>
  <si>
    <t>info@lacolombaia.eu</t>
  </si>
  <si>
    <t>LE FINESTRE SUL CENTRO</t>
  </si>
  <si>
    <t>corso Giacomo Matteotti 18</t>
  </si>
  <si>
    <t>JESI</t>
  </si>
  <si>
    <t>www.lefinestresulcentro.it</t>
  </si>
  <si>
    <t>lefinestresulcentro@gmail.com</t>
  </si>
  <si>
    <t>IL MANIERO</t>
  </si>
  <si>
    <t>via Bagnatora 25</t>
  </si>
  <si>
    <t>www.agriturismoilmaniero.it</t>
  </si>
  <si>
    <t>info@agriturismoilmaniero.it</t>
  </si>
  <si>
    <t>A CASA DI PAOLA</t>
  </si>
  <si>
    <t>viale Giovanni XXIII 6</t>
  </si>
  <si>
    <t>www.casapaola.it</t>
  </si>
  <si>
    <t>info@casapaola.it</t>
  </si>
  <si>
    <t>SOTTO IL BORGO</t>
  </si>
  <si>
    <t>via Rinaldi 4</t>
  </si>
  <si>
    <t>www.sottoilborgo.it</t>
  </si>
  <si>
    <t>info@sottoilborgo.it</t>
  </si>
  <si>
    <t>AL PERGOLESI</t>
  </si>
  <si>
    <t>via Mura Orientali 8</t>
  </si>
  <si>
    <t>www.alpergolesi.it</t>
  </si>
  <si>
    <t>alpergolesi@gmail.com</t>
  </si>
  <si>
    <t>BED AND BREAKFAST LE CONCE</t>
  </si>
  <si>
    <t>via delle Conce  9</t>
  </si>
  <si>
    <t>Jesi</t>
  </si>
  <si>
    <t>www.bebleconce.it</t>
  </si>
  <si>
    <t>info@bebleconce.it</t>
  </si>
  <si>
    <t>HOTEL MARIANI</t>
  </si>
  <si>
    <t>via dell' Orfanotrofio 10</t>
  </si>
  <si>
    <t>www.hotelmariani.com</t>
  </si>
  <si>
    <t>direzione@hotelmariani.com</t>
  </si>
  <si>
    <t>CASA MATILDA</t>
  </si>
  <si>
    <t>via Luigi Mancini 10</t>
  </si>
  <si>
    <t>casamatildajesi@hotmail.it</t>
  </si>
  <si>
    <t>COLLE DI GANGALIA</t>
  </si>
  <si>
    <t>via Castelrosino 44</t>
  </si>
  <si>
    <t>fmoroncini@libero.it</t>
  </si>
  <si>
    <t>incentro</t>
  </si>
  <si>
    <t>via Mura Orientali 20/a</t>
  </si>
  <si>
    <t>www.incentrojesi.it</t>
  </si>
  <si>
    <t>info@incentrojesi.it</t>
  </si>
  <si>
    <t>COLAZIONE IN GIARDINO</t>
  </si>
  <si>
    <t>via San Pietro Martire 10</t>
  </si>
  <si>
    <t>www.colazioneingiardino.it</t>
  </si>
  <si>
    <t>info@colazioneingiardino.it</t>
  </si>
  <si>
    <t>LA LUNA DAL BORGO</t>
  </si>
  <si>
    <t>www.lunadalborgo.it</t>
  </si>
  <si>
    <t>info@lunadalborgo.it</t>
  </si>
  <si>
    <t>B&amp;B ROCCA BELLA</t>
  </si>
  <si>
    <t>via Roccabella 15</t>
  </si>
  <si>
    <t>www.roccabella.eu</t>
  </si>
  <si>
    <t>info@bedandbreakfast-roccabella.it</t>
  </si>
  <si>
    <t>SANTA LUCIA</t>
  </si>
  <si>
    <t>via acquaticcio 14</t>
  </si>
  <si>
    <t>DIPENDENZA HOTEL FEDERICO II</t>
  </si>
  <si>
    <t>via ancona 92/bis</t>
  </si>
  <si>
    <t>www.hotelfederico2.it</t>
  </si>
  <si>
    <t>info@hotelfederico2.it</t>
  </si>
  <si>
    <t>B&amp;B CASACORNO</t>
  </si>
  <si>
    <t>via venetica 6</t>
  </si>
  <si>
    <t>www.casacorno.it</t>
  </si>
  <si>
    <t>info@casacorno.it</t>
  </si>
  <si>
    <t>B&amp;B VICINO... L'ARCO</t>
  </si>
  <si>
    <t>corso Matteotti 89</t>
  </si>
  <si>
    <t>www.vicinolarco.altervista.org</t>
  </si>
  <si>
    <t>vicinolarco@yahoo.it</t>
  </si>
  <si>
    <t>RIPABIANCA</t>
  </si>
  <si>
    <t>via ripa bianca 7</t>
  </si>
  <si>
    <t>www.ripabianca.com</t>
  </si>
  <si>
    <t>info@ripabianca.com</t>
  </si>
  <si>
    <t>NOTTI SULLE MURA</t>
  </si>
  <si>
    <t>via degli Spaldi 16</t>
  </si>
  <si>
    <t>www.nottisullemura.it</t>
  </si>
  <si>
    <t>info@nottisullemura.it</t>
  </si>
  <si>
    <t>B&amp;B AESIS - LA DOLCE COLLINA</t>
  </si>
  <si>
    <t>via Maccarata 2</t>
  </si>
  <si>
    <t>www.marchenet.it/ladolcecollina</t>
  </si>
  <si>
    <t>luigpaol@mercurio.it</t>
  </si>
  <si>
    <t>ALBERGO ITALIA</t>
  </si>
  <si>
    <t>viale Trieste 28</t>
  </si>
  <si>
    <t>HOTEL DEI NANI</t>
  </si>
  <si>
    <t>viale del Lavoro 34</t>
  </si>
  <si>
    <t>www.hoteldeinani.it</t>
  </si>
  <si>
    <t>info@hoteldeinani.it</t>
  </si>
  <si>
    <t xml:space="preserve"> HOTEL FEDERICO II</t>
  </si>
  <si>
    <t>via Ancona 92/bis</t>
  </si>
  <si>
    <t>VERZIERE</t>
  </si>
  <si>
    <t>via del Verziere 67/bis</t>
  </si>
  <si>
    <t>www.verzierebb.com</t>
  </si>
  <si>
    <t>info@verzierebb.com</t>
  </si>
  <si>
    <t>LE CASETTE</t>
  </si>
  <si>
    <t>via G. Mazzini 27</t>
  </si>
  <si>
    <t>backstagejesi@gmail.com</t>
  </si>
  <si>
    <t>LA FATTORIA DI OTELLO</t>
  </si>
  <si>
    <t>via della Figuretta 8</t>
  </si>
  <si>
    <t>annetta.pat@libero.it</t>
  </si>
  <si>
    <t>LA COCCINELLA</t>
  </si>
  <si>
    <t>via Spina 17</t>
  </si>
  <si>
    <t>www.lacoccinellajesi.com</t>
  </si>
  <si>
    <t>bblacoccinellajesi@gmail.com</t>
  </si>
  <si>
    <t>PORTA MAZZINI</t>
  </si>
  <si>
    <t>via Castelfidardo 2</t>
  </si>
  <si>
    <t>www.portamazzini.it</t>
  </si>
  <si>
    <t>portamazzini2015@libero.it</t>
  </si>
  <si>
    <t>AFFITTACAMERE LUCONI</t>
  </si>
  <si>
    <t>VIA PANTIERE 1</t>
  </si>
  <si>
    <t>info@affittacamereluconi.it</t>
  </si>
  <si>
    <t>NOTE DI JESI</t>
  </si>
  <si>
    <t>RINALDI 6</t>
  </si>
  <si>
    <t>c.ferretti9@gmail.com</t>
  </si>
  <si>
    <t>Le MaRaClà</t>
  </si>
  <si>
    <t>via Gangalia Bassa 8</t>
  </si>
  <si>
    <t>gangalia</t>
  </si>
  <si>
    <t>www.lemaracla.it</t>
  </si>
  <si>
    <t>info@lemaracla.it</t>
  </si>
  <si>
    <t>CORTE CLEMENTINA</t>
  </si>
  <si>
    <t>Via Clementina 18</t>
  </si>
  <si>
    <t>loretta.sordoni@gmail.com</t>
  </si>
  <si>
    <t>LA SAETTA</t>
  </si>
  <si>
    <t>Via G. Garibaldi 73</t>
  </si>
  <si>
    <t>vbuari@mail.ru</t>
  </si>
  <si>
    <t>MAISON 022</t>
  </si>
  <si>
    <t>VIA COPPETELLA 14</t>
  </si>
  <si>
    <t>booking@maison022.it</t>
  </si>
  <si>
    <t>A DUE PASSI DAL CIELO</t>
  </si>
  <si>
    <t>VIALE DELLA VITTORIA 72</t>
  </si>
  <si>
    <t>aduepassidalcielo@tim.it</t>
  </si>
  <si>
    <t>LA PINTA</t>
  </si>
  <si>
    <t>Via Raffaello Sanzio 33</t>
  </si>
  <si>
    <t>bblapinta@gmail.com</t>
  </si>
  <si>
    <t>AFFITTACAMERE PEPITO IN CITTA'</t>
  </si>
  <si>
    <t>Via G. Mazzini 2</t>
  </si>
  <si>
    <t>willyvigna@gmail.com</t>
  </si>
  <si>
    <t>GLI ALBERETTI</t>
  </si>
  <si>
    <t>Via Piane 49/A</t>
  </si>
  <si>
    <t>LORETO</t>
  </si>
  <si>
    <t>marcobruge@tiscali.it</t>
  </si>
  <si>
    <t>A CASA DI NONNA DI CROIA MAURO</t>
  </si>
  <si>
    <t>VIA ABRUZZO 7</t>
  </si>
  <si>
    <t>maurocroia@alice.it</t>
  </si>
  <si>
    <t>GIULIO FIORI</t>
  </si>
  <si>
    <t>via Pergolesi 6</t>
  </si>
  <si>
    <t>info@giuliofiori.it</t>
  </si>
  <si>
    <t>B&amp;B HOLY HOUSE</t>
  </si>
  <si>
    <t>via Verdi 21</t>
  </si>
  <si>
    <t>www.holyhouse.it</t>
  </si>
  <si>
    <t>info@holyhouse.it</t>
  </si>
  <si>
    <t>B&amp;B A DUE PASSI</t>
  </si>
  <si>
    <t>via Asdrubali 42</t>
  </si>
  <si>
    <t>www.aduepassi.loreto.it</t>
  </si>
  <si>
    <t>info@aduepassiloreto.it</t>
  </si>
  <si>
    <t>B&amp;B LAVANDA</t>
  </si>
  <si>
    <t>c.so Boccalini 30</t>
  </si>
  <si>
    <t>www.lavandabb.it</t>
  </si>
  <si>
    <t>raffaellagervasoni@icloud.it</t>
  </si>
  <si>
    <t>CENTRO ACCOGLIENZA GIOVANNI PAOLO II</t>
  </si>
  <si>
    <t>via Montorso 3</t>
  </si>
  <si>
    <t>www.giovaniloreto.it</t>
  </si>
  <si>
    <t>info@giovaniloreto.it</t>
  </si>
  <si>
    <t>PENSIONE PIEMONTE</t>
  </si>
  <si>
    <t>viale Asdrubali 70</t>
  </si>
  <si>
    <t>www.pensionepiemonte.it</t>
  </si>
  <si>
    <t>info@pensionepiemonte.it</t>
  </si>
  <si>
    <t>CERESA'</t>
  </si>
  <si>
    <t>via Leonessa snc</t>
  </si>
  <si>
    <t>info@bebceresa.it</t>
  </si>
  <si>
    <t>via Montorso 57/a</t>
  </si>
  <si>
    <t>www.agora-bb.it</t>
  </si>
  <si>
    <t>infoagorabb@gmail.com</t>
  </si>
  <si>
    <t>GREEN HOUSE PICCHIO</t>
  </si>
  <si>
    <t>BARCA 44</t>
  </si>
  <si>
    <t>B&amp;B ISA</t>
  </si>
  <si>
    <t>MONTORSETTO 13</t>
  </si>
  <si>
    <t>http://www.bedandbreakfastisa.it/</t>
  </si>
  <si>
    <t>info@bedandbreakfastisa.it</t>
  </si>
  <si>
    <t>c.so Boccalini 60</t>
  </si>
  <si>
    <t>www.loretohotel.it</t>
  </si>
  <si>
    <t>hotelloreto@libero.it</t>
  </si>
  <si>
    <t>HOTEL SAN GABRIELE</t>
  </si>
  <si>
    <t>via guglielmo marconi 22</t>
  </si>
  <si>
    <t>hotel.sangabriele@libero.it</t>
  </si>
  <si>
    <t>HOTEL PELLEGRINO E PACE</t>
  </si>
  <si>
    <t>PIAZZA DELLA MADONNA 51/52</t>
  </si>
  <si>
    <t>www.pellegrinoepace.com</t>
  </si>
  <si>
    <t>info@pellegrinoepace.com</t>
  </si>
  <si>
    <t>LA VECCHIA FATTORIA</t>
  </si>
  <si>
    <t>via A.Manzoni 19</t>
  </si>
  <si>
    <t>www.vecchiafattorialoreto.it</t>
  </si>
  <si>
    <t>lavecchiafattoriasrl@virgilio.it</t>
  </si>
  <si>
    <t>LA COLLINA</t>
  </si>
  <si>
    <t>VIA SAN GIROLAMO  26</t>
  </si>
  <si>
    <t>hotelrist.lacollina@libero.it</t>
  </si>
  <si>
    <t>HOTEL GIARDINETTO</t>
  </si>
  <si>
    <t>corso Traiano Boccalini 10</t>
  </si>
  <si>
    <t>www.hotelgiardinetto.it</t>
  </si>
  <si>
    <t>booking@hotelgiardinetto.it</t>
  </si>
  <si>
    <t>DELFINO AZZURRO</t>
  </si>
  <si>
    <t>piazza Giovanni XXIII 15</t>
  </si>
  <si>
    <t>www.hoteldelfinoazzurro.it</t>
  </si>
  <si>
    <t>delfazz@libero.it</t>
  </si>
  <si>
    <t>HOTEL CENTRALE DI PAOLO E CINZIA DI FRONTINI PAOLO</t>
  </si>
  <si>
    <t>via Giannuario Solari 5</t>
  </si>
  <si>
    <t>www.hotelcentraleloreto.it</t>
  </si>
  <si>
    <t>info@hotelcentraleloreto.it</t>
  </si>
  <si>
    <t>ALBERGO MADONNA DI LORETO - CASA DEL CLERO</t>
  </si>
  <si>
    <t>via francesco asdrubali 104</t>
  </si>
  <si>
    <t>www.santuarioloreto.it</t>
  </si>
  <si>
    <t>madonnadiloreto@delegazioneloreto.it</t>
  </si>
  <si>
    <t>SAN FRANCESCO HOTEL</t>
  </si>
  <si>
    <t>VIA SAN FRANCESCO 15</t>
  </si>
  <si>
    <t>www.loretosanfrancescohotel.it</t>
  </si>
  <si>
    <t>info@loretosanfrancescohotel.it</t>
  </si>
  <si>
    <t>VIA GROTTE 10</t>
  </si>
  <si>
    <t>ALBERGO GIOVANNI XXIII</t>
  </si>
  <si>
    <t>piazza Carlo Sertori 6</t>
  </si>
  <si>
    <t>m.alfieri95@gmail.com</t>
  </si>
  <si>
    <t>CASA DI ALBENGA CONG. ORSOLINE DI GESU'</t>
  </si>
  <si>
    <t>via montereale vecchio 96</t>
  </si>
  <si>
    <t>orsoline.loreto@libero.it</t>
  </si>
  <si>
    <t>VILLA SCALABRINI LORETO - VILLA PIO XII</t>
  </si>
  <si>
    <t>via Guglielmo Marconi 94</t>
  </si>
  <si>
    <t>www.casascalabrini.it</t>
  </si>
  <si>
    <t>segreteria.loreto@scalabrini.net</t>
  </si>
  <si>
    <t>CASA FAMIGLIA DI NAZARETH</t>
  </si>
  <si>
    <t>via Montorsetto 7</t>
  </si>
  <si>
    <t>MONTORSO</t>
  </si>
  <si>
    <t>www.casafamigliadinazareth.it</t>
  </si>
  <si>
    <t>segreteria@famigliadinazareth.it</t>
  </si>
  <si>
    <t>CASA ACCOGLIENZA MALATI E PELLEGRINI</t>
  </si>
  <si>
    <t>piazza della madonna 1</t>
  </si>
  <si>
    <t>casaaccoglienza@delegazioneloreto.it</t>
  </si>
  <si>
    <t>CASA ACCOGLIENZA PER PELLEGRINI</t>
  </si>
  <si>
    <t>via Donato Bramante 121</t>
  </si>
  <si>
    <t>www.villaredemptorismater.it</t>
  </si>
  <si>
    <t>villaredmater@gmail.com</t>
  </si>
  <si>
    <t>CASA ACCOGLIENZA SAN GIUSEPPE</t>
  </si>
  <si>
    <t>via San Francesco 44</t>
  </si>
  <si>
    <t>www.casaaccoglienzasangiuseppe.it</t>
  </si>
  <si>
    <t>acc.sangiuseppe@libero.it</t>
  </si>
  <si>
    <t>COLLEMARE SNC VILLA AL CONERO</t>
  </si>
  <si>
    <t>CASA DI ACCOGLIENZA DOMUS PACIS</t>
  </si>
  <si>
    <t>via guglielmo marconi 2</t>
  </si>
  <si>
    <t>AGRITURISMO CASE AL SOLE</t>
  </si>
  <si>
    <t>via Sciamannata 1</t>
  </si>
  <si>
    <t>www.casealsole.net</t>
  </si>
  <si>
    <t>info@casealsole.net</t>
  </si>
  <si>
    <t>AFFITTACAMERE SIMONETTI</t>
  </si>
  <si>
    <t>piazza francesco basili 4</t>
  </si>
  <si>
    <t>www.dormialoreto.it</t>
  </si>
  <si>
    <t>contact@affittacameresimonetti.it</t>
  </si>
  <si>
    <t>CASA ACCOGLIENZA SACRA FAMIGLIA DI NAZARETH</t>
  </si>
  <si>
    <t>via cesare maccari 7</t>
  </si>
  <si>
    <t>c.sfn@tiscali.it</t>
  </si>
  <si>
    <t>B&amp;B CHIARALUCE ELENA</t>
  </si>
  <si>
    <t>via trieste 20 20</t>
  </si>
  <si>
    <t>elenachiara34@gmail.com</t>
  </si>
  <si>
    <t>ISTITUTO SALESIANO MADONNA DI LORETO</t>
  </si>
  <si>
    <t>via San Giovanni Bosco Burbera 7</t>
  </si>
  <si>
    <t>loreto-economosdb@donbosco.it</t>
  </si>
  <si>
    <t>Via Cesare Maccari 33/A</t>
  </si>
  <si>
    <t>info@prolocoloreto.com</t>
  </si>
  <si>
    <t>B&amp;B PROFUMODIPANE</t>
  </si>
  <si>
    <t>via Buffolareccia 13</t>
  </si>
  <si>
    <t>bbprofumodipane@gmail.com</t>
  </si>
  <si>
    <t>B&amp;B LA LOCANDA DEL PICCHIO</t>
  </si>
  <si>
    <t>via Rossini 9</t>
  </si>
  <si>
    <t>www.locandadelpicchio.it</t>
  </si>
  <si>
    <t>info@locandadelpicchio.it</t>
  </si>
  <si>
    <t>TERRA DEI FIORETTI</t>
  </si>
  <si>
    <t>via Aldo Moro 46</t>
  </si>
  <si>
    <t>alessandroangelisanti@alice.it</t>
  </si>
  <si>
    <t>ANTICA MAISON</t>
  </si>
  <si>
    <t>via F.Asdrubali 24</t>
  </si>
  <si>
    <t>info@anticamaison.net</t>
  </si>
  <si>
    <t>B&amp;B MARIABELLA DI CATRARO FRANCESCO</t>
  </si>
  <si>
    <t>Via Alessandro Manzoni, 28 28</t>
  </si>
  <si>
    <t>Villa Musone</t>
  </si>
  <si>
    <t>http://bedandbreakfastmariabella.weebly.com</t>
  </si>
  <si>
    <t>bebmariabella@lbero.it</t>
  </si>
  <si>
    <t>B&amp;B I TRE BASSOTTI</t>
  </si>
  <si>
    <t>via Bramante 1</t>
  </si>
  <si>
    <t>info@itrebassotti.it</t>
  </si>
  <si>
    <t>B&amp;B CASALE PAPA di RENZETTI COSTANZA</t>
  </si>
  <si>
    <t>via Banderuola snc</t>
  </si>
  <si>
    <t>casalepapa@gmail.com</t>
  </si>
  <si>
    <t>VILLA TETLAMEYA E ZI' NENE</t>
  </si>
  <si>
    <t>via Villa Costantina 187</t>
  </si>
  <si>
    <t>www.ristorantezinene.it</t>
  </si>
  <si>
    <t>ristorantezinene@gmail.com</t>
  </si>
  <si>
    <t>B&amp;B CELESTE LORETO CONERO</t>
  </si>
  <si>
    <t>piazza Leon Dehon 20</t>
  </si>
  <si>
    <t>loc.Villa Musone</t>
  </si>
  <si>
    <t>celesteloretoconero@libero.it</t>
  </si>
  <si>
    <t>B&amp;B VISTA SUL CONERO</t>
  </si>
  <si>
    <t>via Montorso 21</t>
  </si>
  <si>
    <t>www.vistasulconero.it</t>
  </si>
  <si>
    <t>info@vistasulconero.it</t>
  </si>
  <si>
    <t>B&amp;B A PORTATA DI MARE</t>
  </si>
  <si>
    <t>piazzale Crocefisso 10</t>
  </si>
  <si>
    <t>www.bed-and-breakfast-loreto.it</t>
  </si>
  <si>
    <t>aportatadimare@gmail.com</t>
  </si>
  <si>
    <t>B&amp;B LA COLLINA DEL CUORE</t>
  </si>
  <si>
    <t>via Generale U. Nobile 2</t>
  </si>
  <si>
    <t>www.lacollinanelcuore.com</t>
  </si>
  <si>
    <t>info@lacollinanelcuore.com</t>
  </si>
  <si>
    <t>ANGOLO DIVINO</t>
  </si>
  <si>
    <t>via Asdrubali  20</t>
  </si>
  <si>
    <t>www.angolo-divino.it</t>
  </si>
  <si>
    <t>info@angolo-divino.it</t>
  </si>
  <si>
    <t>CASA DI ACCOGLIENZA SAN SERAFINO</t>
  </si>
  <si>
    <t>via Asdrubali 102</t>
  </si>
  <si>
    <t>http://www.casaperferieloreto.it</t>
  </si>
  <si>
    <t>info@aler.com</t>
  </si>
  <si>
    <t>GIOVANNI PAPA</t>
  </si>
  <si>
    <t>IL VILLINO</t>
  </si>
  <si>
    <t>info@studiocommercialemarchianiematteucci.191.it</t>
  </si>
  <si>
    <t>B&amp;B IL MARE IN MEZZO</t>
  </si>
  <si>
    <t>via Montorso  87</t>
  </si>
  <si>
    <t>www.ilmareinmezzo.com</t>
  </si>
  <si>
    <t>info@ilmareinmezzo.com</t>
  </si>
  <si>
    <t>via Santa Liberata 41</t>
  </si>
  <si>
    <t>MAIOLATI SPONTINI</t>
  </si>
  <si>
    <t>www.lacollinadegliolivi.eu</t>
  </si>
  <si>
    <t>info@lacollinadegliolivi.eu</t>
  </si>
  <si>
    <t>B&amp;B LA NICCHIA DI MERCATO</t>
  </si>
  <si>
    <t>via Gaspare Spontini 7</t>
  </si>
  <si>
    <t>www.beb.lanicchiadimercato.com/</t>
  </si>
  <si>
    <t>lanicchiadimercato@gmail.com</t>
  </si>
  <si>
    <t>B&amp;B IL QUADRIFOGLIO LA SIESTA</t>
  </si>
  <si>
    <t>via Risorgimento 167</t>
  </si>
  <si>
    <t>marco.pigliapoco@confartigianato.an.it</t>
  </si>
  <si>
    <t>info@lasiestamoie.it</t>
  </si>
  <si>
    <t>B&amp;B LA MOJA</t>
  </si>
  <si>
    <t>via Trieste 15</t>
  </si>
  <si>
    <t>carlinoferri@libero.it</t>
  </si>
  <si>
    <t>L'ULIVO</t>
  </si>
  <si>
    <t>via tufi 14</t>
  </si>
  <si>
    <t>www.agriturismolulivo.com</t>
  </si>
  <si>
    <t>info@agriturismolulivo.com</t>
  </si>
  <si>
    <t>AL VECCHIO ROTONE</t>
  </si>
  <si>
    <t>via della Chiusa 3</t>
  </si>
  <si>
    <t>www.alvecchiorotone.it</t>
  </si>
  <si>
    <t>info@alvecchiorotone.it</t>
  </si>
  <si>
    <t>IL MELOGRANO</t>
  </si>
  <si>
    <t>via vallati 21</t>
  </si>
  <si>
    <t>www.ilmelograno.de</t>
  </si>
  <si>
    <t>information@ilmelograno.de</t>
  </si>
  <si>
    <t>LA NICCHIA ECOLOGICA</t>
  </si>
  <si>
    <t>via roncone 11</t>
  </si>
  <si>
    <t>www.lanicchiaecologica.it</t>
  </si>
  <si>
    <t>la_nicchia_ecologica@libero.it</t>
  </si>
  <si>
    <t>SPONTINI</t>
  </si>
  <si>
    <t>via Gaspare Spontini 33</t>
  </si>
  <si>
    <t>CASA PAOLO VI</t>
  </si>
  <si>
    <t>via dei Castelli 7</t>
  </si>
  <si>
    <t>HOTEL LA TORRE</t>
  </si>
  <si>
    <t>via montecarottese 4</t>
  </si>
  <si>
    <t>www.hotelristorantelatorre.com</t>
  </si>
  <si>
    <t>info@hotelristorantelatorre.com</t>
  </si>
  <si>
    <t>LIDIA</t>
  </si>
  <si>
    <t>via Giacomo Matteotti 7</t>
  </si>
  <si>
    <t>MERGO</t>
  </si>
  <si>
    <t>www.hotellidia.it</t>
  </si>
  <si>
    <t>info@hotellidia.it</t>
  </si>
  <si>
    <t>IL TIGLIO</t>
  </si>
  <si>
    <t>via Fontisa 2</t>
  </si>
  <si>
    <t>www.countryhouseiltiglio.it</t>
  </si>
  <si>
    <t>info@countryhouseiltiglio.it</t>
  </si>
  <si>
    <t>B&amp;B CASA FONTANA</t>
  </si>
  <si>
    <t>via panocchia 6</t>
  </si>
  <si>
    <t>www.casafontana.com</t>
  </si>
  <si>
    <t>info@casafontana.com</t>
  </si>
  <si>
    <t>VILLA FEDERICA AGRITURISMO</t>
  </si>
  <si>
    <t>via la villa 9</t>
  </si>
  <si>
    <t>www.agriturismovillafederica.it</t>
  </si>
  <si>
    <t>f.zappia@agriturismovillafederica.it</t>
  </si>
  <si>
    <t>COLLE DELLE STELLE</t>
  </si>
  <si>
    <t>via panocchia 12</t>
  </si>
  <si>
    <t>www.colledellestelle.it</t>
  </si>
  <si>
    <t>info@colledellestelle.it</t>
  </si>
  <si>
    <t>AREA DI SOSTA PER CAMPER</t>
  </si>
  <si>
    <t>VIA COLLI 1</t>
  </si>
  <si>
    <t>www.comune.mergo.an.it</t>
  </si>
  <si>
    <t>poliziamunicipale@comune.mergo.an.it</t>
  </si>
  <si>
    <t>AGOSTI  PIERFRANCESCO</t>
  </si>
  <si>
    <t>via colli 9</t>
  </si>
  <si>
    <t>B&amp;B CASA DEI COLLI</t>
  </si>
  <si>
    <t>Via Panocchia 18</t>
  </si>
  <si>
    <t>www.casadeicolli.com</t>
  </si>
  <si>
    <t>info@casadeicolli.com</t>
  </si>
  <si>
    <t>CASA NOCI</t>
  </si>
  <si>
    <t>via Giovanni XIII 10</t>
  </si>
  <si>
    <t>alt.51@gmx.de</t>
  </si>
  <si>
    <t>ALEXANDRA HOFMEISTER</t>
  </si>
  <si>
    <t>via Castellaro 18</t>
  </si>
  <si>
    <t>babsi.hofmeister@web.de</t>
  </si>
  <si>
    <t>B&amp;B VALLEVERDE</t>
  </si>
  <si>
    <t>via Santa Maria delle Stelle 2</t>
  </si>
  <si>
    <t>www.lavalleverde.com</t>
  </si>
  <si>
    <t>info@lavalleverde.com</t>
  </si>
  <si>
    <t>B&amp;B SANTA MARCIANA</t>
  </si>
  <si>
    <t>via Castellaro  13/a</t>
  </si>
  <si>
    <t>B&amp;B A CASA DI LAURA</t>
  </si>
  <si>
    <t>via Castellaro 5</t>
  </si>
  <si>
    <t>bbacasadilaura@gmail.com</t>
  </si>
  <si>
    <t>IL CASOLARE DELLE STELLE</t>
  </si>
  <si>
    <t>via Santa Maria delle stelle 8</t>
  </si>
  <si>
    <t>mergo</t>
  </si>
  <si>
    <t>nicholasinter@alice.it</t>
  </si>
  <si>
    <t>via Cassolo 6</t>
  </si>
  <si>
    <t>MONSANO</t>
  </si>
  <si>
    <t>http://www.pinetahotel.net</t>
  </si>
  <si>
    <t>info@pinetahotel.net</t>
  </si>
  <si>
    <t>LE MUSE DI PARASECOLI CRISTIANO</t>
  </si>
  <si>
    <t>viale marconi 5</t>
  </si>
  <si>
    <t>bblemuse@alice.it</t>
  </si>
  <si>
    <t>PICCOLO EDEN</t>
  </si>
  <si>
    <t>via marche 50</t>
  </si>
  <si>
    <t>piccolo.eden.country.house@gmail.com</t>
  </si>
  <si>
    <t>ALBERGO 2000</t>
  </si>
  <si>
    <t>via veneto 1</t>
  </si>
  <si>
    <t>www.albergo2000.it</t>
  </si>
  <si>
    <t>info@albergo2000.it</t>
  </si>
  <si>
    <t>LE STANZE DI ROSA</t>
  </si>
  <si>
    <t>via Lombardia 42</t>
  </si>
  <si>
    <t>claudiacocciarini@outlook.it</t>
  </si>
  <si>
    <t>REILLYS B&amp;B</t>
  </si>
  <si>
    <t>via Nicolo 14</t>
  </si>
  <si>
    <t>MONTECAROTTO</t>
  </si>
  <si>
    <t>reillysinitaly@yahoo.ie</t>
  </si>
  <si>
    <t>LOCANDA SAN FRANCESCO COUNTRY HOUSE di ANNA BETTARELLI</t>
  </si>
  <si>
    <t>Contrada Sabbionare 1</t>
  </si>
  <si>
    <t>www.locandasanfrancesco.eu</t>
  </si>
  <si>
    <t>locandasanfrancesco@gmx.com; alepacheco@hotmail.it</t>
  </si>
  <si>
    <t>IL SICOMORO</t>
  </si>
  <si>
    <t>Via XXX Luglio 4</t>
  </si>
  <si>
    <t>r.chiappetti@alice.it</t>
  </si>
  <si>
    <t>AGRITURISMO PARVA DOMUS</t>
  </si>
  <si>
    <t>borgo Fornaci 13</t>
  </si>
  <si>
    <t>www.agriturismoparvadomus.it</t>
  </si>
  <si>
    <t>info@agriturismoparvadomus.it</t>
  </si>
  <si>
    <t>AGRITURISMO CADABO' s.s.a.</t>
  </si>
  <si>
    <t>contrada sant' angelo 4</t>
  </si>
  <si>
    <t>www.cadabo.com</t>
  </si>
  <si>
    <t>info@cadabo.com</t>
  </si>
  <si>
    <t>AZIENDA AGRITURISTICA CANAPINA</t>
  </si>
  <si>
    <t>Contrada Bagnolo 2</t>
  </si>
  <si>
    <t>www.agriturismocanapina.it</t>
  </si>
  <si>
    <t>info@agriturismocanapina.it</t>
  </si>
  <si>
    <t>BACUCCO</t>
  </si>
  <si>
    <t>contrada Bacucco 11</t>
  </si>
  <si>
    <t>www.bacucco.com</t>
  </si>
  <si>
    <t>info@bacucco.com</t>
  </si>
  <si>
    <t>PIAGGE DEL SOLE</t>
  </si>
  <si>
    <t>contrada costa 4</t>
  </si>
  <si>
    <t>www.piaggedelsole.it</t>
  </si>
  <si>
    <t>info@piaggedelsole.it</t>
  </si>
  <si>
    <t>LOCANDA NEMOROSA</t>
  </si>
  <si>
    <t>www.locandanemorosa.it</t>
  </si>
  <si>
    <t>info@locandanemorosa.it</t>
  </si>
  <si>
    <t>B&amp;B PARVA DOMUS</t>
  </si>
  <si>
    <t>sobborgo Fornaci 15</t>
  </si>
  <si>
    <t>B&amp;B JESA</t>
  </si>
  <si>
    <t>via XX Settembre 60</t>
  </si>
  <si>
    <t>bbjesa.oneminutesite.it</t>
  </si>
  <si>
    <t>bbjesa@libero.it</t>
  </si>
  <si>
    <t>AGRITURISMO BIO VERDE ARMONIA</t>
  </si>
  <si>
    <t>via Gualdo  16/a</t>
  </si>
  <si>
    <t>MONTEMARCIANO</t>
  </si>
  <si>
    <t>vono.ricci@libero.it</t>
  </si>
  <si>
    <t>BREZZA</t>
  </si>
  <si>
    <t>via Portonovo 3</t>
  </si>
  <si>
    <t>brezzadamare@hotmail.com</t>
  </si>
  <si>
    <t>LA NOCICCHIA</t>
  </si>
  <si>
    <t>via Nocicchia 6</t>
  </si>
  <si>
    <t>lanocicchia@gmail.com</t>
  </si>
  <si>
    <t>AGRITURISMO LA PALOMBARA</t>
  </si>
  <si>
    <t>via Palombara 2</t>
  </si>
  <si>
    <t>B&amp;B VIA MARINA 56</t>
  </si>
  <si>
    <t>via Marina 56</t>
  </si>
  <si>
    <t>www.viamarina56.it</t>
  </si>
  <si>
    <t>info@viamarina56.it; enzortu@gmail.com</t>
  </si>
  <si>
    <t>B&amp;B FONTEBELLA</t>
  </si>
  <si>
    <t>via Fontebella 17/b</t>
  </si>
  <si>
    <t>bbfontebella@libero.it</t>
  </si>
  <si>
    <t>B&amp;B BREZZA DA MARE</t>
  </si>
  <si>
    <t>marina di Montemarciano</t>
  </si>
  <si>
    <t>www.brezzadamare.com</t>
  </si>
  <si>
    <t>LA CASA SULL' ALBERO</t>
  </si>
  <si>
    <t>via Marina Alta 4</t>
  </si>
  <si>
    <t>www.agriturismomarcheok.it</t>
  </si>
  <si>
    <t>distilleria.bio@gmail.com</t>
  </si>
  <si>
    <t>via Marina 36</t>
  </si>
  <si>
    <t>B&amp;B IL SENTIERO</t>
  </si>
  <si>
    <t>via media 11</t>
  </si>
  <si>
    <t>paolo571957@libero.it</t>
  </si>
  <si>
    <t>WAIKIKI</t>
  </si>
  <si>
    <t>LUNGOMARE  1/A 1/A</t>
  </si>
  <si>
    <t>MARINA DI MONTEMARCIANO</t>
  </si>
  <si>
    <t>easyhelp@email.it</t>
  </si>
  <si>
    <t>via marina 116 116/A</t>
  </si>
  <si>
    <t>LA CABANA DI PELLEGRINI IVAN</t>
  </si>
  <si>
    <t>Lungomare 142 142</t>
  </si>
  <si>
    <t>MADAME</t>
  </si>
  <si>
    <t>VIA LUNGOMARE 61/D 61/D</t>
  </si>
  <si>
    <t>IL BERTOLDO DI MILLETTI &amp; DI MATTIA SAS</t>
  </si>
  <si>
    <t>Via Lungomare 127/A</t>
  </si>
  <si>
    <t>BAGNI BANANAS</t>
  </si>
  <si>
    <t>via Lungomare  139</t>
  </si>
  <si>
    <t>paolod.d@virgilio.it</t>
  </si>
  <si>
    <t>IL LANTERNINO</t>
  </si>
  <si>
    <t>via ronco 5</t>
  </si>
  <si>
    <t>www.illanternino.it</t>
  </si>
  <si>
    <t>info@illanternino.net</t>
  </si>
  <si>
    <t>BAGNI PAOLO</t>
  </si>
  <si>
    <t>BAGNI HEIDI</t>
  </si>
  <si>
    <t>Via Lungomare 69/D</t>
  </si>
  <si>
    <t>mengucci.marco@alice.it</t>
  </si>
  <si>
    <t>NAOMI</t>
  </si>
  <si>
    <t>via lungomare 1 1</t>
  </si>
  <si>
    <t>FRONTEMARE</t>
  </si>
  <si>
    <t>Via Lungomare 13/A</t>
  </si>
  <si>
    <t>BAGNI MIRELLA</t>
  </si>
  <si>
    <t>Lungomare 80/a</t>
  </si>
  <si>
    <t>www.albertoberardi.com</t>
  </si>
  <si>
    <t>ristorante@albertoberardi.com</t>
  </si>
  <si>
    <t>LA PLAYA</t>
  </si>
  <si>
    <t>LUNGOMARE 26/A 26/A</t>
  </si>
  <si>
    <t>LA MARINELLA</t>
  </si>
  <si>
    <t>piazza Ferdinando Magellano 2</t>
  </si>
  <si>
    <t>www.lamarinella.it</t>
  </si>
  <si>
    <t>info@lamarinella.it</t>
  </si>
  <si>
    <t>FATA</t>
  </si>
  <si>
    <t>strada provinciale Croce Buzzo 19/A</t>
  </si>
  <si>
    <t>eosedit@hotmail.com</t>
  </si>
  <si>
    <t>AFFITTACAMERE LE MAGNOLIE</t>
  </si>
  <si>
    <t>Via Ussita 12</t>
  </si>
  <si>
    <t>supercristian79@gmail.com</t>
  </si>
  <si>
    <t>RISTORANTE DELLE ROSE</t>
  </si>
  <si>
    <t>via delle Querce 1</t>
  </si>
  <si>
    <t>info@ristorantedellerose.it</t>
  </si>
  <si>
    <t>CASA PER FERIE COLLE SERENO</t>
  </si>
  <si>
    <t>via IV novembre 78</t>
  </si>
  <si>
    <t>www.casaperferiecollesereno.it</t>
  </si>
  <si>
    <t>villacollesereno@libero.it</t>
  </si>
  <si>
    <t>B&amp;B VERDE ARMONIA</t>
  </si>
  <si>
    <t>via Gualdo 16/a</t>
  </si>
  <si>
    <t>B&amp;B A CASA DI CIUCIU'</t>
  </si>
  <si>
    <t>via Santa Veneranda 3</t>
  </si>
  <si>
    <t>www.acasadiciuciu.com</t>
  </si>
  <si>
    <t>acasadiciuciu@gmail.com</t>
  </si>
  <si>
    <t>EDEN PARK HOTEL</t>
  </si>
  <si>
    <t>via Piave 2</t>
  </si>
  <si>
    <t>info@edenpark-hotel.it</t>
  </si>
  <si>
    <t>NOVELLO GUIDO</t>
  </si>
  <si>
    <t>via Lungomare 65</t>
  </si>
  <si>
    <t>B&amp;B PICCOLO BORGO</t>
  </si>
  <si>
    <t>via San Pietro 17</t>
  </si>
  <si>
    <t>dorianadegliemili@gmail.com</t>
  </si>
  <si>
    <t>B&amp;B LA COLLINETTA di BRUSCHINI VITTORIA</t>
  </si>
  <si>
    <t>via ponte magno 5</t>
  </si>
  <si>
    <t>MONTE ROBERTO</t>
  </si>
  <si>
    <t>www.lacollinetta.eu</t>
  </si>
  <si>
    <t>info@lacollinetta.eu; la-collinetta@hotmail.com</t>
  </si>
  <si>
    <t>POGGIO MONTALI</t>
  </si>
  <si>
    <t>via Fontestate 6</t>
  </si>
  <si>
    <t>www.poggiomontali.it</t>
  </si>
  <si>
    <t>aziendaagricola@poggiomontali.it</t>
  </si>
  <si>
    <t>AGRITURISMO OLIODIVINO</t>
  </si>
  <si>
    <t>via Ponte Magno 7</t>
  </si>
  <si>
    <t>www.agriturismomarche.net</t>
  </si>
  <si>
    <t>oliodivino@live.it</t>
  </si>
  <si>
    <t>LE TERRE DI MALUK</t>
  </si>
  <si>
    <t>via Piana di Cardinale 37</t>
  </si>
  <si>
    <t>MONTE SAN VITO</t>
  </si>
  <si>
    <t>loc.Cozze di Monte San Vito</t>
  </si>
  <si>
    <t>www.leterredimaluk.it</t>
  </si>
  <si>
    <t>info@leterredimaluk.it</t>
  </si>
  <si>
    <t>LA CASA SULL'ALBERO</t>
  </si>
  <si>
    <t>via Fonte delle Cannelle 2</t>
  </si>
  <si>
    <t>MALVIANO RESORT</t>
  </si>
  <si>
    <t>via malviano b 5</t>
  </si>
  <si>
    <t>www.malviano.com</t>
  </si>
  <si>
    <t>info@malviano.com</t>
  </si>
  <si>
    <t>GLI ULIVI DEL MONTE</t>
  </si>
  <si>
    <t>via moruco c 2</t>
  </si>
  <si>
    <t>www.gliulividelmonte.it</t>
  </si>
  <si>
    <t>info@gliulividelmonte.it</t>
  </si>
  <si>
    <t>POGGIO ANTICO</t>
  </si>
  <si>
    <t>via Malviano b 1</t>
  </si>
  <si>
    <t>www.poggio-antico.com</t>
  </si>
  <si>
    <t>info@muchele.com</t>
  </si>
  <si>
    <t>VIADELCAMPO di  SERRANI SILVIA</t>
  </si>
  <si>
    <t>viale Martiri della Resistenza 66</t>
  </si>
  <si>
    <t>www.viadelcampo.info</t>
  </si>
  <si>
    <t>silviaserrani@virgilio.it</t>
  </si>
  <si>
    <t>B&amp;B DA DANY</t>
  </si>
  <si>
    <t>bbdadany@libero.it</t>
  </si>
  <si>
    <t>via del Mare 4-6</t>
  </si>
  <si>
    <t>MORRO D'ALBA</t>
  </si>
  <si>
    <t>moniapacenti73@gmail.com</t>
  </si>
  <si>
    <t>SARO' CASOLARE</t>
  </si>
  <si>
    <t>via Sant'Amico 64</t>
  </si>
  <si>
    <t>www.lacrimasaro.it</t>
  </si>
  <si>
    <t>lacrimasaro@lacrimasaro.it</t>
  </si>
  <si>
    <t>ALBERGO SHANTI HOUSE DAL MAGO</t>
  </si>
  <si>
    <t>fosso Roberti 1</t>
  </si>
  <si>
    <t>MORRO D' ALBA</t>
  </si>
  <si>
    <t>www.shantihousedalmago.com</t>
  </si>
  <si>
    <t>info@shantihousedalmago.com</t>
  </si>
  <si>
    <t>VIGNA S. AMICO COUNTRY HOUSE</t>
  </si>
  <si>
    <t>via s. amico 70</t>
  </si>
  <si>
    <t>www.vignasantamico.it</t>
  </si>
  <si>
    <t>info@vignasantamico.it</t>
  </si>
  <si>
    <t>IL GRANAIO DEI PRETINI</t>
  </si>
  <si>
    <t>via S.Amico 71</t>
  </si>
  <si>
    <t>ilgranaio.piera@libero.it</t>
  </si>
  <si>
    <t>SOLE BELLO RESIDENCE DI CAMPONI ENRICO</t>
  </si>
  <si>
    <t>via del Mare 64</t>
  </si>
  <si>
    <t>www.solebelloitaly.com</t>
  </si>
  <si>
    <t>enricocathy@solebelloitaly.com</t>
  </si>
  <si>
    <t>LA GEMMA DI SANT'ELENA</t>
  </si>
  <si>
    <t>contrada Fosso Roberti 4</t>
  </si>
  <si>
    <t>info@villasantelena.com</t>
  </si>
  <si>
    <t>LA VITA NUOVA srl</t>
  </si>
  <si>
    <t>via Sant'Amico 52</t>
  </si>
  <si>
    <t>peter.vigenon@lavitanuova.it</t>
  </si>
  <si>
    <t>B&amp;B CASA DEL GELSO</t>
  </si>
  <si>
    <t>via Sanguineti 18</t>
  </si>
  <si>
    <t>fabiotruck@alice.it</t>
  </si>
  <si>
    <t>B&amp;B SAN FELICE</t>
  </si>
  <si>
    <t>via Sanguineti 24</t>
  </si>
  <si>
    <t>gillian.arger@gmail.com</t>
  </si>
  <si>
    <t>LE CIVETTE</t>
  </si>
  <si>
    <t>via Morganti 59</t>
  </si>
  <si>
    <t>www.casavacanzalecivette.it</t>
  </si>
  <si>
    <t>info@casavacanzalecivette.it</t>
  </si>
  <si>
    <t>B&amp;B VENTO DEL MARE</t>
  </si>
  <si>
    <t>via Amalfi  63</t>
  </si>
  <si>
    <t>NUMANA</t>
  </si>
  <si>
    <t>Marcelli</t>
  </si>
  <si>
    <t>www.ventodelmare.it</t>
  </si>
  <si>
    <t>info@ventodelmare.it</t>
  </si>
  <si>
    <t>B&amp;B SABBATINI ISOLINA</t>
  </si>
  <si>
    <t>via Capri 4</t>
  </si>
  <si>
    <t>MARCELLI</t>
  </si>
  <si>
    <t>info@ristorantemariolino.it</t>
  </si>
  <si>
    <t>B&amp;B VIVERE IL MARE</t>
  </si>
  <si>
    <t>via Flaminia  162</t>
  </si>
  <si>
    <t>www.bbvivereilmare.it</t>
  </si>
  <si>
    <t>info@bbvivereilmare.it</t>
  </si>
  <si>
    <t>AGRITURISMO HORNOS</t>
  </si>
  <si>
    <t>Via Marina Seconda 16</t>
  </si>
  <si>
    <t>www.agriturismohornos.it</t>
  </si>
  <si>
    <t>info@agriturismohornos.it</t>
  </si>
  <si>
    <t>AFFITTACAMERE BELLELLI ALBERTO</t>
  </si>
  <si>
    <t>via Cristoforo Colombo 6</t>
  </si>
  <si>
    <t>alberto.bellelli@libero.it</t>
  </si>
  <si>
    <t>HOTEL BELLAVISTA</t>
  </si>
  <si>
    <t>Via Cristoforo Colombo 5</t>
  </si>
  <si>
    <t>www.bellavistahotel.org</t>
  </si>
  <si>
    <t>informazioni@bellavistahotel.org</t>
  </si>
  <si>
    <t>HOTEL GALASSI</t>
  </si>
  <si>
    <t>Via Rimini 11</t>
  </si>
  <si>
    <t>www.hotelgalassi.it</t>
  </si>
  <si>
    <t>info@hotelgalassi.it</t>
  </si>
  <si>
    <t>HOTEL K2</t>
  </si>
  <si>
    <t>via Ischia 31</t>
  </si>
  <si>
    <t>www.hotelk2.com</t>
  </si>
  <si>
    <t>info@hotelk2.com</t>
  </si>
  <si>
    <t>HOTEL SORRISO</t>
  </si>
  <si>
    <t>Via Flaminia 109</t>
  </si>
  <si>
    <t>www.hotelsorrisonumana.it</t>
  </si>
  <si>
    <t>info@hotelsorrisonumana.it</t>
  </si>
  <si>
    <t>HOTEL SCOGLIERA</t>
  </si>
  <si>
    <t>via del Golfo 21</t>
  </si>
  <si>
    <t>www.hotelscogliera.com</t>
  </si>
  <si>
    <t>info@hotelscogliera.it</t>
  </si>
  <si>
    <t>HOTEL NUMANA PALACE</t>
  </si>
  <si>
    <t>Via Litoranea 10</t>
  </si>
  <si>
    <t>www.hotelnumanapalace.com</t>
  </si>
  <si>
    <t>hotelnumanapalace@fastnet.it</t>
  </si>
  <si>
    <t>HOTEL MARCELLI</t>
  </si>
  <si>
    <t>via Litoranea 65</t>
  </si>
  <si>
    <t>info@hotelmarcelli.it</t>
  </si>
  <si>
    <t>HOTEL KON TIKI</t>
  </si>
  <si>
    <t>Via Ischia 17</t>
  </si>
  <si>
    <t>www.hotelkontiki.it</t>
  </si>
  <si>
    <t>info@hotelkontiki.it</t>
  </si>
  <si>
    <t>B&amp;B IN RIVA AL MARE</t>
  </si>
  <si>
    <t>Via Litoranea  191</t>
  </si>
  <si>
    <t>liduinovolatili@libero.it</t>
  </si>
  <si>
    <t>RESIDENCE IL CONERO 2</t>
  </si>
  <si>
    <t>via del Conero 29</t>
  </si>
  <si>
    <t>www.hotelresidenceilconero.it</t>
  </si>
  <si>
    <t>info@hotelresidenceilconero.it</t>
  </si>
  <si>
    <t>ADAMO ED EVA RESORT</t>
  </si>
  <si>
    <t>via Costa Verde  snc</t>
  </si>
  <si>
    <t>www.adamoedevanumana.it</t>
  </si>
  <si>
    <t>info@adamoedevanumana.it</t>
  </si>
  <si>
    <t>B&amp;B LE AZALEE</t>
  </si>
  <si>
    <t>via delle Azalee 10</t>
  </si>
  <si>
    <t>www.le-azalee.it</t>
  </si>
  <si>
    <t>info@le-azalee.it</t>
  </si>
  <si>
    <t>ALBERGO CANTARINI</t>
  </si>
  <si>
    <t>via Litoranea 90</t>
  </si>
  <si>
    <t>www.albergocantarini.com</t>
  </si>
  <si>
    <t>albergocantarini@gmail.com</t>
  </si>
  <si>
    <t>RESIDENCE GIGLI</t>
  </si>
  <si>
    <t>via Ischia 40</t>
  </si>
  <si>
    <t>info@giglihotels.com</t>
  </si>
  <si>
    <t>via Litoranea 131 131</t>
  </si>
  <si>
    <t>alessandro.nobis85@yahoo.it</t>
  </si>
  <si>
    <t>CRYSTAL 37</t>
  </si>
  <si>
    <t>via Litoranea 207</t>
  </si>
  <si>
    <t>balneare.crystal37@yahoo.it</t>
  </si>
  <si>
    <t>BAIA DEL CONERO</t>
  </si>
  <si>
    <t>via Rimini 6</t>
  </si>
  <si>
    <t>info@baiadelconero.it</t>
  </si>
  <si>
    <t>B&amp;B DA RITA</t>
  </si>
  <si>
    <t>via Amalfi  69</t>
  </si>
  <si>
    <t>www.laperladelconerobb.it</t>
  </si>
  <si>
    <t>info@laperladelconerobb.it</t>
  </si>
  <si>
    <t>B&amp;B LA PERLA DEL CONERO</t>
  </si>
  <si>
    <t>via Amalfi  71</t>
  </si>
  <si>
    <t>B&amp;B I COLORI DEL CONERO</t>
  </si>
  <si>
    <t>via Colle Piceno 42</t>
  </si>
  <si>
    <t>www.icoloridelconero.it</t>
  </si>
  <si>
    <t>info@icoloridelconero.it</t>
  </si>
  <si>
    <t>RESIDENCE LE ALI DEL CONERO</t>
  </si>
  <si>
    <t>via Ischia 36</t>
  </si>
  <si>
    <t>loc. Marcelli di Numana</t>
  </si>
  <si>
    <t>www.lealidelconero.com</t>
  </si>
  <si>
    <t>info@lealidelconero.com</t>
  </si>
  <si>
    <t>AMARE NUMANA</t>
  </si>
  <si>
    <t>via Colle Piceno 3</t>
  </si>
  <si>
    <t>Numana - Riviera del Conero</t>
  </si>
  <si>
    <t>www.amarenumana.it</t>
  </si>
  <si>
    <t>info@amarenumana.it</t>
  </si>
  <si>
    <t>B&amp;B DORMO AL MARE</t>
  </si>
  <si>
    <t>via Capri 5</t>
  </si>
  <si>
    <t>www.dormoalmare.com</t>
  </si>
  <si>
    <t>eleonora@dormoalmare.com</t>
  </si>
  <si>
    <t>B&amp;B VERDE SUL MARE</t>
  </si>
  <si>
    <t>via Poggio del Sole 69</t>
  </si>
  <si>
    <t>www.verdesulmare.it</t>
  </si>
  <si>
    <t>info@verdesulmare.it</t>
  </si>
  <si>
    <t>TEMPOCASA</t>
  </si>
  <si>
    <t>via Roma 17</t>
  </si>
  <si>
    <t>www.tempocasa.it</t>
  </si>
  <si>
    <t>numana@tempocasa.it</t>
  </si>
  <si>
    <t>B&amp;B DA BIANCHINA</t>
  </si>
  <si>
    <t>via Leopardi 12</t>
  </si>
  <si>
    <t>dabianchina@libero.it</t>
  </si>
  <si>
    <t>LES PARASOLS</t>
  </si>
  <si>
    <t>via Litoranea 23 23</t>
  </si>
  <si>
    <t>superroberto67@hotmail.com</t>
  </si>
  <si>
    <t>COUNTRY HOUSE LA MARTINA</t>
  </si>
  <si>
    <t>via Marina II 8</t>
  </si>
  <si>
    <t>AFFITTACAMERE MORELLI</t>
  </si>
  <si>
    <t>via Flaminia 5</t>
  </si>
  <si>
    <t>Www.morellicamerenumana.it</t>
  </si>
  <si>
    <t>Info@morellicamerenumana.it</t>
  </si>
  <si>
    <t>HOTEL ALEXANDER</t>
  </si>
  <si>
    <t>via Litoranea 232</t>
  </si>
  <si>
    <t>www.ha-alexander.it</t>
  </si>
  <si>
    <t>info@ha-alexander.it</t>
  </si>
  <si>
    <t>CONERO MARE VERDE 2</t>
  </si>
  <si>
    <t>via Mare Verde 85</t>
  </si>
  <si>
    <t>info@coneromareverde.it; frapi72@me.com</t>
  </si>
  <si>
    <t>MERI CANTORI</t>
  </si>
  <si>
    <t>via Colle Piceno 24</t>
  </si>
  <si>
    <t>antonello.baldini@gmail.com</t>
  </si>
  <si>
    <t>MARCHETTI GIULIA</t>
  </si>
  <si>
    <t>via Milano 8</t>
  </si>
  <si>
    <t>LA TORRE CAMERE</t>
  </si>
  <si>
    <t>via della Torre 42</t>
  </si>
  <si>
    <t>latorrecamere.com</t>
  </si>
  <si>
    <t>alessandrabaldoni@hotmail.it</t>
  </si>
  <si>
    <t>B&amp;B ARBUATTI ANTONIO</t>
  </si>
  <si>
    <t>Via Ischia 62</t>
  </si>
  <si>
    <t>B&amp;B A DUE PASSI DAL MARE</t>
  </si>
  <si>
    <t>via Colle Piceno 6</t>
  </si>
  <si>
    <t>www.aduepassidalmare.info</t>
  </si>
  <si>
    <t>info@aduepassidalmare.info</t>
  </si>
  <si>
    <t>HOTEL CENTRO VACANZE DE ANGELIS</t>
  </si>
  <si>
    <t>via Castelfidardo 1</t>
  </si>
  <si>
    <t>www.villaggiocentrovacanzedeangelis.it</t>
  </si>
  <si>
    <t>info@villaggiocentrovacanzedeangelis.it</t>
  </si>
  <si>
    <t>CASA MONTIRONI</t>
  </si>
  <si>
    <t>via Costa Verde 4</t>
  </si>
  <si>
    <t>www.casamontironi.it</t>
  </si>
  <si>
    <t>info@casamontironi.it</t>
  </si>
  <si>
    <t>AFFITTACAMERE LA PIAZZETTA</t>
  </si>
  <si>
    <t>via Venezia 29</t>
  </si>
  <si>
    <t>LA PICCOLA SPIAGGIA</t>
  </si>
  <si>
    <t>via Litoranea  191</t>
  </si>
  <si>
    <t>CONERO MARE VERDE 1</t>
  </si>
  <si>
    <t>info@coneromareverde.it</t>
  </si>
  <si>
    <t>APARTHOTEL IL CONERO 2</t>
  </si>
  <si>
    <t>CONERO B&amp;B</t>
  </si>
  <si>
    <t>via Amalfi 73</t>
  </si>
  <si>
    <t>www.conerobb.it</t>
  </si>
  <si>
    <t>conerobb@gmail.com</t>
  </si>
  <si>
    <t>AFFITTACAMERE ACQUA SALATA</t>
  </si>
  <si>
    <t>via augusto elia 1</t>
  </si>
  <si>
    <t>www.affittacamerenumana.it</t>
  </si>
  <si>
    <t>info@affittacamerenumana.it</t>
  </si>
  <si>
    <t>AFFITTACAMERE VELIA MARE ELITE</t>
  </si>
  <si>
    <t>via della Sirena 3</t>
  </si>
  <si>
    <t>www.veliamarenumana.it</t>
  </si>
  <si>
    <t>veliamarecamere@libero.it</t>
  </si>
  <si>
    <t>AFFITTACAMERE  LA PIAZZETTA 2</t>
  </si>
  <si>
    <t>Piazzale delle tremiti  5</t>
  </si>
  <si>
    <t>info@camerenumana.it</t>
  </si>
  <si>
    <t>CASA VACANZE GIULIA</t>
  </si>
  <si>
    <t>via castelfidardo 31</t>
  </si>
  <si>
    <t>www.ilcasaledigiulia.it</t>
  </si>
  <si>
    <t>info@casavacanzegiulia.it</t>
  </si>
  <si>
    <t>30 NODI</t>
  </si>
  <si>
    <t>via del golfo  25</t>
  </si>
  <si>
    <t>alexpanocchi@hotmail.com</t>
  </si>
  <si>
    <t>HOTEL GIARDINO DIPENDENZA</t>
  </si>
  <si>
    <t>www.hotelgiardino.com</t>
  </si>
  <si>
    <t>info@hotelgiardino.com</t>
  </si>
  <si>
    <t>AFFITTACAMERE ANGELA'S ROOM</t>
  </si>
  <si>
    <t>via Milano 4</t>
  </si>
  <si>
    <t>www.numanarooms.com</t>
  </si>
  <si>
    <t>info@numanarooms.com</t>
  </si>
  <si>
    <t>LE FIABE</t>
  </si>
  <si>
    <t>via Lauretana 19</t>
  </si>
  <si>
    <t>www.giglihotels.com</t>
  </si>
  <si>
    <t>lefiabe@giglihotels.com</t>
  </si>
  <si>
    <t>IL GIGLIO DEL CONERO 1</t>
  </si>
  <si>
    <t>info@gigliodelconero.it</t>
  </si>
  <si>
    <t>IL GIGLIO DEL CONERO 2</t>
  </si>
  <si>
    <t>MONTALBANO 27</t>
  </si>
  <si>
    <t>LA CITTA' IDEALE</t>
  </si>
  <si>
    <t>loc. Marcelli</t>
  </si>
  <si>
    <t>B&amp;B ROBERTA</t>
  </si>
  <si>
    <t>via Litoranea 76</t>
  </si>
  <si>
    <t>www.bebroberta.com</t>
  </si>
  <si>
    <t>b.end.b.roberta@gmail.com</t>
  </si>
  <si>
    <t>CASACONERO.IT</t>
  </si>
  <si>
    <t>via Litoranea 167</t>
  </si>
  <si>
    <t>www.casaconero.it</t>
  </si>
  <si>
    <t>info@casaconero.it</t>
  </si>
  <si>
    <t>B&amp;B POGGIO DEL SOLE</t>
  </si>
  <si>
    <t>via Poggio del Sole 42/44</t>
  </si>
  <si>
    <t>info@poggiodelsole.it</t>
  </si>
  <si>
    <t>B&amp;B LE MARGHERITE di MARIELLA SVERGOLA</t>
  </si>
  <si>
    <t>via Circonvallazione Conero 31</t>
  </si>
  <si>
    <t>info@lemargheritenumana.com</t>
  </si>
  <si>
    <t>CAMPING RIVIERA VILLAGE</t>
  </si>
  <si>
    <t>via Montalbano 20</t>
  </si>
  <si>
    <t>www.campingriviera.it</t>
  </si>
  <si>
    <t>info@campingriviera.it</t>
  </si>
  <si>
    <t>AFFITTACAMERE I VICOLI</t>
  </si>
  <si>
    <t>via roma 120</t>
  </si>
  <si>
    <t>www.ivicoli.it</t>
  </si>
  <si>
    <t>info@ivicoli.it</t>
  </si>
  <si>
    <t>AGRITURISMO CASA ROSSI</t>
  </si>
  <si>
    <t>via marina seconda 2</t>
  </si>
  <si>
    <t>agriturismocasarossi@gmail.com</t>
  </si>
  <si>
    <t>RESIDENCE LE PALME</t>
  </si>
  <si>
    <t>Via Ischia  68/72A</t>
  </si>
  <si>
    <t>www.residencelepalme.com</t>
  </si>
  <si>
    <t>info@residencelepalme.com</t>
  </si>
  <si>
    <t>VILA BAHIA</t>
  </si>
  <si>
    <t>via Recanati 28</t>
  </si>
  <si>
    <t>www.vilabahia.it</t>
  </si>
  <si>
    <t>info@vilabahia.it</t>
  </si>
  <si>
    <t>I GABBIANI</t>
  </si>
  <si>
    <t>via Sorrento 32</t>
  </si>
  <si>
    <t>L'AGAVE</t>
  </si>
  <si>
    <t>via Ascoli Piceno 6</t>
  </si>
  <si>
    <t>info@appartamenti-vacanze-mare-agave.com</t>
  </si>
  <si>
    <t>OASI MARE</t>
  </si>
  <si>
    <t>via recanati 11</t>
  </si>
  <si>
    <t>www.oasimare.com</t>
  </si>
  <si>
    <t>oasimare@alice.it</t>
  </si>
  <si>
    <t>B&amp;B ISABELLA</t>
  </si>
  <si>
    <t>via litoranea 187</t>
  </si>
  <si>
    <t>www.bebisa.it</t>
  </si>
  <si>
    <t>beb05isa@virgilio.it</t>
  </si>
  <si>
    <t>CORALLO SUMMER VILLAGE</t>
  </si>
  <si>
    <t>via Litoranea 1 1</t>
  </si>
  <si>
    <t>info@corallovillage.it</t>
  </si>
  <si>
    <t>www.corallovillage.it</t>
  </si>
  <si>
    <t>CENTRO VACANZE ON THE BEACH</t>
  </si>
  <si>
    <t>via litoranea 211 211</t>
  </si>
  <si>
    <t>info@centrovacanzeonthebeach.it</t>
  </si>
  <si>
    <t>www.centrovacanzeonthebeach.it</t>
  </si>
  <si>
    <t>DAL PESCATORE</t>
  </si>
  <si>
    <t>via litoranea 215 215</t>
  </si>
  <si>
    <t>dalpescatoresrl@gmail.com</t>
  </si>
  <si>
    <t>via litoranea 65 65</t>
  </si>
  <si>
    <t>TAUNUS</t>
  </si>
  <si>
    <t>via litoranea 1 19</t>
  </si>
  <si>
    <t>CAVALLUCCIO DI MARE</t>
  </si>
  <si>
    <t>via Litoranea  9</t>
  </si>
  <si>
    <t>silau@libero.it</t>
  </si>
  <si>
    <t>via litoranea 21 21</t>
  </si>
  <si>
    <t>www.laperlaristorante.it</t>
  </si>
  <si>
    <t>info@laperlaristornte.it</t>
  </si>
  <si>
    <t>via litoranea 10 10</t>
  </si>
  <si>
    <t>www.HOTELNUMANAPALACE.COM</t>
  </si>
  <si>
    <t>IL LIBECCIO</t>
  </si>
  <si>
    <t>via litoranea 213 213</t>
  </si>
  <si>
    <t>ORLANDO</t>
  </si>
  <si>
    <t>via litoranea 205 205</t>
  </si>
  <si>
    <t>micuccimedardo2008@libero.it</t>
  </si>
  <si>
    <t>via del golfo  26</t>
  </si>
  <si>
    <t>LA SPIAGGIOLA</t>
  </si>
  <si>
    <t>laspiaggiola@tin.it</t>
  </si>
  <si>
    <t>via litoranea 209 209</t>
  </si>
  <si>
    <t>DA MARINO</t>
  </si>
  <si>
    <t>via Litoranea 3 3</t>
  </si>
  <si>
    <t>stabilimentodamarino@live.it</t>
  </si>
  <si>
    <t>www.stabilimentodamarino.it</t>
  </si>
  <si>
    <t>IL CUCALE</t>
  </si>
  <si>
    <t>via litoranea 103 103</t>
  </si>
  <si>
    <t>LA LANTERNA</t>
  </si>
  <si>
    <t>piazza miramare 7 7</t>
  </si>
  <si>
    <t>mauromarce@alice.it</t>
  </si>
  <si>
    <t>BELLARIVA</t>
  </si>
  <si>
    <t>via litoranea 11 11</t>
  </si>
  <si>
    <t>numana</t>
  </si>
  <si>
    <t>romina@hotelgiardino.com</t>
  </si>
  <si>
    <t>ARCOBALENO N 36</t>
  </si>
  <si>
    <t>via litoranea snc snc</t>
  </si>
  <si>
    <t>EDEN GIGLI</t>
  </si>
  <si>
    <t>via angiolo morelli 11 11</t>
  </si>
  <si>
    <t>amministrazione@giglihotels.com</t>
  </si>
  <si>
    <t>LA ROTONDA GIGLI</t>
  </si>
  <si>
    <t>Via Capri,29 1 1</t>
  </si>
  <si>
    <t>rotondagigli@giglihotels.com</t>
  </si>
  <si>
    <t>BALNEARE EUROPA N 28</t>
  </si>
  <si>
    <t>via litoranea 149</t>
  </si>
  <si>
    <t>bagni_europa@libero.it</t>
  </si>
  <si>
    <t>BAGNI AMEDEO N 23</t>
  </si>
  <si>
    <t>via litoranea 1 1</t>
  </si>
  <si>
    <t>gianlucalucesoli@alice.it</t>
  </si>
  <si>
    <t>I TAMERICI</t>
  </si>
  <si>
    <t>via Litoranea 209 209</t>
  </si>
  <si>
    <t>CONERO AZZURRO</t>
  </si>
  <si>
    <t>www.coneroazzurro.it</t>
  </si>
  <si>
    <t>info@coneroazzurro.it</t>
  </si>
  <si>
    <t>FIOR DI MARE</t>
  </si>
  <si>
    <t>Via Cristoforo Colombo 14</t>
  </si>
  <si>
    <t>Numana</t>
  </si>
  <si>
    <t>ltiffi@alice.it</t>
  </si>
  <si>
    <t>FLORIDA 16</t>
  </si>
  <si>
    <t>via litoranea 13 13</t>
  </si>
  <si>
    <t>luipaoconero@hotmail.it</t>
  </si>
  <si>
    <t>LA BUSSOLA</t>
  </si>
  <si>
    <t>info@residencemarcelli.it</t>
  </si>
  <si>
    <t>via litoranea 202 202</t>
  </si>
  <si>
    <t>LIDO AZZURRO N 11</t>
  </si>
  <si>
    <t>via litoranea 3/A 3/A</t>
  </si>
  <si>
    <t>LA CONCHIGLIA</t>
  </si>
  <si>
    <t>via Litoranea 7 7</t>
  </si>
  <si>
    <t>SCOGLIERA</t>
  </si>
  <si>
    <t>NUMANA BLU</t>
  </si>
  <si>
    <t>via litoranea 227 227</t>
  </si>
  <si>
    <t>info@numanablubalneare.it</t>
  </si>
  <si>
    <t>www.numanablubalneare.it</t>
  </si>
  <si>
    <t>IURA FAUSTO</t>
  </si>
  <si>
    <t>via rimini 14</t>
  </si>
  <si>
    <t>KON TIKI</t>
  </si>
  <si>
    <t>DAMA BLU</t>
  </si>
  <si>
    <t>via Litoranea 209/a</t>
  </si>
  <si>
    <t>LIDO di LEVANTE</t>
  </si>
  <si>
    <t>LA SIRENETTA</t>
  </si>
  <si>
    <t>via litoranea 17 17</t>
  </si>
  <si>
    <t>CRAZY BEACH</t>
  </si>
  <si>
    <t>stefano_orlandini@alice.it</t>
  </si>
  <si>
    <t>MARISOL</t>
  </si>
  <si>
    <t>L'APPRODO</t>
  </si>
  <si>
    <t>via litoranea 201 201</t>
  </si>
  <si>
    <t>DONATELLA</t>
  </si>
  <si>
    <t>donatellazz61@gmail com</t>
  </si>
  <si>
    <t>STELLA MARINA</t>
  </si>
  <si>
    <t>via del Golfo 27 27</t>
  </si>
  <si>
    <t>info@bagnistellamarina.it</t>
  </si>
  <si>
    <t>www.bagnistellamarina.it</t>
  </si>
  <si>
    <t>VERDE GIADA</t>
  </si>
  <si>
    <t>via litoranea 46</t>
  </si>
  <si>
    <t>rosalba.compagnucci@libero.it</t>
  </si>
  <si>
    <t>DAMABLU</t>
  </si>
  <si>
    <t>via litoranea 220</t>
  </si>
  <si>
    <t>www.damablu.it</t>
  </si>
  <si>
    <t>info@damablu.it</t>
  </si>
  <si>
    <t>HOTEL GIARDINO Suite&amp;Wellness</t>
  </si>
  <si>
    <t>via Circonvallazione Conero 19</t>
  </si>
  <si>
    <t>HOTEL BABY GIGLI MEUBLE'</t>
  </si>
  <si>
    <t>via Litoranea 1</t>
  </si>
  <si>
    <t>babygigli@giglihotels.com</t>
  </si>
  <si>
    <t>HOTEL ALESSANDRA</t>
  </si>
  <si>
    <t>via Risorgimento 11</t>
  </si>
  <si>
    <t>www.hotelalessandra.it</t>
  </si>
  <si>
    <t>info@hotelalessandra.it</t>
  </si>
  <si>
    <t>TERESA A MARE</t>
  </si>
  <si>
    <t>via del golfo 26</t>
  </si>
  <si>
    <t>www.hotelteresamare.com</t>
  </si>
  <si>
    <t>info@hotelteresamare.com</t>
  </si>
  <si>
    <t>HOTEL EDEN GIGLI</t>
  </si>
  <si>
    <t>viale Angiolo Morelli 11</t>
  </si>
  <si>
    <t>HOTEL VILLA SIRENA</t>
  </si>
  <si>
    <t>via del Golfo 24</t>
  </si>
  <si>
    <t>info@villasirena.it</t>
  </si>
  <si>
    <t>MEUBLE' LA SPIAGGIOLA</t>
  </si>
  <si>
    <t>via cristoforo colombo  12</t>
  </si>
  <si>
    <t>www.laspiaggiola.it</t>
  </si>
  <si>
    <t>info@laspiaggiola.it</t>
  </si>
  <si>
    <t>HOTEL MIMOSA</t>
  </si>
  <si>
    <t>via Ischia 115</t>
  </si>
  <si>
    <t>hotelmimosamarcelli@gmail.com</t>
  </si>
  <si>
    <t>LE GRANGE</t>
  </si>
  <si>
    <t>via Marina Seconda 1</t>
  </si>
  <si>
    <t>gioacchini.cristina@libero.it</t>
  </si>
  <si>
    <t>RISTORANTE MARIOLINO</t>
  </si>
  <si>
    <t>via Capri 17</t>
  </si>
  <si>
    <t>info@ristorantemariolino.it; santo8177@tiscali.it</t>
  </si>
  <si>
    <t>AFFITTACAMERE VILLA PUCCI  DI PUCCI URSULA</t>
  </si>
  <si>
    <t>via Cristoforo Colombo 4</t>
  </si>
  <si>
    <t>www.villapucci.it</t>
  </si>
  <si>
    <t>info@villapucci.it</t>
  </si>
  <si>
    <t>VELIA MARE (BACCHELLI BIANCA MARIA)</t>
  </si>
  <si>
    <t>via Roma 13</t>
  </si>
  <si>
    <t>via Flaminia 92</t>
  </si>
  <si>
    <t>VILLA MIRELLA</t>
  </si>
  <si>
    <t>via litoranea 192</t>
  </si>
  <si>
    <t>LA BOUGANVILLEA</t>
  </si>
  <si>
    <t>via risorgimento 39</t>
  </si>
  <si>
    <t>affittacamerebuganvillea@gmail.com</t>
  </si>
  <si>
    <t>B&amp;B NUBICUCULIA</t>
  </si>
  <si>
    <t>via dei pini 20</t>
  </si>
  <si>
    <t>nubicuculiabeb@hotmail.com</t>
  </si>
  <si>
    <t>RESIDENCE SAINT TROPEZ</t>
  </si>
  <si>
    <t>via Litoranea 132</t>
  </si>
  <si>
    <t>www.agenziaimmobiliarearbuatti.com</t>
  </si>
  <si>
    <t>antoine.arbuatti@tiscali.it</t>
  </si>
  <si>
    <t>MARCELLI MIRANDA</t>
  </si>
  <si>
    <t>via Amalfi 13</t>
  </si>
  <si>
    <t>cicconi.romina@alice.it</t>
  </si>
  <si>
    <t>RESIDENCE MARCELLI</t>
  </si>
  <si>
    <t>DAMA S.A.S DI AGAZZANI MARCO &amp; C.</t>
  </si>
  <si>
    <t>via Litoranea 356</t>
  </si>
  <si>
    <t>via Litoranea 92</t>
  </si>
  <si>
    <t>www.agenziacasavacanze.it</t>
  </si>
  <si>
    <t>info@agenziacasavacanze.it</t>
  </si>
  <si>
    <t>IMMOBILIARE TURISTICA BRANCHINI</t>
  </si>
  <si>
    <t>via Litoranea 37</t>
  </si>
  <si>
    <t>www.immobiliarebranchini.it</t>
  </si>
  <si>
    <t>info@immobiliarebranchini.it</t>
  </si>
  <si>
    <t>RESIDENCE LA GINESTRA</t>
  </si>
  <si>
    <t>via castelfidardo 49</t>
  </si>
  <si>
    <t>www.residencenumana.com</t>
  </si>
  <si>
    <t>info@residencenumana.com</t>
  </si>
  <si>
    <t>LE STAGIONI DEL CONERO (STURBA CRISTIANA)</t>
  </si>
  <si>
    <t>via Flaminia 96</t>
  </si>
  <si>
    <t>www.stagionidelconero.it</t>
  </si>
  <si>
    <t>info@stagionidelconero.it</t>
  </si>
  <si>
    <t>IL CONERO MARE DI PINCINI CARLA</t>
  </si>
  <si>
    <t>info@ilconero-mare.it</t>
  </si>
  <si>
    <t>RESIDENCE LIDO AZZURRO (EMANUELA TORRESI)</t>
  </si>
  <si>
    <t>via Costa Verde 2</t>
  </si>
  <si>
    <t>Marcelli di Numana</t>
  </si>
  <si>
    <t>info@lidoazzurronumana.it</t>
  </si>
  <si>
    <t>ADRIATICA</t>
  </si>
  <si>
    <t>via del Porto 42</t>
  </si>
  <si>
    <t>www.affitticonero.com</t>
  </si>
  <si>
    <t>immobiliareadriatica@tiscali.it</t>
  </si>
  <si>
    <t>AGENZIA IMMOBILIARE MAIOLINI</t>
  </si>
  <si>
    <t>via Litoranea 179</t>
  </si>
  <si>
    <t>www.maiolini.it</t>
  </si>
  <si>
    <t>agenzia@maiolini.it</t>
  </si>
  <si>
    <t>CLUB CENTRO VACANZE</t>
  </si>
  <si>
    <t>via Castelfidardo 80</t>
  </si>
  <si>
    <t>CAMPEGGIO NUMANA BLU</t>
  </si>
  <si>
    <t>via Costaverde 37</t>
  </si>
  <si>
    <t>MARCELLI DI NUMANA</t>
  </si>
  <si>
    <t>www.numanablu.it</t>
  </si>
  <si>
    <t>info@numanablu.it</t>
  </si>
  <si>
    <t>CALETTA DEL CONERO</t>
  </si>
  <si>
    <t>via Litoranea 116</t>
  </si>
  <si>
    <t>http://calettadelconero.it</t>
  </si>
  <si>
    <t>info@calettadelconero.it</t>
  </si>
  <si>
    <t>EUGENIO FIORANELLI</t>
  </si>
  <si>
    <t>via litoranea 5 5/7</t>
  </si>
  <si>
    <t>fioranellieugenio@pec.it</t>
  </si>
  <si>
    <t>B&amp;B SAPORE DI SALE</t>
  </si>
  <si>
    <t>via Pesaro 1</t>
  </si>
  <si>
    <t>bedbreakfastsaporedisale@hotmail.com</t>
  </si>
  <si>
    <t>TAUNUS VACANZE</t>
  </si>
  <si>
    <t>Via delle Acacie 101</t>
  </si>
  <si>
    <t>vacanze@taunus.it</t>
  </si>
  <si>
    <t>CASE AFFARI S.r.l.</t>
  </si>
  <si>
    <t>via Litoranea / via Pesaro 173/67</t>
  </si>
  <si>
    <t>info@caseaffarigroup.it</t>
  </si>
  <si>
    <t>LA BATTIGIA</t>
  </si>
  <si>
    <t>via Litoranea 84</t>
  </si>
  <si>
    <t>PAOLA FRONTINI</t>
  </si>
  <si>
    <t>via dei Tigli 7</t>
  </si>
  <si>
    <t>info@ergoart.it</t>
  </si>
  <si>
    <t>BIAGIOLI BRUNO</t>
  </si>
  <si>
    <t>via Milano 10</t>
  </si>
  <si>
    <t>simonebiagioli@hotmail.it</t>
  </si>
  <si>
    <t>BACCHELLI FIORELLA</t>
  </si>
  <si>
    <t>via IV Novembre 26</t>
  </si>
  <si>
    <t>info@operaarte.it</t>
  </si>
  <si>
    <t>RIVA CRISTINA</t>
  </si>
  <si>
    <t>via Sorrento 41</t>
  </si>
  <si>
    <t>cristina.riva.gemc@alice.it</t>
  </si>
  <si>
    <t>FUED IMMOBILIARE SRL APP.TI NUMANA</t>
  </si>
  <si>
    <t>via Ascoli Piceno 33</t>
  </si>
  <si>
    <t>info@fuedimmobiliare.it</t>
  </si>
  <si>
    <t>CONERO SUITES</t>
  </si>
  <si>
    <t>via Mare Verde anc</t>
  </si>
  <si>
    <t>www.conerosuites.it</t>
  </si>
  <si>
    <t>info@conerosuites.it</t>
  </si>
  <si>
    <t>LUCESOLE MAILA</t>
  </si>
  <si>
    <t>Via Castelfidardo 19</t>
  </si>
  <si>
    <t>lucesole@hotmail.com</t>
  </si>
  <si>
    <t>VIVERE NUMANA</t>
  </si>
  <si>
    <t>Via Roma 1</t>
  </si>
  <si>
    <t>valerio_balestrieri@yahoo.ti</t>
  </si>
  <si>
    <t>PIERANTONI ROBERTO</t>
  </si>
  <si>
    <t>Via Macerata 40</t>
  </si>
  <si>
    <t>roberto.pierantoni@gmail.com</t>
  </si>
  <si>
    <t>Via Giacomo Matteotti 24</t>
  </si>
  <si>
    <t>bontempi@taunus.it</t>
  </si>
  <si>
    <t>B&amp;B SARAMARE</t>
  </si>
  <si>
    <t>VIA LORETO 37</t>
  </si>
  <si>
    <t>saraalcantarini@yahoo.it</t>
  </si>
  <si>
    <t>AFFITTACAMERE DA SABRI</t>
  </si>
  <si>
    <t>VIA RISORGIMENTO 77</t>
  </si>
  <si>
    <t>sabrinazo@hotmail.com</t>
  </si>
  <si>
    <t>APPARTAMENTO BABINI MARCELLO</t>
  </si>
  <si>
    <t>SVARCHI BASSI  32</t>
  </si>
  <si>
    <t>marcello.babini@libero.it</t>
  </si>
  <si>
    <t>IL CONERO DI SARA</t>
  </si>
  <si>
    <t>LITORANEA  89</t>
  </si>
  <si>
    <t>www.appartamenticonerosara.com</t>
  </si>
  <si>
    <t>ilconerodisara@gmail.com</t>
  </si>
  <si>
    <t>VILLA DEA AFFITTACAMERE</t>
  </si>
  <si>
    <t>VIA C. COLOMBO, 6</t>
  </si>
  <si>
    <t>AFFITTACAMERE RESIDENCE LE PALME</t>
  </si>
  <si>
    <t>Via Amalfi SNC</t>
  </si>
  <si>
    <t>B&amp;B LA CALLETTA 37</t>
  </si>
  <si>
    <t>Via Venezia  37</t>
  </si>
  <si>
    <t>iceberg59@libero.it</t>
  </si>
  <si>
    <t>CONERO INFINITO 1</t>
  </si>
  <si>
    <t>Viale Mareverde SNC</t>
  </si>
  <si>
    <t>info@coneroinfinito.it</t>
  </si>
  <si>
    <t>RAGNI GIUSEPPE</t>
  </si>
  <si>
    <t>Via del Porto 42</t>
  </si>
  <si>
    <t>gragni@ragnisirolo.it</t>
  </si>
  <si>
    <t>CASA SORESINA</t>
  </si>
  <si>
    <t>Via Torre 6/B</t>
  </si>
  <si>
    <t>OFFAGNA</t>
  </si>
  <si>
    <t>www.casasoresina.com</t>
  </si>
  <si>
    <t>cri64gigli@gmail.com</t>
  </si>
  <si>
    <t>B&amp;B VILLA MALACARI</t>
  </si>
  <si>
    <t>VIA E. MALACARI 6</t>
  </si>
  <si>
    <t>villamalacari@malacari.it</t>
  </si>
  <si>
    <t>B&amp;B GYM &amp; TENNIS IL FALCO</t>
  </si>
  <si>
    <t>via Pago sn</t>
  </si>
  <si>
    <t>marco.tamberi@profilomagazine.it</t>
  </si>
  <si>
    <t>L'ARCOBALENO</t>
  </si>
  <si>
    <t>via torre 10</t>
  </si>
  <si>
    <t>www.agriturismo-arcobaleno.org</t>
  </si>
  <si>
    <t>agriturismoarcobaleno@gmail.com</t>
  </si>
  <si>
    <t>B&amp;B LOLA</t>
  </si>
  <si>
    <t>via massa 7</t>
  </si>
  <si>
    <t>info@bblola.it</t>
  </si>
  <si>
    <t>CASALE IL GALLO BIANCO DI MAZZONI MASSIMILIANO &amp; C.</t>
  </si>
  <si>
    <t>via Aspio 2</t>
  </si>
  <si>
    <t>www.casaleilgallobianco.it</t>
  </si>
  <si>
    <t>info@casaleilgallobianco.it</t>
  </si>
  <si>
    <t>LE VERGARE</t>
  </si>
  <si>
    <t>via Traversa Massa 3</t>
  </si>
  <si>
    <t>www.agriturismolevergare.com</t>
  </si>
  <si>
    <t>agriturismolevergare@alice.it</t>
  </si>
  <si>
    <t>via Molino 1</t>
  </si>
  <si>
    <t>www.lacasettaoffagna.ea23.com</t>
  </si>
  <si>
    <t>lacasetta.bedandbreakfast@gmail.com</t>
  </si>
  <si>
    <t>IL RISTORO DEL VIANDANTE</t>
  </si>
  <si>
    <t>via dei Bastioni 12</t>
  </si>
  <si>
    <t>danilo@cecconisrl.it; direzione@albergoconcorde.it</t>
  </si>
  <si>
    <t>B&amp;B LA COLLINA DORATA</t>
  </si>
  <si>
    <t>via Torre 26</t>
  </si>
  <si>
    <t>Offagna</t>
  </si>
  <si>
    <t>www.lacollinadorata.it</t>
  </si>
  <si>
    <t>lacollinadorata@gmail.com</t>
  </si>
  <si>
    <t>AZIENDA AGRICOLA MARCONI KATIA</t>
  </si>
  <si>
    <t>via Liscia 8</t>
  </si>
  <si>
    <t>B&amp;B IL PUNTO MAGICO</t>
  </si>
  <si>
    <t>via Pago 7</t>
  </si>
  <si>
    <t>www.ilpuntomagico.it</t>
  </si>
  <si>
    <t>info@ilpuntomagico.it</t>
  </si>
  <si>
    <t>B&amp;B TEMPLARI NELLE MARCHE</t>
  </si>
  <si>
    <t>via della Commenda 2</t>
  </si>
  <si>
    <t>OSIMO</t>
  </si>
  <si>
    <t>Casenuove</t>
  </si>
  <si>
    <t>www.templarinellemarche.it</t>
  </si>
  <si>
    <t>collesanfilippo@gmail.com</t>
  </si>
  <si>
    <t>B&amp;B PAOLO VITALI DE BONDA</t>
  </si>
  <si>
    <t>piazza Gramsci 1</t>
  </si>
  <si>
    <t>studiolegalevitali@hotmail.it</t>
  </si>
  <si>
    <t>B&amp;B I CILIEGI</t>
  </si>
  <si>
    <t>via Molino Mensa 103</t>
  </si>
  <si>
    <t>www.iciliegi.com</t>
  </si>
  <si>
    <t>info@iciliegi.com</t>
  </si>
  <si>
    <t>B&amp;B LE STANZE DI CARLOTTA</t>
  </si>
  <si>
    <t>via Molino Guarnieri 35</t>
  </si>
  <si>
    <t>www.lestanzedicarlotta.it</t>
  </si>
  <si>
    <t>info@lestanzedicarlotta.it</t>
  </si>
  <si>
    <t>info@parko.it</t>
  </si>
  <si>
    <t>VILLA CORALIA</t>
  </si>
  <si>
    <t>via Abbadia 22</t>
  </si>
  <si>
    <t>info@villacoralia.it</t>
  </si>
  <si>
    <t>B&amp;B TACHE</t>
  </si>
  <si>
    <t>via Montegallo 27</t>
  </si>
  <si>
    <t>montegallo.tache@gmail.com</t>
  </si>
  <si>
    <t>B&amp;B VILLA CORALIA</t>
  </si>
  <si>
    <t>via Abbadia 26</t>
  </si>
  <si>
    <t>B&amp;B ABBADIA 14</t>
  </si>
  <si>
    <t>via Abbadia 14</t>
  </si>
  <si>
    <t>www.abbadia14.it</t>
  </si>
  <si>
    <t>bnbabbadia14@gmail.com</t>
  </si>
  <si>
    <t>B&amp;B ANTICO POMERIO</t>
  </si>
  <si>
    <t>via Matteotti 18</t>
  </si>
  <si>
    <t>www.bb-anticopomerio.it</t>
  </si>
  <si>
    <t>info@bb-anticopomerio.it</t>
  </si>
  <si>
    <t>G HOTEL</t>
  </si>
  <si>
    <t>via sbrozzola 26</t>
  </si>
  <si>
    <t>www.ghotelancona.it</t>
  </si>
  <si>
    <t>info@ghotelancona.it</t>
  </si>
  <si>
    <t>B&amp;B SAN VALENTINO</t>
  </si>
  <si>
    <t>via SanValentino 50</t>
  </si>
  <si>
    <t>www.bbsanvalentino.it</t>
  </si>
  <si>
    <t>info@bbsanvalentino.it; l.frampolli@gmail.com</t>
  </si>
  <si>
    <t>AFFITTACAMERE PAVONI</t>
  </si>
  <si>
    <t>via ancona 66</t>
  </si>
  <si>
    <t>marcopav@email.com</t>
  </si>
  <si>
    <t>B&amp;B NOTTEDI di FRANCESCO PIRANI</t>
  </si>
  <si>
    <t>via Molino Guarnieri 27</t>
  </si>
  <si>
    <t>www.bbnottedi.it</t>
  </si>
  <si>
    <t>anna@bbnottedi.it</t>
  </si>
  <si>
    <t>VILLA BELVEDERE DEGLI ULIVI DI CAPRIONI CARLO</t>
  </si>
  <si>
    <t>via corticelli 9</t>
  </si>
  <si>
    <t>www.villaosimo.com</t>
  </si>
  <si>
    <t>info@villaosimo.com</t>
  </si>
  <si>
    <t>BED &amp; BREAKFAST POGGIO CAROLINA</t>
  </si>
  <si>
    <t>via Flaminia Prima 11</t>
  </si>
  <si>
    <t>www.poggiocarolina.it</t>
  </si>
  <si>
    <t>info@poggiocarolina.it</t>
  </si>
  <si>
    <t>B&amp;B VILLA MARIA</t>
  </si>
  <si>
    <t>via Don Ciavattini 4</t>
  </si>
  <si>
    <t>www.villamariaosimo.it</t>
  </si>
  <si>
    <t>info@villamariaosimo.it</t>
  </si>
  <si>
    <t>LA NATURA DEL MONTE</t>
  </si>
  <si>
    <t>via chiaravallese 85</t>
  </si>
  <si>
    <t>www.lanaturadelmonte.it</t>
  </si>
  <si>
    <t>info@lanaturadelmonte.it</t>
  </si>
  <si>
    <t>via chiaravallese 154</t>
  </si>
  <si>
    <t>www.aironecountryhouse.it</t>
  </si>
  <si>
    <t>info@aironecountryhouse.it</t>
  </si>
  <si>
    <t>B&amp;B CAPITANELLI STEFANO</t>
  </si>
  <si>
    <t>via don ciavattini 2</t>
  </si>
  <si>
    <t>cs101@tiscali.it</t>
  </si>
  <si>
    <t>via Trento 17</t>
  </si>
  <si>
    <t>www.ilborgodiosimo.it</t>
  </si>
  <si>
    <t>agenziadorimarco@yahoo.it</t>
  </si>
  <si>
    <t>B&amp;B CASA DELLA LUCE DORATA</t>
  </si>
  <si>
    <t>via fosso 39</t>
  </si>
  <si>
    <t>info@casadellalucedorata.it</t>
  </si>
  <si>
    <t>B&amp;B CAMPODISOLE</t>
  </si>
  <si>
    <t>via san paterniano 8</t>
  </si>
  <si>
    <t>www.bbcampodisole.it</t>
  </si>
  <si>
    <t>info@bbcampodisole.it</t>
  </si>
  <si>
    <t>B&amp;B DOREMI</t>
  </si>
  <si>
    <t>Via Fontanelle Passatempo 24</t>
  </si>
  <si>
    <t>PASSATEMPO</t>
  </si>
  <si>
    <t>info@doremi-osimo.com</t>
  </si>
  <si>
    <t>LE BUCOLICHE</t>
  </si>
  <si>
    <t>Località Santo Stefano</t>
  </si>
  <si>
    <t>www.lebucoliche.it</t>
  </si>
  <si>
    <t>info@lebucoliche.it</t>
  </si>
  <si>
    <t>B&amp;B CASA DEI PINI DI AGOSTINELLI GIUSEPPINA</t>
  </si>
  <si>
    <t>via Montecerno 6</t>
  </si>
  <si>
    <t>loc.SANTO STEFANO</t>
  </si>
  <si>
    <t>www.casadeipini.eu</t>
  </si>
  <si>
    <t>info@casadeipini.eu</t>
  </si>
  <si>
    <t>LA COMMENDA</t>
  </si>
  <si>
    <t>via della Commenda 1</t>
  </si>
  <si>
    <t>www.lacommenda.net</t>
  </si>
  <si>
    <t>info@lacommenda.net</t>
  </si>
  <si>
    <t>B&amp;B LOGGIA DEI MERCANTI</t>
  </si>
  <si>
    <t>via e. soderini 8</t>
  </si>
  <si>
    <t>www.allevamentologgiadeimercanti.com</t>
  </si>
  <si>
    <t>info@allevamentologgiadeimercanti.it</t>
  </si>
  <si>
    <t>AGRITURISMO AZZURRO</t>
  </si>
  <si>
    <t>via san valentino 61</t>
  </si>
  <si>
    <t>www.agriturismoazzurro.it</t>
  </si>
  <si>
    <t>info@agriturismoazzurro.it</t>
  </si>
  <si>
    <t>SAN GIUSEPPE DA COPERTINO</t>
  </si>
  <si>
    <t>piazza Gallo 10</t>
  </si>
  <si>
    <t>www.sangiuseppedacopertino.net</t>
  </si>
  <si>
    <t>cognigni.sergio@yahoo.it</t>
  </si>
  <si>
    <t>CRISTOFORO COLOMBO</t>
  </si>
  <si>
    <t>via Adriatica 310</t>
  </si>
  <si>
    <t>www.cristoforo-colombo.com</t>
  </si>
  <si>
    <t>info@cristoforo-colombo.com</t>
  </si>
  <si>
    <t>LA FONTE</t>
  </si>
  <si>
    <t>Via Fonte Magna 33</t>
  </si>
  <si>
    <t>www.hotellafonte.it</t>
  </si>
  <si>
    <t>info@hotellafonte.it</t>
  </si>
  <si>
    <t>PALACE DEL CONERO</t>
  </si>
  <si>
    <t>via grandi 6</t>
  </si>
  <si>
    <t>www.hpconero.it</t>
  </si>
  <si>
    <t>info@hpconero.it</t>
  </si>
  <si>
    <t>via 2 Giugno 12</t>
  </si>
  <si>
    <t>Osimo</t>
  </si>
  <si>
    <t>bedilgelsomino@gmail.com</t>
  </si>
  <si>
    <t>B&amp;B MONTEGALLO</t>
  </si>
  <si>
    <t>VIA MONTEGALLO 11</t>
  </si>
  <si>
    <t>www.bbmontegallo.com</t>
  </si>
  <si>
    <t>bbmontegallo@gmail.com</t>
  </si>
  <si>
    <t>CASALE SAN FILIPPO</t>
  </si>
  <si>
    <t>via Mucciolina 17</t>
  </si>
  <si>
    <t>casalesanfilippo@hotmail.com</t>
  </si>
  <si>
    <t>LA CASA STORTA</t>
  </si>
  <si>
    <t>Via Guasino 5</t>
  </si>
  <si>
    <t>www.bblacasastorta.it</t>
  </si>
  <si>
    <t>bblacasastorta@gmail.com</t>
  </si>
  <si>
    <t>ATTICO LUCE</t>
  </si>
  <si>
    <t>Vicolo Nicolò Romani 3</t>
  </si>
  <si>
    <t>www.bbatticoluce.it</t>
  </si>
  <si>
    <t>a.badialetti@gmail.com</t>
  </si>
  <si>
    <t>BELLAFIORA AFFITTACAMERE DI TONTI CINZIA</t>
  </si>
  <si>
    <t>Bellafiora 18</t>
  </si>
  <si>
    <t>www.bellafiora.it</t>
  </si>
  <si>
    <t>info@bellafiora.it</t>
  </si>
  <si>
    <t>ALLA BIGATTIERA</t>
  </si>
  <si>
    <t>Via Montefanese 161</t>
  </si>
  <si>
    <t>allabigattiera@gmail.com</t>
  </si>
  <si>
    <t>B&amp;B LA FORESTERIA</t>
  </si>
  <si>
    <t>Via Coppa 8</t>
  </si>
  <si>
    <t>info@mediaservicesrl.info;</t>
  </si>
  <si>
    <t>ANTISTRESS AFFITTACAMERE</t>
  </si>
  <si>
    <t>VIA SAN GIOVANNI 20</t>
  </si>
  <si>
    <t>www.antystress.it</t>
  </si>
  <si>
    <t>fcantori@libero.it</t>
  </si>
  <si>
    <t>LA CANTINELLA</t>
  </si>
  <si>
    <t>via g. amendola 1</t>
  </si>
  <si>
    <t>OSTRA</t>
  </si>
  <si>
    <t>www.lacantinella.net</t>
  </si>
  <si>
    <t>info@lacantinella.net</t>
  </si>
  <si>
    <t>LA CASA DI LENU'</t>
  </si>
  <si>
    <t>Via G. Matteotti 1</t>
  </si>
  <si>
    <t>eleonoragiovanetti@gmail.com</t>
  </si>
  <si>
    <t>BARTOLONI GIANNINA</t>
  </si>
  <si>
    <t>Via San Gregorio 60</t>
  </si>
  <si>
    <t>silvia.r@consulservice.info</t>
  </si>
  <si>
    <t>B&amp;B GEBAUER PETRA</t>
  </si>
  <si>
    <t>SANTO STEFANO  1</t>
  </si>
  <si>
    <t>petragebauer@libero.it</t>
  </si>
  <si>
    <t>VILLA OLESIA</t>
  </si>
  <si>
    <t>via Solindio 3</t>
  </si>
  <si>
    <t>www.villaolesia.it</t>
  </si>
  <si>
    <t>info@villaolesia.it</t>
  </si>
  <si>
    <t>B&amp;B LE DIVE</t>
  </si>
  <si>
    <t>via G. Pascoli 8</t>
  </si>
  <si>
    <t>bbledive@hotmail.com</t>
  </si>
  <si>
    <t>SOTTO LA QUERCIA</t>
  </si>
  <si>
    <t>Via Territoriale  19</t>
  </si>
  <si>
    <t>www.sottolaquercia.eu</t>
  </si>
  <si>
    <t>info@sottolaquercia.eu</t>
  </si>
  <si>
    <t>L PRE</t>
  </si>
  <si>
    <t>via Giacomo Matteotti 45</t>
  </si>
  <si>
    <t>www.lpre.it</t>
  </si>
  <si>
    <t>info@lpre.it</t>
  </si>
  <si>
    <t>AGRITURISMO PARADISO</t>
  </si>
  <si>
    <t>via del Paradiso 10</t>
  </si>
  <si>
    <t>LA RAGOLA</t>
  </si>
  <si>
    <t>via San Bonaventura 8</t>
  </si>
  <si>
    <t>www.ragola.it</t>
  </si>
  <si>
    <t>info@ragola.it</t>
  </si>
  <si>
    <t>B&amp;B MAMMAMARIA</t>
  </si>
  <si>
    <t>via del paradiso 9</t>
  </si>
  <si>
    <t>papetti@interfree.it</t>
  </si>
  <si>
    <t>AGRITURISMO POZZOSANTO</t>
  </si>
  <si>
    <t>VIA DEL POZZOSANTO 11</t>
  </si>
  <si>
    <t>www.agriturismopozzosanto.it</t>
  </si>
  <si>
    <t>info@agriturismopozzosanto.it</t>
  </si>
  <si>
    <t>B&amp;B CASA LINA</t>
  </si>
  <si>
    <t>via Monnea 9</t>
  </si>
  <si>
    <t>www.casalina.ea29.com</t>
  </si>
  <si>
    <t>casa-lina@libero.it</t>
  </si>
  <si>
    <t>B&amp;B CASAMORI</t>
  </si>
  <si>
    <t>via Gramsci 52</t>
  </si>
  <si>
    <t>roberto.amori@tin.it</t>
  </si>
  <si>
    <t>B&amp;B LE 2 FARFALLE</t>
  </si>
  <si>
    <t>via Montemarciano 45</t>
  </si>
  <si>
    <t>rosella.marinelli@alice.it</t>
  </si>
  <si>
    <t>CASA dei CARLI</t>
  </si>
  <si>
    <t>via Matteotti 1</t>
  </si>
  <si>
    <t>cristina.carbini@gmail.com</t>
  </si>
  <si>
    <t>LOCANDA AL CIRCOLO IPPICO</t>
  </si>
  <si>
    <t>via Jesi 19</t>
  </si>
  <si>
    <t>locandacircoloippicosas@legalmail.it</t>
  </si>
  <si>
    <t>B&amp;B DRUPAROSA</t>
  </si>
  <si>
    <t>via Vaccarilese 17</t>
  </si>
  <si>
    <t>frazione Vaccarile</t>
  </si>
  <si>
    <t>www.druparosa.it</t>
  </si>
  <si>
    <t>druparosa@gmail.com</t>
  </si>
  <si>
    <t>B&amp;B IL CASALE DEL SOLE</t>
  </si>
  <si>
    <t>via Jesi 21</t>
  </si>
  <si>
    <t>ilcasaledelsole@virgilio.it</t>
  </si>
  <si>
    <t>IL PETTIROSSO</t>
  </si>
  <si>
    <t>Via San Bonaventura 12</t>
  </si>
  <si>
    <t>San Bonaventura</t>
  </si>
  <si>
    <t>www.pettirosso.eu</t>
  </si>
  <si>
    <t>galemar24@gmail.com</t>
  </si>
  <si>
    <t>B&amp;B OSTRA CHE BELLO</t>
  </si>
  <si>
    <t>via Ringhiera 10</t>
  </si>
  <si>
    <t>www.ostrachebello.com</t>
  </si>
  <si>
    <t>info@ostrachebello.com</t>
  </si>
  <si>
    <t>B&amp;B IL LECCINO</t>
  </si>
  <si>
    <t>via Santa Croce 26</t>
  </si>
  <si>
    <t>OSTRA VETERE</t>
  </si>
  <si>
    <t>www.illeccino.it</t>
  </si>
  <si>
    <t>irenepancotti@libero.it;</t>
  </si>
  <si>
    <t>CASA D'AMBRA BED &amp; BREAKFAST</t>
  </si>
  <si>
    <t>contrada Pescara 10</t>
  </si>
  <si>
    <t>giancarlo@casadambra.org</t>
  </si>
  <si>
    <t>FALLERONI TONINO</t>
  </si>
  <si>
    <t>contrada Pioli 6</t>
  </si>
  <si>
    <t>info@osteriaispiazzi.com</t>
  </si>
  <si>
    <t>DOMUS MARIAE</t>
  </si>
  <si>
    <t>contrada nevola 2</t>
  </si>
  <si>
    <t>www.domusmariae.info</t>
  </si>
  <si>
    <t>info@domusmariae.info</t>
  </si>
  <si>
    <t>AGRITURISMO FATTORIA BRIGNONI</t>
  </si>
  <si>
    <t>contrada brancasecca 25</t>
  </si>
  <si>
    <t>www.fattoriabrignoni.com</t>
  </si>
  <si>
    <t>info@fattoriabrignoni.com</t>
  </si>
  <si>
    <t>BED &amp; BREAKFAST GAIA</t>
  </si>
  <si>
    <t>via Gambacane 7</t>
  </si>
  <si>
    <t>catiarastelli@gmail.com</t>
  </si>
  <si>
    <t>IL SENTIERO</t>
  </si>
  <si>
    <t>contrada Cona 45</t>
  </si>
  <si>
    <t>info@il-sentiero.info</t>
  </si>
  <si>
    <t>LE MURACCE</t>
  </si>
  <si>
    <t>contrada molino 7</t>
  </si>
  <si>
    <t>www.agriturismolemurace.it</t>
  </si>
  <si>
    <t>lemuracce@libero.it</t>
  </si>
  <si>
    <t>B&amp;B AGLI ULIVI DI MASCIO</t>
  </si>
  <si>
    <t>via Metola 5</t>
  </si>
  <si>
    <t>luca.gregorini@virgilio.it</t>
  </si>
  <si>
    <t>CASAVOSTRASUITES</t>
  </si>
  <si>
    <t>CONTRADA SANTA ELISABETTA  5</t>
  </si>
  <si>
    <t>CONTRADA SANTA ELISABETTA</t>
  </si>
  <si>
    <t>alessiocianseren@me.com</t>
  </si>
  <si>
    <t>COSTA DEL MOLINO</t>
  </si>
  <si>
    <t>coste del Molino 1/A</t>
  </si>
  <si>
    <t>POGGIO SAN MARCELLO</t>
  </si>
  <si>
    <t>sistemfe@tin.it</t>
  </si>
  <si>
    <t>B&amp;B LA CASETTA DEL VECCHIO MOLINO</t>
  </si>
  <si>
    <t>via Costa del Molino 18</t>
  </si>
  <si>
    <t>www.casettadelvecchiomolino.com</t>
  </si>
  <si>
    <t>gloria.squadroni@virgilio.it</t>
  </si>
  <si>
    <t>B&amp;B TERRA MOSSA</t>
  </si>
  <si>
    <t>via Santa Maria del Monte  8</t>
  </si>
  <si>
    <t>www.bbterramossa.it</t>
  </si>
  <si>
    <t>info@bbterramossa.it</t>
  </si>
  <si>
    <t>B&amp;B TIMEOUT</t>
  </si>
  <si>
    <t>via della Baviera 21</t>
  </si>
  <si>
    <t>POLVERIGI</t>
  </si>
  <si>
    <t>www.bbpolverigi.it</t>
  </si>
  <si>
    <t>info@bb-timeout.it</t>
  </si>
  <si>
    <t>B&amp;B LIOLA'</t>
  </si>
  <si>
    <t>via Bagno 27</t>
  </si>
  <si>
    <t>www.liolabb.com</t>
  </si>
  <si>
    <t>info@liolabb.com</t>
  </si>
  <si>
    <t>B&amp;B CASALE LE RADICI</t>
  </si>
  <si>
    <t>via San Vincenzo  7</t>
  </si>
  <si>
    <t>www.casaleleradici.com</t>
  </si>
  <si>
    <t>info@casaleleradici.com</t>
  </si>
  <si>
    <t>BED &amp; BREAKFAST IL DUCA</t>
  </si>
  <si>
    <t>via Acquasalata 13</t>
  </si>
  <si>
    <t>www.ilduca.eu</t>
  </si>
  <si>
    <t>b.b.ilduca@gmail.com</t>
  </si>
  <si>
    <t>AGRITURISMO LA QUIETE</t>
  </si>
  <si>
    <t>via mazzangrugno 24</t>
  </si>
  <si>
    <t>www.agriturismolaquiete.net</t>
  </si>
  <si>
    <t>info@agriturismolaquiete.net</t>
  </si>
  <si>
    <t>HOTEL DURANTI</t>
  </si>
  <si>
    <t>via San Giovanni 10</t>
  </si>
  <si>
    <t>hotelduranti.it</t>
  </si>
  <si>
    <t>duranti.daniela@alice.it</t>
  </si>
  <si>
    <t>B&amp;B LA CASINA DI GINA</t>
  </si>
  <si>
    <t>VIA MULINO DI SAN FILIPPO 11</t>
  </si>
  <si>
    <t>RUSTICO</t>
  </si>
  <si>
    <t>bassotti2010@hotmail.com</t>
  </si>
  <si>
    <t>LACRIMARTE</t>
  </si>
  <si>
    <t>Via Roncolina 12</t>
  </si>
  <si>
    <t>riccardomoroder@gmail.com; lacrimarte@gmail.com</t>
  </si>
  <si>
    <t>AL MASSIMO COUNTRY HOUSE</t>
  </si>
  <si>
    <t>Contrada Santa Maria 23</t>
  </si>
  <si>
    <t>ROSORA</t>
  </si>
  <si>
    <t>almassimo@email.it</t>
  </si>
  <si>
    <t>IL CASALE DEL BACO</t>
  </si>
  <si>
    <t>contrada Santa Maria 23</t>
  </si>
  <si>
    <t>www.casaledelbaco.it</t>
  </si>
  <si>
    <t>info@casaledelbaco.it</t>
  </si>
  <si>
    <t>CROCE DEL MORO</t>
  </si>
  <si>
    <t>via contrada Tassanare 5</t>
  </si>
  <si>
    <t>www.crocedelmoro.it</t>
  </si>
  <si>
    <t>info@crocedelmoro.it</t>
  </si>
  <si>
    <t>LE COLLINE</t>
  </si>
  <si>
    <t>via Fondiglie 68</t>
  </si>
  <si>
    <t>www.agriturismolecolline.eu</t>
  </si>
  <si>
    <t>info@agriturismolecolline.eu</t>
  </si>
  <si>
    <t>AZIENDA AGRITURISTICA LA SORGENTE</t>
  </si>
  <si>
    <t>via Fondiglie 24</t>
  </si>
  <si>
    <t>PRATELLI SEI</t>
  </si>
  <si>
    <t>contrada Pratelli 6</t>
  </si>
  <si>
    <t>www.pratellisei.com</t>
  </si>
  <si>
    <t>info@pratellisei.com</t>
  </si>
  <si>
    <t>B&amp;B di GALEASSI FRANCO</t>
  </si>
  <si>
    <t>via Giovan Battista Pergolesi 29</t>
  </si>
  <si>
    <t>franco.galeassi@gmail.com</t>
  </si>
  <si>
    <t>VITTORIA IL GRADITEMPO</t>
  </si>
  <si>
    <t>contrada Pratelli 57</t>
  </si>
  <si>
    <t>www.vittoria-ilgraditempo.it</t>
  </si>
  <si>
    <t>info@vittoria-ilgraditempo.it</t>
  </si>
  <si>
    <t>AREA DI SOSTA CAMPER - ROSORA</t>
  </si>
  <si>
    <t>B&amp;B CASA DI CAMPAGNA</t>
  </si>
  <si>
    <t>via Santa Maria  1/a</t>
  </si>
  <si>
    <t>roberta.morbidelli@libero.it</t>
  </si>
  <si>
    <t>B&amp;B CASA DELLE NOCI</t>
  </si>
  <si>
    <t>c.da Santa Maria 9</t>
  </si>
  <si>
    <t>Rosora . c.da  Santa Maria</t>
  </si>
  <si>
    <t>www.casadellenoci.it</t>
  </si>
  <si>
    <t>casa.noci@gmail.com</t>
  </si>
  <si>
    <t>B&amp;B ALL'OMBRA DEGLI ULIVI</t>
  </si>
  <si>
    <t>via dell' Unione 17</t>
  </si>
  <si>
    <t>SAN MARCELLO</t>
  </si>
  <si>
    <t>ombraulivimarche@gmail.com</t>
  </si>
  <si>
    <t>B&amp;B L'ANTICO</t>
  </si>
  <si>
    <t>via Montelatiere 78</t>
  </si>
  <si>
    <t>laura.f_1989@hotmail.it</t>
  </si>
  <si>
    <t>TENUTA SAN MARCELLO</t>
  </si>
  <si>
    <t>via Melano 30</t>
  </si>
  <si>
    <t>www.tenutasanmarcello.net</t>
  </si>
  <si>
    <t>info@tenutasanmarcello.net</t>
  </si>
  <si>
    <t>I CILIEGI DEL CHECCO</t>
  </si>
  <si>
    <t>via Serra 71</t>
  </si>
  <si>
    <t>www.iciliegidelchecco.com</t>
  </si>
  <si>
    <t>iciliegidelchecco@virgilio.it</t>
  </si>
  <si>
    <t>MOROBELLO</t>
  </si>
  <si>
    <t>via Serra 27</t>
  </si>
  <si>
    <t>www.morobello.it</t>
  </si>
  <si>
    <t>info@morobello.it</t>
  </si>
  <si>
    <t>GOODAIR JULIE KAREN</t>
  </si>
  <si>
    <t>Via Serra 60</t>
  </si>
  <si>
    <t>jkg.trecipressi@gmail.com</t>
  </si>
  <si>
    <t>FILODIVINO</t>
  </si>
  <si>
    <t>Via Serra 46</t>
  </si>
  <si>
    <t>www.filodivino.it</t>
  </si>
  <si>
    <t>info@filodivino.it</t>
  </si>
  <si>
    <t>B&amp;B IL VECCHIO NESPOLO</t>
  </si>
  <si>
    <t>via Serra 106</t>
  </si>
  <si>
    <t>www.ilvecchionespolo.it</t>
  </si>
  <si>
    <t>Info@ilvecchionespolo.it</t>
  </si>
  <si>
    <t>ROOMS DI MATTEO AFFITTACAMERE</t>
  </si>
  <si>
    <t>Via Castellaro 14</t>
  </si>
  <si>
    <t>SAN PAOLO DI JESI</t>
  </si>
  <si>
    <t>LA TERRAZZA</t>
  </si>
  <si>
    <t>Via Roma 18</t>
  </si>
  <si>
    <t>SANTA MARIA NUOVA</t>
  </si>
  <si>
    <t>MONTECCHIESI LUCIANO VIA GRAMSCI 12</t>
  </si>
  <si>
    <t>Via Gramsci 12</t>
  </si>
  <si>
    <t>montecchiesiluciano@yahoo.it</t>
  </si>
  <si>
    <t>MONTECCHIESI LUCIANO VIA GRAMSCI 10/B</t>
  </si>
  <si>
    <t>Via Gramsci 10/B</t>
  </si>
  <si>
    <t>IL GIARDINO DELLE ROSE</t>
  </si>
  <si>
    <t>Via Scarpara Alta  1/A</t>
  </si>
  <si>
    <t>www.giardinodellerose.eu</t>
  </si>
  <si>
    <t>gnitrati@studionitrati.it</t>
  </si>
  <si>
    <t>I DUCHI PELLEGRINI</t>
  </si>
  <si>
    <t>via scarpara alta 16/a</t>
  </si>
  <si>
    <t>iduchipellegrini@libero.it</t>
  </si>
  <si>
    <t>COUNTRY HOTEL SASSOFERRATO</t>
  </si>
  <si>
    <t>località Piano 114/g</t>
  </si>
  <si>
    <t>SASSOFERRATO</t>
  </si>
  <si>
    <t>loc. Piano Frassineta</t>
  </si>
  <si>
    <t>www.countryhotelsassoferrato.191.it</t>
  </si>
  <si>
    <t>info@countryhotelsassoferrato.191.it</t>
  </si>
  <si>
    <t>APPENNINO</t>
  </si>
  <si>
    <t>piazza gramsci 31</t>
  </si>
  <si>
    <t>COLMERU'</t>
  </si>
  <si>
    <t>localita' Colmeroni 6</t>
  </si>
  <si>
    <t>vecchi1958@alice.it</t>
  </si>
  <si>
    <t>B&amp;B CAPPELLINI PALMIRO</t>
  </si>
  <si>
    <t>frazione Cabernardi 31</t>
  </si>
  <si>
    <t>OSTELLO IL VOLTO SANTO</t>
  </si>
  <si>
    <t>frazione Coldellanoce 8</t>
  </si>
  <si>
    <t>www.cadnet.marche.it/coldellanoce</t>
  </si>
  <si>
    <t>RAFFAELLO RESIDENCE</t>
  </si>
  <si>
    <t>via G. Leopardi 34</t>
  </si>
  <si>
    <t>www.raffaelloresidence.it</t>
  </si>
  <si>
    <t>info@raffaelloresidence.it</t>
  </si>
  <si>
    <t>LILLIPUT</t>
  </si>
  <si>
    <t>via La Pace 17</t>
  </si>
  <si>
    <t>info@officinatonialdo.com</t>
  </si>
  <si>
    <t>AZIENDA AGRITURISTICA LE PERELLE</t>
  </si>
  <si>
    <t>loc. Perelle 10</t>
  </si>
  <si>
    <t>PERELLE</t>
  </si>
  <si>
    <t>www.leperelle.com</t>
  </si>
  <si>
    <t>leperelle@gmail.com</t>
  </si>
  <si>
    <t>COLONIA MONTELAGO</t>
  </si>
  <si>
    <t>frazione Montelago 69</t>
  </si>
  <si>
    <t>IL GORGHETTO</t>
  </si>
  <si>
    <t>localita' Molino di Castagna 8</t>
  </si>
  <si>
    <t>www.ilgorghetto.it</t>
  </si>
  <si>
    <t>info@ilgorghetto.it</t>
  </si>
  <si>
    <t>CASA VACANZE IL TARTUFO di STROO BENJAMIN</t>
  </si>
  <si>
    <t>loc. Bosco Rotondo 3</t>
  </si>
  <si>
    <t>localita' Bosco</t>
  </si>
  <si>
    <t>casatartufo@gmail.com</t>
  </si>
  <si>
    <t>ALBERGO DELLA STREGA</t>
  </si>
  <si>
    <t>loc.Valdomo 9</t>
  </si>
  <si>
    <t>LOCALITA' VALDOMO</t>
  </si>
  <si>
    <t>www.albergodellastrega.it</t>
  </si>
  <si>
    <t>info@albergodellastrega.it</t>
  </si>
  <si>
    <t>COUNTRY RESIDENCE</t>
  </si>
  <si>
    <t>localita' Piano 134/I</t>
  </si>
  <si>
    <t>FEDERICO I</t>
  </si>
  <si>
    <t>largo San Cristoforo 2</t>
  </si>
  <si>
    <t>info@countryhousefederico.it</t>
  </si>
  <si>
    <t>CRISTINA B&amp;B</t>
  </si>
  <si>
    <t>www.bb-cristina.it</t>
  </si>
  <si>
    <t>info@bb-cristina.it</t>
  </si>
  <si>
    <t>VILLA DI MONTEROSSO</t>
  </si>
  <si>
    <t>loc.Villa 1</t>
  </si>
  <si>
    <t>loc.Villa</t>
  </si>
  <si>
    <t>info@villadimonterosso.it</t>
  </si>
  <si>
    <t>studio.mazen@libero.it</t>
  </si>
  <si>
    <t>ANTICO MURO</t>
  </si>
  <si>
    <t>via Sentinate 3</t>
  </si>
  <si>
    <t>Parco Archeologico di Sentinum</t>
  </si>
  <si>
    <t>www.agriturismoanticomuro.it</t>
  </si>
  <si>
    <t>agriturismoanticomuro@gmail.com</t>
  </si>
  <si>
    <t>MASS-HANS VALDIFIORI di CIPRIANI</t>
  </si>
  <si>
    <t>Via Torre di Murazzano snc</t>
  </si>
  <si>
    <t>TORRE DI MURAZZANO</t>
  </si>
  <si>
    <t>info@valdifiori.nl</t>
  </si>
  <si>
    <t>PALAZZO BENTIVOGLIO</t>
  </si>
  <si>
    <t>via Bentivoglio 14</t>
  </si>
  <si>
    <t>http://palazzobentivoglio.blogspot.it</t>
  </si>
  <si>
    <t>palazzobentivoglio@gmail.com</t>
  </si>
  <si>
    <t>VICOLO SANTA CHIARA</t>
  </si>
  <si>
    <t>vicolo Santa Chiara 1</t>
  </si>
  <si>
    <t>info@vicolosantachiara.it</t>
  </si>
  <si>
    <t>CASA TARTUFO</t>
  </si>
  <si>
    <t>loc. Bosco Rotondo 3/a</t>
  </si>
  <si>
    <t>www.vakantieinitalie.com</t>
  </si>
  <si>
    <t>AZIENDA AGRITURISTICA IL CASTELLARO</t>
  </si>
  <si>
    <t>località Colle di Murazzano 8</t>
  </si>
  <si>
    <t>località Colle di Murazzano</t>
  </si>
  <si>
    <t>www.agriturismoilcastellaro.it</t>
  </si>
  <si>
    <t>paris.castellaro@gmail.com</t>
  </si>
  <si>
    <t>B&amp;B VOLTI DI PIETRA</t>
  </si>
  <si>
    <t>località Monte 1</t>
  </si>
  <si>
    <t>località Monte</t>
  </si>
  <si>
    <t>http://www.voltidipietra.com</t>
  </si>
  <si>
    <t>info@voltidipietra.com</t>
  </si>
  <si>
    <t>BIDUCCI AZIENDA AGRICOLA</t>
  </si>
  <si>
    <t>Via Cerqueto 1</t>
  </si>
  <si>
    <t>biducci@libero.it</t>
  </si>
  <si>
    <t>AFFITTACAMERE PETTINELLI</t>
  </si>
  <si>
    <t>Via Merolli 10</t>
  </si>
  <si>
    <t>IL SOGNO DI TINO</t>
  </si>
  <si>
    <t>Via Croce  18</t>
  </si>
  <si>
    <t>CABERNARDI</t>
  </si>
  <si>
    <t>sole.cav@virgilio.it</t>
  </si>
  <si>
    <t>Via Sassetello 6</t>
  </si>
  <si>
    <t>SASSETELLO</t>
  </si>
  <si>
    <t>iltiglio2015@gmail.com</t>
  </si>
  <si>
    <t>COLDEMAGNA</t>
  </si>
  <si>
    <t>via Coldemagna 31</t>
  </si>
  <si>
    <t>coldemagna@gmail.com</t>
  </si>
  <si>
    <t>HOTEL NUOVO DIANA</t>
  </si>
  <si>
    <t>lungomare Leonardo da Vinci 81</t>
  </si>
  <si>
    <t>SENIGALLIA</t>
  </si>
  <si>
    <t>hotelnuovodiana@adriatic-sea.com</t>
  </si>
  <si>
    <t>AGRITURISMO I CILIEGI</t>
  </si>
  <si>
    <t>via del Casale 3</t>
  </si>
  <si>
    <t>Montignano</t>
  </si>
  <si>
    <t>www.agriturismoiciliegi.it</t>
  </si>
  <si>
    <t>tiziana-c@libero.it</t>
  </si>
  <si>
    <t>L'ARCA DI SABRINA</t>
  </si>
  <si>
    <t>strada del Cavallo  79</t>
  </si>
  <si>
    <t>Portone</t>
  </si>
  <si>
    <t>larcadisabrina@sicurezzapostale.it</t>
  </si>
  <si>
    <t>HOTEL CRISTALLO</t>
  </si>
  <si>
    <t>lungomare alighieri 2</t>
  </si>
  <si>
    <t>info@mastruccizoppini.it</t>
  </si>
  <si>
    <t>B&amp;B LA RANA</t>
  </si>
  <si>
    <t>via Camposanto Vecchio 53</t>
  </si>
  <si>
    <t>marcosignoriluigi@alice.it</t>
  </si>
  <si>
    <t>HOTEL RISTORANTE PIZZERIA CHIAR DI LUNA</t>
  </si>
  <si>
    <t>via A.Panzini 19</t>
  </si>
  <si>
    <t>http://ginnoxp.wix.com/chiardiluna</t>
  </si>
  <si>
    <t>solesoridente@gmail.com</t>
  </si>
  <si>
    <t>B&amp;B ROSELLA</t>
  </si>
  <si>
    <t>via Vespucci 5/c</t>
  </si>
  <si>
    <t>fede.brt@libero.it</t>
  </si>
  <si>
    <t>HOTEL VILLA DEL MARE</t>
  </si>
  <si>
    <t>via sardegna 4</t>
  </si>
  <si>
    <t>www.villadelmare.it</t>
  </si>
  <si>
    <t>hotel@villadelmare.it</t>
  </si>
  <si>
    <t>MENCUCCI CARLO</t>
  </si>
  <si>
    <t>Via Ugo Bassi  15/a</t>
  </si>
  <si>
    <t>carlo.mencucci@teletu.it</t>
  </si>
  <si>
    <t>RESIDENCE SENBHOTEL 1</t>
  </si>
  <si>
    <t>viale Bonopera 32</t>
  </si>
  <si>
    <t>www.senbhotel.it</t>
  </si>
  <si>
    <t>info@senbhotel.it</t>
  </si>
  <si>
    <t>RESIDENCE SENBHOTEL 2</t>
  </si>
  <si>
    <t>via Bonopera 32</t>
  </si>
  <si>
    <t>B&amp;B VISTA MARE</t>
  </si>
  <si>
    <t>VIA VILLANOVA 2/B</t>
  </si>
  <si>
    <t>MONTIGNANO</t>
  </si>
  <si>
    <t>sylvanacatalani@gmail.com</t>
  </si>
  <si>
    <t>B&amp;B SOTTO LE LOGGE</t>
  </si>
  <si>
    <t>via Portici Ercolani 53</t>
  </si>
  <si>
    <t>kimmiky@tiscali.it</t>
  </si>
  <si>
    <t>LANTERNA BLU</t>
  </si>
  <si>
    <t>s.s. Adriatica 132</t>
  </si>
  <si>
    <t>www.affittacamerelanternablu.it</t>
  </si>
  <si>
    <t>marco.quattrini@alice.it</t>
  </si>
  <si>
    <t>B&amp;B CORRADO RAFFAELE</t>
  </si>
  <si>
    <t>VIA F.LLI BANDIERA 28</t>
  </si>
  <si>
    <t>consorzio.costruttori@legalmail.it</t>
  </si>
  <si>
    <t>IL GALLO SENONE RESORT</t>
  </si>
  <si>
    <t>strada del Crocifisso 171</t>
  </si>
  <si>
    <t>www.ilgallosenone.it</t>
  </si>
  <si>
    <t>info@ilgallosenone.it</t>
  </si>
  <si>
    <t>BEATRICE</t>
  </si>
  <si>
    <t>via San Gaudenzio 1</t>
  </si>
  <si>
    <t>lanuovabraceria@libero.it</t>
  </si>
  <si>
    <t>B&amp;B LA CASA DEL VIAGGIATORE</t>
  </si>
  <si>
    <t>via Quintino Sella 19</t>
  </si>
  <si>
    <t>www.casadelviaggiatoresenigallia.it</t>
  </si>
  <si>
    <t>info@casadelviaggiatoresenigallia.it</t>
  </si>
  <si>
    <t>VILLA SABRA</t>
  </si>
  <si>
    <t>via Puglie 4</t>
  </si>
  <si>
    <t>sabrahotel@yahoo.com</t>
  </si>
  <si>
    <t>MAGI MARIA APP.TO VIA ARIOSTO</t>
  </si>
  <si>
    <t>Via Ariosto 2</t>
  </si>
  <si>
    <t>livi55@libero.it</t>
  </si>
  <si>
    <t>MAGI MARIA APP.TO VIA FOGAZZARO</t>
  </si>
  <si>
    <t>Via Fogazzaro 3</t>
  </si>
  <si>
    <t>PIANELLI SUSI MARIA</t>
  </si>
  <si>
    <t>Via R. Sanzio  223</t>
  </si>
  <si>
    <t>susy.pianelli@libero.it</t>
  </si>
  <si>
    <t>MAZZARINI DANILO</t>
  </si>
  <si>
    <t>Via Raffaello Sanzio 203/2E</t>
  </si>
  <si>
    <t>danilomazzarini@alice.it</t>
  </si>
  <si>
    <t>LULICANDA</t>
  </si>
  <si>
    <t>Via Scornabecco 82</t>
  </si>
  <si>
    <t>SCAPEZZANO</t>
  </si>
  <si>
    <t>lulicanda@gmail.com</t>
  </si>
  <si>
    <t>MORI GIANCARLO APP.TO MAMELI 113</t>
  </si>
  <si>
    <t>Lungomare Mameli 113</t>
  </si>
  <si>
    <t>carlobelli2013@gmail.com</t>
  </si>
  <si>
    <t>MORI GIANCARLO APP.TO MAMELI 112 (1)</t>
  </si>
  <si>
    <t>Lungomare Mameli 112</t>
  </si>
  <si>
    <t>MORI GIANCARLO APP.TO MAMELI 112 (2)</t>
  </si>
  <si>
    <t>CASAGRANDE ALBANO CARLA</t>
  </si>
  <si>
    <t>Lungomare Mameli 251/A</t>
  </si>
  <si>
    <t>affittiestivi@belenchia.com</t>
  </si>
  <si>
    <t>CONSOLI ANNA RITA</t>
  </si>
  <si>
    <t>Lungomare Mameli 265</t>
  </si>
  <si>
    <t>info@dimoraimmobiliare.it</t>
  </si>
  <si>
    <t>ALFONSI STEFANIA</t>
  </si>
  <si>
    <t>Via Ariosto 5</t>
  </si>
  <si>
    <t>fiorettileonardo@libero.it</t>
  </si>
  <si>
    <t>MAURO MANCINI</t>
  </si>
  <si>
    <t>Via B. Buozzi 10</t>
  </si>
  <si>
    <t>mauro_mancini@hotmail.it</t>
  </si>
  <si>
    <t>CONTARDI GIOVANNI</t>
  </si>
  <si>
    <t>Via Istria 4</t>
  </si>
  <si>
    <t>g.contardi@pcprocessingcenter.191.it</t>
  </si>
  <si>
    <t>SPADINI ALICE APP.TO PIANO SECONDO</t>
  </si>
  <si>
    <t>Lungomare Italia 80</t>
  </si>
  <si>
    <t>83alicespadini@libero.it</t>
  </si>
  <si>
    <t>SPADINI ALICE APP.TO PIANO TERRA</t>
  </si>
  <si>
    <t>Lungomare Italia 78</t>
  </si>
  <si>
    <t>BARTOLINI EGIDIO</t>
  </si>
  <si>
    <t>Strada della Marina-Scapezzano 266/C</t>
  </si>
  <si>
    <t>bartolini.egidio@gmail.com</t>
  </si>
  <si>
    <t>PIERGENTILI EMANUELA</t>
  </si>
  <si>
    <t>Via Podesti 133</t>
  </si>
  <si>
    <t>emanuela.piergentili@interno.it</t>
  </si>
  <si>
    <t>BALDUCCI CRISTINA</t>
  </si>
  <si>
    <t>Via Renato Ciucci 13</t>
  </si>
  <si>
    <t>cristina.balducci@hotmail.it</t>
  </si>
  <si>
    <t>BIGELLI GIANCARLO</t>
  </si>
  <si>
    <t>Via Mameli 1</t>
  </si>
  <si>
    <t>bigelli.giancarlo@pec.it</t>
  </si>
  <si>
    <t>ANDRIANI ANNA</t>
  </si>
  <si>
    <t>Via Istria 1</t>
  </si>
  <si>
    <t>BACCHIOCCHI CARLO</t>
  </si>
  <si>
    <t>Via S. Giovanni  5</t>
  </si>
  <si>
    <t>annamaria.bocconi@gmail.it</t>
  </si>
  <si>
    <t>SIMONETTI LUCIANA</t>
  </si>
  <si>
    <t>Via Spontini 48</t>
  </si>
  <si>
    <t>Via Spontini, 48</t>
  </si>
  <si>
    <t>ERRICO VINCENZO</t>
  </si>
  <si>
    <t>Via Sardegna 1</t>
  </si>
  <si>
    <t>titti@cedsbarbati.it</t>
  </si>
  <si>
    <t>SANTOLINI STEFANIA</t>
  </si>
  <si>
    <t>Via Zara 6</t>
  </si>
  <si>
    <t>PORFIDO LUIGI</t>
  </si>
  <si>
    <t>Lungomare Mameli  265</t>
  </si>
  <si>
    <t>BILEI MARIA TERESA</t>
  </si>
  <si>
    <t>Lungomare Alighieri 28</t>
  </si>
  <si>
    <t>BURATTINI NAZZARENO</t>
  </si>
  <si>
    <t>Lungomare Mameli 93</t>
  </si>
  <si>
    <t>MATTOLI MARIA</t>
  </si>
  <si>
    <t>Via Puglie  7</t>
  </si>
  <si>
    <t>BEVILACQUA ALESSANDRA</t>
  </si>
  <si>
    <t>Viale Bonopera 34</t>
  </si>
  <si>
    <t>LA VIOLA</t>
  </si>
  <si>
    <t>Piazzale Cairoli 2</t>
  </si>
  <si>
    <t>bologninifabrizio@libero.it</t>
  </si>
  <si>
    <t>BALDINI GIOVANNI APP.TO PIANO PRIMO</t>
  </si>
  <si>
    <t>Via Podesti 226</t>
  </si>
  <si>
    <t>SIMONETTI LORELLA</t>
  </si>
  <si>
    <t>Via delle Genziane 14</t>
  </si>
  <si>
    <t>affittestivi@belenchia.com</t>
  </si>
  <si>
    <t>GASPERINI DONATELLA</t>
  </si>
  <si>
    <t>Via Puccini 4</t>
  </si>
  <si>
    <t>PIERALISI GIANNA</t>
  </si>
  <si>
    <t>Via Lungomare Alighieri  28</t>
  </si>
  <si>
    <t>MARMUGI MAURO</t>
  </si>
  <si>
    <t>Via Mameli 242/B</t>
  </si>
  <si>
    <t>RIPESI ROLANDO</t>
  </si>
  <si>
    <t>Lungomare Italia 123</t>
  </si>
  <si>
    <t>MARZOCCA</t>
  </si>
  <si>
    <t>rolandoripesi@libero.it</t>
  </si>
  <si>
    <t>MANFREDI VIVIANA</t>
  </si>
  <si>
    <t>Via Mondolfo 22</t>
  </si>
  <si>
    <t>RIPESI ANGELA</t>
  </si>
  <si>
    <t>angela@eos-web.it</t>
  </si>
  <si>
    <t>MAZZANTI GIANFRANCO</t>
  </si>
  <si>
    <t>Via Bari  1/A</t>
  </si>
  <si>
    <t>MECOCCI ANDREA</t>
  </si>
  <si>
    <t>Via Terza Strada 47/A</t>
  </si>
  <si>
    <t>IL NIDO SUL TETTO DI MARCHETTI ANNA</t>
  </si>
  <si>
    <t>Via R. Sanzio 353/A</t>
  </si>
  <si>
    <t>annamarchetti56@libero.it</t>
  </si>
  <si>
    <t>SIMONCELLI PAOLA</t>
  </si>
  <si>
    <t>Via Feltrini 15</t>
  </si>
  <si>
    <t>vangelina@alice.it</t>
  </si>
  <si>
    <t>CASABIANCA PAOLA</t>
  </si>
  <si>
    <t>Via Montegrappa 16</t>
  </si>
  <si>
    <t>paola.gasperini@confartigianatoimprese.net</t>
  </si>
  <si>
    <t>MAZZANTI ELENA APP.TO VIA BASILICATA</t>
  </si>
  <si>
    <t>Via Rieti  50</t>
  </si>
  <si>
    <t>CONTINI MIRCO</t>
  </si>
  <si>
    <t>Via Basilicata 3/C</t>
  </si>
  <si>
    <t>MAZZANTI ELENA APP.TO VIA RIETI</t>
  </si>
  <si>
    <t>Via Rieti 50</t>
  </si>
  <si>
    <t>QUADRINI LORENZA PAOLA</t>
  </si>
  <si>
    <t>Via Bologna  2/B</t>
  </si>
  <si>
    <t>BENELLI ANDREA</t>
  </si>
  <si>
    <t>Via Tagliamento 7</t>
  </si>
  <si>
    <t>affitiestivi@belenchia.com</t>
  </si>
  <si>
    <t>MARCHEGIANI PAOLO</t>
  </si>
  <si>
    <t>Lungomare Italia 30/A</t>
  </si>
  <si>
    <t>SILVESTRINI LIVIANA APP.TO VIALE SORRENTO</t>
  </si>
  <si>
    <t>Viale Sorrento 23/A</t>
  </si>
  <si>
    <t>SILVESTRINI LIVIANA APP.TO VIA DEGLI ULIVI</t>
  </si>
  <si>
    <t>Via degli Ulivi 77</t>
  </si>
  <si>
    <t>MARCANTONI ALBERTO</t>
  </si>
  <si>
    <t>RICCARDI SANDRO</t>
  </si>
  <si>
    <t>Via Raffaello Sanzio 186</t>
  </si>
  <si>
    <t>sandro.riccardi@alice.it</t>
  </si>
  <si>
    <t>TOMASSONI GIULIANA</t>
  </si>
  <si>
    <t>Umberto Giordano 31</t>
  </si>
  <si>
    <t>senigallia@pec.confartigianato.it</t>
  </si>
  <si>
    <t>BALDINI GIOVANNI APP.TO PIANO TERRA</t>
  </si>
  <si>
    <t>Podesti 226</t>
  </si>
  <si>
    <t>comeacasa@sicurezzapostale.it</t>
  </si>
  <si>
    <t>MORUZZI SARA (APP. N. 53)</t>
  </si>
  <si>
    <t>Via Pergolesi 53</t>
  </si>
  <si>
    <t>sguzzo60@gmail.com</t>
  </si>
  <si>
    <t>MORUZZI SARA (APP. N. 51)</t>
  </si>
  <si>
    <t>Via Pergolesi  51</t>
  </si>
  <si>
    <t>MORUZZI SARA (APP. N. 45)</t>
  </si>
  <si>
    <t>Via Pergolesi 45</t>
  </si>
  <si>
    <t>B&amp;B LE GRAZIE</t>
  </si>
  <si>
    <t>Strada comunale Grazie 14/C</t>
  </si>
  <si>
    <t>ZACCARO ROBERTO</t>
  </si>
  <si>
    <t>Via R. Sanzio 10/1</t>
  </si>
  <si>
    <t>savino.zaccaro@ingpec.eu</t>
  </si>
  <si>
    <t>CAPPELLETTI ELSA</t>
  </si>
  <si>
    <t>Lungomare Alighieri 14</t>
  </si>
  <si>
    <t>SAGRATI ALBERTO APP.TO VIA PIERELLI</t>
  </si>
  <si>
    <t>Via Pierelli 41</t>
  </si>
  <si>
    <t>SCHIAROLI VALENTINA</t>
  </si>
  <si>
    <t>Via Prima Strada  35</t>
  </si>
  <si>
    <t>CESANO</t>
  </si>
  <si>
    <t>orietta_59@libero.it</t>
  </si>
  <si>
    <t>FOSCI ANTONIO</t>
  </si>
  <si>
    <t>Viale dei gerani 11</t>
  </si>
  <si>
    <t>SAGRATI ENZA</t>
  </si>
  <si>
    <t>affittiestivi@senigallia.it</t>
  </si>
  <si>
    <t>CIARROCCHI ANNA RITA</t>
  </si>
  <si>
    <t>Piazza Cameranesi 2</t>
  </si>
  <si>
    <t>annaritaciarrocchi@yahoo.it</t>
  </si>
  <si>
    <t>PRINCIPI LEONARDO</t>
  </si>
  <si>
    <t>Via Gramsci 29</t>
  </si>
  <si>
    <t>MICCI LAMBERTO</t>
  </si>
  <si>
    <t>Via Strada terza 34/C</t>
  </si>
  <si>
    <t>lamberto_micci@libero.it</t>
  </si>
  <si>
    <t>GRAMACCIONI GIANFRANCO</t>
  </si>
  <si>
    <t>Via Mercantini 15</t>
  </si>
  <si>
    <t>GALLI GIANCARLO</t>
  </si>
  <si>
    <t>Piazza Giordano Bruno 14</t>
  </si>
  <si>
    <t>unotredigalli@gmail.com</t>
  </si>
  <si>
    <t>PANCOTTI LUCA</t>
  </si>
  <si>
    <t>Via Solferino 14</t>
  </si>
  <si>
    <t>avv.lucapancotti@trianieassociati.it</t>
  </si>
  <si>
    <t>ZACCARO SAVINO 125/B</t>
  </si>
  <si>
    <t>Via R. Sanzio 125/B</t>
  </si>
  <si>
    <t>ing.savinozaccaro@gmail.com</t>
  </si>
  <si>
    <t>ZACCARO SAVINO 125/C</t>
  </si>
  <si>
    <t>Via R. Sanzio 125/C</t>
  </si>
  <si>
    <t>PIAZZOLLA ADRIANA</t>
  </si>
  <si>
    <t>Via Vivaldi 4</t>
  </si>
  <si>
    <t>MAIOLATESI GIAMPAOLO</t>
  </si>
  <si>
    <t>Via Pierelli 33</t>
  </si>
  <si>
    <t>MORGANTI VALTER</t>
  </si>
  <si>
    <t>Lungomare Mameli 9</t>
  </si>
  <si>
    <t>valter.morganti@tin.it</t>
  </si>
  <si>
    <t>MORONI GIANCARLO</t>
  </si>
  <si>
    <t>Via Fratti-Scapezzano 30</t>
  </si>
  <si>
    <t>moroni.tataio@libero.it</t>
  </si>
  <si>
    <t>GORI LAURA</t>
  </si>
  <si>
    <t>Lungomare Mameli 240</t>
  </si>
  <si>
    <t>SIMONCIONI ROSSANA APP.TO 27</t>
  </si>
  <si>
    <t>Via Gioberti 27</t>
  </si>
  <si>
    <t>maxcecchini@libero.it</t>
  </si>
  <si>
    <t>SIMONCIONI ROSSANA APP.TO 25</t>
  </si>
  <si>
    <t>Via Gioberti 25</t>
  </si>
  <si>
    <t>MANIZZA MARCO</t>
  </si>
  <si>
    <t>Via Trieste 16</t>
  </si>
  <si>
    <t>SANTINI PAOLO</t>
  </si>
  <si>
    <t>Via Mameli 229/A</t>
  </si>
  <si>
    <t>paolo.santini@cisl.it</t>
  </si>
  <si>
    <t>CURSI QUINTO</t>
  </si>
  <si>
    <t>Lungomare Mameli 118/B</t>
  </si>
  <si>
    <t>quinto.cursi@email.it</t>
  </si>
  <si>
    <t>MANIERI PRIMO</t>
  </si>
  <si>
    <t>Via VI strada Cesano 11</t>
  </si>
  <si>
    <t>elegant@tin.it</t>
  </si>
  <si>
    <t>SCARPONE NICOLA</t>
  </si>
  <si>
    <t>Via Verdi 103/D</t>
  </si>
  <si>
    <t>nicolamarev@libero.it</t>
  </si>
  <si>
    <t>GALIMBERTI ILARIA</t>
  </si>
  <si>
    <t>Via Pierelli  1A</t>
  </si>
  <si>
    <t>ilariagal@hotmail.it</t>
  </si>
  <si>
    <t>BRUN MARIA</t>
  </si>
  <si>
    <t>Via Podesti 71</t>
  </si>
  <si>
    <t>BRUSCHI LEONELLO</t>
  </si>
  <si>
    <t>Via Gioberti 17/B</t>
  </si>
  <si>
    <t>bruschileonello@sicurezzapostale.it</t>
  </si>
  <si>
    <t>CATANI STEFANO</t>
  </si>
  <si>
    <t>AZZARONI LILIANA</t>
  </si>
  <si>
    <t>Via Volta 29</t>
  </si>
  <si>
    <t>CINGOLANI MIRELLA</t>
  </si>
  <si>
    <t>Lungomare Italia 8/A</t>
  </si>
  <si>
    <t>susysartini@gmail.com</t>
  </si>
  <si>
    <t>AMBROGI CLAUDIO</t>
  </si>
  <si>
    <t>Piazzale Libertà 12</t>
  </si>
  <si>
    <t>ROBERTI LUCIO</t>
  </si>
  <si>
    <t>ROBERTI LUCA</t>
  </si>
  <si>
    <t>ANGELINI GIULIANA</t>
  </si>
  <si>
    <t>Via Puglie 1</t>
  </si>
  <si>
    <t>CIUNCI RENATO PASQUALE</t>
  </si>
  <si>
    <t>Lungomare da Vinci 63</t>
  </si>
  <si>
    <t>PRINCIPI EMILIANO</t>
  </si>
  <si>
    <t>Piazza Andrea Doria 2</t>
  </si>
  <si>
    <t>MANCINI MAURO</t>
  </si>
  <si>
    <t>Lungomare D. Alighieri 22/B</t>
  </si>
  <si>
    <t>A CASA DI NONNA LINDA</t>
  </si>
  <si>
    <t>Via Gherardi 54</t>
  </si>
  <si>
    <t>info@acasadinonnalinda.it</t>
  </si>
  <si>
    <t>VICI MAURO</t>
  </si>
  <si>
    <t>Via Tommaseo 12</t>
  </si>
  <si>
    <t>vicimauro9@gmail.com</t>
  </si>
  <si>
    <t>CASA MARGHERITA</t>
  </si>
  <si>
    <t>AMENDOLA  25</t>
  </si>
  <si>
    <t>catipernini@gmail.com</t>
  </si>
  <si>
    <t>VILLA PINA</t>
  </si>
  <si>
    <t>VIA PODESTI 158</t>
  </si>
  <si>
    <t>www.villapina.it</t>
  </si>
  <si>
    <t>TRECENTOLIVI</t>
  </si>
  <si>
    <t>STRADA TORRE CAMPETTO  105</t>
  </si>
  <si>
    <t>niki31@inwind.it;</t>
  </si>
  <si>
    <t>HOTEL ROYAL</t>
  </si>
  <si>
    <t>lungomare alighieri 146</t>
  </si>
  <si>
    <t>www.hotelroyalsenigallia.it</t>
  </si>
  <si>
    <t>info@hotelroyalsenigallia.it</t>
  </si>
  <si>
    <t>CASAGRANDE GIGLIOLA</t>
  </si>
  <si>
    <t>VIA RAFFAELLO SANZIO 399</t>
  </si>
  <si>
    <t>fulvia.fratesi@gmail.com</t>
  </si>
  <si>
    <t>RUZZICONI MARIA PAOLA</t>
  </si>
  <si>
    <t>LUNGOMARE MAMELI - TERZO PIANO 265</t>
  </si>
  <si>
    <t>CIONI ISABELLA MARGHERITA</t>
  </si>
  <si>
    <t>VIA RIETI 11</t>
  </si>
  <si>
    <t>SARTINI PINO</t>
  </si>
  <si>
    <t>LUNGOMARE ITALIA 44</t>
  </si>
  <si>
    <t>sara.sartini@libero.it</t>
  </si>
  <si>
    <t>MAZZAOLA ANGELO</t>
  </si>
  <si>
    <t>VIA L'AQUILA  9</t>
  </si>
  <si>
    <t>FAVI UMBERTO</t>
  </si>
  <si>
    <t>VIA PIERELLI 29</t>
  </si>
  <si>
    <t>MARCHETTI ALESSANDRA</t>
  </si>
  <si>
    <t>LUNGOMARE LEONARDO DA VINCI 21/a</t>
  </si>
  <si>
    <t>senigallia@confcommerciomarchecentrali.it</t>
  </si>
  <si>
    <t>PIERANTONI GABRIELLA</t>
  </si>
  <si>
    <t>VIA PUGLIE 7</t>
  </si>
  <si>
    <t>DE ANGELIS ROSALBA</t>
  </si>
  <si>
    <t>Via Mondolfo 32</t>
  </si>
  <si>
    <t>ILARI SERENELLA</t>
  </si>
  <si>
    <t>LUNGOMARE DANTE ALIGHIERI 14</t>
  </si>
  <si>
    <t>SAGRATI ALBERTO APP.TO VIA PUGLIE</t>
  </si>
  <si>
    <t>BELLAGAMBA RITA</t>
  </si>
  <si>
    <t>VIA R. CIUCCI 8</t>
  </si>
  <si>
    <t>rita.bellagamba@gmail.com</t>
  </si>
  <si>
    <t>BENIGNI MICHELA</t>
  </si>
  <si>
    <t>VIA LUNGOMARE MAMELI 242/b</t>
  </si>
  <si>
    <t>essepic@sicurezzapostale.it</t>
  </si>
  <si>
    <t>CONCETTONI LUCIA</t>
  </si>
  <si>
    <t>PIAZZALE DELLA LIBERTA'  4/B</t>
  </si>
  <si>
    <t>SBROZZI EMILIO</t>
  </si>
  <si>
    <t>LUNGOMARE ALIGHIERI 14</t>
  </si>
  <si>
    <t>CALVINO BROZZESI</t>
  </si>
  <si>
    <t>Lungomare G. Marconi 25</t>
  </si>
  <si>
    <t>calvinobrozzesi@tin.it</t>
  </si>
  <si>
    <t>B&amp;B CENTRO STORICO</t>
  </si>
  <si>
    <t>Via Mastai Ferretti 54</t>
  </si>
  <si>
    <t>pcicetti@libero.it</t>
  </si>
  <si>
    <t>HOTEL MASTAI</t>
  </si>
  <si>
    <t>via Abbagnano 12</t>
  </si>
  <si>
    <t>www.hotelmastaisenigallia.it</t>
  </si>
  <si>
    <t>info@hotelmastai.it</t>
  </si>
  <si>
    <t>APPARTAMENTI LUNGOMARE ITALIA</t>
  </si>
  <si>
    <t>lungomare Italia 3/b</t>
  </si>
  <si>
    <t>info@villaggiocampingblu.com</t>
  </si>
  <si>
    <t>APPARTAMENTI LUNGOMARE ALIGHIERI</t>
  </si>
  <si>
    <t>lungomare Alighieri 14/a</t>
  </si>
  <si>
    <t>OSTELLO LE DUNE</t>
  </si>
  <si>
    <t>lungomare Leonardo da Vinci 6</t>
  </si>
  <si>
    <t>www.uisp.it/senigallia</t>
  </si>
  <si>
    <t>senigallia@uisp.it</t>
  </si>
  <si>
    <t>B&amp;B TRA LA ROCCA E IL MARE</t>
  </si>
  <si>
    <t>via Bonopera 1</t>
  </si>
  <si>
    <t>carottip@gmail.com</t>
  </si>
  <si>
    <t>lungomare leonardo da vinci 8</t>
  </si>
  <si>
    <t>www.campingdomus.it</t>
  </si>
  <si>
    <t>campingdomus@gmail.com</t>
  </si>
  <si>
    <t>DA ADAMO OSTERIA  E LOCANDA</t>
  </si>
  <si>
    <t>strada comunale Grazie 8</t>
  </si>
  <si>
    <t>osteriadadamo@icloud.com</t>
  </si>
  <si>
    <t>VILLA SAVIGNANO</t>
  </si>
  <si>
    <t>strada di Savignano 253</t>
  </si>
  <si>
    <t>grottino</t>
  </si>
  <si>
    <t>www.agriturismovillasavignano.it</t>
  </si>
  <si>
    <t>borisbart@alice.it</t>
  </si>
  <si>
    <t>B&amp;B IL PAPAVERO</t>
  </si>
  <si>
    <t>strada provinciale Arceviese 98</t>
  </si>
  <si>
    <t>claudia.b@lemarche.it</t>
  </si>
  <si>
    <t>B&amp;B CASATORRICELLI</t>
  </si>
  <si>
    <t>via Torricelli 11/a</t>
  </si>
  <si>
    <t>info@casatorricelli.it</t>
  </si>
  <si>
    <t>B&amp;B FONTE ANTICA</t>
  </si>
  <si>
    <t>strada dei Cappuccini 11</t>
  </si>
  <si>
    <t>Scapezzano</t>
  </si>
  <si>
    <t>marilenamoroni@libero.it</t>
  </si>
  <si>
    <t>B&amp;B VIA DELLA MARINA 3</t>
  </si>
  <si>
    <t>strada della Marina 3</t>
  </si>
  <si>
    <t>vmontesi@yahoo.com</t>
  </si>
  <si>
    <t>IL CAMPETTO</t>
  </si>
  <si>
    <t>strada Torre Campetto  130</t>
  </si>
  <si>
    <t>info@bertigroup.it</t>
  </si>
  <si>
    <t>THE NELLO'S HOLIDAY HOUSES</t>
  </si>
  <si>
    <t>via Lungomare 95</t>
  </si>
  <si>
    <t>stpellegrini_daniele@tiscali.it</t>
  </si>
  <si>
    <t>TENENTI ROSANNA</t>
  </si>
  <si>
    <t>via Lungomare da Vinci 95</t>
  </si>
  <si>
    <t>B&amp;B LA PARISIENNE</t>
  </si>
  <si>
    <t>G. Fiorini 13</t>
  </si>
  <si>
    <t>www.bblaparisienne.it</t>
  </si>
  <si>
    <t>luciano.girolimetti@tiscali.it</t>
  </si>
  <si>
    <t>B&amp;B AL VIVERE VERDE</t>
  </si>
  <si>
    <t>via Bramante  9/c</t>
  </si>
  <si>
    <t>alvivereverde@virgilio.it</t>
  </si>
  <si>
    <t>B&amp;B LA ROSA DI SABBIA</t>
  </si>
  <si>
    <t>lungomare Marconi 30</t>
  </si>
  <si>
    <t>RESIDENCE AMERICA</t>
  </si>
  <si>
    <t>lungomare Alighieri 84</t>
  </si>
  <si>
    <t>studio.verdini@libero.it</t>
  </si>
  <si>
    <t>B&amp;B VILLA GIULIA</t>
  </si>
  <si>
    <t>strada com.le Filetto 1</t>
  </si>
  <si>
    <t>villagiuliasenigallia@gmail.com</t>
  </si>
  <si>
    <t>HOTEL TRIESTE DIPENDENZA 1</t>
  </si>
  <si>
    <t>via Trieste 25</t>
  </si>
  <si>
    <t>www.hotelpensionetrieste.com</t>
  </si>
  <si>
    <t>info@hotelpensionetrieste.com</t>
  </si>
  <si>
    <t>HOTEL TRIESTE DIPENDENZA 2</t>
  </si>
  <si>
    <t>via Trieste 29</t>
  </si>
  <si>
    <t>HOTEL TRIESTE DIPENDENZA 3</t>
  </si>
  <si>
    <t>via Trieste 32</t>
  </si>
  <si>
    <t>via Mazzini 38</t>
  </si>
  <si>
    <t>loc. Montignano</t>
  </si>
  <si>
    <t>www.nonnarina.altervista.org</t>
  </si>
  <si>
    <t>buccisabrina@virgilio.it</t>
  </si>
  <si>
    <t>AVANA</t>
  </si>
  <si>
    <t>via Perugia 5</t>
  </si>
  <si>
    <t>info@residenceavana.it</t>
  </si>
  <si>
    <t>via Strada Terza 28</t>
  </si>
  <si>
    <t>ginmaur1@tin.it</t>
  </si>
  <si>
    <t>HOTEL VILLA SORRISO</t>
  </si>
  <si>
    <t>lungomare Alighieri 98</t>
  </si>
  <si>
    <t>hotelvillasorriso.altervista.org</t>
  </si>
  <si>
    <t>hotelvillasorrisosenigallia@gmail.com</t>
  </si>
  <si>
    <t>B&amp;B LA PENNICA</t>
  </si>
  <si>
    <t>strada Berardinelli Scapezzano 294</t>
  </si>
  <si>
    <t>info@lapennica.it</t>
  </si>
  <si>
    <t>B&amp;B A MARE di PALADINI PATRIZIA</t>
  </si>
  <si>
    <t>lungomare italia 8</t>
  </si>
  <si>
    <t>amarebedandbreakfast.wordpress.com</t>
  </si>
  <si>
    <t>bbamare@gmail.com</t>
  </si>
  <si>
    <t>B&amp;B ANTICO GELSO</t>
  </si>
  <si>
    <t>strada della Donnella 116</t>
  </si>
  <si>
    <t>info@bbanticogelso.it</t>
  </si>
  <si>
    <t>B&amp;B FLAT</t>
  </si>
  <si>
    <t>via marche 83</t>
  </si>
  <si>
    <t>CASA ONDA</t>
  </si>
  <si>
    <t>via Cannella 26</t>
  </si>
  <si>
    <t>loc. Scapezzano</t>
  </si>
  <si>
    <t>http://www.casaonda.com</t>
  </si>
  <si>
    <t>info@casaonda.com</t>
  </si>
  <si>
    <t>B&amp;B A CASA DI SARA</t>
  </si>
  <si>
    <t>frazione san silvestro strada intercomunale 146</t>
  </si>
  <si>
    <t>www.acasadisara.com</t>
  </si>
  <si>
    <t>acasadisara@libero.it</t>
  </si>
  <si>
    <t>TAVERNA DEI GUELFI</t>
  </si>
  <si>
    <t>strada provinciale corinaldese 57</t>
  </si>
  <si>
    <t>info@tavernadeiguelfi.com</t>
  </si>
  <si>
    <t>B&amp;B UNA ROTONDA SUL MARE</t>
  </si>
  <si>
    <t>lungomare Marconi 16</t>
  </si>
  <si>
    <t>marinella.marchetti3@gmail.com</t>
  </si>
  <si>
    <t>via Francesco Podesti 234</t>
  </si>
  <si>
    <t>B&amp;B A CASA DI MAURO</t>
  </si>
  <si>
    <t>strada Querciabella 179</t>
  </si>
  <si>
    <t>Vallone</t>
  </si>
  <si>
    <t>maurowiller@alice.it</t>
  </si>
  <si>
    <t>B&amp;B IL GELSO</t>
  </si>
  <si>
    <t>strada Fabbrici Ville 60</t>
  </si>
  <si>
    <t>info@gelsoincollina.it</t>
  </si>
  <si>
    <t>IL VECCHIO SCORNABECCO</t>
  </si>
  <si>
    <t>strada Scornabecco 85</t>
  </si>
  <si>
    <t>www.ilvecchioscornabecco.com</t>
  </si>
  <si>
    <t>info@ilvecchioscornabecco.com</t>
  </si>
  <si>
    <t>DOMUS MARINA</t>
  </si>
  <si>
    <t>lungomare Italia 84</t>
  </si>
  <si>
    <t>www.domusmacerata.it</t>
  </si>
  <si>
    <t>sangiuliano@domusmacerata.it</t>
  </si>
  <si>
    <t>COUNTRY HOUSE SANT'ANGELO</t>
  </si>
  <si>
    <t>strada Costa dei Fabbri 221</t>
  </si>
  <si>
    <t>SANT'ANGELO</t>
  </si>
  <si>
    <t>www.countryhousesantangelo.it</t>
  </si>
  <si>
    <t>pamelabacolini@libero.it</t>
  </si>
  <si>
    <t>B&amp;B LA CERCUA</t>
  </si>
  <si>
    <t>CANNELLA</t>
  </si>
  <si>
    <t>www.lacercua.com</t>
  </si>
  <si>
    <t>info@lacercua.com</t>
  </si>
  <si>
    <t>LA TAMERICE</t>
  </si>
  <si>
    <t>strada Torre Campetto 114</t>
  </si>
  <si>
    <t>FRAZIONE MONTIGNANO</t>
  </si>
  <si>
    <t>www.agriturismolatamerice.it</t>
  </si>
  <si>
    <t>agriturismo.latamerice@gmail.com</t>
  </si>
  <si>
    <t>B&amp;B LO SCORNABECCO</t>
  </si>
  <si>
    <t>via Antonio Fratti 18</t>
  </si>
  <si>
    <t>www.loscornabecco.it</t>
  </si>
  <si>
    <t>loscornabecco@alice.it</t>
  </si>
  <si>
    <t>VILLAGGIO CAMPING BLU</t>
  </si>
  <si>
    <t>www.villaggiocampingblu.com</t>
  </si>
  <si>
    <t>LA NAVE</t>
  </si>
  <si>
    <t>lungomare leonardo da vinci n 13 13</t>
  </si>
  <si>
    <t>www.residencelanave.it</t>
  </si>
  <si>
    <t>info@residencelanave.it</t>
  </si>
  <si>
    <t>LUNAZZURRA</t>
  </si>
  <si>
    <t>via A. Caro 31</t>
  </si>
  <si>
    <t>https://sites.google.com/site/bblunazzurrasenigallia/</t>
  </si>
  <si>
    <t>lunazzurra.b.b@gmail.com</t>
  </si>
  <si>
    <t>LA QUERCIA DEL SAGGIO</t>
  </si>
  <si>
    <t>strada comunale morro d' alba 5</t>
  </si>
  <si>
    <t>www.laquerciadelsaggio.it</t>
  </si>
  <si>
    <t>laquerciadelsaggio@gmail.com</t>
  </si>
  <si>
    <t>B&amp;B RAGGIO DI LUNA</t>
  </si>
  <si>
    <t>localita' Casini Soccorso 29</t>
  </si>
  <si>
    <t>www.ilraggiodiluna.it</t>
  </si>
  <si>
    <t>bbraggiodiluna@alice.it</t>
  </si>
  <si>
    <t>B&amp;B MISTRETTA ROSSANA</t>
  </si>
  <si>
    <t>frazione san silvestro strada squartagallo 131</t>
  </si>
  <si>
    <t>rossanamistretta@hotmail.it</t>
  </si>
  <si>
    <t>CAGGIARI</t>
  </si>
  <si>
    <t>lungomare Alighieri 130</t>
  </si>
  <si>
    <t>www.hotelcaggiari.it</t>
  </si>
  <si>
    <t>info@hotelcaggiari.it</t>
  </si>
  <si>
    <t>CENTRO LE DUNE</t>
  </si>
  <si>
    <t>lungomare leonardo da vinci 6</t>
  </si>
  <si>
    <t>DEI GALLI</t>
  </si>
  <si>
    <t>lungomare mameli 226</t>
  </si>
  <si>
    <t>www.hoteldeigalli.it</t>
  </si>
  <si>
    <t>info@hoteldeigalli.it</t>
  </si>
  <si>
    <t>HAMBURG</t>
  </si>
  <si>
    <t>via Rieti 104</t>
  </si>
  <si>
    <t>www.hotelhamburg.it</t>
  </si>
  <si>
    <t>hotelhamburg@libero.it</t>
  </si>
  <si>
    <t>BICE</t>
  </si>
  <si>
    <t>viale Giacomo Leopardi 105</t>
  </si>
  <si>
    <t>www.albergobice.it</t>
  </si>
  <si>
    <t>info@albergobice.it</t>
  </si>
  <si>
    <t>GIULIETTA</t>
  </si>
  <si>
    <t>via rieti 56</t>
  </si>
  <si>
    <t>www.hotelgiulietta.it</t>
  </si>
  <si>
    <t>info@hotelgiulietta.it</t>
  </si>
  <si>
    <t>GABBIANO</t>
  </si>
  <si>
    <t>lungomare Leonardo da Vinci 91</t>
  </si>
  <si>
    <t>www.gabbiano-senigallia.com</t>
  </si>
  <si>
    <t>hotelgabbiano@gmail.com</t>
  </si>
  <si>
    <t>HOTEL SABRA</t>
  </si>
  <si>
    <t>www.hotelsabra.it</t>
  </si>
  <si>
    <t>info@hotelsabra.it</t>
  </si>
  <si>
    <t>via la Spezia 1</t>
  </si>
  <si>
    <t>www.hotelazzurrasenigallia.it</t>
  </si>
  <si>
    <t>info@hotelazzurrasenigallia.com</t>
  </si>
  <si>
    <t>SENBHOTEL</t>
  </si>
  <si>
    <t>viale Pietro Bonopera 32</t>
  </si>
  <si>
    <t>DUCHI DELLA ROVERE</t>
  </si>
  <si>
    <t>via Filippo Corridoni 3</t>
  </si>
  <si>
    <t>www.hotelduchidellarovere.it</t>
  </si>
  <si>
    <t>info@hotelduchidellarovere.it</t>
  </si>
  <si>
    <t>DEL SOLE</t>
  </si>
  <si>
    <t>lungomare Alighieri 118</t>
  </si>
  <si>
    <t>wallypower1182009@hotmail.it</t>
  </si>
  <si>
    <t>HOTEL RITZ</t>
  </si>
  <si>
    <t>lungomare Alighieri 142</t>
  </si>
  <si>
    <t>www.hritz.it</t>
  </si>
  <si>
    <t>info@hritz.it</t>
  </si>
  <si>
    <t>GRAND HOTEL EXCELSIOR</t>
  </si>
  <si>
    <t>lungomare Alighieri 150</t>
  </si>
  <si>
    <t>www.ghe.it</t>
  </si>
  <si>
    <t>info@ghe.it</t>
  </si>
  <si>
    <t>CITY</t>
  </si>
  <si>
    <t>lungomare alighieri 14</t>
  </si>
  <si>
    <t>www.cityhotel.it</t>
  </si>
  <si>
    <t>info@cityhotel.it</t>
  </si>
  <si>
    <t>UNIVERSAL</t>
  </si>
  <si>
    <t>lungomare mameli 47</t>
  </si>
  <si>
    <t>www.hoteluniversal.it</t>
  </si>
  <si>
    <t>info@hoteluniversal.it</t>
  </si>
  <si>
    <t>ELEONORA</t>
  </si>
  <si>
    <t>lungomare Marconi 2</t>
  </si>
  <si>
    <t>www.albergoeleonora.191.it</t>
  </si>
  <si>
    <t>eleonora.carbonari@libero.it;</t>
  </si>
  <si>
    <t>Lungomare Alighieri 126</t>
  </si>
  <si>
    <t>www.ilcontinental.com</t>
  </si>
  <si>
    <t>info@ilcontinental.com</t>
  </si>
  <si>
    <t>SAYONARA</t>
  </si>
  <si>
    <t>lungomare MAMELI 114</t>
  </si>
  <si>
    <t>www.hotelsayonarasenigallia.it</t>
  </si>
  <si>
    <t>info@hotelsayonarasenigallia.it</t>
  </si>
  <si>
    <t>TROCADERO</t>
  </si>
  <si>
    <t>via Carlo Goldoni 46</t>
  </si>
  <si>
    <t>corradopianelli@gmail.com</t>
  </si>
  <si>
    <t>RITA</t>
  </si>
  <si>
    <t>lungomare mameli  138</t>
  </si>
  <si>
    <t>www.raggiazzurro.it</t>
  </si>
  <si>
    <t>prenotazioni@raggiazzurro.it</t>
  </si>
  <si>
    <t>SIMONA</t>
  </si>
  <si>
    <t>via Pisa 4</t>
  </si>
  <si>
    <t>www.albergosimona.it</t>
  </si>
  <si>
    <t>info@albergosimona.it</t>
  </si>
  <si>
    <t>PRIMAVERA</t>
  </si>
  <si>
    <t>lungomare Mameli 136</t>
  </si>
  <si>
    <t>www.albergoprimaverasenigallia.it</t>
  </si>
  <si>
    <t>info@albergoprimaverasenigallia.it</t>
  </si>
  <si>
    <t>MORETTI</t>
  </si>
  <si>
    <t>via raffaello sanzio 82</t>
  </si>
  <si>
    <t>www.hotelmoretti.com</t>
  </si>
  <si>
    <t>info@hotelmoretti.com</t>
  </si>
  <si>
    <t>HOTEL VIENNA</t>
  </si>
  <si>
    <t>via rieti 41</t>
  </si>
  <si>
    <t>www.vienna-hotel.it</t>
  </si>
  <si>
    <t>info@vienna-hotel.it</t>
  </si>
  <si>
    <t>HOTEL TRIESTE</t>
  </si>
  <si>
    <t>via Trieste 27</t>
  </si>
  <si>
    <t>DELFINO</t>
  </si>
  <si>
    <t>lungomare mameli 43</t>
  </si>
  <si>
    <t>www.hoteldelfino.net</t>
  </si>
  <si>
    <t>info@hoteldelfino.net</t>
  </si>
  <si>
    <t>ALBERGO ELENA</t>
  </si>
  <si>
    <t>via Carlo Goldoni 22</t>
  </si>
  <si>
    <t>www.hotelelena.net</t>
  </si>
  <si>
    <t>info@hotelelena.net</t>
  </si>
  <si>
    <t>EUROPA</t>
  </si>
  <si>
    <t>lungomare alighieri 11</t>
  </si>
  <si>
    <t>www.hoteleuropa-an.it</t>
  </si>
  <si>
    <t>info@hoteleuropa-an.it</t>
  </si>
  <si>
    <t>lungomare Mameli 66</t>
  </si>
  <si>
    <t>www.hcorallo.it</t>
  </si>
  <si>
    <t>info@hcorallo.it</t>
  </si>
  <si>
    <t>CRISTINA</t>
  </si>
  <si>
    <t>via Rieti 10</t>
  </si>
  <si>
    <t>www.hotelcristina.net</t>
  </si>
  <si>
    <t>info@hotelcristina.net</t>
  </si>
  <si>
    <t>lungomare marconi 35</t>
  </si>
  <si>
    <t>www.h-delaville.it</t>
  </si>
  <si>
    <t>info@h-delaville.it</t>
  </si>
  <si>
    <t>PENSIONE LICIA</t>
  </si>
  <si>
    <t>lungomare leonardo da vinci 50</t>
  </si>
  <si>
    <t>www.pensionelicia.it</t>
  </si>
  <si>
    <t>pensione-licia@libero.it</t>
  </si>
  <si>
    <t>HOTEL SOUVENIR</t>
  </si>
  <si>
    <t>lungomare leonardo da vinci 21</t>
  </si>
  <si>
    <t>www.hotelsouvenir.it</t>
  </si>
  <si>
    <t>info@hotelsouvenir.it</t>
  </si>
  <si>
    <t>lungomare Alighieri 124</t>
  </si>
  <si>
    <t>www.hmajestic.com</t>
  </si>
  <si>
    <t>info@hmajestic.com</t>
  </si>
  <si>
    <t>RAGGIO DI LUNA</t>
  </si>
  <si>
    <t>lungomare leonardo da vinci 60</t>
  </si>
  <si>
    <t>lungomare Leonardo Da Vinci 46bis</t>
  </si>
  <si>
    <t>www.campingholiday.net</t>
  </si>
  <si>
    <t>info@campingholiday.net</t>
  </si>
  <si>
    <t>SPIAGGIA DI VELLUTO</t>
  </si>
  <si>
    <t>www.campingspiaggiadivelluto.it</t>
  </si>
  <si>
    <t>info@campingspiaggiadivelluto.it</t>
  </si>
  <si>
    <t>SUMMERLAND</t>
  </si>
  <si>
    <t>via francesco podesti 236</t>
  </si>
  <si>
    <t>www.campingsummerland.it</t>
  </si>
  <si>
    <t>info@campingsummerland.it</t>
  </si>
  <si>
    <t>ONDA BLU</t>
  </si>
  <si>
    <t>lungomare leonardo da vinci 75</t>
  </si>
  <si>
    <t>baruccarenato@gmail.com</t>
  </si>
  <si>
    <t>PLAYA</t>
  </si>
  <si>
    <t>lungomare leonardo da vinci 72</t>
  </si>
  <si>
    <t>SMERALDO</t>
  </si>
  <si>
    <t>lungomare Leonardo da Vinci 44/f</t>
  </si>
  <si>
    <t>campingsmeraldo1@hotmail.it</t>
  </si>
  <si>
    <t>RESIDENCE MARE VERDE (FERRO GIOVANNI FRANCESCO &amp; C. S.A.S)</t>
  </si>
  <si>
    <t>via umberto giordano 44</t>
  </si>
  <si>
    <t>www.mareverde.it</t>
  </si>
  <si>
    <t>info@mareverde.it - mareverde@netpec.net</t>
  </si>
  <si>
    <t>APPARTAMENTI REGNI</t>
  </si>
  <si>
    <t>via Francesco Podesti 149</t>
  </si>
  <si>
    <t>www.residenceregni.it</t>
  </si>
  <si>
    <t>fabregni@tin.it</t>
  </si>
  <si>
    <t>GREEN CAMPING</t>
  </si>
  <si>
    <t>strada Alderana 8</t>
  </si>
  <si>
    <t>www.greencamping.it</t>
  </si>
  <si>
    <t>info@greencamping.it</t>
  </si>
  <si>
    <t>CORTINA</t>
  </si>
  <si>
    <t>lungomare Italia 1</t>
  </si>
  <si>
    <t>www.campingcortina.com www.campingcortina.net</t>
  </si>
  <si>
    <t>camping.cortina@libero.it</t>
  </si>
  <si>
    <t>CAMPING ADRIATICO</t>
  </si>
  <si>
    <t>Strada Statale Adriatica Sud 264/B</t>
  </si>
  <si>
    <t>Marzocca</t>
  </si>
  <si>
    <t>www.campeggioadriatico.com</t>
  </si>
  <si>
    <t>info@campeggioadriatico.com</t>
  </si>
  <si>
    <t>VILLAGGIO TURISTICO BENVIVERE</t>
  </si>
  <si>
    <t>lungomare Leonardo da Vinci 54 bis</t>
  </si>
  <si>
    <t>www.benvivere.com</t>
  </si>
  <si>
    <t>benvivere@libero.it</t>
  </si>
  <si>
    <t>MARE VERDE</t>
  </si>
  <si>
    <t>lungomare Leonardo da Vinci 95</t>
  </si>
  <si>
    <t>lungomare leonardo da vinci 54</t>
  </si>
  <si>
    <t>www.campingliana.it</t>
  </si>
  <si>
    <t>info@campingliana.it</t>
  </si>
  <si>
    <t>PANCOTTI ALESSANDRO</t>
  </si>
  <si>
    <t>strada san michele molinello 1</t>
  </si>
  <si>
    <t>a.pancotti@alice.it</t>
  </si>
  <si>
    <t>IL RIFUGIO</t>
  </si>
  <si>
    <t>strada provinciale sant'angelo 210/A</t>
  </si>
  <si>
    <t>www.agriturismoilrifugio.com</t>
  </si>
  <si>
    <t>info@agriturismoilrifugio.com</t>
  </si>
  <si>
    <t>ROMA</t>
  </si>
  <si>
    <t>lungomare leonardo da vinci 20</t>
  </si>
  <si>
    <t>www.hotelroma.net</t>
  </si>
  <si>
    <t>info@hotelroma.net</t>
  </si>
  <si>
    <t>lungomare alighieri 34</t>
  </si>
  <si>
    <t>www.hotelsenigallia.net</t>
  </si>
  <si>
    <t>info@hotelsenigallia.net</t>
  </si>
  <si>
    <t>lungomare alighieri 78</t>
  </si>
  <si>
    <t>www.hotelsirena.com</t>
  </si>
  <si>
    <t>info@hotelsirena.com</t>
  </si>
  <si>
    <t>TRITONE</t>
  </si>
  <si>
    <t>lungomare Leonardo da Vinci 18</t>
  </si>
  <si>
    <t>www.hoteltritone.net</t>
  </si>
  <si>
    <t>info@hoteltritone.net</t>
  </si>
  <si>
    <t>HOLLYWOOD</t>
  </si>
  <si>
    <t>lungomare alighieri 62</t>
  </si>
  <si>
    <t>www.hotel-hollywood.it</t>
  </si>
  <si>
    <t>info@hotel-hollywood.it</t>
  </si>
  <si>
    <t>HOTEL LORI</t>
  </si>
  <si>
    <t>lungomare Italia 28</t>
  </si>
  <si>
    <t>www.hotellori.com</t>
  </si>
  <si>
    <t>hotellori@gmail.com</t>
  </si>
  <si>
    <t>via Umberto Giordano 20</t>
  </si>
  <si>
    <t>www.hotellequerce.com</t>
  </si>
  <si>
    <t>info@hotellequerce.com</t>
  </si>
  <si>
    <t>piazzale Nino Bixio 35</t>
  </si>
  <si>
    <t>www.lavelasenigallia.it</t>
  </si>
  <si>
    <t>info@lavelasenigallia.it</t>
  </si>
  <si>
    <t>lungomare Alighieri 90</t>
  </si>
  <si>
    <t>www.hotelbalticsenigallia.it</t>
  </si>
  <si>
    <t>info@hotelbalticsenigallia.it</t>
  </si>
  <si>
    <t>HOTEL BEL SIT</t>
  </si>
  <si>
    <t>via dei cappuccini  15</t>
  </si>
  <si>
    <t>www.belsit.net</t>
  </si>
  <si>
    <t>info@belsit.net</t>
  </si>
  <si>
    <t>BOLOGNA</t>
  </si>
  <si>
    <t>lungomare mameli 57</t>
  </si>
  <si>
    <t>www.hbologna.net</t>
  </si>
  <si>
    <t>info@hbologna.net</t>
  </si>
  <si>
    <t>AMBASCIATORI</t>
  </si>
  <si>
    <t>lungomare Leonardo da Vinci 92</t>
  </si>
  <si>
    <t>www.ambasciatorisenigallia.it</t>
  </si>
  <si>
    <t>info@ambasciatorisenigallia.it</t>
  </si>
  <si>
    <t>www.atlantic-hotel.it</t>
  </si>
  <si>
    <t>info@atlantic-hotel.it</t>
  </si>
  <si>
    <t>HOTEL BEAURIVAGE</t>
  </si>
  <si>
    <t>lungomare Marconi 28</t>
  </si>
  <si>
    <t>www.hotelbeaurivagesenigallia.com</t>
  </si>
  <si>
    <t>info@hotelbeaurivagesenigallia.com</t>
  </si>
  <si>
    <t>lungomare Leonardo da Vinci 22</t>
  </si>
  <si>
    <t>www.hotel-perla.net</t>
  </si>
  <si>
    <t>hotelperla2003@libero.it</t>
  </si>
  <si>
    <t>Lungomare Dante Alighieri 108</t>
  </si>
  <si>
    <t>www.hotelitalia-senigallia.it</t>
  </si>
  <si>
    <t>hotelitalia.senigallia@gmail.com</t>
  </si>
  <si>
    <t>lungomare mameli 44</t>
  </si>
  <si>
    <t>www.hotelinternationalsenigallia.com</t>
  </si>
  <si>
    <t>info@hotelinternationalsenigallia.com</t>
  </si>
  <si>
    <t>lungomare mameli 50</t>
  </si>
  <si>
    <t>www.hotel-mareblu.it</t>
  </si>
  <si>
    <t>info@hotel-mareblu.it</t>
  </si>
  <si>
    <t>ARGENTINA</t>
  </si>
  <si>
    <t>lungomare Alighieri 82</t>
  </si>
  <si>
    <t>www.hargentina.com</t>
  </si>
  <si>
    <t>info@hargentina.com</t>
  </si>
  <si>
    <t>lungomare leonardo da vinci 1</t>
  </si>
  <si>
    <t>www.hotelolympiasenigallia.it</t>
  </si>
  <si>
    <t>info@hotelolympiasenigallia.it</t>
  </si>
  <si>
    <t>MASSI</t>
  </si>
  <si>
    <t>piazzale Rosa Morandi 10</t>
  </si>
  <si>
    <t>www.italiaabc.it</t>
  </si>
  <si>
    <t>hotelmassi@virgilio.it</t>
  </si>
  <si>
    <t>lungomare leonardo da vinci 19</t>
  </si>
  <si>
    <t>www.hotelnettuno.org</t>
  </si>
  <si>
    <t>info@hotelnettuno.org</t>
  </si>
  <si>
    <t>LUCIA</t>
  </si>
  <si>
    <t>lungomare leonardo da vinci 91</t>
  </si>
  <si>
    <t>www.albergolucia.net</t>
  </si>
  <si>
    <t>info@albergolucia.net</t>
  </si>
  <si>
    <t>FIORELLA</t>
  </si>
  <si>
    <t>VIA PUGLIA 12</t>
  </si>
  <si>
    <t>www.hotel-fiorella.it</t>
  </si>
  <si>
    <t>info@hotel-fiorella.it</t>
  </si>
  <si>
    <t>CARAIBI</t>
  </si>
  <si>
    <t>Prima Strada 23</t>
  </si>
  <si>
    <t>www.caraibihotel.it</t>
  </si>
  <si>
    <t>info@caraibihotel.it</t>
  </si>
  <si>
    <t>REGINA</t>
  </si>
  <si>
    <t>lungomare Alighieri 5</t>
  </si>
  <si>
    <t>www.albergoregina.it</t>
  </si>
  <si>
    <t>info@albergoregina.it</t>
  </si>
  <si>
    <t>lungomare italia 67</t>
  </si>
  <si>
    <t>www.hotelrexsenigallia.it</t>
  </si>
  <si>
    <t>info@hotelrexsenigallia.it</t>
  </si>
  <si>
    <t>FARO</t>
  </si>
  <si>
    <t>lungomare mameli 110</t>
  </si>
  <si>
    <t>www.hotel-faro.it</t>
  </si>
  <si>
    <t>mily80@libero.it</t>
  </si>
  <si>
    <t>lungomare leonardo da vinci 11</t>
  </si>
  <si>
    <t>www.hotelmetropolsenigallia.it  e  com</t>
  </si>
  <si>
    <t>info@hotelmetropolsenigallia.it</t>
  </si>
  <si>
    <t>ANCORE</t>
  </si>
  <si>
    <t>lungomare Mameli 243</t>
  </si>
  <si>
    <t>www.hotelancore.it</t>
  </si>
  <si>
    <t>info@hotelancore.it</t>
  </si>
  <si>
    <t>CONCHIGLIA</t>
  </si>
  <si>
    <t>via rieti 132</t>
  </si>
  <si>
    <t>www.hconchiglia.com</t>
  </si>
  <si>
    <t>info@hconchiglia.com</t>
  </si>
  <si>
    <t>VENEZIA</t>
  </si>
  <si>
    <t>via rieti 68</t>
  </si>
  <si>
    <t>www.hotelveneziasenigallia.com</t>
  </si>
  <si>
    <t>hotel.venezia@libero.it</t>
  </si>
  <si>
    <t>HOTEL PARADISO</t>
  </si>
  <si>
    <t>via Abruzzi 7</t>
  </si>
  <si>
    <t>www.hotelparadisosenigallia.it</t>
  </si>
  <si>
    <t>info@hotelparadisosenigallia.it</t>
  </si>
  <si>
    <t>TURISTICA</t>
  </si>
  <si>
    <t>via rieti 14</t>
  </si>
  <si>
    <t>www.hotelturistica.it</t>
  </si>
  <si>
    <t>hotelturistica@libero.it</t>
  </si>
  <si>
    <t>LOCANDA STRADA DELLA MARINA</t>
  </si>
  <si>
    <t>strada della marina 265</t>
  </si>
  <si>
    <t>astro.gest_@libero.it</t>
  </si>
  <si>
    <t>ANTICA ARMONIA</t>
  </si>
  <si>
    <t>strada del soccorso 17</t>
  </si>
  <si>
    <t>www.anticarmonia.it</t>
  </si>
  <si>
    <t>anticaarmonia@libero.it</t>
  </si>
  <si>
    <t>FINIS AFRICAE</t>
  </si>
  <si>
    <t>strada provinciale sant' angelo 155</t>
  </si>
  <si>
    <t>www.finisafricae.com</t>
  </si>
  <si>
    <t>info@finisafricae.info</t>
  </si>
  <si>
    <t>ALBERGO BICE DEPENDANCE</t>
  </si>
  <si>
    <t>viale giacomo leopardi 105</t>
  </si>
  <si>
    <t>AGRITURISMO LA MARAZZANA</t>
  </si>
  <si>
    <t>strada provinciale corinaldese 105</t>
  </si>
  <si>
    <t>www.lamarazzana.it</t>
  </si>
  <si>
    <t>info@lamarazzana.it</t>
  </si>
  <si>
    <t>BAGNI BLU BEACH N° 126</t>
  </si>
  <si>
    <t>lungomare leonardo da vinci 126 126</t>
  </si>
  <si>
    <t>MICHI.C73@LIBERO.IT</t>
  </si>
  <si>
    <t>BAGNI HOTEL GABBIANO N° 140</t>
  </si>
  <si>
    <t>lungomare leonardo da vinci 91 91</t>
  </si>
  <si>
    <t>BAGNI CLIPPER N° 147</t>
  </si>
  <si>
    <t>lungomare italia 1 1</t>
  </si>
  <si>
    <t>BAGNI N.130</t>
  </si>
  <si>
    <t>lungomare leonardo da vinci 130 130</t>
  </si>
  <si>
    <t>BAGNI LUCIA N.139</t>
  </si>
  <si>
    <t>BAGNI N.107 STELLA MARINA</t>
  </si>
  <si>
    <t>lungomare leonardo da vinci 107 107</t>
  </si>
  <si>
    <t>BAGNI BANO N.114</t>
  </si>
  <si>
    <t>lungomare leonardo da vinci 114 114</t>
  </si>
  <si>
    <t>rirogemma@gmail.it</t>
  </si>
  <si>
    <t>TERRAZZA MARCONI</t>
  </si>
  <si>
    <t>lungomare Marconi 37</t>
  </si>
  <si>
    <t>www.terrazzamarconi.it</t>
  </si>
  <si>
    <t>info@terrazzamarconi.it</t>
  </si>
  <si>
    <t>B&amp;B QUERCIABELLA</t>
  </si>
  <si>
    <t>strada querciabella 185</t>
  </si>
  <si>
    <t>www.bbquerciabella.it</t>
  </si>
  <si>
    <t>querciabella@hotmail.it</t>
  </si>
  <si>
    <t>COUNTRY HOUSE LA MADONNINA</t>
  </si>
  <si>
    <t>frazione filetto via cavallo montirone 211</t>
  </si>
  <si>
    <t>www.countryhouselamadonnina.it</t>
  </si>
  <si>
    <t>info@countryhouselamadonnina.it</t>
  </si>
  <si>
    <t>B&amp;B CASA FUORI CASA</t>
  </si>
  <si>
    <t>via G.Vico 7</t>
  </si>
  <si>
    <t>www.casafuoricasa.it</t>
  </si>
  <si>
    <t>info@casafuoricasa.it</t>
  </si>
  <si>
    <t>localita' casini soccorso 7</t>
  </si>
  <si>
    <t>www.acasamiavacanze.it</t>
  </si>
  <si>
    <t>a.casamia@virgilio.it</t>
  </si>
  <si>
    <t>B&amp;B "IL GRANO E LE STELLE" RELAIS</t>
  </si>
  <si>
    <t>strada fabbrici ville 92</t>
  </si>
  <si>
    <t>www.ilgranoelestelle.com</t>
  </si>
  <si>
    <t>ilgranoelestelle@gmail.com</t>
  </si>
  <si>
    <t>AGRITURISMO OASI  BIO VERDE MARINA</t>
  </si>
  <si>
    <t>strada del Ferriero 247</t>
  </si>
  <si>
    <t>www.oasibioverdemarina.it</t>
  </si>
  <si>
    <t>oasibioverdemarina@libero.it</t>
  </si>
  <si>
    <t>BAGNI ELENA N° 45</t>
  </si>
  <si>
    <t>lungomare marconi 1 1</t>
  </si>
  <si>
    <t>BAGNI CINQUANTUNO N° 20</t>
  </si>
  <si>
    <t>lungomare mameli 1 1</t>
  </si>
  <si>
    <t>BAGNI N° 64 - APAPAYA</t>
  </si>
  <si>
    <t>lungomare alighieri 64 64</t>
  </si>
  <si>
    <t>BAGNI N° 77</t>
  </si>
  <si>
    <t>lungomare alighieri 77 77</t>
  </si>
  <si>
    <t>filippo.borioni@hotmail.it</t>
  </si>
  <si>
    <t>SPRITZ BEACH</t>
  </si>
  <si>
    <t>elisa21@alice.it</t>
  </si>
  <si>
    <t>STELLA MARINA N 65</t>
  </si>
  <si>
    <t>lungomare alighieri 65 65</t>
  </si>
  <si>
    <t>BAGNI BORA BORA N° 42</t>
  </si>
  <si>
    <t>HOTEL HOLLYWOOD - BAGNI N° 76</t>
  </si>
  <si>
    <t>lungomare alighieri 76 76</t>
  </si>
  <si>
    <t>BAGNI SIRENA N° 78</t>
  </si>
  <si>
    <t>lungomare alighieri 78 78</t>
  </si>
  <si>
    <t>BAGNI ATLANTIC N° 157</t>
  </si>
  <si>
    <t>BAGNI ONDA VERDE N° 13</t>
  </si>
  <si>
    <t>SENIGALLIA BEACH BAGNI N° 63</t>
  </si>
  <si>
    <t>lungomare alighieri 63 63</t>
  </si>
  <si>
    <t>BAGNI ARCOBALENO N 52</t>
  </si>
  <si>
    <t>piazzale della liberta' 1 1</t>
  </si>
  <si>
    <t>BAGNI ROBERTO N° 44</t>
  </si>
  <si>
    <t>BAGNI MARTA N° 55</t>
  </si>
  <si>
    <t>lungomare alighieri 55 55</t>
  </si>
  <si>
    <t>BAGNI N° 4 MILLE BOLLE BLU</t>
  </si>
  <si>
    <t>lungomare mameli 4 4</t>
  </si>
  <si>
    <t>BAGNI N° 5</t>
  </si>
  <si>
    <t>BAGNI CLUB TRE C N° 30</t>
  </si>
  <si>
    <t>lungomare mameli 30 30</t>
  </si>
  <si>
    <t>super3c@libero.it</t>
  </si>
  <si>
    <t>BAGNI MAFALDA N° 56</t>
  </si>
  <si>
    <t>lungomare alighieri 56 56</t>
  </si>
  <si>
    <t>BAGNI BLASCO N° 132</t>
  </si>
  <si>
    <t>lungomare leonardo da vinci 132 132</t>
  </si>
  <si>
    <t>bagniblasco@bagniblasco.it</t>
  </si>
  <si>
    <t>www.bagniblasco.it</t>
  </si>
  <si>
    <t>BAGNI CARLINI N° 51</t>
  </si>
  <si>
    <t>lungomare marconi 51 51</t>
  </si>
  <si>
    <t>BAGNI PAOLA N° 58 - UN POSTO AL SOLE</t>
  </si>
  <si>
    <t>lungomare alighieri 58 58</t>
  </si>
  <si>
    <t>BAGNI GIULIANA N° 12</t>
  </si>
  <si>
    <t>BAGNI MARE MIO N° 50</t>
  </si>
  <si>
    <t>BAGNI BILLY N° 54</t>
  </si>
  <si>
    <t>lungomare alighieri 54 54</t>
  </si>
  <si>
    <t>BAGNI LE PALME N° 61</t>
  </si>
  <si>
    <t>lungomare alighieri 61 61</t>
  </si>
  <si>
    <t>BAGNI PAOLA &amp; ROBERTO N° 138</t>
  </si>
  <si>
    <t>lungomare leonardo da vinci 138 138</t>
  </si>
  <si>
    <t>leonnam@libero.it</t>
  </si>
  <si>
    <t>BAGNI MARA N° 80/81</t>
  </si>
  <si>
    <t>lungomare alighieri 80 80</t>
  </si>
  <si>
    <t>IL PICCOLO LIDO - BAGNI N° 68</t>
  </si>
  <si>
    <t>BAGNI VITTORIA N 105/106</t>
  </si>
  <si>
    <t>bagnivittoria105@gmail.com</t>
  </si>
  <si>
    <t>BAGNI ONDA BLU N° 74</t>
  </si>
  <si>
    <t>lungomare alighieri 74 74</t>
  </si>
  <si>
    <t>VERDE MARE</t>
  </si>
  <si>
    <t>via delle Vigne 273</t>
  </si>
  <si>
    <t>frazione Scapezzano</t>
  </si>
  <si>
    <t>verdemarech@tiscali.it</t>
  </si>
  <si>
    <t>TOMMI  38</t>
  </si>
  <si>
    <t>lungomare mameli 38 38</t>
  </si>
  <si>
    <t>info@bagnitommi.it</t>
  </si>
  <si>
    <t>www.bagnitommi.it</t>
  </si>
  <si>
    <t>CRAZY BEACH - CIACCI MAURO - BAGNI N° 131</t>
  </si>
  <si>
    <t>lungomare leonardo da vinci 1 1</t>
  </si>
  <si>
    <t>BAGNI N° 118</t>
  </si>
  <si>
    <t>BAGNI LUCARELLI ULIANO N 135/136</t>
  </si>
  <si>
    <t>ALBERGO DEL SOLE - BAGNI N° 90</t>
  </si>
  <si>
    <t>lungomare alighieri 100 100</t>
  </si>
  <si>
    <t>BAGNI HOTEL CARAIBI N 3</t>
  </si>
  <si>
    <t>I Strada 23  3</t>
  </si>
  <si>
    <t>IL PICCOLO LIDO - BAGNI N° 67</t>
  </si>
  <si>
    <t>lungomare alighieri 67 67</t>
  </si>
  <si>
    <t>BAGNI BIKINI BEACH N° 39</t>
  </si>
  <si>
    <t>BAGNI MIAMI BEACH N° 100</t>
  </si>
  <si>
    <t>lungomare leonardo da vinci 2 2</t>
  </si>
  <si>
    <t>BAGNI 102 N° 85</t>
  </si>
  <si>
    <t>lungomare alighieri 85 85</t>
  </si>
  <si>
    <t>BAGNI IRMA N° 75</t>
  </si>
  <si>
    <t>lungomare alighieri 75 75</t>
  </si>
  <si>
    <t>BAGNI SOLE BLU N° 60</t>
  </si>
  <si>
    <t>lungomare alighieri 7 7</t>
  </si>
  <si>
    <t>massimo@bagnisoleblu.it</t>
  </si>
  <si>
    <t>www.bagnisoleblu.it</t>
  </si>
  <si>
    <t>BAGNI DELFINO N° 2</t>
  </si>
  <si>
    <t>via strada prima 7 7</t>
  </si>
  <si>
    <t>BAGNI MARIA N° 94</t>
  </si>
  <si>
    <t>lungomare alighieri 94 94</t>
  </si>
  <si>
    <t>BAGNI CIRO N° 19</t>
  </si>
  <si>
    <t>EUROBEACH - BAGNI N° 162</t>
  </si>
  <si>
    <t>info@hotelrex.tv</t>
  </si>
  <si>
    <t>BAGNI N 116</t>
  </si>
  <si>
    <t>lungomare leonardo da vinci 21 21</t>
  </si>
  <si>
    <t>BAGNI 124 DI MANIZZA MICHELE</t>
  </si>
  <si>
    <t>lungomare leonardo da vinci 124 124</t>
  </si>
  <si>
    <t>maniz@libero.it</t>
  </si>
  <si>
    <t>info@spiaggiasenigallia.it</t>
  </si>
  <si>
    <t>BAGNI VIRGILIO &amp; MARCO N° 46</t>
  </si>
  <si>
    <t>BAGNI BORA BORA N° 43</t>
  </si>
  <si>
    <t>BAGNI SANDRA N° 32</t>
  </si>
  <si>
    <t>info@bagnisandra.it</t>
  </si>
  <si>
    <t xml:space="preserve"> www.bagnisandra.it</t>
  </si>
  <si>
    <t>BAGNI NELLA N° 57</t>
  </si>
  <si>
    <t>lungomare alighieri 57 57</t>
  </si>
  <si>
    <t>bagninella57@libero.it</t>
  </si>
  <si>
    <t>NORD MARINE BAGNI N° 16</t>
  </si>
  <si>
    <t>BAGNI GRAND HOTEL EXCELSIOR N° 97</t>
  </si>
  <si>
    <t>lungomare alighieri 97 97</t>
  </si>
  <si>
    <t>ghexcelsior@tin.it</t>
  </si>
  <si>
    <t>HOTEL ELENA - BAGNI N° 18</t>
  </si>
  <si>
    <t>lungomare mameli 18 18</t>
  </si>
  <si>
    <t>HOTEL RITZ - BAGNI N° 95</t>
  </si>
  <si>
    <t>HOTEL MAJESTIC DI URBANI GRAZIA - BAGNI N° 91</t>
  </si>
  <si>
    <t>lungomare alighieri 124 124</t>
  </si>
  <si>
    <t>BAGNI N° 141</t>
  </si>
  <si>
    <t>lungomare leonardo da vinci 92 92</t>
  </si>
  <si>
    <t>LA COLLINA DEL LAGO</t>
  </si>
  <si>
    <t>frazione montignano via della draga 9</t>
  </si>
  <si>
    <t>EUROBEACH - ALBONETTI SILVANA - BAGNI N° 161</t>
  </si>
  <si>
    <t>BAGNI DA CLAUDIO N° 137</t>
  </si>
  <si>
    <t>BAGNI N° 159</t>
  </si>
  <si>
    <t>BAGNI ARMANDO N° 98</t>
  </si>
  <si>
    <t>lungomare alighieri 98 98</t>
  </si>
  <si>
    <t>sssteambro@hotmail.it</t>
  </si>
  <si>
    <t>BAGNI MARIO N° 121</t>
  </si>
  <si>
    <t>BAGNI HOTEL INTERNATIONAL N° 34</t>
  </si>
  <si>
    <t>LIDO BAGNI N° 82</t>
  </si>
  <si>
    <t>lungomare alighieri 82 82</t>
  </si>
  <si>
    <t>robyangletti@libero.it</t>
  </si>
  <si>
    <t>BAGNI ALBERGO REGINA</t>
  </si>
  <si>
    <t>lungomare alighieri 20 20</t>
  </si>
  <si>
    <t>HAWAII BEACH - BAGNI N° 29 BIS</t>
  </si>
  <si>
    <t>BAGNI FIRMINA N° 84</t>
  </si>
  <si>
    <t>lungomare Alighieri 84 84</t>
  </si>
  <si>
    <t>BAGNI HOTEL UNIVERSAL N 33</t>
  </si>
  <si>
    <t>SOLEADO - BAGNI N 146</t>
  </si>
  <si>
    <t>BAGNI DINO N 96</t>
  </si>
  <si>
    <t>lungomare alighieri 96 96</t>
  </si>
  <si>
    <t>BAGNI ARMANDO (SOLO RIMESSAGGIO)</t>
  </si>
  <si>
    <t>lungomare alighieri 15 15</t>
  </si>
  <si>
    <t>BAGNI RENATO N° 133</t>
  </si>
  <si>
    <t>g.barucca@uniupn.it</t>
  </si>
  <si>
    <t>GIALLO SOLE S.A.S di MANCINI SIMONE &amp; C. - BAGNI N° 40</t>
  </si>
  <si>
    <t>infobagnigiallosole@tiscali.it</t>
  </si>
  <si>
    <t>BAGNI VIRGILIO N 83</t>
  </si>
  <si>
    <t>lungomare alighieri 83 83</t>
  </si>
  <si>
    <t>BAGNI NELLA N° 49</t>
  </si>
  <si>
    <t>BAGNI MARACAIBO N° 128</t>
  </si>
  <si>
    <t>BAGNI ANDREA N° 24</t>
  </si>
  <si>
    <t>TERESA BAGNI N° 142</t>
  </si>
  <si>
    <t>lungomare leonardo da vinci  95</t>
  </si>
  <si>
    <t>BAGNI MARIA N° 21</t>
  </si>
  <si>
    <t>BAGNI CRISTINA N° 70/71</t>
  </si>
  <si>
    <t>lungomare alighieri 70 70</t>
  </si>
  <si>
    <t>BAGNI BRUNA N° 69</t>
  </si>
  <si>
    <t>lungomare alighieri 69 69</t>
  </si>
  <si>
    <t>BAGNI ROBY N° 26</t>
  </si>
  <si>
    <t>robcur@libero.it</t>
  </si>
  <si>
    <t>BAGNI PAT N° 89</t>
  </si>
  <si>
    <t>lungomare alighieri 89 89</t>
  </si>
  <si>
    <t>BAGNI ANDREA N° 37</t>
  </si>
  <si>
    <t>BAGNI HOTEL BOLOGNA N° 29</t>
  </si>
  <si>
    <t>lungomare mameli 57 57</t>
  </si>
  <si>
    <t>BAGNI N° 93</t>
  </si>
  <si>
    <t>lungomare alighieri  93</t>
  </si>
  <si>
    <t>BAGNI ITALO N° 92</t>
  </si>
  <si>
    <t>lungomare alighieri 92 92</t>
  </si>
  <si>
    <t>BAGNI N° 17 - BAIA DEL FARO</t>
  </si>
  <si>
    <t>info@baiadelfaro.it</t>
  </si>
  <si>
    <t>www.baiadelfaro.it</t>
  </si>
  <si>
    <t>HOTEL MAREBLU' - BAGNI N° 31</t>
  </si>
  <si>
    <t>lungomare mameli 50 50</t>
  </si>
  <si>
    <t>BAGNI N° 86</t>
  </si>
  <si>
    <t>GIOVANNI e OLGA - BAGNI N° 11</t>
  </si>
  <si>
    <t>BAGNI GISELLA &amp; IVANO N° 111</t>
  </si>
  <si>
    <t>matias81@fastwebnet.it</t>
  </si>
  <si>
    <t>VILLAGGIO TURISTICO BENVIVERE - BAGNI 127</t>
  </si>
  <si>
    <t>lungomare leonardo da vinci 54 54</t>
  </si>
  <si>
    <t>BAHYA BLANCA</t>
  </si>
  <si>
    <t>lungomare Italia 151 151</t>
  </si>
  <si>
    <t>www.campingcortina.net</t>
  </si>
  <si>
    <t>OLLIE CLUB - BAGNI N° 120</t>
  </si>
  <si>
    <t>BAGNI N° 14</t>
  </si>
  <si>
    <t>lungomare mameli 14 14</t>
  </si>
  <si>
    <t>info@bagni14.it</t>
  </si>
  <si>
    <t>www.bagni14.it</t>
  </si>
  <si>
    <t>BAGNI GABRIELE N° 115</t>
  </si>
  <si>
    <t>BAGNI M.  n. 48</t>
  </si>
  <si>
    <t>BAGNI PAOLA N° 122</t>
  </si>
  <si>
    <t>lungomare leonardo da vinci 122 122</t>
  </si>
  <si>
    <t>SOLE 2000 - BAGNI N° 134</t>
  </si>
  <si>
    <t>BAGNI ALDA - BAGNI N° 88</t>
  </si>
  <si>
    <t>lungomare alighieri 88 88</t>
  </si>
  <si>
    <t>BAGNI RENATO N° 148</t>
  </si>
  <si>
    <t>BAGNI 2000 N° 53</t>
  </si>
  <si>
    <t>lungomare alighieri 53 53</t>
  </si>
  <si>
    <t>BAIA DI PONENTE - BAGNI N° 28</t>
  </si>
  <si>
    <t>BAGNI N° 87 DA FLAVIANA</t>
  </si>
  <si>
    <t>lungomare alighieri 87 87</t>
  </si>
  <si>
    <t>BAGNI LICIA N° 99</t>
  </si>
  <si>
    <t>lungomare alighieri 99 99</t>
  </si>
  <si>
    <t>BAGNI N° 117 LA PERLA</t>
  </si>
  <si>
    <t>BAGNI PARADISO N° 62</t>
  </si>
  <si>
    <t>lungomare alighieri 62 62</t>
  </si>
  <si>
    <t>simodesa@libero.it</t>
  </si>
  <si>
    <t>BAGNI NETTUNO N° 113</t>
  </si>
  <si>
    <t>BLUE NOTE BEACH  N° 158</t>
  </si>
  <si>
    <t>lungomare italia 28 28</t>
  </si>
  <si>
    <t>BAGNI FLORISA N° 8</t>
  </si>
  <si>
    <t>BAGNI CARLO E ARMANDA N° 79</t>
  </si>
  <si>
    <t>lungomare alighieri 79 79</t>
  </si>
  <si>
    <t>piva@bagni79.it</t>
  </si>
  <si>
    <t>www.bagni79.it</t>
  </si>
  <si>
    <t>BAGNI MASSIMO N° 112</t>
  </si>
  <si>
    <t>menotti.massimo@alice.it</t>
  </si>
  <si>
    <t>BAGNI DI SOLE N° 27</t>
  </si>
  <si>
    <t>BAGNI GABRIELLA N° 66</t>
  </si>
  <si>
    <t>lungomare alighieri 66 66</t>
  </si>
  <si>
    <t>BAGNI N° 7</t>
  </si>
  <si>
    <t>L'ILY BEACH - BAGNI N° 36</t>
  </si>
  <si>
    <t>BAGNI GABBIANO N° 25</t>
  </si>
  <si>
    <t>lungomare mameli 77 77</t>
  </si>
  <si>
    <t>BAGNI  BEACH BREAK N° 160</t>
  </si>
  <si>
    <t>lungomare italia 160 160</t>
  </si>
  <si>
    <t>BAGNI ANNA MARIA N° 47</t>
  </si>
  <si>
    <t>BAGNI CATERINA N° 41</t>
  </si>
  <si>
    <t>COQUUS FORNACIS</t>
  </si>
  <si>
    <t>via Fornace 7</t>
  </si>
  <si>
    <t>SERRA DE' CONTI</t>
  </si>
  <si>
    <t>www.coquusfornacis.it</t>
  </si>
  <si>
    <t>info@coquusfornacis.it</t>
  </si>
  <si>
    <t>via fornace 4</t>
  </si>
  <si>
    <t>info@linfinitocountry.it</t>
  </si>
  <si>
    <t>LA TANA DEL GHIRO</t>
  </si>
  <si>
    <t>via spineto 2</t>
  </si>
  <si>
    <t>appartamenti@latanadelghiro.net</t>
  </si>
  <si>
    <t>AGRITURIST LA FONTE</t>
  </si>
  <si>
    <t>Via Farneto 20</t>
  </si>
  <si>
    <t>www.agrituristlafonte.it</t>
  </si>
  <si>
    <t>lafonte@agrituristlafonte.it</t>
  </si>
  <si>
    <t>B&amp;B PALAZZO DEL PODESTA'</t>
  </si>
  <si>
    <t>via G. Garibaldi 63</t>
  </si>
  <si>
    <t>www.bebpalazzodelpodesta.altervista.org</t>
  </si>
  <si>
    <t>federici.ico@gmail.com; federici.ico@libero.it</t>
  </si>
  <si>
    <t>B&amp;B IL POZZO DI VIVALPA</t>
  </si>
  <si>
    <t>via S. Sebastiano  6</t>
  </si>
  <si>
    <t>www.ilpozzodivivalpa.com</t>
  </si>
  <si>
    <t>vivalpabandb@gmail.com; vito.valente@alice.it</t>
  </si>
  <si>
    <t>SCARPELLI ANDREA</t>
  </si>
  <si>
    <t>Via Santa Maria 44</t>
  </si>
  <si>
    <t>a_scarpelli@yahoo.it</t>
  </si>
  <si>
    <t>AGRITURISMO IL PICCHIO VERDE di VALENTINI SARA</t>
  </si>
  <si>
    <t>Via Sant'Angelo 3</t>
  </si>
  <si>
    <t>www.agriturismoilpicchioverde.it</t>
  </si>
  <si>
    <t>info@valentinibiomarche.it</t>
  </si>
  <si>
    <t>BORGO FARNETO</t>
  </si>
  <si>
    <t>VIA FARNETO 24</t>
  </si>
  <si>
    <t>BORGO FARNETO - SERRA DE CONTI</t>
  </si>
  <si>
    <t>www.borgofarneto.it</t>
  </si>
  <si>
    <t>sabine.telser@virgilio.it</t>
  </si>
  <si>
    <t>GIANCAMILLI LINO</t>
  </si>
  <si>
    <t>VIA ROCCUCCIO 7</t>
  </si>
  <si>
    <t>lino.giancamilli@libero.it</t>
  </si>
  <si>
    <t>LA GIARA di Tenuta Mattei</t>
  </si>
  <si>
    <t>via San Paterniano 18</t>
  </si>
  <si>
    <t>stefania.palazzesi@gmail.com</t>
  </si>
  <si>
    <t>B&amp;B LE STANZE DEL CHIOSTRO</t>
  </si>
  <si>
    <t>piazza Gramsci 15</t>
  </si>
  <si>
    <t>lestanzedelchiostro@gmail.com</t>
  </si>
  <si>
    <t>B&amp;B ABBAZIA SANT'ELENA</t>
  </si>
  <si>
    <t>via Sant'Elena 34</t>
  </si>
  <si>
    <t>SERRA SAN QUIRICO</t>
  </si>
  <si>
    <t>sant'elena</t>
  </si>
  <si>
    <t>info@abbaziasantelena.com</t>
  </si>
  <si>
    <t>COUNTRY HOUSE LE GRAZIE</t>
  </si>
  <si>
    <t>c.da Forchiusa 101</t>
  </si>
  <si>
    <t>www.countryhouselegrazie.it</t>
  </si>
  <si>
    <t>info@countryhouselegrazie.it</t>
  </si>
  <si>
    <t>B&amp;B IL GRANDE ALBERO</t>
  </si>
  <si>
    <t>c.da Forchiusa 99</t>
  </si>
  <si>
    <t>gilberto.sorci@libero.it</t>
  </si>
  <si>
    <t>SU NURAGHE</t>
  </si>
  <si>
    <t>VIA ESINATE CASTELLARO 11</t>
  </si>
  <si>
    <t>MERCANTI ENRICA</t>
  </si>
  <si>
    <t>Contrada Forchiusa 99</t>
  </si>
  <si>
    <t>MARTELLETTO</t>
  </si>
  <si>
    <t>Certine 12</t>
  </si>
  <si>
    <t>CERTINE</t>
  </si>
  <si>
    <t>www.martelletto.it</t>
  </si>
  <si>
    <t>info@martelletto.it</t>
  </si>
  <si>
    <t>c.da Bruscara</t>
  </si>
  <si>
    <t>B&amp;B FONTECORONA</t>
  </si>
  <si>
    <t>via Don Minzoni 1</t>
  </si>
  <si>
    <t>www.fontecorona.it</t>
  </si>
  <si>
    <t>loretta.cantiani@gmail.com</t>
  </si>
  <si>
    <t>CASA PER FERIE PALAZZO MENARINI</t>
  </si>
  <si>
    <t>via Roma 11</t>
  </si>
  <si>
    <t>www.teatrogiovani.eu</t>
  </si>
  <si>
    <t>atg@teatrogiovani.com</t>
  </si>
  <si>
    <t>B&amp;B CASA DEL PELLEGRINO DA FRANCI</t>
  </si>
  <si>
    <t>via Antonio Gramsci 2</t>
  </si>
  <si>
    <t>www.lemarcheaserra.it</t>
  </si>
  <si>
    <t>neri_tonino@yahoo.it</t>
  </si>
  <si>
    <t>B&amp;B TUTTATERRA</t>
  </si>
  <si>
    <t>via Serralta 28</t>
  </si>
  <si>
    <t>www.tuttaterra.it</t>
  </si>
  <si>
    <t>info@tuttaterra.it</t>
  </si>
  <si>
    <t>B&amp;B CASA VALFIORITA</t>
  </si>
  <si>
    <t>via Matteotti 7</t>
  </si>
  <si>
    <t>www.casavalfiorita.it</t>
  </si>
  <si>
    <t>info@casavalfiorita.it</t>
  </si>
  <si>
    <t>AMICO</t>
  </si>
  <si>
    <t>via Serralta 34/c</t>
  </si>
  <si>
    <t>terreboneagricola@gmail.com</t>
  </si>
  <si>
    <t>LE COPERTELLE</t>
  </si>
  <si>
    <t>via G. Leopardi 03/a</t>
  </si>
  <si>
    <t>www.lecopertelle.com</t>
  </si>
  <si>
    <t>info@lecopertelle.com</t>
  </si>
  <si>
    <t>L'ALBORETO SALVATICO</t>
  </si>
  <si>
    <t>contrada Forchiusa 62</t>
  </si>
  <si>
    <t>www.lalboretosalvatico.com</t>
  </si>
  <si>
    <t>merciaiait@hotmail.it</t>
  </si>
  <si>
    <t>FATTORIA FONTEGELONI</t>
  </si>
  <si>
    <t>loc. Fontegeloni 21</t>
  </si>
  <si>
    <t>www.fattoriafontegeloni.it</t>
  </si>
  <si>
    <t>fattoria.fontegeloni@virgilio.it</t>
  </si>
  <si>
    <t>LA BECERCA</t>
  </si>
  <si>
    <t>via Becerca 1</t>
  </si>
  <si>
    <t>trivio di serra san quirico</t>
  </si>
  <si>
    <t>www.becerca.it</t>
  </si>
  <si>
    <t>becerca@becerca.it</t>
  </si>
  <si>
    <t>CASA PER FERIE CRUCIANI</t>
  </si>
  <si>
    <t>via Roma 18</t>
  </si>
  <si>
    <t>www.casacruciani.com</t>
  </si>
  <si>
    <t>FATTORIA ITALIA</t>
  </si>
  <si>
    <t>contrada Serralta 1</t>
  </si>
  <si>
    <t>arnaldo.micciarelli@libero.it</t>
  </si>
  <si>
    <t>AGRITURISMO BIO LA TANA DEL LELE</t>
  </si>
  <si>
    <t>localita' Madonna delle Stelle 1</t>
  </si>
  <si>
    <t>www.latanadellele.com</t>
  </si>
  <si>
    <t>latanadellele@alice.it</t>
  </si>
  <si>
    <t>contrada forchiusa 65</t>
  </si>
  <si>
    <t>www.agriturismolequerce.it</t>
  </si>
  <si>
    <t>info@agriturismolequerce.it</t>
  </si>
  <si>
    <t>CHIARALUCE RITA</t>
  </si>
  <si>
    <t>contrada Forchiusa 97</t>
  </si>
  <si>
    <t>agritur.chiaraluce@alice.it</t>
  </si>
  <si>
    <t>B&amp;B LA MANSUETA</t>
  </si>
  <si>
    <t>localita' Sasso Campagna 13</t>
  </si>
  <si>
    <t>lamansueta@gmail.com</t>
  </si>
  <si>
    <t>B&amp;B LA CALANCA</t>
  </si>
  <si>
    <t>localita' Rotorscio 12</t>
  </si>
  <si>
    <t>www.bblacalanca.it</t>
  </si>
  <si>
    <t>lacalanca@libero.it</t>
  </si>
  <si>
    <t>IL COLLE</t>
  </si>
  <si>
    <t>piazza Augusto Filippi 1</t>
  </si>
  <si>
    <t>www.ilcollebb.it</t>
  </si>
  <si>
    <t>info@ilcollebb.it</t>
  </si>
  <si>
    <t>ARTURO</t>
  </si>
  <si>
    <t>spiaggia Urbani 1 1</t>
  </si>
  <si>
    <t>SIROLO</t>
  </si>
  <si>
    <t>Spiaggia Urbani</t>
  </si>
  <si>
    <t>arturoresidence@hotmail.it</t>
  </si>
  <si>
    <t>www.arturoresidencesirolo.com</t>
  </si>
  <si>
    <t>DA PEPPE</t>
  </si>
  <si>
    <t>via Accesso Spiaggia 1 1</t>
  </si>
  <si>
    <t>DA ROBERTO</t>
  </si>
  <si>
    <t>via del gelso  24</t>
  </si>
  <si>
    <t>polo.anna@alice.it</t>
  </si>
  <si>
    <t>DA GIUSTINA</t>
  </si>
  <si>
    <t>SILVIO SUD 1, 3</t>
  </si>
  <si>
    <t>SPIAGGIA S.MICHELE Sassi Neri 1,3 1,3</t>
  </si>
  <si>
    <t>loc. Sassi Neri</t>
  </si>
  <si>
    <t>info@stabilimentobalnearedasilvio.it</t>
  </si>
  <si>
    <t>www.stabilimentobalnearedasilvio.it</t>
  </si>
  <si>
    <t>MENGANI GRAZIELLA</t>
  </si>
  <si>
    <t>via giovanni xxiii 6</t>
  </si>
  <si>
    <t>ZARATAN B&amp;B di MASSINI MARTA</t>
  </si>
  <si>
    <t>via Cavour 43</t>
  </si>
  <si>
    <t>www.zaratan.it</t>
  </si>
  <si>
    <t>info@zaratan.it</t>
  </si>
  <si>
    <t>COUNTRY HOUSE VILLA CLELIA</t>
  </si>
  <si>
    <t>via Piani d' Aspio 1</t>
  </si>
  <si>
    <t>info@villa-clelia.it</t>
  </si>
  <si>
    <t>VILLA EVA</t>
  </si>
  <si>
    <t>via Giotto 5</t>
  </si>
  <si>
    <t>www.hotelemiliana.it</t>
  </si>
  <si>
    <t>info@hotelemiliana.it</t>
  </si>
  <si>
    <t>RELAIS VALCASTAGNO</t>
  </si>
  <si>
    <t>via Monte Freddo 12</t>
  </si>
  <si>
    <t>www.valcastagno.it</t>
  </si>
  <si>
    <t>info@valcastagno.it</t>
  </si>
  <si>
    <t>ARRA CAMERE DI DOLCINI ANDREA</t>
  </si>
  <si>
    <t>via Giulietti 39</t>
  </si>
  <si>
    <t>arracamere@gmail.com</t>
  </si>
  <si>
    <t>HOTEL MEUBLE' LE CAVE</t>
  </si>
  <si>
    <t>via monte conero 2</t>
  </si>
  <si>
    <t>info@le-cave.it</t>
  </si>
  <si>
    <t>HOTEL RISTORANTE CONCHIGLIA VERDE</t>
  </si>
  <si>
    <t>via Giovanni XXIII 12</t>
  </si>
  <si>
    <t>www.conchigliaverde.it</t>
  </si>
  <si>
    <t>info@conchigliaverde.it</t>
  </si>
  <si>
    <t>HOTEL EMILIANA</t>
  </si>
  <si>
    <t>via Raffaello Sanzio 2</t>
  </si>
  <si>
    <t>via Spiaggia 1</t>
  </si>
  <si>
    <t>HOTEL BEATRICE</t>
  </si>
  <si>
    <t>via Vallone 1</t>
  </si>
  <si>
    <t>www.beatricehotel.it</t>
  </si>
  <si>
    <t>info@beatricehotel.it</t>
  </si>
  <si>
    <t>HOTEL IL PARCO</t>
  </si>
  <si>
    <t>via Giulietti 58</t>
  </si>
  <si>
    <t>www.hotelilparco.it</t>
  </si>
  <si>
    <t>info@hotelilparco.it</t>
  </si>
  <si>
    <t>HOTEL STELLA</t>
  </si>
  <si>
    <t>via Giulietti 9</t>
  </si>
  <si>
    <t>www.stellahotel.it</t>
  </si>
  <si>
    <t>info@stellahotel.it</t>
  </si>
  <si>
    <t>ROCCO LOCANDA &amp; RISTORANTE</t>
  </si>
  <si>
    <t>via Torrione 1</t>
  </si>
  <si>
    <t>www.locandarocco.it</t>
  </si>
  <si>
    <t>info@locandarocco.it</t>
  </si>
  <si>
    <t>HOTEL MONTECONERO</t>
  </si>
  <si>
    <t>via Monteconero 26</t>
  </si>
  <si>
    <t>www.hotelmonteconero.it</t>
  </si>
  <si>
    <t>info@hotelmonteconero.it</t>
  </si>
  <si>
    <t>IL RITORNO</t>
  </si>
  <si>
    <t>via Piani d' Aspio 12</t>
  </si>
  <si>
    <t>www.ilritorno.com</t>
  </si>
  <si>
    <t>info@ilritorno.com</t>
  </si>
  <si>
    <t>IL BETELLICO di CAMILLETTI LUIGI</t>
  </si>
  <si>
    <t>via Betellico 15</t>
  </si>
  <si>
    <t>COPPO</t>
  </si>
  <si>
    <t>roberto.camilletti@alice.it</t>
  </si>
  <si>
    <t>CAMERE ALISA</t>
  </si>
  <si>
    <t>Via Moricone 7</t>
  </si>
  <si>
    <t>info@campingreno.eu</t>
  </si>
  <si>
    <t>CAMERE ZIMMER SIROLO</t>
  </si>
  <si>
    <t>via giulietti 46</t>
  </si>
  <si>
    <t>www.zimmersirolo.it</t>
  </si>
  <si>
    <t>info@zimmersirolo.it</t>
  </si>
  <si>
    <t>CAMERE DA ALDO</t>
  </si>
  <si>
    <t>via Giulietti 60</t>
  </si>
  <si>
    <t>www.daaldo.it</t>
  </si>
  <si>
    <t>aldo.camere@libero.it</t>
  </si>
  <si>
    <t>CAMERE LA FONTE</t>
  </si>
  <si>
    <t>via la fonte 15</t>
  </si>
  <si>
    <t>camerelafonte.sirolo@alice.it</t>
  </si>
  <si>
    <t>RENO</t>
  </si>
  <si>
    <t>via Morricone 7</t>
  </si>
  <si>
    <t>VALCASTAGNO RESIDENCE</t>
  </si>
  <si>
    <t>via Monte Freddo 11</t>
  </si>
  <si>
    <t>APPARTAMENTI ANNALISA MENGANI</t>
  </si>
  <si>
    <t>via Marconi 2</t>
  </si>
  <si>
    <t>www.campingreno.eu</t>
  </si>
  <si>
    <t>CAMPING INTERNAZIONALE</t>
  </si>
  <si>
    <t>via San Michele 10</t>
  </si>
  <si>
    <t>www.campinginternazionale.com</t>
  </si>
  <si>
    <t>info@campinginternazionale.com</t>
  </si>
  <si>
    <t>B&amp;B LA FABULA</t>
  </si>
  <si>
    <t>via Monte Colombo 11</t>
  </si>
  <si>
    <t>www.lafabula.it</t>
  </si>
  <si>
    <t>info@lafabula.it</t>
  </si>
  <si>
    <t>3 JOLIE</t>
  </si>
  <si>
    <t>viale Caduti del Lavoro 1</t>
  </si>
  <si>
    <t>www.cameresirolo.com</t>
  </si>
  <si>
    <t>info@cameresirolo.com</t>
  </si>
  <si>
    <t>B&amp;B IL MAESTRALE</t>
  </si>
  <si>
    <t>via Giulietti 78</t>
  </si>
  <si>
    <t>luigi.giampieri@virgilio.it</t>
  </si>
  <si>
    <t>B&amp;B L'INFINITO</t>
  </si>
  <si>
    <t>via Mortarolo 1</t>
  </si>
  <si>
    <t>www.bb-infinito.com</t>
  </si>
  <si>
    <t>info@bb-infinito.com</t>
  </si>
  <si>
    <t>CAMERE IL PARCO</t>
  </si>
  <si>
    <t>via giulietti 33</t>
  </si>
  <si>
    <t>B&amp;B SAN LORENZO COUNTRY HOUSE</t>
  </si>
  <si>
    <t>via madonnina 1</t>
  </si>
  <si>
    <t>info@plarossi.it</t>
  </si>
  <si>
    <t>B&amp;B SEA VIEW</t>
  </si>
  <si>
    <t>via San Michele 8</t>
  </si>
  <si>
    <t>www.seaview.it</t>
  </si>
  <si>
    <t>info@seaview.it</t>
  </si>
  <si>
    <t>ACANTO COUNTRY HOUSE</t>
  </si>
  <si>
    <t>via Ancarano 18</t>
  </si>
  <si>
    <t>www.acantocountryhouse.com</t>
  </si>
  <si>
    <t>info@acantocountryhouse.com</t>
  </si>
  <si>
    <t>BORGO ROSSO</t>
  </si>
  <si>
    <t>via Aldo Davanzali 6</t>
  </si>
  <si>
    <t>www.countryhousesirolo.it</t>
  </si>
  <si>
    <t>borgorosso@fioranelli.com</t>
  </si>
  <si>
    <t>HOTEL SIROLO</t>
  </si>
  <si>
    <t>via Grilli 26</t>
  </si>
  <si>
    <t>www.hotel-sirolo.eu</t>
  </si>
  <si>
    <t>info@hotel-sirolo.eu</t>
  </si>
  <si>
    <t>VILLA GIGLI</t>
  </si>
  <si>
    <t>via San Francesco 2</t>
  </si>
  <si>
    <t>info@villagigli.it</t>
  </si>
  <si>
    <t>ANGELA CAMERE SIROLO</t>
  </si>
  <si>
    <t>via Del Leccio 2</t>
  </si>
  <si>
    <t>Sirolo</t>
  </si>
  <si>
    <t>angelacamere@libero.it</t>
  </si>
  <si>
    <t>TERRAZZAMARE</t>
  </si>
  <si>
    <t>via San Michele 6/8</t>
  </si>
  <si>
    <t>terrazzamare.sirolo@libero.it</t>
  </si>
  <si>
    <t>MARE'</t>
  </si>
  <si>
    <t>via del Gelso 15</t>
  </si>
  <si>
    <t>info@maresirolo.it</t>
  </si>
  <si>
    <t>SOTTOVOCE</t>
  </si>
  <si>
    <t>via del Gelso 17</t>
  </si>
  <si>
    <t>www.sottovocesirolo.it</t>
  </si>
  <si>
    <t>info@sottovocesirolo.it</t>
  </si>
  <si>
    <t>CAMERA CON VISTA...MARE (BLU PANORAMIC)</t>
  </si>
  <si>
    <t>IL VICOLO RELAIS</t>
  </si>
  <si>
    <t>via Garibaldi 36</t>
  </si>
  <si>
    <t>www.ilvicolosirolo.it</t>
  </si>
  <si>
    <t>info@ilvicolosirolo.it</t>
  </si>
  <si>
    <t>TOBACCO ROAD MUSIC CLUB</t>
  </si>
  <si>
    <t>via Pescheria 9</t>
  </si>
  <si>
    <t>claudfelix47@yahoo.it</t>
  </si>
  <si>
    <t>B&amp;B COLLE DEL SOLE</t>
  </si>
  <si>
    <t>via Piani d'Aspio 3</t>
  </si>
  <si>
    <t>loc.Coppo</t>
  </si>
  <si>
    <t>www.colledelsolesirolo.it</t>
  </si>
  <si>
    <t>info@colledelsolesirolo.it</t>
  </si>
  <si>
    <t>B&amp;B IL CONCIO</t>
  </si>
  <si>
    <t>via Concio 2A</t>
  </si>
  <si>
    <t>loc. Valcastagno</t>
  </si>
  <si>
    <t>www.ilconcio.it</t>
  </si>
  <si>
    <t>info@ilconcio.it</t>
  </si>
  <si>
    <t>FIORI DI CAMPO</t>
  </si>
  <si>
    <t>via Concio 5</t>
  </si>
  <si>
    <t>roberta.raffaelli@tiscali.it</t>
  </si>
  <si>
    <t>B&amp;B CASAMICI</t>
  </si>
  <si>
    <t>Via Madonnina 3</t>
  </si>
  <si>
    <t>facebook casamici b&amp;b</t>
  </si>
  <si>
    <t>casamicisirolo@gmail.com</t>
  </si>
  <si>
    <t>B&amp;B LE NEREIDI</t>
  </si>
  <si>
    <t>via Mazzini 17</t>
  </si>
  <si>
    <t>centro storico</t>
  </si>
  <si>
    <t>www.lenereidisirolo.com</t>
  </si>
  <si>
    <t>info@lenereidisirolo.com</t>
  </si>
  <si>
    <t>via Betellico 15/c</t>
  </si>
  <si>
    <t>B&amp;B ALLE PENDICI DEL CONERO II</t>
  </si>
  <si>
    <t>via Montecolombo 32</t>
  </si>
  <si>
    <t>www.immobiliaresirolo.it/camere</t>
  </si>
  <si>
    <t>B&amp;B LA LIBELLULA DEL CONERO</t>
  </si>
  <si>
    <t>Via Picchi 13</t>
  </si>
  <si>
    <t>www.lalibelluladelconero.com</t>
  </si>
  <si>
    <t>aledaina@live.it</t>
  </si>
  <si>
    <t>B&amp;B AL COPPO</t>
  </si>
  <si>
    <t>Via Coppo 22/A</t>
  </si>
  <si>
    <t>www.alcoppo.com</t>
  </si>
  <si>
    <t>info@alcoppo.com</t>
  </si>
  <si>
    <t>B&amp;B LE STANZE DI GIO</t>
  </si>
  <si>
    <t>via Piani d'Aspio 14</t>
  </si>
  <si>
    <t>ancona</t>
  </si>
  <si>
    <t>lestanzedigio@libero.it</t>
  </si>
  <si>
    <t>B&amp;B ALLE PENDICI DEL CONERO</t>
  </si>
  <si>
    <t>www.conerobedandbreakfast.it</t>
  </si>
  <si>
    <t>info@allependicidelconero.it</t>
  </si>
  <si>
    <t>LE NOTE DEL CONERO</t>
  </si>
  <si>
    <t>via del Corbezzolo 6</t>
  </si>
  <si>
    <t>rosanna.nicoletti@gmail.com</t>
  </si>
  <si>
    <t>via del Gelso  26</t>
  </si>
  <si>
    <t>pieroantonucci@libero.it</t>
  </si>
  <si>
    <t>AFFITTACAMERE LE TRE SORELLE</t>
  </si>
  <si>
    <t>via Grilli 4</t>
  </si>
  <si>
    <t>info@affittacamereletresorelle.it</t>
  </si>
  <si>
    <t>9 CAMERE</t>
  </si>
  <si>
    <t>via Cave 5</t>
  </si>
  <si>
    <t>www.novecamere.it</t>
  </si>
  <si>
    <t>info@novecamere.it</t>
  </si>
  <si>
    <t>L'ANTICO MULINO</t>
  </si>
  <si>
    <t>via Molini II  7</t>
  </si>
  <si>
    <t>www.lanticomulino.it</t>
  </si>
  <si>
    <t>info@lanticomulino.it</t>
  </si>
  <si>
    <t>DANIELA CAMERE</t>
  </si>
  <si>
    <t>via Le Vigne 2/a</t>
  </si>
  <si>
    <t>www.conero.it</t>
  </si>
  <si>
    <t>info@danielacameresirolo.it</t>
  </si>
  <si>
    <t>IL CASALE DI GIULIA</t>
  </si>
  <si>
    <t>via Ancarano 15</t>
  </si>
  <si>
    <t>info@ilcasaledigiulia.it</t>
  </si>
  <si>
    <t>GREEN GARDEN</t>
  </si>
  <si>
    <t>via Peschiera 3</t>
  </si>
  <si>
    <t>www.greengardencamping.it</t>
  </si>
  <si>
    <t>info@greengardencamping.it</t>
  </si>
  <si>
    <t>SIROLO MY HOUSE</t>
  </si>
  <si>
    <t>Via Sant'Antonio SNC</t>
  </si>
  <si>
    <t>marcosimo-email@libero.it</t>
  </si>
  <si>
    <t>SIROLO SUMMER</t>
  </si>
  <si>
    <t>Piazza 8 marzo 3</t>
  </si>
  <si>
    <t>appartamentosummer@gmail.com</t>
  </si>
  <si>
    <t>FUED IMMOBILIARE SRL APP.TI SIROLO</t>
  </si>
  <si>
    <t>Via Maratta 8</t>
  </si>
  <si>
    <t>IL VECCHIO MANDORLO</t>
  </si>
  <si>
    <t>VIA ANCARANO 8</t>
  </si>
  <si>
    <t>massibargi@libero.it</t>
  </si>
  <si>
    <t>LE ROSE B&amp;B</t>
  </si>
  <si>
    <t>VIA GAUDENTI 5</t>
  </si>
  <si>
    <t>www.lerosesirolo.it</t>
  </si>
  <si>
    <t>info@lerosesirolo.it</t>
  </si>
  <si>
    <t>B&amp;B LA LAVANDA DEL BORGO BIS</t>
  </si>
  <si>
    <t>VIA SAN LORENZO 5</t>
  </si>
  <si>
    <t>lalavandadelborgo@libero.it</t>
  </si>
  <si>
    <t>ALLOGGIO FIORI D'OLMO</t>
  </si>
  <si>
    <t>Sant'Antonio  38/A</t>
  </si>
  <si>
    <t>www.fioridolmo.it</t>
  </si>
  <si>
    <t>info@fioridolmo.it</t>
  </si>
  <si>
    <t>B&amp;B AL VECCHIO OLMO</t>
  </si>
  <si>
    <t>Moricone 2</t>
  </si>
  <si>
    <t>info@alvecchioolmo.it</t>
  </si>
  <si>
    <t>ROSSOCOCOMERO</t>
  </si>
  <si>
    <t>BETELLICO 29</t>
  </si>
  <si>
    <t>ida.donninelli@virgilio.it</t>
  </si>
  <si>
    <t>CAVE  12</t>
  </si>
  <si>
    <t>www.laginestrasirolo.it</t>
  </si>
  <si>
    <t>direzione@laginestrasirolo.it</t>
  </si>
  <si>
    <t>Via Madonnina 43</t>
  </si>
  <si>
    <t>lucia.pigliapoco@gmail.com</t>
  </si>
  <si>
    <t>VILLA VETTA MARINA</t>
  </si>
  <si>
    <t>SAN FRANCESCO  21</t>
  </si>
  <si>
    <t>vaselli.roberto.sirolo@tin.it</t>
  </si>
  <si>
    <t>B&amp;B LE DUE PALME</t>
  </si>
  <si>
    <t>VIA SAN MICHELE 3</t>
  </si>
  <si>
    <t>www.leduepalmesirolo.it</t>
  </si>
  <si>
    <t>info@leduepalmesirolo.it</t>
  </si>
  <si>
    <t>B&amp;B LA LAVANDA DEL BORGO</t>
  </si>
  <si>
    <t>VIA CAPO D'ACQUA 4</t>
  </si>
  <si>
    <t>B&amp;B VILLA GHIRARDELLI</t>
  </si>
  <si>
    <t>via Pescheria 32</t>
  </si>
  <si>
    <t>www.villaghirardelli.it</t>
  </si>
  <si>
    <t>villaghirardelli@gmail.com</t>
  </si>
  <si>
    <t>CONERO CAMERE</t>
  </si>
  <si>
    <t>via Grilli 14</t>
  </si>
  <si>
    <t>www.conerocamere.com</t>
  </si>
  <si>
    <t>info@conerocamere.com</t>
  </si>
  <si>
    <t>TRA GLI ALBERI E IL MARE</t>
  </si>
  <si>
    <t>Via S. Antonio 44</t>
  </si>
  <si>
    <t>paolapucci5@libero.it</t>
  </si>
  <si>
    <t>RELAIS DEL BORGO HOTEL &amp; SPA</t>
  </si>
  <si>
    <t>via Solferino 4</t>
  </si>
  <si>
    <t>STAFFOLO</t>
  </si>
  <si>
    <t>www.relaisdelborgo.com</t>
  </si>
  <si>
    <t>info@relaisdelborgo.it</t>
  </si>
  <si>
    <t>LA CASA DELLE RONDINI B&amp;B</t>
  </si>
  <si>
    <t>Contrada Campagliano 5</t>
  </si>
  <si>
    <t>www.ilcasaledellerondini.it</t>
  </si>
  <si>
    <t>info@ilcasaledellerondini.it</t>
  </si>
  <si>
    <t>B&amp;B CA' DEL CARDO</t>
  </si>
  <si>
    <t>contrada Coste 72</t>
  </si>
  <si>
    <t>www.cadelcardo.com</t>
  </si>
  <si>
    <t>cardo@cadelcardo.it; cardo@cadelcardo.com</t>
  </si>
  <si>
    <t>SEGNAVENTO</t>
  </si>
  <si>
    <t>c.da Salmagina 7</t>
  </si>
  <si>
    <t>info@zaccagnini.it; amministrazione@zaccagnini.it</t>
  </si>
  <si>
    <t>LA CIMINIERA 1846</t>
  </si>
  <si>
    <t>contrada Santa Caterina 18</t>
  </si>
  <si>
    <t>www.laciminiera.it</t>
  </si>
  <si>
    <t>info@laciminiera.it</t>
  </si>
  <si>
    <t>BELVEDERE</t>
  </si>
  <si>
    <t>via Redipuglia 1</t>
  </si>
  <si>
    <t>www.giubbi.com</t>
  </si>
  <si>
    <t>info@giubbi.com</t>
  </si>
  <si>
    <t>COLOCCINI ANTONIO</t>
  </si>
  <si>
    <t>contrada santa caterina 1</t>
  </si>
  <si>
    <t>RESIDENCE OASI</t>
  </si>
  <si>
    <t>via Marco Biagi 1</t>
  </si>
  <si>
    <t>LOCALITA'  COSTE - STAFFOLO</t>
  </si>
  <si>
    <t>www.oasistaffolo.it</t>
  </si>
  <si>
    <t>oasi.srl@libero.it</t>
  </si>
  <si>
    <t>TENUTA IL GIOGO</t>
  </si>
  <si>
    <t>via Fonti 5</t>
  </si>
  <si>
    <t>TRECASTELLI</t>
  </si>
  <si>
    <t>loc.Monterado</t>
  </si>
  <si>
    <t>www.ilgiogo.it</t>
  </si>
  <si>
    <t>info@ilgiogo.it</t>
  </si>
  <si>
    <t>B&amp;B LA CASA DEGLI ULIVI. ART &amp; RESIDENCE</t>
  </si>
  <si>
    <t>via San Pietro 7</t>
  </si>
  <si>
    <t>www.lacasadegliulivi.eu</t>
  </si>
  <si>
    <t>ipermanyer@yahoo.it</t>
  </si>
  <si>
    <t>B&amp;B SENIGALLIA DI ANDREANI MARINA</t>
  </si>
  <si>
    <t>Via San Pietro, 11</t>
  </si>
  <si>
    <t>CASTEL COLONNA-TRECASTELLI</t>
  </si>
  <si>
    <t>www.bandbsenigallia.it</t>
  </si>
  <si>
    <t>info@bandbsenigallia.it</t>
  </si>
  <si>
    <t>B&amp;B IL PICCIONE VIAGGIATORE</t>
  </si>
  <si>
    <t>via Martuccia  23</t>
  </si>
  <si>
    <t>CASTEL CONONNA</t>
  </si>
  <si>
    <t>www.ilpiccioneviaggiatore.eu</t>
  </si>
  <si>
    <t>campagna@ilpiccioneviaggiatore.eu</t>
  </si>
  <si>
    <t>B&amp;B DIMORA STORICA CASTELLO DI MONTERADO</t>
  </si>
  <si>
    <t>piazza Roma 18</t>
  </si>
  <si>
    <t>MONTERADO</t>
  </si>
  <si>
    <t>www.castellodimonterado.it</t>
  </si>
  <si>
    <t>info@castellodimonterado.it</t>
  </si>
  <si>
    <t>AGRITURISMO IL PRATO</t>
  </si>
  <si>
    <t>via Giacomo Matteotti 13</t>
  </si>
  <si>
    <t>www.agriturismo-ilprato.com</t>
  </si>
  <si>
    <t>info@agriturismo-ilprato.com</t>
  </si>
  <si>
    <t>AGRITURIST L'ULIVO</t>
  </si>
  <si>
    <t>via Valliscie 9b</t>
  </si>
  <si>
    <t>agrituristlulivo@hotmail.it</t>
  </si>
  <si>
    <t>B&amp;B LUNA BIANCA DI CIARLONI ROSSANA</t>
  </si>
  <si>
    <t>Via Gualdo  11</t>
  </si>
  <si>
    <t>Brugnetto</t>
  </si>
  <si>
    <t>www.bblunabianca.it</t>
  </si>
  <si>
    <t>info@bblunabianca.it</t>
  </si>
  <si>
    <t>B&amp;B VIASANMORO</t>
  </si>
  <si>
    <t>via san moro 10</t>
  </si>
  <si>
    <t>www.viasanmoro.org</t>
  </si>
  <si>
    <t>info@viasanmoro.org; zanzara97@libero.it</t>
  </si>
  <si>
    <t>B&amp;B VILLA DELLE PRINCIPESSE</t>
  </si>
  <si>
    <t>via Gualdo 12</t>
  </si>
  <si>
    <t>www.villadelleprincipesse.com</t>
  </si>
  <si>
    <t>perini.francesco96@gmail.com</t>
  </si>
  <si>
    <t>SOLEA</t>
  </si>
  <si>
    <t>via Santa Lucia 6</t>
  </si>
  <si>
    <t>www.soleahotel.com</t>
  </si>
  <si>
    <t>info@soleahotel.com</t>
  </si>
  <si>
    <t>AGRITURISMO LE FONTANELLE</t>
  </si>
  <si>
    <t>via Piagiolino 6</t>
  </si>
  <si>
    <t>loc. Ponterio</t>
  </si>
  <si>
    <t>canoba@libero.it</t>
  </si>
  <si>
    <t>B&amp;B CASALE CIVETTA</t>
  </si>
  <si>
    <t>via Consolazione 20</t>
  </si>
  <si>
    <t>loc. Castel Colonna</t>
  </si>
  <si>
    <t>daniele.pierfederici@tiscali.it</t>
  </si>
  <si>
    <t>B&amp;B NIDO SULLE COLLINE</t>
  </si>
  <si>
    <t>info@nidosullecolline.eu</t>
  </si>
  <si>
    <t>CASACHIARA</t>
  </si>
  <si>
    <t>VIA SANTA MARINA 4</t>
  </si>
  <si>
    <t>CASTEL COLONNA</t>
  </si>
  <si>
    <t>www.casachiara.ue</t>
  </si>
  <si>
    <t>sylvia@casachiara.eu</t>
  </si>
  <si>
    <t>BOCCAROSSA SILVIA</t>
  </si>
  <si>
    <t>VIA DANTE ALIGHIERI 32</t>
  </si>
  <si>
    <t>broccoligianluca@libero.it</t>
  </si>
  <si>
    <t>VILLA PEDOSSA, YOUR COUNTRY ESCAPE!</t>
  </si>
  <si>
    <t>Gualdo 15</t>
  </si>
  <si>
    <t>Brugnetto di TRECASTELLI</t>
  </si>
  <si>
    <t>www.villapedossa.it</t>
  </si>
  <si>
    <t>info@villapedossa.it</t>
  </si>
  <si>
    <t>APIRO</t>
  </si>
  <si>
    <t>località Pian dell'Elmo</t>
  </si>
  <si>
    <t>ale.pagliuca60@tin.it</t>
  </si>
  <si>
    <t>VILLA ARSICCI</t>
  </si>
  <si>
    <t>via Arsicci 3</t>
  </si>
  <si>
    <t>www.agriturismovillaarsicci.it</t>
  </si>
  <si>
    <t>primuccisargenti@libero.it</t>
  </si>
  <si>
    <t>LAGO LA TROTA</t>
  </si>
  <si>
    <t>c.da Favete snc</t>
  </si>
  <si>
    <t>zyxgian@gmail.com</t>
  </si>
  <si>
    <t>B&amp;B LUPUS IN FABULA</t>
  </si>
  <si>
    <t>Strada Pian dell'Elmo snc</t>
  </si>
  <si>
    <t>PIAN DELL'ELMO</t>
  </si>
  <si>
    <t>www.lupusinfabula-bed-breakfast.it</t>
  </si>
  <si>
    <t>ale.pagliuca@tin.it</t>
  </si>
  <si>
    <t>B&amp;B DA SILVA VERA LUCIA</t>
  </si>
  <si>
    <t>via figuretta 8</t>
  </si>
  <si>
    <t>FRONTALE</t>
  </si>
  <si>
    <t>veraluce@libero.it</t>
  </si>
  <si>
    <t>HOTEL MIRO'</t>
  </si>
  <si>
    <t>piazzale cesare battisti 12</t>
  </si>
  <si>
    <t>www.miro-hotel.it</t>
  </si>
  <si>
    <t>info@miro-hotel.it</t>
  </si>
  <si>
    <t>COUNTRY HOUSE L'ABBAZIA</t>
  </si>
  <si>
    <t>contrada Sant' Urbano 5</t>
  </si>
  <si>
    <t>www.abbaziasanturbano.it</t>
  </si>
  <si>
    <t>abbaziasanturbano@libero.it</t>
  </si>
  <si>
    <t>ALLOGGIO AGRITURISTICO COLLEVERDE</t>
  </si>
  <si>
    <t>contrada Cozzi 1</t>
  </si>
  <si>
    <t>www.agriturismocolleverde.eu</t>
  </si>
  <si>
    <t>paolo.ferrucci@virgilio.it</t>
  </si>
  <si>
    <t>AGRITURISMO LA CASA DEL SOLE</t>
  </si>
  <si>
    <t>via San Salvatore 1</t>
  </si>
  <si>
    <t>www.agriturismonellemarche.it</t>
  </si>
  <si>
    <t>deluca_rosanna@virgilio.it</t>
  </si>
  <si>
    <t>AGRITURISMO SANTA MARIA DEL GALLO</t>
  </si>
  <si>
    <t>contrada Santa Maria 7</t>
  </si>
  <si>
    <t>www.santamariadelgallo.it</t>
  </si>
  <si>
    <t>mimmo.gallo@tiscali.it</t>
  </si>
  <si>
    <t>VILLA VERDEFIORE</t>
  </si>
  <si>
    <t>contrada Verde Fiore 37</t>
  </si>
  <si>
    <t>APPIGNANO</t>
  </si>
  <si>
    <t>www.villaverdefiore.it</t>
  </si>
  <si>
    <t>info@villaverdefiore.it</t>
  </si>
  <si>
    <t>COUNTRY HOUSE DEI SEGRETI</t>
  </si>
  <si>
    <t>contrada verde fiore 1</t>
  </si>
  <si>
    <t>www.osteriadeisegreti.com</t>
  </si>
  <si>
    <t>info@osteriadeisegreti.com</t>
  </si>
  <si>
    <t>IL GIARDINO DEGLI ULIVI</t>
  </si>
  <si>
    <t>contrada forano 29</t>
  </si>
  <si>
    <t>www.algiardinodegliulivi.it</t>
  </si>
  <si>
    <t>info@algiardinodegliulivi.it</t>
  </si>
  <si>
    <t>LA COLOMBAIA Srl</t>
  </si>
  <si>
    <t>c.da Cardeggiano 10</t>
  </si>
  <si>
    <t>www.la-colombaia.it</t>
  </si>
  <si>
    <t>info@la-colombaia.it</t>
  </si>
  <si>
    <t>AGRITURISMO FORANO CASA LE PIAGGE</t>
  </si>
  <si>
    <t>contrada forano 44</t>
  </si>
  <si>
    <t>www.fattoriaforano.it</t>
  </si>
  <si>
    <t>agriturismoforano@yahoo.it</t>
  </si>
  <si>
    <t>DOLCE DIMORA</t>
  </si>
  <si>
    <t>Contrada Campo di Bove 6</t>
  </si>
  <si>
    <t>bbdolcedimora@gmail.com</t>
  </si>
  <si>
    <t>IL LECCINO</t>
  </si>
  <si>
    <t>Via San Giorgio 63</t>
  </si>
  <si>
    <t>BELFORTE DEL CHIENTI</t>
  </si>
  <si>
    <t>patrizio.scarpacci@geopec.it</t>
  </si>
  <si>
    <t>B&amp;B LA MIMOSA</t>
  </si>
  <si>
    <t>via palmiro togliatti 10</t>
  </si>
  <si>
    <t>tamaracapradossi@gmail.com</t>
  </si>
  <si>
    <t>FORNACI SABINE</t>
  </si>
  <si>
    <t>via fornaci sabine 4</t>
  </si>
  <si>
    <t>www.fornacisabine.com</t>
  </si>
  <si>
    <t>info@fornacisabine.com</t>
  </si>
  <si>
    <t>B&amp;B LA PINTURETTA</t>
  </si>
  <si>
    <t>via Fornaci 26</t>
  </si>
  <si>
    <t>www.lapinturetta.com</t>
  </si>
  <si>
    <t>info@lapinturetta.com</t>
  </si>
  <si>
    <t>LA CASA DI DORA di SALVATORI GIULIANO</t>
  </si>
  <si>
    <t>via Europa 28</t>
  </si>
  <si>
    <t>PALAZZO BONFRANCESCHI RESIDENZA D'EPOCA</t>
  </si>
  <si>
    <t>Centro storico</t>
  </si>
  <si>
    <t>www.palazzobonfranceschi.it</t>
  </si>
  <si>
    <t>palazzobonfranceschi@gmail.com</t>
  </si>
  <si>
    <t>AZIENDA AGRICOLA CORONCINA DI MOSCHINI MELANIA</t>
  </si>
  <si>
    <t>via Fossa 1</t>
  </si>
  <si>
    <t>www.agriturismocoroncina.it</t>
  </si>
  <si>
    <t>info@agriturismocoroncina.it</t>
  </si>
  <si>
    <t>B&amp;B ANTEGIANO</t>
  </si>
  <si>
    <t>via Madonna d'Antegiano  3</t>
  </si>
  <si>
    <t>www.bbantegiano.com</t>
  </si>
  <si>
    <t>v.leonangeli@alice.it</t>
  </si>
  <si>
    <t>AGRITURISMO LA FONTE</t>
  </si>
  <si>
    <t>via sodere 1</t>
  </si>
  <si>
    <t>www.la-fonte.it</t>
  </si>
  <si>
    <t>B&amp;B IL VILLINO</t>
  </si>
  <si>
    <t>via giuseppe piccioni 3</t>
  </si>
  <si>
    <t>www.il-villino.com/contattaci</t>
  </si>
  <si>
    <t>info@il-villino.com</t>
  </si>
  <si>
    <t>PINTURA</t>
  </si>
  <si>
    <t>piazzale pintura 1</t>
  </si>
  <si>
    <t>BOLOGNOLA</t>
  </si>
  <si>
    <t>PINTURA DI BOLOGNOLA</t>
  </si>
  <si>
    <t>LA CAPANNA</t>
  </si>
  <si>
    <t>piazzale pintura 5</t>
  </si>
  <si>
    <t>mariodalesio@hotmail.com</t>
  </si>
  <si>
    <t>B&amp;B CRISTINA &amp; LAURA di MAGGI MARIA GABRIELLA</t>
  </si>
  <si>
    <t>via dei sibillini 1</t>
  </si>
  <si>
    <t>gabriella_maggi@ibero.it</t>
  </si>
  <si>
    <t>LA KUMARI di BISCONTI LEONARDO</t>
  </si>
  <si>
    <t>Via dei Sibillini 1</t>
  </si>
  <si>
    <t>biscontileonardo@yahoo.it</t>
  </si>
  <si>
    <t>AGRITURISMO COLLE CASINI CORTESI</t>
  </si>
  <si>
    <t>CALDAROLA</t>
  </si>
  <si>
    <t>www.agriturismocollecasinicortesi.it</t>
  </si>
  <si>
    <t>info@agriturismocollecasinicortesi.it</t>
  </si>
  <si>
    <t>MAZZAMURELLO</t>
  </si>
  <si>
    <t>Contrada Acquaviva SNC</t>
  </si>
  <si>
    <t>GARUFO</t>
  </si>
  <si>
    <t>www.mazzamurello.it</t>
  </si>
  <si>
    <t>gaortali@gmail.com</t>
  </si>
  <si>
    <t>SEGALA BEATRICE</t>
  </si>
  <si>
    <t>Contrada Colcù 1</t>
  </si>
  <si>
    <t>beatrice@segalarenzo.it</t>
  </si>
  <si>
    <t>B&amp;B BEA VILLA BEA</t>
  </si>
  <si>
    <t>beavillabea@gmail.com</t>
  </si>
  <si>
    <t>AGRITURISMO VILLA NINETTA</t>
  </si>
  <si>
    <t>C.da San Pietro 4</t>
  </si>
  <si>
    <t>www.villaninetta.com</t>
  </si>
  <si>
    <t>agriturismovillaninetta@gmail.com</t>
  </si>
  <si>
    <t>TESORO</t>
  </si>
  <si>
    <t>viale giacomo matteotti 27</t>
  </si>
  <si>
    <t>www.hoteltesoro.it</t>
  </si>
  <si>
    <t>info@hoteltesoro.it</t>
  </si>
  <si>
    <t>IL FRUTTETO</t>
  </si>
  <si>
    <t>contrada acquaviva snc</t>
  </si>
  <si>
    <t>www.frutteto.info</t>
  </si>
  <si>
    <t>info@frutteto.info</t>
  </si>
  <si>
    <t>IL NIDO DEL CUCULO</t>
  </si>
  <si>
    <t>contrada colcu' 12</t>
  </si>
  <si>
    <t>www.ilnidodelcuculo.it</t>
  </si>
  <si>
    <t>susannafab@tiscali.it</t>
  </si>
  <si>
    <t>CASE E APPARTAMENTI VACANZE DIBIAGI FAUSTO</t>
  </si>
  <si>
    <t>localita' borgo pievefavera 50</t>
  </si>
  <si>
    <t>vacancaldarola@calde2958.it</t>
  </si>
  <si>
    <t>LA CASA DI ROSA</t>
  </si>
  <si>
    <t>B&amp;B CASA ROCCA</t>
  </si>
  <si>
    <t>piazzale della vittoria 3</t>
  </si>
  <si>
    <t>CAMERINO</t>
  </si>
  <si>
    <t>annazampetti@hotmail.it</t>
  </si>
  <si>
    <t>B&amp;B VALLE SAN MARTINO</t>
  </si>
  <si>
    <t>localita' valle raggiano 12</t>
  </si>
  <si>
    <t>B&amp;B AGNANO PICCOLO</t>
  </si>
  <si>
    <t>localita' poggio maddalena 1</t>
  </si>
  <si>
    <t>simonettafonseca@virgilio.it</t>
  </si>
  <si>
    <t>AGRITURISMO LA LOGGIA</t>
  </si>
  <si>
    <t>loc.Tirello 6</t>
  </si>
  <si>
    <t>loc.Tirello</t>
  </si>
  <si>
    <t>www.agriturismolaloggia.com</t>
  </si>
  <si>
    <t>info@agriturismolaloggia.com</t>
  </si>
  <si>
    <t>B&amp;B VIALE DEI TIGLI</t>
  </si>
  <si>
    <t>via berta 2</t>
  </si>
  <si>
    <t>ilvialedeitigli@libero.it</t>
  </si>
  <si>
    <t>LA LOCANDA DELL' ISTRICE</t>
  </si>
  <si>
    <t>frazione rocca d' aiello 1</t>
  </si>
  <si>
    <t>www.locandadellistrice.it</t>
  </si>
  <si>
    <t>info@locandadellistrice.it</t>
  </si>
  <si>
    <t>RELAIS VILLA FORNARI</t>
  </si>
  <si>
    <t>localita' calvie 2</t>
  </si>
  <si>
    <t>www.villafornari.it</t>
  </si>
  <si>
    <t>info@villafornari.it</t>
  </si>
  <si>
    <t>COUNTRY HOUSE CALVIE</t>
  </si>
  <si>
    <t>www.lecalvie.it</t>
  </si>
  <si>
    <t>info@lecalvie.it</t>
  </si>
  <si>
    <t>AREA SOSTA CAMPER - CAMERINO</t>
  </si>
  <si>
    <t>www.comune.camerino.mc.net</t>
  </si>
  <si>
    <t>gianfranco.carimini@camerino.sinp.net</t>
  </si>
  <si>
    <t>B&amp;B BORGO COLLE PIANO</t>
  </si>
  <si>
    <t>LOC. COLLE PIANO 1</t>
  </si>
  <si>
    <t>COLLE PIANO</t>
  </si>
  <si>
    <t>www.bbcollepiano.com</t>
  </si>
  <si>
    <t>info@bbcollepiano.com</t>
  </si>
  <si>
    <t>COUNTRY HOUSE VARANO</t>
  </si>
  <si>
    <t>frazione santa lucia 3</t>
  </si>
  <si>
    <t>www.varanocountryhouse.com</t>
  </si>
  <si>
    <t>agasnc@libero.it</t>
  </si>
  <si>
    <t>CASA DELLA GIOVENTU'</t>
  </si>
  <si>
    <t>via ugo betti 39</t>
  </si>
  <si>
    <t>cdgorac@yahoo.it</t>
  </si>
  <si>
    <t>LA COLLINA DEI CILIEGI</t>
  </si>
  <si>
    <t>frazione colle altino 7</t>
  </si>
  <si>
    <t>BORGO BELVEDERI</t>
  </si>
  <si>
    <t>frazione valle Vegenana 1</t>
  </si>
  <si>
    <t>borgo@belvederi.com</t>
  </si>
  <si>
    <t>B&amp;B PRIMA O POI</t>
  </si>
  <si>
    <t>LOCALITA' PONTINIA 8</t>
  </si>
  <si>
    <t>LOCALITA' PONTINIA</t>
  </si>
  <si>
    <t>b_bprimaopoi@libero.it</t>
  </si>
  <si>
    <t>RESIDENZA BONGIOVANNI</t>
  </si>
  <si>
    <t>via b. bongiovanni 13</t>
  </si>
  <si>
    <t>B&amp;B ACANTO GARDEN</t>
  </si>
  <si>
    <t>loc. Varano di Sopra 14</t>
  </si>
  <si>
    <t>loc. Varano di Sopra, 14</t>
  </si>
  <si>
    <t>www.acantogarden.com</t>
  </si>
  <si>
    <t>emanuelataccari@gmail.com</t>
  </si>
  <si>
    <t>B&amp;B HAPPY HOUSES</t>
  </si>
  <si>
    <t>viale Emilio Betti 15</t>
  </si>
  <si>
    <t>www.happyhouses.it</t>
  </si>
  <si>
    <t>info@happyhouses.it</t>
  </si>
  <si>
    <t>B&amp;B LEONE</t>
  </si>
  <si>
    <t>viale Giacomo Leopardi 59</t>
  </si>
  <si>
    <t>info@b&amp;bcollepiano.com</t>
  </si>
  <si>
    <t>VILLA MARIA</t>
  </si>
  <si>
    <t>via Girolamo di Giovanni 41</t>
  </si>
  <si>
    <t>artigianedilsrl@legalmail.it</t>
  </si>
  <si>
    <t>B&amp;B TENUTA GORGIANO</t>
  </si>
  <si>
    <t>località Gorgiano 2</t>
  </si>
  <si>
    <t>Gorgiano</t>
  </si>
  <si>
    <t>as.gorgiano@gmail.com</t>
  </si>
  <si>
    <t>FATTORIA DI CIGNANO</t>
  </si>
  <si>
    <t>via Cignano 5</t>
  </si>
  <si>
    <t>loc. Cignano</t>
  </si>
  <si>
    <t>B&amp;B FRANCIONI DONATELLA</t>
  </si>
  <si>
    <t>frazione valdiea 9</t>
  </si>
  <si>
    <t>AGRITURISMO LE CORTINE</t>
  </si>
  <si>
    <t>via Andrea d' Accorso 75</t>
  </si>
  <si>
    <t>www.lecortine.com</t>
  </si>
  <si>
    <t>info@lecortine.com</t>
  </si>
  <si>
    <t>AGRITURISMO LA MARCA</t>
  </si>
  <si>
    <t>localita' mecciano 1</t>
  </si>
  <si>
    <t>www.agriturismolamarca.com</t>
  </si>
  <si>
    <t>aglamarca@libero.it</t>
  </si>
  <si>
    <t>AGRITURISMO DRAGONCELLO</t>
  </si>
  <si>
    <t>via pieragostini 10</t>
  </si>
  <si>
    <t>www.agriturismo-dragoncello.com</t>
  </si>
  <si>
    <t>info@agriturismo-dragoncello.com</t>
  </si>
  <si>
    <t>AGRITURISMO LE ARCATE DI SANT'ANGELO</t>
  </si>
  <si>
    <t>localita' Morrone 13</t>
  </si>
  <si>
    <t>www.arcatedisantangelo.it</t>
  </si>
  <si>
    <t>learcatedisantangelo@libero.it</t>
  </si>
  <si>
    <t>COUNTRY HOUSE PAPPAFO'</t>
  </si>
  <si>
    <t>localita' montagnano 98</t>
  </si>
  <si>
    <t>B&amp;B PALOMBA</t>
  </si>
  <si>
    <t>località Palombare 2</t>
  </si>
  <si>
    <t>loc.Palombare</t>
  </si>
  <si>
    <t>www.palomba.it</t>
  </si>
  <si>
    <t>info@palomba.it</t>
  </si>
  <si>
    <t>MARGGRAF MARY CECILIA</t>
  </si>
  <si>
    <t>frazione costa san severo 8</t>
  </si>
  <si>
    <t>www.costasansevero.it</t>
  </si>
  <si>
    <t>ulimary@costasansevero.com</t>
  </si>
  <si>
    <t>B&amp;B CASELUNGHE Country House</t>
  </si>
  <si>
    <t>localita' caselunghe 2</t>
  </si>
  <si>
    <t>www.camerino-caselunghe.it</t>
  </si>
  <si>
    <t>info@camerino-caselunghe.it</t>
  </si>
  <si>
    <t>I DUCHI</t>
  </si>
  <si>
    <t>via varino favorino 72</t>
  </si>
  <si>
    <t>www.hoteliduchi.com</t>
  </si>
  <si>
    <t>info@hoteliduchi.com</t>
  </si>
  <si>
    <t>piazza giuseppe garibaldi 6</t>
  </si>
  <si>
    <t>IL CAVALIERE</t>
  </si>
  <si>
    <t>via mariani 35</t>
  </si>
  <si>
    <t>www.hotelilcavaliere.com</t>
  </si>
  <si>
    <t>info@hotelilcavaliere.com</t>
  </si>
  <si>
    <t>via mariani 59</t>
  </si>
  <si>
    <t>B&amp;B COUNTRY - LA CONTEA</t>
  </si>
  <si>
    <t>frazione Statte 1</t>
  </si>
  <si>
    <t>mmseri@virgilio.it</t>
  </si>
  <si>
    <t>LA CAVALLINA</t>
  </si>
  <si>
    <t>via mariani 13</t>
  </si>
  <si>
    <t>www.lacavallina.it</t>
  </si>
  <si>
    <t>agriturismo.lacavallina@gmail.com</t>
  </si>
  <si>
    <t>CERERE</t>
  </si>
  <si>
    <t>localita' case beri 1</t>
  </si>
  <si>
    <t>RESIDENZA LARGO VALENTINI</t>
  </si>
  <si>
    <t>largo valentini 4</t>
  </si>
  <si>
    <t>CASAROLI SILVANO</t>
  </si>
  <si>
    <t>via conti di borgo 77</t>
  </si>
  <si>
    <t>silvanocasaroli@libero.it</t>
  </si>
  <si>
    <t>COLLEGIO BONGIOVANNI</t>
  </si>
  <si>
    <t>via B. Bongiovanni 7</t>
  </si>
  <si>
    <t>www.collegiobongiovanni.it</t>
  </si>
  <si>
    <t>info@collegiobongiovanni.it</t>
  </si>
  <si>
    <t>RESIDENCE VENANZINA PENNESI</t>
  </si>
  <si>
    <t>B&amp;B DAI NONNI</t>
  </si>
  <si>
    <t>loc. Arcofiato 14</t>
  </si>
  <si>
    <t>www.dainonni.it</t>
  </si>
  <si>
    <t>info@dainonni.it</t>
  </si>
  <si>
    <t>RESIDENCE I GIRASOLI</t>
  </si>
  <si>
    <t>frazione San Marcello 24</t>
  </si>
  <si>
    <t>www.residenceigirasoli.it</t>
  </si>
  <si>
    <t>info@residenceigirasoli.it</t>
  </si>
  <si>
    <t>IN TOWN LUXURY HOUSE</t>
  </si>
  <si>
    <t>via Roma 12</t>
  </si>
  <si>
    <t>www.intowncamerino.com</t>
  </si>
  <si>
    <t>info@intowncamerino.com</t>
  </si>
  <si>
    <t>B&amp;B RESTOQUI</t>
  </si>
  <si>
    <t>via Varino Favorino 8</t>
  </si>
  <si>
    <t>restoquibeb@gmail.com</t>
  </si>
  <si>
    <t>ALLA SCOPERTA DELLE MARCHE</t>
  </si>
  <si>
    <t>via Andrea d'Accorso snc</t>
  </si>
  <si>
    <t>www.allascopertadellemarche.it</t>
  </si>
  <si>
    <t>sctacchi@libero.it</t>
  </si>
  <si>
    <t>VILLA CLAUDI</t>
  </si>
  <si>
    <t>Fraz. Raggiano 16</t>
  </si>
  <si>
    <t>RAGGIANO</t>
  </si>
  <si>
    <t>www.villaclaudi.it</t>
  </si>
  <si>
    <t>giovannaclaudi@gmail.com</t>
  </si>
  <si>
    <t>LA DIMORA DELL'ARCIERE</t>
  </si>
  <si>
    <t>PIAZZA MAZZINI 5</t>
  </si>
  <si>
    <t>ladimoradellarciere@gmail.com</t>
  </si>
  <si>
    <t>AFFITTACAMERE LEOPARDI 59</t>
  </si>
  <si>
    <t>G. Leopardi 59</t>
  </si>
  <si>
    <t>amministrazone@6tour.com</t>
  </si>
  <si>
    <t>COUNTRY HOUSE COLLE RIDENTE</t>
  </si>
  <si>
    <t>LOCALITA' COLLE RIDENTE  2</t>
  </si>
  <si>
    <t>COLLE RIDENTE</t>
  </si>
  <si>
    <t>info@colleridente.it</t>
  </si>
  <si>
    <t>AFFITTACAMERE TIEPOLO 4</t>
  </si>
  <si>
    <t>TIEPOLO  4</t>
  </si>
  <si>
    <t>amministrazione@6tour.com</t>
  </si>
  <si>
    <t>AL RESPIRO NEL BOSCO</t>
  </si>
  <si>
    <t>Contrada Colvenale 10</t>
  </si>
  <si>
    <t>CAMPOROTONDO DI FIASTRONE</t>
  </si>
  <si>
    <t>www.alrespironelbosco.it</t>
  </si>
  <si>
    <t>lucaematilde@alrespironelbosco.it</t>
  </si>
  <si>
    <t>LA CASA SUL FIUME</t>
  </si>
  <si>
    <t>contrada Ceca 2</t>
  </si>
  <si>
    <t>yaspo@mail.ru</t>
  </si>
  <si>
    <t>COMMUNE TERRE CAMPI ROTUNDI</t>
  </si>
  <si>
    <t>vicolo Giglioni 4</t>
  </si>
  <si>
    <t>sindaco@camporotondo.sinp.net</t>
  </si>
  <si>
    <t>CASA VACANZA BORGO VECCHIO</t>
  </si>
  <si>
    <t>via Circonvallazione 15</t>
  </si>
  <si>
    <t>aloisa89@libero.it; annarita.bocci55@libero.it</t>
  </si>
  <si>
    <t>B&amp;B  AL RESPIRO NEL BOSCO di GIACOMAZZI LUCA</t>
  </si>
  <si>
    <t>contrada colvenale 10</t>
  </si>
  <si>
    <t>COUNTRY  B&amp;B IL VOLO DEL FALCO</t>
  </si>
  <si>
    <t>contrada Colvenale 18</t>
  </si>
  <si>
    <t>www.ilvolodelfalco.com</t>
  </si>
  <si>
    <t>cristianobibini@hotmail.it</t>
  </si>
  <si>
    <t>VILLA CASABIANCA</t>
  </si>
  <si>
    <t>localita' smoglie 1</t>
  </si>
  <si>
    <t>CASTELRAIMONDO</t>
  </si>
  <si>
    <t>www.villacasabianca1573.it</t>
  </si>
  <si>
    <t>info@villacasabianca1573.it</t>
  </si>
  <si>
    <t>AGRITURISMO ROTABELLA</t>
  </si>
  <si>
    <t>localita' seano 1</t>
  </si>
  <si>
    <t>www.rotabella.it</t>
  </si>
  <si>
    <t>stefanobonifazi@hotmail.it</t>
  </si>
  <si>
    <t>PIETRA MAULA AGRITURISMO</t>
  </si>
  <si>
    <t>Loc. Stroppigliosi 9</t>
  </si>
  <si>
    <t>STROPPIGLIOSI</t>
  </si>
  <si>
    <t>www.pietramaula.it</t>
  </si>
  <si>
    <t>info@pietramaula.it</t>
  </si>
  <si>
    <t>LE MAGNOLIE</t>
  </si>
  <si>
    <t>via E. Mattei 69</t>
  </si>
  <si>
    <t>www.residenzalemagnolie.it</t>
  </si>
  <si>
    <t>LE TRE QUERCE</t>
  </si>
  <si>
    <t>via Vallone 2</t>
  </si>
  <si>
    <t>http://letrequerce.wordpress.com/</t>
  </si>
  <si>
    <t>gmassei@gmail.com</t>
  </si>
  <si>
    <t>B&amp;B CASA BELVEDER</t>
  </si>
  <si>
    <t>loc. Carsignano 50</t>
  </si>
  <si>
    <t>www.casabelveder.it</t>
  </si>
  <si>
    <t>info@casabelveder.it</t>
  </si>
  <si>
    <t>AI RANGHI</t>
  </si>
  <si>
    <t>via Ranghi 1</t>
  </si>
  <si>
    <t>Castelraimondo</t>
  </si>
  <si>
    <t>albertoroversi2@virgilio.it</t>
  </si>
  <si>
    <t>via Crucianelli 54</t>
  </si>
  <si>
    <t>www.ilgiardinodegliulivi.com</t>
  </si>
  <si>
    <t>info@ilgiardinodegliulivi.com</t>
  </si>
  <si>
    <t>IL CASATO</t>
  </si>
  <si>
    <t>localita' Vasconi 11/A</t>
  </si>
  <si>
    <t>www.agriturismoilcasato.it</t>
  </si>
  <si>
    <t>info@agriturismoilcasato.it</t>
  </si>
  <si>
    <t>via sant' anna 11</t>
  </si>
  <si>
    <t>www.hotelbellavista.info</t>
  </si>
  <si>
    <t>posta@hotelbellavista.info</t>
  </si>
  <si>
    <t>via del colle 7</t>
  </si>
  <si>
    <t>CRISPIERO</t>
  </si>
  <si>
    <t>hotelpanorama2006@libero.it; panorama81@libero.it</t>
  </si>
  <si>
    <t>AGRITURISMO TORRAIMUNI</t>
  </si>
  <si>
    <t>loc. Roccafranca 2</t>
  </si>
  <si>
    <t>LOCALITA' ROCCAFRANCA</t>
  </si>
  <si>
    <t>ssvbpc@tin.it</t>
  </si>
  <si>
    <t>SELVICOLLE COUNTRY HOUSE</t>
  </si>
  <si>
    <t>loc. Nani 4 4</t>
  </si>
  <si>
    <t>SP 22 - CRISPIERO</t>
  </si>
  <si>
    <t>www.selvicolle.com</t>
  </si>
  <si>
    <t>info@selvicolle.com</t>
  </si>
  <si>
    <t>BOVETTI LUCIANO</t>
  </si>
  <si>
    <t>localita' seano 6</t>
  </si>
  <si>
    <t>federico.bovetti@gmail.com</t>
  </si>
  <si>
    <t>BORGO LANCIANO</t>
  </si>
  <si>
    <t>localita' Lanciano 5</t>
  </si>
  <si>
    <t>www.borgolanciano.it</t>
  </si>
  <si>
    <t>info@borgolanciano.it</t>
  </si>
  <si>
    <t>B&amp;B BREZZA DEL PARCO</t>
  </si>
  <si>
    <t>via santa lucia 106</t>
  </si>
  <si>
    <t>CASTELSANTANGELO SUL NERA</t>
  </si>
  <si>
    <t>DAL NAVIGANTE</t>
  </si>
  <si>
    <t>loc. Nocelleto 28</t>
  </si>
  <si>
    <t>LA FIORITA</t>
  </si>
  <si>
    <t>localita' Spina di Gualdo 1</t>
  </si>
  <si>
    <t>via san martino 89</t>
  </si>
  <si>
    <t>MONTE PRATA</t>
  </si>
  <si>
    <t>SCHIANCETO</t>
  </si>
  <si>
    <t>www.campingmonteprata.it</t>
  </si>
  <si>
    <t>info@campingmonteprata.it</t>
  </si>
  <si>
    <t>MONASTERO DELLE BENEDETTINE DI S. LIBERATORE</t>
  </si>
  <si>
    <t>via Santo Stefano 58</t>
  </si>
  <si>
    <t>sbp.castello@yahoo.it</t>
  </si>
  <si>
    <t>B&amp;B LA STANZA DELLE FATE</t>
  </si>
  <si>
    <t>via Belvedere 192</t>
  </si>
  <si>
    <t>info@lestanzedellefate.it</t>
  </si>
  <si>
    <t>B&amp;B SENTIERI SIBILLINI</t>
  </si>
  <si>
    <t>via Belvedere 29</t>
  </si>
  <si>
    <t>fraz. Vallinfante</t>
  </si>
  <si>
    <t>stefaniaservili@gmail.com</t>
  </si>
  <si>
    <t>AREA SOSTA CAMPER VIA B. VITTAZZI</t>
  </si>
  <si>
    <t>strada provinciale del Pian Perduto</t>
  </si>
  <si>
    <t>segreteria@castelsantangelo.sinp.net</t>
  </si>
  <si>
    <t>B&amp;B CASCINA DELL'ORSO</t>
  </si>
  <si>
    <t>via belvedere 185</t>
  </si>
  <si>
    <t>B&amp;B PETRUCCI EMANUELA N° 12</t>
  </si>
  <si>
    <t>via bernardino vittazzi 1</t>
  </si>
  <si>
    <t>B&amp;B PETRUCCI EMANUELA N° 14</t>
  </si>
  <si>
    <t>www.fontedellangelo.it</t>
  </si>
  <si>
    <t>fontedellangelo@gmail.com</t>
  </si>
  <si>
    <t>PALAZZO SIMONELLI</t>
  </si>
  <si>
    <t>contrada tribbio 1</t>
  </si>
  <si>
    <t>CESSAPALOMBO</t>
  </si>
  <si>
    <t>www.palazzosimonelli.it</t>
  </si>
  <si>
    <t>info@palazzosimonelli.it</t>
  </si>
  <si>
    <t>L'INCANTO DEI SIBILLINI</t>
  </si>
  <si>
    <t>www.incantodeisibillini.it</t>
  </si>
  <si>
    <t>AZIENDA AGRICOLA FORESTALE CASIGLIANO DEI SIBILLINI</t>
  </si>
  <si>
    <t>CASIGLIANO</t>
  </si>
  <si>
    <t>AGRITURISMO COLDIPIETRA</t>
  </si>
  <si>
    <t>c.da Coldipietra snc</t>
  </si>
  <si>
    <t>cessapalombo</t>
  </si>
  <si>
    <t>www.coldipietra.com</t>
  </si>
  <si>
    <t>coldipietra@coldipietra.com</t>
  </si>
  <si>
    <t>NODEN ROSEMARY DIANA MARSHALL</t>
  </si>
  <si>
    <t>LA CORTE DI MAREGNANO</t>
  </si>
  <si>
    <t>via Maregnano 11</t>
  </si>
  <si>
    <t>luca.ansovini@libero.it</t>
  </si>
  <si>
    <t>CASA SANTANCINI di DAWN COLCLOUGH</t>
  </si>
  <si>
    <t>c.da Prati 1</t>
  </si>
  <si>
    <t>colclough_italy@yahoo.co.uk</t>
  </si>
  <si>
    <t>BUCOSSI PATRIZIA</t>
  </si>
  <si>
    <t>c.da Giardoni 1</t>
  </si>
  <si>
    <t>IL CARBONAIO</t>
  </si>
  <si>
    <t>FRAZIONE VILLA MONTALTO N° 69</t>
  </si>
  <si>
    <t>ilcarbonaio@alice.it</t>
  </si>
  <si>
    <t>LA VALLE</t>
  </si>
  <si>
    <t>contrada Valle 1</t>
  </si>
  <si>
    <t>go.studioottavi@yahoo.it</t>
  </si>
  <si>
    <t>L'OMBRA DELLE QUERCE di BORRONI AURELIO</t>
  </si>
  <si>
    <t>CONTRADA CASIGLIANO</t>
  </si>
  <si>
    <t>aurelioborroni@alice.it</t>
  </si>
  <si>
    <t>AGRITURISMO L' OLMO DI CASIGLIANO</t>
  </si>
  <si>
    <t>LOCALITA' CASIGLIANO 1</t>
  </si>
  <si>
    <t>www.olmodicasigliano.it</t>
  </si>
  <si>
    <t>info@olmodicasigliano.it</t>
  </si>
  <si>
    <t>LA CORTE SUL LAGO</t>
  </si>
  <si>
    <t>frazione Moscosi 33/41</t>
  </si>
  <si>
    <t>CINGOLI</t>
  </si>
  <si>
    <t>www.lacortesullago.it</t>
  </si>
  <si>
    <t>info@lacortesullago.it</t>
  </si>
  <si>
    <t>B&amp;B CASA DI NONNO URE'</t>
  </si>
  <si>
    <t>localita' sant' obrizio 1</t>
  </si>
  <si>
    <t>COUNTRY HOUSE I MORI</t>
  </si>
  <si>
    <t>localita' Pettovallone 1</t>
  </si>
  <si>
    <t>www.imori.net</t>
  </si>
  <si>
    <t>info@imori.net</t>
  </si>
  <si>
    <t>I PONTI Soc. Coop.</t>
  </si>
  <si>
    <t>localita' santa maria candelora 1</t>
  </si>
  <si>
    <t>santori.giuseppe@tiscali.it</t>
  </si>
  <si>
    <t>COUNTRY HOUSE  BINNELLA DI TRILLINI RICCARDO</t>
  </si>
  <si>
    <t>localita' Saltregna 3</t>
  </si>
  <si>
    <t>countryhousebinnella@gmail.com</t>
  </si>
  <si>
    <t>COUNTRY HOUSE IL PRATO di ZANCONI PAOLO</t>
  </si>
  <si>
    <t>paolozanconi@gmail.com</t>
  </si>
  <si>
    <t>LA TANA DELLA LEPRE</t>
  </si>
  <si>
    <t>loc. Saltregna 8/A</t>
  </si>
  <si>
    <t>www.latanadellalepre.com</t>
  </si>
  <si>
    <t>info@latanadellalepre.com</t>
  </si>
  <si>
    <t>LA BOTTEGA DEI SAPORI</t>
  </si>
  <si>
    <t>localita' Castreccioni 19</t>
  </si>
  <si>
    <t>pina.c2013@libero.it</t>
  </si>
  <si>
    <t>FATTORIA FONTE PENNICI</t>
  </si>
  <si>
    <t>localita' coppo 17</t>
  </si>
  <si>
    <t>www.agriturismofontepennici.it</t>
  </si>
  <si>
    <t>info@agriturismofontepennici.it</t>
  </si>
  <si>
    <t>AGRITURISMO GLI ULIVI</t>
  </si>
  <si>
    <t>localita' capovilla 6</t>
  </si>
  <si>
    <t>www.gli-ulivi.it</t>
  </si>
  <si>
    <t>gliulivig@libero.it</t>
  </si>
  <si>
    <t>VILLA PIA</t>
  </si>
  <si>
    <t>frazione botontano 62</t>
  </si>
  <si>
    <t>infolavineria@gmail.com</t>
  </si>
  <si>
    <t>NATURA E PROFUMI ...ED ANCHE SAPORI</t>
  </si>
  <si>
    <t>localita' Domo 17</t>
  </si>
  <si>
    <t>B&amp;B CIMA DELLE STELLE</t>
  </si>
  <si>
    <t>via F. M. Raffaelli 1</t>
  </si>
  <si>
    <t>www.cimadellestelle.com</t>
  </si>
  <si>
    <t>battagliacorrado@libero.it</t>
  </si>
  <si>
    <t>B&amp;B ZIAMELIA</t>
  </si>
  <si>
    <t>frazione colognola 29A 1</t>
  </si>
  <si>
    <t>www.ziamelia.it</t>
  </si>
  <si>
    <t>daniela@ziamelia.it</t>
  </si>
  <si>
    <t>B&amp;B CERQUATTI</t>
  </si>
  <si>
    <t>via dei Cerquatti 26</t>
  </si>
  <si>
    <t>www.cingolibeb.it</t>
  </si>
  <si>
    <t>luigi.ciattaglia@alice.it</t>
  </si>
  <si>
    <t>B&amp;B CASA SILVESTRI</t>
  </si>
  <si>
    <t>via luigi ferri 2</t>
  </si>
  <si>
    <t>www.bebcasasilvestri.com</t>
  </si>
  <si>
    <t>pieroalfei@gmail.com</t>
  </si>
  <si>
    <t>B&amp;B AL MAGO RANCH con scuola d'equitazione</t>
  </si>
  <si>
    <t>loc. Lipparelli 2</t>
  </si>
  <si>
    <t>www.magoranch.com</t>
  </si>
  <si>
    <t>info@magoranch.com</t>
  </si>
  <si>
    <t>ACQUAPARCO VERDE AZZURRO</t>
  </si>
  <si>
    <t>localita' San Faustino 6</t>
  </si>
  <si>
    <t>www.verdeazzurro.it</t>
  </si>
  <si>
    <t>info@verdeazzurro.it</t>
  </si>
  <si>
    <t>VILLA UGOLINI</t>
  </si>
  <si>
    <t>localita' Sant' Anastasio 1</t>
  </si>
  <si>
    <t>www.villaugolini.it</t>
  </si>
  <si>
    <t>raffaela.rango@tiscali.it</t>
  </si>
  <si>
    <t>LA PINETA</t>
  </si>
  <si>
    <t>via villa pozzo 132</t>
  </si>
  <si>
    <t>POZZO</t>
  </si>
  <si>
    <t>lapineta2006@libero.it</t>
  </si>
  <si>
    <t>ANTICA TAVERNA ALLA SELVA</t>
  </si>
  <si>
    <t>via Cicerone 1</t>
  </si>
  <si>
    <t>www.tavernaallaselva.it</t>
  </si>
  <si>
    <t>tavernaallaselva@gmail.com</t>
  </si>
  <si>
    <t>TETTO DELLE MARCHE</t>
  </si>
  <si>
    <t>via e. cristianopoli 47</t>
  </si>
  <si>
    <t>www.hoteltettodellemarche.it</t>
  </si>
  <si>
    <t>info@hoteltettodellemarche.it</t>
  </si>
  <si>
    <t>ZIAMELIA</t>
  </si>
  <si>
    <t>via Colognola 29/a</t>
  </si>
  <si>
    <t>LA QUERCIA</t>
  </si>
  <si>
    <t>localita' Castreccioni 13</t>
  </si>
  <si>
    <t>loc.Azzoni</t>
  </si>
  <si>
    <t>www.laquerciacingoli.com</t>
  </si>
  <si>
    <t>lucaman69@mail.com</t>
  </si>
  <si>
    <t>B&amp;B FLORIDA</t>
  </si>
  <si>
    <t>località Campana 2</t>
  </si>
  <si>
    <t>AREA DI SOSTA ATTREZZATA BALCONE DELLE MARCHE</t>
  </si>
  <si>
    <t>loc. San Carlo</t>
  </si>
  <si>
    <t>atcprolococingoli@gmail.com</t>
  </si>
  <si>
    <t>CASALBA</t>
  </si>
  <si>
    <t>via Cicerone 3</t>
  </si>
  <si>
    <t>Frazione San Vittore</t>
  </si>
  <si>
    <t>www.casalba.it</t>
  </si>
  <si>
    <t>info@casalba.it</t>
  </si>
  <si>
    <t>IL GALLO DI PETTOVALLONE</t>
  </si>
  <si>
    <t>via Pettovallone 24,24b</t>
  </si>
  <si>
    <t>www.pettovallone.it</t>
  </si>
  <si>
    <t>pettovallone@gmail.com</t>
  </si>
  <si>
    <t>COLLE SUL LAGO</t>
  </si>
  <si>
    <t>loc. Castreccioni 15</t>
  </si>
  <si>
    <t>http://collesullago.com</t>
  </si>
  <si>
    <t>info@collesullago.com</t>
  </si>
  <si>
    <t>AGRITURISMO I MORI</t>
  </si>
  <si>
    <t>loc.Pettovallone 1</t>
  </si>
  <si>
    <t>Pettovallone</t>
  </si>
  <si>
    <t>LA SCAGLIA ROSSA di STEFANIA CICARILLI</t>
  </si>
  <si>
    <t>via cappuccini 5</t>
  </si>
  <si>
    <t>www.ilfocolarecingoli.it</t>
  </si>
  <si>
    <t>info@ilfocolarecingoli.it</t>
  </si>
  <si>
    <t>CASA PER FERIE IN VIA S. ESUPERANZIO</t>
  </si>
  <si>
    <t>via Sant'Esuperanzio 51</t>
  </si>
  <si>
    <t>salvuccis@libero.it</t>
  </si>
  <si>
    <t>IL FOCOLARE di CICARILLI STEFANIA</t>
  </si>
  <si>
    <t>via orazio avicenna 8</t>
  </si>
  <si>
    <t>B&amp;B SAN PATERNIANO</t>
  </si>
  <si>
    <t>via San Paterniano 3</t>
  </si>
  <si>
    <t>www.sanpaterniano.com</t>
  </si>
  <si>
    <t>info@sanpaterniano.com</t>
  </si>
  <si>
    <t>POSTIGLIONE DELLA CASTELLETTA</t>
  </si>
  <si>
    <t>localita' Lioni 20</t>
  </si>
  <si>
    <t>www.postiglionecountryhouse.com</t>
  </si>
  <si>
    <t>postiglionec@email.it</t>
  </si>
  <si>
    <t>COUNTRY HOUSE DI CAPODIMONTE MARISA</t>
  </si>
  <si>
    <t>frazione Pozzo 37</t>
  </si>
  <si>
    <t>www.casalefabrizi.it</t>
  </si>
  <si>
    <t>info@casalefabrizi.it</t>
  </si>
  <si>
    <t>B&amp;B COL DI LUNA</t>
  </si>
  <si>
    <t>Avenale,1 1</t>
  </si>
  <si>
    <t>www.coldiluna.com</t>
  </si>
  <si>
    <t>info@coldiluna.com</t>
  </si>
  <si>
    <t>B&amp;B EMILIANI GRAZIELLA</t>
  </si>
  <si>
    <t>localita' marcucci 16</t>
  </si>
  <si>
    <t>VILLA MARGHERITA</t>
  </si>
  <si>
    <t>loc. Coppo 11</t>
  </si>
  <si>
    <t>LOC. COPPO</t>
  </si>
  <si>
    <t>info@agriturismofonteppenici.it</t>
  </si>
  <si>
    <t>B&amp;B DI WEALTHAL PERRY GREGORY</t>
  </si>
  <si>
    <t>localita' palazzo avenale 40</t>
  </si>
  <si>
    <t>www.peritalia.com</t>
  </si>
  <si>
    <t>gregoryperry@libero.it</t>
  </si>
  <si>
    <t>B&amp;B NIDO DELLE RONDINI</t>
  </si>
  <si>
    <t>via Benedetto da Cingoli 1</t>
  </si>
  <si>
    <t>ilnidodellerondini@gmail.com</t>
  </si>
  <si>
    <t>B&amp;B LA CHIOCA</t>
  </si>
  <si>
    <t>via delle Filande 3</t>
  </si>
  <si>
    <t>www.beblachioca.it</t>
  </si>
  <si>
    <t>michelec87@alice.it</t>
  </si>
  <si>
    <t>CAMPEGGIO SPARACETO DI FALAPPA JACOPO</t>
  </si>
  <si>
    <t>campingsparaceto@libero.it</t>
  </si>
  <si>
    <t>B&amp;B LA CAPUCCINA di CAPUCCI ALESSANDRO</t>
  </si>
  <si>
    <t>via Catafolle  24</t>
  </si>
  <si>
    <t>CATAFOLLE</t>
  </si>
  <si>
    <t>monica.tronconi@tronconi.it</t>
  </si>
  <si>
    <t>B&amp;B ORMEROD THOMAS JEREMY</t>
  </si>
  <si>
    <t>loc.Campo di Bove 2</t>
  </si>
  <si>
    <t>CAMPO DI BOVE</t>
  </si>
  <si>
    <t>info@lemarchelettings.it</t>
  </si>
  <si>
    <t>B&amp;B ORMEROD JACQUELINE</t>
  </si>
  <si>
    <t>loc.Campo di Bove 2/a</t>
  </si>
  <si>
    <t>VILLA CASTELLETTA</t>
  </si>
  <si>
    <t>localita' castelletta 32</t>
  </si>
  <si>
    <t>info@villacastelletta.com</t>
  </si>
  <si>
    <t>B&amp;B VERDE SMERALDO</t>
  </si>
  <si>
    <t>localita' castreccioni 46</t>
  </si>
  <si>
    <t>www.ristorantelosmeraldo.it</t>
  </si>
  <si>
    <t>claudiasmeraldo@alice.it</t>
  </si>
  <si>
    <t>COUNTRY HOUSE IL MOLINO</t>
  </si>
  <si>
    <t>localita' pian della pieve 60</t>
  </si>
  <si>
    <t>NUMERO7</t>
  </si>
  <si>
    <t>localita' Saltregna 7</t>
  </si>
  <si>
    <t>www.numero7.eu</t>
  </si>
  <si>
    <t>numero7.cingoli@hotmail.com</t>
  </si>
  <si>
    <t>SIENAERT KOEN CASE ED APPARTAMENTI PER VACANZE</t>
  </si>
  <si>
    <t>Via Monnece 11</t>
  </si>
  <si>
    <t>MONNECE</t>
  </si>
  <si>
    <t>CASA DE NONNA PEPPA</t>
  </si>
  <si>
    <t>Contrada Botontano 22</t>
  </si>
  <si>
    <t>B&amp;B AMOR DI LAVANDA</t>
  </si>
  <si>
    <t>LOCALITA' FONTE DEL PIANO 1</t>
  </si>
  <si>
    <t>FONTE DEL PIANO</t>
  </si>
  <si>
    <t>logiudice_alessandra@hotmail.it</t>
  </si>
  <si>
    <t>DA MARIA di PACIAROTTI PAOLA</t>
  </si>
  <si>
    <t>PIO VIII CASTIGLIONI 32</t>
  </si>
  <si>
    <t>p.paciarotti@alice.it</t>
  </si>
  <si>
    <t>IL MARE ACCANTO</t>
  </si>
  <si>
    <t>LUNG.NORD IV NOVEMBRE  284</t>
  </si>
  <si>
    <t>CIVITANOVA MARCHE</t>
  </si>
  <si>
    <t>enzobagalini@tiscali.it</t>
  </si>
  <si>
    <t>MAURIZIO MACELLARI</t>
  </si>
  <si>
    <t>VIA DE PINETO 1</t>
  </si>
  <si>
    <t>mauriziomacellari64@gmail.com</t>
  </si>
  <si>
    <t>L'AIRONE</t>
  </si>
  <si>
    <t>PORTA PIA 12/A</t>
  </si>
  <si>
    <t>www.beblairone.it</t>
  </si>
  <si>
    <t>info@beblairone.it</t>
  </si>
  <si>
    <t>B&amp;B LA TORRE</t>
  </si>
  <si>
    <t>via Gorizia 82</t>
  </si>
  <si>
    <t>Civitanova Marche</t>
  </si>
  <si>
    <t>http://latorrebbcivitanov.wix.com/torre</t>
  </si>
  <si>
    <t>latorrebbcivitanova@gmail.com</t>
  </si>
  <si>
    <t>B&amp;B VILLA SILVIO</t>
  </si>
  <si>
    <t>C.DA SAN SAVINO 18/A</t>
  </si>
  <si>
    <t>www.villasilvio.com</t>
  </si>
  <si>
    <t>info@villasilvio.com</t>
  </si>
  <si>
    <t>B&amp;B IL MANDORLO</t>
  </si>
  <si>
    <t>C.da Mornano 65</t>
  </si>
  <si>
    <t>Civitanova Alta</t>
  </si>
  <si>
    <t>www.ilmandorlobb.it</t>
  </si>
  <si>
    <t>info@ilmandorlobb.it</t>
  </si>
  <si>
    <t>B&amp;B FONTE GIULIA</t>
  </si>
  <si>
    <t>via Fonte Giulia 47</t>
  </si>
  <si>
    <t>Santa Maria Apparente</t>
  </si>
  <si>
    <t>www.bebfontegiulia.com</t>
  </si>
  <si>
    <t>info@bebfontegiulia.com</t>
  </si>
  <si>
    <t>SHADA</t>
  </si>
  <si>
    <t>LUNGOMARE PIERMANNI 10/A</t>
  </si>
  <si>
    <t>acruciani@new-system.it</t>
  </si>
  <si>
    <t>B&amp;B MATTIA MERCURI</t>
  </si>
  <si>
    <t>via Castellara 14/3</t>
  </si>
  <si>
    <t>rosatilula@gmail.it</t>
  </si>
  <si>
    <t>AFFITTACAMERE CASA RELAX</t>
  </si>
  <si>
    <t>via Indipendenza 63/E</t>
  </si>
  <si>
    <t>ciontea@tiscali.it</t>
  </si>
  <si>
    <t>DOLCI NOTTE DI MAGA CACAO</t>
  </si>
  <si>
    <t>via Pola 12</t>
  </si>
  <si>
    <t>samuelastak@libero.it</t>
  </si>
  <si>
    <t>B&amp;B LA ROSA</t>
  </si>
  <si>
    <t>via T.Tasso 41</t>
  </si>
  <si>
    <t>beblarosacivitanova@gmail.com</t>
  </si>
  <si>
    <t>MORETTI COUNTRY HOUSE</t>
  </si>
  <si>
    <t>contrada Piane Chienti 257</t>
  </si>
  <si>
    <t>civitanova marche</t>
  </si>
  <si>
    <t>www.moretticountryhouse.com</t>
  </si>
  <si>
    <t>agata@moretticountryhouse.com</t>
  </si>
  <si>
    <t>B&amp;B ARATRO E ROSMARINO</t>
  </si>
  <si>
    <t>via San Domenico 40</t>
  </si>
  <si>
    <t>rogante.ambra@gmail.com</t>
  </si>
  <si>
    <t>B&amp;B ORCHIDEA HOUSE</t>
  </si>
  <si>
    <t>via Tasso 9</t>
  </si>
  <si>
    <t>orchideacivitanova.wix.com/orchideahouse</t>
  </si>
  <si>
    <t>orchideahousecivitanova@gmail.com</t>
  </si>
  <si>
    <t>B&amp;B A CASA TUA</t>
  </si>
  <si>
    <t>via Giovanni Pascoli 18</t>
  </si>
  <si>
    <t>bandbacasatua@gmail.com</t>
  </si>
  <si>
    <t>B&amp;B PORTOCIVITANOVA</t>
  </si>
  <si>
    <t>via Vittorio Veneto 63</t>
  </si>
  <si>
    <t>peretti5@alice.it</t>
  </si>
  <si>
    <t>AIRIS B&amp;B</t>
  </si>
  <si>
    <t>VIA MARCO POLO 54/B</t>
  </si>
  <si>
    <t>airis.bnb@gmail.com</t>
  </si>
  <si>
    <t>LA LAMPARA S.N.C. di BROCCOLO ROBERTO</t>
  </si>
  <si>
    <t>Viale IV Novembre 290</t>
  </si>
  <si>
    <t>la.lamparasnc@legalmail.it</t>
  </si>
  <si>
    <t>ANTICO CASALE NAPOLEONICO FOSSA CIECA</t>
  </si>
  <si>
    <t>CONTRADA FOCE ASOLA  24</t>
  </si>
  <si>
    <t>vincenzo.vigilia@libero.it</t>
  </si>
  <si>
    <t>B&amp;B CALIPSO</t>
  </si>
  <si>
    <t>PIER DELLE VIGNE  2</t>
  </si>
  <si>
    <t>calipso2016@libero.it</t>
  </si>
  <si>
    <t>B&amp;B LA SUITE</t>
  </si>
  <si>
    <t>VIA CIVITANOVA 80</t>
  </si>
  <si>
    <t>lasuitecivitanova@gmail.com</t>
  </si>
  <si>
    <t>A CASA DI PETER</t>
  </si>
  <si>
    <t>VIA O.MARCHETTI 24</t>
  </si>
  <si>
    <t>pietro.forani@virgilio.it</t>
  </si>
  <si>
    <t>LA CASA DI TITTI</t>
  </si>
  <si>
    <t>VIA TRIPOLI 20</t>
  </si>
  <si>
    <t>lacasadititti20@gmail.com</t>
  </si>
  <si>
    <t>IL SESTANTE</t>
  </si>
  <si>
    <t>VIA VASCO DE GAMA 164</t>
  </si>
  <si>
    <t>ilsestantebb@gmail.com</t>
  </si>
  <si>
    <t>DOMAR</t>
  </si>
  <si>
    <t>Via della Carena 61</t>
  </si>
  <si>
    <t>Via Maranello 21</t>
  </si>
  <si>
    <t>www.ilpoggetto-bedbreakfast.it</t>
  </si>
  <si>
    <t>ilpoggettobb@gmail.com</t>
  </si>
  <si>
    <t>ALLORO MARINO</t>
  </si>
  <si>
    <t>Via Vasco de Gama 164</t>
  </si>
  <si>
    <t>alloromarino@gmail.com</t>
  </si>
  <si>
    <t>DOLCE DORMIRE AFFITTACAMERE</t>
  </si>
  <si>
    <t>Via Piero Gobetti 155</t>
  </si>
  <si>
    <t>dolcedormirecivitanova@pec.it</t>
  </si>
  <si>
    <t>VILLETTA INDIPENDENTE DE MAR</t>
  </si>
  <si>
    <t>Via C. Colombo 286</t>
  </si>
  <si>
    <t>marturt@libero.it</t>
  </si>
  <si>
    <t>B&amp;B IL GIARDINO DI VIKI</t>
  </si>
  <si>
    <t>Via Sicilia 43</t>
  </si>
  <si>
    <t>lauramalaccari@libero.it</t>
  </si>
  <si>
    <t>Via Gentile 1</t>
  </si>
  <si>
    <t>FONTESPINA</t>
  </si>
  <si>
    <t>www.lemagnolie.bb.it</t>
  </si>
  <si>
    <t>info@lemagnolie-bb.it</t>
  </si>
  <si>
    <t>AL MAR</t>
  </si>
  <si>
    <t>Via Pasubio 22</t>
  </si>
  <si>
    <t>antonellilaura15@gmail.com</t>
  </si>
  <si>
    <t>ROSA BLU</t>
  </si>
  <si>
    <t>Via Giovanni XXIII 35</t>
  </si>
  <si>
    <t>stefynar@gmail.com</t>
  </si>
  <si>
    <t>contrada castelletta 11</t>
  </si>
  <si>
    <t>www.bbinfinito.it</t>
  </si>
  <si>
    <t>bb.infinito@yahoo.it</t>
  </si>
  <si>
    <t>B&amp;B VIVI IL CENTRO DI PETTINELLI LAVINIA</t>
  </si>
  <si>
    <t>corso dalmazia 145</t>
  </si>
  <si>
    <t>www.viviilcentro.wordpress.com</t>
  </si>
  <si>
    <t>studioforesi@tiscali.it</t>
  </si>
  <si>
    <t>LOCANDA FONTEZOPPA</t>
  </si>
  <si>
    <t>contrada san domenico 38</t>
  </si>
  <si>
    <t>www.locandafontezoppa.com</t>
  </si>
  <si>
    <t>info@locandafontezoppa.com</t>
  </si>
  <si>
    <t>B&amp;B BELLE MARCHE</t>
  </si>
  <si>
    <t>contrada san savino 59/B</t>
  </si>
  <si>
    <t>CIVITANOVA MARCHE ALTA</t>
  </si>
  <si>
    <t>www.bellemarchebb.it</t>
  </si>
  <si>
    <t>LA CELESTE DI ELISEI NICOLETTA - Country house</t>
  </si>
  <si>
    <t>via Celeste 1</t>
  </si>
  <si>
    <t>www.laceleste.it</t>
  </si>
  <si>
    <t>info@laceleste.it</t>
  </si>
  <si>
    <t>via Civitanova 1</t>
  </si>
  <si>
    <t>www.villamarietta.net</t>
  </si>
  <si>
    <t>info@villamarietta.net</t>
  </si>
  <si>
    <t>B&amp;B GARDENIA</t>
  </si>
  <si>
    <t>via benedetto croce 6</t>
  </si>
  <si>
    <t>dirire@alice.it</t>
  </si>
  <si>
    <t>via guido cavallotti 32</t>
  </si>
  <si>
    <t>www.artbb.info</t>
  </si>
  <si>
    <t>art.bb.cinzia@gmail.com</t>
  </si>
  <si>
    <t>HOTEL COSMOPOLITAN</t>
  </si>
  <si>
    <t>via Alcide De Gasperi 2</t>
  </si>
  <si>
    <t>www.cosmobusinesshotel.it</t>
  </si>
  <si>
    <t>info@cosmobusinesshotel.it</t>
  </si>
  <si>
    <t>B&amp;B MILU'</t>
  </si>
  <si>
    <t>via Giacomo Leopardi 31</t>
  </si>
  <si>
    <t>www.bbmilu.it</t>
  </si>
  <si>
    <t>bbmilu@gmail.it</t>
  </si>
  <si>
    <t>B&amp;B IL GIGLIO</t>
  </si>
  <si>
    <t>via indipendenza 43</t>
  </si>
  <si>
    <t>ilgiglio.bb@gmail.com</t>
  </si>
  <si>
    <t>B&amp;B NATURE COLORS</t>
  </si>
  <si>
    <t>via vasco da gama 100</t>
  </si>
  <si>
    <t>http://www.naturecolorsbedandbreakfast.com/</t>
  </si>
  <si>
    <t>naturecolorsbb@gmail.com</t>
  </si>
  <si>
    <t>NON TI SCORDAR DI ME</t>
  </si>
  <si>
    <t>c.da Castelletta 65</t>
  </si>
  <si>
    <t>chiaramarchionni@virgilio.it</t>
  </si>
  <si>
    <t>B&amp;B PROFUMO DI  MAGNOLIA</t>
  </si>
  <si>
    <t>via Giovanni Cimabue 1</t>
  </si>
  <si>
    <t>bebprofumodimagnolia@libero.it</t>
  </si>
  <si>
    <t>B&amp;B SANTOMARO SEA LOFT</t>
  </si>
  <si>
    <t>Via Pola 86</t>
  </si>
  <si>
    <t>www.santomaro.com</t>
  </si>
  <si>
    <t>info@santomaro.com</t>
  </si>
  <si>
    <t>B&amp;B ANDY</t>
  </si>
  <si>
    <t>eduardodiaco@hotmail.com</t>
  </si>
  <si>
    <t>BERTA CAMERE</t>
  </si>
  <si>
    <t>via piceno 46/46a</t>
  </si>
  <si>
    <t>B&amp;B CENTRO CITTA'</t>
  </si>
  <si>
    <t>via adriano cecchetti 31</t>
  </si>
  <si>
    <t>leombrunitermoidra@gmail.com</t>
  </si>
  <si>
    <t>B&amp;B IL BAIOCCO</t>
  </si>
  <si>
    <t>C.da San Domenico 61</t>
  </si>
  <si>
    <t>bbilbaiocco@hotmail.it</t>
  </si>
  <si>
    <t>B&amp;B VELA SEA di ACCIARRI VITALIANA</t>
  </si>
  <si>
    <t>via Vela 71</t>
  </si>
  <si>
    <t>acciarriantiquariato@gmail.com</t>
  </si>
  <si>
    <t>LAMPARA CIVITANOVA S.N.C. di BROCCOLO UGO</t>
  </si>
  <si>
    <t>Viale IV Novembre 294</t>
  </si>
  <si>
    <t>ugo.broccolo@alice.it</t>
  </si>
  <si>
    <t>B&amp;B VERDE AZZURRO</t>
  </si>
  <si>
    <t>via benedetto brin 8</t>
  </si>
  <si>
    <t>bbverdeazzurro@libero.it</t>
  </si>
  <si>
    <t>B&amp;B AL SOLE</t>
  </si>
  <si>
    <t>via martiri delle foibe 42</t>
  </si>
  <si>
    <t>www.bebalsole.it</t>
  </si>
  <si>
    <t>info@bebalsole.it</t>
  </si>
  <si>
    <t>via regina margherita 40</t>
  </si>
  <si>
    <t>ANTONIO</t>
  </si>
  <si>
    <t>LUNGOMARE PIERMANNI 1 A 1 A</t>
  </si>
  <si>
    <t>balneare.antonio@alice.it</t>
  </si>
  <si>
    <t>IL BRIGANTINO</t>
  </si>
  <si>
    <t>ARCOBALENO</t>
  </si>
  <si>
    <t>via civitanova 127</t>
  </si>
  <si>
    <t>www.arcobaleno-bb.com</t>
  </si>
  <si>
    <t>info@arcobaleno-bb.com</t>
  </si>
  <si>
    <t>B&amp;B L' OLIMPO</t>
  </si>
  <si>
    <t>via sicilia 44</t>
  </si>
  <si>
    <t>www.bed-and-breakfast.it/pagina.cfm?ID=12618&amp;IDregion</t>
  </si>
  <si>
    <t>serenella.pistilli@gmail.com</t>
  </si>
  <si>
    <t>B&amp;B INDIPENDENZA</t>
  </si>
  <si>
    <t>www.bbindipendenza.it</t>
  </si>
  <si>
    <t>info@bbindipendenza.it</t>
  </si>
  <si>
    <t>B&amp;B LA TARTARUGA</t>
  </si>
  <si>
    <t>via silvano mecozzi 5</t>
  </si>
  <si>
    <t>www.latartarugabb.it</t>
  </si>
  <si>
    <t>info@latartarugabb.it</t>
  </si>
  <si>
    <t>COUNTRY HOUSE LA RADICE</t>
  </si>
  <si>
    <t>via orlando marchetti 45</t>
  </si>
  <si>
    <t>www.hotellaradice.it</t>
  </si>
  <si>
    <t>info@hotellaradice.it</t>
  </si>
  <si>
    <t>B&amp;B IL CANTASTORIE</t>
  </si>
  <si>
    <t>c.da Asola 26</t>
  </si>
  <si>
    <t>info@ilcantastorie.it</t>
  </si>
  <si>
    <t>B&amp;B BELO ORIZZONTE</t>
  </si>
  <si>
    <t>via Regina Margherita 107</t>
  </si>
  <si>
    <t>horizonte.bb@gmail.com</t>
  </si>
  <si>
    <t>B&amp;B ORCHIDEA</t>
  </si>
  <si>
    <t>via Tasso 11</t>
  </si>
  <si>
    <t>www.bandbcivitanovamarche.it</t>
  </si>
  <si>
    <t>orchideabandb@gmail.com</t>
  </si>
  <si>
    <t>CASALE DEL CHIENTI</t>
  </si>
  <si>
    <t>via del Torrione 162</t>
  </si>
  <si>
    <t>http://www.casaledelchienti.it</t>
  </si>
  <si>
    <t>info@casaledelchienti.it</t>
  </si>
  <si>
    <t>via T. Tasso 14</t>
  </si>
  <si>
    <t>www.glicine.eu</t>
  </si>
  <si>
    <t>info@glicine.eu</t>
  </si>
  <si>
    <t>B&amp;B DORMI DA NOI</t>
  </si>
  <si>
    <t>via Pola 24</t>
  </si>
  <si>
    <t>www.dormidanoi.it</t>
  </si>
  <si>
    <t>info@dormidanoi.it</t>
  </si>
  <si>
    <t>B&amp;B STANDARD</t>
  </si>
  <si>
    <t>Corso Dalmazia 134</t>
  </si>
  <si>
    <t>info@standardbnb.com</t>
  </si>
  <si>
    <t>B&amp;B PINO MARITTIMO</t>
  </si>
  <si>
    <t>via Lombardia 1</t>
  </si>
  <si>
    <t>www.pinomarittimo.com</t>
  </si>
  <si>
    <t>vincenzosquadroni@libero.it</t>
  </si>
  <si>
    <t>B&amp;B VILLA PINI</t>
  </si>
  <si>
    <t>via Lazio 6</t>
  </si>
  <si>
    <t>Villa Pini</t>
  </si>
  <si>
    <t>www.villapini.eu</t>
  </si>
  <si>
    <t>info.bbvillapini@gmail.com</t>
  </si>
  <si>
    <t>B&amp;B LA STELLA D'ORO</t>
  </si>
  <si>
    <t>via della Carena 24</t>
  </si>
  <si>
    <t>www.lastelladoro.it</t>
  </si>
  <si>
    <t>info@lastelladoro.it</t>
  </si>
  <si>
    <t>B&amp;B L'ESSENZA DEI SOGNI</t>
  </si>
  <si>
    <t>via Torrione 35</t>
  </si>
  <si>
    <t>stefania7101@yahoo.it</t>
  </si>
  <si>
    <t>B&amp;B VILLA REGINA</t>
  </si>
  <si>
    <t>via Giacosa  54</t>
  </si>
  <si>
    <t>tetano70@live.it</t>
  </si>
  <si>
    <t>B&amp;B WITTORIA HOUSE DI CATTOLICA VITTORIA</t>
  </si>
  <si>
    <t>via Colombo 148</t>
  </si>
  <si>
    <t>www.wittoriahouse.it</t>
  </si>
  <si>
    <t>info@wittoriahouse.it</t>
  </si>
  <si>
    <t>B&amp;B BIANCAMARIA</t>
  </si>
  <si>
    <t>Contrada San Domenico  58/A</t>
  </si>
  <si>
    <t>B&amp;B CASA VITTORIA</t>
  </si>
  <si>
    <t>c.da Migliarino 19</t>
  </si>
  <si>
    <t>bbcasavittoria@gmail.com</t>
  </si>
  <si>
    <t>B&amp;B IN VILLA</t>
  </si>
  <si>
    <t>via Piceno 15</t>
  </si>
  <si>
    <t>www.invillabb.it</t>
  </si>
  <si>
    <t>info@invillabb.it</t>
  </si>
  <si>
    <t>B&amp;B SOGNI D'ORO</t>
  </si>
  <si>
    <t>via g. di Vittorio 9 A</t>
  </si>
  <si>
    <t>www.sognidoro.info</t>
  </si>
  <si>
    <t>info@sognidoro.info</t>
  </si>
  <si>
    <t>DIMORAE</t>
  </si>
  <si>
    <t>via Santorre di Santarosa 29</t>
  </si>
  <si>
    <t>www.hoteldimorae.it</t>
  </si>
  <si>
    <t>info@hoteldimorae.it</t>
  </si>
  <si>
    <t>B&amp;B CENTRO E MARE</t>
  </si>
  <si>
    <t>via Dalmazia  137</t>
  </si>
  <si>
    <t>bbcentroemare@gmail.com</t>
  </si>
  <si>
    <t>VITTORIA HOUSE B&amp;B CIVITANOVA MARCHE</t>
  </si>
  <si>
    <t>www.vittoriahouse.it</t>
  </si>
  <si>
    <t>info@vittoriahouse.it</t>
  </si>
  <si>
    <t>AGRITURISMO ANTICHI SAPORI</t>
  </si>
  <si>
    <t>contrada Piane del Chienti 37</t>
  </si>
  <si>
    <t>agriturismo.antichisapori@hotmail.it</t>
  </si>
  <si>
    <t>via Carducci  13</t>
  </si>
  <si>
    <t>remoroma24@hotmail.it</t>
  </si>
  <si>
    <t>B&amp;B PIPPO</t>
  </si>
  <si>
    <t>via Dante Alighieri 295</t>
  </si>
  <si>
    <t>francescociccale@alice.it</t>
  </si>
  <si>
    <t>B&amp;B L'OLIVETO</t>
  </si>
  <si>
    <t>contrada San Domenico 53/a</t>
  </si>
  <si>
    <t>raniericatia1@gmail.com</t>
  </si>
  <si>
    <t>B&amp;B IL DORMIGLIONE</t>
  </si>
  <si>
    <t>via Custoza 32</t>
  </si>
  <si>
    <t>www.bebildormiglione.it</t>
  </si>
  <si>
    <t>lucianaverdini@hotmail.it</t>
  </si>
  <si>
    <t>GIRASOLE</t>
  </si>
  <si>
    <t>via Cristoforo Colombo 204</t>
  </si>
  <si>
    <t>www.hotelristorantegirasole.com</t>
  </si>
  <si>
    <t>info@hotelristorantegirasole.com</t>
  </si>
  <si>
    <t>HOTEL PALACE</t>
  </si>
  <si>
    <t>corso Umberto I 1</t>
  </si>
  <si>
    <t>www.royalre.it</t>
  </si>
  <si>
    <t>palace@royalre.it</t>
  </si>
  <si>
    <t>HOTEL CHIARALUNA</t>
  </si>
  <si>
    <t>via del Grappa 37</t>
  </si>
  <si>
    <t>www.hotelchiaraluna.it</t>
  </si>
  <si>
    <t>info@hotelchiaraluna.it</t>
  </si>
  <si>
    <t>viale Giacomo Matteotti 1</t>
  </si>
  <si>
    <t>www.miramarecivitanova.com</t>
  </si>
  <si>
    <t>info@miramarecivitanova.com</t>
  </si>
  <si>
    <t>AQUAMARINA</t>
  </si>
  <si>
    <t>viale Giacomo Matteotti 47</t>
  </si>
  <si>
    <t>www.hotelaquamarina.it</t>
  </si>
  <si>
    <t>info@hotelaquamarina.it</t>
  </si>
  <si>
    <t>BIRILLI</t>
  </si>
  <si>
    <t>via Regina Elena 109 b</t>
  </si>
  <si>
    <t>http://www.hotelbirilli.it/</t>
  </si>
  <si>
    <t>direzione@hotelbirilli.it</t>
  </si>
  <si>
    <t>SOLARIUM</t>
  </si>
  <si>
    <t>via giosue' carducci 33</t>
  </si>
  <si>
    <t>www.hotelsolarium.com</t>
  </si>
  <si>
    <t>hotelsolarium@hotelsolarium.com</t>
  </si>
  <si>
    <t>viale VI Novembre 256</t>
  </si>
  <si>
    <t>info@gabbianohotelcivitanova.it</t>
  </si>
  <si>
    <t>VELUS</t>
  </si>
  <si>
    <t>viale iv Novembre 68</t>
  </si>
  <si>
    <t>www.hotelvelus.it</t>
  </si>
  <si>
    <t>info@hotelvelus.it</t>
  </si>
  <si>
    <t>B.&amp; B. Le Palme</t>
  </si>
  <si>
    <t>via principe di piemonte 54</t>
  </si>
  <si>
    <t>biancucci.franco@gmail.com</t>
  </si>
  <si>
    <t>CAMPOLUNGO</t>
  </si>
  <si>
    <t>contrada Migliarino 30</t>
  </si>
  <si>
    <t>cescam@libero.it</t>
  </si>
  <si>
    <t>CENTRO TURISTICO BELVEDERE</t>
  </si>
  <si>
    <t>via Montecucco 19</t>
  </si>
  <si>
    <t xml:space="preserve"> CIVITANOVA MARCHE</t>
  </si>
  <si>
    <t>www.campingbelvedere.net</t>
  </si>
  <si>
    <t>info@campingbelvedere.net</t>
  </si>
  <si>
    <t>RAPHAEL BEACH</t>
  </si>
  <si>
    <t>LUNGOMARE PIERMANNI 2</t>
  </si>
  <si>
    <t>info@raphaelbeach.com</t>
  </si>
  <si>
    <t>www.raphaelbeach.com</t>
  </si>
  <si>
    <t>SONAMAR</t>
  </si>
  <si>
    <t>Viale IV Novembre 29</t>
  </si>
  <si>
    <t>DA SANTINA</t>
  </si>
  <si>
    <t>Via Cristoforo Colombo 42</t>
  </si>
  <si>
    <t>SOLEMAR</t>
  </si>
  <si>
    <t>Lungomare Piermanni 5</t>
  </si>
  <si>
    <t>CROCE DEL SUD</t>
  </si>
  <si>
    <t>Lungomare Piermanni 7</t>
  </si>
  <si>
    <t>ROLANDO</t>
  </si>
  <si>
    <t>Lungomare Piermanni 10</t>
  </si>
  <si>
    <t>Lungomare Piermanni 16</t>
  </si>
  <si>
    <t>BAGNI ARTURO</t>
  </si>
  <si>
    <t>Lungomare Piermanni 15</t>
  </si>
  <si>
    <t>albacardelli@libero.it</t>
  </si>
  <si>
    <t>MIRRO'</t>
  </si>
  <si>
    <t>Lungomare Piermanni 8</t>
  </si>
  <si>
    <t>LIDO CRISTALLO</t>
  </si>
  <si>
    <t>Lungomare Piermanni 6</t>
  </si>
  <si>
    <t>STABILIMENTO BALNEARE G7</t>
  </si>
  <si>
    <t>Viale Giacomo Matteotti snc</t>
  </si>
  <si>
    <t>CARIBEAN</t>
  </si>
  <si>
    <t>Viale IV Novembre 40</t>
  </si>
  <si>
    <t>caribean@alice.it</t>
  </si>
  <si>
    <t>LUIGI XIV - RE SOLE</t>
  </si>
  <si>
    <t>Viale IV Novembre 32</t>
  </si>
  <si>
    <t>viale iv novembre 1 1</t>
  </si>
  <si>
    <t>MAREBELLO</t>
  </si>
  <si>
    <t>lungomare piermanni 1 1</t>
  </si>
  <si>
    <t>ALOHA</t>
  </si>
  <si>
    <t>balnearealoha@gmail.com</t>
  </si>
  <si>
    <t>GIOVANNI &amp; ANNA</t>
  </si>
  <si>
    <t>Lungomare Piermanni 17</t>
  </si>
  <si>
    <t>catia.bigoni@fastwebnet.it</t>
  </si>
  <si>
    <t>https://www.facebook.com/Ristorante.Giovanni.e.Ann</t>
  </si>
  <si>
    <t>LA CONTESSA</t>
  </si>
  <si>
    <t>Viale Giacomo Matteotti 145</t>
  </si>
  <si>
    <t>infoavallone@studioavallone.it</t>
  </si>
  <si>
    <t>STABILIMENTO BALNEARE FILIPPO</t>
  </si>
  <si>
    <t>Viale IV Novembre snc</t>
  </si>
  <si>
    <t>BAGNI GALLIANO</t>
  </si>
  <si>
    <t>Viale Giacomo Matteotti 24/A</t>
  </si>
  <si>
    <t>ATTILIO</t>
  </si>
  <si>
    <t>Viale Giacomo Matteotti 21</t>
  </si>
  <si>
    <t>lucia.montanari@fastwebnet.it</t>
  </si>
  <si>
    <t>www.attilio.it</t>
  </si>
  <si>
    <t>DAL VENEZIANO</t>
  </si>
  <si>
    <t>viale giacomo matteotti 1 1</t>
  </si>
  <si>
    <t>STABILIMENTO BALNEARE GOLDEN BEACH</t>
  </si>
  <si>
    <t>viale IV novembre scn scn</t>
  </si>
  <si>
    <t>LAMPARA CIVITANOVA S.N.C. di BROCCOLO UGO &amp; C.</t>
  </si>
  <si>
    <t>viale iv novembre 290 294</t>
  </si>
  <si>
    <t>Viale IV Novembre 30</t>
  </si>
  <si>
    <t>STABILIMENTO BALNEARE ANTONIO</t>
  </si>
  <si>
    <t>Lungomare Piermanni 1 B 1 B</t>
  </si>
  <si>
    <t>STAB.BALNEARE CIMA</t>
  </si>
  <si>
    <t>Lungomare Piermanni 4</t>
  </si>
  <si>
    <t>GIANFRANCO</t>
  </si>
  <si>
    <t>Lungomare Piermanni 9</t>
  </si>
  <si>
    <t>BATIK</t>
  </si>
  <si>
    <t>Viale Giacomo Matteotti 24/B</t>
  </si>
  <si>
    <t>CHALET GALILEO</t>
  </si>
  <si>
    <t>CAPOLINEA</t>
  </si>
  <si>
    <t>Viale IV Novembre 39</t>
  </si>
  <si>
    <t>mizio0503@libero.it</t>
  </si>
  <si>
    <t>STABILIMENTO BALNEARE MARIA GABRIELLA</t>
  </si>
  <si>
    <t>viale IV novembre 276 276</t>
  </si>
  <si>
    <t>GIGETTA</t>
  </si>
  <si>
    <t>Lungomare Piermanni 13</t>
  </si>
  <si>
    <t>HOSVI - CONCESSIONE N 23</t>
  </si>
  <si>
    <t>Viale Giacomo Matteotti 23</t>
  </si>
  <si>
    <t>info@hosvi.it</t>
  </si>
  <si>
    <t>www.hosvi.it</t>
  </si>
  <si>
    <t>LA CELESTE DI ELISEI NICOLETTA</t>
  </si>
  <si>
    <t>LA LOCANDA DEL CAVALIERE</t>
  </si>
  <si>
    <t>via gastone corti 48</t>
  </si>
  <si>
    <t>www.locandadeicavalieri.com</t>
  </si>
  <si>
    <t>locandadeicavalieri@yahoo.it</t>
  </si>
  <si>
    <t>AGRITURISMO PARISI</t>
  </si>
  <si>
    <t>contrada Grazie 4</t>
  </si>
  <si>
    <t>www.agriturismoparisi@libero.it</t>
  </si>
  <si>
    <t>agriturismoparisi@libero.it</t>
  </si>
  <si>
    <t>B&amp;B LA CASA TRA GLI ULIVI</t>
  </si>
  <si>
    <t>strada Palazzaccio - Contrada Migliarino 25/a</t>
  </si>
  <si>
    <t>www.lacasatragliulivi.com</t>
  </si>
  <si>
    <t>sandra@lacasatragliulivi.com</t>
  </si>
  <si>
    <t>B&amp;B TARCHI LEONARDO</t>
  </si>
  <si>
    <t>via Goffredo Mameli 46</t>
  </si>
  <si>
    <t>www.bebilcortile.com</t>
  </si>
  <si>
    <t>info@bebilcortile.com</t>
  </si>
  <si>
    <t>BOMPADRE ANGELO</t>
  </si>
  <si>
    <t>piane chienti 67</t>
  </si>
  <si>
    <t>info@bompadre-a.it</t>
  </si>
  <si>
    <t>B&amp;B TIERRA CRISTIANA</t>
  </si>
  <si>
    <t>contrada asola 12</t>
  </si>
  <si>
    <t>info@tierra-cristiana.com</t>
  </si>
  <si>
    <t>IL TIMONE</t>
  </si>
  <si>
    <t>via Matteo Ricci 61</t>
  </si>
  <si>
    <t>timone_civitanova@hotmail.com</t>
  </si>
  <si>
    <t>B&amp;B LA CELESTE</t>
  </si>
  <si>
    <t>contrada Celeste  7</t>
  </si>
  <si>
    <t>http://lacelestebb.wix.com/la-celeste-beb</t>
  </si>
  <si>
    <t>lucamalag@libero.it</t>
  </si>
  <si>
    <t>RUFFINI ANTONIO N. 1/C</t>
  </si>
  <si>
    <t>lungomare piermanni 1 C 1 C</t>
  </si>
  <si>
    <t>CARACOLES</t>
  </si>
  <si>
    <t>Lungomare Piermanni 3</t>
  </si>
  <si>
    <t>MYM</t>
  </si>
  <si>
    <t>Lungomare Piermanni 10/A</t>
  </si>
  <si>
    <t>http://www.myspace.com/mymdiscoclub#sthash.QODVKk1</t>
  </si>
  <si>
    <t>ET'NA'</t>
  </si>
  <si>
    <t>Lungomare Piermanni 12</t>
  </si>
  <si>
    <t>et-na@libero.it</t>
  </si>
  <si>
    <t>L'OASI</t>
  </si>
  <si>
    <t>Lungomare Piermanni 14</t>
  </si>
  <si>
    <t>info@loasi.com</t>
  </si>
  <si>
    <t>http://www.ristorantespecialitapesce.com/</t>
  </si>
  <si>
    <t>FEDERICO</t>
  </si>
  <si>
    <t>Viale IV Novembre 26</t>
  </si>
  <si>
    <t>christian@eurospedizioni.com</t>
  </si>
  <si>
    <t>IPPOCAMPO - N. 35</t>
  </si>
  <si>
    <t>ippocampo2012@gmail.com</t>
  </si>
  <si>
    <t>LIDO DELLA POLIZIA - N. 36</t>
  </si>
  <si>
    <t>CIRCOLO STAB. BALNEARE LIDO DEL CARABINIERE - N. 37</t>
  </si>
  <si>
    <t>VIRGOLA ZERO UNO - N. 43</t>
  </si>
  <si>
    <t>Contrada Foce Asola snc snc</t>
  </si>
  <si>
    <t>SERI GIUSEPPE</t>
  </si>
  <si>
    <t>Via Fiastra 34</t>
  </si>
  <si>
    <t>COLMURANO</t>
  </si>
  <si>
    <t>www.hotelseri.it</t>
  </si>
  <si>
    <t>hotelseri@alice.it</t>
  </si>
  <si>
    <t>IL CASALE DI AURORA</t>
  </si>
  <si>
    <t>c.da Fiastra 21/a</t>
  </si>
  <si>
    <t>smerillimichela@yahoo.it</t>
  </si>
  <si>
    <t>AZIENDA AGRICOLA AGRA MATER</t>
  </si>
  <si>
    <t>VIA CONTRADA MONTI3 3</t>
  </si>
  <si>
    <t>www.agramater.com</t>
  </si>
  <si>
    <t>info@agramater.com</t>
  </si>
  <si>
    <t>B&amp;B CASALE CIGLIANO</t>
  </si>
  <si>
    <t>c.da Cigliano 16</t>
  </si>
  <si>
    <t>CORRIDONIA</t>
  </si>
  <si>
    <t>vivianapa@fastwebmail.it; casalecigliano@yahoo.it</t>
  </si>
  <si>
    <t>viale Santa Croce 68</t>
  </si>
  <si>
    <t>www.primitaly.it/bb/ilgirasole</t>
  </si>
  <si>
    <t>info@bb-ilgirasole.it</t>
  </si>
  <si>
    <t>CASINA FOGLIETTI</t>
  </si>
  <si>
    <t>contrada Cigliano 24/A</t>
  </si>
  <si>
    <t>www.casinafoglietti.it</t>
  </si>
  <si>
    <t>info@casinafoglietti.it</t>
  </si>
  <si>
    <t>HOTEL SAN CLAUDIO</t>
  </si>
  <si>
    <t>contrada San Claudio 14</t>
  </si>
  <si>
    <t>www.hotelsanclaudio.it</t>
  </si>
  <si>
    <t>info@hotelsanclaudio.it</t>
  </si>
  <si>
    <t>LA CASA DI PEPPA</t>
  </si>
  <si>
    <t>via Pinto  20</t>
  </si>
  <si>
    <t>mixsil_@libero.it</t>
  </si>
  <si>
    <t>B&amp;B SBERGAMI PAOLA</t>
  </si>
  <si>
    <t>via Trodica 9</t>
  </si>
  <si>
    <t>San Claudio</t>
  </si>
  <si>
    <t>www.bebaquisgrana.com</t>
  </si>
  <si>
    <t>info@bebaquisgrana.com</t>
  </si>
  <si>
    <t>VILLA SANT'ISIDORO</t>
  </si>
  <si>
    <t>c.da Colle Sant'Isidoro 5</t>
  </si>
  <si>
    <t>www.villasantisidoro.it</t>
  </si>
  <si>
    <t>info@villasantisidoro.it</t>
  </si>
  <si>
    <t>CASAL GABBI</t>
  </si>
  <si>
    <t>c.da Gabbi 11</t>
  </si>
  <si>
    <t>info@casalgabbi.it</t>
  </si>
  <si>
    <t>APOLLO 17</t>
  </si>
  <si>
    <t>via Liguria 2</t>
  </si>
  <si>
    <t>info@apollo17.it</t>
  </si>
  <si>
    <t>HOTEL CAMERLENGO</t>
  </si>
  <si>
    <t>via Santa Maria 2</t>
  </si>
  <si>
    <t>www.hotelcamerlengo.com</t>
  </si>
  <si>
    <t>info@hotelcamerlengo.com</t>
  </si>
  <si>
    <t>HOTEL GRASSETTI</t>
  </si>
  <si>
    <t>via romolo murri 1</t>
  </si>
  <si>
    <t>www.grassetti.it</t>
  </si>
  <si>
    <t>info@grassetti.it</t>
  </si>
  <si>
    <t>FARANGHE CAMPING</t>
  </si>
  <si>
    <t>località Masciano 79</t>
  </si>
  <si>
    <t>ESANATOGLIA</t>
  </si>
  <si>
    <t>LOC. MASCIANO</t>
  </si>
  <si>
    <t>info@faranghe.eu</t>
  </si>
  <si>
    <t>B&amp;B LA CASA DI PAGLIA</t>
  </si>
  <si>
    <t>via Borgo san Rocco 19</t>
  </si>
  <si>
    <t>luca.paglia83@gmail.com</t>
  </si>
  <si>
    <t>AFFITTACAMERE LA PIEVE</t>
  </si>
  <si>
    <t>Esanatoglia</t>
  </si>
  <si>
    <t>info@ristorantegrillcross.it</t>
  </si>
  <si>
    <t>FARANGHE DI BOES MARCUS PETRUS CONTRY HOUSE</t>
  </si>
  <si>
    <t>localita' masciano 79</t>
  </si>
  <si>
    <t>info@vakantieinitalie.eu</t>
  </si>
  <si>
    <t>AFFITTACAMERE TRABALLONI FEDERICA</t>
  </si>
  <si>
    <t>borgo san giovanni 33</t>
  </si>
  <si>
    <t>debby.brugnolaòlibero.it</t>
  </si>
  <si>
    <t>B&amp;B LA CANONICA</t>
  </si>
  <si>
    <t>LOCALITA' PALAZZO</t>
  </si>
  <si>
    <t>info@bedandbreakfast-lacanonica.it</t>
  </si>
  <si>
    <t>EDILFALZETTI 2000 SNC DI FALZETTI DANIELA E LISIANA</t>
  </si>
  <si>
    <t>localita' Bresciano 1</t>
  </si>
  <si>
    <t>edilfalzetti2000snc@libero.it</t>
  </si>
  <si>
    <t>B&amp;B BELVEDERE SUL LAGO</t>
  </si>
  <si>
    <t>via ruffella 2</t>
  </si>
  <si>
    <t>FIASTRA</t>
  </si>
  <si>
    <t>a-merlini@libero.it</t>
  </si>
  <si>
    <t>LA Ro.Sa.</t>
  </si>
  <si>
    <t>via san lorenzo in colpolina 21</t>
  </si>
  <si>
    <t>www.larosabeb.it</t>
  </si>
  <si>
    <t>sabrina.sim@tiscali.it</t>
  </si>
  <si>
    <t>AGRITURISMO DUE SORELLE</t>
  </si>
  <si>
    <t>via Chiesa San Martino 6</t>
  </si>
  <si>
    <t>www.due-sorelle.com</t>
  </si>
  <si>
    <t>info@due-sorelle.com</t>
  </si>
  <si>
    <t>B&amp;B LA COCCINELLA</t>
  </si>
  <si>
    <t>via Umberto I 37</t>
  </si>
  <si>
    <t>www.bandblacoccinella.it</t>
  </si>
  <si>
    <t>bandblacoccinella@gmail.com</t>
  </si>
  <si>
    <t>LOCALITA' SAN LORENZO AL LAGO</t>
  </si>
  <si>
    <t>CAMPO DEL RIO</t>
  </si>
  <si>
    <t>frazione di Rio 8</t>
  </si>
  <si>
    <t>info@campodelrio.it</t>
  </si>
  <si>
    <t>IL TRIBBIO DI RICOTTINI GIANCARLO</t>
  </si>
  <si>
    <t>via Monte Coglia snc</t>
  </si>
  <si>
    <t>www.rifugioditribbio.com</t>
  </si>
  <si>
    <t>info@rifugioditribbio.com</t>
  </si>
  <si>
    <t>CAMPING AL LAGO</t>
  </si>
  <si>
    <t>via Colpodalla 17/A</t>
  </si>
  <si>
    <t>www.bsidecamp.it</t>
  </si>
  <si>
    <t>info@bsidecamp.it</t>
  </si>
  <si>
    <t>ALBERGO SASSO BIANCO</t>
  </si>
  <si>
    <t>via Madonna Sasso Bianco  5</t>
  </si>
  <si>
    <t>www.albergosassobianco.com</t>
  </si>
  <si>
    <t>info@albergosassobianco.com</t>
  </si>
  <si>
    <t>LELI FIORENZO</t>
  </si>
  <si>
    <t>via circonvallazione del lago 19</t>
  </si>
  <si>
    <t>osteriadellago19@gmail.com</t>
  </si>
  <si>
    <t>CASA MAMELI</t>
  </si>
  <si>
    <t>via Paladue 38</t>
  </si>
  <si>
    <t>DEGLI ALTI PASCOLI (3481)</t>
  </si>
  <si>
    <t>via Sant' Ilario 10</t>
  </si>
  <si>
    <t>www.agriturismodeglialtipascoli.it</t>
  </si>
  <si>
    <t>info@agriturismodeglialtipascoli.it</t>
  </si>
  <si>
    <t>via sant' ilario 1</t>
  </si>
  <si>
    <t>DEGLI ALTI PASCOLI (5206)</t>
  </si>
  <si>
    <t>via Sant'Ilario 10</t>
  </si>
  <si>
    <t>CAMPING NATURALISTICO BELVEDERE RUFELLA</t>
  </si>
  <si>
    <t>loc.Fiegni</t>
  </si>
  <si>
    <t>www.campingnaturalisticofiastra.it</t>
  </si>
  <si>
    <t>info@campingnaturalisticofiastra.it</t>
  </si>
  <si>
    <t>AGRITURISMO BORGO RURALE</t>
  </si>
  <si>
    <t>via Sant' Ilario 1</t>
  </si>
  <si>
    <t>AGRITURISMO FONTE ROSA</t>
  </si>
  <si>
    <t>Via Collevecchio 1</t>
  </si>
  <si>
    <t>www.fonterosa.eu</t>
  </si>
  <si>
    <t>l.autorino@me.com</t>
  </si>
  <si>
    <t>VARAGONA MARIA</t>
  </si>
  <si>
    <t>colle di Fiastra 51</t>
  </si>
  <si>
    <t>www.antichigelsi.it</t>
  </si>
  <si>
    <t>mgiovannavaragona@gmail.com</t>
  </si>
  <si>
    <t>via G. Lapucci snc</t>
  </si>
  <si>
    <t>FIORDIMONTE</t>
  </si>
  <si>
    <t>loc.Castello di Fiordimonte</t>
  </si>
  <si>
    <t>www.bnbilcastello.com</t>
  </si>
  <si>
    <t>bnbilcastello@gmail.com</t>
  </si>
  <si>
    <t>AREA DI SOSTA CAMPER AL PONTE</t>
  </si>
  <si>
    <t>FIUMINATA</t>
  </si>
  <si>
    <t>località Colle San Pietro</t>
  </si>
  <si>
    <t>fiuminatavalleapert@libero.it</t>
  </si>
  <si>
    <t>LA CASTAGNA</t>
  </si>
  <si>
    <t>localita' castagna 17</t>
  </si>
  <si>
    <t>www.agriturismolacastagna.com</t>
  </si>
  <si>
    <t>mazzalupi.claudio@gmail.com</t>
  </si>
  <si>
    <t>AGRITURISMO COLLE di ROSA OLIVIERI</t>
  </si>
  <si>
    <t>frazione Fonte di Brescia 3</t>
  </si>
  <si>
    <t>www.agriturismocolle.it</t>
  </si>
  <si>
    <t>rosa_olivieri@libero.it</t>
  </si>
  <si>
    <t>RESIDENCE GRAZIELLA di BOTTEI MARIA GRAZIA</t>
  </si>
  <si>
    <t>piazzale della Vittoria 17</t>
  </si>
  <si>
    <t>FONTERAMA  FASHION FUR di MOSCETTI MAURIZIO</t>
  </si>
  <si>
    <t>frazione Fonterama 4</t>
  </si>
  <si>
    <t>GAGLIOLE</t>
  </si>
  <si>
    <t>www.residencefonterama.it</t>
  </si>
  <si>
    <t>residencefonterama@libero.it</t>
  </si>
  <si>
    <t>LOCANDA SAN ROCCO</t>
  </si>
  <si>
    <t>Collaiello 2</t>
  </si>
  <si>
    <t>Frazione Collaiello</t>
  </si>
  <si>
    <t>locandasanrocco@libero.it</t>
  </si>
  <si>
    <t>LE ROVERELLE</t>
  </si>
  <si>
    <t>localita' feggiano 12</t>
  </si>
  <si>
    <t>FONTERAMA di BENI MARIA TERESA</t>
  </si>
  <si>
    <t>loc.Fonterama 4</t>
  </si>
  <si>
    <t>FONTERAMA</t>
  </si>
  <si>
    <t>AGRITURISMO FONTERAMA di FASHION FUR</t>
  </si>
  <si>
    <t>via Tomassucci 9</t>
  </si>
  <si>
    <t>GUALDO</t>
  </si>
  <si>
    <t>claudia.zavaglini@gmail.com</t>
  </si>
  <si>
    <t>DI LUCA SANTE</t>
  </si>
  <si>
    <t>contrada morrone 12</t>
  </si>
  <si>
    <t>sante.diluca@alice.it</t>
  </si>
  <si>
    <t>IL CASALE DI GUALDO</t>
  </si>
  <si>
    <t>C.DA TOMASSUCCI</t>
  </si>
  <si>
    <t>WWW.COUNTRYHOUSECASALEDIGUALDO.IT</t>
  </si>
  <si>
    <t>damiano.c@tiscali.it</t>
  </si>
  <si>
    <t>IL SALINO</t>
  </si>
  <si>
    <t>contrada contro 20</t>
  </si>
  <si>
    <t>www.ilsalino.com</t>
  </si>
  <si>
    <t>info@ilsalino.com</t>
  </si>
  <si>
    <t>AGRITURISMO LA PIEVE di STRAFFI ADINO &amp; ERMINI MARIA LUISA</t>
  </si>
  <si>
    <t>contrada Picacchi 1</t>
  </si>
  <si>
    <t>www.lapieveagriturismo.com</t>
  </si>
  <si>
    <t>info@lapieveagriturismo.com</t>
  </si>
  <si>
    <t>HUNTERS LODCE</t>
  </si>
  <si>
    <t>c.da Scarchi 16</t>
  </si>
  <si>
    <t>2 km al di fuori Gualdo sulla strada che conduce alla SS78</t>
  </si>
  <si>
    <t>www.hunters-lodge.org</t>
  </si>
  <si>
    <t>kentreves@tiscali.it</t>
  </si>
  <si>
    <t>WELCH RACHAEL</t>
  </si>
  <si>
    <t>c.da Bartollotti 24</t>
  </si>
  <si>
    <t>c.da Bartollotti</t>
  </si>
  <si>
    <t>lynnebowman@tiscali.it; kentreves@tiscali.it</t>
  </si>
  <si>
    <t>GRISI JAMES ROBERT</t>
  </si>
  <si>
    <t>via Massignano 29</t>
  </si>
  <si>
    <t>laborlawyer@live.com; sundaydipalma@yahoo.com</t>
  </si>
  <si>
    <t>KEVIN GARRETT</t>
  </si>
  <si>
    <t>via Marrone 37</t>
  </si>
  <si>
    <t>via Morrone 37</t>
  </si>
  <si>
    <t>casadorato311@hotmail.com</t>
  </si>
  <si>
    <t>FALLI LORENZO</t>
  </si>
  <si>
    <t>via Marchesi 26</t>
  </si>
  <si>
    <t>lorenzo.falli@istruzione.it</t>
  </si>
  <si>
    <t>BIGGAR PATRICIA ANNE</t>
  </si>
  <si>
    <t>via c. Morrone 4</t>
  </si>
  <si>
    <t>trishabiggar@ad.com</t>
  </si>
  <si>
    <t>MAY PATRICIA HELEN ROXBURGH</t>
  </si>
  <si>
    <t>c.da Morrone  5</t>
  </si>
  <si>
    <t>c.da Morrone</t>
  </si>
  <si>
    <t>pattinay@live.co.uk</t>
  </si>
  <si>
    <t>BRAND PIERNITZKI DORIS HELGA BARBEL</t>
  </si>
  <si>
    <t>contrada Contro 7</t>
  </si>
  <si>
    <t>doris@piernitzki.com</t>
  </si>
  <si>
    <t>CARLETTI GIOVANNA</t>
  </si>
  <si>
    <t>contrada Massignano 1</t>
  </si>
  <si>
    <t>FABRIZIO ERMINI</t>
  </si>
  <si>
    <t>via Morrone 2</t>
  </si>
  <si>
    <t>ale.ermini@gmail.com</t>
  </si>
  <si>
    <t>via Dante Alighieri 1</t>
  </si>
  <si>
    <t>AKIKO GOTO</t>
  </si>
  <si>
    <t>contrada Zazza  15,16</t>
  </si>
  <si>
    <t>g_everett@pacifici.net.sg</t>
  </si>
  <si>
    <t>KENNETH WILLIAM EVERETT</t>
  </si>
  <si>
    <t>contrada Zazza 49</t>
  </si>
  <si>
    <t>ken@toyfnet.com</t>
  </si>
  <si>
    <t>CASA DELLE ARTI</t>
  </si>
  <si>
    <t>contrada Marchesi 23</t>
  </si>
  <si>
    <t>agriart@tiscali.it</t>
  </si>
  <si>
    <t>WALES IAIN WILLIAM</t>
  </si>
  <si>
    <t>iain.wales@gmail.com</t>
  </si>
  <si>
    <t>AMSTERDAM</t>
  </si>
  <si>
    <t>contrada Zazza 22</t>
  </si>
  <si>
    <t>Gualdo</t>
  </si>
  <si>
    <t>www.villanumoviv.com</t>
  </si>
  <si>
    <t>jeroen@villanumoviv.com; jeroenbults@me.com</t>
  </si>
  <si>
    <t>O'VIV</t>
  </si>
  <si>
    <t>marleen@villanumoviv.com; marleentijdeman@me.com</t>
  </si>
  <si>
    <t>CASA MILLIE</t>
  </si>
  <si>
    <t>contrada Zaza 47</t>
  </si>
  <si>
    <t>marcspendlove@gmail.com</t>
  </si>
  <si>
    <t>MANLIO TULLIANI AGOSTINI</t>
  </si>
  <si>
    <t>c.da Valle 1</t>
  </si>
  <si>
    <t>tulliani@montiazzurri.com</t>
  </si>
  <si>
    <t>AGRITURISMO VILLA TI AMO</t>
  </si>
  <si>
    <t>contrada Bartolotti  16</t>
  </si>
  <si>
    <t>www.villatiamo.nl</t>
  </si>
  <si>
    <t>villatiamo@live.nl</t>
  </si>
  <si>
    <t>ELISEI NICOLA</t>
  </si>
  <si>
    <t>www.agriturismoelisei.it</t>
  </si>
  <si>
    <t>agriturismo.elisei@tiscali.it</t>
  </si>
  <si>
    <t>B&amp;B TULLIANI</t>
  </si>
  <si>
    <t>www.montiazzurri.com</t>
  </si>
  <si>
    <t>AGRITURISMO LOCALITA' CASTELLO</t>
  </si>
  <si>
    <t>contrada Castello 1</t>
  </si>
  <si>
    <t>B&amp;B IL PICACCHIO</t>
  </si>
  <si>
    <t>contrada Picacchi 15</t>
  </si>
  <si>
    <t>www.ilpicacchio.com</t>
  </si>
  <si>
    <t>info@ilpicacchio.com</t>
  </si>
  <si>
    <t>ISIDORI PATRIZIO</t>
  </si>
  <si>
    <t>via papa sisto iv 1</t>
  </si>
  <si>
    <t>manila.isidori@alice.it</t>
  </si>
  <si>
    <t>AGRITURISMO LE MORRETTE</t>
  </si>
  <si>
    <t>contrada contro 49</t>
  </si>
  <si>
    <t>IL FEUDO DEI CIPRESSI</t>
  </si>
  <si>
    <t>contrada grazie fiastra 32</t>
  </si>
  <si>
    <t>LORO PICENO</t>
  </si>
  <si>
    <t>www.feudodeicipressi.it</t>
  </si>
  <si>
    <t>guidopallotta@alice.it</t>
  </si>
  <si>
    <t>B&amp;B VARCO</t>
  </si>
  <si>
    <t>contrada San Valentino Campo Largo 2</t>
  </si>
  <si>
    <t>www.bbvarco.it</t>
  </si>
  <si>
    <t>info@bbvarco.it</t>
  </si>
  <si>
    <t>AGRITURISMO VILLA LE VIGNE di SAPUTI ALVARO</t>
  </si>
  <si>
    <t>contrada appezzana 80</t>
  </si>
  <si>
    <t>www.agriturismovillalevigne.it</t>
  </si>
  <si>
    <t>info@saputi.it</t>
  </si>
  <si>
    <t>ACQUAVIVA di CECCHI PEPPINO</t>
  </si>
  <si>
    <t>contrada acquaviva san paterniano 34</t>
  </si>
  <si>
    <t>www.countryhouseacquaviva.it</t>
  </si>
  <si>
    <t>p.cecchi@tiscali.it</t>
  </si>
  <si>
    <t>LE GRAZIE</t>
  </si>
  <si>
    <t>contrada grazie fiastra 1</t>
  </si>
  <si>
    <t>B&amp;B LUANA</t>
  </si>
  <si>
    <t>via Grazie Fiastra 43/F</t>
  </si>
  <si>
    <t>Loro Piceno</t>
  </si>
  <si>
    <t>daluana@virgilio.it</t>
  </si>
  <si>
    <t>B&amp;B AL CASALE</t>
  </si>
  <si>
    <t>viale vittoria 143</t>
  </si>
  <si>
    <t>www.alcasale.com</t>
  </si>
  <si>
    <t>barbara@borgosorbatti.it</t>
  </si>
  <si>
    <t>CASA VALENTINA di MOODY BARRY</t>
  </si>
  <si>
    <t>Contrada San Valentino  39</t>
  </si>
  <si>
    <t>barry.moody@thomsonreuters.com</t>
  </si>
  <si>
    <t>CHRISTOPHER GERALD THORP</t>
  </si>
  <si>
    <t>Contrada Salsaro Ete 50</t>
  </si>
  <si>
    <t>B&amp;B DELL'ORSO GIUSEPPE</t>
  </si>
  <si>
    <t>via Regina Margherita 2</t>
  </si>
  <si>
    <t>peppecotto@tiscali.it</t>
  </si>
  <si>
    <t>B&amp;B CASA PISANI</t>
  </si>
  <si>
    <t>via Cremone Gabbette 58A</t>
  </si>
  <si>
    <t>www.casapisani.it</t>
  </si>
  <si>
    <t>restpisani@libero.it</t>
  </si>
  <si>
    <t>AGRITURISMO CAMPOLARGO di MARCHESINI ATTILIO</t>
  </si>
  <si>
    <t>strada valentino 1</t>
  </si>
  <si>
    <t>www.agriturismocampolargo.it</t>
  </si>
  <si>
    <t>info@agriturismocampolargo.it</t>
  </si>
  <si>
    <t>SILVETTI GIANFRANCO E GAETANO</t>
  </si>
  <si>
    <t>c.da Grazie Fiastra 65</t>
  </si>
  <si>
    <t>lasorgentedelbeato@gmail.com</t>
  </si>
  <si>
    <t>CARDARELLI MIRYAM</t>
  </si>
  <si>
    <t>contrada appezzana 24</t>
  </si>
  <si>
    <t>italianartandfood.it</t>
  </si>
  <si>
    <t>guidaartclub@gmail.com</t>
  </si>
  <si>
    <t>CASA AZZURRA</t>
  </si>
  <si>
    <t>contrada grazie fiastra 67 B</t>
  </si>
  <si>
    <t>www.casaazzurra.it</t>
  </si>
  <si>
    <t>info@casaazzurra.it</t>
  </si>
  <si>
    <t>AZIENDA MASTROCOLA</t>
  </si>
  <si>
    <t>c.da Salsaro Ete 37</t>
  </si>
  <si>
    <t>www.azienda-mastrocola.com</t>
  </si>
  <si>
    <t>info@azienda-mastrocola.com</t>
  </si>
  <si>
    <t>BORGO SORBATTI</t>
  </si>
  <si>
    <t>viale vittoria 137</t>
  </si>
  <si>
    <t>www.borgosorbatti.it</t>
  </si>
  <si>
    <t>HOFSTEEDE SARAH</t>
  </si>
  <si>
    <t>Via Salsaro Ete 37</t>
  </si>
  <si>
    <t>donall@donall.it</t>
  </si>
  <si>
    <t>CHRISTINUS ADRIANUS</t>
  </si>
  <si>
    <t>Via Salsaro Ete SNC</t>
  </si>
  <si>
    <t>VILLA ANITORI</t>
  </si>
  <si>
    <t>Contrada S. Valentino Campolargo 53</t>
  </si>
  <si>
    <t>info@villaanitori.it</t>
  </si>
  <si>
    <t>B&amp;B MACERATA</t>
  </si>
  <si>
    <t>Via 2 agosto 1980 15</t>
  </si>
  <si>
    <t>MACERATA</t>
  </si>
  <si>
    <t>bbmacerata@gmail.com</t>
  </si>
  <si>
    <t>B&amp;B CASA CETTINA</t>
  </si>
  <si>
    <t>Via Antonio Piani 46</t>
  </si>
  <si>
    <t>manzcon@libero.it</t>
  </si>
  <si>
    <t>LA CASA DI OLIVA</t>
  </si>
  <si>
    <t>Corso Cavour 24</t>
  </si>
  <si>
    <t>studioenricoleli@gmail.com</t>
  </si>
  <si>
    <t>B&amp;B ANGELOZZI DE FEUDIS GIACOMO</t>
  </si>
  <si>
    <t>Via Cincinelli 38</t>
  </si>
  <si>
    <t>www.bbangelozzi.it</t>
  </si>
  <si>
    <t>bbandreozzi@gmail.com</t>
  </si>
  <si>
    <t>LA COCOLLA</t>
  </si>
  <si>
    <t>Via dell'Asilo 6</t>
  </si>
  <si>
    <t>laisfiuza@gmail.com</t>
  </si>
  <si>
    <t>LA ROSA BIANCA</t>
  </si>
  <si>
    <t>Via S. Stefano 17</t>
  </si>
  <si>
    <t>annalisacirilli67@gmail.com</t>
  </si>
  <si>
    <t>BERDINI SAURA</t>
  </si>
  <si>
    <t>Vicolo Orfanelli 27/29</t>
  </si>
  <si>
    <t>sauraberdini@gmail.com</t>
  </si>
  <si>
    <t>CASA CORNETO</t>
  </si>
  <si>
    <t>Via Massimo d'Azeglio 40</t>
  </si>
  <si>
    <t>elveziaalgi@gmail.com</t>
  </si>
  <si>
    <t>FORESTERIA ROMA 1 interno 14</t>
  </si>
  <si>
    <t>Via Roma 152</t>
  </si>
  <si>
    <t>staffolani@ilfarosociale.it</t>
  </si>
  <si>
    <t>CASA BATA</t>
  </si>
  <si>
    <t>MARIO BATA' 22</t>
  </si>
  <si>
    <t>Macerata</t>
  </si>
  <si>
    <t>infocasabata@gmail.com</t>
  </si>
  <si>
    <t>B&amp;B HELVIA RECINA</t>
  </si>
  <si>
    <t>via dei Velini 139</t>
  </si>
  <si>
    <t>angela-biondi@alice.it</t>
  </si>
  <si>
    <t>B&amp;B VILLA LUCIA</t>
  </si>
  <si>
    <t>borgo Pompeo Compagnoni</t>
  </si>
  <si>
    <t>decaromaggi@gmail.com</t>
  </si>
  <si>
    <t>B&amp;B IL PICCOLO FRUTTETO</t>
  </si>
  <si>
    <t>VIA FRANCESCO PANFILO 91</t>
  </si>
  <si>
    <t>simonagiri@live.com</t>
  </si>
  <si>
    <t>AGRITURISMO I VALERIANI</t>
  </si>
  <si>
    <t>contrada Valle 5</t>
  </si>
  <si>
    <t>agriturismo@agriturismoivaleriani.com</t>
  </si>
  <si>
    <t>B&amp;B LI DOLCI COLLI</t>
  </si>
  <si>
    <t>contrada lornano 47</t>
  </si>
  <si>
    <t>www.lidolcicolli.it</t>
  </si>
  <si>
    <t>info@lidolcicolli.it</t>
  </si>
  <si>
    <t>B&amp;B VILLA MARTINI</t>
  </si>
  <si>
    <t>via dei velini 229</t>
  </si>
  <si>
    <t>villamartini@libero.it</t>
  </si>
  <si>
    <t>DOMUS SAN GIULIANO</t>
  </si>
  <si>
    <t>via cincinelli 4</t>
  </si>
  <si>
    <t>RESIDENCE MADISON VILLAGE</t>
  </si>
  <si>
    <t>via giovanni verga 39</t>
  </si>
  <si>
    <t>www.madisonvillage.it</t>
  </si>
  <si>
    <t>info@madisonvillage.it</t>
  </si>
  <si>
    <t>B&amp;B CASA SALTO</t>
  </si>
  <si>
    <t>via Lauro Rossi 65</t>
  </si>
  <si>
    <t>leticard@libero.it</t>
  </si>
  <si>
    <t>LA CARAVELLA Residenza Universitaria</t>
  </si>
  <si>
    <t>via dei velini 221</t>
  </si>
  <si>
    <t>www.ilfarosociale.it</t>
  </si>
  <si>
    <t>faro.coop@mercurio.it</t>
  </si>
  <si>
    <t>AGRITURISMO FORANO CASA MONTEFERRO</t>
  </si>
  <si>
    <t>AGRITURISMO FORANO CASA OCCHIO DI GALLO</t>
  </si>
  <si>
    <t>contrada cimarella sn</t>
  </si>
  <si>
    <t>B&amp;B MACERATASUBITO</t>
  </si>
  <si>
    <t>via Brigata Macerata 2</t>
  </si>
  <si>
    <t>s.santuccis@libero.it</t>
  </si>
  <si>
    <t>VILLA BIANCA CICCOLINI RESIDENZA D'EPOCA</t>
  </si>
  <si>
    <t>c.da Isola 25</t>
  </si>
  <si>
    <t>Madonna del Monte</t>
  </si>
  <si>
    <t>www.forconipartners.it</t>
  </si>
  <si>
    <t>david.forconi85@libero.it</t>
  </si>
  <si>
    <t>BELOHORIZONTE</t>
  </si>
  <si>
    <t>via 2 Agosto 1980 10</t>
  </si>
  <si>
    <t>www.residencebelohorizonte.com</t>
  </si>
  <si>
    <t>info@residencebelohorizonte.com</t>
  </si>
  <si>
    <t>LA CASA DELLE FAVOLE di SHEILA CONTI</t>
  </si>
  <si>
    <t>via Lattanzio Ventura 141</t>
  </si>
  <si>
    <t>http://sheila.beepworld.it</t>
  </si>
  <si>
    <t>ernestina61@hotmail.it</t>
  </si>
  <si>
    <t>B&amp;B ZAMPOLINI SIMONA</t>
  </si>
  <si>
    <t>contrada Corneto 30</t>
  </si>
  <si>
    <t>zampolsim@alice.it</t>
  </si>
  <si>
    <t>B&amp;B LA CASA DI ASSUNTA</t>
  </si>
  <si>
    <t>via Pancalducci 42</t>
  </si>
  <si>
    <t>lacasadiassunta@virgilio.it</t>
  </si>
  <si>
    <t>HOTEL LAURI</t>
  </si>
  <si>
    <t>via Tommaso Lauri 6</t>
  </si>
  <si>
    <t>www.hotellauri.it</t>
  </si>
  <si>
    <t>info@hotellauri.it</t>
  </si>
  <si>
    <t>contrada Botonto 7</t>
  </si>
  <si>
    <t>www.casailgirasole.it</t>
  </si>
  <si>
    <t>bedbreakfastilgirasole@gmail.com</t>
  </si>
  <si>
    <t>B&amp;B LA CICALA</t>
  </si>
  <si>
    <t>via L. Cicalè 23</t>
  </si>
  <si>
    <t>www.bed-and-breakfast-macerata.it</t>
  </si>
  <si>
    <t>migliorelli.andrea@yahoo.it</t>
  </si>
  <si>
    <t>B&amp;B  BELOHORIZONTE</t>
  </si>
  <si>
    <t>via 2 Agosto 1980 8</t>
  </si>
  <si>
    <t>VILLA BELO HORIZONTE</t>
  </si>
  <si>
    <t>via Rocco Chinnici 18</t>
  </si>
  <si>
    <t>info@villabelohorizonte.com</t>
  </si>
  <si>
    <t>HOTEL ARCADIA</t>
  </si>
  <si>
    <t>via Padre Matteo Ricci 134</t>
  </si>
  <si>
    <t>www.arcadiahotelmacerata.it</t>
  </si>
  <si>
    <t>info@arcadiahotelmacerata.it</t>
  </si>
  <si>
    <t>B&amp;B IRIS</t>
  </si>
  <si>
    <t>via Filelfo 11</t>
  </si>
  <si>
    <t>irisbandb.wix.com</t>
  </si>
  <si>
    <t>irisbandb@gmail.com</t>
  </si>
  <si>
    <t>B&amp;B FLORIANI</t>
  </si>
  <si>
    <t>contrada Montanello 3</t>
  </si>
  <si>
    <t>www.florianicompagnoni.it</t>
  </si>
  <si>
    <t>agritur.floriani@tiscali.it</t>
  </si>
  <si>
    <t xml:space="preserve"> AGRITURISMO FLORIANI</t>
  </si>
  <si>
    <t>contrada Montanello 5</t>
  </si>
  <si>
    <t>LUCANGELI VIRGILIO</t>
  </si>
  <si>
    <t>Via Ventura 129</t>
  </si>
  <si>
    <t>virgiliolucangeli@libero.it</t>
  </si>
  <si>
    <t>OSTELLO ASILO RICCI</t>
  </si>
  <si>
    <t>via dell' Asilo 36</t>
  </si>
  <si>
    <t>www.meridiana.mc.it</t>
  </si>
  <si>
    <t>ostelloasiloricci@meridiana.mc.it</t>
  </si>
  <si>
    <t>KRISTAL</t>
  </si>
  <si>
    <t>via cluentina 49</t>
  </si>
  <si>
    <t>HOTEL I COLLI</t>
  </si>
  <si>
    <t>via Roma 151</t>
  </si>
  <si>
    <t>www.hotelicolli.com</t>
  </si>
  <si>
    <t>info@hotelicolli.com</t>
  </si>
  <si>
    <t>CLAUDIANI</t>
  </si>
  <si>
    <t>vicolo Antonio Ulissi 8</t>
  </si>
  <si>
    <t>www.hotelclaudiani.it</t>
  </si>
  <si>
    <t>info@hotelclaudiani.it</t>
  </si>
  <si>
    <t>ARENA</t>
  </si>
  <si>
    <t>vicolo Sferisterio 16</t>
  </si>
  <si>
    <t>www.albergoarena.com</t>
  </si>
  <si>
    <t>info@albergoarena.com</t>
  </si>
  <si>
    <t>DA ROSA</t>
  </si>
  <si>
    <t>via leopoldo armaroli 94</t>
  </si>
  <si>
    <t>COUNTRY HOUSE  "I GELSI"  DI VILLANI FRANCESCA</t>
  </si>
  <si>
    <t>contrada acquesalate 24</t>
  </si>
  <si>
    <t>www.igelsi-countryhouse.it</t>
  </si>
  <si>
    <t>info@igelsi-countryhouse.it</t>
  </si>
  <si>
    <t>LE CASE</t>
  </si>
  <si>
    <t>contrada mozzavinci 16, 17</t>
  </si>
  <si>
    <t>www.countryhouselecase.it</t>
  </si>
  <si>
    <t>ristorantelecase@tin.it</t>
  </si>
  <si>
    <t>BAJOCCO MARCO E MONIA S.s.</t>
  </si>
  <si>
    <t>C.DA FONTE S.GIULIANO 29</t>
  </si>
  <si>
    <t>FORESTERIA OPERA ARTE</t>
  </si>
  <si>
    <t>piazza Lauro Rossi 4</t>
  </si>
  <si>
    <t>BELCUORE</t>
  </si>
  <si>
    <t>via galasso da carpi 39</t>
  </si>
  <si>
    <t>www.belcuore.it</t>
  </si>
  <si>
    <t>info@belcuore.it</t>
  </si>
  <si>
    <t>LA CASA DEI FIORI</t>
  </si>
  <si>
    <t>località Serra delle Piane 123</t>
  </si>
  <si>
    <t>MATELICA</t>
  </si>
  <si>
    <t>SERRA DELLE PIANE</t>
  </si>
  <si>
    <t>www.lacasadeifiori.eu</t>
  </si>
  <si>
    <t>info@lacasadeifiori.eu</t>
  </si>
  <si>
    <t>B&amp;B TOSCANO RINALDO ANTONIO</t>
  </si>
  <si>
    <t>vocabolo Serre Alte 1</t>
  </si>
  <si>
    <t>toscano.cinzia@gmail.com</t>
  </si>
  <si>
    <t>VILLA COLLEPERE</t>
  </si>
  <si>
    <t>vocabolo collepere 1</t>
  </si>
  <si>
    <t>www.villacollepere.it</t>
  </si>
  <si>
    <t>info@villacollepere.it</t>
  </si>
  <si>
    <t>IL COLLE DEL SOLE</t>
  </si>
  <si>
    <t>colle Tenuto</t>
  </si>
  <si>
    <t>www.ilcolledelsole.it</t>
  </si>
  <si>
    <t>info@ilcolledelsole.it</t>
  </si>
  <si>
    <t>AZIENDA AGRITURISTICA CASA RASTIA</t>
  </si>
  <si>
    <t>vocabolo rastia 1</t>
  </si>
  <si>
    <t>www.casarastia.it</t>
  </si>
  <si>
    <t>info@casarastia.it</t>
  </si>
  <si>
    <t>CAVALIERE ERRANTE</t>
  </si>
  <si>
    <t>via Labbrano 125</t>
  </si>
  <si>
    <t>LABBRANO</t>
  </si>
  <si>
    <t>francesco2683@gmail.com</t>
  </si>
  <si>
    <t>HOTEL DELLA LOGGIA</t>
  </si>
  <si>
    <t>via santa maria 3</t>
  </si>
  <si>
    <t>www.hoteldellaloggia.it</t>
  </si>
  <si>
    <t>info@hoteldellaloggia.it</t>
  </si>
  <si>
    <t>HOTEL MASSI</t>
  </si>
  <si>
    <t>via Aristide Merloni 8</t>
  </si>
  <si>
    <t>B&amp;B IL FIENILE</t>
  </si>
  <si>
    <t>vocabolo Colle Sant' Antonio 150</t>
  </si>
  <si>
    <t>www.il-fienile.it</t>
  </si>
  <si>
    <t>mbblondel@gmail.com</t>
  </si>
  <si>
    <t>B&amp;B LA MADONNINA DEI PANTANI</t>
  </si>
  <si>
    <t>via Madonna dei Pantani 1 bis</t>
  </si>
  <si>
    <t>lamadonninadeipantani@gmail.com</t>
  </si>
  <si>
    <t>DA FOSCHETTA</t>
  </si>
  <si>
    <t>c.da Acquaviva 569</t>
  </si>
  <si>
    <t>agriturismo.dafoschetta@gmail.com</t>
  </si>
  <si>
    <t>B&amp;B LARA GAGGINI</t>
  </si>
  <si>
    <t>via Vocabolo Serre Alte 308</t>
  </si>
  <si>
    <t>www.serre-alte.com</t>
  </si>
  <si>
    <t>lara.gaggini@alice.it</t>
  </si>
  <si>
    <t>AGRITURISMO SAN BIAGIO</t>
  </si>
  <si>
    <t>via Vocabolo Pescheria 24</t>
  </si>
  <si>
    <t>valerpietro@libero.it</t>
  </si>
  <si>
    <t>HOTEL FIORITI - ALBERGO RISTORANTE</t>
  </si>
  <si>
    <t>piazza Giuseppe Garibaldi 12</t>
  </si>
  <si>
    <t>B&amp;B CAMERE DA BRUNA</t>
  </si>
  <si>
    <t>via Enrico Berlinguer 18</t>
  </si>
  <si>
    <t>www.cameredabruna.com</t>
  </si>
  <si>
    <t>info@cameredabruna.com</t>
  </si>
  <si>
    <t>WINE &amp; WELLNESS</t>
  </si>
  <si>
    <t>loc. Colpaola 1</t>
  </si>
  <si>
    <t>vocabolo Braccano</t>
  </si>
  <si>
    <t>RESIDENZA LA QUIETE</t>
  </si>
  <si>
    <t>via Umberto I 41</t>
  </si>
  <si>
    <t>mario.schiano@beniculturali.it</t>
  </si>
  <si>
    <t>RESIDENZA SAN FRANCESCO</t>
  </si>
  <si>
    <t>via San  Francesco snc</t>
  </si>
  <si>
    <t>servizi@ersucam.it</t>
  </si>
  <si>
    <t>COUNTRY HOUSE SALOMONE</t>
  </si>
  <si>
    <t>vocabolo Salomone 437</t>
  </si>
  <si>
    <t>www.salomone-matelica.it</t>
  </si>
  <si>
    <t>info@salomone-matelica.it</t>
  </si>
  <si>
    <t>VECCHIA PORTA</t>
  </si>
  <si>
    <t>via Circonvallazione 105</t>
  </si>
  <si>
    <t>www.vecchiaporta.it</t>
  </si>
  <si>
    <t>info@vecchiaporta.it</t>
  </si>
  <si>
    <t>CASA DEIMAR</t>
  </si>
  <si>
    <t>vocabolo Cecca 248</t>
  </si>
  <si>
    <t>www.casadeimar.it</t>
  </si>
  <si>
    <t>info@casadeimar.it</t>
  </si>
  <si>
    <t>B&amp;B I TRE CILIEGI</t>
  </si>
  <si>
    <t>vocabolo Felette Basse 571</t>
  </si>
  <si>
    <t>CASA GRIMALDI</t>
  </si>
  <si>
    <t>loc. Vocabolo Grimaldi  20</t>
  </si>
  <si>
    <t>Vocabolo Grimaldi</t>
  </si>
  <si>
    <t>www.casagrimaldi.it</t>
  </si>
  <si>
    <t>casagrimaldimatelica@gmail.com</t>
  </si>
  <si>
    <t>B&amp;B LUCHETTI GIAMPIERO</t>
  </si>
  <si>
    <t>via della Repubblica 5</t>
  </si>
  <si>
    <t>MOGLIANO</t>
  </si>
  <si>
    <t>luchettigiampiero@virgilio.it</t>
  </si>
  <si>
    <t>GRILLI CICILIONI LUCIANA</t>
  </si>
  <si>
    <t>Via San Pietro 10</t>
  </si>
  <si>
    <t>lucigrilli@yahoo.it</t>
  </si>
  <si>
    <t>LUCHETTI EMILIO</t>
  </si>
  <si>
    <t>VILLA JOLANDA</t>
  </si>
  <si>
    <t>Sant' Antonio 12A 1</t>
  </si>
  <si>
    <t>www.villa-jolanda.com</t>
  </si>
  <si>
    <t>info@villa-jolanda.com</t>
  </si>
  <si>
    <t>CASA LUCCIOLA di ZOE ANDERSON</t>
  </si>
  <si>
    <t>fonte Fanarda 8</t>
  </si>
  <si>
    <t>zoea@bluebottle.com</t>
  </si>
  <si>
    <t>CASTRICINI ONORATO</t>
  </si>
  <si>
    <t>c.da Prati 8</t>
  </si>
  <si>
    <t>jogabonitocastro@alice.it</t>
  </si>
  <si>
    <t>PATRICK TORIGLIONI DEL CASSERO NISBETT</t>
  </si>
  <si>
    <t>c.da Sant'Antonio 13</t>
  </si>
  <si>
    <t>patricktdelcnisbett@outlook.com</t>
  </si>
  <si>
    <t>VILLA PALMA di EDWARD ANNA BEATRICE</t>
  </si>
  <si>
    <t>c.da Santa Croce 26</t>
  </si>
  <si>
    <t>annabeatriceedward@gmail.com</t>
  </si>
  <si>
    <t>TAMSIN ANNE HICKSON</t>
  </si>
  <si>
    <t>via Volturelle 21</t>
  </si>
  <si>
    <t>tamsin.hickson@postacertificata.gov.it</t>
  </si>
  <si>
    <t>IL VIGNETO</t>
  </si>
  <si>
    <t>c.da Santa Croce 11</t>
  </si>
  <si>
    <t>ilvignetocasale@gmail.com</t>
  </si>
  <si>
    <t>B&amp;B MONTECHIARO DI LENTI RITA</t>
  </si>
  <si>
    <t>via Valdivico snc</t>
  </si>
  <si>
    <t>www.trattoriamontechiaro.it</t>
  </si>
  <si>
    <t>info@trattoriamontechiaro.it</t>
  </si>
  <si>
    <t>CASA SANTA LUCIA di SIMON ANDREW PILKINGTON</t>
  </si>
  <si>
    <t>Contrada Ventracciano 2</t>
  </si>
  <si>
    <t>simon_pilkington_1@yahoo.com</t>
  </si>
  <si>
    <t>CASA RONDINI di DAVID JOHN WILKINSON</t>
  </si>
  <si>
    <t>contrada San Martino snc</t>
  </si>
  <si>
    <t>wilkinsondavid234@gmail.com</t>
  </si>
  <si>
    <t>VILLA CASTELLANI</t>
  </si>
  <si>
    <t>contrada Acquevive 16</t>
  </si>
  <si>
    <t>www.villacastellani.it</t>
  </si>
  <si>
    <t>info@villacastellani.it</t>
  </si>
  <si>
    <t>B&amp;B FABIANI ANDREA</t>
  </si>
  <si>
    <t>contrada bagliano 25</t>
  </si>
  <si>
    <t>www.thecountryhouse.it</t>
  </si>
  <si>
    <t>info@thecountryhouse.it</t>
  </si>
  <si>
    <t>CASERMA CARINA</t>
  </si>
  <si>
    <t>Contrada Mossa 16</t>
  </si>
  <si>
    <t>www.caserma-carina.co.uk</t>
  </si>
  <si>
    <t>info@caserma-carina.co.uk</t>
  </si>
  <si>
    <t>LETTO E RILETTO</t>
  </si>
  <si>
    <t>via v. bachelet 33</t>
  </si>
  <si>
    <t>MONTECASSIANO</t>
  </si>
  <si>
    <t>www.lettoeriletto.com</t>
  </si>
  <si>
    <t>info@lettoeriletto.com</t>
  </si>
  <si>
    <t>LIOLA'</t>
  </si>
  <si>
    <t>localita' Piane Potenza 9</t>
  </si>
  <si>
    <t>g.chiacchiera@sincomas.it</t>
  </si>
  <si>
    <t>HOTEL VILLA QUIETE</t>
  </si>
  <si>
    <t>localita' Valle Cascia 6</t>
  </si>
  <si>
    <t>www.villaquiete.it</t>
  </si>
  <si>
    <t>info@villaquiete.it</t>
  </si>
  <si>
    <t>DA CHECCO</t>
  </si>
  <si>
    <t>(Strada Statale Settempedana) Contrada Collina 11</t>
  </si>
  <si>
    <t>Località Commenda</t>
  </si>
  <si>
    <t>www.dachecco.com</t>
  </si>
  <si>
    <t>info@dachecco.com</t>
  </si>
  <si>
    <t>HOTEL RECINA</t>
  </si>
  <si>
    <t>Loc. Valle Cascia 40</t>
  </si>
  <si>
    <t>Loc. Valle Cascia n. 40</t>
  </si>
  <si>
    <t>www.recinahotel.it</t>
  </si>
  <si>
    <t>info@recinahotel.it</t>
  </si>
  <si>
    <t>COLLI GILBERTO</t>
  </si>
  <si>
    <t>via Mainini 35</t>
  </si>
  <si>
    <t>B&amp;B IL MUGHETTO</t>
  </si>
  <si>
    <t>via San Liberato 7</t>
  </si>
  <si>
    <t>info@ilmughetto.com</t>
  </si>
  <si>
    <t>B&amp;B VILLA GIULIA MATTEI</t>
  </si>
  <si>
    <t>via Villa Mattei 52</t>
  </si>
  <si>
    <t>fraz.Sambucheto</t>
  </si>
  <si>
    <t>villamattei.mc@gmail.com</t>
  </si>
  <si>
    <t>AGRITURISMO FORANO CASA MONTELIPA</t>
  </si>
  <si>
    <t>localita' cimarella 8</t>
  </si>
  <si>
    <t>B&amp;B IL GIARDINO DEI LIMONI</t>
  </si>
  <si>
    <t>localita' Rinaldi 16</t>
  </si>
  <si>
    <t>www.bbilgiardinodeilimoni.it</t>
  </si>
  <si>
    <t>info@bbilgiardinodeilimoni.it</t>
  </si>
  <si>
    <t>MONTE CAVALLO</t>
  </si>
  <si>
    <t>VALLE SAN BENEDETTO</t>
  </si>
  <si>
    <t>comune@montecavallo.sinp.net</t>
  </si>
  <si>
    <t>B&amp;B IL PICCOLO MELOGRANO</t>
  </si>
  <si>
    <t>via Cavallino  66 T</t>
  </si>
  <si>
    <t>MONTECOSARO</t>
  </si>
  <si>
    <t>www.ilpiccolomelograno.com</t>
  </si>
  <si>
    <t>postmaster@ilpiccolomelograno.com</t>
  </si>
  <si>
    <t>B&amp;B BORGO LATINO, AZZURRO, SELVAGGIO</t>
  </si>
  <si>
    <t>località san savino  10</t>
  </si>
  <si>
    <t>LOC. SAN SAVINO, 10</t>
  </si>
  <si>
    <t>borgolatino@hotmail.it</t>
  </si>
  <si>
    <t>APPARTAMENTO USO TURISTICO DI GIULIANO PISELLI</t>
  </si>
  <si>
    <t>C.DA CASTELLANO 20</t>
  </si>
  <si>
    <t>giuliano.piselli@tiscali.it</t>
  </si>
  <si>
    <t>DOLCE FAR NIENTE</t>
  </si>
  <si>
    <t>ASOLA</t>
  </si>
  <si>
    <t>www.aldolcefarniente.com</t>
  </si>
  <si>
    <t>info@aldolcefarniente.com</t>
  </si>
  <si>
    <t>LA LUMA</t>
  </si>
  <si>
    <t>via Cavour 1</t>
  </si>
  <si>
    <t>www.laluma.it</t>
  </si>
  <si>
    <t>info@laluma.it</t>
  </si>
  <si>
    <t>EUROPE</t>
  </si>
  <si>
    <t>viale europa 1</t>
  </si>
  <si>
    <t>www.europe22.it</t>
  </si>
  <si>
    <t>rioanni@tin.it</t>
  </si>
  <si>
    <t>CASA DI CHIARA</t>
  </si>
  <si>
    <t>Contrada Crocette 10</t>
  </si>
  <si>
    <t>B&amp;B IL VIALE</t>
  </si>
  <si>
    <t>Via Roma  60</t>
  </si>
  <si>
    <t>MONTECOSARO SCALO</t>
  </si>
  <si>
    <t>carla.rapagnani@libero.it</t>
  </si>
  <si>
    <t>VIA MAZZINI 6</t>
  </si>
  <si>
    <t>WWW.BEB-CAMILLA.IT</t>
  </si>
  <si>
    <t>bebcamillamontecosaro@gmail.com</t>
  </si>
  <si>
    <t>B&amp;B CALU'</t>
  </si>
  <si>
    <t>Località Cavallino  17</t>
  </si>
  <si>
    <t>www.bandbcalù.com</t>
  </si>
  <si>
    <t>info@bandbcalu.com</t>
  </si>
  <si>
    <t>ANGELI INNAMORATI</t>
  </si>
  <si>
    <t>via Tiziano 1</t>
  </si>
  <si>
    <t>tsara76@gmail.com</t>
  </si>
  <si>
    <t>B&amp;B MONTECOSARO</t>
  </si>
  <si>
    <t>via Monte San Michele  3</t>
  </si>
  <si>
    <t>Montecosaro Alto</t>
  </si>
  <si>
    <t>www.bbmontecosaro.it</t>
  </si>
  <si>
    <t>andrea-quattrini@libero.it</t>
  </si>
  <si>
    <t>CASALE DI CRISTINA</t>
  </si>
  <si>
    <t>via Intriglione 43</t>
  </si>
  <si>
    <t>MONTEFANO</t>
  </si>
  <si>
    <t>gianfrigianfri@libero.it</t>
  </si>
  <si>
    <t>B&amp;B LE ROSE</t>
  </si>
  <si>
    <t>via Petritoli 11</t>
  </si>
  <si>
    <t>federica.belluccini@alice.it</t>
  </si>
  <si>
    <t>IL CASALE DELL' ACQUABONA</t>
  </si>
  <si>
    <t>Via Intriglione 6</t>
  </si>
  <si>
    <t>www.ilcasaledellacquabona.it</t>
  </si>
  <si>
    <t>marcocapodacqua@hotmail.it</t>
  </si>
  <si>
    <t>LA VECCHIA SCUOLA</t>
  </si>
  <si>
    <t>Contrada Monocchia 13</t>
  </si>
  <si>
    <t>info@lemarchebedandbreakfast.com</t>
  </si>
  <si>
    <t>CENTRO STUDI BIBLICI</t>
  </si>
  <si>
    <t>via servi di maria 1</t>
  </si>
  <si>
    <t>centro.bib@tin.it</t>
  </si>
  <si>
    <t>IL PARCO DI KIPO</t>
  </si>
  <si>
    <t>via Margherita 23</t>
  </si>
  <si>
    <t>www.parcodikipo.it</t>
  </si>
  <si>
    <t>info@parcodikipo.it</t>
  </si>
  <si>
    <t>IL MARGARITO</t>
  </si>
  <si>
    <t>via Intriglione 8</t>
  </si>
  <si>
    <t>www.relaisilmargarito.com</t>
  </si>
  <si>
    <t>info@releaisilmargarito.com</t>
  </si>
  <si>
    <t>RISTORANTE LOCANDA CANTALUPO</t>
  </si>
  <si>
    <t>c.da Fossalupara 7</t>
  </si>
  <si>
    <t>gruppofood@virgilio.it</t>
  </si>
  <si>
    <t>PALAZZO CARRADORI</t>
  </si>
  <si>
    <t>via della Vittoria 7</t>
  </si>
  <si>
    <t>www.palazzocarradori.com</t>
  </si>
  <si>
    <t>info@palazzocarradori.com</t>
  </si>
  <si>
    <t>B&amp;B IL CASONE</t>
  </si>
  <si>
    <t>via Casone  3</t>
  </si>
  <si>
    <t>MONTELUPONE</t>
  </si>
  <si>
    <t>www.bbilcasone.it</t>
  </si>
  <si>
    <t>giusbu@libero.it</t>
  </si>
  <si>
    <t>AGRITURISMO CYNARA</t>
  </si>
  <si>
    <t>loc. Cervare 15</t>
  </si>
  <si>
    <t>CERVARE</t>
  </si>
  <si>
    <t>cippitellipaolo@aliceposta.it</t>
  </si>
  <si>
    <t>B&amp;B ANTICO GIACIGLIO di DANIELA BENIGNI</t>
  </si>
  <si>
    <t>via Roma 6</t>
  </si>
  <si>
    <t>B&amp;B L'ALBERO VERDE</t>
  </si>
  <si>
    <t>vicolo San Francesco 2/A</t>
  </si>
  <si>
    <t>info@lalberoverde.com</t>
  </si>
  <si>
    <t>AGRITURISMO L'ALTERNATIVA</t>
  </si>
  <si>
    <t>contrada Caccialupo 2</t>
  </si>
  <si>
    <t>Montelupone</t>
  </si>
  <si>
    <t>laalternativa@live.it</t>
  </si>
  <si>
    <t>B&amp;B CERVARE 21 di ROBERTO DE DURO</t>
  </si>
  <si>
    <t>c.da Cervare 21</t>
  </si>
  <si>
    <t>www.cervare21.it</t>
  </si>
  <si>
    <t>r.deduro@hotmail.it</t>
  </si>
  <si>
    <t>PARCO ELEUTERI</t>
  </si>
  <si>
    <t>MURA DEL CENTRO STORICO</t>
  </si>
  <si>
    <t>HOTEL RISTORANTE MORETTI DANTE</t>
  </si>
  <si>
    <t>via Fermi 4</t>
  </si>
  <si>
    <t>www.hotelmoretti.it</t>
  </si>
  <si>
    <t>info@hotelmoretti.it</t>
  </si>
  <si>
    <t>BED &amp; BREAKFAST SAN FIRMANO</t>
  </si>
  <si>
    <t>San Firmano 1</t>
  </si>
  <si>
    <t>www.sanfirmano.it</t>
  </si>
  <si>
    <t>info@sanfirmano.it</t>
  </si>
  <si>
    <t>B&amp;B MONTELUPONE di ANTONIO BEDINI</t>
  </si>
  <si>
    <t>via Regina Margherita 8</t>
  </si>
  <si>
    <t>www.bedandbreakfast.it</t>
  </si>
  <si>
    <t>mister.bedini@libero.it</t>
  </si>
  <si>
    <t>AGRITURISMO LE TATE</t>
  </si>
  <si>
    <t>Loc. Cervare 6</t>
  </si>
  <si>
    <t>giovanni.florentino@virgilio.it</t>
  </si>
  <si>
    <t>ANDREANI CARLA APP.TO</t>
  </si>
  <si>
    <t>Via Castelfidardo  1</t>
  </si>
  <si>
    <t>carlaandreani@virgilio.it</t>
  </si>
  <si>
    <t>B&amp;B DEDICATO A TE</t>
  </si>
  <si>
    <t>HOTEL LA ROSA DEI VENTI</t>
  </si>
  <si>
    <t>via Macerata 77</t>
  </si>
  <si>
    <t>MONTE SAN GIUSTO</t>
  </si>
  <si>
    <t>www.hotellarosadeiventi.com</t>
  </si>
  <si>
    <t>info@hotellarosadeiventi.com</t>
  </si>
  <si>
    <t>AGRITURISMO IL NOCETO</t>
  </si>
  <si>
    <t>via Fonte Ancona 28</t>
  </si>
  <si>
    <t>www.agriturismoilnoceto.com</t>
  </si>
  <si>
    <t>ilnoceto@alice.it</t>
  </si>
  <si>
    <t>HOUSE ZII RENTAL</t>
  </si>
  <si>
    <t>via San Giacomo 38</t>
  </si>
  <si>
    <t>www.countrygiusto.com</t>
  </si>
  <si>
    <t>info@countrygiusto.com</t>
  </si>
  <si>
    <t>B&amp;B SALTARI SIMONE</t>
  </si>
  <si>
    <t>via Macerata 306</t>
  </si>
  <si>
    <t>www.cameresaltari.it</t>
  </si>
  <si>
    <t>cameresaltari@libero.it</t>
  </si>
  <si>
    <t>AZIENDA AGRITURISTICA ROETA</t>
  </si>
  <si>
    <t>contrada Barchetta 1</t>
  </si>
  <si>
    <t>MONTE SAN MARTINO</t>
  </si>
  <si>
    <t>magacirce@cheapnet.it</t>
  </si>
  <si>
    <t>OSTERIA DEL LAGO</t>
  </si>
  <si>
    <t>contrada Santo Stefano 13</t>
  </si>
  <si>
    <t>www.dimensionenatura.org</t>
  </si>
  <si>
    <t>info@dimensionenatura.org</t>
  </si>
  <si>
    <t>AGRITURISMO DE SANTIS CELESTA</t>
  </si>
  <si>
    <t>contrada Santo Stefano 8</t>
  </si>
  <si>
    <t>SOCIETA' AGROFORESTALE MARCHIGIANA SAN RUFFINO SRL</t>
  </si>
  <si>
    <t>contrada santo stefano 1</t>
  </si>
  <si>
    <t>www.sanruffino.com</t>
  </si>
  <si>
    <t>info@sanruffino.com</t>
  </si>
  <si>
    <t>AGRITURISMO BELLAVISTA DI PSENNER PETER ERICH</t>
  </si>
  <si>
    <t>contrada Santo Stefano 36</t>
  </si>
  <si>
    <t>bellavistaagriturismo.wordpress.com</t>
  </si>
  <si>
    <t>agritur.bellavista@libero.it</t>
  </si>
  <si>
    <t>B&amp;B DILETTI DANIELE</t>
  </si>
  <si>
    <t>contrada Molino 93</t>
  </si>
  <si>
    <t>www.ilnidodelfalco.com</t>
  </si>
  <si>
    <t>info@ilnidodelfalco.com</t>
  </si>
  <si>
    <t>IL NIDO DEL FALCO di DANIELE DILETTI</t>
  </si>
  <si>
    <t>CARDUCCI GIUSEPPE</t>
  </si>
  <si>
    <t>contrada molino 69</t>
  </si>
  <si>
    <t>www.agriturismosanmartino.com</t>
  </si>
  <si>
    <t>agriturismosanmartino@email.it</t>
  </si>
  <si>
    <t>AGRITURISMO SEVERINI</t>
  </si>
  <si>
    <t>via Portone San Francesco 13</t>
  </si>
  <si>
    <t>MORROVALLE</t>
  </si>
  <si>
    <t>www.agriturismoseverini.it</t>
  </si>
  <si>
    <t>info@agriturismoseverini.it</t>
  </si>
  <si>
    <t>contrada Campomaggio 125</t>
  </si>
  <si>
    <t>www.ilcasale.org</t>
  </si>
  <si>
    <t>info@ilcasale.org</t>
  </si>
  <si>
    <t>B&amp;B CARPE DIEM</t>
  </si>
  <si>
    <t>via Giacomo Puccini 14</t>
  </si>
  <si>
    <t>www.bbcarpediem.it</t>
  </si>
  <si>
    <t>info@bbcarpediem.it</t>
  </si>
  <si>
    <t>B&amp;B VILLA SAN NICOLINO</t>
  </si>
  <si>
    <t>contrada Fonte Murata 1</t>
  </si>
  <si>
    <t>www.sannicolino.com</t>
  </si>
  <si>
    <t>info@sannicolino.com</t>
  </si>
  <si>
    <t>HOTEL SAN CRISPINO</t>
  </si>
  <si>
    <t>via Dante Alighieri 222</t>
  </si>
  <si>
    <t>www.hotelsancrispino.it</t>
  </si>
  <si>
    <t>info@hotelsancrispino.it</t>
  </si>
  <si>
    <t>AL CASALE DI MORRO</t>
  </si>
  <si>
    <t>contrada Lamaticci 25</t>
  </si>
  <si>
    <t>www.alcasaledimorro.it</t>
  </si>
  <si>
    <t>info@alcasaledimorro.it</t>
  </si>
  <si>
    <t>B&amp;B IL SAMBUCO</t>
  </si>
  <si>
    <t>contrada Montanari 7</t>
  </si>
  <si>
    <t>morrovalle</t>
  </si>
  <si>
    <t>www.sambucomarche.it</t>
  </si>
  <si>
    <t>info@sambucomarche.it</t>
  </si>
  <si>
    <t>SANTOMARO COUNTRY-LOFT</t>
  </si>
  <si>
    <t>contrada Colli Asola 13</t>
  </si>
  <si>
    <t>CHIARA ANDRENELLI</t>
  </si>
  <si>
    <t>via San Gabriele 9</t>
  </si>
  <si>
    <t>poipoi70@libero.it</t>
  </si>
  <si>
    <t>B&amp;B LA QUIETE DI ROS</t>
  </si>
  <si>
    <t>c.da Castellano 41</t>
  </si>
  <si>
    <t>www.bb30.it</t>
  </si>
  <si>
    <t>battistellirosaria@gmail.com</t>
  </si>
  <si>
    <t>CASA MANZI</t>
  </si>
  <si>
    <t>raniero.manzi@libero.it</t>
  </si>
  <si>
    <t>EX CAMPO BOARIO SOTTOSTANTE VIALE DEL PINCIO</t>
  </si>
  <si>
    <t>AGRITURISMO PONTEROSA</t>
  </si>
  <si>
    <t>c.da Mossa Montigliano 14</t>
  </si>
  <si>
    <t>Morrovalle</t>
  </si>
  <si>
    <t>www.agriturismoponterosa.it</t>
  </si>
  <si>
    <t>info@agriturismoponterosa.it</t>
  </si>
  <si>
    <t>B&amp;B LA MAISON JUJUBE</t>
  </si>
  <si>
    <t>VIA UMBERTO I 28</t>
  </si>
  <si>
    <t>www.lamaisonjujube.it</t>
  </si>
  <si>
    <t>lamaisonjujube@gmail.com</t>
  </si>
  <si>
    <t>CASALE BLULAVANDA</t>
  </si>
  <si>
    <t>C/DA COLLI ASOLA  11</t>
  </si>
  <si>
    <t>casaleblulavanda@hotmail.com</t>
  </si>
  <si>
    <t>LA CASA PRIMA DEL PONTE</t>
  </si>
  <si>
    <t>VIA DANTE 63</t>
  </si>
  <si>
    <t>TRODICA DI MORROVALLE</t>
  </si>
  <si>
    <t>www.lacasadelponte.com</t>
  </si>
  <si>
    <t>info@lacasadelponte.com</t>
  </si>
  <si>
    <t>LA CASA DOPO IL PONTE</t>
  </si>
  <si>
    <t>VIA DANTE 61</t>
  </si>
  <si>
    <t>CAPINERA ANTONIETTA</t>
  </si>
  <si>
    <t>Contrada Crocette 11</t>
  </si>
  <si>
    <t>41264@libero.it</t>
  </si>
  <si>
    <t>LA MERLANA</t>
  </si>
  <si>
    <t>Contrada Culmici 15</t>
  </si>
  <si>
    <t>b.b.lamerlana@cgn.legalmail.ot</t>
  </si>
  <si>
    <t>I GIRASOLI</t>
  </si>
  <si>
    <t>frazione Giove 12</t>
  </si>
  <si>
    <t>MUCCIA</t>
  </si>
  <si>
    <t>B&amp;B LE SEFORE</t>
  </si>
  <si>
    <t>frazione Massaprofoglio</t>
  </si>
  <si>
    <t>I SOMARELLI DI FINICELLI ELISABETTA</t>
  </si>
  <si>
    <t>frazione Massaprofoglio 1</t>
  </si>
  <si>
    <t>elisabettafinicelli@mail.it</t>
  </si>
  <si>
    <t>CASA PER FERIE EREMO BEATO RIZZERIO</t>
  </si>
  <si>
    <t>Contrada Coda di Muccia snc</t>
  </si>
  <si>
    <t>www.eremobeatorizzerio.it</t>
  </si>
  <si>
    <t>eremobeatorizzerio@libero.it</t>
  </si>
  <si>
    <t>DEL CACCIATORE</t>
  </si>
  <si>
    <t>via Spinabello 15</t>
  </si>
  <si>
    <t>CARNEVALI</t>
  </si>
  <si>
    <t>frazione Maddalena 28</t>
  </si>
  <si>
    <t>www.motelristorantecarnevali.com</t>
  </si>
  <si>
    <t>info@motelristorantecarnevali.com</t>
  </si>
  <si>
    <t>AGRITURISMO COL DI GIOVE</t>
  </si>
  <si>
    <t>frazione col di giove 8</t>
  </si>
  <si>
    <t>http://www.coldigiove.it</t>
  </si>
  <si>
    <t>LA CASTELLINA</t>
  </si>
  <si>
    <t>frazione costafiore 29</t>
  </si>
  <si>
    <t>B&amp;B CARDARELLI ISA</t>
  </si>
  <si>
    <t>contrada guerci 335</t>
  </si>
  <si>
    <t>PENNA SAN GIOVANNI</t>
  </si>
  <si>
    <t>AGRITURISMO I GIRASOLI</t>
  </si>
  <si>
    <t>contrada caselunghe 208</t>
  </si>
  <si>
    <t>www.daigirasoli.it</t>
  </si>
  <si>
    <t>info@daigirasoli.it</t>
  </si>
  <si>
    <t>B&amp;B VILLA FIORITA di SILLA-LINA</t>
  </si>
  <si>
    <t>contrada caselunghe 221</t>
  </si>
  <si>
    <t>contrada fosse 315</t>
  </si>
  <si>
    <t>www.trequerce.it</t>
  </si>
  <si>
    <t>info@trequerce.it</t>
  </si>
  <si>
    <t>L'ANTICO GUSTO</t>
  </si>
  <si>
    <t>contrada Biordi 12</t>
  </si>
  <si>
    <t>aziendamoretti@tiscalinet.it</t>
  </si>
  <si>
    <t>P.A.E.A DI SILENZI ADELE &amp; C. - S.N.C.</t>
  </si>
  <si>
    <t>viale beato giovanni 11</t>
  </si>
  <si>
    <t>ANTONIO VIGLIETTI</t>
  </si>
  <si>
    <t>contrada fosse 317</t>
  </si>
  <si>
    <t>aviglietti@yahoo.it</t>
  </si>
  <si>
    <t>GIUSEPPE CARBONI</t>
  </si>
  <si>
    <t>contrada saline 32/A</t>
  </si>
  <si>
    <t>carboni.francesco@libero.it</t>
  </si>
  <si>
    <t>B&amp;B IL CASALE DI NANNI</t>
  </si>
  <si>
    <t>contrada Biordi 3</t>
  </si>
  <si>
    <t>ilcasaledinanni@libero.it</t>
  </si>
  <si>
    <t>THE METTA CENTRE</t>
  </si>
  <si>
    <t>contrada saline 1</t>
  </si>
  <si>
    <t>OLD HOUSE</t>
  </si>
  <si>
    <t>contrada marcoaldi 53 53</t>
  </si>
  <si>
    <t>www.oldcountryhouse.it</t>
  </si>
  <si>
    <t>info@oldcountryhouse.it</t>
  </si>
  <si>
    <t>B&amp;B PERFETTI SERGIO</t>
  </si>
  <si>
    <t>Contrada Fienarette 97</t>
  </si>
  <si>
    <t>www.beblaquiete.eu</t>
  </si>
  <si>
    <t>marinaperfetti@alice.it</t>
  </si>
  <si>
    <t>AGRITURISMO VILLA VALENTE</t>
  </si>
  <si>
    <t>Contrada Pierdominici 49</t>
  </si>
  <si>
    <t>www.villavalente.com</t>
  </si>
  <si>
    <t>ron.favrin@gmail.com</t>
  </si>
  <si>
    <t>B&amp;B PAGLIA E FIENO</t>
  </si>
  <si>
    <t>via del Molino 19</t>
  </si>
  <si>
    <t>PETRIOLO</t>
  </si>
  <si>
    <t>Abbadia di Fiastra</t>
  </si>
  <si>
    <t>abbadiadifiastra@gmail.com</t>
  </si>
  <si>
    <t>via Sant'Antonio 5</t>
  </si>
  <si>
    <t>www.vivaiminnozzi.it</t>
  </si>
  <si>
    <t>vivaiminnozzi@libero.it</t>
  </si>
  <si>
    <t>CONTIGIANI SANDRO</t>
  </si>
  <si>
    <t>Via San Marco 17</t>
  </si>
  <si>
    <t>impresaedilecontigiani@gmail.com</t>
  </si>
  <si>
    <t>B&amp;B LA POJANA</t>
  </si>
  <si>
    <t>Via Campolargo 34</t>
  </si>
  <si>
    <t>http://allapoiana.com/it/home-1/</t>
  </si>
  <si>
    <t>info@allapoiana.com</t>
  </si>
  <si>
    <t>LA DIMORA DEL SOLE</t>
  </si>
  <si>
    <t>via san giovanni 8/10</t>
  </si>
  <si>
    <t>www.ladimoradelsole.it</t>
  </si>
  <si>
    <t>info@ladimoradelsole.it</t>
  </si>
  <si>
    <t>IL POGGIO DELLE ARMONIE</t>
  </si>
  <si>
    <t>via pecciane  18</t>
  </si>
  <si>
    <t>PIEVEBOVIGLIANA</t>
  </si>
  <si>
    <t>www.ilpoggiodellearmonie.it</t>
  </si>
  <si>
    <t>info@ilpoggiodellearmonie.it</t>
  </si>
  <si>
    <t>TERRE DELLA SIBILLA</t>
  </si>
  <si>
    <t>www.agriturismoterredellasibilla.it</t>
  </si>
  <si>
    <t>terredellasibilla@libero.it</t>
  </si>
  <si>
    <t>SAPORI DI CAMPAGNA</t>
  </si>
  <si>
    <t>via rancia 1</t>
  </si>
  <si>
    <t>www.saporidicampagna.it</t>
  </si>
  <si>
    <t>saporidicampagna2003@libero.it</t>
  </si>
  <si>
    <t>VIA SPINETE 6</t>
  </si>
  <si>
    <t>LAGO DI POLVERINA</t>
  </si>
  <si>
    <t>www.lavecchiafonte.net</t>
  </si>
  <si>
    <t>info@lavecchiafonte.net</t>
  </si>
  <si>
    <t>IL CONVENTO</t>
  </si>
  <si>
    <t>convento 2</t>
  </si>
  <si>
    <t>www.ilconvento.info</t>
  </si>
  <si>
    <t>info@ilconvento.info</t>
  </si>
  <si>
    <t>L'AIRONE CINERINO</t>
  </si>
  <si>
    <t>info@aironecinerino.it</t>
  </si>
  <si>
    <t>ROCCAMAIA</t>
  </si>
  <si>
    <t>via roccamaia 22</t>
  </si>
  <si>
    <t>www.agriturismo-roccamaia.com</t>
  </si>
  <si>
    <t>mail@agriturismo-roccamaia.com</t>
  </si>
  <si>
    <t>AREA SOSTA CAMPER - PIEVEBOVIGLIANA</t>
  </si>
  <si>
    <t>VIA RANCIA 1</t>
  </si>
  <si>
    <t>comune@pievebovigliana.sinp.net</t>
  </si>
  <si>
    <t>BAR PIZZERIA IL CORTILE</t>
  </si>
  <si>
    <t>via Roma 3</t>
  </si>
  <si>
    <t>pontanimarco@alice.it</t>
  </si>
  <si>
    <t>DEGLI ALTI PASCOLI</t>
  </si>
  <si>
    <t>B&amp;B LA VECCHIA FONTE 2</t>
  </si>
  <si>
    <t>loc. Spinete s.n.c.</t>
  </si>
  <si>
    <t>loc. Spinete</t>
  </si>
  <si>
    <t>B&amp;B CRAZY HORSE di CROCETTI LUIGI</t>
  </si>
  <si>
    <t>Via Le Rote 6</t>
  </si>
  <si>
    <t>PIEVE TORINA</t>
  </si>
  <si>
    <t>VAL SANT'ANGELO</t>
  </si>
  <si>
    <t>AGRITURISMO IL CONVENTINO</t>
  </si>
  <si>
    <t>localita' Seggiole 1</t>
  </si>
  <si>
    <t>prenotazioni@ilconventino.eu</t>
  </si>
  <si>
    <t>IL PICCHIO</t>
  </si>
  <si>
    <t>frazione Pie Casavecchia 13</t>
  </si>
  <si>
    <t>CASA AMARENA</t>
  </si>
  <si>
    <t>localita' piecollina 15</t>
  </si>
  <si>
    <t>www.casamarena.it</t>
  </si>
  <si>
    <t>casaamarena@libero.it</t>
  </si>
  <si>
    <t>B&amp;B CARDURANI SANDRA</t>
  </si>
  <si>
    <t>case sparse colle di torricchio 3</t>
  </si>
  <si>
    <t>ANTICO BORGO DI GALLANO</t>
  </si>
  <si>
    <t>case sparse gallano 1</t>
  </si>
  <si>
    <t>www.anticoborgodigallano.com</t>
  </si>
  <si>
    <t>anticoborgodigallano@gmail.com</t>
  </si>
  <si>
    <t>ALBERGO RISTORANTE IL GIARDINO</t>
  </si>
  <si>
    <t>viale della Vittoria 7</t>
  </si>
  <si>
    <t>PIORACO</t>
  </si>
  <si>
    <t>http://www.hotel-ilgiardino.com/</t>
  </si>
  <si>
    <t>ilgiardinodipioraco@libero.it</t>
  </si>
  <si>
    <t>HOTEL VICTORIA</t>
  </si>
  <si>
    <t>piazza San Vittorino 5</t>
  </si>
  <si>
    <t>LANCIANELLO - case appartamenti vacanze</t>
  </si>
  <si>
    <t>via Seppio 7,4</t>
  </si>
  <si>
    <t>loc. Lancianello</t>
  </si>
  <si>
    <t>www.lancianello.it</t>
  </si>
  <si>
    <t>info@lancianello.it</t>
  </si>
  <si>
    <t>AREA DI SOSTA CAMPER - BUCHETTO</t>
  </si>
  <si>
    <t>SP 361 - LOC. PIE' DI GUALDO</t>
  </si>
  <si>
    <t>AFFITTACAMERE SERINI CARMELA</t>
  </si>
  <si>
    <t>via M.Armanno, via C.Augusto 10, 9</t>
  </si>
  <si>
    <t>c.ilari@macerata.confartigianato.it</t>
  </si>
  <si>
    <t>B&amp;B MULINO BIANCO</t>
  </si>
  <si>
    <t>via Serronchia 1</t>
  </si>
  <si>
    <t>POGGIO SAN VICINO</t>
  </si>
  <si>
    <t>Serronchia</t>
  </si>
  <si>
    <t>https://www.mulinobianco.nl</t>
  </si>
  <si>
    <t>info@mulinobianco.nl</t>
  </si>
  <si>
    <t>B&amp;B I CINQUE COLLI</t>
  </si>
  <si>
    <t>via Settembre 22</t>
  </si>
  <si>
    <t>POLLENZA</t>
  </si>
  <si>
    <t>giacomomau@gmail.com</t>
  </si>
  <si>
    <t>B&amp;B LA CASA DI VALE</t>
  </si>
  <si>
    <t>strada comunale Morazzano 72</t>
  </si>
  <si>
    <t>renzoscarponi@libero.it</t>
  </si>
  <si>
    <t>B&amp;B LA COLLINETTA</t>
  </si>
  <si>
    <t>c.da Campetella 32</t>
  </si>
  <si>
    <t>info@bblacollinetta.it</t>
  </si>
  <si>
    <t>VILLINO LA CASETTA</t>
  </si>
  <si>
    <t>c.da Molino 16/b</t>
  </si>
  <si>
    <t>villinolacasetta.xoom.it</t>
  </si>
  <si>
    <t>ppaciaroni@alice.it</t>
  </si>
  <si>
    <t>VIA SANTO SPIRITO 1</t>
  </si>
  <si>
    <t>AGRITURISMO LA MORLA</t>
  </si>
  <si>
    <t>c.da la Morla 19/B</t>
  </si>
  <si>
    <t>www.lamorla.it</t>
  </si>
  <si>
    <t>lamorla@hotmail.it</t>
  </si>
  <si>
    <t>PARCO HOTEL</t>
  </si>
  <si>
    <t>viale Dante 41</t>
  </si>
  <si>
    <t>www.gruppogiustozzihotels.it</t>
  </si>
  <si>
    <t>info@parcohotel.it</t>
  </si>
  <si>
    <t>LA CASA DI ZOE</t>
  </si>
  <si>
    <t>Contrada Morla 26</t>
  </si>
  <si>
    <t>www.agriturismolacasadizoe.it</t>
  </si>
  <si>
    <t>info@agriturismolacasadizoe.it</t>
  </si>
  <si>
    <t>B&amp;B SALVUCCI GABRIELLA</t>
  </si>
  <si>
    <t>contrada Rambona 47</t>
  </si>
  <si>
    <t>gabriellasalvucci@yahoo.it</t>
  </si>
  <si>
    <t>ANNITO E FIGLI</t>
  </si>
  <si>
    <t>PORTO RECANATI</t>
  </si>
  <si>
    <t>COLLEMARE SNC VILLAGGIO DEI TIGLI</t>
  </si>
  <si>
    <t>via Montarice 114</t>
  </si>
  <si>
    <t>info@villaggioitigli.it</t>
  </si>
  <si>
    <t>B&amp;B OTTAVIANELLI CARMEN</t>
  </si>
  <si>
    <t>via B. Biagetti 9</t>
  </si>
  <si>
    <t>via Santa Maria in Potenza 30A</t>
  </si>
  <si>
    <t>www.paradisevacanze.com</t>
  </si>
  <si>
    <t>info@paradisevacanze.com</t>
  </si>
  <si>
    <t>ENZO</t>
  </si>
  <si>
    <t>corso Matteotti 21</t>
  </si>
  <si>
    <t>www.hotelenzo.it</t>
  </si>
  <si>
    <t>info@hotelenzo.it</t>
  </si>
  <si>
    <t>MONDIAL</t>
  </si>
  <si>
    <t>viale Europa 2</t>
  </si>
  <si>
    <t>www.mondialhotel.com</t>
  </si>
  <si>
    <t>mondial@mondialhotel.com</t>
  </si>
  <si>
    <t>viale L. Scarfiotti 10-12</t>
  </si>
  <si>
    <t>www.brigantinohotel.it</t>
  </si>
  <si>
    <t>info@brigantinohotel.it</t>
  </si>
  <si>
    <t>HOTEL BIANCHI NICOLA</t>
  </si>
  <si>
    <t>piazza Fratelli Brancondi 38</t>
  </si>
  <si>
    <t>www.hotelbianchinicola.it</t>
  </si>
  <si>
    <t>info@hotelbianchinicola.it</t>
  </si>
  <si>
    <t>GIANNINO</t>
  </si>
  <si>
    <t>viale Cristoforo Colombo 25</t>
  </si>
  <si>
    <t>www.conerohotel.com</t>
  </si>
  <si>
    <t>info@conerohotel.com</t>
  </si>
  <si>
    <t>FIORE</t>
  </si>
  <si>
    <t>PAOLA</t>
  </si>
  <si>
    <t>BARRACUDA</t>
  </si>
  <si>
    <t>SCOSSICCI</t>
  </si>
  <si>
    <t>IL FARO</t>
  </si>
  <si>
    <t>SULLA CRESTA DELL'ONDA</t>
  </si>
  <si>
    <t>CARLO E DOMENICO</t>
  </si>
  <si>
    <t>ACAPULCO</t>
  </si>
  <si>
    <t>PITER</t>
  </si>
  <si>
    <t>Via Pastrengo 46</t>
  </si>
  <si>
    <t>BAGNI PANETTI</t>
  </si>
  <si>
    <t>LA ROTONDA</t>
  </si>
  <si>
    <t>Via Delle Nazioni 27</t>
  </si>
  <si>
    <t>info@chaletlarotonda.it</t>
  </si>
  <si>
    <t>www.chaletlarotonda.it</t>
  </si>
  <si>
    <t>NENETTA</t>
  </si>
  <si>
    <t>GIOVANNI</t>
  </si>
  <si>
    <t>FLORIDITA</t>
  </si>
  <si>
    <t>GIOIA DI PUGLIA</t>
  </si>
  <si>
    <t>WANDA</t>
  </si>
  <si>
    <t>Via Lepanto 1</t>
  </si>
  <si>
    <t>LA LANCETTA</t>
  </si>
  <si>
    <t>MARINELLO</t>
  </si>
  <si>
    <t>MILLE LIRE</t>
  </si>
  <si>
    <t>via Lepanto 48/a 48/a</t>
  </si>
  <si>
    <t>chaletmillelire@gmail.com</t>
  </si>
  <si>
    <t>LISETTA</t>
  </si>
  <si>
    <t>CAYO COCO</t>
  </si>
  <si>
    <t>CHALET MAURO</t>
  </si>
  <si>
    <t>AMNERIS</t>
  </si>
  <si>
    <t>LORENZO</t>
  </si>
  <si>
    <t>lorenzo@portorecanatiblog.it</t>
  </si>
  <si>
    <t>ACROPOLI</t>
  </si>
  <si>
    <t>mmonina@tiscali.it</t>
  </si>
  <si>
    <t>www.acropoli-mb.it</t>
  </si>
  <si>
    <t>IL PIRATA</t>
  </si>
  <si>
    <t>BORA BORA BEACH</t>
  </si>
  <si>
    <t>CRISTINA HIPTING</t>
  </si>
  <si>
    <t>via santa maria in potenza 39</t>
  </si>
  <si>
    <t>www.cristinabedbreakfast.com</t>
  </si>
  <si>
    <t>gattoscipione@libero.it</t>
  </si>
  <si>
    <t>contrada santa maria in potenza 30A</t>
  </si>
  <si>
    <t>http://www.paradisevacanze.com</t>
  </si>
  <si>
    <t>REGINA 2°</t>
  </si>
  <si>
    <t>viale delle Nazioni 1</t>
  </si>
  <si>
    <t>info@pinetacamping.it</t>
  </si>
  <si>
    <t>LA MEDUSA</t>
  </si>
  <si>
    <t>Lungomare Scarifiotti snc</t>
  </si>
  <si>
    <t>www.campinglamedusa.it</t>
  </si>
  <si>
    <t>info@campinglamedusa.it</t>
  </si>
  <si>
    <t>ADRIATICO</t>
  </si>
  <si>
    <t>viale Scarfiotti 3</t>
  </si>
  <si>
    <t>BELLAMARE</t>
  </si>
  <si>
    <t>via Scarfiotti 13</t>
  </si>
  <si>
    <t>www.bellamare.it</t>
  </si>
  <si>
    <t>info@bellamare.it</t>
  </si>
  <si>
    <t>IL VASCELLO</t>
  </si>
  <si>
    <t>viale della repubblica 15</t>
  </si>
  <si>
    <t>Ilvascello68@hotmail.com</t>
  </si>
  <si>
    <t>RESIDENCE HOTEL BIANCHI VINCENZO</t>
  </si>
  <si>
    <t>via garibaldi 3</t>
  </si>
  <si>
    <t>www.hotelbianchi.it</t>
  </si>
  <si>
    <t>info@hotelbianchi.com</t>
  </si>
  <si>
    <t>viale della repubblica 3</t>
  </si>
  <si>
    <t>www.pinetacamping.it</t>
  </si>
  <si>
    <t>bblaterrazza.pr@libero.it</t>
  </si>
  <si>
    <t>B&amp;B CONERO RANCH</t>
  </si>
  <si>
    <t>c.da Scossicci 55</t>
  </si>
  <si>
    <t>www.coneroranch.it</t>
  </si>
  <si>
    <t>info@coneroranch.it</t>
  </si>
  <si>
    <t>LIFE HOTEL</t>
  </si>
  <si>
    <t>Piazza delle Vele 22</t>
  </si>
  <si>
    <t>lungomare</t>
  </si>
  <si>
    <t>www.Life-hotel.it</t>
  </si>
  <si>
    <t>info@life-hotel.it</t>
  </si>
  <si>
    <t>B&amp;B IL GIRASOLE FORTUNATO</t>
  </si>
  <si>
    <t>www.ilgirasolefortunato.com</t>
  </si>
  <si>
    <t>ilgirasolefortunato@libero.it</t>
  </si>
  <si>
    <t>I SAPORI DI UN TEMPO</t>
  </si>
  <si>
    <t>VIA DELL'INDUSTRIA  36</t>
  </si>
  <si>
    <t>www.isaporidiuntempo.com</t>
  </si>
  <si>
    <t>info@isaporidiuntempo.com</t>
  </si>
  <si>
    <t>ABRAMO</t>
  </si>
  <si>
    <t>via annibal caro 80</t>
  </si>
  <si>
    <t>www.abramocamere.it</t>
  </si>
  <si>
    <t>info@abramocamere.it</t>
  </si>
  <si>
    <t>AGENZIA IMMOBILIARE PETTINARI BRUNA</t>
  </si>
  <si>
    <t>via bramante 65</t>
  </si>
  <si>
    <t>www.immobiliarepettinari.it</t>
  </si>
  <si>
    <t>federica@immobiliarepettinari.it</t>
  </si>
  <si>
    <t>MARINO'S APARTHOTEL</t>
  </si>
  <si>
    <t>P.ZZA DELLE VELE 14</t>
  </si>
  <si>
    <t>www.aparthotelitaly.com</t>
  </si>
  <si>
    <t>info@aparthotelitaly.com</t>
  </si>
  <si>
    <t>via Pietro Micca 31</t>
  </si>
  <si>
    <t>www.bb-ilglicine.it</t>
  </si>
  <si>
    <t>lanfranco@adriaticagestioni.it</t>
  </si>
  <si>
    <t>BEBO'S</t>
  </si>
  <si>
    <t>RESIDENCE CASALE DEL CONERO</t>
  </si>
  <si>
    <t>via scossicci 32</t>
  </si>
  <si>
    <t>www.casaledelconero.it</t>
  </si>
  <si>
    <t>info@casaledelconero.it</t>
  </si>
  <si>
    <t>RESIDENCE POCKET BEACH</t>
  </si>
  <si>
    <t>via francia 9</t>
  </si>
  <si>
    <t>www.residencepocketbeach.it</t>
  </si>
  <si>
    <t>residencepocketbeach@gmail.com</t>
  </si>
  <si>
    <t>BUTTERFLY'S HOUSE</t>
  </si>
  <si>
    <t>via bramante 132</t>
  </si>
  <si>
    <t>LE CASE SUL MARE</t>
  </si>
  <si>
    <t>viale scarfiotti 10</t>
  </si>
  <si>
    <t>RESIDENCE VILLA CLAUDIA</t>
  </si>
  <si>
    <t>via scossicci 17</t>
  </si>
  <si>
    <t>info@villa-claudia.com</t>
  </si>
  <si>
    <t>CASA VACANZE ALBA CHIARA</t>
  </si>
  <si>
    <t>via montarice 1</t>
  </si>
  <si>
    <t>esseti-fi@esse-ti.it</t>
  </si>
  <si>
    <t>DISCO KARTING</t>
  </si>
  <si>
    <t>viale Scarfiotti 1</t>
  </si>
  <si>
    <t>LIETI COLLI BED&amp;BREAKFAST</t>
  </si>
  <si>
    <t>via Montarice 49</t>
  </si>
  <si>
    <t>www.lieticolli.com</t>
  </si>
  <si>
    <t>info@lieticolli.com</t>
  </si>
  <si>
    <t>B&amp;B SOLELUNA</t>
  </si>
  <si>
    <t>via scossicci  64</t>
  </si>
  <si>
    <t>www.bb-soleluna.it</t>
  </si>
  <si>
    <t>HOTEL RISTORANTE MIRACONERO</t>
  </si>
  <si>
    <t>via Scossicci 16</t>
  </si>
  <si>
    <t>www.miraconero.it</t>
  </si>
  <si>
    <t>miraconero@alice.it</t>
  </si>
  <si>
    <t>B&amp;B ZI' PASQUALE RAMOVECCHI LUCIANA</t>
  </si>
  <si>
    <t>via Garibaldi 262</t>
  </si>
  <si>
    <t>gegrilli@alice.it</t>
  </si>
  <si>
    <t>OPERA ARTE SRL</t>
  </si>
  <si>
    <t>via Garibaldi 200</t>
  </si>
  <si>
    <t>PACIFIC BLUE</t>
  </si>
  <si>
    <t>via De Gasperi 40</t>
  </si>
  <si>
    <t>info@pacificblue.it</t>
  </si>
  <si>
    <t>annarombini@alice.it</t>
  </si>
  <si>
    <t>B&amp;B IL SOL LEONE</t>
  </si>
  <si>
    <t>via degli Orti 35</t>
  </si>
  <si>
    <t>www.leonebbportorecanati.it</t>
  </si>
  <si>
    <t>info@leonebbportorecanati.it</t>
  </si>
  <si>
    <t>AFFITTACAMERE ABELE</t>
  </si>
  <si>
    <t>via Leopardi  84</t>
  </si>
  <si>
    <t>info@abelecamere.it</t>
  </si>
  <si>
    <t>B&amp;B CASALE AL MARE</t>
  </si>
  <si>
    <t>via Pastrengo 59</t>
  </si>
  <si>
    <t>http://casalealmare.oneminutesite.it</t>
  </si>
  <si>
    <t>casalealmare@gmail.com</t>
  </si>
  <si>
    <t>B&amp;B UN MARE DI GIOIA</t>
  </si>
  <si>
    <t>via Gramsci 75</t>
  </si>
  <si>
    <t>www.unmaredigioia.it</t>
  </si>
  <si>
    <t>sandrapiermarini@alice.it</t>
  </si>
  <si>
    <t>BLU' BAR</t>
  </si>
  <si>
    <t>Via N. Sauro 29</t>
  </si>
  <si>
    <t>melania.ter@libero.it</t>
  </si>
  <si>
    <t>COPACABANA</t>
  </si>
  <si>
    <t>Via Pizzetti 10</t>
  </si>
  <si>
    <t>cristianludolini@hotmail.it</t>
  </si>
  <si>
    <t>B&amp;B I CUCALI</t>
  </si>
  <si>
    <t>via Palestro 39 39</t>
  </si>
  <si>
    <t>icucali.it</t>
  </si>
  <si>
    <t>hello@icucali.it</t>
  </si>
  <si>
    <t>balneare@alice.it</t>
  </si>
  <si>
    <t>BAHARI CAFE'</t>
  </si>
  <si>
    <t>LA BAITA</t>
  </si>
  <si>
    <t>LIDO SABBIA D'OR</t>
  </si>
  <si>
    <t>MEDUSA SABBIA D'OR</t>
  </si>
  <si>
    <t>KIRO KIRO BEACH</t>
  </si>
  <si>
    <t>ORLANDO BARABANI</t>
  </si>
  <si>
    <t>NONNO FERRUCCIO</t>
  </si>
  <si>
    <t>CHALET MILLE LIRE</t>
  </si>
  <si>
    <t>CONERO'S LIFE</t>
  </si>
  <si>
    <t>viale Scarfiotti snc</t>
  </si>
  <si>
    <t>loc. Scossicci</t>
  </si>
  <si>
    <t>areacamper.portorecanati@gmail.com</t>
  </si>
  <si>
    <t>OPERA ARTE SUITE APARTMENTS</t>
  </si>
  <si>
    <t>Garibaldi 167</t>
  </si>
  <si>
    <t>AGRITURISMO LE SPIGHE</t>
  </si>
  <si>
    <t>Via Santa Maria in Potenza 40</t>
  </si>
  <si>
    <t>info@lespighe.net</t>
  </si>
  <si>
    <t>BEBE MAR DEL PLATA</t>
  </si>
  <si>
    <t>Via Mar del Plata 21</t>
  </si>
  <si>
    <t>nadia_moretti@hotmail.it</t>
  </si>
  <si>
    <t>SOFFIO DI MARE</t>
  </si>
  <si>
    <t>Via G. Garibaldi 101</t>
  </si>
  <si>
    <t>noemicasa@alice.it</t>
  </si>
  <si>
    <t>FESTINA LENTE</t>
  </si>
  <si>
    <t>Via San Giovanni Bosco 89</t>
  </si>
  <si>
    <t>www.festinalentebb.it</t>
  </si>
  <si>
    <t>info@festinalentebb.it</t>
  </si>
  <si>
    <t>LA SCIABBEGA B&amp;B</t>
  </si>
  <si>
    <t>Via E. Gardini 17</t>
  </si>
  <si>
    <t>www.lasciabbega.it</t>
  </si>
  <si>
    <t>info@lasciabbega.it</t>
  </si>
  <si>
    <t>OMINETTI ROBERTO</t>
  </si>
  <si>
    <t>Via Alvata 192</t>
  </si>
  <si>
    <t>POTENZA PICENA</t>
  </si>
  <si>
    <t>roberto.ominetti@gmail.com</t>
  </si>
  <si>
    <t>TURCHI DINO</t>
  </si>
  <si>
    <t>Via Marco Polo  5</t>
  </si>
  <si>
    <t>CARASSAI GIANCARLO</t>
  </si>
  <si>
    <t>Piazza Doumet 33</t>
  </si>
  <si>
    <t>MERCURI ROSANNA</t>
  </si>
  <si>
    <t>Via Lazio 14</t>
  </si>
  <si>
    <t>MANZI CONCETTA</t>
  </si>
  <si>
    <t>Via Gramsci 6</t>
  </si>
  <si>
    <t>FAGIOLI ARMIDA APP.TO VIA BEETHOVEN</t>
  </si>
  <si>
    <t>Via Beethoven 52</t>
  </si>
  <si>
    <t>FAGIOLI ARMIDA APP.TO VIA ROSSINI</t>
  </si>
  <si>
    <t>Via Rossini 5</t>
  </si>
  <si>
    <t>SAVORETTI ADRIANA</t>
  </si>
  <si>
    <t>Via Aprutina 129</t>
  </si>
  <si>
    <t>ANTINOGENE MARIA GRAZIA</t>
  </si>
  <si>
    <t>Via Buozzi 4</t>
  </si>
  <si>
    <t>MANCINI MARIA GRAZIA</t>
  </si>
  <si>
    <t>LA CASA SUL TETTO</t>
  </si>
  <si>
    <t>Via Galiziano 3</t>
  </si>
  <si>
    <t>fabioaviano76@gmail.com</t>
  </si>
  <si>
    <t>LA CASA DI CECILIA</t>
  </si>
  <si>
    <t>Contrada Torrenova SNC</t>
  </si>
  <si>
    <t>bbcasacecilia@libero.it</t>
  </si>
  <si>
    <t>HOTEL GALLO</t>
  </si>
  <si>
    <t>piazzale Stazione 13/14</t>
  </si>
  <si>
    <t>cabesasrl@gmail.com</t>
  </si>
  <si>
    <t>COGNINI AMALIA</t>
  </si>
  <si>
    <t>Via Del Castello 11</t>
  </si>
  <si>
    <t>BARTOLINI MARIA</t>
  </si>
  <si>
    <t>Via Dante Alighieri 37</t>
  </si>
  <si>
    <t>PACCALONI GIOVANNI</t>
  </si>
  <si>
    <t>Via Vittorio Alfieri 5</t>
  </si>
  <si>
    <t>MARINELLI MARCELLA APP.TO PIANO 2°</t>
  </si>
  <si>
    <t>Via Dante Alighieri 57</t>
  </si>
  <si>
    <t>MARINELLI MARCELLA APP.TO PIANO 1°</t>
  </si>
  <si>
    <t>IL CASALE SRLS</t>
  </si>
  <si>
    <t>Via Montecanepino 27</t>
  </si>
  <si>
    <t>BARBACCIA FRANCA</t>
  </si>
  <si>
    <t>Viale Piemonte 13</t>
  </si>
  <si>
    <t>GIUSTINI LOREDANA</t>
  </si>
  <si>
    <t>Via E. Bocci 21</t>
  </si>
  <si>
    <t>MOBILI ALICE</t>
  </si>
  <si>
    <t>Via Alvata 55</t>
  </si>
  <si>
    <t>NATALINI ROBERTA</t>
  </si>
  <si>
    <t>Via Rossini 91</t>
  </si>
  <si>
    <t>BRUNATI AURELIO</t>
  </si>
  <si>
    <t>Via G. B. Pergolesi 22</t>
  </si>
  <si>
    <t>ALFREDO BOCCACCINI</t>
  </si>
  <si>
    <t>Contrada Tergi 56</t>
  </si>
  <si>
    <t>GANDOLFI CARLO</t>
  </si>
  <si>
    <t>Aprutina 139</t>
  </si>
  <si>
    <t>FOGLIA LIDA</t>
  </si>
  <si>
    <t>Duca degli Abruzzi 104</t>
  </si>
  <si>
    <t>PALMIERI MANILA</t>
  </si>
  <si>
    <t>Antonelli e Tebaldi 46</t>
  </si>
  <si>
    <t>CICCARELLI LUIGI</t>
  </si>
  <si>
    <t>Duca degli Abruzzi 115</t>
  </si>
  <si>
    <t>RE VINCENZO</t>
  </si>
  <si>
    <t>Piacenza 47</t>
  </si>
  <si>
    <t>NATALINI DINA</t>
  </si>
  <si>
    <t>Garibaldi 28</t>
  </si>
  <si>
    <t>ROSSI ILARIA</t>
  </si>
  <si>
    <t>Gramsci 70/72</t>
  </si>
  <si>
    <t>B&amp;B VENTO DELL'EST</t>
  </si>
  <si>
    <t>C.DA MONTECANEPINO 59</t>
  </si>
  <si>
    <t>www.ventodellest.com</t>
  </si>
  <si>
    <t>marvin.em@libero.it</t>
  </si>
  <si>
    <t>MEZZASOMA RITA</t>
  </si>
  <si>
    <t>AMENDOLA 12/A</t>
  </si>
  <si>
    <t>LETTINA PAMELA</t>
  </si>
  <si>
    <t>IV NOVEMBRE 9</t>
  </si>
  <si>
    <t>casastelladimare15@gmail.com</t>
  </si>
  <si>
    <t>PANICONI PIERLUIGI</t>
  </si>
  <si>
    <t>MONTECANEPINO 147</t>
  </si>
  <si>
    <t>raffaela.parrucchieria@alice.it</t>
  </si>
  <si>
    <t>GIANNINI ENZO</t>
  </si>
  <si>
    <t>GARIBALDI 29</t>
  </si>
  <si>
    <t>PORTO POTENZA PICENA</t>
  </si>
  <si>
    <t>BONIFACIO MARIO</t>
  </si>
  <si>
    <t>LIVORNO 10</t>
  </si>
  <si>
    <t>PURIFICO MAURIZIO</t>
  </si>
  <si>
    <t>LUCANIA 12</t>
  </si>
  <si>
    <t>silviamace@libero.it</t>
  </si>
  <si>
    <t>COSTANTINI STEFANO</t>
  </si>
  <si>
    <t>A. GRAMSCI 20/C</t>
  </si>
  <si>
    <t>porto</t>
  </si>
  <si>
    <t>https://plus.google.com/+CasaDAmareCOSTANTINI</t>
  </si>
  <si>
    <t>info@casadamarecostantini.com</t>
  </si>
  <si>
    <t>CASA DI ALE</t>
  </si>
  <si>
    <t>Viale Regina Margherita 165</t>
  </si>
  <si>
    <t>antoniocantoro61@gmail.com</t>
  </si>
  <si>
    <t>B&amp;B LA CASTRA</t>
  </si>
  <si>
    <t>VIA MUGELLINI 19</t>
  </si>
  <si>
    <t>www.lacastra.it</t>
  </si>
  <si>
    <t>info@lacastra.it</t>
  </si>
  <si>
    <t>TARIFA</t>
  </si>
  <si>
    <t>marzola.stefano@alice.it</t>
  </si>
  <si>
    <t>PASQUALI ENZO</t>
  </si>
  <si>
    <t>Contrada Fosso a Mare 32</t>
  </si>
  <si>
    <t>www.casalepiccoloparadiso.it</t>
  </si>
  <si>
    <t>info@casalepiccoloparadiso.it</t>
  </si>
  <si>
    <t>robertoruggeri71@alice.it</t>
  </si>
  <si>
    <t>B&amp;B CIPRIANI GIANCARLO</t>
  </si>
  <si>
    <t>via G.Battista Boni 19</t>
  </si>
  <si>
    <t>info@casacipriani.it</t>
  </si>
  <si>
    <t>IL CASALE DI MARIU'</t>
  </si>
  <si>
    <t>via Montecanepino 27</t>
  </si>
  <si>
    <t>info@ilcasaledimariu.it</t>
  </si>
  <si>
    <t>CORNER GARDEN B&amp;B</t>
  </si>
  <si>
    <t>contrada Torrenova  36</t>
  </si>
  <si>
    <t>www.cornergarden-bb.com</t>
  </si>
  <si>
    <t>cornergarden@libero.it</t>
  </si>
  <si>
    <t>B&amp;B LUNA ROSSA</t>
  </si>
  <si>
    <t>Via Fioretti 10</t>
  </si>
  <si>
    <t>lunarossa_BB@hotmail.it</t>
  </si>
  <si>
    <t>BEACH BOYS</t>
  </si>
  <si>
    <t>rist.beachboys@tiscali.it</t>
  </si>
  <si>
    <t>FIORENZA ZACCONI</t>
  </si>
  <si>
    <t>via Dante Alighieri  87</t>
  </si>
  <si>
    <t>zuccaccia.l@libero.it</t>
  </si>
  <si>
    <t>AGRITURISMO SOGNO D' ESTATE</t>
  </si>
  <si>
    <t>contrada San Girio  27/a</t>
  </si>
  <si>
    <t>www.sognodestate.com</t>
  </si>
  <si>
    <t>info@sognodestate.com</t>
  </si>
  <si>
    <t>LA SCALA DI SETA</t>
  </si>
  <si>
    <t>contrada Molino Vecchio  8</t>
  </si>
  <si>
    <t>potenza picena</t>
  </si>
  <si>
    <t>www.lascaladiseta.it</t>
  </si>
  <si>
    <t>info@lascaladiseta.it</t>
  </si>
  <si>
    <t>HOTEL TORRESI AFFITTACAMERE</t>
  </si>
  <si>
    <t>via Strada Regina 60</t>
  </si>
  <si>
    <t>info@hoteltorresi.it</t>
  </si>
  <si>
    <t>B&amp;B SUN SHINE</t>
  </si>
  <si>
    <t>via Montecoriolano 12/b</t>
  </si>
  <si>
    <t>www.countryhousesunshine.it</t>
  </si>
  <si>
    <t>countryhousesunshine@gmail.com</t>
  </si>
  <si>
    <t>COUNTRY RESORT PAMPERDUTO</t>
  </si>
  <si>
    <t>c.da Pamperduto 13</t>
  </si>
  <si>
    <t>Porto Potenza Picena</t>
  </si>
  <si>
    <t>www.pamperduto.it</t>
  </si>
  <si>
    <t>info@pamperduto.it</t>
  </si>
  <si>
    <t>CASALE TORRENOVA</t>
  </si>
  <si>
    <t>c.da San Girio  38</t>
  </si>
  <si>
    <t>www.casaletorrenova.it</t>
  </si>
  <si>
    <t>info@casaletorrenova.it</t>
  </si>
  <si>
    <t>B&amp;B DUE PASSI DAL MARE</t>
  </si>
  <si>
    <t>via Ettore Bocci 61</t>
  </si>
  <si>
    <t>PORTO POTENZA</t>
  </si>
  <si>
    <t>www.duepassidalmare.eu</t>
  </si>
  <si>
    <t>info@duepassidalmare.eu</t>
  </si>
  <si>
    <t>BARRACUDA BEACH</t>
  </si>
  <si>
    <t>basquiatsrl@pec.it</t>
  </si>
  <si>
    <t>B&amp;B SERENA CAPECCI</t>
  </si>
  <si>
    <t>via Dante Alighieri 31</t>
  </si>
  <si>
    <t>serenacapecci@hotmail.it</t>
  </si>
  <si>
    <t>LE ROSE E I BAMBU</t>
  </si>
  <si>
    <t>c.da Giardino 1</t>
  </si>
  <si>
    <t>www.lerosebambu.weebly.com</t>
  </si>
  <si>
    <t>info@lerosebambu.com</t>
  </si>
  <si>
    <t>B&amp;B ANTIGUA</t>
  </si>
  <si>
    <t>via Pietro Nenni 22</t>
  </si>
  <si>
    <t>www.antigua-doge.it</t>
  </si>
  <si>
    <t>info@antigua-doge.it</t>
  </si>
  <si>
    <t>IL CONTADINO E IL MARE</t>
  </si>
  <si>
    <t>contrada San Girio 65 bis</t>
  </si>
  <si>
    <t>info@ilcontadinoeilmare.com</t>
  </si>
  <si>
    <t>B&amp;B L'ORTO MARINO</t>
  </si>
  <si>
    <t>contrada alvata 24</t>
  </si>
  <si>
    <t>www.pettorossi.it/ortomarino/</t>
  </si>
  <si>
    <t>ortomarino@gmail.com</t>
  </si>
  <si>
    <t>B&amp;B TORRETTA BONAPARTE</t>
  </si>
  <si>
    <t>contrada san girio 11</t>
  </si>
  <si>
    <t>www.torrettabonaparte.com</t>
  </si>
  <si>
    <t>torrettabonaparte@libero.it</t>
  </si>
  <si>
    <t>LOCANDA DEL TAVOLO MATTO</t>
  </si>
  <si>
    <t>contrada torrenova 35</t>
  </si>
  <si>
    <t>www.tavolomatto.it</t>
  </si>
  <si>
    <t>tavolomatto@alice.it</t>
  </si>
  <si>
    <t>L'ANTICO ULIVETO</t>
  </si>
  <si>
    <t>contrada Palazzo Rosso 1</t>
  </si>
  <si>
    <t>www.anticouliveto.com</t>
  </si>
  <si>
    <t>info@anticouliveto.com</t>
  </si>
  <si>
    <t>B&amp;B DOMUS MONTESANTO</t>
  </si>
  <si>
    <t>corso Vittorio Emanuele II 35</t>
  </si>
  <si>
    <t>marche_olden_times@yahoo.it</t>
  </si>
  <si>
    <t>AREA SOSTA CAMPER PIAZZA DEL MERCATO</t>
  </si>
  <si>
    <t>contrada San Girio 49</t>
  </si>
  <si>
    <t>agriturismolafonte@hotmail.it</t>
  </si>
  <si>
    <t>IL TRANSUMANTE</t>
  </si>
  <si>
    <t>Contrada Marolino 3</t>
  </si>
  <si>
    <t>transumante@alice.it</t>
  </si>
  <si>
    <t>B&amp;B INES di MUNTEANU MIHAELA</t>
  </si>
  <si>
    <t>c.da Mandolino 2</t>
  </si>
  <si>
    <t>www.bebines.it</t>
  </si>
  <si>
    <t>bb.ines2011@yahoo.ro</t>
  </si>
  <si>
    <t>B&amp;B LA BIANCA</t>
  </si>
  <si>
    <t>APRUTINA 94</t>
  </si>
  <si>
    <t>labianca2011@gmail.com</t>
  </si>
  <si>
    <t>LIDO ASOLA</t>
  </si>
  <si>
    <t>piazza Antonio Gramsci 1</t>
  </si>
  <si>
    <t>www.campinglidoasola.it</t>
  </si>
  <si>
    <t>paolapolverigiani@libero.it</t>
  </si>
  <si>
    <t>CAMPING VILLAGE COSTA VERDE</t>
  </si>
  <si>
    <t>contrada Asola 1</t>
  </si>
  <si>
    <t>www.campingcostaverde.it</t>
  </si>
  <si>
    <t>info@campingcostaverde.it</t>
  </si>
  <si>
    <t>www.campingregina.it</t>
  </si>
  <si>
    <t>info@campingregina.it</t>
  </si>
  <si>
    <t>FRAL DI BROCCOLO LAMBERTO E C. SNC</t>
  </si>
  <si>
    <t>contrada Torrenova 14</t>
  </si>
  <si>
    <t>fbroccolo@inwind.it</t>
  </si>
  <si>
    <t>BORRONI DANTE</t>
  </si>
  <si>
    <t>via aprutina 37</t>
  </si>
  <si>
    <t>ISTITUTO FIGLIE DELL'ADDOLORATA</t>
  </si>
  <si>
    <t>viale Regina Margherita 11</t>
  </si>
  <si>
    <t>NUOVO NATURAL VILLAGE</t>
  </si>
  <si>
    <t>C.da Torrenova 1</t>
  </si>
  <si>
    <t>www.nuovonaturalvillage.com</t>
  </si>
  <si>
    <t>info@nuovonaturalvillage.com</t>
  </si>
  <si>
    <t>LA CIPOLLA D'ORO</t>
  </si>
  <si>
    <t>contrada san girio 33</t>
  </si>
  <si>
    <t>www.cipolladoro.it</t>
  </si>
  <si>
    <t>info@cipolladoro.it</t>
  </si>
  <si>
    <t>HOTEL TORRESI</t>
  </si>
  <si>
    <t>contrada strada regina 60</t>
  </si>
  <si>
    <t>www.hoteltorresi.it</t>
  </si>
  <si>
    <t>STORK</t>
  </si>
  <si>
    <t>via Dante Alighieri 57</t>
  </si>
  <si>
    <t>albergostork@libero.it</t>
  </si>
  <si>
    <t>via Dante Alighieri 131</t>
  </si>
  <si>
    <t>lido.hotel@tiscali.it</t>
  </si>
  <si>
    <t>via gioacchino rossini 86</t>
  </si>
  <si>
    <t>www.hotellaterrazza.com</t>
  </si>
  <si>
    <t>info@hotellaterrazza.com</t>
  </si>
  <si>
    <t>LA CONTRADA DEL RAGLIO</t>
  </si>
  <si>
    <t>contrada altavilla 2</t>
  </si>
  <si>
    <t>www.contradadelraglio.it</t>
  </si>
  <si>
    <t>info@contradadelraglio.it</t>
  </si>
  <si>
    <t>LE CASTELLA</t>
  </si>
  <si>
    <t>contrada Castelletta 25</t>
  </si>
  <si>
    <t>www.agriturismolecastella.it</t>
  </si>
  <si>
    <t>info@agriturismolecastella.it</t>
  </si>
  <si>
    <t>B&amp;B PIAZZA VERDE</t>
  </si>
  <si>
    <t>viale Piemonte 3</t>
  </si>
  <si>
    <t>B&amp;B A CASA DI PICI</t>
  </si>
  <si>
    <t>contrada Acquabona 7</t>
  </si>
  <si>
    <t>frazione PORTO</t>
  </si>
  <si>
    <t>www.acasadipici.it</t>
  </si>
  <si>
    <t>pici@acasadipici.it</t>
  </si>
  <si>
    <t>B&amp;B CENTRO IPPICO ANDREA</t>
  </si>
  <si>
    <t>contrada Marignano 9</t>
  </si>
  <si>
    <t>www.centro-ippico.com</t>
  </si>
  <si>
    <t>info@centro-ippico.com</t>
  </si>
  <si>
    <t>MOSQUITO</t>
  </si>
  <si>
    <t>SOLERO</t>
  </si>
  <si>
    <t>solerobeach@yahoo.it</t>
  </si>
  <si>
    <t>www.solerobeach.it</t>
  </si>
  <si>
    <t>SAN DIEGO BEACH</t>
  </si>
  <si>
    <t>lorenzo7901@alice.it</t>
  </si>
  <si>
    <t>www.stabilimentoapprodo.it</t>
  </si>
  <si>
    <t>L'ANCORA</t>
  </si>
  <si>
    <t>ancora_2009@libero.it</t>
  </si>
  <si>
    <t>GIAMIRMA</t>
  </si>
  <si>
    <t>GIRI BEACH</t>
  </si>
  <si>
    <t>b.giri@alice.it</t>
  </si>
  <si>
    <t>LO SCOGLIO</t>
  </si>
  <si>
    <t>PLAYA BOCACHICA</t>
  </si>
  <si>
    <t>BLU DI LOLLO</t>
  </si>
  <si>
    <t>IL GIARDINO DEI SAPORI</t>
  </si>
  <si>
    <t>contrada saletta 28</t>
  </si>
  <si>
    <t>RECANATI</t>
  </si>
  <si>
    <t>www.ilgiardinodeisapori.net</t>
  </si>
  <si>
    <t>giardinodeisapori@tiscali.it</t>
  </si>
  <si>
    <t>GALLERY HOTEL RECANATI</t>
  </si>
  <si>
    <t>via falleroni 85</t>
  </si>
  <si>
    <t>www.ghr.it</t>
  </si>
  <si>
    <t>info@ghr.it</t>
  </si>
  <si>
    <t>LE MERAVIGLIE COUNTRY-HOUSES</t>
  </si>
  <si>
    <t>contrada santa croce 55</t>
  </si>
  <si>
    <t>www.countryhouselemeraviglie.it</t>
  </si>
  <si>
    <t>lemeraviglie2006@libero.it</t>
  </si>
  <si>
    <t>HOTEL SOFTWOOD INFINITO</t>
  </si>
  <si>
    <t>via Capodaglio 8</t>
  </si>
  <si>
    <t>ZONA IND.LE SQUARTABUE</t>
  </si>
  <si>
    <t>hotel_softwood_infinito@alice.it</t>
  </si>
  <si>
    <t>TONINO</t>
  </si>
  <si>
    <t>via ceccaroni 1</t>
  </si>
  <si>
    <t>www.albergotonino.it</t>
  </si>
  <si>
    <t>info@albergotonino.it</t>
  </si>
  <si>
    <t>ALBERGO RISTORANTE PASSERO SOLITARIO</t>
  </si>
  <si>
    <t>via gherarducci 6</t>
  </si>
  <si>
    <t>passero.solitario@yahoo.it</t>
  </si>
  <si>
    <t>via calcagni 2</t>
  </si>
  <si>
    <t>www.hotelginestra.it</t>
  </si>
  <si>
    <t>info@hotelginestra.it</t>
  </si>
  <si>
    <t>BEATRICE BERTO</t>
  </si>
  <si>
    <t>via cirfoglio 9</t>
  </si>
  <si>
    <t>digilander.libero.it/beatriceberto/</t>
  </si>
  <si>
    <t>beatriceberto@libero.it</t>
  </si>
  <si>
    <t>ERBAIUOLA B&amp;B DI GIBELLINI FRANCA</t>
  </si>
  <si>
    <t>contrada castelnuovo 61</t>
  </si>
  <si>
    <t>www.erbaiuola.it</t>
  </si>
  <si>
    <t>info@erbaiuola.it</t>
  </si>
  <si>
    <t>B&amp;B PALAZZO DALLA CASAPICCOLA</t>
  </si>
  <si>
    <t>piazzale Gioberti 2</t>
  </si>
  <si>
    <t>www.palazzodallacasapiccola.it</t>
  </si>
  <si>
    <t>am.palaz@palazzodallacasapiccola.it</t>
  </si>
  <si>
    <t>W.W.F.  ITALIA</t>
  </si>
  <si>
    <t>via campo dei fiori 5</t>
  </si>
  <si>
    <t>cea.recanati@libero.it</t>
  </si>
  <si>
    <t>B&amp;B VILLA SCUDERI</t>
  </si>
  <si>
    <t>via Saletta 39</t>
  </si>
  <si>
    <t>edoardoscuderi-volvo@libero.it</t>
  </si>
  <si>
    <t>IL GELSO ANTICO</t>
  </si>
  <si>
    <t>contrada vallememoria 14</t>
  </si>
  <si>
    <t>www.ilgelsoantico.com</t>
  </si>
  <si>
    <t>ilgelsoantico@live.it</t>
  </si>
  <si>
    <t>SOC. AG., RAGGIO VERDE DI PAOLINI GIANMARIO, SANDRO E C.</t>
  </si>
  <si>
    <t>contrada San Pietro 77</t>
  </si>
  <si>
    <t>www.ilraggioverde.eu</t>
  </si>
  <si>
    <t>info@ilraggioverde.eu</t>
  </si>
  <si>
    <t>I TRE FILARI</t>
  </si>
  <si>
    <t>contrada bagnolo 38/A</t>
  </si>
  <si>
    <t>www.itrefilari.it</t>
  </si>
  <si>
    <t>itrefilari@virgilio.it</t>
  </si>
  <si>
    <t>AGRITURISMO "TERRA E VITA"</t>
  </si>
  <si>
    <t>contrada chiarino 62/A</t>
  </si>
  <si>
    <t>www.agriturismoterraevita.it</t>
  </si>
  <si>
    <t>coop.terraevita@email.it</t>
  </si>
  <si>
    <t>LA CASCINA DEL POETA</t>
  </si>
  <si>
    <t>contrada castelnuovo 3</t>
  </si>
  <si>
    <t>www.lacascinadelpoeta.it</t>
  </si>
  <si>
    <t>info@lacascinadelpoeta.it</t>
  </si>
  <si>
    <t>B&amp;B ITALA di CORVATTA DANIELE</t>
  </si>
  <si>
    <t>via Portorecanati 4</t>
  </si>
  <si>
    <t>www.bandbitala.it</t>
  </si>
  <si>
    <t>cor.dan@aruba.it</t>
  </si>
  <si>
    <t>B&amp;B CASTELNUOVO</t>
  </si>
  <si>
    <t>via del Risorgimento 43</t>
  </si>
  <si>
    <t>www.casavacanza-bedandbreakfast.it</t>
  </si>
  <si>
    <t>framedeo55@yahoo.it</t>
  </si>
  <si>
    <t>AGRITURISMO AL CREPUSCOLO</t>
  </si>
  <si>
    <t>frazione montefiore 55</t>
  </si>
  <si>
    <t>www.alcrepuscolo.it</t>
  </si>
  <si>
    <t>info@alcrepuscolo.it</t>
  </si>
  <si>
    <t>B&amp;B MILLEFIORI</t>
  </si>
  <si>
    <t>via N.Biagiola 4</t>
  </si>
  <si>
    <t>http://millefiori-recanati.blogspot.com/</t>
  </si>
  <si>
    <t>millefiorirecanati@email.it</t>
  </si>
  <si>
    <t>AGRITURISMO BASSARI'</t>
  </si>
  <si>
    <t>c.da Santa  Croce 6/7</t>
  </si>
  <si>
    <t>www.bassari.it</t>
  </si>
  <si>
    <t>info@bassari.it</t>
  </si>
  <si>
    <t>B&amp;B ALLA LUNA</t>
  </si>
  <si>
    <t>c.da Musone 23</t>
  </si>
  <si>
    <t>bballaluna.com</t>
  </si>
  <si>
    <t>toccaceli15@alice.it</t>
  </si>
  <si>
    <t>CAMPUS L'INFINITO</t>
  </si>
  <si>
    <t>http://www.campusinfinito.it</t>
  </si>
  <si>
    <t>info@campusinfinito.it</t>
  </si>
  <si>
    <t>LA CANTINA DI ALE</t>
  </si>
  <si>
    <t>Nazario Sauro 72</t>
  </si>
  <si>
    <t>www.palazzobello.it</t>
  </si>
  <si>
    <t>info@palazzobello.it</t>
  </si>
  <si>
    <t>IL TELAIO</t>
  </si>
  <si>
    <t>piazzuola Sabato del Villaggio 5</t>
  </si>
  <si>
    <t>casaleopardi@giacomoleopardi.it</t>
  </si>
  <si>
    <t>B&amp;B LE BELLE MARCHE</t>
  </si>
  <si>
    <t>contrada Valdice snc</t>
  </si>
  <si>
    <t>morettistudio@virgilio.it</t>
  </si>
  <si>
    <t>TERRA DEL SOLE</t>
  </si>
  <si>
    <t>contrada Castelnuovo 22</t>
  </si>
  <si>
    <t>guardabassidaniele@gmail.com</t>
  </si>
  <si>
    <t>AREA SOSTA CAMPER - VIA CESARE PERUZZI</t>
  </si>
  <si>
    <t>B&amp;B ANTICA CAMPAGNA</t>
  </si>
  <si>
    <t>C.da San Francesco 16</t>
  </si>
  <si>
    <t>www.anticacampagna.it</t>
  </si>
  <si>
    <t>info@anticacampagna.it</t>
  </si>
  <si>
    <t>B&amp;B IN PRINCIPIO VITAE</t>
  </si>
  <si>
    <t>via Bravi 3/a</t>
  </si>
  <si>
    <t>mario.tanoni@gmail.com</t>
  </si>
  <si>
    <t>B&amp;B VERDE PARADISO</t>
  </si>
  <si>
    <t>viale Amendola 16</t>
  </si>
  <si>
    <t>www.verdeparadiso.it</t>
  </si>
  <si>
    <t>info.verdeparadiso@verdeparadiso.it</t>
  </si>
  <si>
    <t>IL BARDO</t>
  </si>
  <si>
    <t>Via Valdice 9</t>
  </si>
  <si>
    <t>d.gattiventurini@gmail.com</t>
  </si>
  <si>
    <t>FOSCHI CARLO</t>
  </si>
  <si>
    <t>Viale Monte Bove 35</t>
  </si>
  <si>
    <t>carlo2010.foschi@gmail.com</t>
  </si>
  <si>
    <t>LA CASETTA DEL MURATORE GRANDE</t>
  </si>
  <si>
    <t>Viale Carancini 19</t>
  </si>
  <si>
    <t>tinoaconiti@gmail.com</t>
  </si>
  <si>
    <t>LA CASETTA DEL MURATORE PICCOLO</t>
  </si>
  <si>
    <t>LA CASA NEL VICOLO</t>
  </si>
  <si>
    <t>Vicolo Jacometti 20</t>
  </si>
  <si>
    <t>mich.vitali@tiscali.it</t>
  </si>
  <si>
    <t>RESIDENZA DEL BORGO</t>
  </si>
  <si>
    <t>piazza Umberto I 7</t>
  </si>
  <si>
    <t>RIPE SAN GINESIO</t>
  </si>
  <si>
    <t>plan.habitat@libero.it</t>
  </si>
  <si>
    <t>MICHAEL JAMES ANDREWS</t>
  </si>
  <si>
    <t>c.da Vallenzuolo 12</t>
  </si>
  <si>
    <t>cathnmikeandrews@gmail.com</t>
  </si>
  <si>
    <t>COUNTRY HOUSE FANTASIA di CICCIOLI CARLA</t>
  </si>
  <si>
    <t>contrada Grazie Fiastra 58</t>
  </si>
  <si>
    <t>countryfantasia@hotmail.it</t>
  </si>
  <si>
    <t>L'APPRODO SRL</t>
  </si>
  <si>
    <t>via Picena 62</t>
  </si>
  <si>
    <t>lapprodo@me.com</t>
  </si>
  <si>
    <t>CAMPUGIANI GIAMMARIO</t>
  </si>
  <si>
    <t>SAN LIBERATO</t>
  </si>
  <si>
    <t>ANGOLO DI PARADISO</t>
  </si>
  <si>
    <t>contrada Vallato 51</t>
  </si>
  <si>
    <t>www.angolodiparadiso.org</t>
  </si>
  <si>
    <t>info@angolodiparadiso.org</t>
  </si>
  <si>
    <t>B&amp;B PAPI</t>
  </si>
  <si>
    <t>via picena 51</t>
  </si>
  <si>
    <t>milepapi@tin.it</t>
  </si>
  <si>
    <t>VILLA SIBILLINI</t>
  </si>
  <si>
    <t>contrada collalto 1</t>
  </si>
  <si>
    <t>www.villasibillini.com</t>
  </si>
  <si>
    <t>admin@villasibillini.com</t>
  </si>
  <si>
    <t>contrada vallato 1</t>
  </si>
  <si>
    <t>MIRYAM</t>
  </si>
  <si>
    <t>SILVIA</t>
  </si>
  <si>
    <t>contrada santa croce 86</t>
  </si>
  <si>
    <t>info@agriturismosilvia.it</t>
  </si>
  <si>
    <t>BELLEBUONO</t>
  </si>
  <si>
    <t>contrada cesa cappuccini 17</t>
  </si>
  <si>
    <t>www.agriturismobellebuono.it</t>
  </si>
  <si>
    <t>marcello.lambertucci@libero.it</t>
  </si>
  <si>
    <t>LA CIOPPA</t>
  </si>
  <si>
    <t>contrada gualduccio 3</t>
  </si>
  <si>
    <t>www.lacioppa.it</t>
  </si>
  <si>
    <t>info@lacioppa.it</t>
  </si>
  <si>
    <t>IL CASOLARE</t>
  </si>
  <si>
    <t>contrada Vallimestre 1</t>
  </si>
  <si>
    <t>il.casolare@tiscali.it</t>
  </si>
  <si>
    <t>B&amp;B CASA NOSTRA</t>
  </si>
  <si>
    <t>contrada Moline 1</t>
  </si>
  <si>
    <t>www.bbcasanostra.com</t>
  </si>
  <si>
    <t>info@bbcasanostra.com</t>
  </si>
  <si>
    <t>AGRITURISMO LA TORRE</t>
  </si>
  <si>
    <t>contrada Torre di Morro 1</t>
  </si>
  <si>
    <t>LA CESA</t>
  </si>
  <si>
    <t>contrada Ferrantini s.n. snc</t>
  </si>
  <si>
    <t>comtrada Ferrantini</t>
  </si>
  <si>
    <t>www.lacesa.it</t>
  </si>
  <si>
    <t>LA QUERCIA DELLA MEMORIA</t>
  </si>
  <si>
    <t>Contrada vallato snc</t>
  </si>
  <si>
    <t>Contrada Vallato di San Ginesio</t>
  </si>
  <si>
    <t>www.querciadellamemoria.it</t>
  </si>
  <si>
    <t>crediawwf@gmail.com</t>
  </si>
  <si>
    <t>IL CASTELLANO</t>
  </si>
  <si>
    <t>contrada casagatti 32</t>
  </si>
  <si>
    <t>LE RONDINI</t>
  </si>
  <si>
    <t>contrada cerreto 20</t>
  </si>
  <si>
    <t>www.lerondinidisanginesio.it</t>
  </si>
  <si>
    <t>info@lerondinidisanginesio.it</t>
  </si>
  <si>
    <t>SHAMBALA COUNTRY HOUSE</t>
  </si>
  <si>
    <t>via C. da Nocciano 29</t>
  </si>
  <si>
    <t>info@shambala-retreat.com</t>
  </si>
  <si>
    <t>FORESTERIA COMUNALE</t>
  </si>
  <si>
    <t>zona Tinta 51</t>
  </si>
  <si>
    <t>http://www.ostellosanginesio.it/</t>
  </si>
  <si>
    <t>roberto.ostello@hotmail.it</t>
  </si>
  <si>
    <t>B&amp;B CASAGATTI</t>
  </si>
  <si>
    <t>contrada Casagatti 27</t>
  </si>
  <si>
    <t>casagatti27@alice.it</t>
  </si>
  <si>
    <t>VALLE DEL LUPO</t>
  </si>
  <si>
    <t>contrada santa maria 11</t>
  </si>
  <si>
    <t>www.lobo.it</t>
  </si>
  <si>
    <t>info@lobo.it</t>
  </si>
  <si>
    <t>www.sanginesio.sinp.net</t>
  </si>
  <si>
    <t>info@sanginesio.sinp.net</t>
  </si>
  <si>
    <t>ALBERGO CENTRALE</t>
  </si>
  <si>
    <t>piazza A.Gentili 10</t>
  </si>
  <si>
    <t>www.albergocentralesanginesio.com</t>
  </si>
  <si>
    <t>info@albergocentralesanginesio.com</t>
  </si>
  <si>
    <t>BELLA VAL'LONE</t>
  </si>
  <si>
    <t>www.bellavallone.com</t>
  </si>
  <si>
    <t>info@bellavallone.com</t>
  </si>
  <si>
    <t>COUNTRY HOUSE CERQUETO di MONICA MARIA HENRICA DE VEER</t>
  </si>
  <si>
    <t>c.da Gualduccio 1</t>
  </si>
  <si>
    <t>www.azienda-cerqueto.com</t>
  </si>
  <si>
    <t>info@azienda-cerqueto.com</t>
  </si>
  <si>
    <t>B&amp;B PHOENIX HOUSE</t>
  </si>
  <si>
    <t>via Santa Maria 45</t>
  </si>
  <si>
    <t>jennymhall@hotmail.com</t>
  </si>
  <si>
    <t>PALAZZO MORICHELLI D'ALTEMPS</t>
  </si>
  <si>
    <t>corso Scipione Gentili 37</t>
  </si>
  <si>
    <t>www.palazzomorichellidaltemps.it</t>
  </si>
  <si>
    <t>info@palazzomorichelli.it</t>
  </si>
  <si>
    <t>CASA CAROTONDO DI FOULKES VANESSA TRINA</t>
  </si>
  <si>
    <t>c.da Cerreto 47</t>
  </si>
  <si>
    <t>http://www.carotondo.com</t>
  </si>
  <si>
    <t>info@carotondo.com</t>
  </si>
  <si>
    <t>INFINITI ORIZZONTI</t>
  </si>
  <si>
    <t>contrada Torre di Morro 27</t>
  </si>
  <si>
    <t>mariateresaeleuteri@virgilio.it</t>
  </si>
  <si>
    <t>B&amp;B CASA FENICE</t>
  </si>
  <si>
    <t>via Santa Maria d'Alto Cielo 45</t>
  </si>
  <si>
    <t>petejhall33@hotmail.com</t>
  </si>
  <si>
    <t>VILLA SABRINA</t>
  </si>
  <si>
    <t>Località Collina SNC</t>
  </si>
  <si>
    <t>COLLINA</t>
  </si>
  <si>
    <t>lucillamarcozzi@gmail.com; info@bbvillasabrina.com</t>
  </si>
  <si>
    <t>DORMI DA ME</t>
  </si>
  <si>
    <t>Corso Scipione Gentili 33</t>
  </si>
  <si>
    <t>merellifranca1956@virgilio.it</t>
  </si>
  <si>
    <t>CARAVANSERRAGLIO L'ANTICO MILIARIO</t>
  </si>
  <si>
    <t>c.da Macchie  10/11</t>
  </si>
  <si>
    <t>filipacelli@libero.it</t>
  </si>
  <si>
    <t>LA LOCANDA DELLA ROCCA</t>
  </si>
  <si>
    <t>loc. Rocca</t>
  </si>
  <si>
    <t>locandadellarocca@gmail.com</t>
  </si>
  <si>
    <t>LA VILLA AFFITTACAMERE</t>
  </si>
  <si>
    <t>via della villa 20</t>
  </si>
  <si>
    <t>SAN SEVERINO MARCHE</t>
  </si>
  <si>
    <t>sandro.teloni@semplicepec.it</t>
  </si>
  <si>
    <t>B&amp;B GIOVANNI DELLACASA</t>
  </si>
  <si>
    <t>loc. Cesolo 134</t>
  </si>
  <si>
    <t>prehistoricfuture@hotmail.com</t>
  </si>
  <si>
    <t>B&amp;B EL SITO</t>
  </si>
  <si>
    <t>LOCALITA'  ELCITO  29</t>
  </si>
  <si>
    <t>LOCALITA' ELCITO</t>
  </si>
  <si>
    <t>TELONI SANDRO</t>
  </si>
  <si>
    <t>VIA DELLA VILLA  20</t>
  </si>
  <si>
    <t>SANDRO.TELONI@GMAIL.COM</t>
  </si>
  <si>
    <t>MEZZOBAIOCCO APPARTAMENTO</t>
  </si>
  <si>
    <t>via San Rocco 17</t>
  </si>
  <si>
    <t>mezzobaioccosanseverino@gmail.com</t>
  </si>
  <si>
    <t>B&amp;B SEME DI MELA</t>
  </si>
  <si>
    <t>via Monte Catria 6</t>
  </si>
  <si>
    <t>http://www.semedimela.net/</t>
  </si>
  <si>
    <t>semedimela.bb@gmail.com</t>
  </si>
  <si>
    <t>B&amp;B MEZZOBAIOCCO</t>
  </si>
  <si>
    <t>Via San Rocco  17</t>
  </si>
  <si>
    <t>PALAZZO GENTILI SUITES, APARTMENTS, WELLNESS &amp; SPA</t>
  </si>
  <si>
    <t>Piazza del Popolo 33</t>
  </si>
  <si>
    <t>www.palazzogentili.it</t>
  </si>
  <si>
    <t>info@palazzogentili.it</t>
  </si>
  <si>
    <t>MONTESI FRANCESCA</t>
  </si>
  <si>
    <t>Via Corta di Serripola 63</t>
  </si>
  <si>
    <t>francescamontesi@libero.it</t>
  </si>
  <si>
    <t>CAMPEGGIO DEL POGGIO</t>
  </si>
  <si>
    <t>Località Castel San Pietro 55</t>
  </si>
  <si>
    <t>CASTEL SAN PIETRO</t>
  </si>
  <si>
    <t>info@casadelpoggio.com</t>
  </si>
  <si>
    <t>B&amp;B IL CANTUCCIO</t>
  </si>
  <si>
    <t>Località Elcito 104</t>
  </si>
  <si>
    <t>ELCITO</t>
  </si>
  <si>
    <t>simona.cap@gmail.com</t>
  </si>
  <si>
    <t>VILLA DEL CAVALIERE</t>
  </si>
  <si>
    <t>Viale della Resistenza SNC</t>
  </si>
  <si>
    <t>info@hotelilfaro.net</t>
  </si>
  <si>
    <t>SCODERONI CRISTINA</t>
  </si>
  <si>
    <t>via San Rocco 31</t>
  </si>
  <si>
    <t>bebsanrocco@tiscali.it</t>
  </si>
  <si>
    <t>B&amp;B SAN ROCCO</t>
  </si>
  <si>
    <t>via San Rocco  31</t>
  </si>
  <si>
    <t>CICCO BIANCO di SCHWARZ WOLFANG ALFRED WILHELM</t>
  </si>
  <si>
    <t>località Cicco Bianco snc</t>
  </si>
  <si>
    <t>CICCO BIANCO</t>
  </si>
  <si>
    <t>info@cicco-bianco.de</t>
  </si>
  <si>
    <t>CASA BENESSERE</t>
  </si>
  <si>
    <t>località Ugliano 130</t>
  </si>
  <si>
    <t>UGLIANO</t>
  </si>
  <si>
    <t>VACANZE AL CASTELLO</t>
  </si>
  <si>
    <t>via Giulio Scampoli 10</t>
  </si>
  <si>
    <t>B&amp;B LA ROTONDA IN COLLINA</t>
  </si>
  <si>
    <t>via Gaglianvecchio 15</t>
  </si>
  <si>
    <t>larotondaincollina@gmail.com</t>
  </si>
  <si>
    <t>B&amp;B BIANCHINI ANTONIA</t>
  </si>
  <si>
    <t>loc. Gagliannuovo 21</t>
  </si>
  <si>
    <t>www.casaleilcerqueto.it</t>
  </si>
  <si>
    <t>meschinimaria@alice.it</t>
  </si>
  <si>
    <t>CASE ED APPARTAMENTI PER VACANZE C.DA ROCCHETTA</t>
  </si>
  <si>
    <t>loc. Rocchetta 3</t>
  </si>
  <si>
    <t>aspio@icisrl.net</t>
  </si>
  <si>
    <t>CASE ED APPARTAMENTI PER VACANZE VIA SAN MAURO (SANT'ELENA)</t>
  </si>
  <si>
    <t>via San Mauro 60</t>
  </si>
  <si>
    <t>immobiliare@sicit.com</t>
  </si>
  <si>
    <t>B&amp;B A CASA DI LUCIA</t>
  </si>
  <si>
    <t>via Giulio Scampoli 4</t>
  </si>
  <si>
    <t>Sassuglio</t>
  </si>
  <si>
    <t>www.acasadilucia.com</t>
  </si>
  <si>
    <t>info@acasadilucia.com</t>
  </si>
  <si>
    <t>BAGNI DI PITINO</t>
  </si>
  <si>
    <t>c.da Bagno snc</t>
  </si>
  <si>
    <t>loc. Pitino</t>
  </si>
  <si>
    <t>francesco.corneli@gmail.com</t>
  </si>
  <si>
    <t>B&amp;B DA SUGARI'</t>
  </si>
  <si>
    <t>viale Mazzini 6</t>
  </si>
  <si>
    <t>www.dasugari.it</t>
  </si>
  <si>
    <t>cadia.carloni@alice.it; cadia.carloni@indesit.com</t>
  </si>
  <si>
    <t>SEPTEMPEDA HILLS</t>
  </si>
  <si>
    <t>località Pieve 15</t>
  </si>
  <si>
    <t>località Pieve</t>
  </si>
  <si>
    <t>www.septempedahills.com</t>
  </si>
  <si>
    <t>info@septempedahills.com</t>
  </si>
  <si>
    <t>BRAVI NORINA</t>
  </si>
  <si>
    <t>loc. Serripola</t>
  </si>
  <si>
    <t>vaniacipolletti@libero.it</t>
  </si>
  <si>
    <t>VALLESI ENRICO</t>
  </si>
  <si>
    <t>via San Giovanni 1</t>
  </si>
  <si>
    <t>italfoodagency@gmail.com</t>
  </si>
  <si>
    <t>L'ISOLA CHE NON C'ERA</t>
  </si>
  <si>
    <t>loc. Isola 58</t>
  </si>
  <si>
    <t>www.lisolachenoncera.eu</t>
  </si>
  <si>
    <t>info@lisolachenoncera.eu</t>
  </si>
  <si>
    <t>PINO NERO</t>
  </si>
  <si>
    <t>via Brenta 1</t>
  </si>
  <si>
    <t>www.pinonero.it</t>
  </si>
  <si>
    <t>info@pinonero.it</t>
  </si>
  <si>
    <t>B&amp;B LA VILLA</t>
  </si>
  <si>
    <t>via della Villa 20</t>
  </si>
  <si>
    <t>loc.Cesolo</t>
  </si>
  <si>
    <t>www.lavillateloni.it</t>
  </si>
  <si>
    <t>teloniale@gmail.com</t>
  </si>
  <si>
    <t>LA SORGENTE DEL SOLE</t>
  </si>
  <si>
    <t>loc. Stigliano SNC</t>
  </si>
  <si>
    <t>STIGLIANO</t>
  </si>
  <si>
    <t>www.lasorgentedelsole.com</t>
  </si>
  <si>
    <t>info@lasorgentedelsole.com</t>
  </si>
  <si>
    <t>CARRUTHERS JOCELJN JUNE  MITFORD</t>
  </si>
  <si>
    <t>loc. Aliforni sn</t>
  </si>
  <si>
    <t>ALIFORNI</t>
  </si>
  <si>
    <t>B&amp;B BORGO D'ANCHISE di BASILE ANCHISE</t>
  </si>
  <si>
    <t>via Apirese strada comunale 52</t>
  </si>
  <si>
    <t>Palazzata</t>
  </si>
  <si>
    <t>www.borgoanchise.com</t>
  </si>
  <si>
    <t>a.basile@libero.it</t>
  </si>
  <si>
    <t>LE DUE ROSE</t>
  </si>
  <si>
    <t>localita' Rocchetta 41</t>
  </si>
  <si>
    <t>info@le2rose.com</t>
  </si>
  <si>
    <t>FERONIA - CASE E APPARTAMENTI PER VACANZE</t>
  </si>
  <si>
    <t>piazza del popolo 96</t>
  </si>
  <si>
    <t>PINETA COUNTRY HOUSE</t>
  </si>
  <si>
    <t>localita' serripola 22</t>
  </si>
  <si>
    <t>SERRIPOLA</t>
  </si>
  <si>
    <t>www.pinetacountryhouse.it</t>
  </si>
  <si>
    <t>info@pinetacountryhouse.it</t>
  </si>
  <si>
    <t>B&amp;B LOGGIA SERVANZI</t>
  </si>
  <si>
    <t>piazza del popolo 98</t>
  </si>
  <si>
    <t>www.loggiaservanzi.it</t>
  </si>
  <si>
    <t>info@loggiaservanzi.it</t>
  </si>
  <si>
    <t>AL TORRONE</t>
  </si>
  <si>
    <t>localita' serralta 45</t>
  </si>
  <si>
    <t>www.altorrone.it</t>
  </si>
  <si>
    <t>info@altorrone.it</t>
  </si>
  <si>
    <t>TERRE DI ORPIANO</t>
  </si>
  <si>
    <t>localita' serripola 66</t>
  </si>
  <si>
    <t>www.terrediorpiano.it</t>
  </si>
  <si>
    <t>info@terrediorpiano.it</t>
  </si>
  <si>
    <t xml:space="preserve"> ALBERGO LOCANDA SALIMBENI</t>
  </si>
  <si>
    <t>localita' Valle dei Grilli 1</t>
  </si>
  <si>
    <t>www.locandasalimbeni.it</t>
  </si>
  <si>
    <t>info@locandasalimbeni.it</t>
  </si>
  <si>
    <t>CASAL VILLANOVA</t>
  </si>
  <si>
    <t>localita' pitino 103</t>
  </si>
  <si>
    <t>countryhousecasalvillanova@live.it</t>
  </si>
  <si>
    <t>via o. Marziario 16</t>
  </si>
  <si>
    <t>www.hotelilfaro.net</t>
  </si>
  <si>
    <t>DUE TORRI</t>
  </si>
  <si>
    <t>via San Francesco,21 15</t>
  </si>
  <si>
    <t>www.duetorri.it</t>
  </si>
  <si>
    <t>info@duetorri.it</t>
  </si>
  <si>
    <t>HOTEL FERONIA</t>
  </si>
  <si>
    <t>massimanola@alice.it</t>
  </si>
  <si>
    <t>B&amp;B ALCE ANGELO</t>
  </si>
  <si>
    <t>localita' uvaiolo 28</t>
  </si>
  <si>
    <t>angelo.alce@alice.it</t>
  </si>
  <si>
    <t>B&amp;B LA PIEVE</t>
  </si>
  <si>
    <t>localita' pieve 42</t>
  </si>
  <si>
    <t>LA LOCANDA DEI COMACINI</t>
  </si>
  <si>
    <t>via san francesco 2</t>
  </si>
  <si>
    <t>www.turismo-marche.com; comacini</t>
  </si>
  <si>
    <t>gilla.c_@virgilio.it; gianna.pistoni@virgilio.it</t>
  </si>
  <si>
    <t>ABBADIA DI ELCITO</t>
  </si>
  <si>
    <t>localita' Elcito 1</t>
  </si>
  <si>
    <t>edo11@libero.it</t>
  </si>
  <si>
    <t>SORGENTE VERDE SILENZIO</t>
  </si>
  <si>
    <t>localita' granali 1</t>
  </si>
  <si>
    <t>www.bambingesu.org</t>
  </si>
  <si>
    <t>verdesilenzio@bambingesu.org</t>
  </si>
  <si>
    <t>VILLAROSETTA</t>
  </si>
  <si>
    <t>LOCALITA' CESOLO COLMONE</t>
  </si>
  <si>
    <t>www.villarosetta.marche.it</t>
  </si>
  <si>
    <t>giulianarapaccioni@teletu.it</t>
  </si>
  <si>
    <t>L'ANTICO  OLIVETO</t>
  </si>
  <si>
    <t>localita' cesolo 126</t>
  </si>
  <si>
    <t>www.anticooliveto.it</t>
  </si>
  <si>
    <t>info@anticooliveto.it</t>
  </si>
  <si>
    <t>FATTORIA LE ORIGINI</t>
  </si>
  <si>
    <t>Cesolo Comone 127</t>
  </si>
  <si>
    <t>www.fattorialeorigini.it</t>
  </si>
  <si>
    <t>info@fattorialeorigini.it</t>
  </si>
  <si>
    <t>localita' gaglianvecchio 51</t>
  </si>
  <si>
    <t>juriappignanesi@alice.it</t>
  </si>
  <si>
    <t>LE BORGIANELLE</t>
  </si>
  <si>
    <t>localita' gaglianvecchio 66</t>
  </si>
  <si>
    <t>www.agriturismoleborgianelle.it</t>
  </si>
  <si>
    <t>info@agriturismolaeborgianelle.it</t>
  </si>
  <si>
    <t>B&amp;B IL CAVALLINO BIANCO</t>
  </si>
  <si>
    <t>via cristoforo colombo 21</t>
  </si>
  <si>
    <t>www.bedandbreakfast-sanseverino.it</t>
  </si>
  <si>
    <t>beb.lapieve@virgilio.it</t>
  </si>
  <si>
    <t>LE VALLICELLE</t>
  </si>
  <si>
    <t>contrada Collezampone 23</t>
  </si>
  <si>
    <t>SANT'ANGELO IN PONTANO</t>
  </si>
  <si>
    <t>SANT' ANGELO IN PONTANO</t>
  </si>
  <si>
    <t>www.levallicelle.com</t>
  </si>
  <si>
    <t>levallicelle@libero.it</t>
  </si>
  <si>
    <t>AGRITURISMO IL MELOGRANO</t>
  </si>
  <si>
    <t>Contrada Pianello 17</t>
  </si>
  <si>
    <t>www.ilmelogranoagriturismo.it</t>
  </si>
  <si>
    <t>APPARTAMENTO AMMOBILIATO PER USO TURISTICO LUCCERINI BENITO</t>
  </si>
  <si>
    <t>contrada salti 125</t>
  </si>
  <si>
    <t>COLLEROVERE COUNTRY HOUSE</t>
  </si>
  <si>
    <t>c.da Collerovere 3</t>
  </si>
  <si>
    <t>www.collerovere.com</t>
  </si>
  <si>
    <t>collerovere@gmail.com</t>
  </si>
  <si>
    <t>MANNOZZI SERGIO</t>
  </si>
  <si>
    <t>SAN NICOLA  33</t>
  </si>
  <si>
    <t>mannozzi.s@libero.it</t>
  </si>
  <si>
    <t>FONTE LE CASTELLANE DI FABI CARLA</t>
  </si>
  <si>
    <t>SARNANO</t>
  </si>
  <si>
    <t>www.fontelecastellane.com</t>
  </si>
  <si>
    <t>fontelecastellane@libero.it</t>
  </si>
  <si>
    <t>DEL MEDICO GRAZIELLA</t>
  </si>
  <si>
    <t>contrada Bisio snc</t>
  </si>
  <si>
    <t>www.casavacanzesottobosco.com</t>
  </si>
  <si>
    <t>graziella.delmedico@gmail.com</t>
  </si>
  <si>
    <t>CASCINA GABBA</t>
  </si>
  <si>
    <t>c.da Gabba 324</t>
  </si>
  <si>
    <t>www.cascinagabba.com</t>
  </si>
  <si>
    <t>tisasi@libero.it</t>
  </si>
  <si>
    <t>SANTA MADDALENA  19</t>
  </si>
  <si>
    <t>SANTA MADDALENA</t>
  </si>
  <si>
    <t>lacapannina.info@gmail.com</t>
  </si>
  <si>
    <t>B&amp;B VERDEQUIETE VENANZI MAURO</t>
  </si>
  <si>
    <t>contrada vecciola 155</t>
  </si>
  <si>
    <t>maurovenanzi@alice.it</t>
  </si>
  <si>
    <t>ANGELA PESCI</t>
  </si>
  <si>
    <t>C.da Cardagnano 297</t>
  </si>
  <si>
    <t>angela.psc@gmail.com</t>
  </si>
  <si>
    <t>VILLA SAN RAFFAELLO</t>
  </si>
  <si>
    <t>contrada Case Rosse 278</t>
  </si>
  <si>
    <t>www.villasanraffaello.com</t>
  </si>
  <si>
    <t>info@villasanraffaello.com</t>
  </si>
  <si>
    <t>B&amp;B IL PORTICO DI FROLLONI GIUSEPPE</t>
  </si>
  <si>
    <t>contrada Grisciotti 389 b</t>
  </si>
  <si>
    <t>lucia.frolloni@yahoo.it</t>
  </si>
  <si>
    <t>www.antica-dimora.net</t>
  </si>
  <si>
    <t>info@antica-dimora.net</t>
  </si>
  <si>
    <t>MALAVOLPE</t>
  </si>
  <si>
    <t>contrada poggio 78</t>
  </si>
  <si>
    <t>via alcide de gasperi 28</t>
  </si>
  <si>
    <t>FONTEMARTA</t>
  </si>
  <si>
    <t>c.da Rinci 20</t>
  </si>
  <si>
    <t>t.marialuisa@email.it</t>
  </si>
  <si>
    <t>AZIENDA AGRICOLA LE BORETTE S.A.S. DI PIEROBON ARNALDO E C.</t>
  </si>
  <si>
    <t>località Schito</t>
  </si>
  <si>
    <t>info@leborette.it</t>
  </si>
  <si>
    <t>SERPANERA</t>
  </si>
  <si>
    <t>località Schito  447</t>
  </si>
  <si>
    <t>www.serpanera.com</t>
  </si>
  <si>
    <t>info@serpanera.com</t>
  </si>
  <si>
    <t>PERUGINI FIORENZO</t>
  </si>
  <si>
    <t>contrada Margani 37</t>
  </si>
  <si>
    <t>info@villadelleacacie.it</t>
  </si>
  <si>
    <t>IL RIFUGIO DEI CANTICI</t>
  </si>
  <si>
    <t>via Colle  2/b</t>
  </si>
  <si>
    <t>www.ilrifugiodeicantici.it</t>
  </si>
  <si>
    <t>info@ilrifugiodeicantici.it</t>
  </si>
  <si>
    <t>RESIDENCE IL SERAFINO</t>
  </si>
  <si>
    <t>via Oberdan 198/A</t>
  </si>
  <si>
    <t>euroimmobiliare.98@libero.it</t>
  </si>
  <si>
    <t>B&amp;B OSPITI</t>
  </si>
  <si>
    <t>via Bruno Buozzi 47/a</t>
  </si>
  <si>
    <t>CASA VACANZE DUCA SCHITO</t>
  </si>
  <si>
    <t>frazione Schito snc</t>
  </si>
  <si>
    <t>Schito</t>
  </si>
  <si>
    <t>www.casavacanzeducaschito.com</t>
  </si>
  <si>
    <t>info@casavacanzeducaschito.com</t>
  </si>
  <si>
    <t>B&amp;B IL RIFUGIO DEI CANTICI</t>
  </si>
  <si>
    <t>via Del Colle  2/b</t>
  </si>
  <si>
    <t>via Fonte Marta  400</t>
  </si>
  <si>
    <t>leo1671@tiscali.it</t>
  </si>
  <si>
    <t>TERRO</t>
  </si>
  <si>
    <t>contrada terro 1</t>
  </si>
  <si>
    <t>sites.google.com/site/casaruralevacanze/</t>
  </si>
  <si>
    <t>cecchetti@live.it</t>
  </si>
  <si>
    <t>LE BRUGNOLETE</t>
  </si>
  <si>
    <t>contrada borghetti 1</t>
  </si>
  <si>
    <t>info@immobiliarevenanzi.it</t>
  </si>
  <si>
    <t>IL SASSETTO</t>
  </si>
  <si>
    <t>contrada Sassetto 191</t>
  </si>
  <si>
    <t>www.ilsassetto.it</t>
  </si>
  <si>
    <t>ilsassetto@libero.it</t>
  </si>
  <si>
    <t>4 STAGIONI</t>
  </si>
  <si>
    <t>contrada Brilli 1</t>
  </si>
  <si>
    <t>www.camping4stagioni.it</t>
  </si>
  <si>
    <t>quattrostagioni@camping.it</t>
  </si>
  <si>
    <t>RESIDENCE IL GLICINE</t>
  </si>
  <si>
    <t>viale S. Baglioni 19</t>
  </si>
  <si>
    <t>www.residenceilglicine.com</t>
  </si>
  <si>
    <t>info@residenceilglicine.com</t>
  </si>
  <si>
    <t>HOTEL BRUNFORTE</t>
  </si>
  <si>
    <t>via B. Costa 38</t>
  </si>
  <si>
    <t>www.hotel-brunforte.it</t>
  </si>
  <si>
    <t>info@hotel-brunforte.it</t>
  </si>
  <si>
    <t>CENTRO TURISTICO MONTANARIA</t>
  </si>
  <si>
    <t>contrada marinella 1</t>
  </si>
  <si>
    <t>www.montanaria.it</t>
  </si>
  <si>
    <t>info@montanaria.it</t>
  </si>
  <si>
    <t>LA MARCHIGIANA</t>
  </si>
  <si>
    <t>contrada Campanotico 199</t>
  </si>
  <si>
    <t>www.la-marchigiana.it</t>
  </si>
  <si>
    <t>info@la-marchigiana.it</t>
  </si>
  <si>
    <t>TERME</t>
  </si>
  <si>
    <t>piazza della Liberta' 82</t>
  </si>
  <si>
    <t>www.hoteltermesarnano.it</t>
  </si>
  <si>
    <t>info@hoteltermesarnano.it</t>
  </si>
  <si>
    <t>LA SIBILLA</t>
  </si>
  <si>
    <t>frazione Sassotetto 1</t>
  </si>
  <si>
    <t>www.hotelsibilla.com</t>
  </si>
  <si>
    <t>info@hotelsibilla.com</t>
  </si>
  <si>
    <t>via Alcide De Gasperi 26</t>
  </si>
  <si>
    <t>www.novidra.com</t>
  </si>
  <si>
    <t>hotel@novidra.com</t>
  </si>
  <si>
    <t>LA CASTELLANA</t>
  </si>
  <si>
    <t>RESIDENCE IL GLICINE - VIA DEL COLLE</t>
  </si>
  <si>
    <t>via del Colle 31</t>
  </si>
  <si>
    <t>RESIDENZE VERDEQUIETE</t>
  </si>
  <si>
    <t>www.residenzeverdequiete.it</t>
  </si>
  <si>
    <t>info@residenzeverdequiete.it</t>
  </si>
  <si>
    <t>HOTEL HERMITAGE</t>
  </si>
  <si>
    <t>www.albergohermitage.eu</t>
  </si>
  <si>
    <t>hotel.hermitage@virgilio.it</t>
  </si>
  <si>
    <t>HOTEL RISTORANTE AI PINI</t>
  </si>
  <si>
    <t>via Filippo Corridoni 101</t>
  </si>
  <si>
    <t>ANTICO PALAZZO DAL PERO</t>
  </si>
  <si>
    <t>via Oberdan 197</t>
  </si>
  <si>
    <t>www.anticopalazzodalpero.com</t>
  </si>
  <si>
    <t>anticopalazzodalpero@gmail.com</t>
  </si>
  <si>
    <t>B&amp;B LA FONTE</t>
  </si>
  <si>
    <t>c.da Campanotico 240</t>
  </si>
  <si>
    <t>portofranco.sx@gmail.com</t>
  </si>
  <si>
    <t>LA CASCATA</t>
  </si>
  <si>
    <t>via Roma 58</t>
  </si>
  <si>
    <t>SEFRO</t>
  </si>
  <si>
    <t>www.camerelacascata.it</t>
  </si>
  <si>
    <t>astolf@libero.it</t>
  </si>
  <si>
    <t>DA FAUSTINA (DIPENDENZA)</t>
  </si>
  <si>
    <t>via roma 3</t>
  </si>
  <si>
    <t>studiocedan@gmail.com</t>
  </si>
  <si>
    <t>DA FAUSTINA</t>
  </si>
  <si>
    <t>B&amp;B VILLA ANNA</t>
  </si>
  <si>
    <t>via Castello 2</t>
  </si>
  <si>
    <t>temperilligiancarlo@alice.it</t>
  </si>
  <si>
    <t>via Butino 1</t>
  </si>
  <si>
    <t>AGRITURISMO COLLI DI SERRAPETRONA</t>
  </si>
  <si>
    <t>via colli 7/8</t>
  </si>
  <si>
    <t>SERRAPETRONA</t>
  </si>
  <si>
    <t>www.tenutacollidiserrapetrona.it</t>
  </si>
  <si>
    <t>info@tenutacollidiserrapetrona.it</t>
  </si>
  <si>
    <t>via Case Sparse 25</t>
  </si>
  <si>
    <t>caccamo sul lago</t>
  </si>
  <si>
    <t>www.soleelunabb.it</t>
  </si>
  <si>
    <t>emanuela.seri@libero.it</t>
  </si>
  <si>
    <t>BAGLIO DELLA LUNA</t>
  </si>
  <si>
    <t>via colli 84</t>
  </si>
  <si>
    <t>www.ilbagliodellaluna.com</t>
  </si>
  <si>
    <t>ilbagliodellaluna@ilbagliodellaluna.com</t>
  </si>
  <si>
    <t>AGRITURISMO L' ARENARIA</t>
  </si>
  <si>
    <t>via borgo 15</t>
  </si>
  <si>
    <t>agriturismo.arenaria@live.it</t>
  </si>
  <si>
    <t>ALBERGO RISTORANTE BAR DA LORE'</t>
  </si>
  <si>
    <t>via Nazionale 34</t>
  </si>
  <si>
    <t>gionat.ma@tiscali.it</t>
  </si>
  <si>
    <t>FERRANTI</t>
  </si>
  <si>
    <t>via Nazionale 60</t>
  </si>
  <si>
    <t>www.hotelferranti.it</t>
  </si>
  <si>
    <t>hotelferranti@yahoo.it</t>
  </si>
  <si>
    <t>CARAVANSERRAGLIO</t>
  </si>
  <si>
    <t>via Colli 10</t>
  </si>
  <si>
    <t>www.caravanserraglio.com</t>
  </si>
  <si>
    <t>info@caravanserraglio.com</t>
  </si>
  <si>
    <t>OLTRE LA SIEPE</t>
  </si>
  <si>
    <t>via villa d' aria 16</t>
  </si>
  <si>
    <t>oltrelasiepe@tiscali.it</t>
  </si>
  <si>
    <t>Lucrezia &amp; Cesare Borgia di Sandro Marchionni</t>
  </si>
  <si>
    <t>via cameraldo 38</t>
  </si>
  <si>
    <t>lucreziacesareborgia@libero.it</t>
  </si>
  <si>
    <t>PAOLO TALLEI</t>
  </si>
  <si>
    <t>via Colli 128</t>
  </si>
  <si>
    <t>paolotallei@gmail.com</t>
  </si>
  <si>
    <t>B&amp;B VILLA CAPPELLETTI</t>
  </si>
  <si>
    <t>SERRAVALLE DI CHIENTI</t>
  </si>
  <si>
    <t>vicino Colfiorito</t>
  </si>
  <si>
    <t>http://nuke.villacappelletti.it</t>
  </si>
  <si>
    <t>biandbi@villacappelletti.it; maxkap57@yahoo.it</t>
  </si>
  <si>
    <t>B&amp;B FONTE DELL'ARIA</t>
  </si>
  <si>
    <t>loc. Dignano</t>
  </si>
  <si>
    <t>federicabartolibabu@yahoo.it</t>
  </si>
  <si>
    <t>B&amp;B L'ALBERGO DI IERI</t>
  </si>
  <si>
    <t>corso Giacomo Leopardi 19</t>
  </si>
  <si>
    <t>www.albergodieri.it</t>
  </si>
  <si>
    <t>giomaros@alice.it; info@albergodieri.it</t>
  </si>
  <si>
    <t>B&amp;B IL MULINO DI GELAGNA</t>
  </si>
  <si>
    <t>frazione Gelagna Bassa 1</t>
  </si>
  <si>
    <t>www.ilmulinodigelagna.it</t>
  </si>
  <si>
    <t>fausto.barboni@gmail.com</t>
  </si>
  <si>
    <t>LA CONTRADA</t>
  </si>
  <si>
    <t>contrada rancia 2</t>
  </si>
  <si>
    <t>TOLENTINO</t>
  </si>
  <si>
    <t>www.lacontradacountryhouse.com</t>
  </si>
  <si>
    <t>lacontrada@lacontradacountryhouse.com</t>
  </si>
  <si>
    <t>AGRITURISMO NONNO GIRO'</t>
  </si>
  <si>
    <t>contrada Rambona 7</t>
  </si>
  <si>
    <t>www.agriturismononnogiro.it</t>
  </si>
  <si>
    <t>info@agriturismononnogiro.it</t>
  </si>
  <si>
    <t>B&amp;B LA CORTE</t>
  </si>
  <si>
    <t>via Laura Zampeschi 22</t>
  </si>
  <si>
    <t>www.residencelacorte.eu</t>
  </si>
  <si>
    <t>info@residencelacorte.eu</t>
  </si>
  <si>
    <t>B&amp;B RUSTICO di TOLA PERLA CRISTINA</t>
  </si>
  <si>
    <t>via beato tommaso  20</t>
  </si>
  <si>
    <t>B&amp;B IL CASALE DEGLI INCANTI</t>
  </si>
  <si>
    <t>www.ilcasaledegliincanti.com</t>
  </si>
  <si>
    <t>giemmenne@gmail.com</t>
  </si>
  <si>
    <t>ADRIAN ARTHUR THOMAS GARDNER</t>
  </si>
  <si>
    <t>C.DA REGNANO SNC</t>
  </si>
  <si>
    <t>AGRITURISMO PONZI-ORFINI</t>
  </si>
  <si>
    <t>B&amp;B CASA TOURING SAN NICOLA</t>
  </si>
  <si>
    <t>piazza D. Silveri 1</t>
  </si>
  <si>
    <t>adaborgiani@virgilio.it</t>
  </si>
  <si>
    <t>B&amp;B LINA BATTELLINI</t>
  </si>
  <si>
    <t>VIA LA BASTIDE MURAT 10</t>
  </si>
  <si>
    <t>B&amp;B L'AGRIFOGLIO</t>
  </si>
  <si>
    <t>Viale Trento e Trieste 30</t>
  </si>
  <si>
    <t>info@beblagrifoglio.it</t>
  </si>
  <si>
    <t>HOTEL CLUENTUM</t>
  </si>
  <si>
    <t>contrada san martino 103</t>
  </si>
  <si>
    <t>www.hotelcluentum.it</t>
  </si>
  <si>
    <t>info@hotelcluentum.it</t>
  </si>
  <si>
    <t>LA CORTE</t>
  </si>
  <si>
    <t>ANGELINA URBAN LODGE</t>
  </si>
  <si>
    <t>via della Pace 36</t>
  </si>
  <si>
    <t>www.angelina.it/urbanlodge/it</t>
  </si>
  <si>
    <t>info@angelina.it</t>
  </si>
  <si>
    <t>124 AFFITTACAMERE</t>
  </si>
  <si>
    <t>via Sandro Pertini 55</t>
  </si>
  <si>
    <t>info@124tolentino.it.</t>
  </si>
  <si>
    <t>AGRITURISMO MAMMA ROSA</t>
  </si>
  <si>
    <t>contrada Divina Pastora 107</t>
  </si>
  <si>
    <t>www.ristorantemammarosa.it</t>
  </si>
  <si>
    <t>info@ristorantemammarosa.it</t>
  </si>
  <si>
    <t>GREEN PLANET</t>
  </si>
  <si>
    <t>Contrada Abbadia di Fiastra snc</t>
  </si>
  <si>
    <t>siro1981@libero.it</t>
  </si>
  <si>
    <t>B&amp;B VILLA D'ARIA</t>
  </si>
  <si>
    <t>contrada abbadia di fiastra 30</t>
  </si>
  <si>
    <t>www.bbmarche.it</t>
  </si>
  <si>
    <t>villadaria@bbmarche.it</t>
  </si>
  <si>
    <t>ALBERGO RISTORANTE MILANO ***</t>
  </si>
  <si>
    <t>www.hotelmilanotolentino.it</t>
  </si>
  <si>
    <t>info@hotelmilanotolentino.it</t>
  </si>
  <si>
    <t>HOTEL RISTORANTE LA FORESTERIA</t>
  </si>
  <si>
    <t>contrada Abbadia di Fiastra  11</t>
  </si>
  <si>
    <t>ABBADIA DI FIASTRA - TOLENTINO</t>
  </si>
  <si>
    <t>www.laforesteria.it</t>
  </si>
  <si>
    <t>info@laforesteria.it</t>
  </si>
  <si>
    <t>HOTEL 77</t>
  </si>
  <si>
    <t>viale Bruno Buozzi 90</t>
  </si>
  <si>
    <t>www.hotel77.com</t>
  </si>
  <si>
    <t>daniele@hotel77.com</t>
  </si>
  <si>
    <t>B&amp;B FONTEBIGONCIO</t>
  </si>
  <si>
    <t>contrada Fontebigoncio 1</t>
  </si>
  <si>
    <t>www.bbfontebigoncio.it</t>
  </si>
  <si>
    <t>bbfontebigoncio@tiscali.it</t>
  </si>
  <si>
    <t>AGRITURISMO COLLE REGNANO</t>
  </si>
  <si>
    <t>contrada casadicristo 11</t>
  </si>
  <si>
    <t>www.colleregnano.it</t>
  </si>
  <si>
    <t>agriturismo@colleregnano.it</t>
  </si>
  <si>
    <t>B&amp;B PODERE DEL FAGIANO</t>
  </si>
  <si>
    <t>contrada rofanello 28</t>
  </si>
  <si>
    <t>www.poderedelfagiano.it</t>
  </si>
  <si>
    <t>gustavog63@tiscali.it</t>
  </si>
  <si>
    <t>B&amp;B SONIA MINNICI</t>
  </si>
  <si>
    <t>contrada parruccia 11</t>
  </si>
  <si>
    <t>www.bbsolevento.it</t>
  </si>
  <si>
    <t>bbsolevento@bbsolevento.it</t>
  </si>
  <si>
    <t>AZIENDA AGRICOLA DI BRECCIA GIUSEPPINA &amp; FIGLI</t>
  </si>
  <si>
    <t>B&amp;B IL TEATRO</t>
  </si>
  <si>
    <t>via Antonio Gramsci 34</t>
  </si>
  <si>
    <t>beb-il.teatro@libero.it</t>
  </si>
  <si>
    <t>AZIENDA AGRITURISTICA TERRE DEL CHIENTI</t>
  </si>
  <si>
    <t>contrada pianarucci 19</t>
  </si>
  <si>
    <t>www.terredelchienti.it</t>
  </si>
  <si>
    <t>info@terredelchienti.it</t>
  </si>
  <si>
    <t>AGRITURISMO LE QUATTRO STAGIONI - SOCIETA' AGRICOLA S.S.</t>
  </si>
  <si>
    <t>Contrada San Bartolomeo 7</t>
  </si>
  <si>
    <t>www.agriturismolequattrostagioni.com</t>
  </si>
  <si>
    <t>info@agriturismolequattrostagioni.com</t>
  </si>
  <si>
    <t>B&amp;B LE FOGLIE RIDENTI</t>
  </si>
  <si>
    <t>c.da Sant'Angelo 59</t>
  </si>
  <si>
    <t>localcure@yahoo.de</t>
  </si>
  <si>
    <t>B&amp;B SAN NICOLA</t>
  </si>
  <si>
    <t>via del Popolo 38</t>
  </si>
  <si>
    <t>Tolentino</t>
  </si>
  <si>
    <t>www.bb-san-nicola-tolentino.it</t>
  </si>
  <si>
    <t>robertosforzini@tiscalinet.it</t>
  </si>
  <si>
    <t>B&amp;B DA EZIO</t>
  </si>
  <si>
    <t>contrada Abbadia di Fiastra 15</t>
  </si>
  <si>
    <t>gustodopedoc@gmail.com</t>
  </si>
  <si>
    <t>B&amp;B STANZA DEL COMMEDIANTE</t>
  </si>
  <si>
    <t>via dell'Aquila 25</t>
  </si>
  <si>
    <t>stanzadelcommediante@gmail.com</t>
  </si>
  <si>
    <t>SOCIETA' AGRICOLA PASCUCCI</t>
  </si>
  <si>
    <t>Contrada Panibianchi 55</t>
  </si>
  <si>
    <t>www.agriturismopascucci.it</t>
  </si>
  <si>
    <t>info@agriturismopascucci.it</t>
  </si>
  <si>
    <t>CASALE DELLE RONDINI</t>
  </si>
  <si>
    <t>Contrada Sant'Angelo 5</t>
  </si>
  <si>
    <t>sudtyrol@hotmail.com</t>
  </si>
  <si>
    <t>AGRITURISMO MERLINI</t>
  </si>
  <si>
    <t>Contrada Pianarucci 30</t>
  </si>
  <si>
    <t>luigi.merlini@rematarlazzi.it</t>
  </si>
  <si>
    <t>HOTEL IL BOSCHETTO</t>
  </si>
  <si>
    <t>via Sandro Pertini  55</t>
  </si>
  <si>
    <t>info@hotel-il-boschetto.it</t>
  </si>
  <si>
    <t>AGRITURISMO POGGIO AJANO</t>
  </si>
  <si>
    <t>Contrada S. Maria in Selva 31</t>
  </si>
  <si>
    <t>TREIA</t>
  </si>
  <si>
    <t>S. MARIA IN SELVA</t>
  </si>
  <si>
    <t>lorpettinari@tiscali.it</t>
  </si>
  <si>
    <t>B&amp;B LA SORGENTE DEI SALI</t>
  </si>
  <si>
    <t>via Vallonica 23</t>
  </si>
  <si>
    <t>compagniadellazandella@gmail.com</t>
  </si>
  <si>
    <t>COUNTRY HOUSE LA FATTORIA</t>
  </si>
  <si>
    <t>c.da Carreggiano 24</t>
  </si>
  <si>
    <t>www.lafattoriadipaolo.it</t>
  </si>
  <si>
    <t>COUNTRY HOUSE IL VILLINO</t>
  </si>
  <si>
    <t>c.da San Carlo 29</t>
  </si>
  <si>
    <t>www.ilvillinoristorante.it, www.villino.it</t>
  </si>
  <si>
    <t>info@ilvillinoristorante.it; info@villino.it</t>
  </si>
  <si>
    <t>CONCE di ROGANTI SPOLETINI ENRICO</t>
  </si>
  <si>
    <t>C.da Conce 1</t>
  </si>
  <si>
    <t>http://www.agriturismoconce.it/</t>
  </si>
  <si>
    <t>info@agriturismoconce.it</t>
  </si>
  <si>
    <t>IL VECCHIO GRANAIO</t>
  </si>
  <si>
    <t>c.da Chiaravalle 47/B</t>
  </si>
  <si>
    <t>www.ilvecchiogranaio.it</t>
  </si>
  <si>
    <t>ilvecchiogranaio@alice.it</t>
  </si>
  <si>
    <t>B&amp;B CASAL DE PINI</t>
  </si>
  <si>
    <t>c.da Camporota 65</t>
  </si>
  <si>
    <t>www.casaldepini.it</t>
  </si>
  <si>
    <t>alex13@libero.it</t>
  </si>
  <si>
    <t>B&amp;B PALAZZO RUFFINI</t>
  </si>
  <si>
    <t>via Roma 2</t>
  </si>
  <si>
    <t>I DUE PINI</t>
  </si>
  <si>
    <t>C.da Vallonica 7</t>
  </si>
  <si>
    <t>CATIGNANO</t>
  </si>
  <si>
    <t>c.da Vallonica 35</t>
  </si>
  <si>
    <t>www.agriturismocatignano.it</t>
  </si>
  <si>
    <t>agriturismocatignano@tiscalinet.it</t>
  </si>
  <si>
    <t>GOLF DI SCHITO di RAPACCINI PASQUALE</t>
  </si>
  <si>
    <t>c.da Schito 35</t>
  </si>
  <si>
    <t>LA VALLE DEL VENTO di FARABOLLINI FRANCESCO</t>
  </si>
  <si>
    <t>c.da Vallonica 17</t>
  </si>
  <si>
    <t>www.agriturismo-lavalledelvento.it</t>
  </si>
  <si>
    <t>f.farabollini@libero.it</t>
  </si>
  <si>
    <t>LA MATTORA</t>
  </si>
  <si>
    <t>c.da San Marco Vecchio 71/A</t>
  </si>
  <si>
    <t>VILLA FIORITA di RAPACCINI PASQUALE</t>
  </si>
  <si>
    <t>c.da Schito 29</t>
  </si>
  <si>
    <t>coopat@libero.it</t>
  </si>
  <si>
    <t>VALCAMPANA di MANCINELLI LUCIANA</t>
  </si>
  <si>
    <t>c.da Schito 71</t>
  </si>
  <si>
    <t>LA GRANCIA</t>
  </si>
  <si>
    <t>C.da Santa Maria in Selva 51</t>
  </si>
  <si>
    <t>www.lagrancia.it</t>
  </si>
  <si>
    <t>info@lagrancia.it</t>
  </si>
  <si>
    <t>FONTECHIARA</t>
  </si>
  <si>
    <t>C.da Santa Maria in Paterno 19</t>
  </si>
  <si>
    <t>www.fontechiara.com</t>
  </si>
  <si>
    <t>pinonastasi@alice.it</t>
  </si>
  <si>
    <t>LA SIESTA</t>
  </si>
  <si>
    <t>Contrada San Lorenzo 11</t>
  </si>
  <si>
    <t>San Lorenzo</t>
  </si>
  <si>
    <t>http://www.farmhouselasiesta.com/it/</t>
  </si>
  <si>
    <t>info@farmhouselasiesta.com</t>
  </si>
  <si>
    <t>B&amp;B VILLA TRINA</t>
  </si>
  <si>
    <t>c.da Paterno 6</t>
  </si>
  <si>
    <t>www.villatrina.com</t>
  </si>
  <si>
    <t>djsullivan4000@gmail.com</t>
  </si>
  <si>
    <t>B&amp;B ANTICHI GELSI</t>
  </si>
  <si>
    <t>contrada Schito 54</t>
  </si>
  <si>
    <t>info@antichigelsi.it</t>
  </si>
  <si>
    <t>CASA ED APPARTAMENTI PER VACANZE VALCERASA SAS</t>
  </si>
  <si>
    <t>contrada Chiaravalle 39</t>
  </si>
  <si>
    <t>HOTEL GRIMALDI</t>
  </si>
  <si>
    <t>corso Italia Libera 9</t>
  </si>
  <si>
    <t>www.hotelgrimalditreia.it</t>
  </si>
  <si>
    <t>info@hotelgrimalditreia.it</t>
  </si>
  <si>
    <t>SWEET HOME</t>
  </si>
  <si>
    <t>c.da Piangiano 4/a</t>
  </si>
  <si>
    <t>fabriziobartolacci@icloud.com</t>
  </si>
  <si>
    <t>via Cassara 1</t>
  </si>
  <si>
    <t>IL CONFINE</t>
  </si>
  <si>
    <t>contrada Schito 85/A</t>
  </si>
  <si>
    <t>contrada Schito</t>
  </si>
  <si>
    <t>www.agriturismoilconfine.it</t>
  </si>
  <si>
    <t>agriturismoilconfine@gmail.com</t>
  </si>
  <si>
    <t>AZIENDA AGRITURISTICA RIO TORBIDO 101</t>
  </si>
  <si>
    <t>c.da Chiaravalle 47B</t>
  </si>
  <si>
    <t>LE TAMERICI</t>
  </si>
  <si>
    <t>c.da Carreggiano 4</t>
  </si>
  <si>
    <t>maco.fx@libero.it</t>
  </si>
  <si>
    <t>CASE LEONORI</t>
  </si>
  <si>
    <t>contrada Santa Maria in Piana 81</t>
  </si>
  <si>
    <t>tatyana.walther@alice.it</t>
  </si>
  <si>
    <t>B&amp;B DEI CESARI</t>
  </si>
  <si>
    <t>via Monsignor Campetti 21</t>
  </si>
  <si>
    <t>cesari55@libero.it</t>
  </si>
  <si>
    <t>CASA GEMMA</t>
  </si>
  <si>
    <t>cotrada San Lorenzo 24</t>
  </si>
  <si>
    <t>ang.manzoni@gmail.com</t>
  </si>
  <si>
    <t>VILLA SARA</t>
  </si>
  <si>
    <t>via Santissimo Crocifisso 48</t>
  </si>
  <si>
    <t>enzoangeletti@live.it</t>
  </si>
  <si>
    <t>CASA RUFFINI MAGGIOLINI</t>
  </si>
  <si>
    <t>via Roma 4</t>
  </si>
  <si>
    <t>a.ruffini@mail.com</t>
  </si>
  <si>
    <t>B&amp;B BIBIANO 38</t>
  </si>
  <si>
    <t>c.da Bibiano  38</t>
  </si>
  <si>
    <t>bibiano38.wix.com</t>
  </si>
  <si>
    <t>federicagrande@alice.it</t>
  </si>
  <si>
    <t>LOC. FONTELCI</t>
  </si>
  <si>
    <t>B&amp;B TRANSITA A TREIA</t>
  </si>
  <si>
    <t>Via Carlo Didimi 31</t>
  </si>
  <si>
    <t>martero89@hotmail.it</t>
  </si>
  <si>
    <t>IL ROCCOLO</t>
  </si>
  <si>
    <t>c.da Valcerasa 60</t>
  </si>
  <si>
    <t>info@gitanos.it</t>
  </si>
  <si>
    <t>B&amp;B DENOPOPE</t>
  </si>
  <si>
    <t>c.da San Carlo 18</t>
  </si>
  <si>
    <t>denopope@gmail.com</t>
  </si>
  <si>
    <t>FORESTALE LUTI</t>
  </si>
  <si>
    <t>c.da Chiaravalle 63</t>
  </si>
  <si>
    <t>luigi.rosini@alice.it; antonio.nessuno@libero.it</t>
  </si>
  <si>
    <t>PIAN DI GIANO</t>
  </si>
  <si>
    <t>C.da Chiaravalle 51/A</t>
  </si>
  <si>
    <t>CASALE DEL GIGLIO</t>
  </si>
  <si>
    <t>C.da Carreggiano 11</t>
  </si>
  <si>
    <t>www.casaledelgigliomarche.it</t>
  </si>
  <si>
    <t>info@casaledelgigliomarche.it</t>
  </si>
  <si>
    <t>COUNTRY HOUSE IL CASALE</t>
  </si>
  <si>
    <t>c.da Chiaravalle 39/a</t>
  </si>
  <si>
    <t>www.gitanos.it</t>
  </si>
  <si>
    <t>COUNTRY HOUSE DI FEDERICI ANNA</t>
  </si>
  <si>
    <t>c.da Carreggiano 4/a</t>
  </si>
  <si>
    <t>loc. Convento 2</t>
  </si>
  <si>
    <t>URBISAGLIA</t>
  </si>
  <si>
    <t>CONVENTO</t>
  </si>
  <si>
    <t>giovasoldado90@hotmail.it</t>
  </si>
  <si>
    <t>COTTAGE LA VOLPE E IL FAGIANO</t>
  </si>
  <si>
    <t>via Selva 6</t>
  </si>
  <si>
    <t>info@cottagemc.it</t>
  </si>
  <si>
    <t>LA MAESTA'</t>
  </si>
  <si>
    <t>contrada montedoro 35</t>
  </si>
  <si>
    <t>LOCANDA CAFFE' LE LOGGE</t>
  </si>
  <si>
    <t>corso Alessandro Giannelli 34</t>
  </si>
  <si>
    <t>www.locandalelogge.it</t>
  </si>
  <si>
    <t>info@locandalelogge.it</t>
  </si>
  <si>
    <t>CASA LEONI B&amp;B</t>
  </si>
  <si>
    <t>CORSO GIANNELLI  31</t>
  </si>
  <si>
    <t>casaleonirooms.wix.com/bedandbreakfasturbis</t>
  </si>
  <si>
    <t>casaleoni.rooms@gmail.com</t>
  </si>
  <si>
    <t>B&amp;B S. ERCOLANO COUNTRY</t>
  </si>
  <si>
    <t>Via S. Ercolano 24</t>
  </si>
  <si>
    <t>USSITA</t>
  </si>
  <si>
    <t>TEMPORI</t>
  </si>
  <si>
    <t>s.ercolano.country@gmail.com</t>
  </si>
  <si>
    <t>RIFUGIO CASALI</t>
  </si>
  <si>
    <t>Via Sant'Anastasio SNC</t>
  </si>
  <si>
    <t>CASALI</t>
  </si>
  <si>
    <t>RIFUGIO ALPINO DEL FARGNO</t>
  </si>
  <si>
    <t>loc. Casali</t>
  </si>
  <si>
    <t>www.rifugiodelfargno.it</t>
  </si>
  <si>
    <t>rifugiodelfargno@gmail.com</t>
  </si>
  <si>
    <t>B&amp;B L'OCCHIO DELLA MONTAGNA</t>
  </si>
  <si>
    <t>via Santa Croce 38/a</t>
  </si>
  <si>
    <t>loc. Sorbo</t>
  </si>
  <si>
    <t>f.vita58@libero.it</t>
  </si>
  <si>
    <t>B&amp;B CHALET IL CERBIATTO</t>
  </si>
  <si>
    <t>ilcerbiattoussita@gmail.com</t>
  </si>
  <si>
    <t>B&amp;B LA FINESTRA SUI MONTI</t>
  </si>
  <si>
    <t>via S.Ercolano snc</t>
  </si>
  <si>
    <t>Tempori</t>
  </si>
  <si>
    <t>archettavisso@yahoo.it</t>
  </si>
  <si>
    <t>B&amp;B IL CONVENTINO</t>
  </si>
  <si>
    <t>via Monsignor Amici 1</t>
  </si>
  <si>
    <t>laura.marciani@libero.it</t>
  </si>
  <si>
    <t>MONTE BOVE</t>
  </si>
  <si>
    <t>montebovenori@gmail.com</t>
  </si>
  <si>
    <t>CRYSTAL</t>
  </si>
  <si>
    <t>via Pie' la Costa 1</t>
  </si>
  <si>
    <t>www.hotel-crystal.it</t>
  </si>
  <si>
    <t>hotel-crystal@tiscali.it</t>
  </si>
  <si>
    <t>HOTEL USSITA</t>
  </si>
  <si>
    <t>piazza dei Cavallari 1</t>
  </si>
  <si>
    <t>www.hotelussita.it</t>
  </si>
  <si>
    <t>amministrazione@hotelussita.it</t>
  </si>
  <si>
    <t>FELYCITA</t>
  </si>
  <si>
    <t>FRONTIGNANO-USSITA</t>
  </si>
  <si>
    <t>www.hotelfelycita.com</t>
  </si>
  <si>
    <t>info@hotelfelycita.com</t>
  </si>
  <si>
    <t>DOMUS LAETITIAE</t>
  </si>
  <si>
    <t>Montebove 1</t>
  </si>
  <si>
    <t>www.domusfrontignano.it</t>
  </si>
  <si>
    <t>info@domuslaetitiae.it</t>
  </si>
  <si>
    <t>OSTELLO PER LA GIOVENTU' COLORITO</t>
  </si>
  <si>
    <t>COLORITO - USSITA</t>
  </si>
  <si>
    <t>SOGGIORNO DON BOSCO</t>
  </si>
  <si>
    <t>frazione Calcara</t>
  </si>
  <si>
    <t>n.cupaiolo@tin.it</t>
  </si>
  <si>
    <t>B&amp;B LA CASA DELL'ORTIGIANA</t>
  </si>
  <si>
    <t>via Santa Croce 38</t>
  </si>
  <si>
    <t>www.lacasadellortigiana.it</t>
  </si>
  <si>
    <t>info@lacasadellortigiana.it</t>
  </si>
  <si>
    <t>CAMPING ESTATE INVERNO</t>
  </si>
  <si>
    <t>via Pratolungo snc</t>
  </si>
  <si>
    <t>info@verdefiastra.it</t>
  </si>
  <si>
    <t>B&amp;B LA COPPARA</t>
  </si>
  <si>
    <t>c.da Capovallazza snc</t>
  </si>
  <si>
    <t>frazione Vallazza</t>
  </si>
  <si>
    <t>temp.caterina@tiscali.it</t>
  </si>
  <si>
    <t>BAITA GIOIOSA</t>
  </si>
  <si>
    <t>loc. Frontignano</t>
  </si>
  <si>
    <t>www.baitagioiosa.com</t>
  </si>
  <si>
    <t>info@baitagioiosa.com</t>
  </si>
  <si>
    <t>DOMUS MONTE BOVE</t>
  </si>
  <si>
    <t>frazione calcara 1</t>
  </si>
  <si>
    <t>VISSO</t>
  </si>
  <si>
    <t>SANTUARIO DI MACERETO (Locali Palazzo delle Guaite)</t>
  </si>
  <si>
    <t>localita' Macereto 1</t>
  </si>
  <si>
    <t>www.santuariomacereto.it</t>
  </si>
  <si>
    <t>macereto@libero.it</t>
  </si>
  <si>
    <t>B&amp;B IL CANTO DEL NERA</t>
  </si>
  <si>
    <t>via Pietro Toselli 2</t>
  </si>
  <si>
    <t>http://ilcantodelnera.blogspot.it/</t>
  </si>
  <si>
    <t>cantodelnera@gmail.com</t>
  </si>
  <si>
    <t>B&amp;B GALLIANO</t>
  </si>
  <si>
    <t>via Galliano  18</t>
  </si>
  <si>
    <t>smeaconsulsrl@libero.it</t>
  </si>
  <si>
    <t>B&amp;B LA MANSARDINA</t>
  </si>
  <si>
    <t>via Ussita 5/A</t>
  </si>
  <si>
    <t>manishika@email.it</t>
  </si>
  <si>
    <t>via borgo SantAntonio 11/a</t>
  </si>
  <si>
    <t>info@ilborgovisso.it</t>
  </si>
  <si>
    <t>B&amp;B DUE TORRI</t>
  </si>
  <si>
    <t>via Cesare Battisti 51</t>
  </si>
  <si>
    <t>vissoimmobiliare.com</t>
  </si>
  <si>
    <t>visso83@email.it</t>
  </si>
  <si>
    <t>AFFITTACAMERE VILLACOLLE</t>
  </si>
  <si>
    <t>via Macereto 5</t>
  </si>
  <si>
    <t>www.villacollevisso.com</t>
  </si>
  <si>
    <t>dominici.federica@tiscali.it</t>
  </si>
  <si>
    <t>HOTEL RISTORANTE ELENA</t>
  </si>
  <si>
    <t>via g. rosi 14</t>
  </si>
  <si>
    <t>www.hotelristorantelena.com</t>
  </si>
  <si>
    <t>info@hotelristorantelena</t>
  </si>
  <si>
    <t>RIFUGIO ESCURSIONISTICO DI CUPI</t>
  </si>
  <si>
    <t>via Piana  1</t>
  </si>
  <si>
    <t>FRAZIONE CUPI</t>
  </si>
  <si>
    <t>www.rifugiocupi.it</t>
  </si>
  <si>
    <t>rifugiocupi@gmail.com</t>
  </si>
  <si>
    <t>SANTUARIO DI MACERETO (Locali Foresteria)</t>
  </si>
  <si>
    <t>MACERETO</t>
  </si>
  <si>
    <t>B&amp;B VIA DEL POGGIO</t>
  </si>
  <si>
    <t>BORGO SANT ANTONIO  17</t>
  </si>
  <si>
    <t>cappatonino@gmail.com</t>
  </si>
  <si>
    <t>B&amp;B IL RUSCELLO</t>
  </si>
  <si>
    <t>via del Vettore 8</t>
  </si>
  <si>
    <t>claudio.mazzotti@hotmail.it</t>
  </si>
  <si>
    <t>APPARTAMENTI TRE MONTI</t>
  </si>
  <si>
    <t>b.go Sant'Antonio 17</t>
  </si>
  <si>
    <t>SANT' ANTONIO  5</t>
  </si>
  <si>
    <t>i.gatti@hotmail.it</t>
  </si>
  <si>
    <t>ALTAROCCA MARIA CRISTINA</t>
  </si>
  <si>
    <t>VICOLO ANGELINI 1</t>
  </si>
  <si>
    <t>TRE MONTI</t>
  </si>
  <si>
    <t>VIA VALCANUTA 11</t>
  </si>
  <si>
    <t>VIA DEL BORGO</t>
  </si>
  <si>
    <t>VIA BORGO SANT'ANTONIO 17</t>
  </si>
  <si>
    <t>LO ZAFFERANO</t>
  </si>
  <si>
    <t>Capo Cervara 20</t>
  </si>
  <si>
    <t>FEMATRE</t>
  </si>
  <si>
    <t>B&amp;B VIA USSITA</t>
  </si>
  <si>
    <t>B&amp;B IL CASTELLANO</t>
  </si>
  <si>
    <t>FRAZ. VALLECCHIA MONTECOLVO 14</t>
  </si>
  <si>
    <t>ACQUASANTA TERME</t>
  </si>
  <si>
    <t>ilcastellano@gmail.it</t>
  </si>
  <si>
    <t>B&amp;B VILLA FIORITA</t>
  </si>
  <si>
    <t>via roma 1</t>
  </si>
  <si>
    <t>STALLO</t>
  </si>
  <si>
    <t>LA VALLE VERDE</t>
  </si>
  <si>
    <t>localita' Valledacqua 11</t>
  </si>
  <si>
    <t>agrivalleverde@libero.it</t>
  </si>
  <si>
    <t>CASTEL DI LUCO</t>
  </si>
  <si>
    <t>localita' Castel di Luco 1</t>
  </si>
  <si>
    <t>www.casteldiluco.com</t>
  </si>
  <si>
    <t>casteldiluco@tiscali.it</t>
  </si>
  <si>
    <t>HOTEL ITALIA</t>
  </si>
  <si>
    <t>via del Bagno 59</t>
  </si>
  <si>
    <t>www.termeacquasanta.it</t>
  </si>
  <si>
    <t>info@termeacquasanta.it</t>
  </si>
  <si>
    <t>HOTEL RISTORANTE IL PASSO</t>
  </si>
  <si>
    <t>via salaria 96</t>
  </si>
  <si>
    <t>www.hotelilpasso.it</t>
  </si>
  <si>
    <t>scrivimi@hotelilpasso.it</t>
  </si>
  <si>
    <t>ALBERGO RISTORANTE TERME</t>
  </si>
  <si>
    <t>piazza Terme 20</t>
  </si>
  <si>
    <t>www.albergoterme.it</t>
  </si>
  <si>
    <t>info@albergoterme.it</t>
  </si>
  <si>
    <t>HOTEL RISTORANTE TRE LANTERNE</t>
  </si>
  <si>
    <t>frazione cagnano 1</t>
  </si>
  <si>
    <t>info@trelanterne.it</t>
  </si>
  <si>
    <t>AGRITURISMO IL ROCCOLO</t>
  </si>
  <si>
    <t>frazione Pomaro 15</t>
  </si>
  <si>
    <t>www.laterradellemeraviglie.it</t>
  </si>
  <si>
    <t>agriturismo@ilroccolo.com</t>
  </si>
  <si>
    <t>B&amp;B TORRE COLOMBAIA</t>
  </si>
  <si>
    <t>frazione Cagnano 4/a</t>
  </si>
  <si>
    <t>torrecolombaia@virgilio.it</t>
  </si>
  <si>
    <t>B&amp;B ZEPPILLI DOMENICO</t>
  </si>
  <si>
    <t>PITO</t>
  </si>
  <si>
    <t>B&amp;B NEPI MARIA ASSUNTA</t>
  </si>
  <si>
    <t>frazione santa maria 115</t>
  </si>
  <si>
    <t>guaiani@itol.it</t>
  </si>
  <si>
    <t>B&amp;B CUORE</t>
  </si>
  <si>
    <t>frazione Collefalciano 19</t>
  </si>
  <si>
    <t>www.bb-cuore.it</t>
  </si>
  <si>
    <t>info@bb-cuore.it</t>
  </si>
  <si>
    <t>B&amp;B ARIA PULITA</t>
  </si>
  <si>
    <t>corso Gregorio Schiavi 8</t>
  </si>
  <si>
    <t>mauriall@yahoo.it</t>
  </si>
  <si>
    <t>B&amp;B VILLA SILVIA</t>
  </si>
  <si>
    <t>c.da Santa Maria 172/h</t>
  </si>
  <si>
    <t>Santa Maria</t>
  </si>
  <si>
    <t>silvia.palanca@libero.it</t>
  </si>
  <si>
    <t>B&amp;B LA PIAZZETTA</t>
  </si>
  <si>
    <t>piazza Emidio Collina 1</t>
  </si>
  <si>
    <t>Acquasanta Terme</t>
  </si>
  <si>
    <t>https://www.facebook.com/lapiazzettabb</t>
  </si>
  <si>
    <t>lapiazzettabb@hotmail.it</t>
  </si>
  <si>
    <t>B&amp;B DA TEMPERI'</t>
  </si>
  <si>
    <t>loc. Quintodecimo 2</t>
  </si>
  <si>
    <t>Quintodecimo</t>
  </si>
  <si>
    <t>www.datemperi.com</t>
  </si>
  <si>
    <t>biebidatemperi@libero.it</t>
  </si>
  <si>
    <t>LAGA NORD</t>
  </si>
  <si>
    <t>via Umito 53</t>
  </si>
  <si>
    <t>loc.Umito</t>
  </si>
  <si>
    <t>www.agriturismo-laganord.it</t>
  </si>
  <si>
    <t>agriturismo-laganord@libero.it</t>
  </si>
  <si>
    <t>OSTELLO DI CAGNANO</t>
  </si>
  <si>
    <t>frazione Cagnano 1</t>
  </si>
  <si>
    <t>http://www.coloniacagnano.it/</t>
  </si>
  <si>
    <t>parrocchiasgennaro@libero.it</t>
  </si>
  <si>
    <t>HOTEL RISTORANTE MONASTERO  VALLEDACQUA</t>
  </si>
  <si>
    <t>Localita' Valledacqua 18</t>
  </si>
  <si>
    <t>www.hotelmonasterovalledacqua.it</t>
  </si>
  <si>
    <t>info@hotelmonasterovalledacqua.it</t>
  </si>
  <si>
    <t>AFFITTACAMERE ELIA EMMA</t>
  </si>
  <si>
    <t>frazione San Martino 27</t>
  </si>
  <si>
    <t>CASADUNA</t>
  </si>
  <si>
    <t>B&amp;B EMILIA MARILYN TROLI</t>
  </si>
  <si>
    <t>frazione Pozza 100</t>
  </si>
  <si>
    <t>POZZA</t>
  </si>
  <si>
    <t>emily75t@live.it</t>
  </si>
  <si>
    <t>B&amp;B NONNA PIA</t>
  </si>
  <si>
    <t>frazione Favalanciata 5</t>
  </si>
  <si>
    <t>www.nonnapia.it</t>
  </si>
  <si>
    <t>info@nonnapia.it</t>
  </si>
  <si>
    <t>B&amp;B TOCCHI SESTILIA</t>
  </si>
  <si>
    <t>Fraz. Pozza 88</t>
  </si>
  <si>
    <t>giulio_deangelis@libero.it</t>
  </si>
  <si>
    <t>B&amp;B DI MALLONI FERDINANDO</t>
  </si>
  <si>
    <t>via bagno 10</t>
  </si>
  <si>
    <t>AGRITURISMO "LA VALLE DELL'ORSO"</t>
  </si>
  <si>
    <t>via salaria 1</t>
  </si>
  <si>
    <t>UMITO</t>
  </si>
  <si>
    <t>B&amp;B CASA FILIPPO</t>
  </si>
  <si>
    <t>via Roma 33/A</t>
  </si>
  <si>
    <t>ACQUAVIVA PICENA</t>
  </si>
  <si>
    <t>micio.elia@libero.it</t>
  </si>
  <si>
    <t>B&amp;B SEIGNEUR HILL</t>
  </si>
  <si>
    <t>contrada abbadetta 79</t>
  </si>
  <si>
    <t>www.bbseigneurhill.it</t>
  </si>
  <si>
    <t>info@bbseigneurhill.it</t>
  </si>
  <si>
    <t>B&amp;B LE ANTICHE VOLTE</t>
  </si>
  <si>
    <t>VIA DELL'ORNATO 32</t>
  </si>
  <si>
    <t>www.leantichevolte.com</t>
  </si>
  <si>
    <t>info@leantichevolte.com</t>
  </si>
  <si>
    <t>B&amp;B LA CASA DEL MELOCOTOGNO</t>
  </si>
  <si>
    <t>contrada Forola 17</t>
  </si>
  <si>
    <t>www.lacasadelmelocotogno.it</t>
  </si>
  <si>
    <t>info@lacasadelmelocotogno.it</t>
  </si>
  <si>
    <t>B&amp;B CIELO APERTO di IVEY CLARE</t>
  </si>
  <si>
    <t>via del cavaliere 44</t>
  </si>
  <si>
    <t>www.cieloaperto.com</t>
  </si>
  <si>
    <t>clareivey@alice.it</t>
  </si>
  <si>
    <t>B&amp;B VERDEMARE di MARZETTI ANTONELLA</t>
  </si>
  <si>
    <t>C.da Casarica 29</t>
  </si>
  <si>
    <t>info@bb-verdemare.com</t>
  </si>
  <si>
    <t>AGRITURISMO AQUA VIVA</t>
  </si>
  <si>
    <t>via santa caterina 8</t>
  </si>
  <si>
    <t>www.agriturismoaquaviva.net</t>
  </si>
  <si>
    <t>info@lapaesana.net</t>
  </si>
  <si>
    <t>COUNTRY HOUSE LA FOROLA 1923</t>
  </si>
  <si>
    <t>nicolinocameli@gmail.com</t>
  </si>
  <si>
    <t>HOTEL RISTORANTE O'VIV</t>
  </si>
  <si>
    <t>via Marziale 43</t>
  </si>
  <si>
    <t>oviv.acquavivapicena@gmail.com</t>
  </si>
  <si>
    <t>B&amp;B DELLA TARTANA</t>
  </si>
  <si>
    <t>via della Tartana 17</t>
  </si>
  <si>
    <t>www.bbdellatartana.it</t>
  </si>
  <si>
    <t>info@bbdellatartana.it</t>
  </si>
  <si>
    <t>B&amp;B IL COLLE</t>
  </si>
  <si>
    <t>via dell'Ornato 15</t>
  </si>
  <si>
    <t>gasparrini.giorgio@virgilio.it</t>
  </si>
  <si>
    <t>B&amp;B GIARDINO MEDITERRANEO</t>
  </si>
  <si>
    <t>via Carlo Alberto Dalla Chiesa 58</t>
  </si>
  <si>
    <t>Acquaviva Picena</t>
  </si>
  <si>
    <t>www.giardinomediterraneo.altervista.org</t>
  </si>
  <si>
    <t>bbilgiardinomediterraneo@outlook.it</t>
  </si>
  <si>
    <t>B&amp;B SANTA CATERINA</t>
  </si>
  <si>
    <t>contrada Santa Caterina  21</t>
  </si>
  <si>
    <t>www.bbsantacaterina.it</t>
  </si>
  <si>
    <t>info@bbsantacaterina.it</t>
  </si>
  <si>
    <t>B&amp;B MARIA ROSA SCICOLONE</t>
  </si>
  <si>
    <t>via G.Panelli 3</t>
  </si>
  <si>
    <t>www.bbmari.it</t>
  </si>
  <si>
    <t>maribb@gmail.com</t>
  </si>
  <si>
    <t>B&amp;B ANGELOTTI SERINO</t>
  </si>
  <si>
    <t>via g. panelli 3</t>
  </si>
  <si>
    <t>B&amp;B MAMMA GINA</t>
  </si>
  <si>
    <t>cda valle apparignano  16</t>
  </si>
  <si>
    <t>www.mammagina.info</t>
  </si>
  <si>
    <t>gina.marchetti@tin.it</t>
  </si>
  <si>
    <t>ABBADETTA RESORT</t>
  </si>
  <si>
    <t>via Abbadetta  36</t>
  </si>
  <si>
    <t>www.abbadetta.it</t>
  </si>
  <si>
    <t>sabrina-riccioni@hotmail.com</t>
  </si>
  <si>
    <t>HOTEL RISTORANTE IL GRILLO</t>
  </si>
  <si>
    <t>contrada colle in su 29</t>
  </si>
  <si>
    <t>www.hotelilgrillo.it</t>
  </si>
  <si>
    <t>info@hotelilgrillo.it</t>
  </si>
  <si>
    <t>B&amp;B LA LUNA E LA FORTEZZA</t>
  </si>
  <si>
    <t>contrada S. Maria in accubitu  14</t>
  </si>
  <si>
    <t>www.lalunaelafortezza.com</t>
  </si>
  <si>
    <t>info@lalunaelafortezza.com</t>
  </si>
  <si>
    <t>via Vallechifenti 75</t>
  </si>
  <si>
    <t>APPIGNANO DEL TRONTO</t>
  </si>
  <si>
    <t>www.bedandbreakfastlequerce.it</t>
  </si>
  <si>
    <t>ice661@hotmail.it</t>
  </si>
  <si>
    <t>AGRITURISMO CONCA D'ORO</t>
  </si>
  <si>
    <t>via Valle Chifenti 142</t>
  </si>
  <si>
    <t>www.concadoro.com</t>
  </si>
  <si>
    <t>agriturismo@concadoro.com</t>
  </si>
  <si>
    <t>contrada valle san martino 11</t>
  </si>
  <si>
    <t>s.martinoagriturism@libero.it</t>
  </si>
  <si>
    <t>VALLE SAN MARTINO (4)</t>
  </si>
  <si>
    <t>Valle San Martino 4</t>
  </si>
  <si>
    <t>gabrielegalli1@libero.it</t>
  </si>
  <si>
    <t>CENTRO DEI DUE PARCHI</t>
  </si>
  <si>
    <t>ARQUATA DEL TRONTO</t>
  </si>
  <si>
    <t>FRAZIONE BORGO</t>
  </si>
  <si>
    <t>www.centrodueparchi.it; www.forestalp.it;</t>
  </si>
  <si>
    <t>info@centrodueparchi.it</t>
  </si>
  <si>
    <t>B&amp;B CAPPELLI CORRADO</t>
  </si>
  <si>
    <t>frazione Borgo 1</t>
  </si>
  <si>
    <t>info@laterradellemeraviglie.it</t>
  </si>
  <si>
    <t>B&amp;B FORTUNA EMANUELA</t>
  </si>
  <si>
    <t>frazione Capodacqua 9d</t>
  </si>
  <si>
    <t>loc. Capodacqua</t>
  </si>
  <si>
    <t>emanuela.fortuna@tin.it</t>
  </si>
  <si>
    <t>B&amp;B GIARDINO DELLE FATE</t>
  </si>
  <si>
    <t>Frazione Pretare 1</t>
  </si>
  <si>
    <t>PRETARE</t>
  </si>
  <si>
    <t>www.giardinodellefate.it</t>
  </si>
  <si>
    <t>bbgiardinodellefate@libero.it</t>
  </si>
  <si>
    <t>B&amp;B TRENTA ROMOLO</t>
  </si>
  <si>
    <t>B&amp;B ORSINI ELISABETTA</t>
  </si>
  <si>
    <t>via Vicolo Brandi  142B</t>
  </si>
  <si>
    <t>Trisungo</t>
  </si>
  <si>
    <t>www.bbtrisungo.it</t>
  </si>
  <si>
    <t>orsini.el@libero.it</t>
  </si>
  <si>
    <t>B&amp;B IL NIDO</t>
  </si>
  <si>
    <t>Piedilama</t>
  </si>
  <si>
    <t>www.ilnidodipiedilama.com</t>
  </si>
  <si>
    <t>RIFUGIO ESCURSIONISTICO DI COLLE LE CESE</t>
  </si>
  <si>
    <t>frazione Forca Canapine 1</t>
  </si>
  <si>
    <t>FORCA CANAPINE</t>
  </si>
  <si>
    <t>www.rifugiocollelecese.it</t>
  </si>
  <si>
    <t>info@rifugiocollelecese.it</t>
  </si>
  <si>
    <t>B&amp;B ARCO DI FILIPPO'</t>
  </si>
  <si>
    <t>frazione Spelonga 103</t>
  </si>
  <si>
    <t>B&amp;B LA CASA DEL CONTE</t>
  </si>
  <si>
    <t>via gallo 6</t>
  </si>
  <si>
    <t>cantalamessafmavv@libero.it</t>
  </si>
  <si>
    <t>www.arquatadeltronto.com</t>
  </si>
  <si>
    <t>B&amp;B CLAUDIO TASSI</t>
  </si>
  <si>
    <t>piazza pretare 9</t>
  </si>
  <si>
    <t>arquatadeltronto.com</t>
  </si>
  <si>
    <t>villacaponi@libero.it</t>
  </si>
  <si>
    <t>B&amp;B VILLA CAPONI di FEDERICA TASSI</t>
  </si>
  <si>
    <t>ruffini  9</t>
  </si>
  <si>
    <t>B&amp;B MARIA POLISIA CIABATTONI</t>
  </si>
  <si>
    <t>ANGELO PERLA</t>
  </si>
  <si>
    <t>piazza pretare 10</t>
  </si>
  <si>
    <t>B&amp;B GIOVANNA EUPIZI</t>
  </si>
  <si>
    <t>viale saladini 2</t>
  </si>
  <si>
    <t>B&amp;B GIANFRANCO FALCONETTI</t>
  </si>
  <si>
    <t>Via della rocca 7</t>
  </si>
  <si>
    <t>g.falcon@tiscali.it</t>
  </si>
  <si>
    <t>B&amp;B CIARABONITTE</t>
  </si>
  <si>
    <t>frazione Vezzano 8</t>
  </si>
  <si>
    <t>mbenfatti54@libero.it</t>
  </si>
  <si>
    <t>RIFUGIO DEGLI ALPINI G. GIACOMINI</t>
  </si>
  <si>
    <t>via Forca di Presta 1</t>
  </si>
  <si>
    <t>rifugiomontisibillini@gmail.com</t>
  </si>
  <si>
    <t>CAMARTINA</t>
  </si>
  <si>
    <t>contrada camartina 8</t>
  </si>
  <si>
    <t>www.hotelcamartina.it</t>
  </si>
  <si>
    <t>camartina@libero.it</t>
  </si>
  <si>
    <t>AL KAPRIOL</t>
  </si>
  <si>
    <t>frazione Forca Canapine 4</t>
  </si>
  <si>
    <t>ARQUATA</t>
  </si>
  <si>
    <t>frazione Piedilama 11</t>
  </si>
  <si>
    <t>OSTELLO DEI LONGOBARDI</t>
  </si>
  <si>
    <t>via dei Soderini, 26 26</t>
  </si>
  <si>
    <t>ASCOLI PICENO</t>
  </si>
  <si>
    <t>www.ostelloascoli.it</t>
  </si>
  <si>
    <t>longobardoascoli@libero.it</t>
  </si>
  <si>
    <t>MARIA IMMACOLATA</t>
  </si>
  <si>
    <t>via Kennedy 13</t>
  </si>
  <si>
    <t>B&amp;B CASA DE ANGELIS</t>
  </si>
  <si>
    <t>Ascoli Piceno</t>
  </si>
  <si>
    <t>lino21@libero.it</t>
  </si>
  <si>
    <t>B&amp;B IL PICCHIO</t>
  </si>
  <si>
    <t>via luigi mercantini 45</t>
  </si>
  <si>
    <t>www.ilpicchiobnb.it</t>
  </si>
  <si>
    <t>info@ilpicchiobnb.it</t>
  </si>
  <si>
    <t>B&amp;B CAPONI SILVANA</t>
  </si>
  <si>
    <t>via Piave 8</t>
  </si>
  <si>
    <t>picenohouse@topnet.it</t>
  </si>
  <si>
    <t>B&amp;B LE DUNE di ALESIANI ANDREA</t>
  </si>
  <si>
    <t>viale del Commercio 210/a</t>
  </si>
  <si>
    <t>ledune.ap@alice.it</t>
  </si>
  <si>
    <t>B&amp;B LANGUAGE AND ART</t>
  </si>
  <si>
    <t>via dei Soderini 16</t>
  </si>
  <si>
    <t>www.languageandart.com</t>
  </si>
  <si>
    <t>info@languageandart.com</t>
  </si>
  <si>
    <t>ASCOLICENTRO B&amp;B DI HEIDI STIPA</t>
  </si>
  <si>
    <t>via Tito Afranio 34</t>
  </si>
  <si>
    <t>heidi.stipa@poste.it</t>
  </si>
  <si>
    <t>B&amp;B VILLA FORTEZZA</t>
  </si>
  <si>
    <t>via della Fortezza Pia 5</t>
  </si>
  <si>
    <t>www.villafortezza.it</t>
  </si>
  <si>
    <t>info@villafortezza.it</t>
  </si>
  <si>
    <t>B&amp;B L'ARA VECCHIA</t>
  </si>
  <si>
    <t>frazione Giustimana 90</t>
  </si>
  <si>
    <t>bivio Giustimana</t>
  </si>
  <si>
    <t>www.musicanelmondo.it</t>
  </si>
  <si>
    <t>musicanelmondo@gmail.com</t>
  </si>
  <si>
    <t>LE SORGENTI</t>
  </si>
  <si>
    <t>frazione lago castel trotino 1</t>
  </si>
  <si>
    <t>www.agriturismolesorgenti.org</t>
  </si>
  <si>
    <t>info@agriturismolesorgenti.org</t>
  </si>
  <si>
    <t>AGRITURISMO VILLA CICCHI</t>
  </si>
  <si>
    <t>via Salaria 137</t>
  </si>
  <si>
    <t>www.villacicchi.it</t>
  </si>
  <si>
    <t>info@villacicchi.it</t>
  </si>
  <si>
    <t>CANTINA DELL'ARTE</t>
  </si>
  <si>
    <t>rua della Lupa 8</t>
  </si>
  <si>
    <t>www.cantinadellarte.it</t>
  </si>
  <si>
    <t>hotel@cantinadellarte.it</t>
  </si>
  <si>
    <t>HOTEL MARCHE</t>
  </si>
  <si>
    <t>via Kennedy 34</t>
  </si>
  <si>
    <t>hotelmarche.ap@virgilio.it</t>
  </si>
  <si>
    <t>HOTEL PENNILE</t>
  </si>
  <si>
    <t>via Gaetano Spalvieri 13/a</t>
  </si>
  <si>
    <t>www.hotelpennile.it</t>
  </si>
  <si>
    <t>info@hotelpennile.it</t>
  </si>
  <si>
    <t>B&amp;B IL POZZO INCANTATO</t>
  </si>
  <si>
    <t>c.da Sassari snc</t>
  </si>
  <si>
    <t>fraz Venagrande</t>
  </si>
  <si>
    <t>www.ilpozzoincantato.it</t>
  </si>
  <si>
    <t>michettisilvia76@gmail.com</t>
  </si>
  <si>
    <t>CENTRO TURISTICO RURALE IL POGGIO</t>
  </si>
  <si>
    <t>frazione Campolungo 162</t>
  </si>
  <si>
    <t>www.ilpoggioristorante.com</t>
  </si>
  <si>
    <t>ilpoggio.ristorante@libero.it</t>
  </si>
  <si>
    <t>B&amp;B FIORAVANTI EMIDIO</t>
  </si>
  <si>
    <t>viale Treviri 212</t>
  </si>
  <si>
    <t>IL CASTAGNETO</t>
  </si>
  <si>
    <t>frazione colle 71</t>
  </si>
  <si>
    <t>elisabetta.ranelli@libero.it</t>
  </si>
  <si>
    <t>B&amp;B ASCOLI ANTICA</t>
  </si>
  <si>
    <t>Corso Trento e Trieste 6</t>
  </si>
  <si>
    <t>www.ascolianticabb.it</t>
  </si>
  <si>
    <t>info@ascolianticabb.it</t>
  </si>
  <si>
    <t>B&amp;B CHARTARIA</t>
  </si>
  <si>
    <t>via Adriatico 4</t>
  </si>
  <si>
    <t>www.chartaria.it</t>
  </si>
  <si>
    <t>info@chartaria.it</t>
  </si>
  <si>
    <t>frazione Piagge 333</t>
  </si>
  <si>
    <t>www.ilgiardinodegliulivi.org</t>
  </si>
  <si>
    <t>posta@ilgiardinodegliulivi.org</t>
  </si>
  <si>
    <t>IL CASALE DEGLI ULIVI</t>
  </si>
  <si>
    <t>via Abbazia di Rosara 126</t>
  </si>
  <si>
    <t>frazione Rosara</t>
  </si>
  <si>
    <t>www.ilcasaledegliulivi.com</t>
  </si>
  <si>
    <t>info@ilcasaledegliulivi.com</t>
  </si>
  <si>
    <t>B&amp;B ANTICA DIMORA di ANNA MARIA CAUCCI</t>
  </si>
  <si>
    <t>via xx settembre 13</t>
  </si>
  <si>
    <t>www.dimorantica.altervista.org</t>
  </si>
  <si>
    <t>dimorantica@gmail.com</t>
  </si>
  <si>
    <t>B&amp;B TRA LE TORRI</t>
  </si>
  <si>
    <t>via dei Soderini 23</t>
  </si>
  <si>
    <t>www.traletorri.com</t>
  </si>
  <si>
    <t>sandraalbanesi@libero.it</t>
  </si>
  <si>
    <t>B&amp;B 2GABRI</t>
  </si>
  <si>
    <t>via delle Primule 43</t>
  </si>
  <si>
    <t>peroni.gabriella@gmail.com</t>
  </si>
  <si>
    <t>RESIDENCE TRE TORRI</t>
  </si>
  <si>
    <t>via Torino 4</t>
  </si>
  <si>
    <t>gruppo-brandimarte@libero.it</t>
  </si>
  <si>
    <t>CORTE DEL SOLE</t>
  </si>
  <si>
    <t>rua sant' antonio 1</t>
  </si>
  <si>
    <t>www.lacortedelsole.com</t>
  </si>
  <si>
    <t>info@lacortedelsole.com</t>
  </si>
  <si>
    <t>AZ. AGRITURISTICA LA CANTINA DI PIZI FIORELLA</t>
  </si>
  <si>
    <t>frazione Colonnata 85</t>
  </si>
  <si>
    <t>località Colonnata</t>
  </si>
  <si>
    <t>www.paginegialle.it/agriturismolacantina</t>
  </si>
  <si>
    <t>flavia.cic@libero.it</t>
  </si>
  <si>
    <t>B&amp;B ROSA SPINA</t>
  </si>
  <si>
    <t>via San Germano 3</t>
  </si>
  <si>
    <t>centro giardini pub.</t>
  </si>
  <si>
    <t>www.rosaspina.ap.it</t>
  </si>
  <si>
    <t>salettarosaspina@libero.it</t>
  </si>
  <si>
    <t>RIFUGIO ESCURSIONISTICO MARIO PACI</t>
  </si>
  <si>
    <t>strada provinciale 76 Colle San Marco 76</t>
  </si>
  <si>
    <t>COLLE LA PELERA</t>
  </si>
  <si>
    <t>www.rifugiopaci.it</t>
  </si>
  <si>
    <t>info@rifugiopaci.it</t>
  </si>
  <si>
    <t>B&amp;B ANNA MARIA DI MARCO</t>
  </si>
  <si>
    <t>via Giacinto Cantalamessa 32</t>
  </si>
  <si>
    <t>amdm1964@libero.it; lorenzoascoli@hotmail.it</t>
  </si>
  <si>
    <t>HOTEL VILLA SGARIGLIA RESORT</t>
  </si>
  <si>
    <t>via Salaria 1</t>
  </si>
  <si>
    <t>www.villasgariglia.com</t>
  </si>
  <si>
    <t>info@villasgariglia.com</t>
  </si>
  <si>
    <t>B&amp;B LA ROSA DI ANTONIO</t>
  </si>
  <si>
    <t>via Monticelli 183</t>
  </si>
  <si>
    <t>antonellabevini@yahoo.it; larosadiantonio@yahoo.it</t>
  </si>
  <si>
    <t>RESIDENZA UNIVERSITARIA C.CRIVELLI</t>
  </si>
  <si>
    <t>loc. Brecciarolo 42</t>
  </si>
  <si>
    <t>Brecciarolo</t>
  </si>
  <si>
    <t>RESIDENZA UNIVERSITARIA RUFO</t>
  </si>
  <si>
    <t>via Quinto Curzio Rufo 4</t>
  </si>
  <si>
    <t>RESORT DI SABATINO</t>
  </si>
  <si>
    <t>via A. Vipera 30</t>
  </si>
  <si>
    <t>www.disabatino.it</t>
  </si>
  <si>
    <t>comunicazioni@disabatino.it</t>
  </si>
  <si>
    <t>B&amp;B UN POSTO AL SOLE</t>
  </si>
  <si>
    <t>via Fonte di Campo 36</t>
  </si>
  <si>
    <t>B&amp;B VILLA MARGHERITA</t>
  </si>
  <si>
    <t>via della Costa 15</t>
  </si>
  <si>
    <t>FRAZIONE POGGIO DI BRETTA</t>
  </si>
  <si>
    <t>isabellaperoni@virgilio.it</t>
  </si>
  <si>
    <t>RESIDENCE GLI ULIVI di SILVESTRI ROSINA</t>
  </si>
  <si>
    <t>via 234 snc</t>
  </si>
  <si>
    <t>frazione Villa S. Antonio</t>
  </si>
  <si>
    <t>info@residencegliulivi.it</t>
  </si>
  <si>
    <t>B&amp;B APOLLO 26</t>
  </si>
  <si>
    <t>via Rua D'Apollo 26</t>
  </si>
  <si>
    <t>www.bbapollo26.it</t>
  </si>
  <si>
    <t>info@bbapollo26.it</t>
  </si>
  <si>
    <t>B&amp;B ASCOLI E'...</t>
  </si>
  <si>
    <t>corso Mazzini 84</t>
  </si>
  <si>
    <t>info@bebdeimerletti.it</t>
  </si>
  <si>
    <t>kiara0105@hotmail.it</t>
  </si>
  <si>
    <t>HOTEL PALAZZO GUIDEROCCHI</t>
  </si>
  <si>
    <t>via Cesare Battisti 3</t>
  </si>
  <si>
    <t>www.palazzoguiderocchi.com</t>
  </si>
  <si>
    <t>info@palazzoguiderocchi.com</t>
  </si>
  <si>
    <t>RESIDENZA DEI CAPITANI</t>
  </si>
  <si>
    <t>via dei Tibaldeschi 3</t>
  </si>
  <si>
    <t>B&amp;B AMADIO FRANCESCO</t>
  </si>
  <si>
    <t>via Faiano 84</t>
  </si>
  <si>
    <t>ANTICO BORGO PICENO</t>
  </si>
  <si>
    <t>via San Serafino da Montegranaro 73</t>
  </si>
  <si>
    <t>ascoli piceno</t>
  </si>
  <si>
    <t>www.anticoborgopiceno.it</t>
  </si>
  <si>
    <t>info@anticoborgopiceno.it</t>
  </si>
  <si>
    <t>B&amp;B CASA GIOIA</t>
  </si>
  <si>
    <t>via dei Peschi 16</t>
  </si>
  <si>
    <t>MARINO DEL TRONTO</t>
  </si>
  <si>
    <t>www.casagioia.it</t>
  </si>
  <si>
    <t>ivan742008@hotmail.it</t>
  </si>
  <si>
    <t>B&amp;B MIMI' E COCO'</t>
  </si>
  <si>
    <t>via Umberto Giordano 9</t>
  </si>
  <si>
    <t>fraz.ne Monterocco</t>
  </si>
  <si>
    <t>www.mimiecocobb.it</t>
  </si>
  <si>
    <t>mimi@mimiecocobb.it</t>
  </si>
  <si>
    <t>via Firenze 11</t>
  </si>
  <si>
    <t>mar24nar@libero.it</t>
  </si>
  <si>
    <t>B&amp;B CASALE GIOVANNOZZI</t>
  </si>
  <si>
    <t>Frazione Monte Rosara 60</t>
  </si>
  <si>
    <t>peppegiovannozzi@libero.it</t>
  </si>
  <si>
    <t>B&amp;B MOSCA BIANCA</t>
  </si>
  <si>
    <t>fraz.Castel Trosino 9</t>
  </si>
  <si>
    <t>info@bebmoscabianca.it</t>
  </si>
  <si>
    <t>B&amp;B OEHL GLORIA WILHELMINE</t>
  </si>
  <si>
    <t>via Abbazia Rosara 131</t>
  </si>
  <si>
    <t>B&amp;B SOLESTA'</t>
  </si>
  <si>
    <t>via Gaspare Spontini 12</t>
  </si>
  <si>
    <t>solestapiceno@gmail.com</t>
  </si>
  <si>
    <t>ROSARA RELAX di PRETELLI PATRIZIA</t>
  </si>
  <si>
    <t>frazione Venerosse di Rosara 5</t>
  </si>
  <si>
    <t>RESIDENZA UNIVERSITARIA PAPAVERO</t>
  </si>
  <si>
    <t>via Rua del Papavero 6</t>
  </si>
  <si>
    <t>ersu.camerino@ersucam.it</t>
  </si>
  <si>
    <t>B&amp;B ALBANESI CLAUDIA</t>
  </si>
  <si>
    <t>via Nicola Monti 28</t>
  </si>
  <si>
    <t>B&amp;B IL BATTISTERO di FIORAVANTI EUROSIA</t>
  </si>
  <si>
    <t>piazza Arringo  19</t>
  </si>
  <si>
    <t>www.battisteroascoli.it</t>
  </si>
  <si>
    <t>info@battisteroascoli.it</t>
  </si>
  <si>
    <t>B&amp;B DIMORA GIOSAFATTI</t>
  </si>
  <si>
    <t>via Tito Betuzio Barro 11</t>
  </si>
  <si>
    <t>manolo861985@libero.it</t>
  </si>
  <si>
    <t>IL CASALE SUL LAGO</t>
  </si>
  <si>
    <t>frazione Coperso</t>
  </si>
  <si>
    <t>antonellabartolini67@gmail.com</t>
  </si>
  <si>
    <t>B&amp;B LA FORMICA</t>
  </si>
  <si>
    <t>via Aosta 1</t>
  </si>
  <si>
    <t>www.bblaformica.it</t>
  </si>
  <si>
    <t>info@bblaformica.it</t>
  </si>
  <si>
    <t>RESIDENZA UNIVERSITARIA MERCANTINI</t>
  </si>
  <si>
    <t>via L. Mercantini 51</t>
  </si>
  <si>
    <t>B&amp;B CENTRO CENTRO</t>
  </si>
  <si>
    <t>via Minucia 8</t>
  </si>
  <si>
    <t>bnbcentrocentro@gmail.com</t>
  </si>
  <si>
    <t>ATELIER B&amp;B DI POLI ELENA</t>
  </si>
  <si>
    <t>via Rua del Labirinto 2</t>
  </si>
  <si>
    <t>Centro Storico</t>
  </si>
  <si>
    <t>www.artelierbb.it</t>
  </si>
  <si>
    <t>info@artelierbb.it</t>
  </si>
  <si>
    <t>CESARI PIERLUIGI</t>
  </si>
  <si>
    <t>corso G.Mazzini 157</t>
  </si>
  <si>
    <t>FERRETTI FAUSTA</t>
  </si>
  <si>
    <t>B&amp;B PALAZZO MIGLIANI</t>
  </si>
  <si>
    <t>via dei Bonaccorsi  11</t>
  </si>
  <si>
    <t>www.palazzomigliani.it</t>
  </si>
  <si>
    <t>valerionovelli.ap@gmail.com</t>
  </si>
  <si>
    <t>B&amp;B AL CASTELLANO</t>
  </si>
  <si>
    <t>via Mediterraneo 8</t>
  </si>
  <si>
    <t>B&amp;B LA PETRELLA DI LORENZO MARIA RITA</t>
  </si>
  <si>
    <t>via Salaria  236</t>
  </si>
  <si>
    <t>VILLA S. ANTONIO</t>
  </si>
  <si>
    <t>www.lapetrellabb.altervista.org</t>
  </si>
  <si>
    <t>matir57@hotmail.it</t>
  </si>
  <si>
    <t>B&amp;B LA FONTANA DEI CANI</t>
  </si>
  <si>
    <t>via giuseppe sacconi 15</t>
  </si>
  <si>
    <t>http://lafontanadeicanibedandbreakfast.it</t>
  </si>
  <si>
    <t>info@lafontanadeicanibedandbreakfast.it</t>
  </si>
  <si>
    <t>B&amp;B DOMUS FLOREA</t>
  </si>
  <si>
    <t>via Achille Argenti 29</t>
  </si>
  <si>
    <t>www.bbascolidomusflorea.it</t>
  </si>
  <si>
    <t>massettipierpaolo@libero.it</t>
  </si>
  <si>
    <t>B&amp;B MONTEROCCO</t>
  </si>
  <si>
    <t>via Monterocco 58</t>
  </si>
  <si>
    <t>www.bbmonterocco.it</t>
  </si>
  <si>
    <t>info@bbmonterocco.it</t>
  </si>
  <si>
    <t>B&amp;B DAFNE</t>
  </si>
  <si>
    <t>rua Spino Talucci 9</t>
  </si>
  <si>
    <t>www.dafneascoli.blogspot.com</t>
  </si>
  <si>
    <t>camillodilorenzo@libero.it</t>
  </si>
  <si>
    <t>B&amp;B FIL DI FUMO</t>
  </si>
  <si>
    <t>via Tozzano 52/a</t>
  </si>
  <si>
    <t>frazione Castagneti Alto</t>
  </si>
  <si>
    <t>www.benale.net</t>
  </si>
  <si>
    <t>info@benale.net</t>
  </si>
  <si>
    <t>B&amp;B AUSSIE HOME di FIORAVANTI ANNARITA</t>
  </si>
  <si>
    <t>via Vincenzo Gioberti 5</t>
  </si>
  <si>
    <t>www.aussiehome.eu</t>
  </si>
  <si>
    <t>aussiehome@hotmail.it</t>
  </si>
  <si>
    <t>OSTELLO SAN MARCO</t>
  </si>
  <si>
    <t>Colle SAN MARCO</t>
  </si>
  <si>
    <t>http://www.pioistituto.it/san%20marco/index.htm</t>
  </si>
  <si>
    <t>istitutoscuore@pioistituto.it</t>
  </si>
  <si>
    <t>B&amp;B AL TRIVIO</t>
  </si>
  <si>
    <t>via del Trivio 36</t>
  </si>
  <si>
    <t>www.altrivio.biz</t>
  </si>
  <si>
    <t>info@altrivio.biz</t>
  </si>
  <si>
    <t>B&amp;B LA CHIARINA</t>
  </si>
  <si>
    <t>via d'Argillano 3</t>
  </si>
  <si>
    <t>www.lachiarina.com</t>
  </si>
  <si>
    <t>lachiarinabedbreak@libero.it</t>
  </si>
  <si>
    <t>B&amp;B PLATEOLA DI DE ANGELIS ROSA</t>
  </si>
  <si>
    <t>via della Piazzarola 52</t>
  </si>
  <si>
    <t>B&amp;B DELLE STELLE DI BORZACCHINI VALERIO E PERONI CARLA</t>
  </si>
  <si>
    <t>corso di Sotto 22</t>
  </si>
  <si>
    <t>valerioborzacchini@securemail.it</t>
  </si>
  <si>
    <t>B&amp;B PREVIGNANO LUIGI</t>
  </si>
  <si>
    <t>Frazione Piagge 390</t>
  </si>
  <si>
    <t>luigiprevignano@libero.it</t>
  </si>
  <si>
    <t>B&amp;B TERRA DI MEZZO</t>
  </si>
  <si>
    <t>C.da Sassari 279</t>
  </si>
  <si>
    <t>frazione Venagrande</t>
  </si>
  <si>
    <t>www.terradimezzo.marche.it</t>
  </si>
  <si>
    <t>terradi12@yahoo.it</t>
  </si>
  <si>
    <t>B&amp;B LA SCALETTA</t>
  </si>
  <si>
    <t>via dei Sabini 33</t>
  </si>
  <si>
    <t>HOTEL RESIDENZA CENTO TORRI</t>
  </si>
  <si>
    <t>via Costanzo Mazzoni 4</t>
  </si>
  <si>
    <t>www.centotorri.com</t>
  </si>
  <si>
    <t>info@centotorri.com</t>
  </si>
  <si>
    <t>B&amp;B IL CICLAMINO</t>
  </si>
  <si>
    <t>via delle Convertite 15</t>
  </si>
  <si>
    <t>www.ilciclaminobnb.it</t>
  </si>
  <si>
    <t>marcellavespa@hotmail.it</t>
  </si>
  <si>
    <t>HOTEL RISTORANTE VILLA SGARIGLIA</t>
  </si>
  <si>
    <t>frazione Piagge 395</t>
  </si>
  <si>
    <t>www.villasgariglia.it</t>
  </si>
  <si>
    <t>info@villasgariglia.it</t>
  </si>
  <si>
    <t>B&amp;B BELLA ASCOLI</t>
  </si>
  <si>
    <t>via delle Zeppelle 87</t>
  </si>
  <si>
    <t>www.bellaascoli.it</t>
  </si>
  <si>
    <t>info@bellaascoli.it</t>
  </si>
  <si>
    <t>B&amp;B IL GIARDINO SEGRETO</t>
  </si>
  <si>
    <t>via Pretoriana 55</t>
  </si>
  <si>
    <t>www.ilgiardinosegreto.eu</t>
  </si>
  <si>
    <t>info@ilgiardinosegreto.eu</t>
  </si>
  <si>
    <t>B&amp;B DEI MERLETTI</t>
  </si>
  <si>
    <t>via III Ottobre 8</t>
  </si>
  <si>
    <t>B&amp;B TISI MARIO</t>
  </si>
  <si>
    <t>via Salaria Inferiore 23</t>
  </si>
  <si>
    <t>B&amp;B GRAN CASO</t>
  </si>
  <si>
    <t>via Pantelleria 1</t>
  </si>
  <si>
    <t>bbgrancaso@gmail.com</t>
  </si>
  <si>
    <t>B&amp;B LA CULLA DEI SABINI</t>
  </si>
  <si>
    <t>via dei Sabini 6</t>
  </si>
  <si>
    <t>www.laculladeisabini.it</t>
  </si>
  <si>
    <t>culla.sabini@yahoo.it</t>
  </si>
  <si>
    <t>B&amp;B LE MONACHETTE di ROMAGNOLI CARLA</t>
  </si>
  <si>
    <t>via Fonte di Campo 20</t>
  </si>
  <si>
    <t>www.lemonachette.com</t>
  </si>
  <si>
    <t>lemonachette@gmail.com</t>
  </si>
  <si>
    <t>PARNASO</t>
  </si>
  <si>
    <t>Rua del Parnaso 14</t>
  </si>
  <si>
    <t>centro storico di Ascoli Piceno</t>
  </si>
  <si>
    <t>www.parnaso.eu</t>
  </si>
  <si>
    <t>info@parnaso.eu</t>
  </si>
  <si>
    <t>B&amp;B PIAZZA DEL POPOLO</t>
  </si>
  <si>
    <t>via Cesare Battisti 16</t>
  </si>
  <si>
    <t>www.bbpiazzadelpopolo.it</t>
  </si>
  <si>
    <t>info@bbpiazzadelpopolo.it</t>
  </si>
  <si>
    <t>B&amp;B IL TRATTO di KATIA E GIANCARLO</t>
  </si>
  <si>
    <t>via Nazario Sauro 19/A</t>
  </si>
  <si>
    <t>loc.Campo Parignano</t>
  </si>
  <si>
    <t>giancarlo.silvestri62@gmail.com</t>
  </si>
  <si>
    <t>B&amp;B PICCIONI GIUSEPPINA</t>
  </si>
  <si>
    <t>via Dino Angelini 64</t>
  </si>
  <si>
    <t>B&amp;B ANTICO BORGO PICENO</t>
  </si>
  <si>
    <t>panichimancini@tin.it</t>
  </si>
  <si>
    <t>B&amp;B APPARTAMENTI OLEANDRO</t>
  </si>
  <si>
    <t>viale Guglielmo Marconi 8</t>
  </si>
  <si>
    <t>www.casa-adriana.it</t>
  </si>
  <si>
    <t>info@casa-adriana.it</t>
  </si>
  <si>
    <t>B&amp;B APPARTAMENTI ORTENSIA</t>
  </si>
  <si>
    <t>www.casa-adriana.it/</t>
  </si>
  <si>
    <t>B&amp;B LA PIAZZETTA DI SISTI VITTORIA</t>
  </si>
  <si>
    <t>via Montello 10</t>
  </si>
  <si>
    <t>giovannozzi.marco@gmail.com</t>
  </si>
  <si>
    <t>B&amp;B NONNO DINO</t>
  </si>
  <si>
    <t>via Sassari 31</t>
  </si>
  <si>
    <t>nonnodinoaffittacamere@gmail.com</t>
  </si>
  <si>
    <t>B&amp;B LE BEGONIE</t>
  </si>
  <si>
    <t>via 424/ma 1</t>
  </si>
  <si>
    <t>Monticelli</t>
  </si>
  <si>
    <t>www.lebegonie.it</t>
  </si>
  <si>
    <t>info@lebegonie.it</t>
  </si>
  <si>
    <t>B&amp;B REGGIMENTO</t>
  </si>
  <si>
    <t>via Fabriano 12</t>
  </si>
  <si>
    <t>reggimentoascoli.blogspot.com</t>
  </si>
  <si>
    <t>corradetti.stefano@gmail.com</t>
  </si>
  <si>
    <t>DIMORA DI MORGIANO</t>
  </si>
  <si>
    <t>MORGIANO</t>
  </si>
  <si>
    <t>www.dimoradimorgiano.it</t>
  </si>
  <si>
    <t>info@dimoradimorgiano.it</t>
  </si>
  <si>
    <t>CENTRO VACANZE OASI CARPINETO</t>
  </si>
  <si>
    <t>Castellano di Lisciano</t>
  </si>
  <si>
    <t>www.oasicarpineto.it</t>
  </si>
  <si>
    <t>info@oasicarpineto.it</t>
  </si>
  <si>
    <t>B&amp;B LA DOLCE VIA DI CIOTTI CLAUDIA</t>
  </si>
  <si>
    <t>Corso Giuseppe Mazzini 194</t>
  </si>
  <si>
    <t>claudiaciotti@hotmail.it</t>
  </si>
  <si>
    <t>LA CASETTA</t>
  </si>
  <si>
    <t>Via SS. Filippo e Giacomo 31</t>
  </si>
  <si>
    <t>lacasetta31beb@libero.it</t>
  </si>
  <si>
    <t>MERAVILLA</t>
  </si>
  <si>
    <t>Frazione Castagneti 54</t>
  </si>
  <si>
    <t>CASTAGNETI</t>
  </si>
  <si>
    <t>cannellagianluca@libero.it</t>
  </si>
  <si>
    <t>B&amp;B ALBERTINI ALESSIO</t>
  </si>
  <si>
    <t>Via Francesco Ricci 45</t>
  </si>
  <si>
    <t>B&amp;B LUCIO ACCIACCAFERRI</t>
  </si>
  <si>
    <t>FRAZ. PIAGGE</t>
  </si>
  <si>
    <t>PRINCIPIA CHARMING SUITE</t>
  </si>
  <si>
    <t>Delle sette soglie  12</t>
  </si>
  <si>
    <t>B&amp;B RASPINO MASSIMILANO</t>
  </si>
  <si>
    <t>Via d'Argillano 13</t>
  </si>
  <si>
    <t>B&amp;B DI CRISTOFARO FIORENZA</t>
  </si>
  <si>
    <t>Frazione Colonnata 101</t>
  </si>
  <si>
    <t>COLONNATA</t>
  </si>
  <si>
    <t>FERRETTI ROSANNA</t>
  </si>
  <si>
    <t>Via del Ponte Vecchio 2</t>
  </si>
  <si>
    <t>rosanna.ferretti@alice.it</t>
  </si>
  <si>
    <t>B&amp;B CASA PERRY di PERICO GIUSEPPINA</t>
  </si>
  <si>
    <t>Via degli Studi 13</t>
  </si>
  <si>
    <t>info@casaperry.it</t>
  </si>
  <si>
    <t>B&amp;B GRAZIELLA NICOLAI</t>
  </si>
  <si>
    <t>PIAGGE 240</t>
  </si>
  <si>
    <t>sedo.ascoli@gmail.com</t>
  </si>
  <si>
    <t>B&amp;B ANNA MONINI</t>
  </si>
  <si>
    <t>DEI SODERINI 10</t>
  </si>
  <si>
    <t>studiomonini@tin.it</t>
  </si>
  <si>
    <t>B&amp;B GALIE'</t>
  </si>
  <si>
    <t>Rua dei Falconieri 6</t>
  </si>
  <si>
    <t>B&amp;B TUFILLA</t>
  </si>
  <si>
    <t>VIA ASIAGO 2</t>
  </si>
  <si>
    <t>B&amp;B IL TRATTO IN CENTRO</t>
  </si>
  <si>
    <t>VIA ANTONIO ORSINI 5</t>
  </si>
  <si>
    <t>B&amp;B MAISON RUA</t>
  </si>
  <si>
    <t>VIA DEI LEGNAIUOLI 4</t>
  </si>
  <si>
    <t>info@bbmaisonruà.it</t>
  </si>
  <si>
    <t>B&amp;B FIORAVANTI SANDRA</t>
  </si>
  <si>
    <t>CORSO G.MAZZINI 335</t>
  </si>
  <si>
    <t>C. Saccoccia 6</t>
  </si>
  <si>
    <t>info@aduepassi.eu</t>
  </si>
  <si>
    <t>B&amp;B MERCURI SILVIA</t>
  </si>
  <si>
    <t>DELLE PRIMULE 43</t>
  </si>
  <si>
    <t>info@bbilgattoelavolpe.it</t>
  </si>
  <si>
    <t>B&amp;B IL TEMPO RITROVATO</t>
  </si>
  <si>
    <t>via dei Filodrammatici 4</t>
  </si>
  <si>
    <t>marinagalosi48@gmail.com</t>
  </si>
  <si>
    <t>rua dei Vestini 2</t>
  </si>
  <si>
    <t>silirica@gmail.com</t>
  </si>
  <si>
    <t>PALAZZO DEI MERCANTI</t>
  </si>
  <si>
    <t>corso Trento e Trieste 35</t>
  </si>
  <si>
    <t>www.palazzodeimercanti.it</t>
  </si>
  <si>
    <t>info@palazzodeimercanti.it</t>
  </si>
  <si>
    <t>B&amp;B ARCO ANTICO di CIARALLI FLAVIO EMANUELE</t>
  </si>
  <si>
    <t>rua dell'Arco 5</t>
  </si>
  <si>
    <t>www.bebarcoantico.com</t>
  </si>
  <si>
    <t>bebarcoantico@gmail.com</t>
  </si>
  <si>
    <t>B&amp;B CENSORI MARIA VINCENZA</t>
  </si>
  <si>
    <t>viale M. Federici 87</t>
  </si>
  <si>
    <t>censorimariavincenza@alice.it</t>
  </si>
  <si>
    <t>STRACCI GIANLUCA</t>
  </si>
  <si>
    <t>via D'Ancaria 30</t>
  </si>
  <si>
    <t>cls.stracci@libero.it</t>
  </si>
  <si>
    <t>CARBONE DANIELA</t>
  </si>
  <si>
    <t>via Ancaria 30</t>
  </si>
  <si>
    <t>www.atticodancaria.it</t>
  </si>
  <si>
    <t>carboned@libero.it</t>
  </si>
  <si>
    <t>LUCA GIUSEPPE GENTILE</t>
  </si>
  <si>
    <t>corso Vittorio Emanuele 2</t>
  </si>
  <si>
    <t>lucagentile@email.it</t>
  </si>
  <si>
    <t>GUIDOTTI ANNALISA MARIA</t>
  </si>
  <si>
    <t>via Caduti della Resistenza  2</t>
  </si>
  <si>
    <t>clp56@libero.it</t>
  </si>
  <si>
    <t>B&amp;B VILLA MIMOSA</t>
  </si>
  <si>
    <t>via Napoli 3</t>
  </si>
  <si>
    <t>amatucci.silvano@gmail.com</t>
  </si>
  <si>
    <t>B&amp;B L'USIGNOLO</t>
  </si>
  <si>
    <t>via Loreto 244</t>
  </si>
  <si>
    <t>FRAZIONE VALLI</t>
  </si>
  <si>
    <t>marianna@usignolobb.it</t>
  </si>
  <si>
    <t>ALBERGO SANT'EMIDIO</t>
  </si>
  <si>
    <t>via Minucia 10</t>
  </si>
  <si>
    <t>www.albergosantemidio.it</t>
  </si>
  <si>
    <t>info@albergosantemidio.it</t>
  </si>
  <si>
    <t>B&amp;B SCALINATA LEOPARDI</t>
  </si>
  <si>
    <t>Scalinata Giacomo Leopardi  9</t>
  </si>
  <si>
    <t>ventura@alice.it</t>
  </si>
  <si>
    <t>DIETRO LA PIAZZA</t>
  </si>
  <si>
    <t>Rua del Macello 1</t>
  </si>
  <si>
    <t>nonmimettereansia@libero.it</t>
  </si>
  <si>
    <t>TEMPERA ANNA MARIA</t>
  </si>
  <si>
    <t>Frazione Cavignano 200</t>
  </si>
  <si>
    <t>CAVIGNANO</t>
  </si>
  <si>
    <t>annamariatempera@virgilio.it</t>
  </si>
  <si>
    <t>TRAVAGLIA MARIA ANTONIETTA</t>
  </si>
  <si>
    <t>Via Elisabetta Trebbiani 37</t>
  </si>
  <si>
    <t>COLLINA GIUSEPPE</t>
  </si>
  <si>
    <t>Via Delle Convertite 10</t>
  </si>
  <si>
    <t>florilandia@libero.it</t>
  </si>
  <si>
    <t>ANGELETTI ANTONELLA</t>
  </si>
  <si>
    <t>Via San Serafino da Montegranaro 53</t>
  </si>
  <si>
    <t>antonella.angeletti@libero.it</t>
  </si>
  <si>
    <t>B.B. SWEET HOME TRILLI</t>
  </si>
  <si>
    <t>Rua degli Albanesi 7</t>
  </si>
  <si>
    <t>sweethomeascolipiceno@gmail.com</t>
  </si>
  <si>
    <t>D'AURIA EMILIANO</t>
  </si>
  <si>
    <t>Corso di Sotto 44</t>
  </si>
  <si>
    <t>HOME SWEET HOME</t>
  </si>
  <si>
    <t>Via Luigi Mercantini 45</t>
  </si>
  <si>
    <t>Via Quinto Curzio Rufo 22</t>
  </si>
  <si>
    <t>ascoli.anticamaison@gmail.com</t>
  </si>
  <si>
    <t>MONTI ROBERTO</t>
  </si>
  <si>
    <t>Via Erasmo Mari 59/i</t>
  </si>
  <si>
    <t>FORMAGIU NINA</t>
  </si>
  <si>
    <t>Via Urbino 16</t>
  </si>
  <si>
    <t>LA TERRAZZA E LA LUNA</t>
  </si>
  <si>
    <t>Via Dino Angelini 129</t>
  </si>
  <si>
    <t>alessandracicchi@gmail.com</t>
  </si>
  <si>
    <t>B&amp;B CHARTARIA II</t>
  </si>
  <si>
    <t>Via Adriatico 4</t>
  </si>
  <si>
    <t>B&amp;B GIRASOLI</t>
  </si>
  <si>
    <t>FRAZIONE MOZZANO 65/D</t>
  </si>
  <si>
    <t>donatella_bollentini@hotmail.it</t>
  </si>
  <si>
    <t>B&amp;B RIVER</t>
  </si>
  <si>
    <t>Via della Bonifica 40</t>
  </si>
  <si>
    <t>MARINO DEL TRONTO - ASCOLI PICENO</t>
  </si>
  <si>
    <t>domenico.angelini@geopec.it</t>
  </si>
  <si>
    <t>PICENO SUITE</t>
  </si>
  <si>
    <t>Frazione Pescara 186</t>
  </si>
  <si>
    <t>OLIVIERI SAMANTHA</t>
  </si>
  <si>
    <t>Via Gorizia  8</t>
  </si>
  <si>
    <t>o.sam@libero.it</t>
  </si>
  <si>
    <t>ASCOLI ENJOY</t>
  </si>
  <si>
    <t>Via Capitolina 1</t>
  </si>
  <si>
    <t>m.laurantonelli78@gmail.com</t>
  </si>
  <si>
    <t>VAGNONI ALVARO</t>
  </si>
  <si>
    <t>Corso di Sotto 59</t>
  </si>
  <si>
    <t>IL BEDROOMS DI PORTA MAGGIORE</t>
  </si>
  <si>
    <t>Via Milano 2</t>
  </si>
  <si>
    <t>DIMORA NEL CENTRO STORICO</t>
  </si>
  <si>
    <t>Via G. Sacconi 51</t>
  </si>
  <si>
    <t>giorgioproietti88@gmail.com</t>
  </si>
  <si>
    <t>IL PANORAMA</t>
  </si>
  <si>
    <t>Via dei Biancospini  1</t>
  </si>
  <si>
    <t>agolor@live.it</t>
  </si>
  <si>
    <t>Via Dei Biancospini 3</t>
  </si>
  <si>
    <t>ANNARELLA</t>
  </si>
  <si>
    <t>Via Molino Vecchio 6</t>
  </si>
  <si>
    <t>CARASSAI</t>
  </si>
  <si>
    <t>agriturismoannarella@gmail.com</t>
  </si>
  <si>
    <t>LA ROSA E LA VIOLA</t>
  </si>
  <si>
    <t>Via montevarmine 28</t>
  </si>
  <si>
    <t>pieroniemanuela@gmail.com</t>
  </si>
  <si>
    <t>LAVANDA BLU AGRITURISMO</t>
  </si>
  <si>
    <t>contrada Casali 19</t>
  </si>
  <si>
    <t>www.lavandablu.com</t>
  </si>
  <si>
    <t>info@lavandablu.com</t>
  </si>
  <si>
    <t>B&amp;B DOLCE MIELE</t>
  </si>
  <si>
    <t>contrada menocchia crocefisso 105</t>
  </si>
  <si>
    <t>www.bedandbreakfastdolcemiele.it</t>
  </si>
  <si>
    <t>bbdolcemiele@hotmail.it</t>
  </si>
  <si>
    <t>LA CASA DEL VECCHIO MULINO</t>
  </si>
  <si>
    <t>contrada di la' di Menocchia 1</t>
  </si>
  <si>
    <t>www.casavecchiomulino.it</t>
  </si>
  <si>
    <t>info@casavecchiomulino.it</t>
  </si>
  <si>
    <t>APPARTAMENTI PER VACANZE BIZZARRI IVANA</t>
  </si>
  <si>
    <t>chiara.rasty@libero.it</t>
  </si>
  <si>
    <t>AGRITURISMO LA CICALA</t>
  </si>
  <si>
    <t>contrada Menocchia 22</t>
  </si>
  <si>
    <t>www.lacicalagriturismo.it</t>
  </si>
  <si>
    <t>info@lacicalagriturismo.it</t>
  </si>
  <si>
    <t>VIA MONTEVARMINE  42</t>
  </si>
  <si>
    <t>IL MONTICELLO</t>
  </si>
  <si>
    <t>contrada menocchia 8</t>
  </si>
  <si>
    <t>mauro.fioroni@postaraffaello.it</t>
  </si>
  <si>
    <t>RISTORANTE PENSIONE MARCHETTI</t>
  </si>
  <si>
    <t>via xx Settembre 153</t>
  </si>
  <si>
    <t>www.ristorantepensionemarchetti.it</t>
  </si>
  <si>
    <t>info@ristorantepensionemarchetti.it</t>
  </si>
  <si>
    <t>VECCHIA SALARIA</t>
  </si>
  <si>
    <t>via salaria 72</t>
  </si>
  <si>
    <t>CASTEL DI LAMA</t>
  </si>
  <si>
    <t>AMADIO MARY</t>
  </si>
  <si>
    <t>via salaria 92</t>
  </si>
  <si>
    <t>B&amp;B MARCONI MARISA</t>
  </si>
  <si>
    <t>info@marisamarconi.com</t>
  </si>
  <si>
    <t>B&amp;B PICENO</t>
  </si>
  <si>
    <t>via Collecchio 1</t>
  </si>
  <si>
    <t>info@bbpiceno.it</t>
  </si>
  <si>
    <t>B&amp;B SCARAMUCCI</t>
  </si>
  <si>
    <t>via Roma 119</t>
  </si>
  <si>
    <t>bandbscaramucci.com</t>
  </si>
  <si>
    <t>segreteriascaramucci@libero.it</t>
  </si>
  <si>
    <t>MAISON DIAMANTI</t>
  </si>
  <si>
    <t>Via Roma 134</t>
  </si>
  <si>
    <t>diamantimassimo@tin.it</t>
  </si>
  <si>
    <t>BORGO STORICO SEGHETTI PANICHI</t>
  </si>
  <si>
    <t>via San Pancrazio 1</t>
  </si>
  <si>
    <t>Castel di Lama</t>
  </si>
  <si>
    <t>www.seghettipanichi.it</t>
  </si>
  <si>
    <t>info@seghettipanichi.it</t>
  </si>
  <si>
    <t>B&amp;B PIANE DI ENEA</t>
  </si>
  <si>
    <t>C.da Piane 4</t>
  </si>
  <si>
    <t>CASTIGNANO</t>
  </si>
  <si>
    <t>Ripaberarda</t>
  </si>
  <si>
    <t>mariaelvira63@gmail.com</t>
  </si>
  <si>
    <t>AGRITURISMO ZUCCHERA</t>
  </si>
  <si>
    <t>C.da Sant'Angelo 74</t>
  </si>
  <si>
    <t>agrizucchera@gmail.com</t>
  </si>
  <si>
    <t>VIA GALVONI sn</t>
  </si>
  <si>
    <t>http://www.comune.castignano.ap.it</t>
  </si>
  <si>
    <t>AGRITURISMO CASA VECCHIA</t>
  </si>
  <si>
    <t>CONTRADA MOGLIE 3</t>
  </si>
  <si>
    <t>luigisiliquini@virgilio.it</t>
  </si>
  <si>
    <t>B&amp;B IL VICOLO di VALENTINI FRANCO</t>
  </si>
  <si>
    <t>Via Castello Nuovo 4</t>
  </si>
  <si>
    <t>B&amp;B CASA LAURA</t>
  </si>
  <si>
    <t>C.da Pachierno 10</t>
  </si>
  <si>
    <t>www.bedebreakfastcastignano.it</t>
  </si>
  <si>
    <t>simonetta.lucidi@libero.it</t>
  </si>
  <si>
    <t>B&amp;B SAN MARTINO</t>
  </si>
  <si>
    <t>C.da San Martino 1</t>
  </si>
  <si>
    <t>info@sanmartinobeb.it; sanmartinobb@gmail.com</t>
  </si>
  <si>
    <t>MONTE ANDREA</t>
  </si>
  <si>
    <t>C.da San Venanzo 2</t>
  </si>
  <si>
    <t>LA CASA DEGLI ULIVI</t>
  </si>
  <si>
    <t>c.da San Venanzio 86</t>
  </si>
  <si>
    <t>www.lacasadegliulivi.com</t>
  </si>
  <si>
    <t>lacasadegliulivi@libero.it</t>
  </si>
  <si>
    <t>B&amp;B PRINCIVALLI MARIA STELLA</t>
  </si>
  <si>
    <t>CONTRADA FILETTE 30</t>
  </si>
  <si>
    <t>COLLE RUFIANO</t>
  </si>
  <si>
    <t>C.da Rufiano 15</t>
  </si>
  <si>
    <t>web.tiscali.it/collerufiano/</t>
  </si>
  <si>
    <t>nicolapasqualini@inwind.it</t>
  </si>
  <si>
    <t>FIORENIRE</t>
  </si>
  <si>
    <t>C.da Filette 9</t>
  </si>
  <si>
    <t>Castignano</t>
  </si>
  <si>
    <t>www.fiorenire.it</t>
  </si>
  <si>
    <t>fiorenire@fiorenire.it</t>
  </si>
  <si>
    <t>TETA</t>
  </si>
  <si>
    <t>Via Borgo Garibaldi 122</t>
  </si>
  <si>
    <t>www.hotelteta.it</t>
  </si>
  <si>
    <t>hrteta@libero.it</t>
  </si>
  <si>
    <t>HOTEL TERENZIO</t>
  </si>
  <si>
    <t>C.da San Martino 24</t>
  </si>
  <si>
    <t>corradettigiampiero@tiscali.it</t>
  </si>
  <si>
    <t>IL FOCOLARE</t>
  </si>
  <si>
    <t>contrada san silvestro 1</t>
  </si>
  <si>
    <t>CASTORANO</t>
  </si>
  <si>
    <t>marti.dga@libero.it</t>
  </si>
  <si>
    <t>B&amp;B PERONI ALESSANDRA</t>
  </si>
  <si>
    <t>contrada palazzi 15</t>
  </si>
  <si>
    <t>B&amp;B VILLA MAGNOLIA</t>
  </si>
  <si>
    <t>contrada palazzi 41</t>
  </si>
  <si>
    <t>AGRITURISMO CASTRUM DI MAOLONI GIUSEPPINA</t>
  </si>
  <si>
    <t>contrada Gaico 3</t>
  </si>
  <si>
    <t>www.agriturismocastrum.it</t>
  </si>
  <si>
    <t>info@agriturismocastrum.it</t>
  </si>
  <si>
    <t>IL CRINALE</t>
  </si>
  <si>
    <t>ferretti 28</t>
  </si>
  <si>
    <t>castorano</t>
  </si>
  <si>
    <t>www.ilcrinale.it</t>
  </si>
  <si>
    <t>info@ilcrinale.it</t>
  </si>
  <si>
    <t>FERRI ENRICO</t>
  </si>
  <si>
    <t>contrada Padulo 5</t>
  </si>
  <si>
    <t>aziendaagricolaferri@alice.it</t>
  </si>
  <si>
    <t>B&amp;B TERRAMARE</t>
  </si>
  <si>
    <t>c.da Pescolla 7</t>
  </si>
  <si>
    <t>loc. Pescolla</t>
  </si>
  <si>
    <t>www.picenoterramare.it</t>
  </si>
  <si>
    <t>info@picenoterramare.it</t>
  </si>
  <si>
    <t>B&amp;B PEOPLE</t>
  </si>
  <si>
    <t>Via Pescolla 27</t>
  </si>
  <si>
    <t>www.bed-and-breakfast.it</t>
  </si>
  <si>
    <t>rossana_1977@libero.it</t>
  </si>
  <si>
    <t>B&amp;B VILLA DEI VIGNALI</t>
  </si>
  <si>
    <t>via cavour 9</t>
  </si>
  <si>
    <t>COLLI DEL TRONTO</t>
  </si>
  <si>
    <t>www.villadeivignali.too.it</t>
  </si>
  <si>
    <t>legaltrading@gmail.com</t>
  </si>
  <si>
    <t>HOTEL CASALE</t>
  </si>
  <si>
    <t>contrada casale superiore 146</t>
  </si>
  <si>
    <t>www.hotelcasale.it</t>
  </si>
  <si>
    <t>info@hotelcasale.it</t>
  </si>
  <si>
    <t>HOTEL VILLA PICENA</t>
  </si>
  <si>
    <t>via salaria 66</t>
  </si>
  <si>
    <t>www.villapicena.it</t>
  </si>
  <si>
    <t>info@villapicena.it</t>
  </si>
  <si>
    <t>B&amp;B MELLON</t>
  </si>
  <si>
    <t>Via Salaria Inferiore SNC</t>
  </si>
  <si>
    <t>VILLA SAN GIUSEPPE</t>
  </si>
  <si>
    <t>www.bebmellon.com</t>
  </si>
  <si>
    <t>bebmellon@gmail.com</t>
  </si>
  <si>
    <t>AGRITURISMO ALLA SOLAGNA</t>
  </si>
  <si>
    <t>contrada La Rocca 29</t>
  </si>
  <si>
    <t>Colli del Tronto</t>
  </si>
  <si>
    <t>www.allasolagna.it</t>
  </si>
  <si>
    <t>info-agriturismo@allasolagna.it</t>
  </si>
  <si>
    <t>AGRITURISMO IL GELSO ROSSO</t>
  </si>
  <si>
    <t>c.da Cucciole snc</t>
  </si>
  <si>
    <t>COMUNANZA</t>
  </si>
  <si>
    <t>scilla23@tiscali.it</t>
  </si>
  <si>
    <t>CASA ROME'</t>
  </si>
  <si>
    <t>fraz. Vindola</t>
  </si>
  <si>
    <t>IL BORGO DEL VENTO</t>
  </si>
  <si>
    <t>VILLA MONTEGENCO</t>
  </si>
  <si>
    <t>VIA MONTEGENCO 1</t>
  </si>
  <si>
    <t>villamontegenco@gmail.com</t>
  </si>
  <si>
    <t>DA ROVERINO</t>
  </si>
  <si>
    <t>viale Ascoli 10</t>
  </si>
  <si>
    <t>www.ristoranteroverino.it</t>
  </si>
  <si>
    <t>info@ristoranteroverino.it</t>
  </si>
  <si>
    <t>DA ROVERINO DIPENDENZA</t>
  </si>
  <si>
    <t>viale ascoli 9</t>
  </si>
  <si>
    <t>LA DIGA S.N.C. (LUCIANI GIORGIO)</t>
  </si>
  <si>
    <t>contrada croce di casale 50</t>
  </si>
  <si>
    <t>TASSI di Lorella De Luca</t>
  </si>
  <si>
    <t>piazza Garibaldi 7</t>
  </si>
  <si>
    <t>affittacameretassi@libero.it</t>
  </si>
  <si>
    <t>AGRITURISMO LE SELVE</t>
  </si>
  <si>
    <t>contrada Piane Vecchie 1</t>
  </si>
  <si>
    <t>www.leselve.net</t>
  </si>
  <si>
    <t>info@leselve.net</t>
  </si>
  <si>
    <t>PALAZZO PASCALI ART HOTEL</t>
  </si>
  <si>
    <t>piazza santa caterina 1</t>
  </si>
  <si>
    <t>www.palazzopascali.com</t>
  </si>
  <si>
    <t>info@palazzopascali.com</t>
  </si>
  <si>
    <t>PIANTABETE</t>
  </si>
  <si>
    <t>localita' Osteria Nuova 1</t>
  </si>
  <si>
    <t>www.piantabete.it</t>
  </si>
  <si>
    <t>info@piantabete.it</t>
  </si>
  <si>
    <t>PALAZZO GALANTI</t>
  </si>
  <si>
    <t>largo a. n. bernabei 1</t>
  </si>
  <si>
    <t>COSSIGNANO</t>
  </si>
  <si>
    <t>www.palazzogalanti.it</t>
  </si>
  <si>
    <t>info@palazzogalanti.it</t>
  </si>
  <si>
    <t>B&amp;B AMADIO ROSA</t>
  </si>
  <si>
    <t>contrada Crocifisso 2</t>
  </si>
  <si>
    <t>infocollesavoia@gmail.com</t>
  </si>
  <si>
    <t>CHIARODILUNA</t>
  </si>
  <si>
    <t>strada san Fiorano 26</t>
  </si>
  <si>
    <t>fiorano</t>
  </si>
  <si>
    <t>info@chiarodiluna.info</t>
  </si>
  <si>
    <t>SAN MICHELE</t>
  </si>
  <si>
    <t>contrada san michele 5</t>
  </si>
  <si>
    <t>www.agriturismosanmichele.info</t>
  </si>
  <si>
    <t>agriturismomichele@libero.it</t>
  </si>
  <si>
    <t>AGRITURISMO LANCIOTTI</t>
  </si>
  <si>
    <t>c.da Corneto 16</t>
  </si>
  <si>
    <t>orianalanciotti@alice.it</t>
  </si>
  <si>
    <t>B&amp;B CASTELLO DE MARTE</t>
  </si>
  <si>
    <t>piazza Umberto I 9</t>
  </si>
  <si>
    <t>castellodemarte.com</t>
  </si>
  <si>
    <t>castellodemarte@gmail.com</t>
  </si>
  <si>
    <t>CONTRADA GALLO snc</t>
  </si>
  <si>
    <t>PROSSIMITA' IMPIANTI SPORTIVI</t>
  </si>
  <si>
    <t>comune.cossignano.ap.it</t>
  </si>
  <si>
    <t>pmcossignano@libero.it</t>
  </si>
  <si>
    <t>Contrada Tesino 11</t>
  </si>
  <si>
    <t>r.talamonti@alice.it</t>
  </si>
  <si>
    <t>B&amp;B PALAZZO FASSITELLI</t>
  </si>
  <si>
    <t>piazza umberto I 5</t>
  </si>
  <si>
    <t>www.palazzofassitelli.com</t>
  </si>
  <si>
    <t>info@palazzofassitelli.com</t>
  </si>
  <si>
    <t>COLLE SAVOIA</t>
  </si>
  <si>
    <t>contrada crocifisso 2</t>
  </si>
  <si>
    <t>ALBERGO RISTORANTE ELVIRA</t>
  </si>
  <si>
    <t>via Borgo San Paolo 41</t>
  </si>
  <si>
    <t>giovannix@libero.it</t>
  </si>
  <si>
    <t>B&amp;B LA CASA SUL FIUME</t>
  </si>
  <si>
    <t>contrada tesino 29</t>
  </si>
  <si>
    <t>www.unmarediaccoglienza.com</t>
  </si>
  <si>
    <t>paola.nardinocchi@libero.it</t>
  </si>
  <si>
    <t>AGRITURISMO FIORANO</t>
  </si>
  <si>
    <t>CONTRADA FIORANO 19</t>
  </si>
  <si>
    <t>www.agrifiorano.it</t>
  </si>
  <si>
    <t>info@agrifiorano.it</t>
  </si>
  <si>
    <t>D'ANGELO GINO</t>
  </si>
  <si>
    <t>CONTRADA FIORANO 22</t>
  </si>
  <si>
    <t>andcsg@libero.it</t>
  </si>
  <si>
    <t>ANTICA SELVA</t>
  </si>
  <si>
    <t>CONTRADA SELVE  4</t>
  </si>
  <si>
    <t>chiara@mycountrynest.org</t>
  </si>
  <si>
    <t>B&amp;B CASA PANSONI</t>
  </si>
  <si>
    <t>LARGO D'ENRICO  2</t>
  </si>
  <si>
    <t>luca.pecoraro@ptfpa.it</t>
  </si>
  <si>
    <t>DELLE GRAZIE</t>
  </si>
  <si>
    <t>Contrada Grazie 22</t>
  </si>
  <si>
    <t>residenzadellegrazie@libero.it</t>
  </si>
  <si>
    <t>CONTRADA GALLO 16</t>
  </si>
  <si>
    <t>contrada Gallo</t>
  </si>
  <si>
    <t>www.bblacasaincampagna.it</t>
  </si>
  <si>
    <t>info@bblacasaincampagna.it</t>
  </si>
  <si>
    <t>FORTUNA VERDE</t>
  </si>
  <si>
    <t>C.da Fiorano 20</t>
  </si>
  <si>
    <t>Cossignano</t>
  </si>
  <si>
    <t>www.fortunaverde.com</t>
  </si>
  <si>
    <t>info@fortunaverde.com</t>
  </si>
  <si>
    <t>PENSIONE RISTORANTE CASTELLO</t>
  </si>
  <si>
    <t>via Castello 67</t>
  </si>
  <si>
    <t>CUPRA MARITTIMA</t>
  </si>
  <si>
    <t>castello.hotelristorante@gmail.com</t>
  </si>
  <si>
    <t>CASA ALEXIS B&amp;B AND WEDDING LOCATION</t>
  </si>
  <si>
    <t>Via San Giacomo della Marca,11 11</t>
  </si>
  <si>
    <t>www.casalexis.it</t>
  </si>
  <si>
    <t>info@casalexis.it</t>
  </si>
  <si>
    <t>HOTEL LA PERLA</t>
  </si>
  <si>
    <t>viale Nazario Sauro 68</t>
  </si>
  <si>
    <t>info@hotellaperlacupra.it</t>
  </si>
  <si>
    <t>BORGO MARANO</t>
  </si>
  <si>
    <t>Via Castello 35</t>
  </si>
  <si>
    <t>www.borgomarano.it</t>
  </si>
  <si>
    <t>info@borgomarano.it</t>
  </si>
  <si>
    <t>RESORT CUPRA</t>
  </si>
  <si>
    <t>Via Alcide de Gasperi 14</t>
  </si>
  <si>
    <t>info@disabatino.it</t>
  </si>
  <si>
    <t>AFFITTACAMERE CIVICO 28</t>
  </si>
  <si>
    <t>Via Minniti 28</t>
  </si>
  <si>
    <t>cupracivico28@gmail.com</t>
  </si>
  <si>
    <t>VILLA BOCCABIANCA</t>
  </si>
  <si>
    <t>Contrada Bocca Bianca 29</t>
  </si>
  <si>
    <t>CUPRAMARITTIMA</t>
  </si>
  <si>
    <t>www.villaboccabianca.it</t>
  </si>
  <si>
    <t>info@villaboccabianca.it</t>
  </si>
  <si>
    <t>DE ANGELIS NATALINA</t>
  </si>
  <si>
    <t>Via Adriatica 13</t>
  </si>
  <si>
    <t>ANITA</t>
  </si>
  <si>
    <t>via romita 6 6</t>
  </si>
  <si>
    <t>Torsten Bergmark isola pedonale nord snc</t>
  </si>
  <si>
    <t>portobello</t>
  </si>
  <si>
    <t>seavacanze@gmail.com</t>
  </si>
  <si>
    <t>OASI DI CUPRA</t>
  </si>
  <si>
    <t>via romita 70 70</t>
  </si>
  <si>
    <t>via Nazario Sauro 7 7</t>
  </si>
  <si>
    <t>stefano.abbadini@libero.it</t>
  </si>
  <si>
    <t>via Cesare Battisti 7a,7b</t>
  </si>
  <si>
    <t>www.stellamarinavacanze.it</t>
  </si>
  <si>
    <t>info@stellamarinavacanze.it</t>
  </si>
  <si>
    <t>B&amp;B BELLEGGIA</t>
  </si>
  <si>
    <t>contrada san michele 47</t>
  </si>
  <si>
    <t>www.bebdegliangeli.it</t>
  </si>
  <si>
    <t>studiopatriziocapriotti@tin.it</t>
  </si>
  <si>
    <t>AGRITURISMO CASA DEL SOLE</t>
  </si>
  <si>
    <t>Contrada Sant' Andrea 85</t>
  </si>
  <si>
    <t>www.casadelsoleap.it</t>
  </si>
  <si>
    <t>PENSIONE RESIDENCE PATRIZIA</t>
  </si>
  <si>
    <t>via Minniti 10</t>
  </si>
  <si>
    <t>www.residencepatrizia.it</t>
  </si>
  <si>
    <t>info@residencepatrizia.it</t>
  </si>
  <si>
    <t>LA PERLA - Conc. n. 12</t>
  </si>
  <si>
    <t>Viale Nazario Sauro 11-13 11-13</t>
  </si>
  <si>
    <t>info@hotelaperla.net</t>
  </si>
  <si>
    <t>www.hotelaperla.net</t>
  </si>
  <si>
    <t>GIOSUE' ALDO  CONC. N. 15B</t>
  </si>
  <si>
    <t>viale nazario sauro 1 1</t>
  </si>
  <si>
    <t>postamarco93@gmail.com</t>
  </si>
  <si>
    <t>GIOSUE' ALDO CONC. N. 17</t>
  </si>
  <si>
    <t>viale nazario sauro 2 2</t>
  </si>
  <si>
    <t>SIRENELLA</t>
  </si>
  <si>
    <t>viale nazario sauro 11 11</t>
  </si>
  <si>
    <t>FLAMMINI STEFANO N.2</t>
  </si>
  <si>
    <t>viale nazario sauro 14 14</t>
  </si>
  <si>
    <t>FLAMMINI STEFANO 1</t>
  </si>
  <si>
    <t>GIOSUE' DORIANA CONC. N. 19</t>
  </si>
  <si>
    <t>CRISTAL  BEACH</t>
  </si>
  <si>
    <t>viale giuseppe romita 26 26</t>
  </si>
  <si>
    <t>info@cristalhotel.it</t>
  </si>
  <si>
    <t>LA PERLA - Conc. n. 13</t>
  </si>
  <si>
    <t>Viale Nazario Sauro 1 1</t>
  </si>
  <si>
    <t>BAGNI HOTEL EUROPA DI SPLENDIANI G.</t>
  </si>
  <si>
    <t>viale giuseppe romita 1 1</t>
  </si>
  <si>
    <t>hoteleuropacupra@virgilio.it</t>
  </si>
  <si>
    <t>PAPA ORSO</t>
  </si>
  <si>
    <t>marcomariam@teletu.it</t>
  </si>
  <si>
    <t>MARINAI</t>
  </si>
  <si>
    <t>aria7676@hotmail.it</t>
  </si>
  <si>
    <t>LA RIVA</t>
  </si>
  <si>
    <t>ricci_matteo2@virgilio.it</t>
  </si>
  <si>
    <t>BAGNI RESIDENCE PATRIZIA</t>
  </si>
  <si>
    <t>GABRY</t>
  </si>
  <si>
    <t>Via Adriatica Sud  6/A</t>
  </si>
  <si>
    <t>info@terrazzasulmare.it</t>
  </si>
  <si>
    <t>LA CUNA</t>
  </si>
  <si>
    <t>SOLE E MARE</t>
  </si>
  <si>
    <t>viale nazario sauro 7 7</t>
  </si>
  <si>
    <t>MARE MARANO</t>
  </si>
  <si>
    <t>maranhotel@ibero.it</t>
  </si>
  <si>
    <t>www.cupramarittima.com/marano</t>
  </si>
  <si>
    <t>LED ZEPPELIN</t>
  </si>
  <si>
    <t>c.da Boccabianca 5</t>
  </si>
  <si>
    <t>www.campingledzeppelin.it</t>
  </si>
  <si>
    <t>info@campingledzeppelin.it</t>
  </si>
  <si>
    <t>via Gramsci 8</t>
  </si>
  <si>
    <t>www.hoteleuropaweb.it</t>
  </si>
  <si>
    <t>direzione@hoteleuropaweb.it</t>
  </si>
  <si>
    <t>via Adriatica Nord 127</t>
  </si>
  <si>
    <t>www.hotelanita.it</t>
  </si>
  <si>
    <t>info@hotelanita.it</t>
  </si>
  <si>
    <t>viale giuseppe romita 70</t>
  </si>
  <si>
    <t>CRISTAL srl</t>
  </si>
  <si>
    <t>viale giuseppe romita 26</t>
  </si>
  <si>
    <t>www.cristalhotel.it</t>
  </si>
  <si>
    <t>IDEAL</t>
  </si>
  <si>
    <t>viale Nazario Sauro 50</t>
  </si>
  <si>
    <t>www.hotelideal-cupra.it</t>
  </si>
  <si>
    <t>info@hotelideal-cupra.it</t>
  </si>
  <si>
    <t>MARANO</t>
  </si>
  <si>
    <t>via adriatica nord 84</t>
  </si>
  <si>
    <t>maranhotel@libero.it</t>
  </si>
  <si>
    <t>www.campingilfrutteto.it</t>
  </si>
  <si>
    <t>info@campingilfrutteto.it</t>
  </si>
  <si>
    <t>PRIMO SOLE</t>
  </si>
  <si>
    <t>contrada San Michele 10</t>
  </si>
  <si>
    <t>cupramarittima.com/primosole/</t>
  </si>
  <si>
    <t>primosole@siscom.it</t>
  </si>
  <si>
    <t>OASI DEGLI ANGELI</t>
  </si>
  <si>
    <t>contrada sant' egidio 50</t>
  </si>
  <si>
    <t>MARCHETTI TOMMASO</t>
  </si>
  <si>
    <t>Cupra Marittima</t>
  </si>
  <si>
    <t>http://users.skynet.be/fa242092/farmhouse/farmHouseIt.html</t>
  </si>
  <si>
    <t>ettoretommasomarchetti@gmail.com</t>
  </si>
  <si>
    <t>LA CASTELLETTA</t>
  </si>
  <si>
    <t>contrada sant' andrea 17</t>
  </si>
  <si>
    <t>www.agriturismolacastelletta.com</t>
  </si>
  <si>
    <t>info@agriturismolacastelletta.com</t>
  </si>
  <si>
    <t>CALYPSO</t>
  </si>
  <si>
    <t>contrada boccabianca 7</t>
  </si>
  <si>
    <t>www.campingcalypso.it</t>
  </si>
  <si>
    <t>info@campingcalypso.it</t>
  </si>
  <si>
    <t>LED ZEPPELIN (BIS)</t>
  </si>
  <si>
    <t>contrada Boccabianca 99</t>
  </si>
  <si>
    <t>VILLAGGIO VERDE CUPRA</t>
  </si>
  <si>
    <t>via Lazio 2</t>
  </si>
  <si>
    <t>www.villaggioverdecupra.it</t>
  </si>
  <si>
    <t>info@verdecupra.it</t>
  </si>
  <si>
    <t>CASE APPARTAMENTI VAGNONI (FORTUNA ALESSANDRA)</t>
  </si>
  <si>
    <t>viale Stazione 3</t>
  </si>
  <si>
    <t>www.appartamentivagnoni.it</t>
  </si>
  <si>
    <t>info@appartamentivagnoni.it</t>
  </si>
  <si>
    <t>TERRAZZO SUL MARE</t>
  </si>
  <si>
    <t>via adriatica nord 109</t>
  </si>
  <si>
    <t>WWW.CAMPINGTERRAZZOSULMARE.IT</t>
  </si>
  <si>
    <t>info@campingterrazzosulmare.it</t>
  </si>
  <si>
    <t>B&amp;B LA SELVA FESTEGGIANTE</t>
  </si>
  <si>
    <t>via S. Vincenzo 57</t>
  </si>
  <si>
    <t>chiappini.loredana@fastwebnet.it</t>
  </si>
  <si>
    <t>HOTEL CAPITAL</t>
  </si>
  <si>
    <t>viale Nazario Sauro 18</t>
  </si>
  <si>
    <t>www.capitalhotel.net</t>
  </si>
  <si>
    <t>info@capitalhotel.net</t>
  </si>
  <si>
    <t>DEA CUPRA</t>
  </si>
  <si>
    <t>via Adriatica Sud 44</t>
  </si>
  <si>
    <t>www.deacupra.com</t>
  </si>
  <si>
    <t>info@deacupra.com</t>
  </si>
  <si>
    <t>B&amp;B VERDEROSA</t>
  </si>
  <si>
    <t>via San Gregorio Magno 46</t>
  </si>
  <si>
    <t>bbverderosa@gmail.com</t>
  </si>
  <si>
    <t>DA ALDO N 8</t>
  </si>
  <si>
    <t>www.daaldo.net</t>
  </si>
  <si>
    <t>RESIDENZA MARANO</t>
  </si>
  <si>
    <t>via Nico Ceccarelli 2</t>
  </si>
  <si>
    <t>info@residenzamarano.it</t>
  </si>
  <si>
    <t>via Sabotino 15</t>
  </si>
  <si>
    <t>www.mariaimmacolataresort.it</t>
  </si>
  <si>
    <t>casa-mariaimmacolata@libero.it</t>
  </si>
  <si>
    <t>BAIA MARINA</t>
  </si>
  <si>
    <t>Via Nazario Sauro 15 15</t>
  </si>
  <si>
    <t>hotelbaiamarina@gmail.com</t>
  </si>
  <si>
    <t>www.baiamarinahotel.it</t>
  </si>
  <si>
    <t>BA BEACH</t>
  </si>
  <si>
    <t>Lungomare Romita snc snc</t>
  </si>
  <si>
    <t>info@conquistacostruzioni.it</t>
  </si>
  <si>
    <t>HOTEL BAIA MARINA</t>
  </si>
  <si>
    <t>via Nazario Sauro 52</t>
  </si>
  <si>
    <t>CAMPING OASI</t>
  </si>
  <si>
    <t>viale Giuseppe Romita 1</t>
  </si>
  <si>
    <t>B&amp;B LA DOGARESSA</t>
  </si>
  <si>
    <t>via colle dei pini 8</t>
  </si>
  <si>
    <t>GIOUSE' ALDO CONC. N. 20</t>
  </si>
  <si>
    <t>viale nazario sauro 3 3</t>
  </si>
  <si>
    <t>CHALET PINE</t>
  </si>
  <si>
    <t>strada statale adriatica sud 1 1</t>
  </si>
  <si>
    <t>I DELFINI</t>
  </si>
  <si>
    <t>via Kennedy 32</t>
  </si>
  <si>
    <t>www.residencecupra.it</t>
  </si>
  <si>
    <t>info@residencecupra.it</t>
  </si>
  <si>
    <t>ATTIVITA' RICETTIVA RURALE UNA</t>
  </si>
  <si>
    <t>contrada Sant' Andrea 66</t>
  </si>
  <si>
    <t>www.countryhouseuna.com</t>
  </si>
  <si>
    <t>info@countryhouseuna.com</t>
  </si>
  <si>
    <t>IL BORGHETTO BEACH</t>
  </si>
  <si>
    <t>ALTA MAREA</t>
  </si>
  <si>
    <t>via Torsten Bergmark  1</t>
  </si>
  <si>
    <t>maxsportime@libero.it</t>
  </si>
  <si>
    <t>www.chaletaltamarea.com</t>
  </si>
  <si>
    <t>HOTEL VILLA PIGNA</t>
  </si>
  <si>
    <t>viale Assisi 33</t>
  </si>
  <si>
    <t>FOLIGNANO</t>
  </si>
  <si>
    <t>www.hotelvillapigna.it</t>
  </si>
  <si>
    <t>reception@hotelvillapigna.it</t>
  </si>
  <si>
    <t>PARCO DEI TIGLI</t>
  </si>
  <si>
    <t>Via Piane di Morro 68</t>
  </si>
  <si>
    <t>www.parcodeitigli.it</t>
  </si>
  <si>
    <t>info@parcodeitigli.it</t>
  </si>
  <si>
    <t>VIA MAZZINI 30</t>
  </si>
  <si>
    <t>PIANE DI MORRO</t>
  </si>
  <si>
    <t>pikkio94@libero.it</t>
  </si>
  <si>
    <t>B&amp;B DA GIULIANA</t>
  </si>
  <si>
    <t>Piazza Costantino Rozzi 3</t>
  </si>
  <si>
    <t>AGRITURISMO RAMUSE di CICCIOLI PAOLO</t>
  </si>
  <si>
    <t>LOCALITA' CASETTE 3</t>
  </si>
  <si>
    <t>FORCE</t>
  </si>
  <si>
    <t>CASETTE</t>
  </si>
  <si>
    <t>www.ramuse.it</t>
  </si>
  <si>
    <t>paolociccioli@ramuse.it</t>
  </si>
  <si>
    <t>LA VECCHIA POSTA</t>
  </si>
  <si>
    <t>piazza Guglielmo Marconi 10</t>
  </si>
  <si>
    <t>www.albergolavecchiaposta.it</t>
  </si>
  <si>
    <t>info@albergolavecchiaposta.it</t>
  </si>
  <si>
    <t>B&amp;B GUSTISSIMO</t>
  </si>
  <si>
    <t>loc. Fontedonne 5</t>
  </si>
  <si>
    <t>FONTEDONNE</t>
  </si>
  <si>
    <t>www.gustissimo.com</t>
  </si>
  <si>
    <t>info@gustissimo.com</t>
  </si>
  <si>
    <t>B&amp;B THE RETREAT</t>
  </si>
  <si>
    <t>via San Taddeo 12</t>
  </si>
  <si>
    <t>www.lemarcheretreat.com</t>
  </si>
  <si>
    <t>info@lemarcheretreat.com</t>
  </si>
  <si>
    <t>IL SETTECENTO di Servili Francesco</t>
  </si>
  <si>
    <t>via Collericcardo 18</t>
  </si>
  <si>
    <t>San Giovanni</t>
  </si>
  <si>
    <t>www.ilsettecento.it</t>
  </si>
  <si>
    <t>info@ilsettecento.it</t>
  </si>
  <si>
    <t>segreteria@comune.force.ap.it</t>
  </si>
  <si>
    <t>B&amp;B LA CASA DI TINA</t>
  </si>
  <si>
    <t>via Marche 2</t>
  </si>
  <si>
    <t>GROTTAMMARE</t>
  </si>
  <si>
    <t>lacasaditina@libero.it</t>
  </si>
  <si>
    <t>MAMA LULU' VILLAGE</t>
  </si>
  <si>
    <t>viale Alcide de Gasperi 42 42</t>
  </si>
  <si>
    <t>B&amp;B LO SQUALO</t>
  </si>
  <si>
    <t>via Marconi 75</t>
  </si>
  <si>
    <t>info@hotellosqualo.it</t>
  </si>
  <si>
    <t>B&amp;B TRE FINESTRE SUL MARE - CASABAGNARA</t>
  </si>
  <si>
    <t>via Santa Lucia 10</t>
  </si>
  <si>
    <t>www.casabagnara.it</t>
  </si>
  <si>
    <t>caterina@casabagnara.it</t>
  </si>
  <si>
    <t>B&amp;B SOTTO GLI ULIVI</t>
  </si>
  <si>
    <t>via degli Olivi 3</t>
  </si>
  <si>
    <t>giuseppe.paccasassi@virgilio.it</t>
  </si>
  <si>
    <t>AZZURRAMARE BED &amp; BREAKFAST</t>
  </si>
  <si>
    <t>via Tirreno 13</t>
  </si>
  <si>
    <t>info@azzurramare.it</t>
  </si>
  <si>
    <t>LE NEREIDI APPARTAMENTI</t>
  </si>
  <si>
    <t>via Mediterraneo  10</t>
  </si>
  <si>
    <t>http://www.appartamenti-grottammare.it/it</t>
  </si>
  <si>
    <t>DIMORA DI MARE</t>
  </si>
  <si>
    <t>via Parini 9</t>
  </si>
  <si>
    <t>www.dimoradimare.com</t>
  </si>
  <si>
    <t>info@dimoradimare.com</t>
  </si>
  <si>
    <t>VILLA LUCREZIA</t>
  </si>
  <si>
    <t>via Monti 1</t>
  </si>
  <si>
    <t>pamegg.consultants@yahoo.com</t>
  </si>
  <si>
    <t>B&amp;B RIBECA'S</t>
  </si>
  <si>
    <t>viale Garibaldi 14</t>
  </si>
  <si>
    <t>massi.todisco@gmail.com</t>
  </si>
  <si>
    <t>VILLA ARIETE</t>
  </si>
  <si>
    <t>c.da Granaro  3</t>
  </si>
  <si>
    <t>nadia.antoniani@yahoo.it</t>
  </si>
  <si>
    <t>EUROTEL</t>
  </si>
  <si>
    <t>Lungomare Alcide de Gasperi 26</t>
  </si>
  <si>
    <t>www.eurhotel.it</t>
  </si>
  <si>
    <t>info@eurhotel.it</t>
  </si>
  <si>
    <t>B&amp;B LOLU</t>
  </si>
  <si>
    <t>via Ballestra 69</t>
  </si>
  <si>
    <t>acasadilolu@gmail.com</t>
  </si>
  <si>
    <t>B&amp;B A CASA DI..</t>
  </si>
  <si>
    <t>B&amp;B LE PALME</t>
  </si>
  <si>
    <t>via San Martino 43/3</t>
  </si>
  <si>
    <t>verzilli@hotmail.com</t>
  </si>
  <si>
    <t>B&amp;B 43</t>
  </si>
  <si>
    <t>via XX settembre 105</t>
  </si>
  <si>
    <t>www.bb43.it</t>
  </si>
  <si>
    <t>info@bb43.it</t>
  </si>
  <si>
    <t>B&amp;B ACQUA MARINA</t>
  </si>
  <si>
    <t>via Frana 32</t>
  </si>
  <si>
    <t>iobbidomenico@libero.it</t>
  </si>
  <si>
    <t>B&amp;B VALLE DELL'EDEN</t>
  </si>
  <si>
    <t>via F.lli Rosselli 55</t>
  </si>
  <si>
    <t>www.valledelleden.com</t>
  </si>
  <si>
    <t>info@valledelleden.com</t>
  </si>
  <si>
    <t>B&amp;B CASA ADELE</t>
  </si>
  <si>
    <t>via Copernico N.17 63066 Grottammare (AP) 17</t>
  </si>
  <si>
    <t>vicino uscita GROTTAMMARE autostrada A14</t>
  </si>
  <si>
    <t>http://bbcasaadele.altervista.org</t>
  </si>
  <si>
    <t>gcacciurri@yahoo.it</t>
  </si>
  <si>
    <t>ISTITUTO VIRGO LAURETANA</t>
  </si>
  <si>
    <t>via G. Parini 69/73</t>
  </si>
  <si>
    <t>www.virgolauretana.it</t>
  </si>
  <si>
    <t>info@virgolauretana.it</t>
  </si>
  <si>
    <t>B&amp;B STRAMENGA VINCENZO</t>
  </si>
  <si>
    <t>via frana 33a</t>
  </si>
  <si>
    <t>www.activebroker.agenzie.casa.it</t>
  </si>
  <si>
    <t>stramengaenzo@email.it</t>
  </si>
  <si>
    <t>B&amp;B GUARNERI IVANA</t>
  </si>
  <si>
    <t>www.activebroker.agenzie.cas.it</t>
  </si>
  <si>
    <t>ivanaguarneri@email.it</t>
  </si>
  <si>
    <t>RESIDENCE MAREAMARE</t>
  </si>
  <si>
    <t>viale lungomare Repubblica 14</t>
  </si>
  <si>
    <t>www.mareamareresidence.it</t>
  </si>
  <si>
    <t>info@mareamareresidence.it</t>
  </si>
  <si>
    <t>B&amp;B CANTINE CAMELI</t>
  </si>
  <si>
    <t>strada provinciale valtesino 350</t>
  </si>
  <si>
    <t>www.bebcantinecameli.it</t>
  </si>
  <si>
    <t>info@bebcantinecameli.it</t>
  </si>
  <si>
    <t>RESIDENCE COSTA SMERALDA</t>
  </si>
  <si>
    <t>Via Malta 16</t>
  </si>
  <si>
    <t>www.costasmeraldaresidence.it</t>
  </si>
  <si>
    <t>info@costasmeraldaresidence.it</t>
  </si>
  <si>
    <t>LA TORRETTA SUL BORGO</t>
  </si>
  <si>
    <t>via c. peretti 2</t>
  </si>
  <si>
    <t>www.latorrettasulborgo.it</t>
  </si>
  <si>
    <t>info@latorrettasulborgo.it</t>
  </si>
  <si>
    <t>BRICIOLA DI SOLE</t>
  </si>
  <si>
    <t>contrada granaro 19</t>
  </si>
  <si>
    <t>www.bricioladisole.it</t>
  </si>
  <si>
    <t>info@bricioladisole.it</t>
  </si>
  <si>
    <t>CASA DEL MARE</t>
  </si>
  <si>
    <t>via Cantiere 7</t>
  </si>
  <si>
    <t>vicolopineta@gmail.com</t>
  </si>
  <si>
    <t>CASA PREZIOSA</t>
  </si>
  <si>
    <t>via natale capriotti 39</t>
  </si>
  <si>
    <t>www.casapreziosa.it</t>
  </si>
  <si>
    <t>info@casapreziosa.it</t>
  </si>
  <si>
    <t>B&amp;B A CASA DI PAOLO</t>
  </si>
  <si>
    <t>contrada san francesco 26</t>
  </si>
  <si>
    <t>www.acasadipaolo.it</t>
  </si>
  <si>
    <t>amadiopaolo@libero.it</t>
  </si>
  <si>
    <t>FISCALS COMPUTERS di PEROTTI ENRICO SNC</t>
  </si>
  <si>
    <t>viale Alcide de Gasperi 16</t>
  </si>
  <si>
    <t>ramona@studioenricoperotti.it</t>
  </si>
  <si>
    <t>B&amp;B PROFUMO DI NARDO</t>
  </si>
  <si>
    <t>strada provinciale valtesino 242</t>
  </si>
  <si>
    <t>www.profumodinardo.it</t>
  </si>
  <si>
    <t>emanuela_torquati@yahoo.it</t>
  </si>
  <si>
    <t>B&amp;B LA SIGNORA CASA</t>
  </si>
  <si>
    <t>viale Alcide de Gasperi 182</t>
  </si>
  <si>
    <t>www.lasignoracasa.com</t>
  </si>
  <si>
    <t>info@lasignoracasa.com</t>
  </si>
  <si>
    <t>B&amp;B CANTINE CAMELI VINI 1890</t>
  </si>
  <si>
    <t>strada provinciale valtesino 352</t>
  </si>
  <si>
    <t>via Cagliata 4</t>
  </si>
  <si>
    <t>www.villapaolabb.it</t>
  </si>
  <si>
    <t>info@villapaolabb.it</t>
  </si>
  <si>
    <t>B&amp;B LADY D</t>
  </si>
  <si>
    <t>via Ischia Prima 203</t>
  </si>
  <si>
    <t>www.bbladyd.altervista.org</t>
  </si>
  <si>
    <t>bbladyd@gmail.com</t>
  </si>
  <si>
    <t>B&amp;B SAPORE DI MARE</t>
  </si>
  <si>
    <t>PONZA 91</t>
  </si>
  <si>
    <t>info@bbsaporedimare.it</t>
  </si>
  <si>
    <t>degaetanovincenzo@gmail.com</t>
  </si>
  <si>
    <t>B&amp;B LA CASA DEI GERANI VACANZE</t>
  </si>
  <si>
    <t>via G. Bruno 34</t>
  </si>
  <si>
    <t>Grottammare</t>
  </si>
  <si>
    <t>casadeigeranei@gmail.com</t>
  </si>
  <si>
    <t xml:space="preserve"> RESIDENCE COSTA AZZURRA</t>
  </si>
  <si>
    <t>via Malta 2</t>
  </si>
  <si>
    <t>www.costazzurraresidence.it</t>
  </si>
  <si>
    <t>info@costazzurraresidence.it</t>
  </si>
  <si>
    <t>ADA</t>
  </si>
  <si>
    <t>lungomare alcide de gasperi 76</t>
  </si>
  <si>
    <t>www.residenceada.com</t>
  </si>
  <si>
    <t>info@residenceada.com</t>
  </si>
  <si>
    <t>Lungomare Alcide De Gasperi 172</t>
  </si>
  <si>
    <t>www.hotelcaraibi.it</t>
  </si>
  <si>
    <t>info@hotelcaraibi.it</t>
  </si>
  <si>
    <t>viale lungomare Repubblica 86</t>
  </si>
  <si>
    <t>www.paradisogrottammare.it</t>
  </si>
  <si>
    <t>info@ambassadorgrottammare.it</t>
  </si>
  <si>
    <t>lungomare Alcide de Gasperi 160</t>
  </si>
  <si>
    <t>www.residencelepalme.it</t>
  </si>
  <si>
    <t>info@residencelepalme.it</t>
  </si>
  <si>
    <t>VILLA HELVETIA</t>
  </si>
  <si>
    <t>via vincenzo salvi 9</t>
  </si>
  <si>
    <t>www.villahelvetia.it</t>
  </si>
  <si>
    <t>info@villahelvetia.it</t>
  </si>
  <si>
    <t>HOTEL PARCO DEI PRINCIPI</t>
  </si>
  <si>
    <t>lungomare Alcide de Gasperi 90</t>
  </si>
  <si>
    <t>www.hotelparcodeiprincipi.it</t>
  </si>
  <si>
    <t>htlparcodeiprincipi@tiscalinet.it</t>
  </si>
  <si>
    <t>VELIA</t>
  </si>
  <si>
    <t>viale Alcide de Gasperi 20</t>
  </si>
  <si>
    <t>www.hotelvelia.it</t>
  </si>
  <si>
    <t>velia@grottammare.it</t>
  </si>
  <si>
    <t>RELAIS CONCORDE</t>
  </si>
  <si>
    <t>via G.Parini 34</t>
  </si>
  <si>
    <t>www.relaisconcorde.it</t>
  </si>
  <si>
    <t>info@relaisconcorde.it</t>
  </si>
  <si>
    <t>LO SQUALO</t>
  </si>
  <si>
    <t>via Guglielmo Marconi 71</t>
  </si>
  <si>
    <t>www.hotellosqualo.it</t>
  </si>
  <si>
    <t>viale Alcide de Gasperi 60</t>
  </si>
  <si>
    <t>www.hotelromagrottammare.com</t>
  </si>
  <si>
    <t>info@hotelromagrottammare.com</t>
  </si>
  <si>
    <t>Viale C. Colombo 83</t>
  </si>
  <si>
    <t>www.hotelsylvia.net</t>
  </si>
  <si>
    <t>info@hotelsylvia.net</t>
  </si>
  <si>
    <t>viale Alcide de Gasperi 146</t>
  </si>
  <si>
    <t>www.hoteledengrottammare.it</t>
  </si>
  <si>
    <t>info@hoteledengrottammare.it</t>
  </si>
  <si>
    <t>MARCONI</t>
  </si>
  <si>
    <t>viale Alcide de Gasperi 6</t>
  </si>
  <si>
    <t>marconi.hotel@alice.it</t>
  </si>
  <si>
    <t>viale Alcide de Gasperi 130</t>
  </si>
  <si>
    <t>info@paradisogrottammare.it</t>
  </si>
  <si>
    <t>PENSIONE MIRAMARE</t>
  </si>
  <si>
    <t>via Cagliata 44</t>
  </si>
  <si>
    <t>daniele.ubaldi@tin.it</t>
  </si>
  <si>
    <t>VAGNOZZI</t>
  </si>
  <si>
    <t>via Francesco Cilea 113</t>
  </si>
  <si>
    <t>www.pensionevagnozzi.com</t>
  </si>
  <si>
    <t>pensionevagnozzi@gmail.com</t>
  </si>
  <si>
    <t>PRATER</t>
  </si>
  <si>
    <t>via Malta 18</t>
  </si>
  <si>
    <t>www.hotelprater.it</t>
  </si>
  <si>
    <t>info@hotelprater.it</t>
  </si>
  <si>
    <t>HOTEL LA PERLA PREZIOSA DEPENDANCE</t>
  </si>
  <si>
    <t>via Mediterraneo 14</t>
  </si>
  <si>
    <t>www.laperlapreziosa.com</t>
  </si>
  <si>
    <t>info@laperlapreziosa.com</t>
  </si>
  <si>
    <t>HOTEL LA PERLA PREZIOSA</t>
  </si>
  <si>
    <t>PIERGALLINI RITA</t>
  </si>
  <si>
    <t>Alcide De Gasperi 120</t>
  </si>
  <si>
    <t>pl.massi@gmail.com</t>
  </si>
  <si>
    <t>DON DIEGO</t>
  </si>
  <si>
    <t>lungomare Alcide de Gasperi 128</t>
  </si>
  <si>
    <t>www.campingdondiego.it</t>
  </si>
  <si>
    <t>info@dondiegocamping.it</t>
  </si>
  <si>
    <t>A CASA DA ANGELO</t>
  </si>
  <si>
    <t>contrada San Giacomo 26</t>
  </si>
  <si>
    <t>agriturismoacasadaangelo@alice.it</t>
  </si>
  <si>
    <t>LA PRIORA</t>
  </si>
  <si>
    <t>via francesco cilea 194</t>
  </si>
  <si>
    <t>B&amp;B IMBRESCIA</t>
  </si>
  <si>
    <t>via san paterniano 16</t>
  </si>
  <si>
    <t>simoelori@alice.it</t>
  </si>
  <si>
    <t>CASA DEI PESCI</t>
  </si>
  <si>
    <t>vicolo pineta 7</t>
  </si>
  <si>
    <t>B&amp;B CAMELI EMIDIO</t>
  </si>
  <si>
    <t>strada Comunale San Biagio 1</t>
  </si>
  <si>
    <t>trade77@hotmail.com</t>
  </si>
  <si>
    <t>B&amp;B CASA VACANZE</t>
  </si>
  <si>
    <t>via Frana 27</t>
  </si>
  <si>
    <t>sbtluca@gmail.com</t>
  </si>
  <si>
    <t>VALENTINO RESORT</t>
  </si>
  <si>
    <t>via dante alighieri 99</t>
  </si>
  <si>
    <t>www.valentinoresort.com</t>
  </si>
  <si>
    <t>info@valentinoresort.com</t>
  </si>
  <si>
    <t>CASA PAZZI</t>
  </si>
  <si>
    <t>via sotto le mura 8</t>
  </si>
  <si>
    <t>www.casapazzi.com</t>
  </si>
  <si>
    <t>info@casapazzi.com</t>
  </si>
  <si>
    <t>B&amp;B AMURRI DOMENICA</t>
  </si>
  <si>
    <t>strada comunale san biagio 9</t>
  </si>
  <si>
    <t>sandro.esposito@gmail.com</t>
  </si>
  <si>
    <t>B&amp;B I GIRASOLI di ANTONINI DANIELA</t>
  </si>
  <si>
    <t>via dei Piceni 64</t>
  </si>
  <si>
    <t>daniela.antonini2@gmail.com</t>
  </si>
  <si>
    <t>BAGNO HOTEL EUROPA N° 30/31</t>
  </si>
  <si>
    <t>viale alcide de gasperi 1 1</t>
  </si>
  <si>
    <t>SAN BENEDETTO DEL TRONTO</t>
  </si>
  <si>
    <t>info@eurotel.it</t>
  </si>
  <si>
    <t>ELISEI STELLINA</t>
  </si>
  <si>
    <t>FLORIDA</t>
  </si>
  <si>
    <t>lungomare cristoforo colombo 6 6</t>
  </si>
  <si>
    <t>ROSA DEI VENTI</t>
  </si>
  <si>
    <t>viale alcide de gasperi 71 71</t>
  </si>
  <si>
    <t>viale alcide de gasperi 59 59</t>
  </si>
  <si>
    <t>ristorantetropical@alice.it</t>
  </si>
  <si>
    <t>www.ristorantetropical.com</t>
  </si>
  <si>
    <t>COLIBRI BEACH</t>
  </si>
  <si>
    <t>NOA'</t>
  </si>
  <si>
    <t>DA MARIO</t>
  </si>
  <si>
    <t>viale de Gasperi 1 1</t>
  </si>
  <si>
    <t>SABIA</t>
  </si>
  <si>
    <t>viale alcide de gasperi 79 79</t>
  </si>
  <si>
    <t>www.valentinoresort.it</t>
  </si>
  <si>
    <t>SAARI BEACH</t>
  </si>
  <si>
    <t>viale alcide de gasperi 75 75</t>
  </si>
  <si>
    <t>RAGNO VERDE</t>
  </si>
  <si>
    <t>viale Alcide de Gasperi  1</t>
  </si>
  <si>
    <t>winisa@tin.it</t>
  </si>
  <si>
    <t>NORD EST</t>
  </si>
  <si>
    <t>viale alcide de gasperi 23 23</t>
  </si>
  <si>
    <t>acfirst@hotmail.it</t>
  </si>
  <si>
    <t>ACQUARIUS</t>
  </si>
  <si>
    <t>VELA</t>
  </si>
  <si>
    <t>via colombo 10 10</t>
  </si>
  <si>
    <t>LE TERRAZZE</t>
  </si>
  <si>
    <t>viale alcide de gasperi 40 40</t>
  </si>
  <si>
    <t>leterrazze@libero.it</t>
  </si>
  <si>
    <t>www.orovacanze.it</t>
  </si>
  <si>
    <t>4 SORELLE</t>
  </si>
  <si>
    <t>BAGNO PEPPINA</t>
  </si>
  <si>
    <t>viale lungomare repubblica 3 3</t>
  </si>
  <si>
    <t>nanni57@alice.it</t>
  </si>
  <si>
    <t>it.geocities.com/bagnopeppina</t>
  </si>
  <si>
    <t>viale alcide de gasperi 65 65</t>
  </si>
  <si>
    <t>nicolino.cameli@libero.it</t>
  </si>
  <si>
    <t>BAGNI DIANA</t>
  </si>
  <si>
    <t>BAGNO FELICITA</t>
  </si>
  <si>
    <t>felicita38@libero.it</t>
  </si>
  <si>
    <t>BAGNI ANDREA</t>
  </si>
  <si>
    <t>BAGNI MARIA FIORI</t>
  </si>
  <si>
    <t>viale della repubblica 1 1</t>
  </si>
  <si>
    <t>CHALET DELLE STELLE</t>
  </si>
  <si>
    <t>CANTU'</t>
  </si>
  <si>
    <t>viale alcide de gasperi 81 81</t>
  </si>
  <si>
    <t>viale alcide de gasperi  1</t>
  </si>
  <si>
    <t>BAGNI HOTEL ROMA - Bahia Blanca</t>
  </si>
  <si>
    <t>PECCATO SOLO D'ESTATE</t>
  </si>
  <si>
    <t>CALIFORNIA</t>
  </si>
  <si>
    <t>BAGNI PAOLONI</t>
  </si>
  <si>
    <t>CHALET IL GABBIANO ( LU CUCALE)</t>
  </si>
  <si>
    <t>viale alcide de gasperi 1 41</t>
  </si>
  <si>
    <t>via colombo 16 16</t>
  </si>
  <si>
    <t>TENENTE</t>
  </si>
  <si>
    <t>viale della Repubblica 7 7</t>
  </si>
  <si>
    <t>LA RISACCA</t>
  </si>
  <si>
    <t>viale Alcide de Gasperi 1 1</t>
  </si>
  <si>
    <t>KOH I NOOR</t>
  </si>
  <si>
    <t>egisto.palmitesta@gmail.com</t>
  </si>
  <si>
    <t>BAGNI LELII</t>
  </si>
  <si>
    <t>BAGNO EDEN</t>
  </si>
  <si>
    <t>hoteledensb@insinet.it</t>
  </si>
  <si>
    <t>hoteleden-ap.it</t>
  </si>
  <si>
    <t>loscoglio@tin.it</t>
  </si>
  <si>
    <t>MIMOSA</t>
  </si>
  <si>
    <t>BAGNI FABIO (1)</t>
  </si>
  <si>
    <t>viale della repubblica 17 17</t>
  </si>
  <si>
    <t>BAGNI FABIO (2)</t>
  </si>
  <si>
    <t>SAVANA CLUB</t>
  </si>
  <si>
    <t>glascani@virgilio.it</t>
  </si>
  <si>
    <t>HOTEL VELIA</t>
  </si>
  <si>
    <t>viale alcide de gasperi 20 20</t>
  </si>
  <si>
    <t>WWW.grottammare.it/velia</t>
  </si>
  <si>
    <t>CHALET SYLVIA</t>
  </si>
  <si>
    <t>viale cristoforo colombo  1</t>
  </si>
  <si>
    <t>sonssnc@hostingtoo.it</t>
  </si>
  <si>
    <t>IL LIDO DI ANNA</t>
  </si>
  <si>
    <t>viale Colombo 12 12</t>
  </si>
  <si>
    <t>margio26@libero.it</t>
  </si>
  <si>
    <t>BAGNI HOTEL MARCONI</t>
  </si>
  <si>
    <t>viale alcide de gasperi 7 7</t>
  </si>
  <si>
    <t>GRILLO</t>
  </si>
  <si>
    <t>DELFINO BLU</t>
  </si>
  <si>
    <t>IL TUCANO</t>
  </si>
  <si>
    <t>viale alcide de gasperi 73 73</t>
  </si>
  <si>
    <t>BAGNI VIAREGGIO</t>
  </si>
  <si>
    <t>BAGNO DELLE SIRENE</t>
  </si>
  <si>
    <t>Viale Cristoforo Colombo 8</t>
  </si>
  <si>
    <t>PIZZACCIA ON THE BEACH</t>
  </si>
  <si>
    <t>via Colombo 4 4</t>
  </si>
  <si>
    <t>info@ilgrecaleancona.it</t>
  </si>
  <si>
    <t>CHALET ADRIATICO</t>
  </si>
  <si>
    <t>viale della Repubblica 15 -concessione n.39 15</t>
  </si>
  <si>
    <t>Riviera Adriatica</t>
  </si>
  <si>
    <t>http://www.chaletadriatico.it/</t>
  </si>
  <si>
    <t>chaletadriatico1960@gmail.com</t>
  </si>
  <si>
    <t>LE SIRENETTE</t>
  </si>
  <si>
    <t>firstlady@libero.it</t>
  </si>
  <si>
    <t>PARCO DEI PRINCIPI</t>
  </si>
  <si>
    <t>B&amp;B GIANLUIGI SPAZIANI</t>
  </si>
  <si>
    <t>via dei Ligustri 1</t>
  </si>
  <si>
    <t>B&amp;B LA TERRAZZA SUL MARE</t>
  </si>
  <si>
    <t>viale alcide de gasperi 7</t>
  </si>
  <si>
    <t>www.laterrazzasulmare.eu</t>
  </si>
  <si>
    <t>info@laterrazzasulmare.eu</t>
  </si>
  <si>
    <t>CHALET SIESTA NORD</t>
  </si>
  <si>
    <t>Viale A. De Gasperi 43</t>
  </si>
  <si>
    <t>B&amp;B FERMATA 135</t>
  </si>
  <si>
    <t>FRATELLI ROSSELLI  135</t>
  </si>
  <si>
    <t>www.fermata135.it</t>
  </si>
  <si>
    <t>info@fermata135.it</t>
  </si>
  <si>
    <t>B&amp;B CASA DI MARY</t>
  </si>
  <si>
    <t>via Marche 47</t>
  </si>
  <si>
    <t>casadimary@yahoo.it</t>
  </si>
  <si>
    <t>CHALET CLUB SEVEN</t>
  </si>
  <si>
    <t>CHALET BAIA BLANCA</t>
  </si>
  <si>
    <t>viale De Gasperi 28</t>
  </si>
  <si>
    <t>www.baiablanca.it</t>
  </si>
  <si>
    <t>info@baiablanca.it</t>
  </si>
  <si>
    <t>B&amp;B BRIC E BRAC</t>
  </si>
  <si>
    <t>via Brasile 9</t>
  </si>
  <si>
    <t>simona.cocci@libero.it</t>
  </si>
  <si>
    <t>GIN'G BEACH</t>
  </si>
  <si>
    <t>B&amp;B ER COLOSSEO</t>
  </si>
  <si>
    <t>via fratelli rosselli 126bis</t>
  </si>
  <si>
    <t>l.bresciani55@gmail.com</t>
  </si>
  <si>
    <t>HOTEL LA MAESTRA</t>
  </si>
  <si>
    <t>via Baleari 6</t>
  </si>
  <si>
    <t>www.hotellamaestra.it</t>
  </si>
  <si>
    <t>info@hotellamaestra.it</t>
  </si>
  <si>
    <t>JERRY</t>
  </si>
  <si>
    <t>viale alcide de gasperi 1</t>
  </si>
  <si>
    <t>www.jerryhotel.com</t>
  </si>
  <si>
    <t>info@jerryhotel.com</t>
  </si>
  <si>
    <t>DEPENDANCE JERRY HOTEL</t>
  </si>
  <si>
    <t>via Ponza 96</t>
  </si>
  <si>
    <t>www.residencejerrygrottammare.it</t>
  </si>
  <si>
    <t>IL VECCHIO ED IL MARE</t>
  </si>
  <si>
    <t>ittiturismo@tiscali.it</t>
  </si>
  <si>
    <t>HOTEL RISTORANTE VILLA FANINI</t>
  </si>
  <si>
    <t>via G. Sacconi 52</t>
  </si>
  <si>
    <t>MALTIGNANO</t>
  </si>
  <si>
    <t>info@villafanini.it</t>
  </si>
  <si>
    <t>B&amp;B L'ANTICO E LA QUERCIA</t>
  </si>
  <si>
    <t>via colle Cervinara 8</t>
  </si>
  <si>
    <t>www.bbdormire.com; www.lanticoelaquercia.it</t>
  </si>
  <si>
    <t>emidiolegno@libero.it</t>
  </si>
  <si>
    <t>AGRITURISMO OASI</t>
  </si>
  <si>
    <t>contrada san pietro 3</t>
  </si>
  <si>
    <t>www.oasi.weebly.it</t>
  </si>
  <si>
    <t>adriana.dalboni@alice.it</t>
  </si>
  <si>
    <t>CASA DI GINO</t>
  </si>
  <si>
    <t>contrada san pietro 101</t>
  </si>
  <si>
    <t>www.casadigino.it</t>
  </si>
  <si>
    <t>info@casadigino.it</t>
  </si>
  <si>
    <t>B&amp;B NORMA</t>
  </si>
  <si>
    <t>contrada piana santi 89</t>
  </si>
  <si>
    <t>norma.steca@alice.it</t>
  </si>
  <si>
    <t>AGRITURISMO COLLELAGO</t>
  </si>
  <si>
    <t>contrada Montecantino 3</t>
  </si>
  <si>
    <t>Massignano</t>
  </si>
  <si>
    <t>www.collelago.it</t>
  </si>
  <si>
    <t>info@collelago.it</t>
  </si>
  <si>
    <t>AGRITURISMO BONU' GABRIELE</t>
  </si>
  <si>
    <t>contrada Santa Giuliana 12/a</t>
  </si>
  <si>
    <t>bonugabriele@hotmail.it</t>
  </si>
  <si>
    <t>RESIDENCE L'AGAVE</t>
  </si>
  <si>
    <t>c.da Fonte Trufo 12</t>
  </si>
  <si>
    <t>loc.Massignano</t>
  </si>
  <si>
    <t>info@agave-residence.it</t>
  </si>
  <si>
    <t>IL CONTADINO</t>
  </si>
  <si>
    <t>via Montecatino 72 72</t>
  </si>
  <si>
    <t>ristcontadino@libero.it</t>
  </si>
  <si>
    <t>www.hotelilcontadino.it</t>
  </si>
  <si>
    <t>LOTTO N.2</t>
  </si>
  <si>
    <t>MARINA DI MASSIGNANO</t>
  </si>
  <si>
    <t>LOTTO N.4</t>
  </si>
  <si>
    <t>LOTTO N.3</t>
  </si>
  <si>
    <t>LA SORGENTE</t>
  </si>
  <si>
    <t>contrada marezi 16/A</t>
  </si>
  <si>
    <t>www.lasorgente-massignano.it</t>
  </si>
  <si>
    <t>giorgia.pelliccioni@yahoo.it</t>
  </si>
  <si>
    <t>contrada San Pietro 61</t>
  </si>
  <si>
    <t>hotel.lepalme@libero.it</t>
  </si>
  <si>
    <t>B&amp;B IL MELOGRANO</t>
  </si>
  <si>
    <t>contrada fonte trufo 13</t>
  </si>
  <si>
    <t>www.ilmelogranobb.it</t>
  </si>
  <si>
    <t>atochry@gmail.com</t>
  </si>
  <si>
    <t>AGRITURISMO DA FIORO' LA COLLINA DEI SAPORI</t>
  </si>
  <si>
    <t>C/da S. Pietro 36</t>
  </si>
  <si>
    <t>agriturismo.fioro@alice.it</t>
  </si>
  <si>
    <t>c.da Montecantino 83</t>
  </si>
  <si>
    <t>www.residenceclubazzurro.it</t>
  </si>
  <si>
    <t>info@residenceclubazzurro.it</t>
  </si>
  <si>
    <t>COUNTRY HOUSE CHIARALUCE</t>
  </si>
  <si>
    <t>contrada fonte trufo 34</t>
  </si>
  <si>
    <t>www.countryhouseonline.it</t>
  </si>
  <si>
    <t>info@countryhouseonline.it</t>
  </si>
  <si>
    <t>via Montecantino 66</t>
  </si>
  <si>
    <t>RIVAMARE</t>
  </si>
  <si>
    <t>via Montecatino - Statale 16 Adriatica km 373 59</t>
  </si>
  <si>
    <t>www.rivamare.it</t>
  </si>
  <si>
    <t>hotel@rivamare.it - info@rivamare.it</t>
  </si>
  <si>
    <t>VILLA ANIANA</t>
  </si>
  <si>
    <t>contrada san pietro 23</t>
  </si>
  <si>
    <t>www.hotelvillaniana.it</t>
  </si>
  <si>
    <t>info@hotelvillaniana.it</t>
  </si>
  <si>
    <t>IL GIARDINO AROMATICO</t>
  </si>
  <si>
    <t>Via Piane Santi 75</t>
  </si>
  <si>
    <t>lampa611@gmail.com</t>
  </si>
  <si>
    <t>COUNTRY HOUSE IL GIRASOLE</t>
  </si>
  <si>
    <t>Contrada S. Pietro 38</t>
  </si>
  <si>
    <t>countryhouseilgirasole@gmail.com</t>
  </si>
  <si>
    <t>B&amp;B LA CASA DI CLELIA</t>
  </si>
  <si>
    <t>VIA MONTEBELLO 10</t>
  </si>
  <si>
    <t>dimoraclelia@gmail.com</t>
  </si>
  <si>
    <t>B&amp;B VILLA DEI PRIORI</t>
  </si>
  <si>
    <t>via Salaria 4</t>
  </si>
  <si>
    <t>MONSAMPOLO DEL TRONTO</t>
  </si>
  <si>
    <t>www.villadeipriori.it</t>
  </si>
  <si>
    <t>info@villadeipriori.com</t>
  </si>
  <si>
    <t>B&amp;B IL GIARDINO ERBOSO</t>
  </si>
  <si>
    <t>contrada collelungo 6</t>
  </si>
  <si>
    <t>www.ilgiardinoerboso.it</t>
  </si>
  <si>
    <t>info@ilgiardinoerboso.it</t>
  </si>
  <si>
    <t>LEMON B&amp;B</t>
  </si>
  <si>
    <t>contrada monte carrello 1</t>
  </si>
  <si>
    <t>amadio.carlini@gmail.com</t>
  </si>
  <si>
    <t>STELLA GEMELLA S.R.L.</t>
  </si>
  <si>
    <t>via Salaria 11</t>
  </si>
  <si>
    <t>HOTEL PHILOSOPHY</t>
  </si>
  <si>
    <t>via Nino Bixio 1</t>
  </si>
  <si>
    <t>www.albergophilosophy.com</t>
  </si>
  <si>
    <t>hotelphilosophy@gmail.com</t>
  </si>
  <si>
    <t>B&amp;B LA PINETA DI BINNI MARIA COLOMBA</t>
  </si>
  <si>
    <t>corso vittorio emanuele iii 3</t>
  </si>
  <si>
    <t>annamaria.leonetti@gmail.com</t>
  </si>
  <si>
    <t>LA TANA DEI LEONI</t>
  </si>
  <si>
    <t>contrada Sant'Egidio 18</t>
  </si>
  <si>
    <t>contrada Sant'Egidio</t>
  </si>
  <si>
    <t>www.latanadeileoni.it</t>
  </si>
  <si>
    <t>info@latanadeileoni.it</t>
  </si>
  <si>
    <t>B&amp;B DA CRISTINA</t>
  </si>
  <si>
    <t>via Pretarolo 14</t>
  </si>
  <si>
    <t>www.dacristina.it</t>
  </si>
  <si>
    <t>info@dacristina.it</t>
  </si>
  <si>
    <t>FIOR DI LOTO</t>
  </si>
  <si>
    <t>c.da Comunanza 7</t>
  </si>
  <si>
    <t>AGRITURISMO TENUTA SOLALTO</t>
  </si>
  <si>
    <t>contrada Vallone  17</t>
  </si>
  <si>
    <t>www.tenutasolalto.com</t>
  </si>
  <si>
    <t>info@tenutasolalto.com</t>
  </si>
  <si>
    <t>B&amp;B A CASA DI MEG</t>
  </si>
  <si>
    <t>contrada Piane di Trocco 1</t>
  </si>
  <si>
    <t>acasadimeg@ymail.com OK</t>
  </si>
  <si>
    <t>mariana_gereda@yahoo.com</t>
  </si>
  <si>
    <t>AGRITURISMO VILLA BUSSOLA</t>
  </si>
  <si>
    <t>contrada pagliare 17</t>
  </si>
  <si>
    <t>info@villabussola.com</t>
  </si>
  <si>
    <t>B&amp;B VILLA BUSSOLA</t>
  </si>
  <si>
    <t>contrada Pagliare 17</t>
  </si>
  <si>
    <t>MONTALTO DELLE MARCHE</t>
  </si>
  <si>
    <t>c.da Sant'Alberto</t>
  </si>
  <si>
    <t>B&amp;B VILLA DELLA VALLE di BONNIER ANUSCKA PETRONELLA</t>
  </si>
  <si>
    <t>c.da Rigo 7</t>
  </si>
  <si>
    <t>Montalto delle Marche</t>
  </si>
  <si>
    <t>www.villadellavalle.com</t>
  </si>
  <si>
    <t>info@villadellavalle.com</t>
  </si>
  <si>
    <t>CERQUATONDA</t>
  </si>
  <si>
    <t>c.da Cerquatonda 4</t>
  </si>
  <si>
    <t>www.agriturismocerquatonda.it</t>
  </si>
  <si>
    <t>info@agriturismocerquatonda.it</t>
  </si>
  <si>
    <t>TERRE VINEATE</t>
  </si>
  <si>
    <t>c.da Sant'Alberto 8/9</t>
  </si>
  <si>
    <t>www.terrevineate.it</t>
  </si>
  <si>
    <t>info@terrevineate.it</t>
  </si>
  <si>
    <t>AGRITURISMO DOLIUM</t>
  </si>
  <si>
    <t>contrada Valle 2</t>
  </si>
  <si>
    <t>APPARTAMENTO DEI FIORI</t>
  </si>
  <si>
    <t>c.da Valle 11</t>
  </si>
  <si>
    <t>liliana@villa-geminiani.com</t>
  </si>
  <si>
    <t>VILLA GEMINIANI DEPENDANCE</t>
  </si>
  <si>
    <t>contrada Moglie 31</t>
  </si>
  <si>
    <t>www.villa-geminiani.com</t>
  </si>
  <si>
    <t>LA VIA SISTINA</t>
  </si>
  <si>
    <t>http://www.tenutarecchifranceschini.it/</t>
  </si>
  <si>
    <t>Info@tenutarecchifranceschini.it</t>
  </si>
  <si>
    <t>AGRITURISMO IL VECCHIO ACERO</t>
  </si>
  <si>
    <t>contrada SS. Annunziata 7</t>
  </si>
  <si>
    <t>www.ilvecchioacero.it</t>
  </si>
  <si>
    <t>info.ilvecchioacero@gmail.com</t>
  </si>
  <si>
    <t>B&amp;B CASA MONTALTO</t>
  </si>
  <si>
    <t>CONTRADA FONTE ARRIGO 31</t>
  </si>
  <si>
    <t>www.casamontalto.com</t>
  </si>
  <si>
    <t>info@casamontalto.com</t>
  </si>
  <si>
    <t>LE PRATOLE</t>
  </si>
  <si>
    <t>c.da Ss Annunziata 1</t>
  </si>
  <si>
    <t>SS. ANNUNZIATA</t>
  </si>
  <si>
    <t>www.lepratole.it</t>
  </si>
  <si>
    <t>info@lepratole.it</t>
  </si>
  <si>
    <t>IL PALOMBACCIO</t>
  </si>
  <si>
    <t>via Valle 7</t>
  </si>
  <si>
    <t>CONTRADA VALLE</t>
  </si>
  <si>
    <t>www.ilpalombaccio.it</t>
  </si>
  <si>
    <t>infotiscali@ilpalombaccio.it</t>
  </si>
  <si>
    <t>AGRITURISMO COPPO 1873</t>
  </si>
  <si>
    <t>c.da Maliscia 50/1</t>
  </si>
  <si>
    <t>loc.Porchia</t>
  </si>
  <si>
    <t>www.fattoriamarchetti.it</t>
  </si>
  <si>
    <t>info@fattoriamarchetti.it</t>
  </si>
  <si>
    <t>c.da Fonte d' Ercole 11</t>
  </si>
  <si>
    <t>www.bbilsentiero.it</t>
  </si>
  <si>
    <t>info@bbilsentiero.it</t>
  </si>
  <si>
    <t>c.da Monti 11</t>
  </si>
  <si>
    <t>MONTALTO MARCHE</t>
  </si>
  <si>
    <t>www.agriturismosanfrancesco.it</t>
  </si>
  <si>
    <t>informazioni@agriturismosanfrancesco.it</t>
  </si>
  <si>
    <t>B&amp;B FONTE D'ERCOLE</t>
  </si>
  <si>
    <t>via Fonte d'Ercole 9</t>
  </si>
  <si>
    <t>tassotti.raffaele@libero.it</t>
  </si>
  <si>
    <t>B&amp;B CASANNUNZIATA</t>
  </si>
  <si>
    <t>vicolo del Gufo 1</t>
  </si>
  <si>
    <t>www.casannunziata.com</t>
  </si>
  <si>
    <t>casannunziata@gmail.com</t>
  </si>
  <si>
    <t>DOLCI MARCHE</t>
  </si>
  <si>
    <t>CONTRADA MOGLIE 32</t>
  </si>
  <si>
    <t>www.agriturismo-dolci-marche.it</t>
  </si>
  <si>
    <t>gem.agostino@yahoo.it</t>
  </si>
  <si>
    <t>SAN FRANCESCO</t>
  </si>
  <si>
    <t>VILLA CERQUETO di CAUCCI MARIA PIA</t>
  </si>
  <si>
    <t>CONTRADA CERQUETO 18/a</t>
  </si>
  <si>
    <t>PORCHIA</t>
  </si>
  <si>
    <t>stefania.agostini79@gmail.com</t>
  </si>
  <si>
    <t>LA CURTIS</t>
  </si>
  <si>
    <t>c.da Lago 120</t>
  </si>
  <si>
    <t>contrada lago</t>
  </si>
  <si>
    <t>vincecurti@gmail.com</t>
  </si>
  <si>
    <t>VILLA GEMINIANI</t>
  </si>
  <si>
    <t>DI SILVESTRO ROSANNA</t>
  </si>
  <si>
    <t>CONTRADA MALISCIA 7</t>
  </si>
  <si>
    <t>rosannadisilvestro1961@gmail.com</t>
  </si>
  <si>
    <t>OASI BIOLOGICA</t>
  </si>
  <si>
    <t>contrada del Pignotto 1</t>
  </si>
  <si>
    <t>MONTEDINOVE</t>
  </si>
  <si>
    <t>www.oasibiologica.it</t>
  </si>
  <si>
    <t>info@oasibiologica.it</t>
  </si>
  <si>
    <t>AGRITURISMO LA PRIORA DI VALLORANI MARIA LUIGINA</t>
  </si>
  <si>
    <t>contrada Dragone 26</t>
  </si>
  <si>
    <t>www.agriturismopriora.com</t>
  </si>
  <si>
    <t>LA VALLE DEI PICENI</t>
  </si>
  <si>
    <t>Montedinove</t>
  </si>
  <si>
    <t>IL FIENILE</t>
  </si>
  <si>
    <t>il.fienile@tiscali.it</t>
  </si>
  <si>
    <t>B&amp;B LE GROTTE</t>
  </si>
  <si>
    <t>c.da.S.Maria 1</t>
  </si>
  <si>
    <t>www.legrotte.net</t>
  </si>
  <si>
    <t>legrotte.montedinove@libero.it</t>
  </si>
  <si>
    <t>B&amp;B ANNA MARIA PALLOTTINI</t>
  </si>
  <si>
    <t>corso umberto i 55</t>
  </si>
  <si>
    <t>gialima@tiscali.it</t>
  </si>
  <si>
    <t>HOTEL DEL DUCA</t>
  </si>
  <si>
    <t>piazza del Duca 102</t>
  </si>
  <si>
    <t>www.hoteldelduca.com</t>
  </si>
  <si>
    <t>info@hoteldelduca.com</t>
  </si>
  <si>
    <t>LA COLLINA DEGLI ULIVI</t>
  </si>
  <si>
    <t>contrada Franile 9</t>
  </si>
  <si>
    <t>collina.degli.ulivi@gmail.com</t>
  </si>
  <si>
    <t>LA CASETTA AL SOLE</t>
  </si>
  <si>
    <t>via Franile  snc</t>
  </si>
  <si>
    <t>studioadrianomecozzi@libero.it</t>
  </si>
  <si>
    <t>BORGO SAN TOMMASO</t>
  </si>
  <si>
    <t>comune.montedinove@gmail.com</t>
  </si>
  <si>
    <t>LA QUERCIA DI CHECCO</t>
  </si>
  <si>
    <t>via Lapedosa 8</t>
  </si>
  <si>
    <t>www.laquerciadichecco.it</t>
  </si>
  <si>
    <t>info@laquerciadichecco.it</t>
  </si>
  <si>
    <t>B&amp;B IL CAMPANILE</t>
  </si>
  <si>
    <t>corso umberto i 1</t>
  </si>
  <si>
    <t>AGRITURISMO LA CASETTA DELLE MARCHE</t>
  </si>
  <si>
    <t>contrada Menocchia 190</t>
  </si>
  <si>
    <t>MONTEFIORE DELL'ASO</t>
  </si>
  <si>
    <t>MONTEFIORE DELL' ASO</t>
  </si>
  <si>
    <t>www.lacasettadellemarche.it</t>
  </si>
  <si>
    <t>postmaster@lacasettadellemarche.it</t>
  </si>
  <si>
    <t>B&amp;B CASALE DEL LEVRIERO</t>
  </si>
  <si>
    <t>contrada menocchia 23</t>
  </si>
  <si>
    <t>www.casaledellevriero.com</t>
  </si>
  <si>
    <t>casaledellevriero@gmail.com</t>
  </si>
  <si>
    <t>B&amp;B CASA DELLE SORGENTI di LESLEY DORIN</t>
  </si>
  <si>
    <t>contrada  San Giovanni 57/58</t>
  </si>
  <si>
    <t>www.casadellesorgenti.com</t>
  </si>
  <si>
    <t>lesleydorin@gmail.com</t>
  </si>
  <si>
    <t>IL PODERINO DELLA NONNA</t>
  </si>
  <si>
    <t>contrada San Giovanni 30</t>
  </si>
  <si>
    <t>www.ilpoderinodellanonna.it</t>
  </si>
  <si>
    <t>info@ilpoderinodellanonna.it</t>
  </si>
  <si>
    <t>corso xx settembre 10</t>
  </si>
  <si>
    <t>COUNTRY HOUSE SOLE E LUNA</t>
  </si>
  <si>
    <t>c.da San Giovanni 54</t>
  </si>
  <si>
    <t>www.countryhousesoleeluna.com</t>
  </si>
  <si>
    <t>info@countryhousesoleeluna.com</t>
  </si>
  <si>
    <t>B&amp;B CASA NOLLY</t>
  </si>
  <si>
    <t>via San Giovanni 54</t>
  </si>
  <si>
    <t>info@casanolly.it</t>
  </si>
  <si>
    <t>GOLF CLUB - COUNTRY HOUSE I LAURI</t>
  </si>
  <si>
    <t>c.da San Giovanni 2</t>
  </si>
  <si>
    <t>www.countryhouseilauri.it</t>
  </si>
  <si>
    <t>info@countryhouseilauri.it</t>
  </si>
  <si>
    <t>AGRITURISMO IL ROCCHETTO</t>
  </si>
  <si>
    <t>contrada Aso 63</t>
  </si>
  <si>
    <t>www.ilrocchetto.it</t>
  </si>
  <si>
    <t>ilrocchetto@libero.it</t>
  </si>
  <si>
    <t>HOTEL DEL PARCO</t>
  </si>
  <si>
    <t>via Molino 48</t>
  </si>
  <si>
    <t>www.hoteldelparco.info</t>
  </si>
  <si>
    <t>hotel_delparco@libero.it</t>
  </si>
  <si>
    <t>LA FAVELLA</t>
  </si>
  <si>
    <t>contrada Menocchia 54</t>
  </si>
  <si>
    <t>www.biomarche.com/lafavella</t>
  </si>
  <si>
    <t>favelagr@tin.it</t>
  </si>
  <si>
    <t>LA CAMPANA</t>
  </si>
  <si>
    <t>contrada Menocchia 39</t>
  </si>
  <si>
    <t>www.lacampana.it</t>
  </si>
  <si>
    <t>info@lacampana.it</t>
  </si>
  <si>
    <t>I CIGNI</t>
  </si>
  <si>
    <t>c.da San Giovanni 1</t>
  </si>
  <si>
    <t>www.agriturismoicigni.it</t>
  </si>
  <si>
    <t>info@agriturismoicigni.it</t>
  </si>
  <si>
    <t>CASA CENTANNI</t>
  </si>
  <si>
    <t>Contrada Aso 146</t>
  </si>
  <si>
    <t>www.casacentanni.it</t>
  </si>
  <si>
    <t>info@vinicentanni.it</t>
  </si>
  <si>
    <t>via Mazzini 9</t>
  </si>
  <si>
    <t>ilcastello.montefiore@gmail.com</t>
  </si>
  <si>
    <t>DEA FLORA</t>
  </si>
  <si>
    <t>c.da San Giovanni 48/a</t>
  </si>
  <si>
    <t>www.deaflora.it</t>
  </si>
  <si>
    <t>info@deaflora.it</t>
  </si>
  <si>
    <t>CASALE MAGNOLIA</t>
  </si>
  <si>
    <t>contrada Menocchia 212</t>
  </si>
  <si>
    <t>info@boutiquehotelmagnolia.com</t>
  </si>
  <si>
    <t>B&amp;B CASA MALAVOLTA</t>
  </si>
  <si>
    <t>via Ghibellina 17</t>
  </si>
  <si>
    <t>info@studiomalavolta.com</t>
  </si>
  <si>
    <t>B&amp;B DAI RAGAZZI PAZZI</t>
  </si>
  <si>
    <t>C.DA MENOCCHIA 98</t>
  </si>
  <si>
    <t>www.dairagazzipazzi.com</t>
  </si>
  <si>
    <t>info@dairagazzipazzi.com</t>
  </si>
  <si>
    <t>B&amp;B VILLA ROSA BIANCA</t>
  </si>
  <si>
    <t>c.da Aso  68</t>
  </si>
  <si>
    <t>www.villarosabianca.com</t>
  </si>
  <si>
    <t>info@villarosabianca.com</t>
  </si>
  <si>
    <t>IL CASALE DEL GALLO</t>
  </si>
  <si>
    <t>ANGELI DI MONTEFIORE</t>
  </si>
  <si>
    <t>contrada Aso 108</t>
  </si>
  <si>
    <t>www.angeli-di-montefiore.de</t>
  </si>
  <si>
    <t>info@angeli-di-montefiore.de</t>
  </si>
  <si>
    <t>B&amp;B GUERRIERI ALESSANDRO</t>
  </si>
  <si>
    <t>frazione Abetito 111</t>
  </si>
  <si>
    <t>MONTEGALLO</t>
  </si>
  <si>
    <t>annabastiani@outlook.com</t>
  </si>
  <si>
    <t>VETTORE</t>
  </si>
  <si>
    <t>via San Nicola 15</t>
  </si>
  <si>
    <t>BALZO</t>
  </si>
  <si>
    <t>www.campingvettore.it</t>
  </si>
  <si>
    <t>campingvettore@gmail.com</t>
  </si>
  <si>
    <t>via Piane Ascolane 1</t>
  </si>
  <si>
    <t>www.albergovettore.it</t>
  </si>
  <si>
    <t>albergovettore@hotmail.com</t>
  </si>
  <si>
    <t>AGRITURISMO CASAVECCHIA di VENTILI TERESA</t>
  </si>
  <si>
    <t>frazione Abetito 32,34</t>
  </si>
  <si>
    <t>frazione Abetito</t>
  </si>
  <si>
    <t>www.agriturismocasavecchia.info</t>
  </si>
  <si>
    <t>agriturismocasavecchia@gmail.com</t>
  </si>
  <si>
    <t>RIFUGIO ESCURSIONISTICO SOTTO VENTO</t>
  </si>
  <si>
    <t>frazione Colle 12</t>
  </si>
  <si>
    <t>www.rifugiocollesibillini.it</t>
  </si>
  <si>
    <t>sibillini.colle@libero.it</t>
  </si>
  <si>
    <t>COUNTRY HOUSE SOTTO VENTO</t>
  </si>
  <si>
    <t>frazione Colle 14</t>
  </si>
  <si>
    <t>B&amp;B ASTOLFI MARCO</t>
  </si>
  <si>
    <t>frazione castro 70</t>
  </si>
  <si>
    <t>OSTELLO SANTA MARIA IN LAPIDE</t>
  </si>
  <si>
    <t>frazione Santa Maria in Lapide 4</t>
  </si>
  <si>
    <t>B&amp;B CASA VACANZE LO SPUNTINO</t>
  </si>
  <si>
    <t>via roma 13</t>
  </si>
  <si>
    <t>www.casavacanzelospuntino.it</t>
  </si>
  <si>
    <t>info@casavacanzelospuntino.it</t>
  </si>
  <si>
    <t>LE TOFE</t>
  </si>
  <si>
    <t>frazione tofe 1</t>
  </si>
  <si>
    <t>MONTEMONACO</t>
  </si>
  <si>
    <t>AGRITURISMO VILLA VITTORIA</t>
  </si>
  <si>
    <t>loc. Colleregnone  8</t>
  </si>
  <si>
    <t>LA FONTE di CORBELLI CAROLINA RITA</t>
  </si>
  <si>
    <t>frazione rascio  21</t>
  </si>
  <si>
    <t>RIFUGIO ALTINO</t>
  </si>
  <si>
    <t>frazione Altino 1</t>
  </si>
  <si>
    <t>CASA PER FERIE ALTINO</t>
  </si>
  <si>
    <t>www.rifugioaltino.it</t>
  </si>
  <si>
    <t>info@studiocensori.it</t>
  </si>
  <si>
    <t>CASA PER FERIE SAN GIORGIO ALL' ISOLA</t>
  </si>
  <si>
    <t>S. Giorgio all'Isola</t>
  </si>
  <si>
    <t>idscsbt@virgilio.it</t>
  </si>
  <si>
    <t>ALFONSO VETRI BURATTI</t>
  </si>
  <si>
    <t>frazione Altino</t>
  </si>
  <si>
    <t>alfonsovetriburatti@gmail.com</t>
  </si>
  <si>
    <t>LE OREADI</t>
  </si>
  <si>
    <t>frazione isola san biagio 52</t>
  </si>
  <si>
    <t>www.leoreadi.com</t>
  </si>
  <si>
    <t>info@leoreadi.com</t>
  </si>
  <si>
    <t>LA LOCANDA DI ULISSE</t>
  </si>
  <si>
    <t>FRAZ. VALLEFIUME</t>
  </si>
  <si>
    <t>www.lalocandadiulisse.it</t>
  </si>
  <si>
    <t>info@lalocandadiulisse.it</t>
  </si>
  <si>
    <t>LA PRIMULA</t>
  </si>
  <si>
    <t>FRAZIONE ARICONI</t>
  </si>
  <si>
    <t>www.laprimula.it</t>
  </si>
  <si>
    <t>laprimula.lago@libero.it</t>
  </si>
  <si>
    <t>LA FATTORIA</t>
  </si>
  <si>
    <t>via Colleregnone 6</t>
  </si>
  <si>
    <t>COLLEREGNONE</t>
  </si>
  <si>
    <t>www.fattoriadeisibillini.com</t>
  </si>
  <si>
    <t>info@fattoriadeisibillini.com</t>
  </si>
  <si>
    <t>LA CITTADELLA</t>
  </si>
  <si>
    <t>cittadella</t>
  </si>
  <si>
    <t>www.cittadelladeisibillini.it</t>
  </si>
  <si>
    <t>informa@cittadelladeisibillini.it</t>
  </si>
  <si>
    <t>LA COLOMBELLA</t>
  </si>
  <si>
    <t>viale Stradone 86</t>
  </si>
  <si>
    <t>lacolombella@sibillini.com</t>
  </si>
  <si>
    <t>TAVERNA DELLA MONTAGNA</t>
  </si>
  <si>
    <t>frazione foce 33</t>
  </si>
  <si>
    <t>www.tavernadellamontagna.net</t>
  </si>
  <si>
    <t>tavernadellamontagna@gmail.com</t>
  </si>
  <si>
    <t>GUERRIN MESCHINO</t>
  </si>
  <si>
    <t>frazione rocca 1</t>
  </si>
  <si>
    <t>www.guerrinmeschino.com</t>
  </si>
  <si>
    <t>infoguerrinmeschino@libero.it</t>
  </si>
  <si>
    <t>HOTEL MONTI AZZURRI</t>
  </si>
  <si>
    <t>via Roma 25</t>
  </si>
  <si>
    <t>www.hotelmontiazzurri.com</t>
  </si>
  <si>
    <t>info@hotelmontiazzurri.com</t>
  </si>
  <si>
    <t>IL TIGLIO DI MAZZARONI ENRICO</t>
  </si>
  <si>
    <t>frazione Isola San Biagio 1</t>
  </si>
  <si>
    <t>ristoranteiltiglio@yahoo.it</t>
  </si>
  <si>
    <t>LA BAITA DI PILATO S.A.S.</t>
  </si>
  <si>
    <t>localita' pignotti 8</t>
  </si>
  <si>
    <t>www.labaitadipilato.it</t>
  </si>
  <si>
    <t>info@labaitadipilato.it</t>
  </si>
  <si>
    <t>ISOLA SAN BIAGIO</t>
  </si>
  <si>
    <t>RIVOROSSO</t>
  </si>
  <si>
    <t>VALLEGRASCIA</t>
  </si>
  <si>
    <t>CASA GIOIOSA</t>
  </si>
  <si>
    <t>FOCE 1</t>
  </si>
  <si>
    <t>FERRA'</t>
  </si>
  <si>
    <t>marchigiana@unitalsi.it</t>
  </si>
  <si>
    <t>RIFUGIO SIBILLA 1540</t>
  </si>
  <si>
    <t>LE FATE DI SESTINI ELISA</t>
  </si>
  <si>
    <t>LOCALITA' ISOLA SAN BIAGIO 1</t>
  </si>
  <si>
    <t>localita' cittadella 1</t>
  </si>
  <si>
    <t>LE CASTELLARE</t>
  </si>
  <si>
    <t>frazione Colleregnone 1</t>
  </si>
  <si>
    <t>www.lecastellare.it</t>
  </si>
  <si>
    <t>info@lecastellare.it</t>
  </si>
  <si>
    <t>VILLA FIOR</t>
  </si>
  <si>
    <t>localita' rivo rosso 1</t>
  </si>
  <si>
    <t>www.villafior.it</t>
  </si>
  <si>
    <t>info@villafior.it</t>
  </si>
  <si>
    <t>STELLA ALPINA</t>
  </si>
  <si>
    <t>Frazione Vallegrascia 106</t>
  </si>
  <si>
    <t>www.stellaalpinabb.it</t>
  </si>
  <si>
    <t>info@stellaalpinabb.it</t>
  </si>
  <si>
    <t>SOLE LUNA</t>
  </si>
  <si>
    <t>Via Bitossi 43</t>
  </si>
  <si>
    <t>MONTEPRANDONE</t>
  </si>
  <si>
    <t>laura.cardinali@gmail.com</t>
  </si>
  <si>
    <t>CASA ADRIATICA</t>
  </si>
  <si>
    <t>Contrada Fonte Vecchia 22</t>
  </si>
  <si>
    <t>casaadriatica.nl</t>
  </si>
  <si>
    <t>casaadriatica@gmail.com</t>
  </si>
  <si>
    <t>VILLA CICCHI</t>
  </si>
  <si>
    <t>Contrada Colle S. Angelo 18</t>
  </si>
  <si>
    <t>info@bedandbreakfastvillacicchi.it</t>
  </si>
  <si>
    <t>ilaria_28@live.it;</t>
  </si>
  <si>
    <t>IL GIARDINO DI SAN GIACOMO</t>
  </si>
  <si>
    <t>Via Monterone 33</t>
  </si>
  <si>
    <t>persianicristian1965@gmail.com</t>
  </si>
  <si>
    <t>GLI ORTI DI SAN GIACOMO</t>
  </si>
  <si>
    <t>www.bbgliortidisangiacomo.it</t>
  </si>
  <si>
    <t>ortidisangiacomo@gmail.com</t>
  </si>
  <si>
    <t>HOSTARIA DEL CAVALIERE</t>
  </si>
  <si>
    <t>via antonio gramsci 7</t>
  </si>
  <si>
    <t>www.hoteldelcavaliere.it</t>
  </si>
  <si>
    <t>info@hoteldelcavaliere.it</t>
  </si>
  <si>
    <t>5 COLLI</t>
  </si>
  <si>
    <t>COLLE SANT'ANGELO  32A</t>
  </si>
  <si>
    <t>cinquecolli.bnb@hotmail.com</t>
  </si>
  <si>
    <t>bruni.cinzia@hotmail.it</t>
  </si>
  <si>
    <t>CONTRADA ISOLA 32</t>
  </si>
  <si>
    <t>Monteprandone</t>
  </si>
  <si>
    <t>peppe.giostra@gmail.com</t>
  </si>
  <si>
    <t>SAN GIACOMO</t>
  </si>
  <si>
    <t>via Giacomo Leopardi 7</t>
  </si>
  <si>
    <t>info@hotel-sangiacomo.it</t>
  </si>
  <si>
    <t>HOTEL BELVEDERE</t>
  </si>
  <si>
    <t>via Indipendenza 26</t>
  </si>
  <si>
    <t>http://www.hrbelvedere.it</t>
  </si>
  <si>
    <t>info@hrbelvedere.it</t>
  </si>
  <si>
    <t>IL SAPORE DELLA LUNA</t>
  </si>
  <si>
    <t>contrada Spiagge 23</t>
  </si>
  <si>
    <t>www.ilsaporedellaluna.it</t>
  </si>
  <si>
    <t>info@ilsaporedellaluna.it</t>
  </si>
  <si>
    <t>RESIDENCE BORGO DA MARE</t>
  </si>
  <si>
    <t>via Allegretti 13</t>
  </si>
  <si>
    <t>www.borgodamare.it</t>
  </si>
  <si>
    <t>info@borgodamare.it</t>
  </si>
  <si>
    <t>LA TANA DEL SERPENTE di DESANTIS TIZIANA</t>
  </si>
  <si>
    <t>via Garibaldi 27</t>
  </si>
  <si>
    <t>OFFIDA</t>
  </si>
  <si>
    <t>Offida - Centro Storico</t>
  </si>
  <si>
    <t>www.latanadelserpente.com</t>
  </si>
  <si>
    <t>tiziana.des@libero.it</t>
  </si>
  <si>
    <t>AREA DI SOSTA</t>
  </si>
  <si>
    <t>borgo Leopardi</t>
  </si>
  <si>
    <t>poliziamunicipale@comune.offida.ap.it</t>
  </si>
  <si>
    <t>AGRITURISMO CASA ROSA</t>
  </si>
  <si>
    <t>c.da Tesino 243/b</t>
  </si>
  <si>
    <t>www.agriturismocasarosa.it</t>
  </si>
  <si>
    <t>info@agriturismocasarosa.it</t>
  </si>
  <si>
    <t>B&amp;B CASA AMABILI</t>
  </si>
  <si>
    <t>via palmiro togliatti 41</t>
  </si>
  <si>
    <t>B&amp;B LA NEVIERA NEL POZZO</t>
  </si>
  <si>
    <t>via San Martino 33</t>
  </si>
  <si>
    <t>www.offidanelpozzo.it</t>
  </si>
  <si>
    <t>info@offidanelpozzo.it</t>
  </si>
  <si>
    <t>LA CASA DI MARINELLA</t>
  </si>
  <si>
    <t>contrada lava 6</t>
  </si>
  <si>
    <t>bbmarinella@vodafone.it</t>
  </si>
  <si>
    <t>B&amp;B PALAZZO NICOLETTI BALLATI BONAFFINI</t>
  </si>
  <si>
    <t>corso serpente aureo 58</t>
  </si>
  <si>
    <t>www.baronedellolmo.com</t>
  </si>
  <si>
    <t>info@baronedellolmo.it</t>
  </si>
  <si>
    <t>AGRITURISMO NONNO PIO</t>
  </si>
  <si>
    <t>c.da Tesino 58</t>
  </si>
  <si>
    <t>c.da Tesino</t>
  </si>
  <si>
    <t>info@nonnopio.it</t>
  </si>
  <si>
    <t>B&amp;B MARE E MONTI</t>
  </si>
  <si>
    <t>VIA SAN FRANCESCO  20</t>
  </si>
  <si>
    <t>www.bbmareemonti.it</t>
  </si>
  <si>
    <t>info@bbmareemonti.it</t>
  </si>
  <si>
    <t>CASALE ROSY</t>
  </si>
  <si>
    <t>contrada Ciafone 4/b</t>
  </si>
  <si>
    <t>mimros76@hotmail.com</t>
  </si>
  <si>
    <t>PIERANTONELLI MARCO APP.TO 1</t>
  </si>
  <si>
    <t>Contrada Testino 187</t>
  </si>
  <si>
    <t>marcopierantonelli@yahoo.it</t>
  </si>
  <si>
    <t>B&amp;B CASA CARDUCCI</t>
  </si>
  <si>
    <t>Piazza Forlini 4</t>
  </si>
  <si>
    <t>www.casacarduccioffida.it</t>
  </si>
  <si>
    <t>luciaancillai@gmail.com</t>
  </si>
  <si>
    <t>CASALE DEGLI ULIVI</t>
  </si>
  <si>
    <t>contrada Ciafone</t>
  </si>
  <si>
    <t>casaleulivi@gmail.com</t>
  </si>
  <si>
    <t>LUCIA PELLEI</t>
  </si>
  <si>
    <t>via Macelli 8</t>
  </si>
  <si>
    <t>l.pellei.arch@gmail.com</t>
  </si>
  <si>
    <t>B&amp;B VILLA HARVEY</t>
  </si>
  <si>
    <t>c.da Lava 125</t>
  </si>
  <si>
    <t>Lava (vicino ex-Fornace di Offida)</t>
  </si>
  <si>
    <t>patriciaharvey@btinternet.com</t>
  </si>
  <si>
    <t>B&amp;B SAN BARNABA</t>
  </si>
  <si>
    <t>c.da Tesino 232</t>
  </si>
  <si>
    <t>San Barnaba</t>
  </si>
  <si>
    <t>www.bbsanbarnaba.com</t>
  </si>
  <si>
    <t>bbsanbarnaba@bbsanbarnaba.com</t>
  </si>
  <si>
    <t>B&amp;B LA CASA DI LUCY</t>
  </si>
  <si>
    <t>c.da Tesino 78</t>
  </si>
  <si>
    <t>www.lacasadilucy.it</t>
  </si>
  <si>
    <t>luciagabrielli@alice.it</t>
  </si>
  <si>
    <t>via Cavour 118</t>
  </si>
  <si>
    <t>www.iltramontoffida.it</t>
  </si>
  <si>
    <t>info@iltramontoffida.it</t>
  </si>
  <si>
    <t>B&amp;B DIMORA ROSSO PICENO</t>
  </si>
  <si>
    <t>c.da Tesino 99/a</t>
  </si>
  <si>
    <t>www.dimorarossopiceno.it</t>
  </si>
  <si>
    <t>info@dimorarossopiceno.it</t>
  </si>
  <si>
    <t>AFFITTACAMERE ALBACHIARA</t>
  </si>
  <si>
    <t>p.zza f.lli Cervi 13</t>
  </si>
  <si>
    <t>www.affittacamerealbachiara.it</t>
  </si>
  <si>
    <t>affittacamerealbachiara@gmail.com</t>
  </si>
  <si>
    <t>CASA VANNICOLA</t>
  </si>
  <si>
    <t>borgo Cappuccini 47</t>
  </si>
  <si>
    <t>gianmarcocapecci@gmail.com</t>
  </si>
  <si>
    <t>via Tesino 72/a</t>
  </si>
  <si>
    <t>www.hotelristorantelafonte.it</t>
  </si>
  <si>
    <t>info@hotelristorantelafonte.it</t>
  </si>
  <si>
    <t>borgo Miriam 51</t>
  </si>
  <si>
    <t>www.hotellabotte.com</t>
  </si>
  <si>
    <t>hotel_labotte@libero.it</t>
  </si>
  <si>
    <t>HOTEL CAROLINE</t>
  </si>
  <si>
    <t>viale Giuseppe Mazzini 7</t>
  </si>
  <si>
    <t>www.hotelcaroline.it</t>
  </si>
  <si>
    <t>info@hotelcaroline.it</t>
  </si>
  <si>
    <t>SAN LAZZARO 46</t>
  </si>
  <si>
    <t>Offida</t>
  </si>
  <si>
    <t>www.lavalledelsoleoffida.com</t>
  </si>
  <si>
    <t>valledelsoleoffida@gmail.com</t>
  </si>
  <si>
    <t>via Tesino 261/b</t>
  </si>
  <si>
    <t>CONTRADA CIAFONE 98</t>
  </si>
  <si>
    <t>www.viniaurora.it</t>
  </si>
  <si>
    <t>enrico@viniaurora.it</t>
  </si>
  <si>
    <t>IL GUFO</t>
  </si>
  <si>
    <t>S. BARNABA</t>
  </si>
  <si>
    <t>AGRITURISMO IL CHIERICO</t>
  </si>
  <si>
    <t>IL NASCONDIGLIO DI BACCO</t>
  </si>
  <si>
    <t>c.da Ciafone 79</t>
  </si>
  <si>
    <t>Borgo Miriam</t>
  </si>
  <si>
    <t>www.nascondigliodibacco.it</t>
  </si>
  <si>
    <t>info@nascondigliodibacco.it</t>
  </si>
  <si>
    <t>CIABATTONI IDA</t>
  </si>
  <si>
    <t>c.da Tesino 104</t>
  </si>
  <si>
    <t>casaleborgomiriam@gmail.com</t>
  </si>
  <si>
    <t>B&amp;B DIMORA NEL BORGO</t>
  </si>
  <si>
    <t>corso Serpente Aureo 27</t>
  </si>
  <si>
    <t>offida</t>
  </si>
  <si>
    <t>guidolo@msn.com</t>
  </si>
  <si>
    <t>B&amp;B D'ANGELO DANIELE</t>
  </si>
  <si>
    <t>via Lava 60</t>
  </si>
  <si>
    <t>fideas.tonino@fideas.it</t>
  </si>
  <si>
    <t>AFFITTACAMERE DOLCI COLLINE</t>
  </si>
  <si>
    <t>via San Lazzaro 124/b</t>
  </si>
  <si>
    <t>paperino124b@alice.it</t>
  </si>
  <si>
    <t>NESPECA SILVIO</t>
  </si>
  <si>
    <t>borgo Leopardi 30-4 30</t>
  </si>
  <si>
    <t>paolo@nespeca.it</t>
  </si>
  <si>
    <t>borgo Leopardi 35-B 35/b</t>
  </si>
  <si>
    <t>AI 2 GELSI</t>
  </si>
  <si>
    <t>c.da Ciafone 17</t>
  </si>
  <si>
    <t>PIT LANE</t>
  </si>
  <si>
    <t>PALMIRO TOGLIATTI  137</t>
  </si>
  <si>
    <t>tfs.tarquini@libero.it</t>
  </si>
  <si>
    <t>RESIDENZA IDA</t>
  </si>
  <si>
    <t>Via Roma 5</t>
  </si>
  <si>
    <t>nespeca.nerio@alice.it</t>
  </si>
  <si>
    <t>CICCHI ANNA</t>
  </si>
  <si>
    <t>Via Garibaldi  80</t>
  </si>
  <si>
    <t>DE CAROLIS GIORGIO</t>
  </si>
  <si>
    <t>Via Roma 11</t>
  </si>
  <si>
    <t>GIOSTRA LUISA</t>
  </si>
  <si>
    <t>Contrada Ciafone 114</t>
  </si>
  <si>
    <t>MASSI PATRIZIO</t>
  </si>
  <si>
    <t>Via San Lazzaro 145</t>
  </si>
  <si>
    <t>mollteo@alice.it</t>
  </si>
  <si>
    <t>CASA VACANZE MADONNA DELLA SANTITA'</t>
  </si>
  <si>
    <t>Via Lava 43</t>
  </si>
  <si>
    <t>strjo@libero.it</t>
  </si>
  <si>
    <t>PIERANTONELLI MARCO APP.TO 2</t>
  </si>
  <si>
    <t>contrada Castel San Pietro 1</t>
  </si>
  <si>
    <t>PALMIANO</t>
  </si>
  <si>
    <t>www.belvedereap.it</t>
  </si>
  <si>
    <t>info@belvedereap.it</t>
  </si>
  <si>
    <t>IL TUO CORBEZZOLO</t>
  </si>
  <si>
    <t>via Sant'Egidio 25</t>
  </si>
  <si>
    <t>RIPATRANSONE</t>
  </si>
  <si>
    <t>www.hotel-corbezzolo.com</t>
  </si>
  <si>
    <t>info@hotel-corbezzolo.com</t>
  </si>
  <si>
    <t>via Fonte Abeceto 30</t>
  </si>
  <si>
    <t>LA CASCINA DEI CILIEGI</t>
  </si>
  <si>
    <t>via Piannacciole 4</t>
  </si>
  <si>
    <t>S. SAVINO-RIPATRANSONE</t>
  </si>
  <si>
    <t>www.lacascinadeiciliegi.com</t>
  </si>
  <si>
    <t>info@lacascinadeiciliegi.com</t>
  </si>
  <si>
    <t>contrada magazzini 9</t>
  </si>
  <si>
    <t>www.lacontrada.com</t>
  </si>
  <si>
    <t>info@lacontrada.com</t>
  </si>
  <si>
    <t>B&amp;B MONTE GUSCIO</t>
  </si>
  <si>
    <t>cazippi@it</t>
  </si>
  <si>
    <t>B&amp;B FAMIGLIA DE ANGELIS</t>
  </si>
  <si>
    <t>via Canali 10</t>
  </si>
  <si>
    <t>www.bbfamigliadeangelis.it</t>
  </si>
  <si>
    <t>teresa.pierantozzi@alice.it</t>
  </si>
  <si>
    <t>SANTA TERESA</t>
  </si>
  <si>
    <t>piazzale Adolfo Cellini 5</t>
  </si>
  <si>
    <t>teresiane.ripa@yahoo.com</t>
  </si>
  <si>
    <t>COUNTRY HOTEL &amp; RESTAURANT I CALANCHI</t>
  </si>
  <si>
    <t>c.da Verrame 1</t>
  </si>
  <si>
    <t>www.i-calanchi.com</t>
  </si>
  <si>
    <t>info@i-calanchi.com</t>
  </si>
  <si>
    <t>B&amp;B IL ROCCOLO</t>
  </si>
  <si>
    <t>contrada Petrella 32</t>
  </si>
  <si>
    <t>www.bb-ilroccolo.it</t>
  </si>
  <si>
    <t>arch.anelli@libero.it</t>
  </si>
  <si>
    <t>LA TORRE DEL GALLO</t>
  </si>
  <si>
    <t>c.da Sant' Egidio 1</t>
  </si>
  <si>
    <t>www.torredelgallo.it</t>
  </si>
  <si>
    <t>info@torredelgallo.it</t>
  </si>
  <si>
    <t>VILLA BELSITO</t>
  </si>
  <si>
    <t>contrada colle di guardia 20</t>
  </si>
  <si>
    <t>www.villabelsito.it</t>
  </si>
  <si>
    <t>info@villabelsito.it</t>
  </si>
  <si>
    <t>AZIENDA AGRICOLA AGRITURISTICA IERVASCIO'</t>
  </si>
  <si>
    <t>contrada s. michele18 12</t>
  </si>
  <si>
    <t>B&amp;B I .. GATTI DI RIPA</t>
  </si>
  <si>
    <t>via Attone Bonaparte 1</t>
  </si>
  <si>
    <t>igattidiripa@gmail.com</t>
  </si>
  <si>
    <t>B&amp;B VILLA PATRIZIA</t>
  </si>
  <si>
    <t>via Petrella 13</t>
  </si>
  <si>
    <t>c.da Petrella</t>
  </si>
  <si>
    <t>www.villapatriziabb.it</t>
  </si>
  <si>
    <t>villapatriziabb@virgilio.it</t>
  </si>
  <si>
    <t>B&amp;B BELVEDERE</t>
  </si>
  <si>
    <t>via Fratelli Picchi 3</t>
  </si>
  <si>
    <t>www.belvederebnb.it</t>
  </si>
  <si>
    <t>info@belvederebnb.it</t>
  </si>
  <si>
    <t>via Acquarola 6</t>
  </si>
  <si>
    <t>maurideangelis@libero.it</t>
  </si>
  <si>
    <t>BED &amp; BREAKFAST SILENT VALLEY</t>
  </si>
  <si>
    <t>contrada San Salvatore 1</t>
  </si>
  <si>
    <t>Ripatransone</t>
  </si>
  <si>
    <t>www.silentvalley.it</t>
  </si>
  <si>
    <t>info@silentvalley.it</t>
  </si>
  <si>
    <t>LU CUCCELO' HOUSE</t>
  </si>
  <si>
    <t>via Don Augusto Camei  3</t>
  </si>
  <si>
    <t>info@lucuccelo.it</t>
  </si>
  <si>
    <t xml:space="preserve"> AZIENDA AGRICOLA AGRITURISTICA IL PODERE DEL NONNO</t>
  </si>
  <si>
    <t>contrada sant' imero 4</t>
  </si>
  <si>
    <t>www.ilpoderedelnonno.it</t>
  </si>
  <si>
    <t>info@ilpoderedelnonno.it</t>
  </si>
  <si>
    <t>AGRITURISMO PIETRA ANTICA</t>
  </si>
  <si>
    <t>www.agriturismopietrantica.com</t>
  </si>
  <si>
    <t>agrit.pietrantica@alice.it</t>
  </si>
  <si>
    <t>B&amp;B L'APE REGINA</t>
  </si>
  <si>
    <t>c.da Verrame 3</t>
  </si>
  <si>
    <t>loc. San Savino di Ripatransone</t>
  </si>
  <si>
    <t>www.bbaperegina.it</t>
  </si>
  <si>
    <t>info@bbaperegina.it</t>
  </si>
  <si>
    <t>B&amp;B LAETITIA</t>
  </si>
  <si>
    <t>c.da Messieri 49</t>
  </si>
  <si>
    <t>www.beblaetitia.altervista.org</t>
  </si>
  <si>
    <t>deangelisanna1@libero.it</t>
  </si>
  <si>
    <t>B&amp;B IL MERLO</t>
  </si>
  <si>
    <t>strada provinciale valtesino 5</t>
  </si>
  <si>
    <t>www.ilmerlo.eu</t>
  </si>
  <si>
    <t>info@ilmerlo.eu</t>
  </si>
  <si>
    <t>B&amp;B COLLE SANTANDREA</t>
  </si>
  <si>
    <t>contrada colle santandrea 6</t>
  </si>
  <si>
    <t>www.collesantandrea.it</t>
  </si>
  <si>
    <t>info@collesantandrea.it</t>
  </si>
  <si>
    <t>AGRITURISMO RELAIS DEL COLLE</t>
  </si>
  <si>
    <t>contrada San Gregorio 16</t>
  </si>
  <si>
    <t>www.relaisdelcolle.it</t>
  </si>
  <si>
    <t>info@relaisdelcolle.it</t>
  </si>
  <si>
    <t>B&amp;B L'ARTISTA di MOSCARDELLI PATRIZIO</t>
  </si>
  <si>
    <t>contrada Colle di Vecchio 5</t>
  </si>
  <si>
    <t>www.artistabb.com</t>
  </si>
  <si>
    <t>artistabb@gmail.com</t>
  </si>
  <si>
    <t>B&amp;B CASALE DEI PATRIZI</t>
  </si>
  <si>
    <t>contrada Petrella 71</t>
  </si>
  <si>
    <t>B&amp;B LA CASA DEL PRETE</t>
  </si>
  <si>
    <t>Corso Vittorio Emanuele II 26</t>
  </si>
  <si>
    <t>Centro</t>
  </si>
  <si>
    <t>www.invacanzanellemarche.eu</t>
  </si>
  <si>
    <t>info@invacanzanellemarche.eu</t>
  </si>
  <si>
    <t>B&amp;B GECO di FARES GIANCARLO</t>
  </si>
  <si>
    <t>VIA CABIANO  32</t>
  </si>
  <si>
    <t>www.bebgeco.it</t>
  </si>
  <si>
    <t>info@bebgeco.com</t>
  </si>
  <si>
    <t>LOCALITA' SANT'ANGELO</t>
  </si>
  <si>
    <t>HOTEL IL PICENO</t>
  </si>
  <si>
    <t>via Leopardi  12</t>
  </si>
  <si>
    <t>www.ilpiceno.eu</t>
  </si>
  <si>
    <t>info@hotelpiceno.eu</t>
  </si>
  <si>
    <t>DOMUS PETRAE</t>
  </si>
  <si>
    <t>Contrada Magazzini 11</t>
  </si>
  <si>
    <t>CONTRADA MAGAZZINI</t>
  </si>
  <si>
    <t>www.domuspetrae.it</t>
  </si>
  <si>
    <t>info@domuspetrae.it; scabroso@yahoo.it</t>
  </si>
  <si>
    <t>B&amp;B LA CASA DI GAETANO E VITTORIA</t>
  </si>
  <si>
    <t>via Garibaldi 38</t>
  </si>
  <si>
    <t>www.lacasadigaetanoevittoria.it</t>
  </si>
  <si>
    <t>casagaetanovittoria@gmail.com</t>
  </si>
  <si>
    <t>ROSADIPEPE</t>
  </si>
  <si>
    <t>CONTRADA SAN SALVATORE 18</t>
  </si>
  <si>
    <t>SAN SALVATORE</t>
  </si>
  <si>
    <t>gabrytizi@gmail.com</t>
  </si>
  <si>
    <t>VILLA CHATOE'</t>
  </si>
  <si>
    <t>Contrada Colle S. Andrea 6</t>
  </si>
  <si>
    <t>www.villachatoe.com</t>
  </si>
  <si>
    <t>info@villachatoe.com</t>
  </si>
  <si>
    <t>LA CASA NEL BOSCO APP.TO</t>
  </si>
  <si>
    <t>Contrada Ciapella 13</t>
  </si>
  <si>
    <t>B&amp;B LA SPASELLA</t>
  </si>
  <si>
    <t>sp 89 70</t>
  </si>
  <si>
    <t>ROCCAFLUVIONE</t>
  </si>
  <si>
    <t>Ponte Paoletti Strada Provinciale SP89</t>
  </si>
  <si>
    <t>vinicioferracuti@libero.it</t>
  </si>
  <si>
    <t>IL VIRGINIA</t>
  </si>
  <si>
    <t>Via Picena Superiore 25</t>
  </si>
  <si>
    <t>B&amp;B LA LOCANDA DELLA CIVETTA PAOLA PARASECOLI</t>
  </si>
  <si>
    <t>via Caserine 1</t>
  </si>
  <si>
    <t>B&amp;B VILLA FILETTA</t>
  </si>
  <si>
    <t>frazione Casacagnano 53</t>
  </si>
  <si>
    <t>www.villafiletta.it</t>
  </si>
  <si>
    <t>info@villafiletta.it</t>
  </si>
  <si>
    <t>IL RIFUGIO DEI MARSI</t>
  </si>
  <si>
    <t>frazione Caserine 8</t>
  </si>
  <si>
    <t>www.bedandbreakfastascolipiceno.eu</t>
  </si>
  <si>
    <t>info@ilrifugiodeimarsi.it</t>
  </si>
  <si>
    <t>B&amp;B MAREMONTI</t>
  </si>
  <si>
    <t>Via Picena Superiore 17</t>
  </si>
  <si>
    <t>www.roccafluvione.net</t>
  </si>
  <si>
    <t>bedandbreakfast@roccafluvione.net</t>
  </si>
  <si>
    <t>strada Casebianche 91</t>
  </si>
  <si>
    <t>CASEBIANCHE</t>
  </si>
  <si>
    <t>www.agrituristlarocca.it</t>
  </si>
  <si>
    <t>bblarocca@libero.it</t>
  </si>
  <si>
    <t>B&amp;B SILVI STEFANO</t>
  </si>
  <si>
    <t>vicolo della Madonnina 8</t>
  </si>
  <si>
    <t>B&amp;B IL PASSETTO</t>
  </si>
  <si>
    <t>vicolo del Passetto 2</t>
  </si>
  <si>
    <t>www.passetto.eu</t>
  </si>
  <si>
    <t>info@passetto.eu</t>
  </si>
  <si>
    <t>AGRITURISMO ARCERA</t>
  </si>
  <si>
    <t>frazione Forcella 35</t>
  </si>
  <si>
    <t>FORCELLA</t>
  </si>
  <si>
    <t>www.arcera.it</t>
  </si>
  <si>
    <t>larcera@libero.it</t>
  </si>
  <si>
    <t>CASA PAOLA RENATA CARBONI</t>
  </si>
  <si>
    <t>MESCHIA</t>
  </si>
  <si>
    <t>B&amp;B MA IDA</t>
  </si>
  <si>
    <t>Frazione Casaregnano 12</t>
  </si>
  <si>
    <t>perozzi.v@libero.it; autoper4x4@libero.it</t>
  </si>
  <si>
    <t>B&amp;B LA CASA DI SABRINA</t>
  </si>
  <si>
    <t>viale della Repubblica 19</t>
  </si>
  <si>
    <t>www.lacollinadeltartufo.it</t>
  </si>
  <si>
    <t>bbrina@hotmail.it; info@lacollinadeltartufo.it</t>
  </si>
  <si>
    <t>LA COLLINA DEL TARTUFO</t>
  </si>
  <si>
    <t>strade Casebianche 73</t>
  </si>
  <si>
    <t>info@lacollinadeltartufo.it</t>
  </si>
  <si>
    <t>BED &amp; BREAKFAST I MASSI di SALVI PIETRO</t>
  </si>
  <si>
    <t>DONNAROSA HOTEL RISTORANTE</t>
  </si>
  <si>
    <t>via Antonio Gramsci 5</t>
  </si>
  <si>
    <t>donnarosa.grottino@libero.it</t>
  </si>
  <si>
    <t>IL RUSPANTE</t>
  </si>
  <si>
    <t>via Picena Inferiore 87</t>
  </si>
  <si>
    <t>via Umberto I 1</t>
  </si>
  <si>
    <t>ROTELLA</t>
  </si>
  <si>
    <t>www.ostellodellascensione.it</t>
  </si>
  <si>
    <t>info@ostellodellascensione.it</t>
  </si>
  <si>
    <t>LA CANOSA SRL AGROFORESTALE di Reina Riccardo</t>
  </si>
  <si>
    <t>Contrada San Pietro 6</t>
  </si>
  <si>
    <t>Contrada San Pietro</t>
  </si>
  <si>
    <t>amministrazione@lacanosaagricola.it</t>
  </si>
  <si>
    <t>B&amp;B LE FATE</t>
  </si>
  <si>
    <t>via della Repubblica 11</t>
  </si>
  <si>
    <t>com.rotella@tiscali.it</t>
  </si>
  <si>
    <t>B&amp;B FIOCCO</t>
  </si>
  <si>
    <t>via delle Frazioni 17</t>
  </si>
  <si>
    <t>www.fioccobb.weebly.com</t>
  </si>
  <si>
    <t>andreafiocco@hotmail.it</t>
  </si>
  <si>
    <t>IL PALMARONE</t>
  </si>
  <si>
    <t>ilpalmarone@libero.it</t>
  </si>
  <si>
    <t>B&amp;B POGGIO VERDE</t>
  </si>
  <si>
    <t>C.DA COLLE 25</t>
  </si>
  <si>
    <t>mara.clementi@gmail.com</t>
  </si>
  <si>
    <t>B&amp;B SANTA LUCIA</t>
  </si>
  <si>
    <t>via Santa Lucia  6</t>
  </si>
  <si>
    <t>www.bbsantaluciasbt.com</t>
  </si>
  <si>
    <t>bbsantaluciasbt@gmail.com</t>
  </si>
  <si>
    <t>BERTOLOTTI LILIANA</t>
  </si>
  <si>
    <t>via del Sangallo 4</t>
  </si>
  <si>
    <t>CAMPANELLI TIZIANO</t>
  </si>
  <si>
    <t>via Torino  13</t>
  </si>
  <si>
    <t>B&amp;BELVEDERE</t>
  </si>
  <si>
    <t>via Belvedere 11</t>
  </si>
  <si>
    <t>www.bandbelvedere.eu</t>
  </si>
  <si>
    <t>bandbelvedere@libero.it</t>
  </si>
  <si>
    <t>ACQUAPAZZA ROOM</t>
  </si>
  <si>
    <t>via San Martino 58</t>
  </si>
  <si>
    <t>info@acquapazzaristorante.it</t>
  </si>
  <si>
    <t>B&amp;B DA NONNA TERESA</t>
  </si>
  <si>
    <t>C.so G.Mazzini 170</t>
  </si>
  <si>
    <t>danonnateresa@aol.fr</t>
  </si>
  <si>
    <t>B&amp;B ERIKA</t>
  </si>
  <si>
    <t>VIA A.MURRI 15/A</t>
  </si>
  <si>
    <t>bberika_sbt@outlook.it</t>
  </si>
  <si>
    <t>SOLE &amp; SALE</t>
  </si>
  <si>
    <t>via L. Luciani 46/b</t>
  </si>
  <si>
    <t>solesalesbt@gmail.com</t>
  </si>
  <si>
    <t>QUADRIFOGLIO</t>
  </si>
  <si>
    <t>via Pasubio 160</t>
  </si>
  <si>
    <t>www.fata.it</t>
  </si>
  <si>
    <t>quadrifoglio@fata.it</t>
  </si>
  <si>
    <t>B&amp;B ALBA SUL MARE</t>
  </si>
  <si>
    <t>via Monte Conero 90</t>
  </si>
  <si>
    <t>www.bbalbasulmare.it</t>
  </si>
  <si>
    <t>albasulmare@email.it</t>
  </si>
  <si>
    <t>B&amp;B PIANOZERO di ROSATI NICOLETTA</t>
  </si>
  <si>
    <t>via Santa maria Goretti 3</t>
  </si>
  <si>
    <t>www.pianozerobb.it</t>
  </si>
  <si>
    <t>shianico67@gmail.com</t>
  </si>
  <si>
    <t>B&amp;B OASI 83</t>
  </si>
  <si>
    <t>via Sabotino 83</t>
  </si>
  <si>
    <t>www.oasi83.it</t>
  </si>
  <si>
    <t>info@oasi83.it</t>
  </si>
  <si>
    <t>B&amp;B CASA ANTONELLI</t>
  </si>
  <si>
    <t>via Santa Maria Goretti 13</t>
  </si>
  <si>
    <t>www.casaantonelli.it</t>
  </si>
  <si>
    <t>bbcasaantonelli@gmail.com</t>
  </si>
  <si>
    <t>Viale dello Sport 60</t>
  </si>
  <si>
    <t>http://www.ostellosanbenedettodeltronto.it/</t>
  </si>
  <si>
    <t>ostellosbt@gmail.com</t>
  </si>
  <si>
    <t>B&amp;B LA MARINA</t>
  </si>
  <si>
    <t>via Pascoli 14/a</t>
  </si>
  <si>
    <t>bblamarina@gmail.com</t>
  </si>
  <si>
    <t>CASA MIA di ATTRICE ANDREA</t>
  </si>
  <si>
    <t>via Fusinato 25</t>
  </si>
  <si>
    <t>info@casamiabb.it</t>
  </si>
  <si>
    <t>B&amp;B SAN BENEDETTO</t>
  </si>
  <si>
    <t>m.luisaurbani@gmail.com</t>
  </si>
  <si>
    <t>B&amp;B DOLCE BUONGIORNO</t>
  </si>
  <si>
    <t>Via S. Formentini 89</t>
  </si>
  <si>
    <t>giovannimenzietti@libero.it</t>
  </si>
  <si>
    <t>CAPOLLI GIAMPIETRO - APP.TO VIA FOSSE ARDEATINE</t>
  </si>
  <si>
    <t>Via Fosse Ardeatine 8</t>
  </si>
  <si>
    <t>hferrara@katamail.com</t>
  </si>
  <si>
    <t>TREVISANI GIUSEPPE</t>
  </si>
  <si>
    <t>Via R. Zandonai 6</t>
  </si>
  <si>
    <t>studio@patriziapalestini.it</t>
  </si>
  <si>
    <t>PANELLA GIANLUCA</t>
  </si>
  <si>
    <t>Via Gaspare Spontini 3</t>
  </si>
  <si>
    <t>SAN BENEDETTO DELTRONTO</t>
  </si>
  <si>
    <t>irenepazzaglia@studiodps.it</t>
  </si>
  <si>
    <t>HOSTAL AL PORTO</t>
  </si>
  <si>
    <t>VIA CRISTOFORO COLOMBO 109</t>
  </si>
  <si>
    <t>hostalalporto@gmail.com</t>
  </si>
  <si>
    <t>MARIO AL BORGO "LU MEDECHE PICCIONE" GUEST HOUSE</t>
  </si>
  <si>
    <t>via Labirinto 11</t>
  </si>
  <si>
    <t>www.marioalborgo.it</t>
  </si>
  <si>
    <t>piccionigraziano@libero.it</t>
  </si>
  <si>
    <t>HOTEL IL MAESTRALE</t>
  </si>
  <si>
    <t>via Fosse Ardeatine 12</t>
  </si>
  <si>
    <t>www.hotelmaestrale.it</t>
  </si>
  <si>
    <t>info@maestralehotel.it</t>
  </si>
  <si>
    <t>LARGO FILENI 7</t>
  </si>
  <si>
    <t>Largo Elio Fileni 7</t>
  </si>
  <si>
    <t>mariapiamascioli@gmail.com</t>
  </si>
  <si>
    <t>B&amp;B ALBATROS</t>
  </si>
  <si>
    <t>via Todaro 18 18</t>
  </si>
  <si>
    <t>frisoli.ernesto@gmail.com</t>
  </si>
  <si>
    <t>via G. Voltattorni 128</t>
  </si>
  <si>
    <t>lumarinelli@virgilio.it</t>
  </si>
  <si>
    <t>B&amp;B ARCOBALENO</t>
  </si>
  <si>
    <t>Via Due Giugno 9</t>
  </si>
  <si>
    <t>federica.perozzi@gmail.com</t>
  </si>
  <si>
    <t>LA BARCHETTA</t>
  </si>
  <si>
    <t>Via Monfalcone 23</t>
  </si>
  <si>
    <t>labarchettasbt@gmail.com</t>
  </si>
  <si>
    <t>CAPOLLI GIAMPIETRO - APP.TO VIA FANFULLA</t>
  </si>
  <si>
    <t>Via Fanfulla da Lodi 21</t>
  </si>
  <si>
    <t>DREAM FISH</t>
  </si>
  <si>
    <t>Via G. Spontini 1</t>
  </si>
  <si>
    <t>bbdreamfish.com</t>
  </si>
  <si>
    <t>eleanora.colagiacomi@gmail.com</t>
  </si>
  <si>
    <t>SANTRONI EMIDIO APP.TO</t>
  </si>
  <si>
    <t>Via Lombardia 64</t>
  </si>
  <si>
    <t>kellysbtappartamento@gmail.com</t>
  </si>
  <si>
    <t>INCANTO SOTTO IL MARE</t>
  </si>
  <si>
    <t>Via Faustina Maratta 1</t>
  </si>
  <si>
    <t>www.incantosottoilmare.it</t>
  </si>
  <si>
    <t>info@incantosottoilmare.it</t>
  </si>
  <si>
    <t>B&amp;B CASA FELICIA II</t>
  </si>
  <si>
    <t>Via Conquiste, 54/A 54/a</t>
  </si>
  <si>
    <t>San Benedetto del Tronto, 63074, AP-italia</t>
  </si>
  <si>
    <t>www.casafelicia.net</t>
  </si>
  <si>
    <t>italiaposadacasafelicia@gmail.com</t>
  </si>
  <si>
    <t>ACQUAMARINA</t>
  </si>
  <si>
    <t>via C. Maffei 68</t>
  </si>
  <si>
    <t>www.residenceacquamarina.com</t>
  </si>
  <si>
    <t>info@appartamentiacquamarina.it</t>
  </si>
  <si>
    <t>BED AND BREAKFAST VITTORIO EMANUELE</t>
  </si>
  <si>
    <t>via Luciano Manara 10</t>
  </si>
  <si>
    <t>bbvittorioemanuele@hotmail.it</t>
  </si>
  <si>
    <t>SMERALDO SUITES &amp; SPA</t>
  </si>
  <si>
    <t>viale Rinascimento 141</t>
  </si>
  <si>
    <t>www.smeraldosuitehotel.com</t>
  </si>
  <si>
    <t>info@smeraldosuitehotel.com</t>
  </si>
  <si>
    <t>BREZZA MARINA</t>
  </si>
  <si>
    <t>via Pio IX 10</t>
  </si>
  <si>
    <t>RIVIERA DELLE PALME</t>
  </si>
  <si>
    <t>www.brezzamarinabb.com</t>
  </si>
  <si>
    <t>ferrara.adele70@libero.it</t>
  </si>
  <si>
    <t>B&amp;B IL FARO</t>
  </si>
  <si>
    <t>via del Correggio, 27 27</t>
  </si>
  <si>
    <t>www.bbilfaro.net</t>
  </si>
  <si>
    <t>bebilfaro@gmail.com</t>
  </si>
  <si>
    <t>RESIDENCE SETTEBELLO di ANGELLOTTI LEOPOLDO</t>
  </si>
  <si>
    <t>via dei Mille 21/23</t>
  </si>
  <si>
    <t>www.residencesettebello.it</t>
  </si>
  <si>
    <t>info@residencesettebello.it</t>
  </si>
  <si>
    <t>piazza del Redentore 1</t>
  </si>
  <si>
    <t>www.bblerondini.com</t>
  </si>
  <si>
    <t>bblerondini@gmail.com</t>
  </si>
  <si>
    <t>B&amp;B ZIA ELVIRA</t>
  </si>
  <si>
    <t>largo Esperanto 5</t>
  </si>
  <si>
    <t>www.ziaelvira.it</t>
  </si>
  <si>
    <t>info@ziaelvira.it</t>
  </si>
  <si>
    <t>B&amp;B IDIANA</t>
  </si>
  <si>
    <t>via S. Voltattorni 3</t>
  </si>
  <si>
    <t>bbidiana.weebly.com</t>
  </si>
  <si>
    <t>bbidiana@libero.it</t>
  </si>
  <si>
    <t>B&amp;B LA VILLETTA</t>
  </si>
  <si>
    <t>via del Caravaggio 13</t>
  </si>
  <si>
    <t>www.bblavillettasbt.it</t>
  </si>
  <si>
    <t>bb.lavilletta@yahoo.it</t>
  </si>
  <si>
    <t>B&amp;B DREAMTIME</t>
  </si>
  <si>
    <t>via dei Laureati 86</t>
  </si>
  <si>
    <t>www.dreamtimebb.com</t>
  </si>
  <si>
    <t>info@dreamtimebb.com</t>
  </si>
  <si>
    <t>RESIDENCE ELISA</t>
  </si>
  <si>
    <t>viale Europa 72/74</t>
  </si>
  <si>
    <t>www.residenceelisa.it</t>
  </si>
  <si>
    <t>info@residenceelisa.it</t>
  </si>
  <si>
    <t>B&amp;B FUORI ROTTA</t>
  </si>
  <si>
    <t>via Calatafimi 16</t>
  </si>
  <si>
    <t>www.bbfuorirotta.it</t>
  </si>
  <si>
    <t>carlo.chiaromonte@tin.it</t>
  </si>
  <si>
    <t>B&amp;B OCCHI DI MARE</t>
  </si>
  <si>
    <t>via Nicola Copernico 34</t>
  </si>
  <si>
    <t>san benedetto del tronto</t>
  </si>
  <si>
    <t>bbocchidimare@gmail.com</t>
  </si>
  <si>
    <t>B&amp;B VILLA CRI CRI</t>
  </si>
  <si>
    <t>c.da Santa Lucia 15</t>
  </si>
  <si>
    <t>info@villacricri.it</t>
  </si>
  <si>
    <t>LE 3 CARAVELLE</t>
  </si>
  <si>
    <t>TRATTORIA DEL MARE</t>
  </si>
  <si>
    <t>via dei Laureati 4</t>
  </si>
  <si>
    <t>marisaruggieri@gmail.com</t>
  </si>
  <si>
    <t>B&amp;B CASA D'AMARE</t>
  </si>
  <si>
    <t>viale De Gasperi 46</t>
  </si>
  <si>
    <t>www.casadamarebb.com</t>
  </si>
  <si>
    <t>postmaster@casadamarebb.com</t>
  </si>
  <si>
    <t>B&amp;B IL POZZO (LU PòZZE)</t>
  </si>
  <si>
    <t>via Tronto 21/b</t>
  </si>
  <si>
    <t>santangelo.annalisa@gmail.com</t>
  </si>
  <si>
    <t>B&amp;B SUNBEACH</t>
  </si>
  <si>
    <t>via Sardegna 1/c</t>
  </si>
  <si>
    <t>http://bbsunbeach.it</t>
  </si>
  <si>
    <t>lusantori@gmail.com</t>
  </si>
  <si>
    <t>BED AND BREAKFAST SAN BENEDETTO DEL TRONTO</t>
  </si>
  <si>
    <t>via Monte Verde 2</t>
  </si>
  <si>
    <t>bebsanbenedettodeltronto@gmail.com</t>
  </si>
  <si>
    <t>B&amp;B HAPPY FAMILY</t>
  </si>
  <si>
    <t>via Monte San Michele 30</t>
  </si>
  <si>
    <t>happyfamily.italy@gmail.com</t>
  </si>
  <si>
    <t>MAVIP RESIDENCE</t>
  </si>
  <si>
    <t>via Sgambati 8</t>
  </si>
  <si>
    <t>www.mavipresidence.it</t>
  </si>
  <si>
    <t>info@mavip.it</t>
  </si>
  <si>
    <t>B&amp;B LA CANOA</t>
  </si>
  <si>
    <t>via guglielmo oberdan 38</t>
  </si>
  <si>
    <t>www.bblacanoa.com</t>
  </si>
  <si>
    <t>violinoo@gmail.com</t>
  </si>
  <si>
    <t>B&amp;B RENALBA</t>
  </si>
  <si>
    <t>contrada  santa lucia alta 48</t>
  </si>
  <si>
    <t>www.renalba.it</t>
  </si>
  <si>
    <t>info@renalba.it</t>
  </si>
  <si>
    <t>B&amp;B PALME IN RIVIERA</t>
  </si>
  <si>
    <t>via S. Formentini 74</t>
  </si>
  <si>
    <t>GOOD TRUCK LA SOSTA</t>
  </si>
  <si>
    <t>contrada San Giovanni 1</t>
  </si>
  <si>
    <t>www.lasostaspa.it</t>
  </si>
  <si>
    <t>info@truckone.org</t>
  </si>
  <si>
    <t>B&amp;B PATRIZIO</t>
  </si>
  <si>
    <t>corso Camillo Benso Conte di Cavour 8</t>
  </si>
  <si>
    <t>http://patrizio.it</t>
  </si>
  <si>
    <t>bb@patrizio.it</t>
  </si>
  <si>
    <t>B&amp;B IL CIELO IN UNA STANZA</t>
  </si>
  <si>
    <t>via l. luciani 76</t>
  </si>
  <si>
    <t>www.cieloinunastanza.com</t>
  </si>
  <si>
    <t>np@cieloinunastanza.com</t>
  </si>
  <si>
    <t>B&amp;B SKIPPER di PAGLIARINI MICHELE</t>
  </si>
  <si>
    <t>via sabotino 42</t>
  </si>
  <si>
    <t>www.bbskipper.it</t>
  </si>
  <si>
    <t>info@bbskipper.it</t>
  </si>
  <si>
    <t>B&amp;B PANORAMA</t>
  </si>
  <si>
    <t>via c. lombroso 7</t>
  </si>
  <si>
    <t>liberi57@tiscali.it</t>
  </si>
  <si>
    <t>via San Giacomo 20</t>
  </si>
  <si>
    <t>www.residencecristallosbt.it</t>
  </si>
  <si>
    <t>residencecristallosbt@gmail.com</t>
  </si>
  <si>
    <t>CONDOMINIO THECA UNO</t>
  </si>
  <si>
    <t>via v. tedeschi 15</t>
  </si>
  <si>
    <t>ing.calcagni@tecacostruzioni.it</t>
  </si>
  <si>
    <t>B&amp;B ALESI SAVERIO</t>
  </si>
  <si>
    <t>saverio.alesi@gmail.com</t>
  </si>
  <si>
    <t>B&amp;B del CASTELLO</t>
  </si>
  <si>
    <t>via e. fileni 30</t>
  </si>
  <si>
    <t>www.bbdelcastello.it</t>
  </si>
  <si>
    <t>mail@bbdelcastello.it</t>
  </si>
  <si>
    <t>RESIDENCE DOLCEMARE</t>
  </si>
  <si>
    <t>via R. Zandonai 3</t>
  </si>
  <si>
    <t>www.residencedolcemare.it</t>
  </si>
  <si>
    <t>info@residencedolcemare.it</t>
  </si>
  <si>
    <t>VILLA SPINA</t>
  </si>
  <si>
    <t>via alessandro volta 72</t>
  </si>
  <si>
    <t>www.villaspina.it</t>
  </si>
  <si>
    <t>info@villaspina.it</t>
  </si>
  <si>
    <t>RESIDENCE TAORMINA</t>
  </si>
  <si>
    <t>via g. battista pergolesi 30</t>
  </si>
  <si>
    <t>www.hoteltaormina.it</t>
  </si>
  <si>
    <t>info@hoteltaormina.it</t>
  </si>
  <si>
    <t>CAMPEGGIO CLUB RIVIERA PICENA</t>
  </si>
  <si>
    <t>Zona Ragnola</t>
  </si>
  <si>
    <t>ccrivierapicena.com</t>
  </si>
  <si>
    <t>TAORMINA</t>
  </si>
  <si>
    <t>via Sacchini 1</t>
  </si>
  <si>
    <t>ACCOMODATION CASA CAVOUR</t>
  </si>
  <si>
    <t>G.MORETTI 1</t>
  </si>
  <si>
    <t>www.casacavoursanbenedetto.it</t>
  </si>
  <si>
    <t>info@casacavoursanbenedetto.it</t>
  </si>
  <si>
    <t>VALENTINA B&amp;B di SPALETRA FRANCO</t>
  </si>
  <si>
    <t>via Sabotino 135</t>
  </si>
  <si>
    <t>San Benedetto del Tronto</t>
  </si>
  <si>
    <t>francospaletra@libero.it</t>
  </si>
  <si>
    <t>B&amp;B ATTICO MARE I</t>
  </si>
  <si>
    <t>via Marconi 60</t>
  </si>
  <si>
    <t>www.atticomare.it</t>
  </si>
  <si>
    <t>info@atticomare.it</t>
  </si>
  <si>
    <t>B&amp;B IN CENTRO di LUIGINO DE LAURENTIS</t>
  </si>
  <si>
    <t>via Mameli 6</t>
  </si>
  <si>
    <t>https://www.facebook.com/pages/B-B-IN-CENTRO/317172258297449</t>
  </si>
  <si>
    <t>bbincentrosbt@gmail.com</t>
  </si>
  <si>
    <t>B&amp;B ON THE BEACH</t>
  </si>
  <si>
    <t>via dei Laureati 115</t>
  </si>
  <si>
    <t>PORTO D' ASCOLI</t>
  </si>
  <si>
    <t>valerioisopi@gmail.com</t>
  </si>
  <si>
    <t>CASA VACANZE VALENTINA</t>
  </si>
  <si>
    <t>Via Sallustio 8</t>
  </si>
  <si>
    <t>www.hotel-mario.com</t>
  </si>
  <si>
    <t>info@hotel-mario.com</t>
  </si>
  <si>
    <t>GALILEO RESIDENCE</t>
  </si>
  <si>
    <t>www.residencegalileo.it</t>
  </si>
  <si>
    <t>info@residence-galileo.it</t>
  </si>
  <si>
    <t>via tonale 11</t>
  </si>
  <si>
    <t>mariaimmacolatasbt@libero.it</t>
  </si>
  <si>
    <t>RESIDENCE BEAURIVAGE</t>
  </si>
  <si>
    <t>viale Europa 94</t>
  </si>
  <si>
    <t>www.residencebeaurivage.it</t>
  </si>
  <si>
    <t>info@residencebeaurivage.it</t>
  </si>
  <si>
    <t>RESIDENCE BOOMERANG</t>
  </si>
  <si>
    <t>via gaspare spontini 2</t>
  </si>
  <si>
    <t>www.residenceboomerang.it</t>
  </si>
  <si>
    <t>info@residenceboomerang.it</t>
  </si>
  <si>
    <t>SEA CLUB - VESUVIO</t>
  </si>
  <si>
    <t>viale Rinascimento 10 10</t>
  </si>
  <si>
    <t>PORTO D'ASCOLI</t>
  </si>
  <si>
    <t>B&amp;B CASA FELICIA</t>
  </si>
  <si>
    <t>Conquiste 54 54/A</t>
  </si>
  <si>
    <t>San Benedetto del Tronto I-63074 AP</t>
  </si>
  <si>
    <t>SEVEN ROOMS</t>
  </si>
  <si>
    <t>Via Legnago 52</t>
  </si>
  <si>
    <t>www.7rooms.it</t>
  </si>
  <si>
    <t>info@7rooms.it</t>
  </si>
  <si>
    <t>RESIDENCE MENTANA</t>
  </si>
  <si>
    <t>via Mentana 30</t>
  </si>
  <si>
    <t>residencementanasbt@libero.it</t>
  </si>
  <si>
    <t>B&amp;B LA TORRETTA BIANCA</t>
  </si>
  <si>
    <t>Via Col di Tenda 60</t>
  </si>
  <si>
    <t>www.bebtorre.com</t>
  </si>
  <si>
    <t>tchristel@bebtorre.com; info@bebtorre.com</t>
  </si>
  <si>
    <t>B&amp;B ADRIATICO</t>
  </si>
  <si>
    <t>largo E. Fileni 13</t>
  </si>
  <si>
    <t>bbadriatico.altervista.org</t>
  </si>
  <si>
    <t>tatianacharnina@libero.it</t>
  </si>
  <si>
    <t>CASA ANTONELLA</t>
  </si>
  <si>
    <t>via vittorio alfieri 22</t>
  </si>
  <si>
    <t>B&amp;B LA SOFFITTA</t>
  </si>
  <si>
    <t>via g. moretti 36</t>
  </si>
  <si>
    <t>silviascrem@yahoo.it</t>
  </si>
  <si>
    <t>rosalba.rossi@laconchiglia.eu</t>
  </si>
  <si>
    <t>viale trieste 13 13</t>
  </si>
  <si>
    <t>ANTARES - DA GINO (SNC)</t>
  </si>
  <si>
    <t>ANTARES</t>
  </si>
  <si>
    <t>BASCIU'</t>
  </si>
  <si>
    <t>viale a. scipioni 33 33</t>
  </si>
  <si>
    <t>danieltroli@hotmail.it</t>
  </si>
  <si>
    <t>BAGNI DORIA</t>
  </si>
  <si>
    <t>info@hoteldoria.com</t>
  </si>
  <si>
    <t>BIJEOUX</t>
  </si>
  <si>
    <t>lungomare marconi 35 35</t>
  </si>
  <si>
    <t>CLUB 23</t>
  </si>
  <si>
    <t>lungomare marconi 9 9</t>
  </si>
  <si>
    <t>DA FEDERICO</t>
  </si>
  <si>
    <t>viale trieste 11 11</t>
  </si>
  <si>
    <t>ANTARES SRL</t>
  </si>
  <si>
    <t>miriam.sgariglia@alice.it</t>
  </si>
  <si>
    <t>ANTARES da Rosetti</t>
  </si>
  <si>
    <t>ALBA CHIARA</t>
  </si>
  <si>
    <t>viale Rinascimento 32</t>
  </si>
  <si>
    <t>BAGNI HOTEL HOLIDAY</t>
  </si>
  <si>
    <t>viale trieste 23 23</t>
  </si>
  <si>
    <t>giuseppe.ricci54@tin.it</t>
  </si>
  <si>
    <t>BAGNI HOTEL HAITI</t>
  </si>
  <si>
    <t>viale a. scipioni 68 68</t>
  </si>
  <si>
    <t>IMPERIAL BEACH</t>
  </si>
  <si>
    <t>info@hotelimperial.it</t>
  </si>
  <si>
    <t>lungomare marconi 41 41</t>
  </si>
  <si>
    <t>piersac@alice.it</t>
  </si>
  <si>
    <t>info@hotelhauscharlotte.it</t>
  </si>
  <si>
    <t>LE ANFORE</t>
  </si>
  <si>
    <t>viale marconi 1 1</t>
  </si>
  <si>
    <t>alessandro_capriotti@libero.it</t>
  </si>
  <si>
    <t>www.hotelgioia.it</t>
  </si>
  <si>
    <t>ABBADETTA MARE</t>
  </si>
  <si>
    <t>lungomare marconi 5 5</t>
  </si>
  <si>
    <t>info@lapacehotel.it</t>
  </si>
  <si>
    <t>www.lapacehotel.it</t>
  </si>
  <si>
    <t>SUD-EST</t>
  </si>
  <si>
    <t>lungomare marconi 29 29</t>
  </si>
  <si>
    <t>IL TRITONE</t>
  </si>
  <si>
    <t>PICCOLO LIDO</t>
  </si>
  <si>
    <t>viale Scipioni 47 47</t>
  </si>
  <si>
    <t>vporte@tin.it</t>
  </si>
  <si>
    <t>IL FARFALLONE</t>
  </si>
  <si>
    <t>BAGNI ZAPPA'</t>
  </si>
  <si>
    <t>swamii_rb@hotmail.com</t>
  </si>
  <si>
    <t>BRASIL</t>
  </si>
  <si>
    <t>lungomare marconi 43 43</t>
  </si>
  <si>
    <t>pp.flammini@sambenedettoggi.it</t>
  </si>
  <si>
    <t>www.brasil39.com</t>
  </si>
  <si>
    <t>IL LIDO DEL PESCATORE</t>
  </si>
  <si>
    <t>viale trieste 27 27</t>
  </si>
  <si>
    <t>info@deangelisgomme.it; aldimeriomaria@gmail.com</t>
  </si>
  <si>
    <t>HAPPY SUN BEACH</t>
  </si>
  <si>
    <t>VIALE RINASCIMENTO 79 79</t>
  </si>
  <si>
    <t>ANTARES - DA GINO  (SAS)</t>
  </si>
  <si>
    <t>ANTARES Da Nadia</t>
  </si>
  <si>
    <t>ANTARES di Falaschetti Nadia Snc</t>
  </si>
  <si>
    <t>RENO'S 54</t>
  </si>
  <si>
    <t>viale Scipioni 21</t>
  </si>
  <si>
    <t>IL PESCATORE</t>
  </si>
  <si>
    <t>info@ilpescatore.info</t>
  </si>
  <si>
    <t>www.ilpescatore.info</t>
  </si>
  <si>
    <t>AMERICO VILLAGE</t>
  </si>
  <si>
    <t>viale Rinascimento 16 16</t>
  </si>
  <si>
    <t>info@americovillage.com</t>
  </si>
  <si>
    <t>viale trieste 7 7</t>
  </si>
  <si>
    <t>SABBIA</t>
  </si>
  <si>
    <t>PETIT HOTEL</t>
  </si>
  <si>
    <t>petit@petithotel.info</t>
  </si>
  <si>
    <t>www.petithotel.info</t>
  </si>
  <si>
    <t>LA TELLINA</t>
  </si>
  <si>
    <t>lungomare marconi 11 11</t>
  </si>
  <si>
    <t>DA VINCENZO</t>
  </si>
  <si>
    <t>OLTREMARE CASA PER VACANZE</t>
  </si>
  <si>
    <t>via Domenico Cimarosa 5</t>
  </si>
  <si>
    <t>www.residenceoltremare.com</t>
  </si>
  <si>
    <t>info@residencemediterraneo.it</t>
  </si>
  <si>
    <t>SORAYA</t>
  </si>
  <si>
    <t>viale Rinascimento 31 31</t>
  </si>
  <si>
    <t>info@albergosoraya.it</t>
  </si>
  <si>
    <t>www.albergosoraya.it</t>
  </si>
  <si>
    <t>BAGNI EXCELSIOR</t>
  </si>
  <si>
    <t>BAGNI BEAURIVAGE</t>
  </si>
  <si>
    <t>viale a. scipioni 1 1</t>
  </si>
  <si>
    <t>BAGNI FORTUNA</t>
  </si>
  <si>
    <t>viale Marconi, 41 1</t>
  </si>
  <si>
    <t>EREDI LAGALLA ROSSANA DI RICCI ENRICO E C. SAS</t>
  </si>
  <si>
    <t>viale europa 31 31</t>
  </si>
  <si>
    <t>HOTEL SOLARIUM SRL</t>
  </si>
  <si>
    <t>VIALE EUROPA 102 102</t>
  </si>
  <si>
    <t>info@hotelsolarium.it</t>
  </si>
  <si>
    <t>www.hotelsolarium.it</t>
  </si>
  <si>
    <t>IL DIAMANTE</t>
  </si>
  <si>
    <t>via San Giacomo 5 5</t>
  </si>
  <si>
    <t>info@ildiamantevacanze.it</t>
  </si>
  <si>
    <t>www.ildiamantevacanze.it</t>
  </si>
  <si>
    <t>CLAUDIA</t>
  </si>
  <si>
    <t>lungomare marconi 36 36</t>
  </si>
  <si>
    <t>CHALET " LA SIESTA"</t>
  </si>
  <si>
    <t>viale europa  1</t>
  </si>
  <si>
    <t>info@chaletlasiesta.it</t>
  </si>
  <si>
    <t>www.chaletlasiesta.it</t>
  </si>
  <si>
    <t>CHALET IL GAMBERO</t>
  </si>
  <si>
    <t>CHALET ALEX</t>
  </si>
  <si>
    <t>VIALE RINASCIMENTO  18</t>
  </si>
  <si>
    <t>alexbeach@libero.it</t>
  </si>
  <si>
    <t>www.chaletalex.it</t>
  </si>
  <si>
    <t>HAWAII</t>
  </si>
  <si>
    <t>RESIDENCE ELLE</t>
  </si>
  <si>
    <t>lungomare Rinascimento 73</t>
  </si>
  <si>
    <t>www.residenceelle.it</t>
  </si>
  <si>
    <t>info@residenceelle.it</t>
  </si>
  <si>
    <t>RESIDENCE BREZZA DI MARE</t>
  </si>
  <si>
    <t>via dei laureati 119</t>
  </si>
  <si>
    <t>www.brezzadimare.com</t>
  </si>
  <si>
    <t>info@brezzadimare.com</t>
  </si>
  <si>
    <t>L'ETOILE</t>
  </si>
  <si>
    <t>viale Europa 35 35</t>
  </si>
  <si>
    <t>LIDO SABBIADORO</t>
  </si>
  <si>
    <t>VIALE EUROPA 29 29</t>
  </si>
  <si>
    <t>ZODIACO</t>
  </si>
  <si>
    <t>lungomare marconi   1</t>
  </si>
  <si>
    <t>elivagn@alice.it</t>
  </si>
  <si>
    <t>BAGNI HOTEL MICHELANGELO</t>
  </si>
  <si>
    <t>VIALE RINASCIMENTO 4 4</t>
  </si>
  <si>
    <t>BOOBIE'S BAR</t>
  </si>
  <si>
    <t>viale Rinascimento 24 24</t>
  </si>
  <si>
    <t>VITADAMARE</t>
  </si>
  <si>
    <t>viale Rinascimento 14 14</t>
  </si>
  <si>
    <t>BAGNI PERSICO</t>
  </si>
  <si>
    <t>viale Rinascimento 5 5</t>
  </si>
  <si>
    <t>BAGNI OLTREMARE</t>
  </si>
  <si>
    <t>lungomare Rinascimento 18 18</t>
  </si>
  <si>
    <t>www.residencemediterraneo.it</t>
  </si>
  <si>
    <t>BAGNI MARCONI</t>
  </si>
  <si>
    <t>viale europa 21 21</t>
  </si>
  <si>
    <t>marconi@hotel-marconi.it</t>
  </si>
  <si>
    <t>www.hotel-marconi.it</t>
  </si>
  <si>
    <t>BAGNI HOTEL OLIMPO</t>
  </si>
  <si>
    <t>viale europa 78 78</t>
  </si>
  <si>
    <t>PAGODA BEACH</t>
  </si>
  <si>
    <t>viale Rinascimento 21 21</t>
  </si>
  <si>
    <t>LA PROMENADE</t>
  </si>
  <si>
    <t>nellotizzoni@insinet.it</t>
  </si>
  <si>
    <t>BLUMARINE  S.N.C .</t>
  </si>
  <si>
    <t>www.hotelriviera.ap.it</t>
  </si>
  <si>
    <t>CHALET POKER</t>
  </si>
  <si>
    <t>VIALE EUROPA  19 19</t>
  </si>
  <si>
    <t>CHALET RIVAMARE di GABRIELLI STEFANO E C SAS</t>
  </si>
  <si>
    <t>via san giacomo 13 13</t>
  </si>
  <si>
    <t>chaletrivamare106@gmail.com</t>
  </si>
  <si>
    <t>HOTEL SUNRISE</t>
  </si>
  <si>
    <t>via san giacomo 25 25</t>
  </si>
  <si>
    <t>mail@hotelsunrise.it</t>
  </si>
  <si>
    <t>www.hotelsunrise.it</t>
  </si>
  <si>
    <t>TOURIST RESIDENCE</t>
  </si>
  <si>
    <t>via san giacomo 67 67</t>
  </si>
  <si>
    <t>info@touristresidence.it</t>
  </si>
  <si>
    <t>www.touristresidence.it</t>
  </si>
  <si>
    <t>STELLA</t>
  </si>
  <si>
    <t>viale Rinascimento  2</t>
  </si>
  <si>
    <t>info@chaletstella.it</t>
  </si>
  <si>
    <t>www.chaletstella.it</t>
  </si>
  <si>
    <t>RIVABELLA</t>
  </si>
  <si>
    <t>VIALE EUROPA   17</t>
  </si>
  <si>
    <t>RESIDENCE OLTREMARE</t>
  </si>
  <si>
    <t>RIVIERA</t>
  </si>
  <si>
    <t>via orazio 8</t>
  </si>
  <si>
    <t>www.hotelriviera.ap.it; www.hotelrivierasanbenedetto.it</t>
  </si>
  <si>
    <t>info@hotelriviera.ap.it;info@hotelrivierasanbene</t>
  </si>
  <si>
    <t>MOCAMBO</t>
  </si>
  <si>
    <t>via domenico cimarosa 4</t>
  </si>
  <si>
    <t>www.hotelmocambo.it</t>
  </si>
  <si>
    <t>info@hotelmocambo.it</t>
  </si>
  <si>
    <t>BERNARD</t>
  </si>
  <si>
    <t>via dei Mille 113</t>
  </si>
  <si>
    <t>www.hotelbernard.it</t>
  </si>
  <si>
    <t>info@hotelbernard.it</t>
  </si>
  <si>
    <t>BOLIVAR</t>
  </si>
  <si>
    <t>via ovidio 8</t>
  </si>
  <si>
    <t>www.hotelbolivar.it</t>
  </si>
  <si>
    <t>info@hotelbolivar.it</t>
  </si>
  <si>
    <t>FERRARA</t>
  </si>
  <si>
    <t>via cola di rienzo 25</t>
  </si>
  <si>
    <t>www.hotelferrara.net</t>
  </si>
  <si>
    <t>hotelferrara@virgilio.it</t>
  </si>
  <si>
    <t>via dei Mille 103</t>
  </si>
  <si>
    <t>www.hotel-pineta.it</t>
  </si>
  <si>
    <t>info@hotel-pineta.it</t>
  </si>
  <si>
    <t>SYDNEY</t>
  </si>
  <si>
    <t>viale Guglielmo Marconi 1</t>
  </si>
  <si>
    <t>www.hotelsydney.it</t>
  </si>
  <si>
    <t>info@hotelsydney.it</t>
  </si>
  <si>
    <t>HOTEL LA PACE DEPENDANCE</t>
  </si>
  <si>
    <t>viale Guglielmo Marconi 26</t>
  </si>
  <si>
    <t>B&amp;B RIVER - EMIDIO SANTRONI</t>
  </si>
  <si>
    <t>via lombardia 64</t>
  </si>
  <si>
    <t>bbriversbt@gmail.com</t>
  </si>
  <si>
    <t>IL CEDRO AZZURRO</t>
  </si>
  <si>
    <t>VIA MONTERENZO 13</t>
  </si>
  <si>
    <t>www.bed&amp;breakfast.it</t>
  </si>
  <si>
    <t>pie.nes@libero.it</t>
  </si>
  <si>
    <t>PIETRO</t>
  </si>
  <si>
    <t>ORCA DA MINGE'</t>
  </si>
  <si>
    <t>viale Scipioni 35 35</t>
  </si>
  <si>
    <t>giciaba@hotmail.com</t>
  </si>
  <si>
    <t>45.COM</t>
  </si>
  <si>
    <t>CAVALLUCCIO MARINO</t>
  </si>
  <si>
    <t>viale a. scipioni 15 15</t>
  </si>
  <si>
    <t>BAGNI RESIDENCE CRISTALLO</t>
  </si>
  <si>
    <t>BOSSANOVA</t>
  </si>
  <si>
    <t>SPIAGGIA 75</t>
  </si>
  <si>
    <t>CIAO !!!!</t>
  </si>
  <si>
    <t>BAGNI NIK</t>
  </si>
  <si>
    <t>chaletnik@libero.it</t>
  </si>
  <si>
    <t>DA LUIGI</t>
  </si>
  <si>
    <t>viale trieste 3 3</t>
  </si>
  <si>
    <t>chaletdaluigi@gmail.com</t>
  </si>
  <si>
    <t>www.daluigi.it</t>
  </si>
  <si>
    <t>BAGNI SPIAGGIA D'ORO</t>
  </si>
  <si>
    <t>lungomare marconi 12 12</t>
  </si>
  <si>
    <t>LA CROISETTE</t>
  </si>
  <si>
    <t>viale trieste 37 37</t>
  </si>
  <si>
    <t>andrea.conti.5@alice.it</t>
  </si>
  <si>
    <t>MIRAMARE BEACH</t>
  </si>
  <si>
    <t>LA SERENELLA</t>
  </si>
  <si>
    <t>JOSE'</t>
  </si>
  <si>
    <t>viale Rinascimento 28 28</t>
  </si>
  <si>
    <t>info@chaletjose.com</t>
  </si>
  <si>
    <t>www.chaletjose.com</t>
  </si>
  <si>
    <t>MALIBU</t>
  </si>
  <si>
    <t>sebastianisilvio@gmail.com</t>
  </si>
  <si>
    <t>LA LANCETTE</t>
  </si>
  <si>
    <t>viale Scipioni 37 37</t>
  </si>
  <si>
    <t>Lungomare di S.Benedetto</t>
  </si>
  <si>
    <t>franco@lalancette.it</t>
  </si>
  <si>
    <t>www.lalancette.it</t>
  </si>
  <si>
    <t>SAPORE DI MARE</t>
  </si>
  <si>
    <t>viale trieste 29 29</t>
  </si>
  <si>
    <t>BACIO DELL'ONDA</t>
  </si>
  <si>
    <t>isabella.ricci23@gmail.com</t>
  </si>
  <si>
    <t>GOLDEN BEACH</t>
  </si>
  <si>
    <t>PINGUINO</t>
  </si>
  <si>
    <t>viale Rinascimento 6 6</t>
  </si>
  <si>
    <t>addolorata.bizzarri@alice.it</t>
  </si>
  <si>
    <t>BAGNI 007</t>
  </si>
  <si>
    <t>viale trieste 21 21</t>
  </si>
  <si>
    <t>BAGNI CAMISCIONI</t>
  </si>
  <si>
    <t>viale trieste 19 19</t>
  </si>
  <si>
    <t>DA ANDREA</t>
  </si>
  <si>
    <t>viale trieste 17 17</t>
  </si>
  <si>
    <t>viale Rinascimento 22 22</t>
  </si>
  <si>
    <t>chaletcalypso84hotmail.it</t>
  </si>
  <si>
    <t>MONELLO</t>
  </si>
  <si>
    <t>MARINA DI NICO'</t>
  </si>
  <si>
    <t>via San Giacomo 69 69</t>
  </si>
  <si>
    <t>BAGNI HOTEL FAUSTO</t>
  </si>
  <si>
    <t>via san giacomo 43 43</t>
  </si>
  <si>
    <t>hotelfausto@aliceposta.it</t>
  </si>
  <si>
    <t>CHALET DEGLI ANGELI</t>
  </si>
  <si>
    <t>via san giacomo 51 51</t>
  </si>
  <si>
    <t>San Giacomo 37</t>
  </si>
  <si>
    <t>info@hotelposeidon.it</t>
  </si>
  <si>
    <t>www.hotelposeidon.it</t>
  </si>
  <si>
    <t>CHALET CASABLANCA</t>
  </si>
  <si>
    <t>viale Rinascimento 8 8</t>
  </si>
  <si>
    <t>VELA CLUB</t>
  </si>
  <si>
    <t>www.residencealexander.it</t>
  </si>
  <si>
    <t>NEDIO</t>
  </si>
  <si>
    <t>via San Giacomo 53 53</t>
  </si>
  <si>
    <t>IGUANA</t>
  </si>
  <si>
    <t>viale Marconi 27 27</t>
  </si>
  <si>
    <t>info@zautte.it</t>
  </si>
  <si>
    <t>DOMUS MATER GRATIAE</t>
  </si>
  <si>
    <t>via del mare 222</t>
  </si>
  <si>
    <t>www.domussanbenedetto.it</t>
  </si>
  <si>
    <t>domusmg@13maggio.com</t>
  </si>
  <si>
    <t>MADONNA DEL SS. SACRAMENTO</t>
  </si>
  <si>
    <t>via Tagliamento 9</t>
  </si>
  <si>
    <t>www.casaperferiesbt.eu</t>
  </si>
  <si>
    <t>casa.per.ferie@libero.it</t>
  </si>
  <si>
    <t>ISTITUTO SUORE SAN GIOVANNI BATTISTA</t>
  </si>
  <si>
    <t>via San Martino 143</t>
  </si>
  <si>
    <t>comunitasbt@gmail.com</t>
  </si>
  <si>
    <t>RESIDENCE LAS VEGAS</t>
  </si>
  <si>
    <t>via V. Tedeschi 5</t>
  </si>
  <si>
    <t>www.centroitalia.com</t>
  </si>
  <si>
    <t>info@centroitalia.com</t>
  </si>
  <si>
    <t>via San Giacomo 67</t>
  </si>
  <si>
    <t>RESIDENCE DANUBIO</t>
  </si>
  <si>
    <t>via dei mille 91</t>
  </si>
  <si>
    <t>www.residencedanubio.com</t>
  </si>
  <si>
    <t>info@residencedanubio.com</t>
  </si>
  <si>
    <t>RESIDENCE ALEXANDER</t>
  </si>
  <si>
    <t>via P. Mascagni 3</t>
  </si>
  <si>
    <t>sergio@residencealexander.it</t>
  </si>
  <si>
    <t>RESIDENCE HAWAI - MASCITTI UMBERTO</t>
  </si>
  <si>
    <t>via A.Ponchielli 4</t>
  </si>
  <si>
    <t>HOLIDAY HOUSE - F.LLI DESIATI E SCAFETTA A. SNC</t>
  </si>
  <si>
    <t>via Cefalonia 55</t>
  </si>
  <si>
    <t>Porto d'Ascoli</t>
  </si>
  <si>
    <t>petrapokorna@libero.it</t>
  </si>
  <si>
    <t>IL DIAMANTE S.R.L.</t>
  </si>
  <si>
    <t>via san giacomo 5</t>
  </si>
  <si>
    <t>OCEANO RESIDENCE</t>
  </si>
  <si>
    <t>via r. zandonai 13</t>
  </si>
  <si>
    <t>spinozzialessandro@libero.it</t>
  </si>
  <si>
    <t>RESIDENCE IMPERIAL</t>
  </si>
  <si>
    <t>via Indipendenza 25</t>
  </si>
  <si>
    <t>www.residenceimperial.it</t>
  </si>
  <si>
    <t>RESIDENCE DOLCE VITA - PERAZZOLI GEOM. GIANNI S.N.C.</t>
  </si>
  <si>
    <t>via Grazia Deledda 10</t>
  </si>
  <si>
    <t>www.residencedolcevita.it</t>
  </si>
  <si>
    <t>info@residencedolcevita.it</t>
  </si>
  <si>
    <t>CAMPING SEASIDE</t>
  </si>
  <si>
    <t>via dei mille 127</t>
  </si>
  <si>
    <t>info@seaside.it</t>
  </si>
  <si>
    <t>RESIDENCE IL LAURO</t>
  </si>
  <si>
    <t>viale Rinascimento 57</t>
  </si>
  <si>
    <t>www.residencedeimille.it</t>
  </si>
  <si>
    <t>raffaelalau@tiscali.it</t>
  </si>
  <si>
    <t>RESIDENCE MAJESTIC</t>
  </si>
  <si>
    <t>via Giovanni XXIII 37</t>
  </si>
  <si>
    <t>www.residencehotelmajestic.it</t>
  </si>
  <si>
    <t>info@residencehotelmajestic.it</t>
  </si>
  <si>
    <t>via dei Mille 56</t>
  </si>
  <si>
    <t>RESIDENCE MEDITERRANEO 2</t>
  </si>
  <si>
    <t>via dei Mille 77</t>
  </si>
  <si>
    <t>RESIDENCE DEI MILLE</t>
  </si>
  <si>
    <t>viale Rinascimento, 35 1</t>
  </si>
  <si>
    <t>RESIDENCE SEASIDE</t>
  </si>
  <si>
    <t>Via dei Mille 127</t>
  </si>
  <si>
    <t>HOTEL BAHIA</t>
  </si>
  <si>
    <t>Viale A.Scipioni 98</t>
  </si>
  <si>
    <t>www.hotelbahia.it</t>
  </si>
  <si>
    <t>info@hotelbahia.it</t>
  </si>
  <si>
    <t>CALABRESI</t>
  </si>
  <si>
    <t>viale Marinai d'Italia 1</t>
  </si>
  <si>
    <t>www.hotelcalabresi.it</t>
  </si>
  <si>
    <t>calabresiufficio@gmail.com</t>
  </si>
  <si>
    <t>v.le Rinascimento 137</t>
  </si>
  <si>
    <t>www.grandhotelexcelsior.com</t>
  </si>
  <si>
    <t>info@grandhotelexcelsior.com</t>
  </si>
  <si>
    <t>www.hotelimperial.it</t>
  </si>
  <si>
    <t>HOTEL INTERNATIONAL</t>
  </si>
  <si>
    <t>viale Rinascimento 47</t>
  </si>
  <si>
    <t>www.internationalhotel.it</t>
  </si>
  <si>
    <t>info@internationalhotel.it</t>
  </si>
  <si>
    <t>REGENT</t>
  </si>
  <si>
    <t>via antonio gramsci 31</t>
  </si>
  <si>
    <t>www.hotelregent.it</t>
  </si>
  <si>
    <t>info@hotelregent.it</t>
  </si>
  <si>
    <t>viale Europa 102</t>
  </si>
  <si>
    <t>via Nicolo' Paganini 23</t>
  </si>
  <si>
    <t>www.hsporting.com</t>
  </si>
  <si>
    <t>info@hsporting.com</t>
  </si>
  <si>
    <t>VILLA CORALLO</t>
  </si>
  <si>
    <t>viale europa 50</t>
  </si>
  <si>
    <t>www.hotelvillacorallo.com</t>
  </si>
  <si>
    <t>info@hotelvillacorallo.com</t>
  </si>
  <si>
    <t>HOTEL ARLECCHINO</t>
  </si>
  <si>
    <t>viale Trieste 22</t>
  </si>
  <si>
    <t>www.hotelarlecchino.it</t>
  </si>
  <si>
    <t>info@hotelarlecchino.it</t>
  </si>
  <si>
    <t>via r. zandonai 1</t>
  </si>
  <si>
    <t>www.hotelblumen.com</t>
  </si>
  <si>
    <t>info@hotelblumen.com</t>
  </si>
  <si>
    <t>CANGURO</t>
  </si>
  <si>
    <t>via san giacomo 52</t>
  </si>
  <si>
    <t>www.hotelcanguro.it</t>
  </si>
  <si>
    <t>info@hotelcanguro.it</t>
  </si>
  <si>
    <t>HOTEL CAPRI</t>
  </si>
  <si>
    <t>via c. maffei 81</t>
  </si>
  <si>
    <t>www.htcapri.com</t>
  </si>
  <si>
    <t>info@htcapri.com</t>
  </si>
  <si>
    <t>viale europa 66</t>
  </si>
  <si>
    <t>www.hotel-continental.net</t>
  </si>
  <si>
    <t>info@hotel-continental.net</t>
  </si>
  <si>
    <t>DINO</t>
  </si>
  <si>
    <t>viale europa 106</t>
  </si>
  <si>
    <t>www.hoteldino.it</t>
  </si>
  <si>
    <t>info@hoteldino.it</t>
  </si>
  <si>
    <t>DOMINGO</t>
  </si>
  <si>
    <t>Via A. Ristori, 14 14</t>
  </si>
  <si>
    <t>www.hoteldomingo.com</t>
  </si>
  <si>
    <t>info@hoteldomingo.com</t>
  </si>
  <si>
    <t>DORIA</t>
  </si>
  <si>
    <t>via C. Maffei 93</t>
  </si>
  <si>
    <t>www.hoteldoria.it</t>
  </si>
  <si>
    <t>info@hoteldoria.it</t>
  </si>
  <si>
    <t>FENIX</t>
  </si>
  <si>
    <t>via Martucci 2</t>
  </si>
  <si>
    <t>www.hotelfenix.eu</t>
  </si>
  <si>
    <t>info@hotelfenix.eu</t>
  </si>
  <si>
    <t>FLORENCE</t>
  </si>
  <si>
    <t>via grado 5</t>
  </si>
  <si>
    <t>www.hotelflorencemare.it</t>
  </si>
  <si>
    <t>info@hotelflorencemare.it</t>
  </si>
  <si>
    <t>viale bruno buozzi 8</t>
  </si>
  <si>
    <t>www.edentourhotels.it</t>
  </si>
  <si>
    <t>hotelgarden@edentour.it</t>
  </si>
  <si>
    <t>HOTEL GIANCARLO</t>
  </si>
  <si>
    <t>www.hotelgiancarlo.it</t>
  </si>
  <si>
    <t>info@hotelgiancarlo.it</t>
  </si>
  <si>
    <t>viale europa 126</t>
  </si>
  <si>
    <t>www.albergogirasole.com</t>
  </si>
  <si>
    <t>girasole@libero.it</t>
  </si>
  <si>
    <t>HAUS CHARLOTTE</t>
  </si>
  <si>
    <t>via g. milli 10</t>
  </si>
  <si>
    <t>www.hotelhausecharlotte.it</t>
  </si>
  <si>
    <t>via Alessandro Volta 196</t>
  </si>
  <si>
    <t>www.holidaysbt.it</t>
  </si>
  <si>
    <t>info@holidaysbt.it</t>
  </si>
  <si>
    <t>HOLIDAY DEPENDANCE</t>
  </si>
  <si>
    <t>via Alessandro Volta 194</t>
  </si>
  <si>
    <t>holidaysbt@hotmail.it</t>
  </si>
  <si>
    <t>HOTEL CRISTALL</t>
  </si>
  <si>
    <t>via Orazio 3</t>
  </si>
  <si>
    <t>www.hotelcristall.it</t>
  </si>
  <si>
    <t>info@hotelcristall.it</t>
  </si>
  <si>
    <t>HOTEL LA PACE</t>
  </si>
  <si>
    <t>viale guglielmo marconi 26</t>
  </si>
  <si>
    <t>via Premuda 7</t>
  </si>
  <si>
    <t>www.palazzinahotel.it</t>
  </si>
  <si>
    <t>info@palazzinahotel.it</t>
  </si>
  <si>
    <t>HOTEL ALTIS</t>
  </si>
  <si>
    <t>viale Europa 64</t>
  </si>
  <si>
    <t>www.hotelaltis.it</t>
  </si>
  <si>
    <t>info@hotelaltis.it</t>
  </si>
  <si>
    <t>HOTEL MARCONI</t>
  </si>
  <si>
    <t>via c. maffei 114</t>
  </si>
  <si>
    <t>MARIO</t>
  </si>
  <si>
    <t>via Alessandro Volta 190</t>
  </si>
  <si>
    <t>RESIDENCE MICHELANGELO</t>
  </si>
  <si>
    <t>Viale Rinascimento  27</t>
  </si>
  <si>
    <t>www.residencemichelangelo.it</t>
  </si>
  <si>
    <t>info@residencemichelangelo.it</t>
  </si>
  <si>
    <t>OLIMPO</t>
  </si>
  <si>
    <t>viale europa 78</t>
  </si>
  <si>
    <t>www.hotelolimpo.com</t>
  </si>
  <si>
    <t>info@hotelolimpo.com</t>
  </si>
  <si>
    <t>PARCO</t>
  </si>
  <si>
    <t>via Virgilio 2</t>
  </si>
  <si>
    <t>www.hparco.it</t>
  </si>
  <si>
    <t>info@hparco.it</t>
  </si>
  <si>
    <t>PERSICO</t>
  </si>
  <si>
    <t>v.le Rinascimento 5</t>
  </si>
  <si>
    <t>www.hotelpersico.com</t>
  </si>
  <si>
    <t>info@hotelpersico.com</t>
  </si>
  <si>
    <t>PETIT</t>
  </si>
  <si>
    <t>VIALE RINASCIMENTO  113</t>
  </si>
  <si>
    <t>POSEIDON</t>
  </si>
  <si>
    <t>via san giacomo 34</t>
  </si>
  <si>
    <t>PRESIDENT</t>
  </si>
  <si>
    <t>via San Francesco 14</t>
  </si>
  <si>
    <t>www.hpresident.it</t>
  </si>
  <si>
    <t>info@hpresident.it</t>
  </si>
  <si>
    <t>PROGRESSO</t>
  </si>
  <si>
    <t>viale Trieste 40</t>
  </si>
  <si>
    <t>www.hotelprogresso.it</t>
  </si>
  <si>
    <t>info@hotelprogresso.it</t>
  </si>
  <si>
    <t>RELAX</t>
  </si>
  <si>
    <t>via a. tibullo 2</t>
  </si>
  <si>
    <t>www.hotel-relax.it</t>
  </si>
  <si>
    <t>info@hotel-relax.it</t>
  </si>
  <si>
    <t xml:space="preserve"> Rinascimento 121 121</t>
  </si>
  <si>
    <t>www.hotelsayonara.it</t>
  </si>
  <si>
    <t>info@hotelsayonara.it</t>
  </si>
  <si>
    <t>ALBERGO SORAYA</t>
  </si>
  <si>
    <t>viale Rinascimento 31</t>
  </si>
  <si>
    <t>SUNRISE</t>
  </si>
  <si>
    <t>via San Giacomo 25</t>
  </si>
  <si>
    <t>webmail@hotelsunrise.it</t>
  </si>
  <si>
    <t>TAMANACO</t>
  </si>
  <si>
    <t>viale Rinascimento 105</t>
  </si>
  <si>
    <t>info@tamanacohotel.it</t>
  </si>
  <si>
    <t>HOTEL TAORMINA</t>
  </si>
  <si>
    <t>via dei Mille 93</t>
  </si>
  <si>
    <t>HOTEL WELCOME srl</t>
  </si>
  <si>
    <t>via A. Ponchielli 5</t>
  </si>
  <si>
    <t>www.hotelwelcome.it</t>
  </si>
  <si>
    <t>info@hotelwelcome.it</t>
  </si>
  <si>
    <t>via francesco cilea 4</t>
  </si>
  <si>
    <t>www.hotel-antares.it</t>
  </si>
  <si>
    <t>info@hotel-antares.it</t>
  </si>
  <si>
    <t>via cicerone 12</t>
  </si>
  <si>
    <t>www.hotelbolognapinko.it</t>
  </si>
  <si>
    <t>info@hotelbolognapinko.it</t>
  </si>
  <si>
    <t>ALBERGO-RISTORANTE DESIREE</t>
  </si>
  <si>
    <t>via alessandro volta 125</t>
  </si>
  <si>
    <t>www.hoteldesireesbt.it</t>
  </si>
  <si>
    <t>info@hoteldesireesbt.it</t>
  </si>
  <si>
    <t>GIOIA</t>
  </si>
  <si>
    <t>via Alessandro Volta 168</t>
  </si>
  <si>
    <t>www.hotelgioia.org</t>
  </si>
  <si>
    <t>hotelgioia@libero.it</t>
  </si>
  <si>
    <t>HAITI</t>
  </si>
  <si>
    <t>viale europa 68</t>
  </si>
  <si>
    <t>www.haiti.it</t>
  </si>
  <si>
    <t>info@haiti.it</t>
  </si>
  <si>
    <t>FAUSTO</t>
  </si>
  <si>
    <t>via san giacomo, 43 43</t>
  </si>
  <si>
    <t>www.hotelfausto.com</t>
  </si>
  <si>
    <t>info@hotelfausto.com</t>
  </si>
  <si>
    <t>HOTEL ZAMPILLO</t>
  </si>
  <si>
    <t>via F. Maratta 14</t>
  </si>
  <si>
    <t>www.hotelzampillo.it</t>
  </si>
  <si>
    <t>direzione@hotelzampillo.it</t>
  </si>
  <si>
    <t>CAPRETTI</t>
  </si>
  <si>
    <t>via Francesco Ferrucci 14</t>
  </si>
  <si>
    <t>www.hotelcapretti.it</t>
  </si>
  <si>
    <t>Info@hotelcapretti.it</t>
  </si>
  <si>
    <t>CENTRALE</t>
  </si>
  <si>
    <t>via balilla 12</t>
  </si>
  <si>
    <t>www.hotelcentralesbt.com</t>
  </si>
  <si>
    <t>info@hotelcentralesbt.com</t>
  </si>
  <si>
    <t>HOTEL MEUBLE' LA PLAYA</t>
  </si>
  <si>
    <t>via Cola di Rienzo 25</t>
  </si>
  <si>
    <t>http://web.tiscali.it/hotel.laplaya</t>
  </si>
  <si>
    <t>meuble.playa@tiscali.it</t>
  </si>
  <si>
    <t>LA SFINGE</t>
  </si>
  <si>
    <t>via San Giacomo 48</t>
  </si>
  <si>
    <t>www.hotellasfinge.com</t>
  </si>
  <si>
    <t>info@hotellasfinge.com</t>
  </si>
  <si>
    <t>via san giacomo 37</t>
  </si>
  <si>
    <t>RINA</t>
  </si>
  <si>
    <t>via Tacito 20</t>
  </si>
  <si>
    <t>hotelpensionerina.it</t>
  </si>
  <si>
    <t>hotelrina@virgilio.it</t>
  </si>
  <si>
    <t>TIZIANA</t>
  </si>
  <si>
    <t>via Piemonte 107</t>
  </si>
  <si>
    <t>HOTEL MADISON</t>
  </si>
  <si>
    <t>www.hotelmadison.it</t>
  </si>
  <si>
    <t>info@hotelmadison.it</t>
  </si>
  <si>
    <t>HOTEL LE SOLEIL</t>
  </si>
  <si>
    <t>via Alessandro Volta 119</t>
  </si>
  <si>
    <t>www.lesoleil.it</t>
  </si>
  <si>
    <t>rb@insinet.it</t>
  </si>
  <si>
    <t>ROYAL  HOTEL</t>
  </si>
  <si>
    <t>via A. Ristori 30</t>
  </si>
  <si>
    <t>www.hotelroyalsbt.it</t>
  </si>
  <si>
    <t>info@hotelroyalsbt.it</t>
  </si>
  <si>
    <t>B&amp;B ALFRED CHATELAIN</t>
  </si>
  <si>
    <t>sciarramassimo@aliceposta.it</t>
  </si>
  <si>
    <t>B&amp;B ALBERTO DEL ZOMPO</t>
  </si>
  <si>
    <t>via piemonte 147</t>
  </si>
  <si>
    <t>B&amp;B EMMA DEL ZOMPO</t>
  </si>
  <si>
    <t>B&amp;B ROMA</t>
  </si>
  <si>
    <t>via roma 22</t>
  </si>
  <si>
    <t>http://www.bbromasanbenedetto.it/</t>
  </si>
  <si>
    <t>TURISMO RURALE LA PANORAMICA</t>
  </si>
  <si>
    <t>via Panoramica 20</t>
  </si>
  <si>
    <t>www.la-panoramica.it</t>
  </si>
  <si>
    <t>info@la-panoramica.it</t>
  </si>
  <si>
    <t>RISTORANTE SANPAOLO SRL</t>
  </si>
  <si>
    <t>viale Antonio Gramsci 27</t>
  </si>
  <si>
    <t>SPINETOLI</t>
  </si>
  <si>
    <t>loc.Pagliare</t>
  </si>
  <si>
    <t>www.hotelcountry.it</t>
  </si>
  <si>
    <t>info@hotelcountry.it</t>
  </si>
  <si>
    <t>IMPRESA AGRICOLA CALVARESI MARIA</t>
  </si>
  <si>
    <t>via pallino 1</t>
  </si>
  <si>
    <t>HOTEL CARLO</t>
  </si>
  <si>
    <t>via salaria 193</t>
  </si>
  <si>
    <t>hotelcarlo@libero.it</t>
  </si>
  <si>
    <t>IMPRESA AGRICOLA MASSI GIOVANNI</t>
  </si>
  <si>
    <t>B&amp;B SEA WEIV</t>
  </si>
  <si>
    <t>via G. Marconi 38</t>
  </si>
  <si>
    <t>B&amp;B NARDONI</t>
  </si>
  <si>
    <t>via Palazzi 26</t>
  </si>
  <si>
    <t>www.bbnardoni.it</t>
  </si>
  <si>
    <t>info@bbnardoni.it</t>
  </si>
  <si>
    <t>B&amp;B CASA ZIO GUIDO</t>
  </si>
  <si>
    <t>Via Ferretti 15</t>
  </si>
  <si>
    <t>http://www.bbcasazioguido.it/</t>
  </si>
  <si>
    <t>ornellafrascarelli@hotmail.it</t>
  </si>
  <si>
    <t>L'ANTICA FONTE</t>
  </si>
  <si>
    <t>Via Fonte 1</t>
  </si>
  <si>
    <t>SABBIANO</t>
  </si>
  <si>
    <t>fabperozzi@alice.it</t>
  </si>
  <si>
    <t>B&amp;B PANTORANO</t>
  </si>
  <si>
    <t>via del Pozzo 11</t>
  </si>
  <si>
    <t>massimiliano.dimichele@istruzione.it</t>
  </si>
  <si>
    <t>B&amp;B SPINE'OLA</t>
  </si>
  <si>
    <t>via Pio La Torre 5</t>
  </si>
  <si>
    <t>RC1958@hotmail.it</t>
  </si>
  <si>
    <t>AGRITURISMO TENUTA BORGIO</t>
  </si>
  <si>
    <t>FRAZIONE OLIBRA 55</t>
  </si>
  <si>
    <t>VENAROTTA</t>
  </si>
  <si>
    <t>tenutaborgio@libero.it</t>
  </si>
  <si>
    <t>via Case Sparse 31</t>
  </si>
  <si>
    <t>www.ristoranteilcasolare.com</t>
  </si>
  <si>
    <t>ristoranteilcasolaresas@pec.it</t>
  </si>
  <si>
    <t>LA CAMBRA</t>
  </si>
  <si>
    <t>CONTRADA CAMBRA 75</t>
  </si>
  <si>
    <t>FRAZ. OLIBRA</t>
  </si>
  <si>
    <t>www.angellozzi.it</t>
  </si>
  <si>
    <t>info@angellozzi.it</t>
  </si>
  <si>
    <t>GARDEN RIVER</t>
  </si>
  <si>
    <t>via Ottorino Respighi  snc</t>
  </si>
  <si>
    <t>ALTIDONA</t>
  </si>
  <si>
    <t>www.camping.it/marche/gardenriver</t>
  </si>
  <si>
    <t>centrovacanzegardenriver@gmail.com</t>
  </si>
  <si>
    <t>B&amp;B ALL'INFINITO</t>
  </si>
  <si>
    <t>c.da Barbolano 31</t>
  </si>
  <si>
    <t>missjole@libero.it</t>
  </si>
  <si>
    <t>MIRAGE</t>
  </si>
  <si>
    <t>via Aprutina, c.da San Biagio 1</t>
  </si>
  <si>
    <t>www.centrovacanzemirage.it</t>
  </si>
  <si>
    <t>info@centrovacanzemirage.it</t>
  </si>
  <si>
    <t>RIVA VERDE</t>
  </si>
  <si>
    <t>Statale Adriatica snc</t>
  </si>
  <si>
    <t>www.rivaverde.it</t>
  </si>
  <si>
    <t>info@rivaverde.it</t>
  </si>
  <si>
    <t>contrada calcara 6</t>
  </si>
  <si>
    <t>www.ristorantecasalealtidona.it</t>
  </si>
  <si>
    <t>info@ristorantecasale.it</t>
  </si>
  <si>
    <t>CAPRICE</t>
  </si>
  <si>
    <t>via Aprutina 43</t>
  </si>
  <si>
    <t>AGRITURISMO LA VERGARA</t>
  </si>
  <si>
    <t>contrada svarchi 12</t>
  </si>
  <si>
    <t>www.agriturismolavergara.it</t>
  </si>
  <si>
    <t>info@agriturismolavergara.it</t>
  </si>
  <si>
    <t>LA PIEVE</t>
  </si>
  <si>
    <t>Contrada Latrocella  11</t>
  </si>
  <si>
    <t>www.agriturismolapieve.net</t>
  </si>
  <si>
    <t>info@agriturismolapieve.net</t>
  </si>
  <si>
    <t>B&amp;B LA CASA DI ANGELICA</t>
  </si>
  <si>
    <t>via Roma 19</t>
  </si>
  <si>
    <t>maurogiommetti@tin.it</t>
  </si>
  <si>
    <t>RIVA VERDE 1</t>
  </si>
  <si>
    <t>via aprutina 75 75</t>
  </si>
  <si>
    <t>MARINA DI ALTIDONA</t>
  </si>
  <si>
    <t>RIVA VERDE 2</t>
  </si>
  <si>
    <t>BAGNI MADAI</t>
  </si>
  <si>
    <t>TENUTA BARBOLANO B&amp;B</t>
  </si>
  <si>
    <t>Contrada Barbolano 9</t>
  </si>
  <si>
    <t>CONTRADA BARBOLANO</t>
  </si>
  <si>
    <t>www.tenutabarbolano.com</t>
  </si>
  <si>
    <t>info@tenutabarbolano.com</t>
  </si>
  <si>
    <t>BORGO DELLE FATE</t>
  </si>
  <si>
    <t>GUGLIELMUCCI  2</t>
  </si>
  <si>
    <t>AMANDOLA</t>
  </si>
  <si>
    <t>borgodellefate@virgilio.it</t>
  </si>
  <si>
    <t>B&amp;B IL COLIBRI'</t>
  </si>
  <si>
    <t>Località Villa Scagnoli SNC</t>
  </si>
  <si>
    <t>francescadiiorio@hotmail.com</t>
  </si>
  <si>
    <t>COLLINS JAMES PAUL</t>
  </si>
  <si>
    <t>LA MIRABELLA</t>
  </si>
  <si>
    <t>c.da Friano 5</t>
  </si>
  <si>
    <t>www.lamirabella.com</t>
  </si>
  <si>
    <t>cfeuth@gmail.com</t>
  </si>
  <si>
    <t>AZIENDA AGRICOLA VITALI PINO E MASSIMO</t>
  </si>
  <si>
    <t>C:DA PINO DI CONTRO sn</t>
  </si>
  <si>
    <t>inestitente@regione.it</t>
  </si>
  <si>
    <t>DIMORA DELLA SIBILLA</t>
  </si>
  <si>
    <t>griffiths.tamara@gmail.com</t>
  </si>
  <si>
    <t>COUNTRY HOUSE LA QUERCETA DI MARNACCHIA</t>
  </si>
  <si>
    <t>Villa Marnacchia 2</t>
  </si>
  <si>
    <t>www.laquercetadimarnacchia.it</t>
  </si>
  <si>
    <t>gio@la quercetadimarnacchia.it</t>
  </si>
  <si>
    <t>B&amp;B CASA CHIOCCIOLA DI BERNHARD WARNER</t>
  </si>
  <si>
    <t>contrada Sant' Ippolito 15</t>
  </si>
  <si>
    <t>bwarner@gmail.com</t>
  </si>
  <si>
    <t>AGRITURISMO ALTO TENNA</t>
  </si>
  <si>
    <t>Contr. Collicelli 10</t>
  </si>
  <si>
    <t>Piazza Umberto I 7</t>
  </si>
  <si>
    <t>sibillinihotels.it</t>
  </si>
  <si>
    <t>hparadiso@inwind.it</t>
  </si>
  <si>
    <t>AGRITURISMO I GELSI</t>
  </si>
  <si>
    <t>selandari.marco@libero.it</t>
  </si>
  <si>
    <t>AGRITURISMO SAN LORENZO</t>
  </si>
  <si>
    <t>contrada San Lorenzo 3</t>
  </si>
  <si>
    <t>www.agriturismo-nelle-marche.net</t>
  </si>
  <si>
    <t>graziella.pelloni@libero.it</t>
  </si>
  <si>
    <t>AGRITURISMO MADONNA DI PIANA</t>
  </si>
  <si>
    <t>contrada Piana 4</t>
  </si>
  <si>
    <t>gabriele.marini@coldiretti.it</t>
  </si>
  <si>
    <t>TENUTA LE PIANE</t>
  </si>
  <si>
    <t>Villa Piane 21</t>
  </si>
  <si>
    <t>www.anticatenutalepiane.com</t>
  </si>
  <si>
    <t>info@anticatenutalepiane.com</t>
  </si>
  <si>
    <t>IL CONVENTO  (BIANCATELLI GIUSEPPINA)</t>
  </si>
  <si>
    <t>via Zoccolanti 2</t>
  </si>
  <si>
    <t>www.camereilconvento.it</t>
  </si>
  <si>
    <t>info@camereilconvento.it</t>
  </si>
  <si>
    <t>VAN EGMOND JOHANNES</t>
  </si>
  <si>
    <t>c.da Cerrara 1</t>
  </si>
  <si>
    <t>c.da Cerrara</t>
  </si>
  <si>
    <t>wanne_van_egmond@hotmail.com</t>
  </si>
  <si>
    <t>c.da Lera 5</t>
  </si>
  <si>
    <t>assistant_studiolegale@yahoo.it</t>
  </si>
  <si>
    <t>GERIG ROBERT ANTHONY</t>
  </si>
  <si>
    <t>contrada Scheggia 11</t>
  </si>
  <si>
    <t>robertgerig@gmail.com</t>
  </si>
  <si>
    <t>VILLA FLO</t>
  </si>
  <si>
    <t>b.flo@libero.it</t>
  </si>
  <si>
    <t>LA MELA ROSA</t>
  </si>
  <si>
    <t>località Villa Caccianebbia 4</t>
  </si>
  <si>
    <t>località Villa Caccianebbia</t>
  </si>
  <si>
    <t>randpbetts@gmail.com</t>
  </si>
  <si>
    <t>B&amp;B LA VENA DI SACCUTI COSTANTINO</t>
  </si>
  <si>
    <t>via villa la vena 24</t>
  </si>
  <si>
    <t>giuliosaccuti@live.com</t>
  </si>
  <si>
    <t>B&amp;B LA CASETTA ROSSA 1840</t>
  </si>
  <si>
    <t>villa rustici 24</t>
  </si>
  <si>
    <t>casettarossa1840@hotmail.it</t>
  </si>
  <si>
    <t>AGRITURISMO TERRA DI MAGIE</t>
  </si>
  <si>
    <t>c.da Cerrara 2</t>
  </si>
  <si>
    <t>www.terradimagie.it</t>
  </si>
  <si>
    <t>noi@terradimagie.it</t>
  </si>
  <si>
    <t>AREA SOSTA CAMPER I SIBILLINI</t>
  </si>
  <si>
    <t>Zona Piandicontro</t>
  </si>
  <si>
    <t>B&amp;B IL NASCONDIGLIO DI FAYERS MARK ANDREW</t>
  </si>
  <si>
    <t>Villa Conti 21</t>
  </si>
  <si>
    <t>nascondiglio.com</t>
  </si>
  <si>
    <t>hideawayamandola@aol.com</t>
  </si>
  <si>
    <t>AGRITURISMO DIMENSIONE NATURA</t>
  </si>
  <si>
    <t>C.da San Lorenzo 17</t>
  </si>
  <si>
    <t>Amandola</t>
  </si>
  <si>
    <t>BELMONTE PICENO</t>
  </si>
  <si>
    <t>CASA PER FERIE BELMONTE PICENO</t>
  </si>
  <si>
    <t>via tommaso rubei 6</t>
  </si>
  <si>
    <t>com.belmonte@provincia.ap.it</t>
  </si>
  <si>
    <t>LA CASETTA DELL'ORTO</t>
  </si>
  <si>
    <t>contrada castellarso ete 33</t>
  </si>
  <si>
    <t>madeleine_david@hotmail.com</t>
  </si>
  <si>
    <t>B&amp;B SCHWEMMER REINHOLD</t>
  </si>
  <si>
    <t>via marino lucido 27</t>
  </si>
  <si>
    <t>BELMONTE INN</t>
  </si>
  <si>
    <t>contrada colle tenna 1</t>
  </si>
  <si>
    <t>LA CASA DEL MIRTO</t>
  </si>
  <si>
    <t>c.da Colle Ete 33</t>
  </si>
  <si>
    <t>casadelmirto@libero.it</t>
  </si>
  <si>
    <t>MALAVOLTA MARTINA</t>
  </si>
  <si>
    <t>Contrada Montecamauro 55</t>
  </si>
  <si>
    <t>CAMPOFILONE</t>
  </si>
  <si>
    <t>vinciguerralorenzo@yahoo.it</t>
  </si>
  <si>
    <t>B&amp;B MAREMURO'</t>
  </si>
  <si>
    <t>contrada Marina 47</t>
  </si>
  <si>
    <t>www.maremuro.it</t>
  </si>
  <si>
    <t>voinotna@libero.it</t>
  </si>
  <si>
    <t>B&amp;B CIARROCCHI NAZZARENO</t>
  </si>
  <si>
    <t>contrada Marina 52</t>
  </si>
  <si>
    <t>info@bbdazare.it</t>
  </si>
  <si>
    <t>VECCHIA MONTA</t>
  </si>
  <si>
    <t>contrada Montecamauro 1</t>
  </si>
  <si>
    <t>www.vecchiamonta.it</t>
  </si>
  <si>
    <t>info@vecchiamonta.it</t>
  </si>
  <si>
    <t>NINA</t>
  </si>
  <si>
    <t>localita' ponte nina 1 1</t>
  </si>
  <si>
    <t>PONTE NINA</t>
  </si>
  <si>
    <t>CASA DE MAR</t>
  </si>
  <si>
    <t>Tre Camini 24</t>
  </si>
  <si>
    <t>Tre Camini</t>
  </si>
  <si>
    <t>info@casademar.it</t>
  </si>
  <si>
    <t>www.casademar.it</t>
  </si>
  <si>
    <t>AGRITURISMO  VILLA EUGENIA di CIARROCCHI EMIDIO</t>
  </si>
  <si>
    <t>contrada Marina 51</t>
  </si>
  <si>
    <t>www.mareincampagna.it/</t>
  </si>
  <si>
    <t>bbvillaeugenia@mareincampagna.it</t>
  </si>
  <si>
    <t>B&amp;B DAL CAPO</t>
  </si>
  <si>
    <t>contrada Marina 3</t>
  </si>
  <si>
    <t>www.bb-dalcapo.it</t>
  </si>
  <si>
    <t>lucia-mat@libero.it</t>
  </si>
  <si>
    <t>FONTANA MARINA</t>
  </si>
  <si>
    <t>localita' Tre Camini 1</t>
  </si>
  <si>
    <t>www.fontanamarina.it</t>
  </si>
  <si>
    <t>fontana@camping.it; info@fontanamarina.it</t>
  </si>
  <si>
    <t>B&amp;B LAND &amp; SEA</t>
  </si>
  <si>
    <t>via Marina 14</t>
  </si>
  <si>
    <t>Campofilone</t>
  </si>
  <si>
    <t>www.bblandandsea.it</t>
  </si>
  <si>
    <t>info@bblandandsea.it</t>
  </si>
  <si>
    <t>B&amp;B AL MARE</t>
  </si>
  <si>
    <t>Loc. Ponte Nina 22</t>
  </si>
  <si>
    <t>loc. Ponte Nina</t>
  </si>
  <si>
    <t>IL MARE IN CAMPAGNA</t>
  </si>
  <si>
    <t>contrada Marina 54</t>
  </si>
  <si>
    <t>www.mareincampagna.it</t>
  </si>
  <si>
    <t>info@mareincampagna.it</t>
  </si>
  <si>
    <t>CUMANA BLU</t>
  </si>
  <si>
    <t>contrada marina 27</t>
  </si>
  <si>
    <t>www.cumanabluresidence.com</t>
  </si>
  <si>
    <t>info@cumanabluresidence.com</t>
  </si>
  <si>
    <t>B&amp;B SOTTO LA ROCCA</t>
  </si>
  <si>
    <t>vicolo degli orti 11</t>
  </si>
  <si>
    <t>mstagnari@gmail.com</t>
  </si>
  <si>
    <t>CASA ULIVETO</t>
  </si>
  <si>
    <t>via Molino 11</t>
  </si>
  <si>
    <t>www.ulivetovacanze.com</t>
  </si>
  <si>
    <t>iommi.patrizia@gmail.com</t>
  </si>
  <si>
    <t>LA RESIDENZA DEGLI ULIVI</t>
  </si>
  <si>
    <t>contrada Valdaso 22</t>
  </si>
  <si>
    <t>www.leresidenzedegliulivi.com</t>
  </si>
  <si>
    <t>info@leresidenzedegliulivi.com</t>
  </si>
  <si>
    <t>PONTENINA-CAMPOFILONE</t>
  </si>
  <si>
    <t>www.vacanzelaperla.it</t>
  </si>
  <si>
    <t>info@vacanzelaperla.it</t>
  </si>
  <si>
    <t>B&amp;B A CASA DI MAX</t>
  </si>
  <si>
    <t>località Ponte Nina 14</t>
  </si>
  <si>
    <t>Marina di Campofilone</t>
  </si>
  <si>
    <t>www.acasadimax.org</t>
  </si>
  <si>
    <t>acasadimax@hotmail.com</t>
  </si>
  <si>
    <t>AGRITURISMO AZIENDA AGRARIA BONFIGLI</t>
  </si>
  <si>
    <t>via Piagge 2</t>
  </si>
  <si>
    <t>FALERONE</t>
  </si>
  <si>
    <t>www.aziendabonfigli.it</t>
  </si>
  <si>
    <t>info@aziendabonfigli.it</t>
  </si>
  <si>
    <t>B&amp;B CATALANO LUISA</t>
  </si>
  <si>
    <t>strada Faleriense a Valle 58</t>
  </si>
  <si>
    <t>AREA DI SOSTA CAMPER CAMPER SERVICE</t>
  </si>
  <si>
    <t>PIANE DI FALERONE</t>
  </si>
  <si>
    <t>IL LEONE ROSSO B&amp;B</t>
  </si>
  <si>
    <t>contrada patrignone 11</t>
  </si>
  <si>
    <t>http://www.illeonerosso.com</t>
  </si>
  <si>
    <t>fra.guglielmi@gmail.com; info@illeonerosso.com</t>
  </si>
  <si>
    <t>B&amp;B LE ORTENZIE DI GAUDENZI ANGELA MARIA</t>
  </si>
  <si>
    <t>via vincenzo bellini 56</t>
  </si>
  <si>
    <t>COUNTRY HOUSE FALERIA</t>
  </si>
  <si>
    <t>via delle Terme 4</t>
  </si>
  <si>
    <t>www.countryhousefaleria.it</t>
  </si>
  <si>
    <t>info@countryhousefaleria.it</t>
  </si>
  <si>
    <t>B&amp;B CASA FALERONE DI MARINOZZI GIANCARLO</t>
  </si>
  <si>
    <t>c.da Bascione 25</t>
  </si>
  <si>
    <t>http://www.casafalerone.it</t>
  </si>
  <si>
    <t>info.adiemme@gmail.com</t>
  </si>
  <si>
    <t>B&amp;B VISTA SUL MARE</t>
  </si>
  <si>
    <t>c.da Abbadetta ss 16 Agro Palmense 5</t>
  </si>
  <si>
    <t>FERMO</t>
  </si>
  <si>
    <t xml:space="preserve"> Torre di Palme</t>
  </si>
  <si>
    <t>www.vistasulmare.net</t>
  </si>
  <si>
    <t>claudiadelgatto@hotmail.it</t>
  </si>
  <si>
    <t>B&amp;B IL PONTE DI LEGNO</t>
  </si>
  <si>
    <t>via Noce 6</t>
  </si>
  <si>
    <t>em.dangelo@libero.it</t>
  </si>
  <si>
    <t>PASCALI TEA</t>
  </si>
  <si>
    <t>VIA MAZZINI 13</t>
  </si>
  <si>
    <t>thea.pascali@libero.it</t>
  </si>
  <si>
    <t>COLEFFI MARIA VITTORIA</t>
  </si>
  <si>
    <t>PREZIOTTI 7</t>
  </si>
  <si>
    <t>giuseppe@mediapixel.it</t>
  </si>
  <si>
    <t>B&amp;B IL FICO GENTILE</t>
  </si>
  <si>
    <t>C/DA FONTANA II 21</t>
  </si>
  <si>
    <t>www.ilficogentile.it</t>
  </si>
  <si>
    <t>danidea.cellamare@gmail.com</t>
  </si>
  <si>
    <t>B&amp;B FERMO STORICA</t>
  </si>
  <si>
    <t>CESARE BATTISTI 14</t>
  </si>
  <si>
    <t>www.fermostorica.com</t>
  </si>
  <si>
    <t>info@fermostorica.com</t>
  </si>
  <si>
    <t>B&amp;B BERKOVITS</t>
  </si>
  <si>
    <t>VIA SAN BIAGIO 8</t>
  </si>
  <si>
    <t>andrea.gallucci1@geopec.it</t>
  </si>
  <si>
    <t>B&amp;B PIAZZETTA</t>
  </si>
  <si>
    <t>CORSO MARCONI 9</t>
  </si>
  <si>
    <t>tizianagrillo@micso.it</t>
  </si>
  <si>
    <t>B&amp;B CASA CAPPONI</t>
  </si>
  <si>
    <t>piazza Sereni 2</t>
  </si>
  <si>
    <t>se.capponi@gmail.com</t>
  </si>
  <si>
    <t>B&amp;B SUITE SPA</t>
  </si>
  <si>
    <t>via a. Diaz 64</t>
  </si>
  <si>
    <t>gismondimassimiliano@gmail.com</t>
  </si>
  <si>
    <t>B&amp;B A CASA DI ILARIA</t>
  </si>
  <si>
    <t>via Ciccolungo 102</t>
  </si>
  <si>
    <t>assuntam51@libero.it</t>
  </si>
  <si>
    <t>B&amp;B GLI ALBERELLI</t>
  </si>
  <si>
    <t>C.da Paludi 344</t>
  </si>
  <si>
    <t>renren_2@libero.it</t>
  </si>
  <si>
    <t>PALMENSIS HOTEL RESIDENCE</t>
  </si>
  <si>
    <t>Via Stazione  56</t>
  </si>
  <si>
    <t>info@palmensis.it</t>
  </si>
  <si>
    <t>Via del Molino 17</t>
  </si>
  <si>
    <t>www.ilterrazzino.wordpress.com</t>
  </si>
  <si>
    <t>ilterrazzinobb@gmail.com</t>
  </si>
  <si>
    <t>L'ULIVETO</t>
  </si>
  <si>
    <t>Via San Girolamo  70</t>
  </si>
  <si>
    <t>B&amp;B ANTICA BIBLIOTECA DI MICHELE BERNETTI EVANGELISTA</t>
  </si>
  <si>
    <t>GOFFREDO MAMELI  5</t>
  </si>
  <si>
    <t>bernettiev@gmail.com</t>
  </si>
  <si>
    <t>PORTA SANTA LUCIA</t>
  </si>
  <si>
    <t>CORSO MARCONI 48</t>
  </si>
  <si>
    <t>www.portasantaluciafermo.it</t>
  </si>
  <si>
    <t>pina.rubinetti@gmail.com</t>
  </si>
  <si>
    <t>B&amp;B MONTANINI ROBERTO</t>
  </si>
  <si>
    <t>CONTRADA SAN MARTINO 95</t>
  </si>
  <si>
    <t>B&amp;B LA CORTE UNO</t>
  </si>
  <si>
    <t>VIA POMPEIANA 390</t>
  </si>
  <si>
    <t>Fermo</t>
  </si>
  <si>
    <t>www.lacortefermo.it</t>
  </si>
  <si>
    <t>info@lacortefermo.it</t>
  </si>
  <si>
    <t>B&amp;B CRIVELLI</t>
  </si>
  <si>
    <t>Via Duca D'Aosta 2</t>
  </si>
  <si>
    <t>TORRE DI PALME</t>
  </si>
  <si>
    <t>mtbtorre@tiscalinet.it</t>
  </si>
  <si>
    <t>CASA VACANZE BORGO CASAL CRISTIANA</t>
  </si>
  <si>
    <t>Contrada Cugnolo 16</t>
  </si>
  <si>
    <t>www.homeholidaymarche.com</t>
  </si>
  <si>
    <t>borghiantichi.srl@gmail.com</t>
  </si>
  <si>
    <t>PATRIZIA ROOM</t>
  </si>
  <si>
    <t>Via della Carriera 26</t>
  </si>
  <si>
    <t>patlibe66@vodafone.it</t>
  </si>
  <si>
    <t>AGRITURISMO MONTEROSATO</t>
  </si>
  <si>
    <t>c.da Lavandara 7</t>
  </si>
  <si>
    <t>fbertone@gmail.com</t>
  </si>
  <si>
    <t>PRIMA COLONNA DEL LOGGIATO</t>
  </si>
  <si>
    <t>Piazza del Popolo 9</t>
  </si>
  <si>
    <t>www.primacolonna.it</t>
  </si>
  <si>
    <t>luzi.francesco@gmail.com</t>
  </si>
  <si>
    <t>LA CHIAVE DI VIOLINO</t>
  </si>
  <si>
    <t>Via dell'Università 14</t>
  </si>
  <si>
    <t>valentina_giostra@libero.it</t>
  </si>
  <si>
    <t>B&amp;B PALAZZO ROMANI ADAMI</t>
  </si>
  <si>
    <t>corso Cavour 94</t>
  </si>
  <si>
    <t>www.palazzoromaniadami.com</t>
  </si>
  <si>
    <t>info@palazzoromaniadami.com</t>
  </si>
  <si>
    <t>ULIVETO</t>
  </si>
  <si>
    <t>contrada san girolamo 121</t>
  </si>
  <si>
    <t>Agriturismo SERENA</t>
  </si>
  <si>
    <t>contrada Ete 41</t>
  </si>
  <si>
    <t>www.agriturismoserena.it</t>
  </si>
  <si>
    <t>info@agriturismoserena.it</t>
  </si>
  <si>
    <t>c.da Monterosato 3</t>
  </si>
  <si>
    <t>FIORE DI CAMPO</t>
  </si>
  <si>
    <t>contrada Montone 124</t>
  </si>
  <si>
    <t>www.fioredicampo.com/</t>
  </si>
  <si>
    <t>info@fioredicampo.com</t>
  </si>
  <si>
    <t>www.agriturismolacollinadeiciliegi.it</t>
  </si>
  <si>
    <t>info@agriturismolacollinadeiciliegi.it</t>
  </si>
  <si>
    <t>B&amp;B VILLA RONDANELLA</t>
  </si>
  <si>
    <t>www.villarondanella.it</t>
  </si>
  <si>
    <t>info@villarondanella.it</t>
  </si>
  <si>
    <t>LIBERATI PAOLA</t>
  </si>
  <si>
    <t>via nazionale 129</t>
  </si>
  <si>
    <t>paola.liberati@libero.it</t>
  </si>
  <si>
    <t>IL VECCHIO PIOPPO</t>
  </si>
  <si>
    <t>via san girolamo 122</t>
  </si>
  <si>
    <t>www.ilvecchiopioppo.it</t>
  </si>
  <si>
    <t>agrivecchiopioppo@libero.it</t>
  </si>
  <si>
    <t>RESIDENCE CRIRO'</t>
  </si>
  <si>
    <t>via delle Scienze 4</t>
  </si>
  <si>
    <t>LOCALITA' MARINA PALMENSE</t>
  </si>
  <si>
    <t>www.residencecriro.it</t>
  </si>
  <si>
    <t>info@residencecriro.it</t>
  </si>
  <si>
    <t>ONDA VERDE</t>
  </si>
  <si>
    <t>Usodimare (Lungomare Fermano) S/N</t>
  </si>
  <si>
    <t>LIDO DI FERMO</t>
  </si>
  <si>
    <t>www.ondaverde.info</t>
  </si>
  <si>
    <t>info@ondaverde.info</t>
  </si>
  <si>
    <t>BAIA DEI GABBIANI</t>
  </si>
  <si>
    <t>lido San Tommaso</t>
  </si>
  <si>
    <t>www.baiadeigabbiani.net</t>
  </si>
  <si>
    <t>info@baiadeigabbiani.net</t>
  </si>
  <si>
    <t>LA TENUTA DEL CONTE</t>
  </si>
  <si>
    <t>contrada Camera di Torre 7</t>
  </si>
  <si>
    <t>www.latenutadelconte.eu</t>
  </si>
  <si>
    <t>latenutadelconte@alice.it</t>
  </si>
  <si>
    <t>LOCANDA DEL TORCHIETTO di NICOLINI PATRIZIA</t>
  </si>
  <si>
    <t>c.da Girola 11</t>
  </si>
  <si>
    <t>www.locandadeltorchietto.com</t>
  </si>
  <si>
    <t>info@locandadeltorchietto.com</t>
  </si>
  <si>
    <t>FRATEL CONVENTUAL</t>
  </si>
  <si>
    <t>contrada cantagallo 30</t>
  </si>
  <si>
    <t>LA QUARTA</t>
  </si>
  <si>
    <t>contrada abbadetta 27</t>
  </si>
  <si>
    <t>www.laquarta.it</t>
  </si>
  <si>
    <t>info@laquarta.it</t>
  </si>
  <si>
    <t>ILPICCOLO BOSCO</t>
  </si>
  <si>
    <t>contrada san biagio 7</t>
  </si>
  <si>
    <t>ilpiccolobosco@virgilio.it</t>
  </si>
  <si>
    <t>B&amp;B TORRE DI PALME</t>
  </si>
  <si>
    <t>via nazario sauro 2</t>
  </si>
  <si>
    <t>www.bed-and-breakfast-torredipalme.it</t>
  </si>
  <si>
    <t>torredipalmebb@virgilio.it</t>
  </si>
  <si>
    <t>B&amp;B A PALAZZO</t>
  </si>
  <si>
    <t>largo Evangelista  1</t>
  </si>
  <si>
    <t>www.apalazzo.com</t>
  </si>
  <si>
    <t>bernetti@libero.it</t>
  </si>
  <si>
    <t>NOVE NOVE</t>
  </si>
  <si>
    <t>via lungomare fermano 1 1</t>
  </si>
  <si>
    <t>PORTO SAN GIORGIO</t>
  </si>
  <si>
    <t>VISI NICOLINA</t>
  </si>
  <si>
    <t>MARINA PALMENSE</t>
  </si>
  <si>
    <t>CHALET DADI'</t>
  </si>
  <si>
    <t>CHALET MALU'</t>
  </si>
  <si>
    <t>CHALET KINGHINO</t>
  </si>
  <si>
    <t>CHALET IL GRILLO</t>
  </si>
  <si>
    <t>mirella.santanafessa@alice.it</t>
  </si>
  <si>
    <t>CHALET RIVAZZURRA</t>
  </si>
  <si>
    <t>IL RE DEL SOLE - SOUTH BACH</t>
  </si>
  <si>
    <t>fermo</t>
  </si>
  <si>
    <t>CHALET PAPILLON - BAGNI ANNA</t>
  </si>
  <si>
    <t>PARADISE BEACH</t>
  </si>
  <si>
    <t>MAUNA LOA</t>
  </si>
  <si>
    <t>SOMBRERO</t>
  </si>
  <si>
    <t>CHALET ONDINA</t>
  </si>
  <si>
    <t>HOTEL LIDO - BIG FISCH</t>
  </si>
  <si>
    <t>CASTURA' TOMMASO. I TRE FRATELLI</t>
  </si>
  <si>
    <t>contrada Marina Palmense 1</t>
  </si>
  <si>
    <t>www.campinggirasole.it</t>
  </si>
  <si>
    <t>booking@campinggirasole.it</t>
  </si>
  <si>
    <t>CENTRO VACANZE CAMPING SPINNAKER</t>
  </si>
  <si>
    <t>Via Giovanni Campofiloni 24</t>
  </si>
  <si>
    <t>www.vacanzespinnaker.it</t>
  </si>
  <si>
    <t>info@vacanzespinnaker.it</t>
  </si>
  <si>
    <t>www.centrovacanzeverdemare.it</t>
  </si>
  <si>
    <t>info@centrovacanzeverdemare.it</t>
  </si>
  <si>
    <t>RIVA DEI PINI</t>
  </si>
  <si>
    <t>via lungomare Fermano  4</t>
  </si>
  <si>
    <t>www.rivadeipini.it</t>
  </si>
  <si>
    <t>info@rivadeipini.it</t>
  </si>
  <si>
    <t>TRE ARCHI</t>
  </si>
  <si>
    <t>via ugo la malfa 19A</t>
  </si>
  <si>
    <t>www.campingtrearchi.eu</t>
  </si>
  <si>
    <t>info@campingtrearchi.eu</t>
  </si>
  <si>
    <t>BOOMERANG</t>
  </si>
  <si>
    <t>via lungomare fermano 1</t>
  </si>
  <si>
    <t>www.campingboomerang.it</t>
  </si>
  <si>
    <t>boomerang@camping.it</t>
  </si>
  <si>
    <t>JOHNNY</t>
  </si>
  <si>
    <t>Campofiloni  28/30</t>
  </si>
  <si>
    <t>www.campingjohnny.com</t>
  </si>
  <si>
    <t>info@campingjohnny.com</t>
  </si>
  <si>
    <t>RESIDENCE MARE</t>
  </si>
  <si>
    <t>via Ugo La Malfa 19</t>
  </si>
  <si>
    <t>www.residencemare.com</t>
  </si>
  <si>
    <t>info@residencemare.com</t>
  </si>
  <si>
    <t>VALENTINA</t>
  </si>
  <si>
    <t>via Lungomare Fermano 22</t>
  </si>
  <si>
    <t>valentina@camping.it</t>
  </si>
  <si>
    <t>CAMPING GEMMA</t>
  </si>
  <si>
    <t>via giovanni campofiloni 32</t>
  </si>
  <si>
    <t>www.campinggemma.it</t>
  </si>
  <si>
    <t>info@campinggemma.it</t>
  </si>
  <si>
    <t>c.da Marina Palmense 1</t>
  </si>
  <si>
    <t>www.paradisocamping.it</t>
  </si>
  <si>
    <t>info@paradisocamping.it</t>
  </si>
  <si>
    <t>QUATTRO CERCHI</t>
  </si>
  <si>
    <t>via Lungomare Fermano 8</t>
  </si>
  <si>
    <t>www.camping4cerchi.com</t>
  </si>
  <si>
    <t>4cerchi@camping.it</t>
  </si>
  <si>
    <t>VILLA NAZARETH</t>
  </si>
  <si>
    <t>contrada San Salvatore 6</t>
  </si>
  <si>
    <t>www.villanazareth.it</t>
  </si>
  <si>
    <t>info@villanazareth.it</t>
  </si>
  <si>
    <t>B&amp;B 1912</t>
  </si>
  <si>
    <t>via Armando Diaz 58</t>
  </si>
  <si>
    <t>www.bb1912.it</t>
  </si>
  <si>
    <t>info@bb1912.it</t>
  </si>
  <si>
    <t>TIDEI MARIO</t>
  </si>
  <si>
    <t>via del crocefisso 84</t>
  </si>
  <si>
    <t>mario.tidei@tiscali.it</t>
  </si>
  <si>
    <t>B&amp;B GENTILI TERESA MARIA</t>
  </si>
  <si>
    <t>via Antonio Perpenti 15</t>
  </si>
  <si>
    <t>bbteresagentili@yahoo.it</t>
  </si>
  <si>
    <t>BORDONI PRIMO</t>
  </si>
  <si>
    <t>contrada camera di fermo 12</t>
  </si>
  <si>
    <t>LA FONTE DI MOSE'</t>
  </si>
  <si>
    <t>Fonte di Mosè 18 18</t>
  </si>
  <si>
    <t>WWW.lafontedimose.it</t>
  </si>
  <si>
    <t>info@lafontedimose.it</t>
  </si>
  <si>
    <t>ROBERTO ANTOLINI</t>
  </si>
  <si>
    <t>AGRITURISMO CIFERRI LORELLA</t>
  </si>
  <si>
    <t>contrada Marina Palmense 40</t>
  </si>
  <si>
    <t>cielo61@alice.it</t>
  </si>
  <si>
    <t>LEVANDARA</t>
  </si>
  <si>
    <t>C.DA LAVANDARA  9</t>
  </si>
  <si>
    <t>levandara.it</t>
  </si>
  <si>
    <t>RIO ETE</t>
  </si>
  <si>
    <t>contrada san girolamo 1</t>
  </si>
  <si>
    <t>IL PICCHIO - MADONNABRUNA</t>
  </si>
  <si>
    <t>contrada Camera di Fermo 100</t>
  </si>
  <si>
    <t>www.madonnabruna.it</t>
  </si>
  <si>
    <t>azienda@madonnabruna.it</t>
  </si>
  <si>
    <t>contrada cantagallo 16</t>
  </si>
  <si>
    <t>viale enea silvio piccolomini 3</t>
  </si>
  <si>
    <t>royal@royalre.it</t>
  </si>
  <si>
    <t>HOTEL LIDO</t>
  </si>
  <si>
    <t>via lungomare Fermano 104</t>
  </si>
  <si>
    <t>stefan130577@yahoo.it</t>
  </si>
  <si>
    <t>viale del Lido 51</t>
  </si>
  <si>
    <t>www.hoteledenfermo.it</t>
  </si>
  <si>
    <t>hoteleden@live.it</t>
  </si>
  <si>
    <t>viale vittorio veneto 8</t>
  </si>
  <si>
    <t>www.hotelastoriafermo.it</t>
  </si>
  <si>
    <t>info@hotelastoriafermo.it</t>
  </si>
  <si>
    <t>CASINA DELLE ROSE</t>
  </si>
  <si>
    <t>piazzale Girfalco 16</t>
  </si>
  <si>
    <t>LA CASA DI CARLA</t>
  </si>
  <si>
    <t>strada comunale vallescura seconda 1</t>
  </si>
  <si>
    <t>www.lacasadicarla.it</t>
  </si>
  <si>
    <t>mascetticarla@libero.it</t>
  </si>
  <si>
    <t>AGRITURISMO CA' NICK</t>
  </si>
  <si>
    <t>Contrada camera di fermo 82</t>
  </si>
  <si>
    <t>www.ca-nick.it</t>
  </si>
  <si>
    <t>ca-nick@ca-nick.it</t>
  </si>
  <si>
    <t>VILLA VINCI</t>
  </si>
  <si>
    <t>piazzale Girfalco 1</t>
  </si>
  <si>
    <t>www.villavincifermo.com</t>
  </si>
  <si>
    <t>info@villavincifermo.com</t>
  </si>
  <si>
    <t>QUINTILI MARIA CANDIDA</t>
  </si>
  <si>
    <t>B&amp;B PEPEROSA</t>
  </si>
  <si>
    <t>contrada paludi 319</t>
  </si>
  <si>
    <t>bedandbreakfast.peperosa@gmail.com</t>
  </si>
  <si>
    <t>B&amp;B ELISABETTA ACHILLE</t>
  </si>
  <si>
    <t>corso cavour 75</t>
  </si>
  <si>
    <t>info@beb-fermo.com</t>
  </si>
  <si>
    <t>eliachil@alice.it</t>
  </si>
  <si>
    <t>LA TENUTA DI SANT'ELISABETTA</t>
  </si>
  <si>
    <t>contrada Camera di Fermo 120</t>
  </si>
  <si>
    <t>www.tenutasantelisabetta.com</t>
  </si>
  <si>
    <t>info@tenutasantelisabetta.com</t>
  </si>
  <si>
    <t>via Pompeiana 390</t>
  </si>
  <si>
    <t>RESIDENZA ECOLOGICA CASABIANCA</t>
  </si>
  <si>
    <t>via Riva del Pescatore 15</t>
  </si>
  <si>
    <t>CASABIANCA</t>
  </si>
  <si>
    <t>residenzacasabianca@libero.it</t>
  </si>
  <si>
    <t>VIA B.G. DELLA VERNA 27</t>
  </si>
  <si>
    <t>www.bbilnido.it</t>
  </si>
  <si>
    <t>danieleioi@libero.it</t>
  </si>
  <si>
    <t>VILLA IL CANNONE</t>
  </si>
  <si>
    <t>via dei palmensi   108</t>
  </si>
  <si>
    <t>Marina Palmense</t>
  </si>
  <si>
    <t>www.villailcannone.it</t>
  </si>
  <si>
    <t>info@villailcannone.it</t>
  </si>
  <si>
    <t>VILLA LATTANZI</t>
  </si>
  <si>
    <t>c.da Cugnolo 19</t>
  </si>
  <si>
    <t>loc.Torre di Palme</t>
  </si>
  <si>
    <t>www.villalattanzi.it</t>
  </si>
  <si>
    <t>info@villalattanzi.it</t>
  </si>
  <si>
    <t>B&amp;B L'OROLOGIO</t>
  </si>
  <si>
    <t>via dell'Università 5</t>
  </si>
  <si>
    <t>remiamg@gmail.com; lorenzoluciani@tin.it</t>
  </si>
  <si>
    <t>RESIDENCE CASABIANCA</t>
  </si>
  <si>
    <t>Via riva del pescatore 15</t>
  </si>
  <si>
    <t>www.residencecasabianca.eu</t>
  </si>
  <si>
    <t>info@residencecasabianca.eu</t>
  </si>
  <si>
    <t>B&amp;B LA CASA DELL'ARTISTA</t>
  </si>
  <si>
    <t>via Bianchi 8</t>
  </si>
  <si>
    <t>www.lacasadellartista.com</t>
  </si>
  <si>
    <t>info@lacasadellartista.com</t>
  </si>
  <si>
    <t>B&amp;B FALCONI CHIARA</t>
  </si>
  <si>
    <t>l.go Falconi 3</t>
  </si>
  <si>
    <t>falconi.chiara@alice.it</t>
  </si>
  <si>
    <t>B&amp;B VIA GARIBALDI</t>
  </si>
  <si>
    <t>VIA GARIBALDI 90</t>
  </si>
  <si>
    <t>colomba.cuomo@gmail.com</t>
  </si>
  <si>
    <t>LA TENUTA SANT'ELISABETTA</t>
  </si>
  <si>
    <t>c.da Camera 120</t>
  </si>
  <si>
    <t>VILLA MIRELLA BEACH</t>
  </si>
  <si>
    <t>via Stazione  35/37</t>
  </si>
  <si>
    <t>www.villamirellabeach.it</t>
  </si>
  <si>
    <t>info@villamirellabeach.it</t>
  </si>
  <si>
    <t>B&amp;B COLLINA ROSA</t>
  </si>
  <si>
    <t>Contrada Camera di Fermo 9</t>
  </si>
  <si>
    <t>www.collinarosa.it</t>
  </si>
  <si>
    <t>r.valentini2009@gmail.com</t>
  </si>
  <si>
    <t>B&amp;B DIMORANTICA</t>
  </si>
  <si>
    <t>via san marco 75</t>
  </si>
  <si>
    <t>www.dimorantica.com</t>
  </si>
  <si>
    <t>synodia@virgilio.it</t>
  </si>
  <si>
    <t>AGRITURISMO LE GAZZE</t>
  </si>
  <si>
    <t>via pompeiana 426</t>
  </si>
  <si>
    <t>www.legazze.it</t>
  </si>
  <si>
    <t>info@legazze.it</t>
  </si>
  <si>
    <t>AGRITURISMO SUAVIA PICENA</t>
  </si>
  <si>
    <t>contrada storno 10</t>
  </si>
  <si>
    <t>suaviapicena@gmail.com</t>
  </si>
  <si>
    <t>HOTEL RESIDENCE CHARLY</t>
  </si>
  <si>
    <t>via Nazionale 78</t>
  </si>
  <si>
    <t>www.hotelresidencecharly.it</t>
  </si>
  <si>
    <t>info@hotelresidencecharly.it</t>
  </si>
  <si>
    <t>ANTOLINI OVIDIO</t>
  </si>
  <si>
    <t>contrada san biagio 10</t>
  </si>
  <si>
    <t>AFFITTACAMERE FORO' LOLITA</t>
  </si>
  <si>
    <t>via ugo la malfa 13</t>
  </si>
  <si>
    <t>AREA CAMPER FERMO</t>
  </si>
  <si>
    <t>www.areacamper.it</t>
  </si>
  <si>
    <t>info@areacamper.it</t>
  </si>
  <si>
    <t>B&amp;B FERMO D'AMARE</t>
  </si>
  <si>
    <t>via Pagani 50</t>
  </si>
  <si>
    <t>https://sites.google.com/site/bbfermodamare/home</t>
  </si>
  <si>
    <t>mon-cherie@hotmail.it</t>
  </si>
  <si>
    <t>B&amp;B FRANCESCO BERBELLINI</t>
  </si>
  <si>
    <t>via Giacomo Leopardi 19</t>
  </si>
  <si>
    <t>francescoberbellini@gmail.com</t>
  </si>
  <si>
    <t>B&amp;B MOZZORECCHIA MARINO</t>
  </si>
  <si>
    <t>via Paludi 409</t>
  </si>
  <si>
    <t>info@mariomozzorecchia.it</t>
  </si>
  <si>
    <t>B&amp;B MOZZORECCHIA MARIO</t>
  </si>
  <si>
    <t>B&amp;B IL CORSO</t>
  </si>
  <si>
    <t>c.so Cefalonia 51</t>
  </si>
  <si>
    <t>B&amp;B VILLA CAPODARCO</t>
  </si>
  <si>
    <t>via Valleoscura di Capodarco 78</t>
  </si>
  <si>
    <t>loc. Capodarco Montesecco</t>
  </si>
  <si>
    <t>www.villacapodarco.it</t>
  </si>
  <si>
    <t>info@villacapodarco.it</t>
  </si>
  <si>
    <t>c.da Camera 17</t>
  </si>
  <si>
    <t>www.laselvaagriturismofermo.it</t>
  </si>
  <si>
    <t>info@laselvaagriturismofermo.it</t>
  </si>
  <si>
    <t>GOODNIGHT MOON</t>
  </si>
  <si>
    <t>corso Marconi 22</t>
  </si>
  <si>
    <t>laki5543@alice.it</t>
  </si>
  <si>
    <t>B&amp;B ROSS HOUSE</t>
  </si>
  <si>
    <t>via Madonna d'Ete 1/a</t>
  </si>
  <si>
    <t>info@bb-rosshouse.it</t>
  </si>
  <si>
    <t>via Pompeiana  338</t>
  </si>
  <si>
    <t>www.villalba.org</t>
  </si>
  <si>
    <t>info@villalba.org</t>
  </si>
  <si>
    <t>B&amp;B A CASA DI LORI</t>
  </si>
  <si>
    <t>via San Pietro Orgiano 13</t>
  </si>
  <si>
    <t>Capodarco di Fermo</t>
  </si>
  <si>
    <t>www.acasadilori.it</t>
  </si>
  <si>
    <t xml:space="preserve"> info@acasadilori.it</t>
  </si>
  <si>
    <t>B&amp;B REMO CUTRINA</t>
  </si>
  <si>
    <t>Via San Marco 31</t>
  </si>
  <si>
    <t>AGRITURISMO LE VIGNE</t>
  </si>
  <si>
    <t>STORNO 27</t>
  </si>
  <si>
    <t>strada Provinciale Val d'Ete</t>
  </si>
  <si>
    <t>www.levigneagriturismo.com</t>
  </si>
  <si>
    <t>info@levigneagriturismo.com</t>
  </si>
  <si>
    <t>B&amp;B LA BAITA SUL MARE</t>
  </si>
  <si>
    <t>via Girardi 59</t>
  </si>
  <si>
    <t>www.labaitasulmare.com</t>
  </si>
  <si>
    <t>torresimassimo@virgilio.it</t>
  </si>
  <si>
    <t>B&amp;B TRAPANANTI ARIANNA</t>
  </si>
  <si>
    <t>VICOLO CAPESTRO  14</t>
  </si>
  <si>
    <t>PIAZZETTA</t>
  </si>
  <si>
    <t>arianna.trapananti@gmail.com</t>
  </si>
  <si>
    <t>B&amp;B CASA ADORNA</t>
  </si>
  <si>
    <t>via Sant'Anna 43</t>
  </si>
  <si>
    <t>www.casaadorna.it</t>
  </si>
  <si>
    <t>info@casaadorna.it</t>
  </si>
  <si>
    <t>TRAMONTO ROSSO</t>
  </si>
  <si>
    <t>via Madonna d'Ete 1</t>
  </si>
  <si>
    <t>www.agricampingtramontorosso.it</t>
  </si>
  <si>
    <t>info@agricampingtramontorosso.it</t>
  </si>
  <si>
    <t>PALAZZO PUCCI B&amp;B</t>
  </si>
  <si>
    <t>via della Sapienza 6</t>
  </si>
  <si>
    <t>www.palazzopuccibb.com</t>
  </si>
  <si>
    <t>info@palazzopuccibb.com</t>
  </si>
  <si>
    <t>B&amp;B IL GIRFALCO</t>
  </si>
  <si>
    <t>via Ognissanti 1</t>
  </si>
  <si>
    <t>bbilgirfalco@gmail.com</t>
  </si>
  <si>
    <t>B&amp;B SAPIENZA</t>
  </si>
  <si>
    <t>via Francesco Sforza 14</t>
  </si>
  <si>
    <t>www.bbsapienza.com</t>
  </si>
  <si>
    <t>info@bbsapienza.com</t>
  </si>
  <si>
    <t>B&amp;B IL NIDO DEL FALCO</t>
  </si>
  <si>
    <t>via dell'Università   13</t>
  </si>
  <si>
    <t>erosfriscolanti@gmail.com</t>
  </si>
  <si>
    <t>B&amp;B LA LANTERNA</t>
  </si>
  <si>
    <t>via Lucio Tarunzio 58</t>
  </si>
  <si>
    <t>www.lalanternafermo.it</t>
  </si>
  <si>
    <t>bb@lalanternafermo.it</t>
  </si>
  <si>
    <t>B&amp;B MAISON DE CAMPAGNE</t>
  </si>
  <si>
    <t>contrada Salvano 30</t>
  </si>
  <si>
    <t>gigifratta@gmail.com</t>
  </si>
  <si>
    <t>IL COLLE DEI CECI</t>
  </si>
  <si>
    <t>c.da San Sisto 8</t>
  </si>
  <si>
    <t>FRANCAVILLA D'ETE</t>
  </si>
  <si>
    <t>www.ilcolledeiceci.it</t>
  </si>
  <si>
    <t>info@ilcolledeiceci.it</t>
  </si>
  <si>
    <t>CASAL DEI FICHI</t>
  </si>
  <si>
    <t>contrada Pieve Vecchia 25</t>
  </si>
  <si>
    <t>FRANCAVILLA D' ETE</t>
  </si>
  <si>
    <t>www.casaldeifichi.com</t>
  </si>
  <si>
    <t>info@casaldeifichi.com</t>
  </si>
  <si>
    <t>B&amp;B LA POSTA</t>
  </si>
  <si>
    <t>strada Pescia' 1</t>
  </si>
  <si>
    <t>GROTTAZZOLINA</t>
  </si>
  <si>
    <t>www.beblaposta.it</t>
  </si>
  <si>
    <t>info@beblaposta.it</t>
  </si>
  <si>
    <t>COUNTRY HOUSE MONTEBELLO</t>
  </si>
  <si>
    <t>strada della Fonte 12</t>
  </si>
  <si>
    <t>www.countryhouse-montebello.it</t>
  </si>
  <si>
    <t>info@countryhouse-montebello.it</t>
  </si>
  <si>
    <t>AL FIUME</t>
  </si>
  <si>
    <t>strada Fonte Carra' 26</t>
  </si>
  <si>
    <t>www.alfiume.it</t>
  </si>
  <si>
    <t>info@alfiume.it</t>
  </si>
  <si>
    <t>B&amp;B IL SOGNO</t>
  </si>
  <si>
    <t>p.zza Marconi 16</t>
  </si>
  <si>
    <t>www.bbilsognogrottazzolina.com</t>
  </si>
  <si>
    <t>bbilsogno@hotmail.com</t>
  </si>
  <si>
    <t>IL TERRAZZO DELLE RONDINI</t>
  </si>
  <si>
    <t>C.DA MADONNA MANU' 51</t>
  </si>
  <si>
    <t>LAPEDONA</t>
  </si>
  <si>
    <t>ilterrazzodellerondini@gmail.com</t>
  </si>
  <si>
    <t>contrada Coste da Sole 7/a</t>
  </si>
  <si>
    <t>laradelgatto@libero.it</t>
  </si>
  <si>
    <t>B&amp;B LA DAMA</t>
  </si>
  <si>
    <t>ACQUARELLO  8</t>
  </si>
  <si>
    <t>www.podereladama.com</t>
  </si>
  <si>
    <t>danamar.gm@gmail.com</t>
  </si>
  <si>
    <t>CASA VECCHIA</t>
  </si>
  <si>
    <t>contrada aso 11</t>
  </si>
  <si>
    <t>www.casavecchia.it</t>
  </si>
  <si>
    <t>info@casavecchia.it</t>
  </si>
  <si>
    <t>AGRITURISMO  " IL RUSTICO "</t>
  </si>
  <si>
    <t>Via Madonna Bruna 3</t>
  </si>
  <si>
    <t>www.agriturismoilrustico.com</t>
  </si>
  <si>
    <t>info@agriturismoilrustico.com</t>
  </si>
  <si>
    <t>CASA DEGLI ARCHI</t>
  </si>
  <si>
    <t>contrada madonna manu' 42</t>
  </si>
  <si>
    <t>www.agriturismocasadegliarchi.com</t>
  </si>
  <si>
    <t>info@agriturismocasadegliarchi.com</t>
  </si>
  <si>
    <t>B&amp;B IL NIDO DI ALICE</t>
  </si>
  <si>
    <t>contrada Monti di Monterubbiano 4</t>
  </si>
  <si>
    <t>www.bbilnidodialice.it</t>
  </si>
  <si>
    <t>alelice@libero.it</t>
  </si>
  <si>
    <t>DESANTIS P. FRANCESCO</t>
  </si>
  <si>
    <t>contrada Acquarello 3</t>
  </si>
  <si>
    <t>B&amp;B PENNESI GIUSEPPE</t>
  </si>
  <si>
    <t>contrada Aso 16</t>
  </si>
  <si>
    <t>VILLA MANU'</t>
  </si>
  <si>
    <t>contrada Madonna Manu' 56</t>
  </si>
  <si>
    <t>www.residencevillamanu.it</t>
  </si>
  <si>
    <t>info@residencevillamanu.it</t>
  </si>
  <si>
    <t>B&amp;B VERDE VALDASO DI PENNESI DOMENICO</t>
  </si>
  <si>
    <t>contrada Aso 19</t>
  </si>
  <si>
    <t>www.verdevaldaso.it</t>
  </si>
  <si>
    <t>verdevaldaso@virgilio.it</t>
  </si>
  <si>
    <t>LA STORIELLA</t>
  </si>
  <si>
    <t>contrada Madonna Manu' 53</t>
  </si>
  <si>
    <t>B&amp;B VILLA BRITANNICA</t>
  </si>
  <si>
    <t>via Monti 8</t>
  </si>
  <si>
    <t>tim@timwills.com</t>
  </si>
  <si>
    <t>B&amp;B SALTARECCIO</t>
  </si>
  <si>
    <t>contrada Saltareccio  8</t>
  </si>
  <si>
    <t>cornelia.stump@libero.it</t>
  </si>
  <si>
    <t>BIANCONI ROSANNA</t>
  </si>
  <si>
    <t>contrada San Michele 25</t>
  </si>
  <si>
    <t>bianconirosanna@katamail.com</t>
  </si>
  <si>
    <t>AGRITURISMO MONTE MAGGIO</t>
  </si>
  <si>
    <t>c.da Aso 7</t>
  </si>
  <si>
    <t>Lapedona</t>
  </si>
  <si>
    <t>www.agriturmontemaggio.it</t>
  </si>
  <si>
    <t>info@agriturmontemaggio.it</t>
  </si>
  <si>
    <t>LA CASA SUL BORGO</t>
  </si>
  <si>
    <t>BORGO CASTELLANO 6</t>
  </si>
  <si>
    <t>apalloni@libero.it</t>
  </si>
  <si>
    <t>B&amp;B ACERO CAMPESTRE</t>
  </si>
  <si>
    <t>via S.ta Elisabetta 4</t>
  </si>
  <si>
    <t>www.acerocampestre.it</t>
  </si>
  <si>
    <t>info@acerocampestre.it</t>
  </si>
  <si>
    <t>L'ULIVO DI NONNO PIZZU'</t>
  </si>
  <si>
    <t>c.da Fonte Balzana 6</t>
  </si>
  <si>
    <t>lucianatiberi@alice.it</t>
  </si>
  <si>
    <t>AFFITTACAMERE ACQUARELLO</t>
  </si>
  <si>
    <t>contrada Acquarello 11</t>
  </si>
  <si>
    <t>www.agriturismoacquarello.it</t>
  </si>
  <si>
    <t>info@agriturismoacquarello.it</t>
  </si>
  <si>
    <t>IL FRANTOIO</t>
  </si>
  <si>
    <t>contrada madonna bruna 25</t>
  </si>
  <si>
    <t>www.ilfrantoioagriturismo.it</t>
  </si>
  <si>
    <t>tizianodecarolis@alice.it</t>
  </si>
  <si>
    <t>CASA SVEZIA</t>
  </si>
  <si>
    <t>via roma 4</t>
  </si>
  <si>
    <t>IL VELIERO</t>
  </si>
  <si>
    <t>VIALE AMERICA 1/a,b</t>
  </si>
  <si>
    <t>MAGLIANO DI TENNA</t>
  </si>
  <si>
    <t>VIALE AMERICA</t>
  </si>
  <si>
    <t>B&amp;B AGRICOLA LE GRAZIE</t>
  </si>
  <si>
    <t>via della Libertà 20</t>
  </si>
  <si>
    <t>agricolalegrazie@gmail.com</t>
  </si>
  <si>
    <t>LU GRILLO HOLIDAY</t>
  </si>
  <si>
    <t>Via Poggio San Gaetano 19</t>
  </si>
  <si>
    <t>lugrilloholiday.altervista.org</t>
  </si>
  <si>
    <t>barbaravita@hotmail.com</t>
  </si>
  <si>
    <t>B&amp;B LA CASA DEL VIAGGIATORE DI BELOTTI FRANCESCA</t>
  </si>
  <si>
    <t>contrada san lorenzo 1</t>
  </si>
  <si>
    <t>MASSA FERMANA</t>
  </si>
  <si>
    <t>info@lacasadelviaggiatorebb.com</t>
  </si>
  <si>
    <t>L'ANTICO POZZO</t>
  </si>
  <si>
    <t>via Ete 70</t>
  </si>
  <si>
    <t>MONSAMPIETRO MORICO</t>
  </si>
  <si>
    <t>gianna.squarcia@gmail.com</t>
  </si>
  <si>
    <t>B&amp;B FUNARI ALBERTO</t>
  </si>
  <si>
    <t>via borgo Caucci 3</t>
  </si>
  <si>
    <t>frazione Sant'Elpidio Morico</t>
  </si>
  <si>
    <t>http://leduetorrinere.blogspot.it/</t>
  </si>
  <si>
    <t>leduetorri@live.it</t>
  </si>
  <si>
    <t>Via Rivo 42</t>
  </si>
  <si>
    <t>info@lacollina.eu</t>
  </si>
  <si>
    <t>B&amp;B VILLA SOLE</t>
  </si>
  <si>
    <t>via Brodolini 28</t>
  </si>
  <si>
    <t>MONTAPPONE</t>
  </si>
  <si>
    <t>bellabarbamarco@gmail.com</t>
  </si>
  <si>
    <t>PALAZZO RICCUCCI</t>
  </si>
  <si>
    <t>via Palazzo snc</t>
  </si>
  <si>
    <t>www.palazzoriccucci.com</t>
  </si>
  <si>
    <t>info@palazzoriccucci.com</t>
  </si>
  <si>
    <t>via Borgo xx Settembre 37</t>
  </si>
  <si>
    <t>ristorante.s.giorgio@virgilio.it</t>
  </si>
  <si>
    <t>AGRITURISMO MARULLA</t>
  </si>
  <si>
    <t>contrada Marulla 1</t>
  </si>
  <si>
    <t>MONTEFALCONE APPENNINO</t>
  </si>
  <si>
    <t>www.agriturismomarulla.it</t>
  </si>
  <si>
    <t>agriturismomarulla@libero.it</t>
  </si>
  <si>
    <t>L'INCONTRO</t>
  </si>
  <si>
    <t>contrada san lorenzo 63</t>
  </si>
  <si>
    <t>contrada cese 1</t>
  </si>
  <si>
    <t>LOCANDA DELLO SCOIATTOLO</t>
  </si>
  <si>
    <t>DOMUS APPENNINO</t>
  </si>
  <si>
    <t>località Sasso snc</t>
  </si>
  <si>
    <t>Località Sasso</t>
  </si>
  <si>
    <t>AFFITTACAMERE MARZIALI GIANLUCA</t>
  </si>
  <si>
    <t>contrada Marulla 2</t>
  </si>
  <si>
    <t>gianluca.marziali@coldiretti.it</t>
  </si>
  <si>
    <t>COUNTRY HOUSE FAVETO</t>
  </si>
  <si>
    <t>c.da Faveto 88</t>
  </si>
  <si>
    <t>sabri14@alice.it</t>
  </si>
  <si>
    <t>B&amp;B VILLA MARCONI</t>
  </si>
  <si>
    <t>milani.isa@libero.it</t>
  </si>
  <si>
    <t>B&amp;B NONNA LUISA</t>
  </si>
  <si>
    <t>www.bbnonnaluisa.it</t>
  </si>
  <si>
    <t>bbnonnaluisa@libero.it</t>
  </si>
  <si>
    <t>LA FILOMENA</t>
  </si>
  <si>
    <t>c.da Collina 11</t>
  </si>
  <si>
    <t>MONTEFORTINO</t>
  </si>
  <si>
    <t>info@agriturismolafilomena.it</t>
  </si>
  <si>
    <t>HOTEL RISTORANTE AMBRO</t>
  </si>
  <si>
    <t>loc. Ambro</t>
  </si>
  <si>
    <t>cristiano85.bocci@tiscali.it</t>
  </si>
  <si>
    <t>RIFUGIO RUBBIANO</t>
  </si>
  <si>
    <t>loc. Rubbiano 26</t>
  </si>
  <si>
    <t>www.rifugiorubbiano.com</t>
  </si>
  <si>
    <t>rifugiorubbiano@gmail.com</t>
  </si>
  <si>
    <t>SANTA LUCIA DEI SIBILLINI</t>
  </si>
  <si>
    <t>c.da santa lucia n.  31</t>
  </si>
  <si>
    <t>loc.Montefortino</t>
  </si>
  <si>
    <t>m.angellotti@confcommercio-ap.it</t>
  </si>
  <si>
    <t>B&amp;B CA' DE LA ROSSA</t>
  </si>
  <si>
    <t>Frazione Rubbiano 25</t>
  </si>
  <si>
    <t>RUBBIANO</t>
  </si>
  <si>
    <t>www.bbcadelarossa.com</t>
  </si>
  <si>
    <t>bbcadelarossa@libero.it</t>
  </si>
  <si>
    <t>COLLE VERDE</t>
  </si>
  <si>
    <t>localita' bussonico 19</t>
  </si>
  <si>
    <t>alfamitogta@virgilio.it</t>
  </si>
  <si>
    <t>LA MORETTA di EVANGELISTA EDOARDO</t>
  </si>
  <si>
    <t>localita' pretattoni 11</t>
  </si>
  <si>
    <t>info@lamoretta.eu</t>
  </si>
  <si>
    <t>TRINACRIA</t>
  </si>
  <si>
    <t>loc.Col Martese</t>
  </si>
  <si>
    <t>www.ristorantetrinacria.com</t>
  </si>
  <si>
    <t>ristorantetrinacria@inwind.it</t>
  </si>
  <si>
    <t>CAMPING MONTESPINO</t>
  </si>
  <si>
    <t>localita' Cerretana 1</t>
  </si>
  <si>
    <t>campingmontespino@gmail.com</t>
  </si>
  <si>
    <t>AZIENDA AGRITURISTICA LA TERRA DEL VENTO</t>
  </si>
  <si>
    <t>via roma 21</t>
  </si>
  <si>
    <t>agritursibillini.com</t>
  </si>
  <si>
    <t>laterradelvento@libero.it</t>
  </si>
  <si>
    <t>ANTICO MULINO</t>
  </si>
  <si>
    <t>loc.Tenna 2</t>
  </si>
  <si>
    <t>Montefortino</t>
  </si>
  <si>
    <t>www.anticomulino.it</t>
  </si>
  <si>
    <t>anticomulino@virgilio.it</t>
  </si>
  <si>
    <t>IL BORGHETTO</t>
  </si>
  <si>
    <t>Località Bugione 4</t>
  </si>
  <si>
    <t>www.ilborghetto.com</t>
  </si>
  <si>
    <t>info@ilborghetto.com</t>
  </si>
  <si>
    <t>Piedivalle 20</t>
  </si>
  <si>
    <t>bbdamaria@alice.it</t>
  </si>
  <si>
    <t>B&amp;B TABART INN</t>
  </si>
  <si>
    <t>via R. Papiri 24</t>
  </si>
  <si>
    <t>www.tabart-inn.com</t>
  </si>
  <si>
    <t>info@tabart-inn.com</t>
  </si>
  <si>
    <t>COUNTRY HOUSE RE ARTU'</t>
  </si>
  <si>
    <t>localita' baldoni 2</t>
  </si>
  <si>
    <t>CASA SULLA VALLE</t>
  </si>
  <si>
    <t>Loc. Tre Ponti 2</t>
  </si>
  <si>
    <t>www.casasullavalle.it</t>
  </si>
  <si>
    <t>info@casasullavalle.it</t>
  </si>
  <si>
    <t>AFFITTACAMERE PEPPINE'</t>
  </si>
  <si>
    <t>virgilio.siquilini@gmail.com</t>
  </si>
  <si>
    <t>B&amp;B A CASA DI PINA</t>
  </si>
  <si>
    <t>VIA VILLA VALLE 9</t>
  </si>
  <si>
    <t>giuseppinapieroni@gmail.com</t>
  </si>
  <si>
    <t>CASA DI PIETRA</t>
  </si>
  <si>
    <t>casadipietra.eu@gmail.com</t>
  </si>
  <si>
    <t>CAMPING SIBILLA</t>
  </si>
  <si>
    <t>LOCALITA' TENNA SNC</t>
  </si>
  <si>
    <t>TENNA DI MONTEFORTINO</t>
  </si>
  <si>
    <t>COLLE S.GIOVANNI  5</t>
  </si>
  <si>
    <t>MONTE GIBERTO</t>
  </si>
  <si>
    <t>b.magnan@yahoo.it</t>
  </si>
  <si>
    <t>MILLE QUERCE SRL</t>
  </si>
  <si>
    <t>Contrada San Martino 21</t>
  </si>
  <si>
    <t>http://millequerce.it/</t>
  </si>
  <si>
    <t>bosio.fulvia@gmail.com</t>
  </si>
  <si>
    <t>B&amp;B MILLE UNA NOTTE</t>
  </si>
  <si>
    <t>Contrada San Michele 12</t>
  </si>
  <si>
    <t>roberta.evandri@virgilio.it</t>
  </si>
  <si>
    <t>IL VECCHIO PODERE</t>
  </si>
  <si>
    <t>Via Bore di Fiano 4</t>
  </si>
  <si>
    <t>B&amp;B CASA  VITTORIA</t>
  </si>
  <si>
    <t>piazza Cesare Battisti 3</t>
  </si>
  <si>
    <t>B&amp;B CASA MILLEVOLTE di ALESSANDRA MILLEVOLTE</t>
  </si>
  <si>
    <t>www.casamillevolte.it</t>
  </si>
  <si>
    <t>casamillevolte@gmail.com</t>
  </si>
  <si>
    <t>B&amp;B CASA MILLEVOLTE di MARINA MILLEVOLTE</t>
  </si>
  <si>
    <t>ALLA CORTE DI CAROLINA</t>
  </si>
  <si>
    <t>c.da Colle 5/6</t>
  </si>
  <si>
    <t>www.allacortedicarolina.com</t>
  </si>
  <si>
    <t>info@allacortedicarolina.com</t>
  </si>
  <si>
    <t>GLI ULIVI</t>
  </si>
  <si>
    <t>c.da Castellette 6</t>
  </si>
  <si>
    <t>giusimiola@alice.it; verolicristian92@hotmail.it</t>
  </si>
  <si>
    <t>AGRITURISMO CORBEZZOLO</t>
  </si>
  <si>
    <t>c.da Campodonico 10</t>
  </si>
  <si>
    <t>info@agriturismocorbezzolo.it</t>
  </si>
  <si>
    <t>B&amp;B HOUSE SAN NICOLO'</t>
  </si>
  <si>
    <t>via Solferino 20</t>
  </si>
  <si>
    <t>MONTEGIORGIO</t>
  </si>
  <si>
    <t>Montegiorgio</t>
  </si>
  <si>
    <t>www.housesannicolo.it</t>
  </si>
  <si>
    <t>info@housesannicolo.it</t>
  </si>
  <si>
    <t>B&amp;B LA CAPPELLANIA</t>
  </si>
  <si>
    <t>c.da Cerreto 3</t>
  </si>
  <si>
    <t>loc. Cerreto</t>
  </si>
  <si>
    <t>www.cappellania.it</t>
  </si>
  <si>
    <t>info@cappellania.it</t>
  </si>
  <si>
    <t>CASA SAN RUFFINO</t>
  </si>
  <si>
    <t>via Montese 13</t>
  </si>
  <si>
    <t>www.casasanruffino.com</t>
  </si>
  <si>
    <t>info@casasanruffino.com</t>
  </si>
  <si>
    <t>I SASSI DI SAN GIUSEPPE</t>
  </si>
  <si>
    <t>contrada san giuseppe 4</t>
  </si>
  <si>
    <t>www.isassidisangiuseppe.it</t>
  </si>
  <si>
    <t>info@isassidisangiuseppe.it</t>
  </si>
  <si>
    <t>AGRITURISMO FARA</t>
  </si>
  <si>
    <t>via Gaglianello 6</t>
  </si>
  <si>
    <t>www.agriturismofara.com</t>
  </si>
  <si>
    <t>info@agriturismofara.com</t>
  </si>
  <si>
    <t>PIANE</t>
  </si>
  <si>
    <t>B&amp;B RICCI LIDIA</t>
  </si>
  <si>
    <t>via Andrea Passari 36</t>
  </si>
  <si>
    <t>lidia_ricci@libero.it</t>
  </si>
  <si>
    <t>SAN PAOLO HOTEL</t>
  </si>
  <si>
    <t>via Faleriense Est 66</t>
  </si>
  <si>
    <t>www.sanpaolohotel.net</t>
  </si>
  <si>
    <t>info@sanpaolohotel.net</t>
  </si>
  <si>
    <t>OSCAR &amp; AMORINA</t>
  </si>
  <si>
    <t>via Faleriense Ovest 27</t>
  </si>
  <si>
    <t>www.oscareamorina.it</t>
  </si>
  <si>
    <t>info@oscareamorina.it</t>
  </si>
  <si>
    <t>TERRA &amp; SOLE S.R.L.</t>
  </si>
  <si>
    <t>contrada Santa Maria 534</t>
  </si>
  <si>
    <t>MONTEGRANARO</t>
  </si>
  <si>
    <t>www.terraesolecountryhouse.com</t>
  </si>
  <si>
    <t>info@terraesolecountryhouse.com</t>
  </si>
  <si>
    <t>B&amp;B VILLA GIOIA</t>
  </si>
  <si>
    <t>contrada la Croce 22</t>
  </si>
  <si>
    <t>silvana.morichetta@vodafone.it</t>
  </si>
  <si>
    <t>B&amp;B LE GISSELLE</t>
  </si>
  <si>
    <t>contrada Guazzetti snc</t>
  </si>
  <si>
    <t>www.legisselle.com</t>
  </si>
  <si>
    <t>legisselle@legisselle.com; amministrazione@sgm.com</t>
  </si>
  <si>
    <t>VENTURINI MASSIMO</t>
  </si>
  <si>
    <t>contrada Vallone 44</t>
  </si>
  <si>
    <t>contrada Vallone</t>
  </si>
  <si>
    <t>massimo.venturini@teletu.it</t>
  </si>
  <si>
    <t>AFFITTACAMERE DA PATRIZIA</t>
  </si>
  <si>
    <t>via Trivio 48</t>
  </si>
  <si>
    <t>c.roselli@odcfermo.it</t>
  </si>
  <si>
    <t>HOTEL HORIZON</t>
  </si>
  <si>
    <t>strada Provinciale Veregrense 1</t>
  </si>
  <si>
    <t>villa Luciani</t>
  </si>
  <si>
    <t>www.hotelhorizon.it</t>
  </si>
  <si>
    <t>info@hotelhorizon.it</t>
  </si>
  <si>
    <t>LA CASA NELLA VIGNA RIO MAGGIO</t>
  </si>
  <si>
    <t>Via Vallone 41</t>
  </si>
  <si>
    <t>www.riomaggio.it</t>
  </si>
  <si>
    <t>info@riomaggio.it</t>
  </si>
  <si>
    <t>B&amp;B LICIOTTI GIANCARLO</t>
  </si>
  <si>
    <t>VIA GARIBALDI 15</t>
  </si>
  <si>
    <t>g.liciotti@live.it</t>
  </si>
  <si>
    <t>B&amp;B CASA CIARPELLA</t>
  </si>
  <si>
    <t>C.DA SANTA LEANDRA  329/C</t>
  </si>
  <si>
    <t>casaciarpella@gmail.com</t>
  </si>
  <si>
    <t>CASA DE CAMPO</t>
  </si>
  <si>
    <t>via dei monti 208 1</t>
  </si>
  <si>
    <t>acasadecampo1@gmail.com</t>
  </si>
  <si>
    <t>VILLA ALESSANDRA</t>
  </si>
  <si>
    <t>Via Vecchia Boncore 2</t>
  </si>
  <si>
    <t>ale.pagliarini67@gmail.com</t>
  </si>
  <si>
    <t>COUNTRY HOUSE CASA ROSSA</t>
  </si>
  <si>
    <t>VIA MADONNA DI LORETO 4</t>
  </si>
  <si>
    <t>MONTELEONE DI FERMO</t>
  </si>
  <si>
    <t>www.countryhousecasarossa.it</t>
  </si>
  <si>
    <t>info@countryhousecasarossa.it</t>
  </si>
  <si>
    <t>LA CASA DEI NONNI</t>
  </si>
  <si>
    <t>CONTRADA MADONNA DI LORETO 21</t>
  </si>
  <si>
    <t>www.lacasadeinonni.org</t>
  </si>
  <si>
    <t>info@lacasadeinonni.org</t>
  </si>
  <si>
    <t>LE COSTE</t>
  </si>
  <si>
    <t>contrada coste 34</t>
  </si>
  <si>
    <t>MONTELPARO</t>
  </si>
  <si>
    <t>FONTE DI S. ANDREA</t>
  </si>
  <si>
    <t>Montelparo</t>
  </si>
  <si>
    <t>www.fontedisantandrea.it</t>
  </si>
  <si>
    <t>info@fontedisantandrea.it</t>
  </si>
  <si>
    <t>AGRITURISMO RESIDENCE SINFONIE DEL BOSCO</t>
  </si>
  <si>
    <t>contrada santa maria 45</t>
  </si>
  <si>
    <t>www.residencesinfoniedelbosco.it</t>
  </si>
  <si>
    <t>info@residencesinfoniedelbosco.it</t>
  </si>
  <si>
    <t>AGRICAMP PICOBELLO</t>
  </si>
  <si>
    <t>www.agricamppicobello.com</t>
  </si>
  <si>
    <t>info@agricamppicobello.com</t>
  </si>
  <si>
    <t>SOPRA E SOTTO</t>
  </si>
  <si>
    <t>contrada serrone 3</t>
  </si>
  <si>
    <t>www.sopraesotto.com</t>
  </si>
  <si>
    <t>info@sopraesotto.com</t>
  </si>
  <si>
    <t>FORESTERIA DEL VIANDANTE</t>
  </si>
  <si>
    <t>via Lrgo Marconi 3</t>
  </si>
  <si>
    <t>scendoni52@gmail.com</t>
  </si>
  <si>
    <t>T'ASTERIA</t>
  </si>
  <si>
    <t>COLLE CARBONE  9</t>
  </si>
  <si>
    <t>www.tasteria.it</t>
  </si>
  <si>
    <t>info@tasteria.it; isaak.tsorakidis@hotmail.it</t>
  </si>
  <si>
    <t>B&amp;B WENDY RICHARDSON</t>
  </si>
  <si>
    <t>via Celestiale 16</t>
  </si>
  <si>
    <t>wendy@villainthevineyard.com</t>
  </si>
  <si>
    <t>B&amp;B CURI MAURIZIO</t>
  </si>
  <si>
    <t>contrada Coste 24</t>
  </si>
  <si>
    <t>info@lagolosacm.it</t>
  </si>
  <si>
    <t>B&amp;B LA CASA IN COLLINA</t>
  </si>
  <si>
    <t>via Santa Maria 32</t>
  </si>
  <si>
    <t>AGRITURISMO MONTEVERDE</t>
  </si>
  <si>
    <t>contrada Coste</t>
  </si>
  <si>
    <t>salvatoregasperini@alice.it</t>
  </si>
  <si>
    <t>B&amp;B L'AURORA</t>
  </si>
  <si>
    <t>via Risorgimento  25</t>
  </si>
  <si>
    <t>c.da Coste</t>
  </si>
  <si>
    <t>www.bb-laurora.com</t>
  </si>
  <si>
    <t>info@bb-laurora.com</t>
  </si>
  <si>
    <t>B&amp;B VILLA CRISTINA</t>
  </si>
  <si>
    <t>via Case e Pozzo 10</t>
  </si>
  <si>
    <t>CASALE MONASTERO SUL COLLE</t>
  </si>
  <si>
    <t>c.da Coste 18</t>
  </si>
  <si>
    <t>www.casalemonasteromarche.com</t>
  </si>
  <si>
    <t>annessi@studioannessi.it</t>
  </si>
  <si>
    <t>LA GINESTRA HOTEL</t>
  </si>
  <si>
    <t>contrada Coste 2</t>
  </si>
  <si>
    <t>www.laginestra.it</t>
  </si>
  <si>
    <t>info@laginestra.it</t>
  </si>
  <si>
    <t>HOTEL LEONE</t>
  </si>
  <si>
    <t>via Vittorio Emanuelel II  60</t>
  </si>
  <si>
    <t>www.hotelleonemarche.com</t>
  </si>
  <si>
    <t>info@hotelleone.it</t>
  </si>
  <si>
    <t>COUNTRY HOUSE VILLA LILIANA</t>
  </si>
  <si>
    <t>Via Bucchiano snc</t>
  </si>
  <si>
    <t>MONTE RINALDO</t>
  </si>
  <si>
    <t>Monte Rinaldo</t>
  </si>
  <si>
    <t>LA CUMA</t>
  </si>
  <si>
    <t>via Aso 12</t>
  </si>
  <si>
    <t>liviopizzingrilli@gmail.com</t>
  </si>
  <si>
    <t>CANTINA DEI MONTI "Casa Sacciofa"</t>
  </si>
  <si>
    <t>via Sant'Anna 3</t>
  </si>
  <si>
    <t>www.deimonti.com</t>
  </si>
  <si>
    <t>cantina@deimonti.com</t>
  </si>
  <si>
    <t>CASALE INDACO</t>
  </si>
  <si>
    <t>via Crocifisso 14</t>
  </si>
  <si>
    <t>corradomiola@yahoo.it</t>
  </si>
  <si>
    <t>B&amp;B VILLA ELISABETH</t>
  </si>
  <si>
    <t>via Aso 49</t>
  </si>
  <si>
    <t>www.villaelisabeth.it</t>
  </si>
  <si>
    <t>giovanni.cantelmo49@gmail.com</t>
  </si>
  <si>
    <t>IL TEMPIO DI NOVANA</t>
  </si>
  <si>
    <t>contrada Aso 44</t>
  </si>
  <si>
    <t>danieletom83@libero.it</t>
  </si>
  <si>
    <t>info@tempiodinovana.eu</t>
  </si>
  <si>
    <t>AGRITURISMO MONTORSO</t>
  </si>
  <si>
    <t>contrada Bucchiano 14</t>
  </si>
  <si>
    <t>www.agriturismomontorso.it</t>
  </si>
  <si>
    <t>info@agriturismomontorso.it</t>
  </si>
  <si>
    <t>B&amp;B IL GIOGO</t>
  </si>
  <si>
    <t>CONTRADA FONTERRANTE 10</t>
  </si>
  <si>
    <t>MONTERUBBIANO</t>
  </si>
  <si>
    <t>www.ilgiogo.com</t>
  </si>
  <si>
    <t>info@ilgiogo.com; prenotazioni@ilgiogo.com</t>
  </si>
  <si>
    <t>AGRITURISMO CROSTA</t>
  </si>
  <si>
    <t>Pozzetto 2/b</t>
  </si>
  <si>
    <t>Valdaso di Monterubbiano</t>
  </si>
  <si>
    <t>www.agriturismo-crosta.it</t>
  </si>
  <si>
    <t>info@agriturismo-crosta.it</t>
  </si>
  <si>
    <t>via Posenzano  11</t>
  </si>
  <si>
    <t>www.laquercia-agriturismo.com</t>
  </si>
  <si>
    <t>B&amp;B VENTO DI ROSE</t>
  </si>
  <si>
    <t>via Canniccio  7</t>
  </si>
  <si>
    <t xml:space="preserve"> Monterubbiano</t>
  </si>
  <si>
    <t>www.ventodirose.it</t>
  </si>
  <si>
    <t>info@ventodirose.it</t>
  </si>
  <si>
    <t>LA CASA DELL'ARTE</t>
  </si>
  <si>
    <t>Monterubbiano</t>
  </si>
  <si>
    <t>casa dell arte.com</t>
  </si>
  <si>
    <t>casadelarte@libero.it</t>
  </si>
  <si>
    <t>ALBERGO RISTORANTE PAZZI</t>
  </si>
  <si>
    <t>via Laurenzi 10</t>
  </si>
  <si>
    <t>PENSIONE RISTORANTE DA CHECCO</t>
  </si>
  <si>
    <t>via porta marina 5</t>
  </si>
  <si>
    <t>AGRITURISMO MONTESICURO</t>
  </si>
  <si>
    <t>c.da Montesicuro 9</t>
  </si>
  <si>
    <t>www.agriturismomontesicuro.it</t>
  </si>
  <si>
    <t>gaetanomonaldi@alice.it</t>
  </si>
  <si>
    <t>VILLA MONTOTTO</t>
  </si>
  <si>
    <t>frazione montotto 20</t>
  </si>
  <si>
    <t>www.villamontotto.it</t>
  </si>
  <si>
    <t>info@villamontotto.it</t>
  </si>
  <si>
    <t>LA ROSA SCARLATTA</t>
  </si>
  <si>
    <t>largo v. giovannetti 4</t>
  </si>
  <si>
    <t>www.rosascarlatta.it</t>
  </si>
  <si>
    <t>info@rosascarlatta.it</t>
  </si>
  <si>
    <t>B&amp;B IL GROTTINO di DAVID CIUTI</t>
  </si>
  <si>
    <t>piazza del Mercato 11</t>
  </si>
  <si>
    <t>davidciuti@virgilio.it</t>
  </si>
  <si>
    <t>XXV APRILE 1</t>
  </si>
  <si>
    <t>MONTOTTO</t>
  </si>
  <si>
    <t>rsquercia@libero.it</t>
  </si>
  <si>
    <t>CALLARA' ALESSANDRA</t>
  </si>
  <si>
    <t>Via Chiesanuova 33</t>
  </si>
  <si>
    <t>alessandra.callara@gmail.com</t>
  </si>
  <si>
    <t>TESEI DELIA</t>
  </si>
  <si>
    <t>VIA SAN GIOVANNI 32</t>
  </si>
  <si>
    <t>MONTE SAN PIETRANGELI</t>
  </si>
  <si>
    <t>Via Rivo 24</t>
  </si>
  <si>
    <t>AREA DI SOSTA CAMPER - MONTESANPIETRANGELI</t>
  </si>
  <si>
    <t>contrada Malvasia 1</t>
  </si>
  <si>
    <t>www.isolachenonce.eu</t>
  </si>
  <si>
    <t>info@isolachenonce.eu</t>
  </si>
  <si>
    <t>PINA</t>
  </si>
  <si>
    <t>hotelpinasas@virgilio.it</t>
  </si>
  <si>
    <t>AGRITURISMO FONTE CARELLA</t>
  </si>
  <si>
    <t>contrada carella 4</t>
  </si>
  <si>
    <t>fontecarella@tin.it</t>
  </si>
  <si>
    <t>ALBERGO LA VECCHIA FORNACE</t>
  </si>
  <si>
    <t>piazza Salvo d'Acquisto 5</t>
  </si>
  <si>
    <t>MONTE URANO</t>
  </si>
  <si>
    <t>www.lavecchiafornace.net</t>
  </si>
  <si>
    <t>allavecchiafornace@hotmail.it</t>
  </si>
  <si>
    <t>AGRITURISMO DELLE ROSE</t>
  </si>
  <si>
    <t>contrada San Pietro 9</t>
  </si>
  <si>
    <t>www.agriturismodellerose.it</t>
  </si>
  <si>
    <t>info@agriturismodellerose.it</t>
  </si>
  <si>
    <t>IL GALLO DEL VICINO B&amp;B</t>
  </si>
  <si>
    <t>c.da Sant'Isidoro 26</t>
  </si>
  <si>
    <t>www.ilgallodelvicino.com</t>
  </si>
  <si>
    <t>ilgallodelvicino@hotmail.it</t>
  </si>
  <si>
    <t>B&amp;B AI QUATTRO ULIVI</t>
  </si>
  <si>
    <t>via Grecia 2 51</t>
  </si>
  <si>
    <t>www.aiquattroulivi.it</t>
  </si>
  <si>
    <t>lu.iacovelli@hotmail.it</t>
  </si>
  <si>
    <t>IL GIARDINO DI MAVI</t>
  </si>
  <si>
    <t>Contrada Tenna 6/A</t>
  </si>
  <si>
    <t>pallottamariavittoria@gmail.com</t>
  </si>
  <si>
    <t>CAMPING SAN PROCOLO</t>
  </si>
  <si>
    <t>Contrada Selve 3</t>
  </si>
  <si>
    <t>MONTE VIDON COMBATTE</t>
  </si>
  <si>
    <t>pim@sanprocolo.com</t>
  </si>
  <si>
    <t>contrada Madonna degli Angeli 10</t>
  </si>
  <si>
    <t>www.ilfrutteto.biz</t>
  </si>
  <si>
    <t>il.frutteto@tiscali.it</t>
  </si>
  <si>
    <t>MONTE VIDON CORRADO</t>
  </si>
  <si>
    <t>COVODIGIRAMONDO</t>
  </si>
  <si>
    <t>contrada vallemarina 13</t>
  </si>
  <si>
    <t>www.covodigiramondo.com</t>
  </si>
  <si>
    <t>info@covodigiramondo.com</t>
  </si>
  <si>
    <t>L'ACACIA</t>
  </si>
  <si>
    <t>contrada Vallemarina 1</t>
  </si>
  <si>
    <t>BRAGHIN ANNIE</t>
  </si>
  <si>
    <t>via polveriggia 1</t>
  </si>
  <si>
    <t>MONTOTTONE</t>
  </si>
  <si>
    <t>ESCHITO</t>
  </si>
  <si>
    <t>via Molino 27</t>
  </si>
  <si>
    <t>IL GRAPPOLO ROSSO</t>
  </si>
  <si>
    <t>via forche di tenna 14</t>
  </si>
  <si>
    <t>info@grappolorosso.it</t>
  </si>
  <si>
    <t>B&amp;B DEN HARTOG CORNELIS MAARTEN</t>
  </si>
  <si>
    <t>via San Pietro Martire 17</t>
  </si>
  <si>
    <t>cees.denhartog@hotmail.com</t>
  </si>
  <si>
    <t>B&amp;B IL VECCHIO TIGLIO di ERCOLI ROBERTA</t>
  </si>
  <si>
    <t>piazza Marconi 1</t>
  </si>
  <si>
    <t>bettyre@libero.it</t>
  </si>
  <si>
    <t>B&amp;B KLEIN SEVERT ANNE CLAIRE VERONIQUE</t>
  </si>
  <si>
    <t>via S. Pietro Martire 17</t>
  </si>
  <si>
    <t>www.casolareresole.com</t>
  </si>
  <si>
    <t>info@casolareresole.com</t>
  </si>
  <si>
    <t>B&amp;B VALENTINO</t>
  </si>
  <si>
    <t>circonvallazione 5</t>
  </si>
  <si>
    <t>valentino.cm.janigro@gmail.com</t>
  </si>
  <si>
    <t>DAL PRIORE</t>
  </si>
  <si>
    <t>VIA MISTICHELLI 8</t>
  </si>
  <si>
    <t>MORESCO</t>
  </si>
  <si>
    <t>Moresco</t>
  </si>
  <si>
    <t>www.dalpriore.it</t>
  </si>
  <si>
    <t>info@dalpriore.it</t>
  </si>
  <si>
    <t>MORESCO COUNTRY HOUSE LA VALLE DELL'ARCOBALENO</t>
  </si>
  <si>
    <t>Via Montefiore Corta SNC</t>
  </si>
  <si>
    <t>st.santarelli@gmail.com</t>
  </si>
  <si>
    <t>contrada forti 8</t>
  </si>
  <si>
    <t>www.agrimeridiana.it</t>
  </si>
  <si>
    <t>info@agrimeridiana.it</t>
  </si>
  <si>
    <t>VERDI COLLINE</t>
  </si>
  <si>
    <t>contrada Croce 3</t>
  </si>
  <si>
    <t>ORTEZZANO</t>
  </si>
  <si>
    <t>www.agriturismoverdicolline.it</t>
  </si>
  <si>
    <t>info@agriturismoverdicolline.it</t>
  </si>
  <si>
    <t>VECCHIO GELSO</t>
  </si>
  <si>
    <t>contrada Casali 11</t>
  </si>
  <si>
    <t>www.vecchiogelso.com</t>
  </si>
  <si>
    <t>info@vecchiogelso.com</t>
  </si>
  <si>
    <t>RISTORANTE LOCANDA I PICENI</t>
  </si>
  <si>
    <t>PIAZZA MARCELLO SAVINI  1</t>
  </si>
  <si>
    <t>www.locandaipiceni.it</t>
  </si>
  <si>
    <t>locandaipiceni@virgilio.it</t>
  </si>
  <si>
    <t>LA CASA DEGLI GNOMI</t>
  </si>
  <si>
    <t>contrada Canali 9</t>
  </si>
  <si>
    <t>www.lacasadeglignomi.net</t>
  </si>
  <si>
    <t>info@lacasadeglignomi.net</t>
  </si>
  <si>
    <t>LA CASA DEGLI ELFI</t>
  </si>
  <si>
    <t>Contrada Canali 7</t>
  </si>
  <si>
    <t>Canali</t>
  </si>
  <si>
    <t>B&amp;B CASA ELEONORA</t>
  </si>
  <si>
    <t>piazza Umberto I 19</t>
  </si>
  <si>
    <t>c.testa85@gmail.com</t>
  </si>
  <si>
    <t>B&amp;B PORTA DA SOLE</t>
  </si>
  <si>
    <t>via San Pietro 2</t>
  </si>
  <si>
    <t>vitalibas@gmail.com</t>
  </si>
  <si>
    <t>VILLA CRU</t>
  </si>
  <si>
    <t>via San Luca 6</t>
  </si>
  <si>
    <t>info@agriturismovillacru.it</t>
  </si>
  <si>
    <t>COLLE INDACO</t>
  </si>
  <si>
    <t>contrada Indaco 5</t>
  </si>
  <si>
    <t>www.colleindaco.it</t>
  </si>
  <si>
    <t>info@colleindaco.it</t>
  </si>
  <si>
    <t>B&amp;B TRE ORTENZIE</t>
  </si>
  <si>
    <t xml:space="preserve"> Roma 45</t>
  </si>
  <si>
    <t>adolfogiulietti@gmail.com</t>
  </si>
  <si>
    <t>B&amp;B SUMMER</t>
  </si>
  <si>
    <t>PEDASO</t>
  </si>
  <si>
    <t>www.bbsummer.it</t>
  </si>
  <si>
    <t>info@bbsummer.it</t>
  </si>
  <si>
    <t>CONTEA DEI CILIEGI</t>
  </si>
  <si>
    <t>via Dei Piceni 14</t>
  </si>
  <si>
    <t>collina "monte serrone"</t>
  </si>
  <si>
    <t>www.laconteadeiciliegi.it</t>
  </si>
  <si>
    <t>info@conteadeiciliegi.it</t>
  </si>
  <si>
    <t>RESIDENCE SAN MARINO</t>
  </si>
  <si>
    <t>via san marino 2</t>
  </si>
  <si>
    <t>valterossi@alice.it</t>
  </si>
  <si>
    <t>CHALET LA LAMPARA</t>
  </si>
  <si>
    <t>info@ristorantechaletlalampara.com</t>
  </si>
  <si>
    <t>MATEPAYA CLUB</t>
  </si>
  <si>
    <t>Via Giacomo Leopardi 13</t>
  </si>
  <si>
    <t>TIBICECO</t>
  </si>
  <si>
    <t>via Adriatica Sud 37</t>
  </si>
  <si>
    <t>www.tibiceco.it</t>
  </si>
  <si>
    <t>info@tibiceco.it</t>
  </si>
  <si>
    <t>PENSIONE VERDE</t>
  </si>
  <si>
    <t>via Giacomo Matteotti 24</t>
  </si>
  <si>
    <t>www.pensioneverde.it</t>
  </si>
  <si>
    <t>info@pensioneverde.it</t>
  </si>
  <si>
    <t>VALDASO HOTEL</t>
  </si>
  <si>
    <t>via valdaso 26</t>
  </si>
  <si>
    <t>VALDASO@FATA.IT</t>
  </si>
  <si>
    <t>contrada Sant' Antonio 10</t>
  </si>
  <si>
    <t>PETRITOLI</t>
  </si>
  <si>
    <t>www.albergoroma.it</t>
  </si>
  <si>
    <t>fulvital@tin.it</t>
  </si>
  <si>
    <t>contrada agelli 52</t>
  </si>
  <si>
    <t>www.mareemontimarche.com</t>
  </si>
  <si>
    <t>info@mareemontimarche.com</t>
  </si>
  <si>
    <t>M.E.S. - AZIENDA AGRICOLA DI CICCHESE PAOLA</t>
  </si>
  <si>
    <t>contrada san savino 57</t>
  </si>
  <si>
    <t>www.agribiomes.it</t>
  </si>
  <si>
    <t>info@agribiomes.it</t>
  </si>
  <si>
    <t>LO SCOIATTOLO</t>
  </si>
  <si>
    <t>contrada maltignano 9</t>
  </si>
  <si>
    <t>www.agriturismoloscoiattolo.it</t>
  </si>
  <si>
    <t>agriturismoloscoiattolo@alice.it</t>
  </si>
  <si>
    <t>PARCO GALEANO</t>
  </si>
  <si>
    <t>www.parcogaleano.it</t>
  </si>
  <si>
    <t>info@parcogaleano.it</t>
  </si>
  <si>
    <t>B&amp;B PARISI ROSARIA</t>
  </si>
  <si>
    <t>c.da Solagna 1</t>
  </si>
  <si>
    <t>moregnano</t>
  </si>
  <si>
    <t>info.raggiodisole@hotmail.com</t>
  </si>
  <si>
    <t>B&amp;B CASA CORMAR</t>
  </si>
  <si>
    <t>contrada Sant'Antonio 6</t>
  </si>
  <si>
    <t>http://www.casacormar.com/it/benvenuti</t>
  </si>
  <si>
    <t>info@casacormar.com</t>
  </si>
  <si>
    <t>B&amp;B ELENA MONALDI</t>
  </si>
  <si>
    <t>via Sant'Antonio 122</t>
  </si>
  <si>
    <t>www.bluemoonresort.it</t>
  </si>
  <si>
    <t>elena.monaldi@gmail.com</t>
  </si>
  <si>
    <t>B&amp;B VILLA TOCCAMONA PETRITOLI</t>
  </si>
  <si>
    <t>c.da San Marziale 5</t>
  </si>
  <si>
    <t>lambertosantoni@gmail.com</t>
  </si>
  <si>
    <t>CASA IRIS</t>
  </si>
  <si>
    <t>diegomorellidm@libero.it</t>
  </si>
  <si>
    <t>B&amp;B CAPANNA MARGHERITA</t>
  </si>
  <si>
    <t>contrada montoro 18</t>
  </si>
  <si>
    <t>reinhold@cab-bike.com</t>
  </si>
  <si>
    <t>B&amp;B LA SCENTELLA</t>
  </si>
  <si>
    <t>contrada Sant' Antonio 4</t>
  </si>
  <si>
    <t>www.scentella.it</t>
  </si>
  <si>
    <t>info@scentella.it</t>
  </si>
  <si>
    <t>AGRITURISMO SERENA</t>
  </si>
  <si>
    <t>contrada contro 11</t>
  </si>
  <si>
    <t>B&amp;B FOGLINI LIVIA</t>
  </si>
  <si>
    <t>contrada san savino 51</t>
  </si>
  <si>
    <t>www.ilbiologicodilivia.com</t>
  </si>
  <si>
    <t>foam.bio@gmail.com</t>
  </si>
  <si>
    <t>B&amp;B BATES GEOFFREY</t>
  </si>
  <si>
    <t>largo lucentini 5</t>
  </si>
  <si>
    <t>AFFITTACAMERE VITALI FULVIO</t>
  </si>
  <si>
    <t>largo giacomo leopardi 26</t>
  </si>
  <si>
    <t>DIPENDENZA HOTEL ROMA</t>
  </si>
  <si>
    <t>B&amp;B REGINA MARGHERITA</t>
  </si>
  <si>
    <t>via Tornabuoni 27</t>
  </si>
  <si>
    <t>andrea.mars92@gmail.com</t>
  </si>
  <si>
    <t>VERDE BENESSERE VILLAGGIO AGRITURISTICO</t>
  </si>
  <si>
    <t>PONZANO DI FERMO</t>
  </si>
  <si>
    <t>www.verdebenessere.it</t>
  </si>
  <si>
    <t>info@verdebenessere.it</t>
  </si>
  <si>
    <t>contrada Fonte 5</t>
  </si>
  <si>
    <t>www.agrifonte.it</t>
  </si>
  <si>
    <t>agrifonte@agrifonte.it</t>
  </si>
  <si>
    <t>L'OASI DI PIERINO</t>
  </si>
  <si>
    <t>via Molino Nuovo 1</t>
  </si>
  <si>
    <t>loasidipierino@libero.it</t>
  </si>
  <si>
    <t>contrada capparuccia 34</t>
  </si>
  <si>
    <t>www.ilmelogranoagriturismo.com</t>
  </si>
  <si>
    <t>ilmelograno@hotmail.com</t>
  </si>
  <si>
    <t>via Rossini 19</t>
  </si>
  <si>
    <t>www.bb-almare.it</t>
  </si>
  <si>
    <t>info@bb-almare.it</t>
  </si>
  <si>
    <t>B&amp;B LA TANA DI BAGHERA</t>
  </si>
  <si>
    <t>via sauro 131</t>
  </si>
  <si>
    <t>stef.cesarini@gmail.com</t>
  </si>
  <si>
    <t>CHALET BARRACUDA</t>
  </si>
  <si>
    <t>chaletbarracuda2@live.com</t>
  </si>
  <si>
    <t>AMORINO</t>
  </si>
  <si>
    <t>lungomare gramsci 1 1</t>
  </si>
  <si>
    <t>andreabazzani1987@libero.it</t>
  </si>
  <si>
    <t>IL DELFINO VERDE</t>
  </si>
  <si>
    <t>MARAKAIBO</t>
  </si>
  <si>
    <t>chalet_marakaibo@alice.it</t>
  </si>
  <si>
    <t>WINDSURF</t>
  </si>
  <si>
    <t>lungomare gramsci nord 1 1</t>
  </si>
  <si>
    <t>romano.montagnoli@alice.it</t>
  </si>
  <si>
    <t>TUCANO BEACH</t>
  </si>
  <si>
    <t>LA TERRAZZA-PRAIA DO SOL</t>
  </si>
  <si>
    <t>via castelfidardo - lungo mare gramsci nord 2 2</t>
  </si>
  <si>
    <t>STELLA ADRIATICA</t>
  </si>
  <si>
    <t>KURSAAL</t>
  </si>
  <si>
    <t>CHALET JOLLY</t>
  </si>
  <si>
    <t>CHALET BOUNTY</t>
  </si>
  <si>
    <t>COCO LOCO BEACH</t>
  </si>
  <si>
    <t>LE GALL</t>
  </si>
  <si>
    <t>CHALET DA DUILIO</t>
  </si>
  <si>
    <t>lungomare gramsci sud 1 1</t>
  </si>
  <si>
    <t>info@chaletduilio.it</t>
  </si>
  <si>
    <t>viale antonio gramsci 1 1</t>
  </si>
  <si>
    <t>info@villaggiolacapannina.it</t>
  </si>
  <si>
    <t>BAGNI HOTEL TRITONE - ZULU'</t>
  </si>
  <si>
    <t>lungomare gramsci 3 3</t>
  </si>
  <si>
    <t>info@hotel-tritone.it</t>
  </si>
  <si>
    <t>www.hotel-tritone.it</t>
  </si>
  <si>
    <t>ilbrigantinopsg@alice.it</t>
  </si>
  <si>
    <t>BAGNI HOTEL LANTERNA</t>
  </si>
  <si>
    <t>info@lanternahotel.it</t>
  </si>
  <si>
    <t>BAGNI FLORINDA</t>
  </si>
  <si>
    <t>via lungomare gramsci sud 1 1</t>
  </si>
  <si>
    <t>giorgio.rogante@alice.it</t>
  </si>
  <si>
    <t>BAGNI VERA</t>
  </si>
  <si>
    <t>fra94.dai@hotmail.com</t>
  </si>
  <si>
    <t>MINONDA</t>
  </si>
  <si>
    <t>minonda@hoteltimone.com</t>
  </si>
  <si>
    <t>CHALET LO STORIONE - BAGNI GINETTA</t>
  </si>
  <si>
    <t>lostorione@tin.it</t>
  </si>
  <si>
    <t>LO STORIONE</t>
  </si>
  <si>
    <t>IL CIGNO</t>
  </si>
  <si>
    <t>chaletilcigno@gmail.com</t>
  </si>
  <si>
    <t>CHALET COBA' RESTAURANT</t>
  </si>
  <si>
    <t>Lungomare A. Gramsci concessione m. 13 365</t>
  </si>
  <si>
    <t>info@cobarestaurant.it</t>
  </si>
  <si>
    <t>www.cobarestaurant.it</t>
  </si>
  <si>
    <t>CRAZY DISCO BAR</t>
  </si>
  <si>
    <t>masino.massetti@libero.it</t>
  </si>
  <si>
    <t>BAGNI GIULIANA</t>
  </si>
  <si>
    <t>elisabettavecchiola@hotmail.it</t>
  </si>
  <si>
    <t>LA SPIAGGETTA</t>
  </si>
  <si>
    <t>info@cromplast.it</t>
  </si>
  <si>
    <t>LA PINETINA</t>
  </si>
  <si>
    <t>info@complast.it</t>
  </si>
  <si>
    <t>BANDOS LIDO</t>
  </si>
  <si>
    <t>bandoslido@virgilio.it</t>
  </si>
  <si>
    <t>BAGNI ELVEZIO</t>
  </si>
  <si>
    <t>mirelladelmoro@virgilio.it</t>
  </si>
  <si>
    <t>tropicalchalet@alice.it</t>
  </si>
  <si>
    <t>CANTO DO MAR BAGNI ENZO</t>
  </si>
  <si>
    <t>cantodomarpsg@libero.it</t>
  </si>
  <si>
    <t>CAPITAN HARLOCK</t>
  </si>
  <si>
    <t>BAGNI LUISA</t>
  </si>
  <si>
    <t>mariateresa.silenzi@libero.it</t>
  </si>
  <si>
    <t>BAIA PRINCIPE</t>
  </si>
  <si>
    <t>beatoulderico@tiscali.it</t>
  </si>
  <si>
    <t>LA CONCHIGLIA   di  MELONARI  GIUSTINA</t>
  </si>
  <si>
    <t>SANTARELLI MORENA</t>
  </si>
  <si>
    <t>lungomare gramsci 12 12</t>
  </si>
  <si>
    <t>SOLLEONE</t>
  </si>
  <si>
    <t>lungomare gramsci centro 1 1</t>
  </si>
  <si>
    <t>BETTY BOOP</t>
  </si>
  <si>
    <t>PORTO SAN GIORIGO</t>
  </si>
  <si>
    <t>scoglio1@libero.it</t>
  </si>
  <si>
    <t>DOLCE VITA</t>
  </si>
  <si>
    <t>lucia-moretti@hotmail.it</t>
  </si>
  <si>
    <t>QUADRIFOGLIO BEACH</t>
  </si>
  <si>
    <t>cescoru@virgilio.it</t>
  </si>
  <si>
    <t>calypso.alvin@gmail.com</t>
  </si>
  <si>
    <t>BAGNI SIRENA - di PACI TIZIANA</t>
  </si>
  <si>
    <t>BAGNI SIRENA - di PETTINARI MARIA</t>
  </si>
  <si>
    <t>BAGNI DARDO</t>
  </si>
  <si>
    <t>BAGNI NERINA</t>
  </si>
  <si>
    <t>bagninerina@alice.it</t>
  </si>
  <si>
    <t>CHALET LA VELA</t>
  </si>
  <si>
    <t>lungomare Gramsci 1</t>
  </si>
  <si>
    <t>rodolfo.ragaglia@fastweb.it</t>
  </si>
  <si>
    <t>DI SOLE IN SOLE</t>
  </si>
  <si>
    <t>emanuele@studiococcioni.it</t>
  </si>
  <si>
    <t>CHALET DEGLI ARTISTI - POLDO &amp; LIVIA</t>
  </si>
  <si>
    <t>rosalbacarboni64@hotmail.it</t>
  </si>
  <si>
    <t>rosalbacarboni64@hotmail.com</t>
  </si>
  <si>
    <t>BAGNI NICOLAI</t>
  </si>
  <si>
    <t>nicolailuca@inwind.it</t>
  </si>
  <si>
    <t>COCULLA BEACH-CRISANTI STEFANO</t>
  </si>
  <si>
    <t>crisantistefano@gmail.com</t>
  </si>
  <si>
    <t>CHALET DA GUIDO</t>
  </si>
  <si>
    <t>via misericordia 1</t>
  </si>
  <si>
    <t>www.hotelbellavistapsg.it</t>
  </si>
  <si>
    <t>info@hotelbellavistapsg.it</t>
  </si>
  <si>
    <t>HOTEL RISTORANTE IL CAMINETTO</t>
  </si>
  <si>
    <t>via Cimarosa 8</t>
  </si>
  <si>
    <t>www.hotelcaminetto.it</t>
  </si>
  <si>
    <t>info@hotelcaminetto.it</t>
  </si>
  <si>
    <t>via San Martino 11</t>
  </si>
  <si>
    <t>www.villaggiolacapannina.it</t>
  </si>
  <si>
    <t>via san martino 36</t>
  </si>
  <si>
    <t>Via Cesare Battisti 6</t>
  </si>
  <si>
    <t>www.hotel-garden.net</t>
  </si>
  <si>
    <t>info@hotel-garden.net</t>
  </si>
  <si>
    <t>via Kennedy 85</t>
  </si>
  <si>
    <t>www.hoteltimone.com</t>
  </si>
  <si>
    <t>info@hoteltimone.com</t>
  </si>
  <si>
    <t>HOTEL IL CAMINETTO</t>
  </si>
  <si>
    <t>Lungomare A. Gramsci 365</t>
  </si>
  <si>
    <t>DAVID PALACE</t>
  </si>
  <si>
    <t>lungomare Gramsci Sud, 503  503</t>
  </si>
  <si>
    <t>www.hoteldavidpalace.it</t>
  </si>
  <si>
    <t>info@hoteldavidpalace.it</t>
  </si>
  <si>
    <t>ALBERGO LA TERRAZZA</t>
  </si>
  <si>
    <t>www.hotelterrazza.com</t>
  </si>
  <si>
    <t>info@hotelterrazza.com</t>
  </si>
  <si>
    <t>HOTEL ROSA MEUBLE'</t>
  </si>
  <si>
    <t>lungomare Gramsci 177</t>
  </si>
  <si>
    <t>http://www.rosameuble.it</t>
  </si>
  <si>
    <t>info@rosameuble.it</t>
  </si>
  <si>
    <t>VICTORIA</t>
  </si>
  <si>
    <t>viale della Vittoria 240</t>
  </si>
  <si>
    <t>www.hotelvictoria.net</t>
  </si>
  <si>
    <t>info@hotelvictoria.net</t>
  </si>
  <si>
    <t>LA VERANDA</t>
  </si>
  <si>
    <t>via martiri di cefalonia 5</t>
  </si>
  <si>
    <t>via san martino 30</t>
  </si>
  <si>
    <t>www.hriviera.net</t>
  </si>
  <si>
    <t>rivierahotel@tin.it</t>
  </si>
  <si>
    <t>VERA</t>
  </si>
  <si>
    <t>via Donizetti 3</t>
  </si>
  <si>
    <t>PICENO</t>
  </si>
  <si>
    <t>via sauro 132</t>
  </si>
  <si>
    <t>hotelpiceno@libero.it</t>
  </si>
  <si>
    <t>QUATTRO RUOTE</t>
  </si>
  <si>
    <t>via Fratelli Rosselli 173</t>
  </si>
  <si>
    <t>r4ruote@libero.it</t>
  </si>
  <si>
    <t>HOTEL LANTERNA</t>
  </si>
  <si>
    <t>via XX Settembre 242</t>
  </si>
  <si>
    <t>www.lanternahotel.it</t>
  </si>
  <si>
    <t>HOTEL GABBIANO</t>
  </si>
  <si>
    <t>via oberdan 4</t>
  </si>
  <si>
    <t>www.hotelgabbiano.net</t>
  </si>
  <si>
    <t>gabbianohotel@virgilio.it</t>
  </si>
  <si>
    <t>B&amp;B PERFUME DO MAR</t>
  </si>
  <si>
    <t>VIALE DELLA VITTORIA 214</t>
  </si>
  <si>
    <t>thiagoindiani@hotmail.com</t>
  </si>
  <si>
    <t>B&amp;B VILLA TETA</t>
  </si>
  <si>
    <t>viale Vittoria 201</t>
  </si>
  <si>
    <t>villateta@gmail.com</t>
  </si>
  <si>
    <t>CAMPANELLI BED&amp;BREAKFAST</t>
  </si>
  <si>
    <t>via panfili 166</t>
  </si>
  <si>
    <t>www.ristorantecampanelli.it</t>
  </si>
  <si>
    <t>ristorantecampanelli@virgilio.it</t>
  </si>
  <si>
    <t>B&amp;B LE TERRAZZE DEI POETI</t>
  </si>
  <si>
    <t>via Venezia 16</t>
  </si>
  <si>
    <t>www.leterrazzedeipoeti.com</t>
  </si>
  <si>
    <t>leterrazzedeipoeti@gmail.com</t>
  </si>
  <si>
    <t>MATILDA</t>
  </si>
  <si>
    <t>lungomare Gramsci  1 1</t>
  </si>
  <si>
    <t>info@ristorantematilda.com</t>
  </si>
  <si>
    <t>www.matildaristorante.com</t>
  </si>
  <si>
    <t>CHALET OASI</t>
  </si>
  <si>
    <t>CENTRO NEOCATECUMENALE SERVO DI JAHVE'</t>
  </si>
  <si>
    <t>via sant' angelo 10</t>
  </si>
  <si>
    <t>B&amp;B GLI ARTISTI</t>
  </si>
  <si>
    <t>via Botticelli 6</t>
  </si>
  <si>
    <t>www.gliartisti.altervista.org</t>
  </si>
  <si>
    <t>b-bgliartisti@tiscali.it</t>
  </si>
  <si>
    <t>MARCHELIFE di MAZZONI PAOLO</t>
  </si>
  <si>
    <t>Valle Oscura  3</t>
  </si>
  <si>
    <t>www.marchelife.it</t>
  </si>
  <si>
    <t>info@marchelife.it</t>
  </si>
  <si>
    <t>RESIDENCE CAMPANELLI</t>
  </si>
  <si>
    <t>via G. Properzi  175</t>
  </si>
  <si>
    <t>B&amp;B GALLETTO</t>
  </si>
  <si>
    <t>via N. Sauro 131</t>
  </si>
  <si>
    <t>bbgalletto@gmail.com</t>
  </si>
  <si>
    <t>B&amp;B VILLA ANNABELLA</t>
  </si>
  <si>
    <t>via Valle Oscura 35</t>
  </si>
  <si>
    <t>http://villaannabella.weebly.com</t>
  </si>
  <si>
    <t>annabella.info@gmail.com</t>
  </si>
  <si>
    <t>B&amp;B LA PINETINA</t>
  </si>
  <si>
    <t>via IV Novembre 8</t>
  </si>
  <si>
    <t>info@bb-lapinetina.it</t>
  </si>
  <si>
    <t>B&amp;B da NONNA SOLE</t>
  </si>
  <si>
    <t>strada statale Nord 210 39</t>
  </si>
  <si>
    <t>.</t>
  </si>
  <si>
    <t>tania.ferroni@tiscali.it</t>
  </si>
  <si>
    <t>B&amp;B INTERNO 24</t>
  </si>
  <si>
    <t>via Rossini 20</t>
  </si>
  <si>
    <t>Porto San Giorgio</t>
  </si>
  <si>
    <t>achristina@libero.it</t>
  </si>
  <si>
    <t>CHALET 14 B</t>
  </si>
  <si>
    <t>paolettapolidori@libero.it</t>
  </si>
  <si>
    <t>B&amp;B BELSIT</t>
  </si>
  <si>
    <t>via Tiziano Vecellio 49</t>
  </si>
  <si>
    <t>www.bedandbreakfastbelsit.it</t>
  </si>
  <si>
    <t>info@bedandbreakfastbelsit.it</t>
  </si>
  <si>
    <t>B&amp;B AL MARE di STEFANIA D'ANGELO</t>
  </si>
  <si>
    <t>lungomare Gramsci 449</t>
  </si>
  <si>
    <t>AREA SOSTA CAMPER LA PERLA DELL'ADRIATICO</t>
  </si>
  <si>
    <t>via San Martino 13</t>
  </si>
  <si>
    <t>porto san giorgio</t>
  </si>
  <si>
    <t>www.areaperladelladriatico.it</t>
  </si>
  <si>
    <t>info@areaperladelladriatico.it</t>
  </si>
  <si>
    <t>AFFITTACAMERE SAN GIORGIO</t>
  </si>
  <si>
    <t>via XX Settembre 196</t>
  </si>
  <si>
    <t>pensione.san.giorgio@hotmail.it</t>
  </si>
  <si>
    <t>B&amp;B GREEN HARMONY di BIANCA MARIA CASALI</t>
  </si>
  <si>
    <t>contrada Misericordia 6</t>
  </si>
  <si>
    <t>bianca.casali@virgilio.it</t>
  </si>
  <si>
    <t>VILLA MONTANARI ROSATI</t>
  </si>
  <si>
    <t>VIA A.COSTA 15</t>
  </si>
  <si>
    <t>villamontanarirosati@gmail.com</t>
  </si>
  <si>
    <t>B&amp;B TRENTHOUSE</t>
  </si>
  <si>
    <t>VIA TORQUATO TASSO 3</t>
  </si>
  <si>
    <t>loryt59@gmail.com</t>
  </si>
  <si>
    <t>B&amp;B A CASA DI ADRIA</t>
  </si>
  <si>
    <t>via Lepanto 12</t>
  </si>
  <si>
    <t>www.bebadria.it</t>
  </si>
  <si>
    <t>info@bebadria.it</t>
  </si>
  <si>
    <t>Via Santa Vittoria 33</t>
  </si>
  <si>
    <t>www.marche-tourism.com</t>
  </si>
  <si>
    <t>prenotazioni@marche-tourism.com</t>
  </si>
  <si>
    <t>viale della vittoria 239</t>
  </si>
  <si>
    <t>www.hotelnettuno.eu</t>
  </si>
  <si>
    <t>info@hotelnettuno.eu</t>
  </si>
  <si>
    <t>WELCHOME</t>
  </si>
  <si>
    <t>Via Piacenza 64</t>
  </si>
  <si>
    <t>PORTO SANT'ELPIDIO</t>
  </si>
  <si>
    <t>sgat@hotmail.it</t>
  </si>
  <si>
    <t>FONTE DI MARE</t>
  </si>
  <si>
    <t>Via Adriatica 25</t>
  </si>
  <si>
    <t>VILLA LUNA</t>
  </si>
  <si>
    <t>Via Raccordo Pian di Torre 9</t>
  </si>
  <si>
    <t>lunasole.paola@gmail.com</t>
  </si>
  <si>
    <t>CASA ANNA MARIA</t>
  </si>
  <si>
    <t>Via Mar Baltico 55</t>
  </si>
  <si>
    <t>annamarialiberti52@gmail.com</t>
  </si>
  <si>
    <t>B&amp;B LA CASA DI TOMMI</t>
  </si>
  <si>
    <t>via dei Tigli 27</t>
  </si>
  <si>
    <t>lacasaditommi@gmail.com</t>
  </si>
  <si>
    <t>via Umberto I 736</t>
  </si>
  <si>
    <t>sulmare.terrazza@gmail.com</t>
  </si>
  <si>
    <t>B&amp;B PIERMARTIRI ALBERTO</t>
  </si>
  <si>
    <t>via Pergolesi 16</t>
  </si>
  <si>
    <t>wcecosrl@gmail.com</t>
  </si>
  <si>
    <t>B&amp;B HAPPY</t>
  </si>
  <si>
    <t>via Palermo 32</t>
  </si>
  <si>
    <t>Faleriense</t>
  </si>
  <si>
    <t>happybeb14@gmail.com</t>
  </si>
  <si>
    <t>B&amp;B MARGUE'</t>
  </si>
  <si>
    <t>via San Francesco d'Assisi 48</t>
  </si>
  <si>
    <t>info@bbmargue.it</t>
  </si>
  <si>
    <t>FRONTEMARE PARKING</t>
  </si>
  <si>
    <t>frontemareparkingsrl@gmail.com</t>
  </si>
  <si>
    <t>B&amp;B IL GIGLIO VERDE</t>
  </si>
  <si>
    <t>via Principe Umberto 24</t>
  </si>
  <si>
    <t>myriampistolesi@libero.it</t>
  </si>
  <si>
    <t>B&amp;B VILLINO GIOVANNA</t>
  </si>
  <si>
    <t>TRIESTE 217</t>
  </si>
  <si>
    <t>betty.marcucci@libero.it</t>
  </si>
  <si>
    <t>VILLA AZZURRA</t>
  </si>
  <si>
    <t>Strada Provinciale Corvese 21/A</t>
  </si>
  <si>
    <t>CORVA</t>
  </si>
  <si>
    <t>azzurramatrini@hotmail.com</t>
  </si>
  <si>
    <t>B&amp;B ARMONIA DELLA SERA</t>
  </si>
  <si>
    <t>contrada Pescolla 8/a</t>
  </si>
  <si>
    <t>daniela.pier@libero.it</t>
  </si>
  <si>
    <t>B&amp;B PAOETTA</t>
  </si>
  <si>
    <t>via Monte Nerone 1</t>
  </si>
  <si>
    <t>www.bedpaoetta.it</t>
  </si>
  <si>
    <t>bedpao@libero.it</t>
  </si>
  <si>
    <t>B&amp;B IL BOSCHETTO</t>
  </si>
  <si>
    <t>strada provinciale Faleriense 13</t>
  </si>
  <si>
    <t>http://www.boschettobedandbreakfast.com/</t>
  </si>
  <si>
    <t>info@boschettobedandbreakfast.com</t>
  </si>
  <si>
    <t>B&amp;B IL CILIEGIO</t>
  </si>
  <si>
    <t>strada pronvinciale Faleriense 13</t>
  </si>
  <si>
    <t>www.boschettobedandbreakfast.com</t>
  </si>
  <si>
    <t>B&amp;B COCCI OLIVIERO</t>
  </si>
  <si>
    <t>via Adige 104</t>
  </si>
  <si>
    <t>ollycc@alice.it; cocci@arredafrigor2.it</t>
  </si>
  <si>
    <t>MARGARITA MARACCHINI</t>
  </si>
  <si>
    <t>frazione Serrabernacchia 5</t>
  </si>
  <si>
    <t>info@casavacanzegenga.it</t>
  </si>
  <si>
    <t>SETTEMARI</t>
  </si>
  <si>
    <t>B&amp;B ALBA MARINA</t>
  </si>
  <si>
    <t>via Antonio Gramsci 22</t>
  </si>
  <si>
    <t>www.bbalbamarina.it</t>
  </si>
  <si>
    <t>info@bbalbamarina.it</t>
  </si>
  <si>
    <t>B&amp;B LA CASA DI ALFREDO</t>
  </si>
  <si>
    <t>strada Provinciale S.Elpidio 30</t>
  </si>
  <si>
    <t>www.lacasadialfredo.it</t>
  </si>
  <si>
    <t>info@lacasadialfredo.it</t>
  </si>
  <si>
    <t>AQUA HOME VILLAGE</t>
  </si>
  <si>
    <t>via Trieste snc</t>
  </si>
  <si>
    <t>www.aquahomevillage.it</t>
  </si>
  <si>
    <t>info@aquahomevillage.it</t>
  </si>
  <si>
    <t>B&amp;B PISTOLESI RONNY</t>
  </si>
  <si>
    <t>via Principe Umberto 33</t>
  </si>
  <si>
    <t>ronny.pistolesi@gmail.com</t>
  </si>
  <si>
    <t>LILLANANNA BED AND BREAKFAST</t>
  </si>
  <si>
    <t>via Sibillini 73</t>
  </si>
  <si>
    <t>Cretarola</t>
  </si>
  <si>
    <t>http://www.lillananna.it/</t>
  </si>
  <si>
    <t>staff@lillananna.it</t>
  </si>
  <si>
    <t>MINU'</t>
  </si>
  <si>
    <t>via faleria 34 34</t>
  </si>
  <si>
    <t>PORTO SANT' ELPIDIO</t>
  </si>
  <si>
    <t>GILDA MUSIC HOTEL</t>
  </si>
  <si>
    <t>via della Cooperazione 4</t>
  </si>
  <si>
    <t>www.gildamusichotel.it</t>
  </si>
  <si>
    <t>info@gildamusichotel.it</t>
  </si>
  <si>
    <t>B&amp;B LOUNGE</t>
  </si>
  <si>
    <t>via Cesare Battisti 105</t>
  </si>
  <si>
    <t>zona centro</t>
  </si>
  <si>
    <t>www.bblounge.it</t>
  </si>
  <si>
    <t>info@bblounge.it</t>
  </si>
  <si>
    <t>B&amp;B GIROVAGANDO</t>
  </si>
  <si>
    <t>via dei Tigli 31/a</t>
  </si>
  <si>
    <t>www.bebmarche.it</t>
  </si>
  <si>
    <t>info@bebmarche.it</t>
  </si>
  <si>
    <t>HOTEL RISTORANTE IL GAMBERO</t>
  </si>
  <si>
    <t>via Mazzini 1</t>
  </si>
  <si>
    <t>www.hotelilgambero.it</t>
  </si>
  <si>
    <t>info@hotelilgambero.it</t>
  </si>
  <si>
    <t>FELIZIANI REBECCA</t>
  </si>
  <si>
    <t>via faleria 1 1</t>
  </si>
  <si>
    <t>strada Pescolla 35/a</t>
  </si>
  <si>
    <t>ilgiardinodellenoci@libero.it</t>
  </si>
  <si>
    <t>LE MIMOSE</t>
  </si>
  <si>
    <t>via faleria 7 15</t>
  </si>
  <si>
    <t>info@villaggiolemimose.it</t>
  </si>
  <si>
    <t>www.villaggiolemimose.it</t>
  </si>
  <si>
    <t>SAXA BEACH</t>
  </si>
  <si>
    <t>B&amp;B ROSA PRISCILLA</t>
  </si>
  <si>
    <t>via Siena 16</t>
  </si>
  <si>
    <t>www.azzurromarerosapriscilla.it</t>
  </si>
  <si>
    <t>alfred5@alice.it</t>
  </si>
  <si>
    <t>B&amp;B AZZURROMARE</t>
  </si>
  <si>
    <t>B&amp;B ONDA BLU</t>
  </si>
  <si>
    <t>via Don Minzoni 45</t>
  </si>
  <si>
    <t>www.bedandbreakfastondablu.it</t>
  </si>
  <si>
    <t>info@bedandbreakfastondablu.it</t>
  </si>
  <si>
    <t>via trieste 38 38</t>
  </si>
  <si>
    <t>B&amp;B VILLA ROSA</t>
  </si>
  <si>
    <t>strada Pescolla 1</t>
  </si>
  <si>
    <t>giorgio.massetti@fastwebnet.it</t>
  </si>
  <si>
    <t>KONKOBA</t>
  </si>
  <si>
    <t>viale Trieste 191</t>
  </si>
  <si>
    <t>lungomare Nord</t>
  </si>
  <si>
    <t>www.hotelpinetapse.it</t>
  </si>
  <si>
    <t>info@hotelpinetapse.it</t>
  </si>
  <si>
    <t>ALBERGO BELVEDERE</t>
  </si>
  <si>
    <t>via belvedere 1</t>
  </si>
  <si>
    <t>www.hotelbelvederepse.it</t>
  </si>
  <si>
    <t>info@hotelbelvederepse.it</t>
  </si>
  <si>
    <t>HOLIDAY S.R.L.</t>
  </si>
  <si>
    <t>Trieste scn</t>
  </si>
  <si>
    <t>Porto Sant'Elpidio</t>
  </si>
  <si>
    <t>www.centroturistico.it</t>
  </si>
  <si>
    <t>holidayhotel@centroturistico.it</t>
  </si>
  <si>
    <t>NAZIONALE RESIDENCE</t>
  </si>
  <si>
    <t>via Camillo Benso Conte di Cavour 231</t>
  </si>
  <si>
    <t>www.nazionaleresidence.it/residence</t>
  </si>
  <si>
    <t>info@nazionaleresidence.it</t>
  </si>
  <si>
    <t>viale Trieste 25</t>
  </si>
  <si>
    <t>lungomare centro</t>
  </si>
  <si>
    <t>www.promenadehotel.it</t>
  </si>
  <si>
    <t>info@promenadehotel.it</t>
  </si>
  <si>
    <t>L'EDERA</t>
  </si>
  <si>
    <t>via Camillo Benso Conte di Cavour 185</t>
  </si>
  <si>
    <t>www.bedeandbreakfastedera.com</t>
  </si>
  <si>
    <t>bedandbreakfastedera@virgilio.it</t>
  </si>
  <si>
    <t>via Faleria 15</t>
  </si>
  <si>
    <t>CENTRO VACANZE LA RISACCA</t>
  </si>
  <si>
    <t>via Europa 100</t>
  </si>
  <si>
    <t>www.larisacca.it</t>
  </si>
  <si>
    <t>info@larisacca.it</t>
  </si>
  <si>
    <t>CHALET STORIONE</t>
  </si>
  <si>
    <t>via faleria 43 43</t>
  </si>
  <si>
    <t>PLAYA DORADA</t>
  </si>
  <si>
    <t>CHALET AMICI</t>
  </si>
  <si>
    <t>CARIBE SNC</t>
  </si>
  <si>
    <t>CHALET MOYTO</t>
  </si>
  <si>
    <t>marcoamadio@libero.it</t>
  </si>
  <si>
    <t>LA VACA PACA</t>
  </si>
  <si>
    <t>PEPE NERO (PAGLIARICCIO SILVIA)</t>
  </si>
  <si>
    <t>andrea@pepenerovillagebeach.it</t>
  </si>
  <si>
    <t>www.pepenerovillagebeach.it</t>
  </si>
  <si>
    <t>PEPENERO (ANDREA DI SANTO)</t>
  </si>
  <si>
    <t>viale europa 100 100</t>
  </si>
  <si>
    <t>63821 PORTO SANT'ELPIDIO</t>
  </si>
  <si>
    <t>CRAZY SUMMER</t>
  </si>
  <si>
    <t>TI: ORO</t>
  </si>
  <si>
    <t>LA MOVIDA BEACH DI AVINO ANTONIO</t>
  </si>
  <si>
    <t>via faleria 7 7</t>
  </si>
  <si>
    <t>BLUB 37</t>
  </si>
  <si>
    <t>via faleria 37 37</t>
  </si>
  <si>
    <t>CHALET RISTORANTE PAPILLON</t>
  </si>
  <si>
    <t>via trieste 1 1</t>
  </si>
  <si>
    <t>info@chaletpapillon.it</t>
  </si>
  <si>
    <t>www.chaletpapillon.it</t>
  </si>
  <si>
    <t>MOBY DYCK</t>
  </si>
  <si>
    <t>LA PLAYA DE' COCOCCIO'</t>
  </si>
  <si>
    <t>strada gabbie 1 1</t>
  </si>
  <si>
    <t>omsa67@email.it</t>
  </si>
  <si>
    <t>MATADOR</t>
  </si>
  <si>
    <t>NERO DI SOLE</t>
  </si>
  <si>
    <t>CHALET SPLASH</t>
  </si>
  <si>
    <t>via Faleria 1 1</t>
  </si>
  <si>
    <t>LUNA ROSSA SNC</t>
  </si>
  <si>
    <t>CHALET DA STEFANO</t>
  </si>
  <si>
    <t>RADIONAVE</t>
  </si>
  <si>
    <t>mercurifrancesco@tiscali.it</t>
  </si>
  <si>
    <t>BAGNI PAZZI</t>
  </si>
  <si>
    <t>SALE'</t>
  </si>
  <si>
    <t>TOUCH</t>
  </si>
  <si>
    <t>SUDOMAGODO</t>
  </si>
  <si>
    <t>giampaolomontevidoni@alice.it</t>
  </si>
  <si>
    <t>www.sudomagodo.it</t>
  </si>
  <si>
    <t>KOOKA</t>
  </si>
  <si>
    <t>info@chaletkooka.it</t>
  </si>
  <si>
    <t>www.chaletkooka.it</t>
  </si>
  <si>
    <t>UKYSOE</t>
  </si>
  <si>
    <t>B&amp;B DIAMANTI PAOLA</t>
  </si>
  <si>
    <t>via IV Novembre 124</t>
  </si>
  <si>
    <t>diamanti57@libero.it</t>
  </si>
  <si>
    <t>PENSIONE DEGLI ULIVI</t>
  </si>
  <si>
    <t>via Garda 43</t>
  </si>
  <si>
    <t>www.pensionedegliulivi.it</t>
  </si>
  <si>
    <t>info@pensionedegliulivi.it</t>
  </si>
  <si>
    <t>IL MOLINO S.R.L</t>
  </si>
  <si>
    <t>contrada tenna 22</t>
  </si>
  <si>
    <t>RAPAGNANO</t>
  </si>
  <si>
    <t>www.ilvecchiomolino.it</t>
  </si>
  <si>
    <t>info@ilvecchiomolino.it</t>
  </si>
  <si>
    <t>B&amp;B IPPOCASTANO</t>
  </si>
  <si>
    <t>viale europa 84</t>
  </si>
  <si>
    <t>AGRITURISMO LA PERLA</t>
  </si>
  <si>
    <t>c.da Logognano 13</t>
  </si>
  <si>
    <t>www.agriturismo-laperla.it</t>
  </si>
  <si>
    <t>info@agriturismo-laperla.it</t>
  </si>
  <si>
    <t>LA TANA DEL CINGHIALE</t>
  </si>
  <si>
    <t>c.da Monte Radaldo 46</t>
  </si>
  <si>
    <t>SANTA VITTORIA IN MATENANO</t>
  </si>
  <si>
    <t>www.latanadelcinghiale.it</t>
  </si>
  <si>
    <t>info@latanadelcinghiale.it</t>
  </si>
  <si>
    <t>B&amp;B LA CASITA</t>
  </si>
  <si>
    <t>c.da Monte Radaldo 60</t>
  </si>
  <si>
    <t>www.lacasitabb.it</t>
  </si>
  <si>
    <t>info@lacasitabb.it</t>
  </si>
  <si>
    <t>VECCHIA FORNACE PARADISO</t>
  </si>
  <si>
    <t>contrada Bore  45</t>
  </si>
  <si>
    <t>www.vfparadiso.it</t>
  </si>
  <si>
    <t>info@vfparadiso.it</t>
  </si>
  <si>
    <t>B&amp;B ANTICA FONTE DEL LATTE</t>
  </si>
  <si>
    <t>Via della Fonte Vecchia 2</t>
  </si>
  <si>
    <t>Frazione Ponte Maglio</t>
  </si>
  <si>
    <t>www.anticafontedellatte.it</t>
  </si>
  <si>
    <t>sciamannapina@gmail.com</t>
  </si>
  <si>
    <t>B&amp;B IL VECCHIO TORCHIO</t>
  </si>
  <si>
    <t>via Taccari 3</t>
  </si>
  <si>
    <t>www.ilvecchiotorchio.onweb.it</t>
  </si>
  <si>
    <t>ilvecchiotorchiobb@gmail.com</t>
  </si>
  <si>
    <t>www.laquercia.eu</t>
  </si>
  <si>
    <t>ettoreantolini@gmail.com</t>
  </si>
  <si>
    <t>AZIENDA AGRITURISTICA MATENANO</t>
  </si>
  <si>
    <t>via del monastero 7</t>
  </si>
  <si>
    <t>IL GAIANELLO</t>
  </si>
  <si>
    <t>c.da Monteradaldo Ete 38</t>
  </si>
  <si>
    <t>www.agriturismogaianellofm.com</t>
  </si>
  <si>
    <t>info@gaianello.com</t>
  </si>
  <si>
    <t>B&amp;B VILLA FONTANA</t>
  </si>
  <si>
    <t>via san salvatore - viale della vittoria  7</t>
  </si>
  <si>
    <t>bebvillafontana@yahoo.it</t>
  </si>
  <si>
    <t>contrada san salvatore 49</t>
  </si>
  <si>
    <t>ALBERGO RISTORANTE BAR FARFENSE</t>
  </si>
  <si>
    <t>corso Matteotti 41</t>
  </si>
  <si>
    <t>hotel_farfense@libero.it</t>
  </si>
  <si>
    <t>B&amp;B CASA CONTENTA</t>
  </si>
  <si>
    <t>via roma 12</t>
  </si>
  <si>
    <t>www.casacontenta.it</t>
  </si>
  <si>
    <t>info@casacontenta.it</t>
  </si>
  <si>
    <t>B&amp;B DEL GATTO MARIA</t>
  </si>
  <si>
    <t>via Montegranarese  320</t>
  </si>
  <si>
    <t>SANT'ELPIDIO A MARE</t>
  </si>
  <si>
    <t>loc. Capoluogo</t>
  </si>
  <si>
    <t>VERDE PIANURA</t>
  </si>
  <si>
    <t>strada Rota Martina 276</t>
  </si>
  <si>
    <t>loc.Casette d'Ete</t>
  </si>
  <si>
    <t>verde.pianura@gmail.com</t>
  </si>
  <si>
    <t>CASALE DI ROLANDO</t>
  </si>
  <si>
    <t>via Fratte 5083</t>
  </si>
  <si>
    <t>loc.Bivio Cascinare</t>
  </si>
  <si>
    <t>mildret@libero.it</t>
  </si>
  <si>
    <t>AZIENDA AGRITURISTICA MURRI</t>
  </si>
  <si>
    <t>via Molino  1</t>
  </si>
  <si>
    <t>bernardo.belvederi@fastwebnet.it</t>
  </si>
  <si>
    <t>AGRITURISMO SANTA CROCE</t>
  </si>
  <si>
    <t>via Guido Rossa 285</t>
  </si>
  <si>
    <t>www.agritursantacroce.com</t>
  </si>
  <si>
    <t>info@agritursantacroce.com</t>
  </si>
  <si>
    <t>MERENDERO</t>
  </si>
  <si>
    <t>VIA IACHINI 94</t>
  </si>
  <si>
    <t>CASETTE D'ETE DI SANT'ELPIDIO A MARE (FM)</t>
  </si>
  <si>
    <t>www.ilmerendero.com</t>
  </si>
  <si>
    <t>mail@ilmerendero.com</t>
  </si>
  <si>
    <t>via Angeli 1</t>
  </si>
  <si>
    <t>loc.Capoluogo</t>
  </si>
  <si>
    <t>bebdegliangeli@libero.it</t>
  </si>
  <si>
    <t>B&amp;B IL VIALE DEGLI ULIVI</t>
  </si>
  <si>
    <t>strada Calcinara 321</t>
  </si>
  <si>
    <t>www.ilvialedegliulivi.it</t>
  </si>
  <si>
    <t>ilvialedegliulivi@hotmail.it</t>
  </si>
  <si>
    <t>FONTE ROSSA</t>
  </si>
  <si>
    <t>via Tevere 23</t>
  </si>
  <si>
    <t>http://www.agriturismofonterossa.it</t>
  </si>
  <si>
    <t>info@agriturismofonterossa.it</t>
  </si>
  <si>
    <t>AGRITURISMO GIRO DI VENTO</t>
  </si>
  <si>
    <t>c.da Cerretino 3226</t>
  </si>
  <si>
    <t>SANT' ELPIDIO A MARE</t>
  </si>
  <si>
    <t>www.agriturismogirodivento.it</t>
  </si>
  <si>
    <t>agriturismogirodivento@alice.it</t>
  </si>
  <si>
    <t>B&amp;B OASI</t>
  </si>
  <si>
    <t>via Torquato Tasso 119</t>
  </si>
  <si>
    <t>loc. Castellano</t>
  </si>
  <si>
    <t>http://www.bedbreakfastoasi.joomlafree.it</t>
  </si>
  <si>
    <t>bboasitizianaciucani@gmail.com</t>
  </si>
  <si>
    <t>LA MEZZINA</t>
  </si>
  <si>
    <t>C.da Piane d'Ete 1103</t>
  </si>
  <si>
    <t>lamezzina@libero.it</t>
  </si>
  <si>
    <t>via Ponte Rotto 36</t>
  </si>
  <si>
    <t>cameraconvistabb@gmail.com</t>
  </si>
  <si>
    <t>B&amp;B CASA CAVALIERA</t>
  </si>
  <si>
    <t>via Boccette 8</t>
  </si>
  <si>
    <t>www.casacavaliera.com</t>
  </si>
  <si>
    <t>casacavaliera@libero.it</t>
  </si>
  <si>
    <t>SOCIETA' AGRICOLA GIRONACCI LUCREZIA E C. - S.S.</t>
  </si>
  <si>
    <t>via Carmine 412</t>
  </si>
  <si>
    <t>girodeiventi@hotmail.com</t>
  </si>
  <si>
    <t>B&amp;B IL CHIARO DI LUNA</t>
  </si>
  <si>
    <t>Castellano 1556</t>
  </si>
  <si>
    <t>www.bbilchiarodiluna.com</t>
  </si>
  <si>
    <t>ilchiarodiluna@outlook.com</t>
  </si>
  <si>
    <t>IL FALCO</t>
  </si>
  <si>
    <t>via 8 Marzo 1000</t>
  </si>
  <si>
    <t>Casette d'Ete</t>
  </si>
  <si>
    <t>www.agriturismoilfalco-casettedete.com</t>
  </si>
  <si>
    <t>info@agriturismoilfalco-casettedete.com</t>
  </si>
  <si>
    <t>DOLCE SOGNO</t>
  </si>
  <si>
    <t>strada Faleriense 5127</t>
  </si>
  <si>
    <t>LUCE CRETAROLA</t>
  </si>
  <si>
    <t>WWW.DOLCESOGNO.IT</t>
  </si>
  <si>
    <t>info@dolcesogno.it</t>
  </si>
  <si>
    <t>B&amp;B AGRIFOGLIO</t>
  </si>
  <si>
    <t>Via Faleriense 3921</t>
  </si>
  <si>
    <t>barbarasimonelli24@gmail.com</t>
  </si>
  <si>
    <t>CASA ELVEZIA B&amp;B</t>
  </si>
  <si>
    <t>MARTIRI DI BELFIORE  28</t>
  </si>
  <si>
    <t>CASETTE D'ETE</t>
  </si>
  <si>
    <t>famigliadenardis@yahoo.it</t>
  </si>
  <si>
    <t>B&amp;B CAMPANELLA</t>
  </si>
  <si>
    <t>via Campanella 210</t>
  </si>
  <si>
    <t>campanellatommaso210@gmail.com</t>
  </si>
  <si>
    <t>CLUANA</t>
  </si>
  <si>
    <t>Via Piannenza 1056</t>
  </si>
  <si>
    <t>info@agriturismocluana.com</t>
  </si>
  <si>
    <t>HARMONIA</t>
  </si>
  <si>
    <t>Via Galilei 293</t>
  </si>
  <si>
    <t>harmonia.sem@gmail.com</t>
  </si>
  <si>
    <t>VILLA MIRAMONTI</t>
  </si>
  <si>
    <t>via Valentella 2</t>
  </si>
  <si>
    <t>SERVIGLIANO</t>
  </si>
  <si>
    <t>loc.Curetta</t>
  </si>
  <si>
    <t>www.villa-miramonti.com</t>
  </si>
  <si>
    <t>georgekyprios@yahoo.com</t>
  </si>
  <si>
    <t>VILLA FUNARI COUNTRY HOUSE</t>
  </si>
  <si>
    <t>VIA DELLA REPUBBLICA 18</t>
  </si>
  <si>
    <t>www.villafunari.it</t>
  </si>
  <si>
    <t>info@villafunari.it</t>
  </si>
  <si>
    <t>LA CASCINA DEGLI ULIVI</t>
  </si>
  <si>
    <t>via Commenda 4</t>
  </si>
  <si>
    <t>www.cascinadegliulivi.com</t>
  </si>
  <si>
    <t>info@cascinadegliulivi.com</t>
  </si>
  <si>
    <t>HOTEL SAN MARCO</t>
  </si>
  <si>
    <t>via garibaldi 6</t>
  </si>
  <si>
    <t>alesiacesetti@alice.it</t>
  </si>
  <si>
    <t>B&amp;B ANGELA GARDEN</t>
  </si>
  <si>
    <t>contrada San Pietro 2</t>
  </si>
  <si>
    <t>www.angelagarden.it</t>
  </si>
  <si>
    <t>info@angelagarden.it</t>
  </si>
  <si>
    <t>AGRITURISMO VILLA VIOLA</t>
  </si>
  <si>
    <t>c.da Durano 12</t>
  </si>
  <si>
    <t>SMERILLO</t>
  </si>
  <si>
    <t>BETEL</t>
  </si>
  <si>
    <t>piazzale San Pietro 14</t>
  </si>
  <si>
    <t>casabetel@libero.it</t>
  </si>
  <si>
    <t>LA ROCCA (RICCI  EGIDIO)</t>
  </si>
  <si>
    <t>via della rocca 1</t>
  </si>
  <si>
    <t>sindaco.smerillo@virgilio.it</t>
  </si>
  <si>
    <t>AGRITURISMO PACIOTTI PACIFICO</t>
  </si>
  <si>
    <t>contrada san giovanni 9</t>
  </si>
  <si>
    <t>IL FONTANILE</t>
  </si>
  <si>
    <t>contrada Durano 4</t>
  </si>
  <si>
    <t>gamba.roby@gmail.com</t>
  </si>
  <si>
    <t>IL VECCHIO TASSO (BASSETTI CLAUDIA)</t>
  </si>
  <si>
    <t>CONTRADA DURANO 8</t>
  </si>
  <si>
    <t>www.tassodurano.it</t>
  </si>
  <si>
    <t>tassodurano@tiscali.it</t>
  </si>
  <si>
    <t>AGRITURISMO CONTRADA DURANO</t>
  </si>
  <si>
    <t>C.DA DURANO 3</t>
  </si>
  <si>
    <t>CONTRADA DURANO</t>
  </si>
  <si>
    <t>www.contradadurano.it</t>
  </si>
  <si>
    <t>info@contradadurano.it</t>
  </si>
  <si>
    <t>B&amp;B LA CONCA</t>
  </si>
  <si>
    <t>contrada Ceresola 44</t>
  </si>
  <si>
    <t>laconca@micso.net</t>
  </si>
  <si>
    <t>C.DA COLLE MOLINO 7</t>
  </si>
  <si>
    <t>giancarlonarcisi@alice.it</t>
  </si>
  <si>
    <t>contrada ceresola 5</t>
  </si>
  <si>
    <t>c.da San Martino 9</t>
  </si>
  <si>
    <t>FORESTCAMP</t>
  </si>
  <si>
    <t>mdm.forestcamp@gmail.com</t>
  </si>
  <si>
    <t>AGRITURISMO AMARGI</t>
  </si>
  <si>
    <t>CONTRADA CUGNOLO 7</t>
  </si>
  <si>
    <t>www.amargi.it</t>
  </si>
  <si>
    <t>info@amargi.it</t>
  </si>
  <si>
    <t>LA VIA DEL SOLE</t>
  </si>
  <si>
    <t>Contrada Serrette 12</t>
  </si>
  <si>
    <t>TORRE SAN PATRIZIO</t>
  </si>
  <si>
    <t>www.agriturismolaviadelsole.com</t>
  </si>
  <si>
    <t>marcello.scarpecci@gmail.com</t>
  </si>
  <si>
    <t>B&amp;B BONCORE di BORRONI SILVANA</t>
  </si>
  <si>
    <t>via santa maria d'ete 19</t>
  </si>
  <si>
    <t>bo.silvana@libero.it</t>
  </si>
  <si>
    <t>POMO D'ORO</t>
  </si>
  <si>
    <t>contrada San Pietro 6</t>
  </si>
  <si>
    <t>www.agriturismopomodoro.com</t>
  </si>
  <si>
    <t>info@agriturismopomodoro.com</t>
  </si>
  <si>
    <t>RICERCA STRUTTURA</t>
  </si>
  <si>
    <t>NOME STRUTTURA</t>
  </si>
  <si>
    <t>Turismo Rurale</t>
  </si>
  <si>
    <t>Urbino</t>
  </si>
  <si>
    <t>Altri Alloggi Privati</t>
  </si>
  <si>
    <t>Alberghi</t>
  </si>
  <si>
    <t>Bed &amp; Breakfast</t>
  </si>
  <si>
    <t>Alloggi Agrituristici</t>
  </si>
  <si>
    <t>La Ginestra</t>
  </si>
  <si>
    <t>Pieve Del Colle</t>
  </si>
  <si>
    <t>Alloggi In Affitto</t>
  </si>
  <si>
    <t>Aree Di Sosta (Plein Air)</t>
  </si>
  <si>
    <t>Agriturismo La Rocca</t>
  </si>
  <si>
    <t>Area Di Sosta Camper</t>
  </si>
  <si>
    <t>Montenerone</t>
  </si>
  <si>
    <t>Ostelli Per La Gioventu'</t>
  </si>
  <si>
    <t>Case Per Ferie</t>
  </si>
  <si>
    <t>B&amp;B Il Borgo</t>
  </si>
  <si>
    <t>B&amp;B Il Giardino Delle Noci</t>
  </si>
  <si>
    <t>Rifugi</t>
  </si>
  <si>
    <t>Ostello Per La Gioventu'</t>
  </si>
  <si>
    <t>Residenze Turistico Alberghiere</t>
  </si>
  <si>
    <t>Hotel Pineta</t>
  </si>
  <si>
    <t>Campeggi</t>
  </si>
  <si>
    <t>Paradiso</t>
  </si>
  <si>
    <t>Hotel Anna</t>
  </si>
  <si>
    <t>Ostello Della Gioventu'</t>
  </si>
  <si>
    <t>La Rosa</t>
  </si>
  <si>
    <t>Stabilimenti Balneari</t>
  </si>
  <si>
    <t>Fano</t>
  </si>
  <si>
    <t>Il Grecale</t>
  </si>
  <si>
    <t>B&amp;B Terrazza Sul Mare</t>
  </si>
  <si>
    <t>Marina</t>
  </si>
  <si>
    <t>Corallo</t>
  </si>
  <si>
    <t>Cristallo</t>
  </si>
  <si>
    <t>Excelsior</t>
  </si>
  <si>
    <t>Paradise</t>
  </si>
  <si>
    <t>Plaza</t>
  </si>
  <si>
    <t>Marinella</t>
  </si>
  <si>
    <t>Oasi</t>
  </si>
  <si>
    <t>Mareblu'</t>
  </si>
  <si>
    <t>Altri Esercizi Ricettivi</t>
  </si>
  <si>
    <t>Stella Maris</t>
  </si>
  <si>
    <t>Continental</t>
  </si>
  <si>
    <t>Hotel De La Ville</t>
  </si>
  <si>
    <t>Imperial</t>
  </si>
  <si>
    <t>Casa Aurora</t>
  </si>
  <si>
    <t>B&amp;B Le Rondini</t>
  </si>
  <si>
    <t>B&amp;B La Casa Del Sole</t>
  </si>
  <si>
    <t>B&amp;B Villa Liberty</t>
  </si>
  <si>
    <t>Il Girasole</t>
  </si>
  <si>
    <t>B&amp;B Camera Con Vista</t>
  </si>
  <si>
    <t>La Collina Degli Olivi</t>
  </si>
  <si>
    <t>La Palazzina</t>
  </si>
  <si>
    <t>Le Querce</t>
  </si>
  <si>
    <t>Il Poggio</t>
  </si>
  <si>
    <t>Meeting</t>
  </si>
  <si>
    <t>Hotel Europa</t>
  </si>
  <si>
    <t>Residence Azzurro</t>
  </si>
  <si>
    <t>Sporting</t>
  </si>
  <si>
    <t>Aurora</t>
  </si>
  <si>
    <t>Baltic</t>
  </si>
  <si>
    <t>Bellavista</t>
  </si>
  <si>
    <t>Bellevue</t>
  </si>
  <si>
    <t>Eden</t>
  </si>
  <si>
    <t>Garden</t>
  </si>
  <si>
    <t>Lido</t>
  </si>
  <si>
    <t>Majestic</t>
  </si>
  <si>
    <t>Miramare</t>
  </si>
  <si>
    <t>Olympia</t>
  </si>
  <si>
    <t>Perla</t>
  </si>
  <si>
    <t>Promenade</t>
  </si>
  <si>
    <t>Rex</t>
  </si>
  <si>
    <t>San Marco</t>
  </si>
  <si>
    <t>Sirena</t>
  </si>
  <si>
    <t>Atlantic</t>
  </si>
  <si>
    <t>International</t>
  </si>
  <si>
    <t>Area Sosta Camper</t>
  </si>
  <si>
    <t>La Loggia</t>
  </si>
  <si>
    <t>Il Podere</t>
  </si>
  <si>
    <t>La Casa Nel Borgo</t>
  </si>
  <si>
    <t>L'Infinito</t>
  </si>
  <si>
    <t>La Meridiana</t>
  </si>
  <si>
    <t>Hotel Ambassador</t>
  </si>
  <si>
    <t>Nettuno</t>
  </si>
  <si>
    <t>Bagni Riccardo</t>
  </si>
  <si>
    <t>B&amp;B La Casetta</t>
  </si>
  <si>
    <t>La Vecchia Cantina</t>
  </si>
  <si>
    <t>San Giorgio</t>
  </si>
  <si>
    <t>B&amp;B Le Querce</t>
  </si>
  <si>
    <t>B&amp;B Il Poggio</t>
  </si>
  <si>
    <t>San Severo</t>
  </si>
  <si>
    <t>B&amp;B Alba Chiara</t>
  </si>
  <si>
    <t>B&amp;B Il Sentiero Dei Goti</t>
  </si>
  <si>
    <t>Monte Grimano Terme</t>
  </si>
  <si>
    <t>Bassi Fernando</t>
  </si>
  <si>
    <t>Zavoli Pierina</t>
  </si>
  <si>
    <t>B&amp;B Marina Spadini</t>
  </si>
  <si>
    <t>Thermal Residence</t>
  </si>
  <si>
    <t>Hotel Centro Benessere Villa Di Carlo</t>
  </si>
  <si>
    <t>Della Salute</t>
  </si>
  <si>
    <t>Nord Ovest</t>
  </si>
  <si>
    <t>Del Castello</t>
  </si>
  <si>
    <t>Montelabbate</t>
  </si>
  <si>
    <t>Casa Marcucci</t>
  </si>
  <si>
    <t>Casa Del Sole</t>
  </si>
  <si>
    <t>B&amp;B Casula</t>
  </si>
  <si>
    <t>B&amp;B Villa Casula</t>
  </si>
  <si>
    <t>Il Montale Country Resort</t>
  </si>
  <si>
    <t>Mons Major Relais</t>
  </si>
  <si>
    <t>Montemaggiore Al Metauro</t>
  </si>
  <si>
    <t>Casa Vacanze Elsa</t>
  </si>
  <si>
    <t>B&amp;B Il Nido Delle Rose Di Mandolini Nazario</t>
  </si>
  <si>
    <t>Casa Fiorenzuola</t>
  </si>
  <si>
    <t>Ristorante Albergo Borgo Montemaggiore</t>
  </si>
  <si>
    <t>Casa Roncaglia</t>
  </si>
  <si>
    <t>Villa Tombolina</t>
  </si>
  <si>
    <t>Fraticelli Massimo</t>
  </si>
  <si>
    <t>Villa Marietta</t>
  </si>
  <si>
    <t>B&amp;B Tra Ulivi E Ginestre</t>
  </si>
  <si>
    <t>Santinelli Elena</t>
  </si>
  <si>
    <t>Monte Porzio</t>
  </si>
  <si>
    <t>Cascina Ottalevi</t>
  </si>
  <si>
    <t>Agriturismo Regina Di Fiori</t>
  </si>
  <si>
    <t>Ausonia</t>
  </si>
  <si>
    <t>Azienda Agricola Bellagamba Filippo</t>
  </si>
  <si>
    <t>Villa Palombara Country House</t>
  </si>
  <si>
    <t>B&amp;B Santinelli Luca</t>
  </si>
  <si>
    <t>B&amp;B Casa Cante La Garbatina</t>
  </si>
  <si>
    <t>Piccolo Hotel San Cristoforo</t>
  </si>
  <si>
    <t>Agriturismo Bacchiocchi Isabella</t>
  </si>
  <si>
    <t>Orciano Di Pesaro</t>
  </si>
  <si>
    <t>Area Di Sosta Camper "Plein Air Pieve Canneti"</t>
  </si>
  <si>
    <t>Il Colore Del Grano</t>
  </si>
  <si>
    <t>Agriturismo Le Fonti</t>
  </si>
  <si>
    <t>Il Castagno</t>
  </si>
  <si>
    <t>B&amp;B Villa Titti</t>
  </si>
  <si>
    <t>Villa Fonti</t>
  </si>
  <si>
    <t>Albergo Ristorante Balcone Sul Metauro</t>
  </si>
  <si>
    <t>Peglio</t>
  </si>
  <si>
    <t>Locanda Santa Mustiola</t>
  </si>
  <si>
    <t>L'Orizzonte</t>
  </si>
  <si>
    <t>Country House Ca' - Lani</t>
  </si>
  <si>
    <t>Agriturismo San Giuseppe</t>
  </si>
  <si>
    <t>Ca ' Mincello</t>
  </si>
  <si>
    <t>Agriturismo Xix Secolo</t>
  </si>
  <si>
    <t>Pergola</t>
  </si>
  <si>
    <t>B&amp;B Angeli Del Borgo</t>
  </si>
  <si>
    <t>I Tre Mori</t>
  </si>
  <si>
    <t>B&amp;B Van Hamburg Annelies</t>
  </si>
  <si>
    <t>Le Marasche</t>
  </si>
  <si>
    <t>Ca' Sorci</t>
  </si>
  <si>
    <t>Carincone Di Heeman Nanja Lisenka</t>
  </si>
  <si>
    <t>Country House Eline</t>
  </si>
  <si>
    <t>B&amp;B Palazzo Muti</t>
  </si>
  <si>
    <t>B&amp;B Casa Sponge</t>
  </si>
  <si>
    <t>Cini Graziano</t>
  </si>
  <si>
    <t>B&amp;B Droghini Davide</t>
  </si>
  <si>
    <t>Malatesta Maison</t>
  </si>
  <si>
    <t>Il Casale</t>
  </si>
  <si>
    <t>Agriturismo Fattoria Sant'Onofrio</t>
  </si>
  <si>
    <t>Lo Sgorzolo</t>
  </si>
  <si>
    <t>B&amp;B Il Giardino Di Fabbri Maria Cristina</t>
  </si>
  <si>
    <t>Case Bottaro</t>
  </si>
  <si>
    <t>I Magnoni S.R.L.</t>
  </si>
  <si>
    <t>Agriturismo Colle Del Lupo</t>
  </si>
  <si>
    <t>Ostaria La Pergola</t>
  </si>
  <si>
    <t>Gli Ippocastani</t>
  </si>
  <si>
    <t>Alla Vecchia Quercia</t>
  </si>
  <si>
    <t>Fattoria Di Montesecco</t>
  </si>
  <si>
    <t>Merlino</t>
  </si>
  <si>
    <t>Calamello</t>
  </si>
  <si>
    <t>Frattabella</t>
  </si>
  <si>
    <t>Monterolo</t>
  </si>
  <si>
    <t>Franco Castellano</t>
  </si>
  <si>
    <t>B&amp;B A Casa Di Anna</t>
  </si>
  <si>
    <t>B&amp;B Il Girasole</t>
  </si>
  <si>
    <t>Ca' Palazzo</t>
  </si>
  <si>
    <t>Evangelista Fernanda</t>
  </si>
  <si>
    <t>B&amp;B Via Abba</t>
  </si>
  <si>
    <t>Hotel Elvezia</t>
  </si>
  <si>
    <t>B&amp;B Villa Fiore</t>
  </si>
  <si>
    <t>B&amp;B Le Dolci Note</t>
  </si>
  <si>
    <t>B&amp;B Terre Di Mare</t>
  </si>
  <si>
    <t>Villa Girasole</t>
  </si>
  <si>
    <t>B&amp;B Villa San Nicola</t>
  </si>
  <si>
    <t>Agriturismo La Stradaccia</t>
  </si>
  <si>
    <t>B&amp;B L'Oleandro Bianco</t>
  </si>
  <si>
    <t>Hotel Caesar</t>
  </si>
  <si>
    <t>B&amp;B La Terrazza</t>
  </si>
  <si>
    <t>Terrachiara Az.Agricola E B&amp;B</t>
  </si>
  <si>
    <t>Astoria</t>
  </si>
  <si>
    <t>Chigio</t>
  </si>
  <si>
    <t>B&amp;B La Gazza Ladra</t>
  </si>
  <si>
    <t>B&amp;B Lucy</t>
  </si>
  <si>
    <t>B&amp;B Da Pens</t>
  </si>
  <si>
    <t>B&amp;B San Bartolo</t>
  </si>
  <si>
    <t>Le Quiete Dimore</t>
  </si>
  <si>
    <t>Hotel Flying</t>
  </si>
  <si>
    <t>B&amp;B Da Larry</t>
  </si>
  <si>
    <t>Hotel Figaro</t>
  </si>
  <si>
    <t>Hotel Capitol</t>
  </si>
  <si>
    <t>B&amp;B Maiano</t>
  </si>
  <si>
    <t>Hotel President'S</t>
  </si>
  <si>
    <t>Hotel Gala</t>
  </si>
  <si>
    <t>B&amp;B Da Peppennadia</t>
  </si>
  <si>
    <t>Capodagli Anna</t>
  </si>
  <si>
    <t>Spada Domenico</t>
  </si>
  <si>
    <t>Carnali Francesco</t>
  </si>
  <si>
    <t>Mezzolani Filippo</t>
  </si>
  <si>
    <t>Gurini Graziella App.To 237</t>
  </si>
  <si>
    <t>Gurini Graziella App.To 239</t>
  </si>
  <si>
    <t>Romanini Guido</t>
  </si>
  <si>
    <t>La Mansardina</t>
  </si>
  <si>
    <t>Nauhome Dependance Hotel Nautilus</t>
  </si>
  <si>
    <t>Oasi Verde</t>
  </si>
  <si>
    <t>Franca Giacomo</t>
  </si>
  <si>
    <t>Franca Ettore</t>
  </si>
  <si>
    <t>Buscaglia Sergio</t>
  </si>
  <si>
    <t>Lippolis Laura</t>
  </si>
  <si>
    <t>Gattoni Gabriele</t>
  </si>
  <si>
    <t>Donati Giorgia</t>
  </si>
  <si>
    <t>Borsella Anna Maria</t>
  </si>
  <si>
    <t>Centro Mare Luna</t>
  </si>
  <si>
    <t>Magi Maria Grazia</t>
  </si>
  <si>
    <t>Fasano Giuseppe</t>
  </si>
  <si>
    <t>Paone Marco</t>
  </si>
  <si>
    <t>Piermattei Claudia</t>
  </si>
  <si>
    <t>O' Donnell Laura</t>
  </si>
  <si>
    <t>Simoncelli Matteo</t>
  </si>
  <si>
    <t>Martinelli Mirco</t>
  </si>
  <si>
    <t>Casa Delle Viole</t>
  </si>
  <si>
    <t>Mattioli Mauro App.To Viale Vittoria</t>
  </si>
  <si>
    <t>Villa Liliana</t>
  </si>
  <si>
    <t>Giommi Oscar</t>
  </si>
  <si>
    <t>Baranova Yelena</t>
  </si>
  <si>
    <t>Menchetti Artidoro</t>
  </si>
  <si>
    <t>Smaldini Anna Santa</t>
  </si>
  <si>
    <t>Bastianelli Demetrio</t>
  </si>
  <si>
    <t>Di Benedetto Rossana</t>
  </si>
  <si>
    <t>Beligotti Emanuela</t>
  </si>
  <si>
    <t>Mattioli Mauro App.To Viale Trento</t>
  </si>
  <si>
    <t>Barberini Mariano</t>
  </si>
  <si>
    <t>Ca' Sideria</t>
  </si>
  <si>
    <t>B&amp;B Gli Ulivi</t>
  </si>
  <si>
    <t>Villa Franca</t>
  </si>
  <si>
    <t>Sweet Harbour</t>
  </si>
  <si>
    <t>La Rosa Blu</t>
  </si>
  <si>
    <t>Il Terrazzino</t>
  </si>
  <si>
    <t>Casa Vacanze Abbazia</t>
  </si>
  <si>
    <t>Ca'  Turen Di Bartoli Francesco</t>
  </si>
  <si>
    <t>Grand Hotel Vittoria</t>
  </si>
  <si>
    <t>Hotel Imperial Sport</t>
  </si>
  <si>
    <t>Hotel Majestic</t>
  </si>
  <si>
    <t>Mediterraneo</t>
  </si>
  <si>
    <t>Metropol</t>
  </si>
  <si>
    <t>Hotel Napoleon</t>
  </si>
  <si>
    <t>Nautilus</t>
  </si>
  <si>
    <t>Hotel Nettuno</t>
  </si>
  <si>
    <t>Perticari</t>
  </si>
  <si>
    <t>Rivazzurra</t>
  </si>
  <si>
    <t>Royal</t>
  </si>
  <si>
    <t>Savoy</t>
  </si>
  <si>
    <t>Spiaggia</t>
  </si>
  <si>
    <t>Sylvia</t>
  </si>
  <si>
    <t>Athena</t>
  </si>
  <si>
    <t>Blumen</t>
  </si>
  <si>
    <t>Caravan</t>
  </si>
  <si>
    <t>Hotel Caravelle</t>
  </si>
  <si>
    <t>Clipper</t>
  </si>
  <si>
    <t>Cruiser</t>
  </si>
  <si>
    <t>Des Bains</t>
  </si>
  <si>
    <t>Delle Nazioni</t>
  </si>
  <si>
    <t>Due Palme</t>
  </si>
  <si>
    <t>Due Pavoni</t>
  </si>
  <si>
    <t>Embassy</t>
  </si>
  <si>
    <t>Locanda Stop</t>
  </si>
  <si>
    <t>Panorama</t>
  </si>
  <si>
    <t>Camping Norina</t>
  </si>
  <si>
    <t>Villa Borromeo</t>
  </si>
  <si>
    <t>Sacro Cuore</t>
  </si>
  <si>
    <t>Agriturismo Badia</t>
  </si>
  <si>
    <t>Villa Cattani Stuart</t>
  </si>
  <si>
    <t>B&amp;B Serafini</t>
  </si>
  <si>
    <t>Residence Arianna</t>
  </si>
  <si>
    <t>Residence Abbazia</t>
  </si>
  <si>
    <t>Il Guardacielo</t>
  </si>
  <si>
    <t>Discanno Anna Maria</t>
  </si>
  <si>
    <t>Bagni Re Sole</t>
  </si>
  <si>
    <t>Bagni Vallugola</t>
  </si>
  <si>
    <t>Bagni Cocoloco Beach N 62</t>
  </si>
  <si>
    <t>Bagni Jolly</t>
  </si>
  <si>
    <t>San Cristoforo Alla Vallugola</t>
  </si>
  <si>
    <t>Hotel Fiera</t>
  </si>
  <si>
    <t>Albergo Meuble' Villa Fastiggi</t>
  </si>
  <si>
    <t>Bagni Laura N 24</t>
  </si>
  <si>
    <t>Bagni Baia</t>
  </si>
  <si>
    <t>Bagni Luciano</t>
  </si>
  <si>
    <t>Bagni Margherita</t>
  </si>
  <si>
    <t>Bagni Bibi</t>
  </si>
  <si>
    <t>Bagni Agata</t>
  </si>
  <si>
    <t>Bagni Miramare N 60</t>
  </si>
  <si>
    <t>Bagni Helios</t>
  </si>
  <si>
    <t>Joe Amarena Di Filippo Sparacca &amp; C. Snc</t>
  </si>
  <si>
    <t>Bagni Spinaci N 18</t>
  </si>
  <si>
    <t>Bagni Lallo N 21</t>
  </si>
  <si>
    <t>Bagni Wanda N 26</t>
  </si>
  <si>
    <t>Bagni Primavera</t>
  </si>
  <si>
    <t>Bagni Gabry</t>
  </si>
  <si>
    <t>Bagni Ciro</t>
  </si>
  <si>
    <t>Re Sole</t>
  </si>
  <si>
    <t>Bagni Marino</t>
  </si>
  <si>
    <t>Bagni Franco</t>
  </si>
  <si>
    <t>Bagni Tino N 5</t>
  </si>
  <si>
    <t>Bagni Roby 14</t>
  </si>
  <si>
    <t>Paradise Beach N 20</t>
  </si>
  <si>
    <t>Bagni Enrico N 19</t>
  </si>
  <si>
    <t>Bagni Tina</t>
  </si>
  <si>
    <t>Bagni Venerucci</t>
  </si>
  <si>
    <t>Bagni Iole</t>
  </si>
  <si>
    <t>Bagni Arcobaleno</t>
  </si>
  <si>
    <t>Bagni Giuseppe</t>
  </si>
  <si>
    <t>Bagni Gino N.34</t>
  </si>
  <si>
    <t>Bagni Irene</t>
  </si>
  <si>
    <t>Bagni Mario</t>
  </si>
  <si>
    <t>Bagni Lucio N 12</t>
  </si>
  <si>
    <t>Bagni Alfredo</t>
  </si>
  <si>
    <t>Bagni Gilberto</t>
  </si>
  <si>
    <t>Bagni Sergio</t>
  </si>
  <si>
    <t>Bagni Gastone &amp; Marta</t>
  </si>
  <si>
    <t>Bagni Gino Di Guidi Monica</t>
  </si>
  <si>
    <t>Bagni Ridolfi</t>
  </si>
  <si>
    <t>Bagni Stefano</t>
  </si>
  <si>
    <t>Bagni Baronciani Di Baronciani Antonella</t>
  </si>
  <si>
    <t>Bassa Marea</t>
  </si>
  <si>
    <t>Bagni Toto</t>
  </si>
  <si>
    <t>Bagni Paradiso</t>
  </si>
  <si>
    <t>Bagni Vasinto</t>
  </si>
  <si>
    <t>Bagni Due Palme</t>
  </si>
  <si>
    <t>Casale E. Beauharnais</t>
  </si>
  <si>
    <t>Agriturismo Paradisoincollina</t>
  </si>
  <si>
    <t>B&amp;B Angelo Custode</t>
  </si>
  <si>
    <t>Hotel Continental</t>
  </si>
  <si>
    <t>Giulio Antonio Cecchi</t>
  </si>
  <si>
    <t>Mosca Gabriella</t>
  </si>
  <si>
    <t>Hotel Atlantic</t>
  </si>
  <si>
    <t>Hotel Promenade</t>
  </si>
  <si>
    <t>Hotel Mare</t>
  </si>
  <si>
    <t>Ca' Napoleon Di La Rota Loretta</t>
  </si>
  <si>
    <t>B&amp;B Agora'</t>
  </si>
  <si>
    <t>B&amp;B Notti A Pesaro</t>
  </si>
  <si>
    <t>B&amp;B La Scala Di Seta</t>
  </si>
  <si>
    <t>Lea Coralloni</t>
  </si>
  <si>
    <t>B&amp;B I Fiori Della Cava</t>
  </si>
  <si>
    <t>B&amp;B Pasqualon</t>
  </si>
  <si>
    <t>B&amp;B Prema Dham</t>
  </si>
  <si>
    <t>Ca' Princivalle</t>
  </si>
  <si>
    <t>Bagni Chalet A Mare N 4</t>
  </si>
  <si>
    <t>Bagni Chalet A Mare N 5</t>
  </si>
  <si>
    <t>Itaca Beach N 6/7</t>
  </si>
  <si>
    <t>Locanda Typo</t>
  </si>
  <si>
    <t>B&amp;B Goga &amp; Romeo</t>
  </si>
  <si>
    <t>Antica Dimora Di Val Regina</t>
  </si>
  <si>
    <t>Holiday</t>
  </si>
  <si>
    <t>Appartamentio Turistico Maltempi</t>
  </si>
  <si>
    <t>B&amp;B Casa Ezelina</t>
  </si>
  <si>
    <t>B&amp;B L'Osservatorio</t>
  </si>
  <si>
    <t>B&amp;B Pesaro-Mare</t>
  </si>
  <si>
    <t>Bristol Meuble'</t>
  </si>
  <si>
    <t>Il Fiore E La Farfalla</t>
  </si>
  <si>
    <t>La Botte</t>
  </si>
  <si>
    <t>Baia Flaminia Resort</t>
  </si>
  <si>
    <t>B&amp;B Villa Torraccia</t>
  </si>
  <si>
    <t>Hotel Rossini</t>
  </si>
  <si>
    <t>B&amp;B Casa Berardi</t>
  </si>
  <si>
    <t>B&amp;B Pigiotto</t>
  </si>
  <si>
    <t>Liana</t>
  </si>
  <si>
    <t>Casa Renili</t>
  </si>
  <si>
    <t>Bagni Sacro Cuore</t>
  </si>
  <si>
    <t>Bagni Tiki</t>
  </si>
  <si>
    <t>Bagni Sole</t>
  </si>
  <si>
    <t>Il Pignocco</t>
  </si>
  <si>
    <t>B&amp;B La Maison De Nadine</t>
  </si>
  <si>
    <t>B&amp;B Aurora Domus D-Amare</t>
  </si>
  <si>
    <t>B&amp;B Panoramic</t>
  </si>
  <si>
    <t>B&amp;B Le Cupole</t>
  </si>
  <si>
    <t>Ca' Verde</t>
  </si>
  <si>
    <t>B&amp;B Lucilla Villa</t>
  </si>
  <si>
    <t>B&amp;B La Grande Agave</t>
  </si>
  <si>
    <t>B&amp;B Amalia Furno</t>
  </si>
  <si>
    <t>B&amp;B Dai Casoli</t>
  </si>
  <si>
    <t>Alexander Museum Palace Hotel</t>
  </si>
  <si>
    <t>B&amp;B Residenza La Canonica</t>
  </si>
  <si>
    <t>Azienda Agrituristica Vivaio Claretta</t>
  </si>
  <si>
    <t>Petriano</t>
  </si>
  <si>
    <t>Locanda Da Ciacci</t>
  </si>
  <si>
    <t>B&amp;B Capotorto</t>
  </si>
  <si>
    <t>Dimora Delle Vigne</t>
  </si>
  <si>
    <t>Piagge</t>
  </si>
  <si>
    <t>B&amp;B La Piazza Della Torre</t>
  </si>
  <si>
    <t>B&amp;B La Locanda Di Cavoleto</t>
  </si>
  <si>
    <t>Piandimeleto</t>
  </si>
  <si>
    <t>Agriturismo Ca' Dell'Aia</t>
  </si>
  <si>
    <t>Albergo Ester</t>
  </si>
  <si>
    <t>Le Torricelle</t>
  </si>
  <si>
    <t>B&amp;B Pineta Di Ciliberto Vittoria</t>
  </si>
  <si>
    <t>Pietrarubbia</t>
  </si>
  <si>
    <t>Leonardi Guido</t>
  </si>
  <si>
    <t>B&amp;B Fonte Grima</t>
  </si>
  <si>
    <t>B&amp;B Nonna Velina</t>
  </si>
  <si>
    <t>Area Sosta Camper - Pietrarubbia</t>
  </si>
  <si>
    <t>La Rupe Di Severi Marco &amp; C. S.N.C.</t>
  </si>
  <si>
    <t>Casa Bracci</t>
  </si>
  <si>
    <t>Dimora Galasterna</t>
  </si>
  <si>
    <t>Agriturismo Cardella</t>
  </si>
  <si>
    <t>Piobbico</t>
  </si>
  <si>
    <t>Agriturismo L'Eia Di Caretti</t>
  </si>
  <si>
    <t>Rifugio Escursionistico San Lorenzo</t>
  </si>
  <si>
    <t>Agriturismo Slowcanda</t>
  </si>
  <si>
    <t>Centro Educazione Ambientale</t>
  </si>
  <si>
    <t>Agriturismo La Caprareccia</t>
  </si>
  <si>
    <t>B&amp;B Villa Taddea</t>
  </si>
  <si>
    <t>Giovanni Xvii</t>
  </si>
  <si>
    <t>Country House Il Falco</t>
  </si>
  <si>
    <t>Perbacco</t>
  </si>
  <si>
    <t>Acquanera</t>
  </si>
  <si>
    <t>Country House Ca Pazzo</t>
  </si>
  <si>
    <t>Metauro</t>
  </si>
  <si>
    <t>Saltara</t>
  </si>
  <si>
    <t>Istituto Suore Discepole Di Gesu' Eucaristico</t>
  </si>
  <si>
    <t>Villa Romana</t>
  </si>
  <si>
    <t>Casa Borgaccio</t>
  </si>
  <si>
    <t>B&amp;B Antico Ulivo</t>
  </si>
  <si>
    <t>B&amp;B Il Borghetto</t>
  </si>
  <si>
    <t>San Costanzo</t>
  </si>
  <si>
    <t>B&amp;B Casa Uno</t>
  </si>
  <si>
    <t>B&amp;B Villa Dolce Vita</t>
  </si>
  <si>
    <t>B&amp;B Giorgini Marinella</t>
  </si>
  <si>
    <t>B&amp;B Il Glicine</t>
  </si>
  <si>
    <t>B&amp;B Casa Sorgente</t>
  </si>
  <si>
    <t>B&amp;B A Casa Di Mael</t>
  </si>
  <si>
    <t>Agriturismo San Martino</t>
  </si>
  <si>
    <t>Agriturismo Colomboni</t>
  </si>
  <si>
    <t>Divin Amore</t>
  </si>
  <si>
    <t>Azienda Bartolacci Di Pierini Monica E Matteo</t>
  </si>
  <si>
    <t>Locanda La Breccia</t>
  </si>
  <si>
    <t>Baldelli Flavia</t>
  </si>
  <si>
    <t>Villa Beatus</t>
  </si>
  <si>
    <t>Campanelli Giacomo</t>
  </si>
  <si>
    <t>Rifino Marcantonio</t>
  </si>
  <si>
    <t>Redgekko B&amp;B</t>
  </si>
  <si>
    <t>Mock Harry</t>
  </si>
  <si>
    <t>B&amp;B Montecucco</t>
  </si>
  <si>
    <t>San Giorgio Di Pesaro</t>
  </si>
  <si>
    <t>B&amp;B Spicello Di Cingolani Sandro</t>
  </si>
  <si>
    <t>Casa Religiosa Di Ospitalita' Don Stefano Lamera</t>
  </si>
  <si>
    <t>B&amp;B Le Tamerici</t>
  </si>
  <si>
    <t>L'Annesso</t>
  </si>
  <si>
    <t>B&amp;B Casale Vega</t>
  </si>
  <si>
    <t>San Lorenzo In Campo</t>
  </si>
  <si>
    <t>Borgo Roncaglia</t>
  </si>
  <si>
    <t>Farroteca Monterosso</t>
  </si>
  <si>
    <t>B&amp;B Al Castello Di Montalfoglio</t>
  </si>
  <si>
    <t>Agriturismo Angeli</t>
  </si>
  <si>
    <t>Agriturismo Miralbello</t>
  </si>
  <si>
    <t>Hotel Ristorante Giardino</t>
  </si>
  <si>
    <t>B&amp;B Montanari Marina</t>
  </si>
  <si>
    <t>B&amp;B San Vito</t>
  </si>
  <si>
    <t>Casale Don Dome'</t>
  </si>
  <si>
    <t>B&amp;B La Fiorenzuola Di Truffi Tania E Ferri Alessandro</t>
  </si>
  <si>
    <t>Sant'Angelo In Vado</t>
  </si>
  <si>
    <t>B&amp;B Degl'Innocenti Maria Alessandra</t>
  </si>
  <si>
    <t>Santa Chiara</t>
  </si>
  <si>
    <t>Risto' Taddeo E Federico</t>
  </si>
  <si>
    <t>Villa Dell' Agata</t>
  </si>
  <si>
    <t>Agriturismo I Palazzi</t>
  </si>
  <si>
    <t>Eremo San Donato</t>
  </si>
  <si>
    <t>Agriturismo Aiolina</t>
  </si>
  <si>
    <t>B&amp;B Ca' Beto</t>
  </si>
  <si>
    <t>Casa Per Vacanze Caresto</t>
  </si>
  <si>
    <t>B&amp;B Calmancino</t>
  </si>
  <si>
    <t>B&amp;B Terra E Cielo</t>
  </si>
  <si>
    <t>B&amp;B Cellavecchia</t>
  </si>
  <si>
    <t>B&amp;B Galli Enrico</t>
  </si>
  <si>
    <t>Ca' Salvatore</t>
  </si>
  <si>
    <t>B&amp;B Piazza Del Papa</t>
  </si>
  <si>
    <t>Country House Casa Londei</t>
  </si>
  <si>
    <t>Sant'Ippolito</t>
  </si>
  <si>
    <t>Agriturismo Samsara</t>
  </si>
  <si>
    <t>Bed&amp;Breakfast I Cipressi Ex Villa Maroncelli</t>
  </si>
  <si>
    <t>La Valle Del Sole</t>
  </si>
  <si>
    <t>Le Fontanelle</t>
  </si>
  <si>
    <t>Agriturismo Poggiolivo</t>
  </si>
  <si>
    <t>La Ritrovata</t>
  </si>
  <si>
    <t>B&amp;B Villaggio Ranco</t>
  </si>
  <si>
    <t>Sassocorvaro</t>
  </si>
  <si>
    <t>B&amp;B Ca' Agostino Di Jorg Peter</t>
  </si>
  <si>
    <t>Agriturismo Il Gelso</t>
  </si>
  <si>
    <t>2000 Di Diamantini Assunta</t>
  </si>
  <si>
    <t>B&amp;B Catontino Di Lilli Adriana</t>
  </si>
  <si>
    <t>Art B&amp;B</t>
  </si>
  <si>
    <t>Hotel Arca</t>
  </si>
  <si>
    <t>Agriturismo Ca' Maggio</t>
  </si>
  <si>
    <t>Sassofeltrio</t>
  </si>
  <si>
    <t>B&amp;B Rose E Merletti</t>
  </si>
  <si>
    <t>L'A Ceccoli</t>
  </si>
  <si>
    <t>B&amp;B La Serra Del Sasso</t>
  </si>
  <si>
    <t>B&amp;B Il Gelsomino</t>
  </si>
  <si>
    <t>Romantico B&amp;B</t>
  </si>
  <si>
    <t>Serra Sant'Abbondio</t>
  </si>
  <si>
    <t>Agriturismo Bellavista</t>
  </si>
  <si>
    <t>B&amp;B La Casa Di Cencio</t>
  </si>
  <si>
    <t>B&amp;B Via Degli Orti</t>
  </si>
  <si>
    <t>B&amp;B Via Pradella</t>
  </si>
  <si>
    <t>B&amp;B Il Poggetto Di Carbonari Luisa</t>
  </si>
  <si>
    <t>Casa Di Mi</t>
  </si>
  <si>
    <t>Serrungarina</t>
  </si>
  <si>
    <t>Casa Vacanze</t>
  </si>
  <si>
    <t>Casa La Civetta E Falco</t>
  </si>
  <si>
    <t>B&amp;B Da Gustin</t>
  </si>
  <si>
    <t>B&amp;B Blandin Frederique</t>
  </si>
  <si>
    <t>Il Noceto</t>
  </si>
  <si>
    <t>Ca' Ginestra</t>
  </si>
  <si>
    <t>Villa Ottani</t>
  </si>
  <si>
    <t>Agriturismo Pozzuolo</t>
  </si>
  <si>
    <t>Hotel Flaminio</t>
  </si>
  <si>
    <t>Agriturismo La Meridiana Di Purcaro Ariberto</t>
  </si>
  <si>
    <t>La Meridiana 2 - "Palazzo" Di Purcaro Valeria</t>
  </si>
  <si>
    <t>Al Mandorlo</t>
  </si>
  <si>
    <t>Casa Oliva</t>
  </si>
  <si>
    <t>Symposium Resort</t>
  </si>
  <si>
    <t>Il Poggetto</t>
  </si>
  <si>
    <t>Tavoleto</t>
  </si>
  <si>
    <t>Case Ventena</t>
  </si>
  <si>
    <t>B&amp;B Alberto House</t>
  </si>
  <si>
    <t>La Rosa Dei Venti</t>
  </si>
  <si>
    <t>B&amp;B Casa Fiorita Di Cavalli Rosanna</t>
  </si>
  <si>
    <t>B&amp;B Le Bumbarelle</t>
  </si>
  <si>
    <t>Ristorante Da Renata</t>
  </si>
  <si>
    <t>Mary Al Tramonto Rosso</t>
  </si>
  <si>
    <t>Tavullia</t>
  </si>
  <si>
    <t>B&amp;B Casa Alysa</t>
  </si>
  <si>
    <t>Rental Rooms Antonella Di Antonella Serafini</t>
  </si>
  <si>
    <t>B&amp;B Nonna Vera</t>
  </si>
  <si>
    <t>La Tenuta Del Giglio</t>
  </si>
  <si>
    <t>Al Castello</t>
  </si>
  <si>
    <t>La Casa Del Tesoro</t>
  </si>
  <si>
    <t>B&amp;B Margherita</t>
  </si>
  <si>
    <t>Villa Claudia Resort</t>
  </si>
  <si>
    <t>Tarcisio B&amp;B</t>
  </si>
  <si>
    <t>B&amp;B Casa Monteluro</t>
  </si>
  <si>
    <t>B&amp;B Il Giardino</t>
  </si>
  <si>
    <t>Agriturismo Agririo</t>
  </si>
  <si>
    <t>Raggio Di Luce</t>
  </si>
  <si>
    <t>Villa Rosa Di Radi Claudia</t>
  </si>
  <si>
    <t>Il Nido</t>
  </si>
  <si>
    <t>Antica Fonte</t>
  </si>
  <si>
    <t>Maurizio Radi</t>
  </si>
  <si>
    <t>Uliveto Del Tesoro</t>
  </si>
  <si>
    <t>Il Borgo</t>
  </si>
  <si>
    <t>Urbania</t>
  </si>
  <si>
    <t>B&amp;B Caterina</t>
  </si>
  <si>
    <t>B&amp;B Vi.Vi'</t>
  </si>
  <si>
    <t>Cal Terrazzano</t>
  </si>
  <si>
    <t>B&amp;B Piccolo Eden</t>
  </si>
  <si>
    <t>Isabelle Sarah Corbett</t>
  </si>
  <si>
    <t>B&amp;B Mulino Della Ricavata</t>
  </si>
  <si>
    <t>Country House Sant'Angiolino</t>
  </si>
  <si>
    <t>B&amp;B Fox'S Hill</t>
  </si>
  <si>
    <t>B&amp;B Casa Mini Di Faggi Luciano</t>
  </si>
  <si>
    <t>Centro Di Educazione Ambientale - Ostello San Martino</t>
  </si>
  <si>
    <t>Agriturismo Casale Ticchi</t>
  </si>
  <si>
    <t>La Rosa Tea</t>
  </si>
  <si>
    <t>Agriturismo Val Pietro</t>
  </si>
  <si>
    <t>Agriturismo Orsaiola</t>
  </si>
  <si>
    <t>Candianaccio</t>
  </si>
  <si>
    <t>Agriturismo Ca' Serrantonio - Casa Ferri</t>
  </si>
  <si>
    <t>Agriturismo La Caputa</t>
  </si>
  <si>
    <t>Ca' Serrantonio</t>
  </si>
  <si>
    <t>Agriturismo S. Alessandro</t>
  </si>
  <si>
    <t>Ca' Boscarini</t>
  </si>
  <si>
    <t>Bramante</t>
  </si>
  <si>
    <t>B&amp;B Luzi Graziella</t>
  </si>
  <si>
    <t>Area Di Sosta Camper Comunale</t>
  </si>
  <si>
    <t>Ca' Fede Country House</t>
  </si>
  <si>
    <t>B&amp;B Paoli Adamo</t>
  </si>
  <si>
    <t>Country House Angelo Blu</t>
  </si>
  <si>
    <t>B&amp;B Ca' Lacina</t>
  </si>
  <si>
    <t>La Tintoria</t>
  </si>
  <si>
    <t>B&amp;B Baldelli Diana</t>
  </si>
  <si>
    <t>B&amp;B Nonna Rina</t>
  </si>
  <si>
    <t>B&amp;B Pippinella</t>
  </si>
  <si>
    <t>B&amp;B Ca' Lasagno</t>
  </si>
  <si>
    <t>La Valle Dimenticata</t>
  </si>
  <si>
    <t>Peschke Martin Michael Ernst</t>
  </si>
  <si>
    <t>B&amp;B Il Monchetto</t>
  </si>
  <si>
    <t>Villa Laura</t>
  </si>
  <si>
    <t>B&amp;B Il Casale Del Duca</t>
  </si>
  <si>
    <t>Domenica B&amp;B</t>
  </si>
  <si>
    <t>B&amp;B Ca' Fabbro</t>
  </si>
  <si>
    <t>B&amp;B Sasso Fiorito</t>
  </si>
  <si>
    <t>Ca' Lupino</t>
  </si>
  <si>
    <t>B&amp;B A Casa Mia</t>
  </si>
  <si>
    <t>B&amp;B Ampiavista</t>
  </si>
  <si>
    <t>B&amp;B Casa Nella</t>
  </si>
  <si>
    <t>Ca' Aurora</t>
  </si>
  <si>
    <t>Hotel Mamiani</t>
  </si>
  <si>
    <t>B&amp;B Ca' Imelde</t>
  </si>
  <si>
    <t>B&amp;B Villa Cini</t>
  </si>
  <si>
    <t>Acero Francesco E Filippo</t>
  </si>
  <si>
    <t>Acero Maria Grazia</t>
  </si>
  <si>
    <t>B&amp;B La Natura</t>
  </si>
  <si>
    <t>B&amp;B La Casetta Del Borgo</t>
  </si>
  <si>
    <t>B&amp;B Maria Giuseppina Mastore</t>
  </si>
  <si>
    <t>B&amp;B Albornoz</t>
  </si>
  <si>
    <t>Ca' Ferro</t>
  </si>
  <si>
    <t>B&amp;B Sanpolo 1544</t>
  </si>
  <si>
    <t>B&amp;B Il Ghetto</t>
  </si>
  <si>
    <t>Istituto Santa Felicita</t>
  </si>
  <si>
    <t>Pensionato Maria Immacolata</t>
  </si>
  <si>
    <t>Anna Bed &amp; Breakfast</t>
  </si>
  <si>
    <t>B&amp;B Villa Gerhardt</t>
  </si>
  <si>
    <t>Country House Ai Cipressi</t>
  </si>
  <si>
    <t>B&amp;B Delle Duchesse</t>
  </si>
  <si>
    <t>B&amp;B La Valle</t>
  </si>
  <si>
    <t>B&amp;B Acacia</t>
  </si>
  <si>
    <t>B&amp;B Abaco - Alma Domus</t>
  </si>
  <si>
    <t>Il Casale Nel Tufo</t>
  </si>
  <si>
    <t>Agriturismo Ca' Mattioli</t>
  </si>
  <si>
    <t>B&amp;B Urbino</t>
  </si>
  <si>
    <t>B&amp;B San Francesco</t>
  </si>
  <si>
    <t>B&amp;B  At  Villa San Martino</t>
  </si>
  <si>
    <t>B&amp;B Al Nido</t>
  </si>
  <si>
    <t>B&amp;B Le Calle</t>
  </si>
  <si>
    <t>B&amp;B Ai Cipressi</t>
  </si>
  <si>
    <t>B&amp;B Santa Margherita</t>
  </si>
  <si>
    <t>B&amp;B La Scuola</t>
  </si>
  <si>
    <t>Agriturismo Ca'  Vanzo</t>
  </si>
  <si>
    <t>B&amp;B Villa Banci Di Cioppi Stefano</t>
  </si>
  <si>
    <t>Al Noce Bianco</t>
  </si>
  <si>
    <t>B&amp;B Villa Vittoria</t>
  </si>
  <si>
    <t>B&amp;B Ca' Bartoccio</t>
  </si>
  <si>
    <t>Ca' Mignone</t>
  </si>
  <si>
    <t>B&amp;B Gli Auri</t>
  </si>
  <si>
    <t>B&amp;B La Bella Urbino</t>
  </si>
  <si>
    <t>Il Cortegiano</t>
  </si>
  <si>
    <t>La Fornace</t>
  </si>
  <si>
    <t>B&amp;B Cal Torello</t>
  </si>
  <si>
    <t>B&amp;B L'Angolo Fiorito</t>
  </si>
  <si>
    <t>B&amp;B Villa Anjana</t>
  </si>
  <si>
    <t>Poggio Dei Prugnoli Di Marina Arcangeli</t>
  </si>
  <si>
    <t>Bonconte</t>
  </si>
  <si>
    <t>Dei Duchi</t>
  </si>
  <si>
    <t>Italia</t>
  </si>
  <si>
    <t>Nene'</t>
  </si>
  <si>
    <t>Piero Della Francesca</t>
  </si>
  <si>
    <t>Albergo Raffaello</t>
  </si>
  <si>
    <t>San Domenico</t>
  </si>
  <si>
    <t>Tortorina</t>
  </si>
  <si>
    <t>La Valle Del Vento</t>
  </si>
  <si>
    <t>Agriturismo Le Fontane</t>
  </si>
  <si>
    <t>Agriturismo Fosso Del Lupo</t>
  </si>
  <si>
    <t>Sant'Antonio</t>
  </si>
  <si>
    <t>Calbertaro</t>
  </si>
  <si>
    <t>Il Palazzo Di Miniera</t>
  </si>
  <si>
    <t>B&amp;B Ca' Lante</t>
  </si>
  <si>
    <t>Valdappio</t>
  </si>
  <si>
    <t>Pietra Rosa</t>
  </si>
  <si>
    <t>Bellavista San Egidio</t>
  </si>
  <si>
    <t>Ca' Andreana</t>
  </si>
  <si>
    <t>Il Grillotto</t>
  </si>
  <si>
    <t>Varea/Lecoste</t>
  </si>
  <si>
    <t>Ca' La Pacina</t>
  </si>
  <si>
    <t>B&amp;B Ca' Il Governatore</t>
  </si>
  <si>
    <t>La Celletta</t>
  </si>
  <si>
    <t>Molino Del Trifoglio</t>
  </si>
  <si>
    <t>B&amp;B Casa Dolce Casa</t>
  </si>
  <si>
    <t>Agriturismo Ca'  Berto</t>
  </si>
  <si>
    <t>Il Biroccio</t>
  </si>
  <si>
    <t>B&amp;B Ca' Marchigiano</t>
  </si>
  <si>
    <t>Montefeltro</t>
  </si>
  <si>
    <t>Banci Rita</t>
  </si>
  <si>
    <t>Paolucci Enzo</t>
  </si>
  <si>
    <t>Damiani Guido</t>
  </si>
  <si>
    <t>Scopa Zeffira</t>
  </si>
  <si>
    <t>Parolo Carla Aurelia</t>
  </si>
  <si>
    <t>Bernardini Auto Srl</t>
  </si>
  <si>
    <t>Grassi Ermanno</t>
  </si>
  <si>
    <t>Pineta</t>
  </si>
  <si>
    <t>Villa Marsi 2.0</t>
  </si>
  <si>
    <t>B&amp;B Ca' Giovanni Country Resort</t>
  </si>
  <si>
    <t>Country House  "Ca' Vernaccia"</t>
  </si>
  <si>
    <t>Raffaello</t>
  </si>
  <si>
    <t>B&amp;B Il Campo Degli Olivi</t>
  </si>
  <si>
    <t>B&amp;B Fontespino</t>
  </si>
  <si>
    <t>B&amp;B Aquilone</t>
  </si>
  <si>
    <t>B&amp;B Il Giuggiolo</t>
  </si>
  <si>
    <t>B&amp;B Miniera - Casa Rossa</t>
  </si>
  <si>
    <t>Girfalco Country House B&amp;B</t>
  </si>
  <si>
    <t>Urbino Resort - Santi Giacomo E Filippo</t>
  </si>
  <si>
    <t>Le Cesane</t>
  </si>
  <si>
    <t>Il Colcello</t>
  </si>
  <si>
    <t>La Corte Della Miniera</t>
  </si>
  <si>
    <t>Colleverde</t>
  </si>
  <si>
    <t>Molino Albani</t>
  </si>
  <si>
    <t>I Colori Della Mela</t>
  </si>
  <si>
    <t>Pozzo Nuovo</t>
  </si>
  <si>
    <t>Il Borgo Della Miniera</t>
  </si>
  <si>
    <t>Il Posto Delle Fate</t>
  </si>
  <si>
    <t>B&amp;B Villa Ca' Bellaria</t>
  </si>
  <si>
    <t>B&amp;B I Canonici</t>
  </si>
  <si>
    <t>Ca'  Lajala</t>
  </si>
  <si>
    <t>Il Giardino Del Monsignore</t>
  </si>
  <si>
    <t>Le Cerquelle</t>
  </si>
  <si>
    <t>B&amp;B L' Alveape</t>
  </si>
  <si>
    <t>Agriturismo La Fattoria Dei Cantori</t>
  </si>
  <si>
    <t>Residence Citta' Ideale</t>
  </si>
  <si>
    <t>B&amp;B Casa Matilde</t>
  </si>
  <si>
    <t>B&amp;B La Poiana</t>
  </si>
  <si>
    <t>B&amp;B Il Vicolo</t>
  </si>
  <si>
    <t>B&amp;B Monte Delle Allodole</t>
  </si>
  <si>
    <t>B&amp;B Bellavista</t>
  </si>
  <si>
    <t>B&amp;B La Piantata</t>
  </si>
  <si>
    <t>Residenza Ambrogi Luxury B&amp;B</t>
  </si>
  <si>
    <t>B&amp;B La Torretta</t>
  </si>
  <si>
    <t>B&amp;B Villa Paradiso</t>
  </si>
  <si>
    <t>Casa Disma Urbino</t>
  </si>
  <si>
    <t>Country House Ca' Brunello Di Lorenzoni Filippo</t>
  </si>
  <si>
    <t>Calmancino Delle Selve</t>
  </si>
  <si>
    <t>Liera Laura</t>
  </si>
  <si>
    <t>Vallefoglia</t>
  </si>
  <si>
    <t>Volponi Gianni</t>
  </si>
  <si>
    <t>B&amp;B La Formica Di Urtini Francesca</t>
  </si>
  <si>
    <t>Iacomucci Silvano</t>
  </si>
  <si>
    <t>B&amp;B Bianco Nuvola</t>
  </si>
  <si>
    <t>B&amp;B Dalla Bruna</t>
  </si>
  <si>
    <t>B&amp;B Raffaello</t>
  </si>
  <si>
    <t>B&amp;B Camilla</t>
  </si>
  <si>
    <t>Blu Arena Hotel</t>
  </si>
  <si>
    <t>B&amp;B El Kot</t>
  </si>
  <si>
    <t>B&amp;B La Pineta</t>
  </si>
  <si>
    <t>Duccio Ducci</t>
  </si>
  <si>
    <t>La Casa Di Giovanna</t>
  </si>
  <si>
    <t>La Fazenda</t>
  </si>
  <si>
    <t>Locanda Montelippo</t>
  </si>
  <si>
    <t>Villaggio Tropicana</t>
  </si>
  <si>
    <t>B&amp;B La Capinera</t>
  </si>
  <si>
    <t>Agugliano</t>
  </si>
  <si>
    <t>B&amp;B La Cilicchia</t>
  </si>
  <si>
    <t>B&amp;B Sole E Luna</t>
  </si>
  <si>
    <t>Al Belvedere</t>
  </si>
  <si>
    <t>Country House La Cilicchia Di Vesselizza Chiara</t>
  </si>
  <si>
    <t>Maria Luisa Sgalla</t>
  </si>
  <si>
    <t>Battistoni Stefania</t>
  </si>
  <si>
    <t>B&amp;B Ciao Ancona</t>
  </si>
  <si>
    <t>Ricci Fausto</t>
  </si>
  <si>
    <t>La Capannina</t>
  </si>
  <si>
    <t>L'Antigo Granaro Di Cherequefosse Barsacq Helene</t>
  </si>
  <si>
    <t>Salati Viviana</t>
  </si>
  <si>
    <t>Hotel Seeport</t>
  </si>
  <si>
    <t>B&amp;B Gloria</t>
  </si>
  <si>
    <t>B&amp;B Punto E A Capo</t>
  </si>
  <si>
    <t>Residence Ancona</t>
  </si>
  <si>
    <t>B&amp;B Shabby Chic</t>
  </si>
  <si>
    <t>Affittacamere Torresi</t>
  </si>
  <si>
    <t>B&amp;B Bello Come Il Sole</t>
  </si>
  <si>
    <t>B&amp;B La Piracanta</t>
  </si>
  <si>
    <t>Fonte Del Conero</t>
  </si>
  <si>
    <t>Renata Paolini</t>
  </si>
  <si>
    <t>Diego Staffolani</t>
  </si>
  <si>
    <t>B&amp;B Valentina</t>
  </si>
  <si>
    <t>Mirco Mancinelli</t>
  </si>
  <si>
    <t>B&amp;B Special Marche Holidays</t>
  </si>
  <si>
    <t>Venticello Del Conero</t>
  </si>
  <si>
    <t>B&amp;B La Ciuetta</t>
  </si>
  <si>
    <t>Hotel Della Vittoria</t>
  </si>
  <si>
    <t>B&amp;B La Persiana</t>
  </si>
  <si>
    <t>Affittacamere Sirolo</t>
  </si>
  <si>
    <t>Signorini Silvia</t>
  </si>
  <si>
    <t>Affittacamere Del Viaggiatore</t>
  </si>
  <si>
    <t>B&amp;B Amendola</t>
  </si>
  <si>
    <t>Camera Con Vista</t>
  </si>
  <si>
    <t>Casamassima Franco</t>
  </si>
  <si>
    <t>La Tana Del Nano</t>
  </si>
  <si>
    <t>Affittacamere La Stanza Di Francesca</t>
  </si>
  <si>
    <t>Alle Porte Della Citta'</t>
  </si>
  <si>
    <t>4 Pini</t>
  </si>
  <si>
    <t>B&amp;B Pontemare</t>
  </si>
  <si>
    <t>G. &amp; D. Appartamento Ad Uso Turistico</t>
  </si>
  <si>
    <t>B&amp;B Castrum Podii</t>
  </si>
  <si>
    <t>Rayo De Sol</t>
  </si>
  <si>
    <t>Vici Fabrizio</t>
  </si>
  <si>
    <t>B&amp;B Vistazzurra</t>
  </si>
  <si>
    <t>Affittacamere Il Guasco</t>
  </si>
  <si>
    <t>Grand Hotel Passetto</t>
  </si>
  <si>
    <t>Milano</t>
  </si>
  <si>
    <t>Dorico</t>
  </si>
  <si>
    <t>B&amp;B La Casa Di Licia Di Buglioni Anna Paola</t>
  </si>
  <si>
    <t>Emilia</t>
  </si>
  <si>
    <t>Internazionale</t>
  </si>
  <si>
    <t>Fortuna</t>
  </si>
  <si>
    <t>Hotel Della Rosa</t>
  </si>
  <si>
    <t>Hotel City</t>
  </si>
  <si>
    <t>Nh Ancona</t>
  </si>
  <si>
    <t>Gino</t>
  </si>
  <si>
    <t>Fortino Napoleonico</t>
  </si>
  <si>
    <t>Excelsior La Fonte</t>
  </si>
  <si>
    <t>Il Mandorlo</t>
  </si>
  <si>
    <t>Residence Junior</t>
  </si>
  <si>
    <t>Residence Degli Aranci</t>
  </si>
  <si>
    <t>Residence Executive</t>
  </si>
  <si>
    <t>Pensionato Universitario Don Bosco</t>
  </si>
  <si>
    <t>Ostello Per La Gioventu' Ancona</t>
  </si>
  <si>
    <t>www.ostelloancona.it</t>
  </si>
  <si>
    <t>Cristo Re</t>
  </si>
  <si>
    <t>La Carpinella</t>
  </si>
  <si>
    <t>Simonetti Leondina</t>
  </si>
  <si>
    <t>Tonti Elsa</t>
  </si>
  <si>
    <t>B&amp;B Colle Lauro</t>
  </si>
  <si>
    <t>Azienda Agrituristica Rustico Del Conero</t>
  </si>
  <si>
    <t>La Giuggiola</t>
  </si>
  <si>
    <t>Benadduci E Tagliarini</t>
  </si>
  <si>
    <t>Il Corbezzolo</t>
  </si>
  <si>
    <t>Rosso Conero</t>
  </si>
  <si>
    <t>Accipicchia</t>
  </si>
  <si>
    <t>'Otello' Di Morena Scansani</t>
  </si>
  <si>
    <t>Romano</t>
  </si>
  <si>
    <t>Tropical</t>
  </si>
  <si>
    <t>Delfina</t>
  </si>
  <si>
    <t>Stabilimento Da Emilia Di Edoardo Rubini</t>
  </si>
  <si>
    <t>Trattoria "Da Anna"</t>
  </si>
  <si>
    <t>Da Giacchetti</t>
  </si>
  <si>
    <t>Cori Carlo</t>
  </si>
  <si>
    <t>Spiaggiabonetti</t>
  </si>
  <si>
    <t>Batabano' Snc Di Angeletti E Brocchini</t>
  </si>
  <si>
    <t>Bandiera Gialla</t>
  </si>
  <si>
    <t>Baleani Paola "La Playa"</t>
  </si>
  <si>
    <t>Il Molo Snc</t>
  </si>
  <si>
    <t>Zazzarini Paolo</t>
  </si>
  <si>
    <t>B&amp;B Degli Angeli</t>
  </si>
  <si>
    <t>B&amp;B Il Centro</t>
  </si>
  <si>
    <t>Residence Sole Del Conero</t>
  </si>
  <si>
    <t>B&amp;B Stelle Del Conero</t>
  </si>
  <si>
    <t>Albergo Cantiani</t>
  </si>
  <si>
    <t>B&amp;B Monte Mare Di Sauro Corinaldesi</t>
  </si>
  <si>
    <t>Residence Vanvitelli</t>
  </si>
  <si>
    <t>B&amp;B La Spighetta</t>
  </si>
  <si>
    <t>B&amp;B Villa  Ngiolo'</t>
  </si>
  <si>
    <t>L'Isola Che Non C'E'</t>
  </si>
  <si>
    <t>B&amp;B Armonia</t>
  </si>
  <si>
    <t>B&amp;B Le Due Torri Di Moretti Esther Marianna</t>
  </si>
  <si>
    <t>Il Parco E La Luna</t>
  </si>
  <si>
    <t>Agriturismo La Sorgente</t>
  </si>
  <si>
    <t>B&amp;B La Torre Del Poggio</t>
  </si>
  <si>
    <t>Affittacamere Euro</t>
  </si>
  <si>
    <t>B&amp;B Badiali Ornella</t>
  </si>
  <si>
    <t>B&amp;B Alma Antigua</t>
  </si>
  <si>
    <t>Conerobellavista Di Benadduci P. E Rossetti C.</t>
  </si>
  <si>
    <t>B&amp;B Casa Angelica</t>
  </si>
  <si>
    <t>Casalcoppo</t>
  </si>
  <si>
    <t>info@casalcoppo.com</t>
  </si>
  <si>
    <t>Grande Istrice</t>
  </si>
  <si>
    <t>Piccolo Istrice</t>
  </si>
  <si>
    <t>B&amp;B Aurora</t>
  </si>
  <si>
    <t>Mancinelli Mauro</t>
  </si>
  <si>
    <t>Trattoria Pensione Cantiani Di Augusta &amp; C. S.N.C.</t>
  </si>
  <si>
    <t>B&amp;B Trestelle</t>
  </si>
  <si>
    <t>Villa Paola</t>
  </si>
  <si>
    <t>B&amp;B La Casa Del Sole E Della Luna</t>
  </si>
  <si>
    <t>Poggio Agli Ulivi</t>
  </si>
  <si>
    <t>La Casa In Campagna</t>
  </si>
  <si>
    <t>B&amp;B Campo Del Mare</t>
  </si>
  <si>
    <t>B&amp;B Glicine</t>
  </si>
  <si>
    <t>La Casa Di Pallina</t>
  </si>
  <si>
    <t>Ankon Hotel</t>
  </si>
  <si>
    <t>Sunset Beach</t>
  </si>
  <si>
    <t>B&amp;B Il Giardino Di Anna</t>
  </si>
  <si>
    <t>Chalet 4 Fontane Beach</t>
  </si>
  <si>
    <t>Coppola Giancarlo &amp; Figli</t>
  </si>
  <si>
    <t>B&amp;B Villa Fioreconero</t>
  </si>
  <si>
    <t>Fiori Del Conero</t>
  </si>
  <si>
    <t>L'Antigo Granaro</t>
  </si>
  <si>
    <t>B&amp;B Ancona</t>
  </si>
  <si>
    <t>B&amp;B Il Verde Pino</t>
  </si>
  <si>
    <t>Anna Maria Pergolesi</t>
  </si>
  <si>
    <t>B&amp;B Il Bosco Degli Allori</t>
  </si>
  <si>
    <t>B&amp;B Il Grecale</t>
  </si>
  <si>
    <t>B&amp;B Scattomatto</t>
  </si>
  <si>
    <t>Il Porticciolo</t>
  </si>
  <si>
    <t>B&amp;B Grigra'</t>
  </si>
  <si>
    <t>Borgoparvo</t>
  </si>
  <si>
    <t>La Rocca Verde</t>
  </si>
  <si>
    <t>Contrada Valle Lunga</t>
  </si>
  <si>
    <t>B&amp;B Il Sole</t>
  </si>
  <si>
    <t>Le Torri</t>
  </si>
  <si>
    <t>B&amp;B Cristina</t>
  </si>
  <si>
    <t>Marconi Katia</t>
  </si>
  <si>
    <t>Affittacamere Torrette Di Ancona</t>
  </si>
  <si>
    <t>B&amp;B Da Maria</t>
  </si>
  <si>
    <t>Ego Hotel</t>
  </si>
  <si>
    <t>Campeggio La Torre</t>
  </si>
  <si>
    <t>B&amp;B I Tre Gelsi</t>
  </si>
  <si>
    <t>B&amp;B Arts And Music</t>
  </si>
  <si>
    <t>B&amp;B Villa Any</t>
  </si>
  <si>
    <t>B&amp;B L'Assiolo</t>
  </si>
  <si>
    <t>Cakao Beach</t>
  </si>
  <si>
    <t>Aluigi Giusi</t>
  </si>
  <si>
    <t>Motor Motel</t>
  </si>
  <si>
    <t>B&amp;B I Trinci</t>
  </si>
  <si>
    <t>Hotel City Dipendenza</t>
  </si>
  <si>
    <t>B&amp;B Rose Di Pane - Ancona Centro</t>
  </si>
  <si>
    <t>Appartamento Uso Turistico Di Rossetti C. E Benadducci P.</t>
  </si>
  <si>
    <t>Poggio Del Conero</t>
  </si>
  <si>
    <t>A 3 Passi</t>
  </si>
  <si>
    <t>B&amp;B Villa Colle</t>
  </si>
  <si>
    <t>Arcevia</t>
  </si>
  <si>
    <t>Casetta Pacifica Delle Viole</t>
  </si>
  <si>
    <t>La Corte Del Gusto</t>
  </si>
  <si>
    <t>Casa Mirabella</t>
  </si>
  <si>
    <t>Bosimano</t>
  </si>
  <si>
    <t>Da Frabo'</t>
  </si>
  <si>
    <t>San Ginesio</t>
  </si>
  <si>
    <t>Stazione Di Posta</t>
  </si>
  <si>
    <t>Borgo Belfiore</t>
  </si>
  <si>
    <t>Casale Venezia</t>
  </si>
  <si>
    <t>Nidastore</t>
  </si>
  <si>
    <t>A Casa Di Romolo</t>
  </si>
  <si>
    <t>Casale Ripalta</t>
  </si>
  <si>
    <t>Villaggi Turistici</t>
  </si>
  <si>
    <t>Le Betulle</t>
  </si>
  <si>
    <t>Bocca Di Lupo</t>
  </si>
  <si>
    <t>Il Belvedere</t>
  </si>
  <si>
    <t>Rosa Nel Pozzo</t>
  </si>
  <si>
    <t>Montefiore</t>
  </si>
  <si>
    <t>Antico Borgo</t>
  </si>
  <si>
    <t>Borgo Bonaventura</t>
  </si>
  <si>
    <t>Il Pentolone In Compagnia</t>
  </si>
  <si>
    <t>Acquasalata</t>
  </si>
  <si>
    <t>Borgo Tranquillo</t>
  </si>
  <si>
    <t>Sensazione</t>
  </si>
  <si>
    <t>Elio Latini</t>
  </si>
  <si>
    <t>Le Conelle</t>
  </si>
  <si>
    <t>Al Colle</t>
  </si>
  <si>
    <t>Il Paradiso Del Re</t>
  </si>
  <si>
    <t>Villa San Giovanni</t>
  </si>
  <si>
    <t>Molino Vecchio</t>
  </si>
  <si>
    <t>San Settimio Riserva Privata</t>
  </si>
  <si>
    <t>La Cantina Di Bacco</t>
  </si>
  <si>
    <t>Piccolo Ranch</t>
  </si>
  <si>
    <t>Park Hotel Arcevia</t>
  </si>
  <si>
    <t>Hotel Alle Terrazze</t>
  </si>
  <si>
    <t>Il Boschetto</t>
  </si>
  <si>
    <t>Il Rustico</t>
  </si>
  <si>
    <t>Ester Johannes Hendrik - Via Loretello 40</t>
  </si>
  <si>
    <t>La Casa Di Zia Sesta</t>
  </si>
  <si>
    <t>Viriditas</t>
  </si>
  <si>
    <t>Robert Enrico Pellegrini</t>
  </si>
  <si>
    <t>Lorenzetti Antonella</t>
  </si>
  <si>
    <t>Kuhne Sorg Helga Carmen</t>
  </si>
  <si>
    <t>Ester Johannes Hendrik - Via Loretello 38</t>
  </si>
  <si>
    <t>Visit Arcevia</t>
  </si>
  <si>
    <t>Stephany Robert Keith</t>
  </si>
  <si>
    <t>Sluijs Steen Margaretha</t>
  </si>
  <si>
    <t>Vista Montesecco</t>
  </si>
  <si>
    <t>Lovanio Belardinelli</t>
  </si>
  <si>
    <t>Il Leccio</t>
  </si>
  <si>
    <t>Locanda Casa Valma</t>
  </si>
  <si>
    <t>Francesco Pieragostini</t>
  </si>
  <si>
    <t>Eleonora Massaccesi</t>
  </si>
  <si>
    <t>Casa Ventura</t>
  </si>
  <si>
    <t>Il Capuccio</t>
  </si>
  <si>
    <t>Le Varangole</t>
  </si>
  <si>
    <t>Casa Mc Queens Di Ercole Moroni</t>
  </si>
  <si>
    <t>Belvedere Ostrense</t>
  </si>
  <si>
    <t>B&amp;B Al Rifugio Divino Di Landi Luciano</t>
  </si>
  <si>
    <t>Marche B&amp;B</t>
  </si>
  <si>
    <t>B&amp;B Casa Cornelia</t>
  </si>
  <si>
    <t>B&amp;B Casa Matilda</t>
  </si>
  <si>
    <t>Agriturismo Tenuta Belvedere</t>
  </si>
  <si>
    <t>B&amp;B 5 Alberi Vacanze</t>
  </si>
  <si>
    <t>5 Alberi</t>
  </si>
  <si>
    <t>La Perla</t>
  </si>
  <si>
    <t>Camerano</t>
  </si>
  <si>
    <t>Palazzo Ruschioni</t>
  </si>
  <si>
    <t>Il Sassone</t>
  </si>
  <si>
    <t>B&amp;B Paci Sandro</t>
  </si>
  <si>
    <t>Da Nazzare'</t>
  </si>
  <si>
    <t>Tre Querce</t>
  </si>
  <si>
    <t>Hotel Concorde</t>
  </si>
  <si>
    <t>Albergo Strologo</t>
  </si>
  <si>
    <t>Santini Paolo App.To 1</t>
  </si>
  <si>
    <t>Santini Paolo App.To 2</t>
  </si>
  <si>
    <t>Villa Gens Camuria</t>
  </si>
  <si>
    <t>Il Giardino Di Margherita</t>
  </si>
  <si>
    <t>B&amp;B Villa Alba</t>
  </si>
  <si>
    <t>Fuori Di Porta</t>
  </si>
  <si>
    <t>Sumi Cottage Bed And Breakfast</t>
  </si>
  <si>
    <t>Camerata Picena</t>
  </si>
  <si>
    <t>Affittacamere Vitali Aldesina</t>
  </si>
  <si>
    <t>Locanda Delle Saline</t>
  </si>
  <si>
    <t>Immobiliare Le Piane Snc</t>
  </si>
  <si>
    <t>Castelbellino</t>
  </si>
  <si>
    <t>La Collina Delle Streghe Di Beccaceci Lorena</t>
  </si>
  <si>
    <t>La Vecchia Fonte</t>
  </si>
  <si>
    <t>Casa Ghibellina</t>
  </si>
  <si>
    <t>B&amp;B Le Fornaci</t>
  </si>
  <si>
    <t>Castelfidardo</t>
  </si>
  <si>
    <t>B&amp;B Montessori</t>
  </si>
  <si>
    <t>B&amp;B Sunflower</t>
  </si>
  <si>
    <t>B&amp;B Gili</t>
  </si>
  <si>
    <t>La Taberna</t>
  </si>
  <si>
    <t>Sentiero Delle Fiabe</t>
  </si>
  <si>
    <t>Relais Chambre</t>
  </si>
  <si>
    <t>Il Rifugio Di Aphrodite</t>
  </si>
  <si>
    <t>Locanda Del Musone</t>
  </si>
  <si>
    <t>I Cugini</t>
  </si>
  <si>
    <t>La Selva</t>
  </si>
  <si>
    <t>Area Di Sosta Camper - Castelfidardo</t>
  </si>
  <si>
    <t>B&amp;B Il Nido Di Pat</t>
  </si>
  <si>
    <t>Latte E Caffe'</t>
  </si>
  <si>
    <t>Klass Hotel</t>
  </si>
  <si>
    <t>B&amp;B La Fuchsia</t>
  </si>
  <si>
    <t>B&amp;B La Finestra Sul Conero</t>
  </si>
  <si>
    <t>B&amp;B Villa Poticcio</t>
  </si>
  <si>
    <t>B&amp;B Il Covo Dei Piccioni</t>
  </si>
  <si>
    <t>Casa Verdeconero</t>
  </si>
  <si>
    <t>B&amp;B Villa Incanto</t>
  </si>
  <si>
    <t>Amaranto'S</t>
  </si>
  <si>
    <t>Hotel Parco</t>
  </si>
  <si>
    <t>Rustico Del Bozzo</t>
  </si>
  <si>
    <t>Castelleone Di Suasa</t>
  </si>
  <si>
    <t>Bellucci</t>
  </si>
  <si>
    <t>Azienda Agricola Manfredi Stefania</t>
  </si>
  <si>
    <t>Hostaria Della Posta</t>
  </si>
  <si>
    <t>Castelplanio</t>
  </si>
  <si>
    <t>S. Anna</t>
  </si>
  <si>
    <t>Monte Deserto</t>
  </si>
  <si>
    <t>B&amp;B In Casa D'Arte</t>
  </si>
  <si>
    <t>B&amp;B In Casa D'Arte - Residenza Storica</t>
  </si>
  <si>
    <t>Agriturismo Le Piagge</t>
  </si>
  <si>
    <t>Villa Staffieri</t>
  </si>
  <si>
    <t>B&amp;B Anna Rita</t>
  </si>
  <si>
    <t>B&amp;B San Lorenzo</t>
  </si>
  <si>
    <t>Cerreto D'Esi</t>
  </si>
  <si>
    <t>Villa Incrocca</t>
  </si>
  <si>
    <t>B&amp;B Le Magnolie</t>
  </si>
  <si>
    <t>Il Sentiero Degli Ailanti</t>
  </si>
  <si>
    <t>Madonna Del Vecchio Moro</t>
  </si>
  <si>
    <t>Domus</t>
  </si>
  <si>
    <t>Luminari</t>
  </si>
  <si>
    <t>Chiaravalle</t>
  </si>
  <si>
    <t>Affittacamere La Locomotiva Di Paola Petrucci</t>
  </si>
  <si>
    <t>B&amp;B Marche Tourism</t>
  </si>
  <si>
    <t>Il Casale Del Gufo</t>
  </si>
  <si>
    <t>La Locomotiva Cafe' Di P. Petrucci Srl Unipersonale</t>
  </si>
  <si>
    <t>Cantina Langelina</t>
  </si>
  <si>
    <t>Corinaldo</t>
  </si>
  <si>
    <t>Casale Del Vecchio Moro</t>
  </si>
  <si>
    <t>Ricolando</t>
  </si>
  <si>
    <t>B&amp;B Palazzo Boscareto</t>
  </si>
  <si>
    <t>B&amp;B Il Tramonto</t>
  </si>
  <si>
    <t>Casa Di Venturoli</t>
  </si>
  <si>
    <t>Nadia Chiappa</t>
  </si>
  <si>
    <t>Lenci Lorenza</t>
  </si>
  <si>
    <t>Rossi Tommaso</t>
  </si>
  <si>
    <t>Agriturismo Ashram Joytinat</t>
  </si>
  <si>
    <t>Il Settimo Borgo Di Voetman</t>
  </si>
  <si>
    <t>Agriturismo Alla Vecchia Cascina</t>
  </si>
  <si>
    <t>Casalantico</t>
  </si>
  <si>
    <t>B&amp;B Spensierando</t>
  </si>
  <si>
    <t>B&amp;B Da Roby</t>
  </si>
  <si>
    <t>B&amp;B Il Settimo Borgo</t>
  </si>
  <si>
    <t>Area Di Sosta Camper - Corinaldo</t>
  </si>
  <si>
    <t>B&amp;B Corinaldo Holiday</t>
  </si>
  <si>
    <t>B&amp;B Casa Del Fonte</t>
  </si>
  <si>
    <t>B&amp;B Torre San Lorenzetto</t>
  </si>
  <si>
    <t>B&amp;B Casa Adagio</t>
  </si>
  <si>
    <t>Attivita' Ricettiva Rurale - Leondina Country House</t>
  </si>
  <si>
    <t>Colverde</t>
  </si>
  <si>
    <t>Al Casolare</t>
  </si>
  <si>
    <t>B&amp;B  Adriana</t>
  </si>
  <si>
    <t>Casa Da Bianca</t>
  </si>
  <si>
    <t>Da Mara</t>
  </si>
  <si>
    <t>Hotel Ristorante I Tigli</t>
  </si>
  <si>
    <t>Aloisi Serena</t>
  </si>
  <si>
    <t>Il Giglio</t>
  </si>
  <si>
    <t>Filippo Capotondi</t>
  </si>
  <si>
    <t>B&amp;B Al Vecchio Cipresso</t>
  </si>
  <si>
    <t>Appartamento Robert Bunnens</t>
  </si>
  <si>
    <t>Morning Glory</t>
  </si>
  <si>
    <t>Le Casce</t>
  </si>
  <si>
    <t>Al Vicoletto</t>
  </si>
  <si>
    <t>B&amp;B Le Macine Da Piero'</t>
  </si>
  <si>
    <t>Antera</t>
  </si>
  <si>
    <t>Bock Britta</t>
  </si>
  <si>
    <t>Casa Manciano</t>
  </si>
  <si>
    <t>De Domenico Graziella</t>
  </si>
  <si>
    <t>Villa Nunzia</t>
  </si>
  <si>
    <t>Di Nisio Francesca</t>
  </si>
  <si>
    <t>Le Mandriole</t>
  </si>
  <si>
    <t>La Distesa</t>
  </si>
  <si>
    <t>B&amp;B La Girandola</t>
  </si>
  <si>
    <t>Ostello Della Gioventu' Parco Colle Elisa Amatori</t>
  </si>
  <si>
    <t>B&amp;B Mulino Barchio Di Patrick Houlihan</t>
  </si>
  <si>
    <t>B&amp;B Mulino Barchio Di Enzo Fazio</t>
  </si>
  <si>
    <t>B&amp;B Cantinone</t>
  </si>
  <si>
    <t>B&amp;B La Nicchia</t>
  </si>
  <si>
    <t>Rose Di Fratta</t>
  </si>
  <si>
    <t>I Tre Paesi</t>
  </si>
  <si>
    <t>B&amp;B La Madonnina</t>
  </si>
  <si>
    <t>B&amp;B Podere Il Leccio</t>
  </si>
  <si>
    <t>B&amp;B Cascinale La Mimosa</t>
  </si>
  <si>
    <t>B&amp;B Il Baco</t>
  </si>
  <si>
    <t>Casa Cantalupo</t>
  </si>
  <si>
    <t>B&amp;B Lo Sfizio</t>
  </si>
  <si>
    <t>B&amp;B Casa Aurora</t>
  </si>
  <si>
    <t>La Lucciola 2 Di Cornils Maike</t>
  </si>
  <si>
    <t>Via Leopardi 82</t>
  </si>
  <si>
    <t>B&amp;B La Valigia</t>
  </si>
  <si>
    <t>La Lucciola 1 Di Cornils Boy Volquart Peter</t>
  </si>
  <si>
    <t>Casa Pietrone Di Mario Della Schiava</t>
  </si>
  <si>
    <t>B&amp;B Lec E Lac</t>
  </si>
  <si>
    <t>La Mancianella</t>
  </si>
  <si>
    <t>B&amp;B Gli Elfi</t>
  </si>
  <si>
    <t>Casa Ripa</t>
  </si>
  <si>
    <t>L'Amorino</t>
  </si>
  <si>
    <t>B&amp;B Aromantica</t>
  </si>
  <si>
    <t>B&amp;B Il Sorbo</t>
  </si>
  <si>
    <t>B&amp;B La Casa Dei Papi</t>
  </si>
  <si>
    <t>Azienda Agricola Attidium Di Cartoni Alice</t>
  </si>
  <si>
    <t>Le Quadrelle</t>
  </si>
  <si>
    <t>B&amp;B Porta Del Piano</t>
  </si>
  <si>
    <t>B&amp;B L'Armonia</t>
  </si>
  <si>
    <t>La Casa Di Campagna</t>
  </si>
  <si>
    <t>Antica Dimora</t>
  </si>
  <si>
    <t>Tenuta San Cassiano</t>
  </si>
  <si>
    <t>Villa Censi Mancia</t>
  </si>
  <si>
    <t>Aia D'Alto</t>
  </si>
  <si>
    <t>B&amp;B Nuova Loggia</t>
  </si>
  <si>
    <t>B&amp;B Il Bosco Di Valargue</t>
  </si>
  <si>
    <t>B&amp;B La Tana Della Tigre</t>
  </si>
  <si>
    <t>Il Mosaico Del Pensiero</t>
  </si>
  <si>
    <t>B&amp;B La Casina Del Vicolo Di Sotto</t>
  </si>
  <si>
    <t>Agriturismo Castelvecchio</t>
  </si>
  <si>
    <t>Agriturismo Stroppa Eleonora</t>
  </si>
  <si>
    <t>Agriturismo Colle Serrone</t>
  </si>
  <si>
    <t>Agriturismo Il Vecchio Gelso</t>
  </si>
  <si>
    <t>B&amp;B Fontefresca</t>
  </si>
  <si>
    <t>Agriturismo Stroppa Valentina</t>
  </si>
  <si>
    <t>Affittacamere Latini Lucia</t>
  </si>
  <si>
    <t>Agriturismo San Romualdo</t>
  </si>
  <si>
    <t>Agriturismo Fiordaliso</t>
  </si>
  <si>
    <t>Azienda Agraria Rocchetta</t>
  </si>
  <si>
    <t>B&amp;B Maggiociondolo</t>
  </si>
  <si>
    <t>Locanda Taverna Da Ivo</t>
  </si>
  <si>
    <t>Antica Loggia</t>
  </si>
  <si>
    <t>Mastro Marino</t>
  </si>
  <si>
    <t>Agriturismo Sascia</t>
  </si>
  <si>
    <t>Abbazia Di San Biagio Il Caprile</t>
  </si>
  <si>
    <t>Locanda Del Grillo</t>
  </si>
  <si>
    <t>Camere Villa Dei Tigli Ristorante</t>
  </si>
  <si>
    <t>Del Centro Storico</t>
  </si>
  <si>
    <t>Fattoria La Ginestra</t>
  </si>
  <si>
    <t>Agriturismo Il Faggio</t>
  </si>
  <si>
    <t>Agriturismo "Gocce Di Camarzano"</t>
  </si>
  <si>
    <t>Villa Marchese Del Grillo</t>
  </si>
  <si>
    <t>Borgo Antico</t>
  </si>
  <si>
    <t>Gentile Da Fabriano</t>
  </si>
  <si>
    <t>Hotel 2000</t>
  </si>
  <si>
    <t>Janus Hotel Fabriano</t>
  </si>
  <si>
    <t>Norma</t>
  </si>
  <si>
    <t>Hotel Ristorante Pineta</t>
  </si>
  <si>
    <t>B&amp;B Vetralla</t>
  </si>
  <si>
    <t>Residenza La Ceramica</t>
  </si>
  <si>
    <t>Hotel Le Muse</t>
  </si>
  <si>
    <t>B&amp;B Il Rifugio Del Pittore</t>
  </si>
  <si>
    <t>Angeloni Stefania</t>
  </si>
  <si>
    <t>Crocetti Sandra</t>
  </si>
  <si>
    <t>B&amp;B Di Gabriele Argignano</t>
  </si>
  <si>
    <t>La Castellaia Resort</t>
  </si>
  <si>
    <t>La Dimora Del Capitano</t>
  </si>
  <si>
    <t>La Palombaia</t>
  </si>
  <si>
    <t>B&amp;B Faberius</t>
  </si>
  <si>
    <t>Residenza Castelletta</t>
  </si>
  <si>
    <t>La Portella Di Riccardi Paola</t>
  </si>
  <si>
    <t>B&amp;B Del Podesta'</t>
  </si>
  <si>
    <t>C'Era Una Volta</t>
  </si>
  <si>
    <t>B&amp;B Il Conventino 44</t>
  </si>
  <si>
    <t>B&amp;B Cipriani Marco</t>
  </si>
  <si>
    <t>Da Vinci</t>
  </si>
  <si>
    <t>Hotel Touring</t>
  </si>
  <si>
    <t>Tenda Verde</t>
  </si>
  <si>
    <t>Trento-Trieste</t>
  </si>
  <si>
    <t>Moscatelli Paolo</t>
  </si>
  <si>
    <t>Immobiliare San Vito</t>
  </si>
  <si>
    <t>Il Capriccio Di Sapone Anna Maria</t>
  </si>
  <si>
    <t>Rocca Mare</t>
  </si>
  <si>
    <t>Solaria Beach Village - Bagni 22 E 23</t>
  </si>
  <si>
    <t>B&amp;B Residenza Leonardo</t>
  </si>
  <si>
    <t>La Rocca Di Prenna Franco</t>
  </si>
  <si>
    <t>Bagni La Salute</t>
  </si>
  <si>
    <t>New Tropical</t>
  </si>
  <si>
    <t>Bagni Dany</t>
  </si>
  <si>
    <t>La Vela</t>
  </si>
  <si>
    <t>Marcello &amp; Walter S.N.C</t>
  </si>
  <si>
    <t>Raffycla</t>
  </si>
  <si>
    <t>Wind Surf</t>
  </si>
  <si>
    <t>Bagni Vittoria</t>
  </si>
  <si>
    <t>Koco Beach</t>
  </si>
  <si>
    <t>Le Palme</t>
  </si>
  <si>
    <t>Bagni Fanesi</t>
  </si>
  <si>
    <t>Mirco Ed Ale</t>
  </si>
  <si>
    <t>Lido La Bussola</t>
  </si>
  <si>
    <t>Le Ragazze</t>
  </si>
  <si>
    <t>Giemme Bar' S Bagni 18</t>
  </si>
  <si>
    <t>Azzurra</t>
  </si>
  <si>
    <t>Lido Azzurro</t>
  </si>
  <si>
    <t>Blu</t>
  </si>
  <si>
    <t>Bagni Subway</t>
  </si>
  <si>
    <t>Appartamento Uso Turistico Laura Carrera</t>
  </si>
  <si>
    <t>B&amp;B Il Tesoro Di Mario</t>
  </si>
  <si>
    <t>B&amp;B Il Castello</t>
  </si>
  <si>
    <t>Balcone Del Golfo</t>
  </si>
  <si>
    <t>Siesta</t>
  </si>
  <si>
    <t>Grazioso Appartamento</t>
  </si>
  <si>
    <t>B&amp;B La Dimora</t>
  </si>
  <si>
    <t>Appartamento Uso Turistico Laura Carrera 2</t>
  </si>
  <si>
    <t>Gambelli - Via Tasso</t>
  </si>
  <si>
    <t>Gambelli - Via Alfieri</t>
  </si>
  <si>
    <t>B&amp;B Vi-Ta</t>
  </si>
  <si>
    <t>B&amp;B Tutto Entro 300 Mt</t>
  </si>
  <si>
    <t>Affittacamere F.Lli Rossi</t>
  </si>
  <si>
    <t>Filottrano</t>
  </si>
  <si>
    <t>B&amp;B Principerto</t>
  </si>
  <si>
    <t>Agriturismo La Roverella</t>
  </si>
  <si>
    <t>B&amp;B I Tre Pulcini</t>
  </si>
  <si>
    <t>Agriturismo Villa Centofinestre</t>
  </si>
  <si>
    <t>Hotel Sette Colli</t>
  </si>
  <si>
    <t>B&amp;B Villa Nicole</t>
  </si>
  <si>
    <t>B&amp;B La Vecchia Scuola</t>
  </si>
  <si>
    <t>Il Casale Dorato</t>
  </si>
  <si>
    <t>Country House Lamaddalena</t>
  </si>
  <si>
    <t>Agriturismo I Baronci</t>
  </si>
  <si>
    <t>Genga</t>
  </si>
  <si>
    <t>Casa Vacanze Garofoli</t>
  </si>
  <si>
    <t>B&amp;B Il Posto Delle Farfalle</t>
  </si>
  <si>
    <t>Magrini Della Genga</t>
  </si>
  <si>
    <t>Hotel Ristorante Le Grotte</t>
  </si>
  <si>
    <t>Mons. Giorgio Terruzzi</t>
  </si>
  <si>
    <t>Agriturismo Il Melo</t>
  </si>
  <si>
    <t>B&amp;B Il Revellone</t>
  </si>
  <si>
    <t>Il Parco</t>
  </si>
  <si>
    <t>Airone Country House</t>
  </si>
  <si>
    <t>Ghianda</t>
  </si>
  <si>
    <t>Camomilla</t>
  </si>
  <si>
    <t>Hotel Ristorante Terme San Vittore</t>
  </si>
  <si>
    <t>Coletta Laura</t>
  </si>
  <si>
    <t>B&amp;B La Colombaia</t>
  </si>
  <si>
    <t>Le Finestre Sul Centro</t>
  </si>
  <si>
    <t>Il Maniero</t>
  </si>
  <si>
    <t>A Casa Di Paola</t>
  </si>
  <si>
    <t>Sotto Il Borgo</t>
  </si>
  <si>
    <t>Al Pergolesi</t>
  </si>
  <si>
    <t>Bed And Breakfast Le Conce</t>
  </si>
  <si>
    <t>Hotel Mariani</t>
  </si>
  <si>
    <t>Casa Matilda</t>
  </si>
  <si>
    <t>Colle Di Gangalia</t>
  </si>
  <si>
    <t>Incentro</t>
  </si>
  <si>
    <t>Colazione In Giardino</t>
  </si>
  <si>
    <t>La Luna Dal Borgo</t>
  </si>
  <si>
    <t>B&amp;B Rocca Bella</t>
  </si>
  <si>
    <t>Santa Lucia</t>
  </si>
  <si>
    <t>Dipendenza Hotel Federico Ii</t>
  </si>
  <si>
    <t>B&amp;B Casacorno</t>
  </si>
  <si>
    <t>B&amp;B Vicino... L'Arco</t>
  </si>
  <si>
    <t>Ripabianca</t>
  </si>
  <si>
    <t>Notti Sulle Mura</t>
  </si>
  <si>
    <t>B&amp;B Aesis - La Dolce Collina</t>
  </si>
  <si>
    <t>Albergo Italia</t>
  </si>
  <si>
    <t>Hotel Dei Nani</t>
  </si>
  <si>
    <t>Hotel Federico Ii</t>
  </si>
  <si>
    <t>Verziere</t>
  </si>
  <si>
    <t>Le Casette</t>
  </si>
  <si>
    <t>La Fattoria Di Otello</t>
  </si>
  <si>
    <t>La Coccinella</t>
  </si>
  <si>
    <t>Porta Mazzini</t>
  </si>
  <si>
    <t>Affittacamere Luconi</t>
  </si>
  <si>
    <t>Note Di Jesi</t>
  </si>
  <si>
    <t>Le Maraclà</t>
  </si>
  <si>
    <t>Corte Clementina</t>
  </si>
  <si>
    <t>La Saetta</t>
  </si>
  <si>
    <t>Maison 022</t>
  </si>
  <si>
    <t>A Due Passi Dal Cielo</t>
  </si>
  <si>
    <t>La Pinta</t>
  </si>
  <si>
    <t>Affittacamere Pepito In Citta'</t>
  </si>
  <si>
    <t>Gli Alberetti</t>
  </si>
  <si>
    <t>Loreto</t>
  </si>
  <si>
    <t>A Casa Di Nonna Di Croia Mauro</t>
  </si>
  <si>
    <t>Giulio Fiori</t>
  </si>
  <si>
    <t>B&amp;B Holy House</t>
  </si>
  <si>
    <t>B&amp;B A Due Passi</t>
  </si>
  <si>
    <t>B&amp;B Lavanda</t>
  </si>
  <si>
    <t>Centro Accoglienza Giovanni Paolo Ii</t>
  </si>
  <si>
    <t>Pensione Piemonte</t>
  </si>
  <si>
    <t>Ceresa'</t>
  </si>
  <si>
    <t>Green House Picchio</t>
  </si>
  <si>
    <t>B&amp;B Isa</t>
  </si>
  <si>
    <t>Hotel San Gabriele</t>
  </si>
  <si>
    <t>Hotel Pellegrino E Pace</t>
  </si>
  <si>
    <t>La Vecchia Fattoria</t>
  </si>
  <si>
    <t>La Collina</t>
  </si>
  <si>
    <t>Hotel Giardinetto</t>
  </si>
  <si>
    <t>Delfino Azzurro</t>
  </si>
  <si>
    <t>Hotel Centrale Di Paolo E Cinzia Di Frontini Paolo</t>
  </si>
  <si>
    <t>Albergo Madonna Di Loreto - Casa Del Clero</t>
  </si>
  <si>
    <t>San Francesco Hotel</t>
  </si>
  <si>
    <t>Albergo Giovanni Xxiii</t>
  </si>
  <si>
    <t>Casa Di Albenga Cong. Orsoline Di Gesu'</t>
  </si>
  <si>
    <t>Villa Scalabrini Loreto - Villa Pio Xii</t>
  </si>
  <si>
    <t>Casa Famiglia Di Nazareth</t>
  </si>
  <si>
    <t>Casa Accoglienza Malati E Pellegrini</t>
  </si>
  <si>
    <t>Casa Accoglienza Per Pellegrini</t>
  </si>
  <si>
    <t>Casa Accoglienza San Giuseppe</t>
  </si>
  <si>
    <t>Casa Di Accoglienza Domus Pacis</t>
  </si>
  <si>
    <t>Agriturismo Case Al Sole</t>
  </si>
  <si>
    <t>Affittacamere Simonetti</t>
  </si>
  <si>
    <t>Casa Accoglienza Sacra Famiglia Di Nazareth</t>
  </si>
  <si>
    <t>B&amp;B Chiaraluce Elena</t>
  </si>
  <si>
    <t>Istituto Salesiano Madonna Di Loreto</t>
  </si>
  <si>
    <t>B&amp;B Profumodipane</t>
  </si>
  <si>
    <t>B&amp;B La Locanda Del Picchio</t>
  </si>
  <si>
    <t>Terra Dei Fioretti</t>
  </si>
  <si>
    <t>Antica Maison</t>
  </si>
  <si>
    <t>B&amp;B Mariabella Di Catraro Francesco</t>
  </si>
  <si>
    <t>B&amp;B I Tre Bassotti</t>
  </si>
  <si>
    <t>B&amp;B Casale Papa Di Renzetti Costanza</t>
  </si>
  <si>
    <t>Villa Tetlameya E Zi' Nene</t>
  </si>
  <si>
    <t>B&amp;B Celeste Loreto Conero</t>
  </si>
  <si>
    <t>B&amp;B Vista Sul Conero</t>
  </si>
  <si>
    <t>B&amp;B A Portata Di Mare</t>
  </si>
  <si>
    <t>B&amp;B La Collina Del Cuore</t>
  </si>
  <si>
    <t>Angolo Divino</t>
  </si>
  <si>
    <t>Casa Di Accoglienza San Serafino</t>
  </si>
  <si>
    <t>B&amp;B Il Mare In Mezzo</t>
  </si>
  <si>
    <t>Maiolati Spontini</t>
  </si>
  <si>
    <t>B&amp;B La Nicchia Di Mercato</t>
  </si>
  <si>
    <t>B&amp;B Il Quadrifoglio La Siesta</t>
  </si>
  <si>
    <t>B&amp;B La Moja</t>
  </si>
  <si>
    <t>L'Ulivo</t>
  </si>
  <si>
    <t>Al Vecchio Rotone</t>
  </si>
  <si>
    <t>Il Melograno</t>
  </si>
  <si>
    <t>La Nicchia Ecologica</t>
  </si>
  <si>
    <t>Spontini</t>
  </si>
  <si>
    <t>Casa Paolo Vi</t>
  </si>
  <si>
    <t>Hotel La Torre</t>
  </si>
  <si>
    <t>Lidia</t>
  </si>
  <si>
    <t>Mergo</t>
  </si>
  <si>
    <t>Il Tiglio</t>
  </si>
  <si>
    <t>B&amp;B Casa Fontana</t>
  </si>
  <si>
    <t>Villa Federica Agriturismo</t>
  </si>
  <si>
    <t>Colle Delle Stelle</t>
  </si>
  <si>
    <t>Area Di Sosta Per Camper</t>
  </si>
  <si>
    <t>Agosti  Pierfrancesco</t>
  </si>
  <si>
    <t>B&amp;B Casa Dei Colli</t>
  </si>
  <si>
    <t>Casa Noci</t>
  </si>
  <si>
    <t>Alexandra Hofmeister</t>
  </si>
  <si>
    <t>B&amp;B Valleverde</t>
  </si>
  <si>
    <t>B&amp;B Santa Marciana</t>
  </si>
  <si>
    <t>B&amp;B A Casa Di Laura</t>
  </si>
  <si>
    <t>Il Casolare Delle Stelle</t>
  </si>
  <si>
    <t>Monsano</t>
  </si>
  <si>
    <t>Le Muse Di Parasecoli Cristiano</t>
  </si>
  <si>
    <t>Piccolo Eden</t>
  </si>
  <si>
    <t>Albergo 2000</t>
  </si>
  <si>
    <t>Le Stanze Di Rosa</t>
  </si>
  <si>
    <t>Reillys B&amp;B</t>
  </si>
  <si>
    <t>Montecarotto</t>
  </si>
  <si>
    <t>Locanda San Francesco Country House Di Anna Bettarelli</t>
  </si>
  <si>
    <t>Il Sicomoro</t>
  </si>
  <si>
    <t>Agriturismo Parva Domus</t>
  </si>
  <si>
    <t>Agriturismo Cadabo' S.S.A.</t>
  </si>
  <si>
    <t>Azienda Agrituristica Canapina</t>
  </si>
  <si>
    <t>Bacucco</t>
  </si>
  <si>
    <t>Piagge Del Sole</t>
  </si>
  <si>
    <t>B&amp;B Parva Domus</t>
  </si>
  <si>
    <t>B&amp;B Jesa</t>
  </si>
  <si>
    <t>Agriturismo Bio Verde Armonia</t>
  </si>
  <si>
    <t>Montemarciano</t>
  </si>
  <si>
    <t>Brezza</t>
  </si>
  <si>
    <t>La Nocicchia</t>
  </si>
  <si>
    <t>Agriturismo La Palombara</t>
  </si>
  <si>
    <t>B&amp;B Via Marina 56</t>
  </si>
  <si>
    <t>B&amp;B Fontebella</t>
  </si>
  <si>
    <t>B&amp;B Brezza Da Mare</t>
  </si>
  <si>
    <t>La Casa Sull' Albero</t>
  </si>
  <si>
    <t>B&amp;B Il Sentiero</t>
  </si>
  <si>
    <t>Waikiki</t>
  </si>
  <si>
    <t>La Cabana Di Pellegrini Ivan</t>
  </si>
  <si>
    <t>Madame</t>
  </si>
  <si>
    <t>Il Bertoldo Di Milletti &amp; Di Mattia Sas</t>
  </si>
  <si>
    <t>Bagni Bananas</t>
  </si>
  <si>
    <t>Il Lanternino</t>
  </si>
  <si>
    <t>Bagni Heidi</t>
  </si>
  <si>
    <t>Naomi</t>
  </si>
  <si>
    <t>Frontemare</t>
  </si>
  <si>
    <t>Bagni Mirella</t>
  </si>
  <si>
    <t>La Playa</t>
  </si>
  <si>
    <t>La Marinella</t>
  </si>
  <si>
    <t>Fata</t>
  </si>
  <si>
    <t>Affittacamere Le Magnolie</t>
  </si>
  <si>
    <t>Ristorante Delle Rose</t>
  </si>
  <si>
    <t>Casa Per Ferie Colle Sereno</t>
  </si>
  <si>
    <t>B&amp;B Verde Armonia</t>
  </si>
  <si>
    <t>B&amp;B A Casa Di Ciuciu'</t>
  </si>
  <si>
    <t>Eden Park Hotel</t>
  </si>
  <si>
    <t>Novello Guido</t>
  </si>
  <si>
    <t>B&amp;B Piccolo Borgo</t>
  </si>
  <si>
    <t>B&amp;B La Collinetta Di Bruschini Vittoria</t>
  </si>
  <si>
    <t>Monte Roberto</t>
  </si>
  <si>
    <t>Poggio Montali</t>
  </si>
  <si>
    <t>Agriturismo Oliodivino</t>
  </si>
  <si>
    <t>Le Terre Di Maluk</t>
  </si>
  <si>
    <t>La Casa Sull'Albero</t>
  </si>
  <si>
    <t>Malviano Resort</t>
  </si>
  <si>
    <t>Gli Ulivi Del Monte</t>
  </si>
  <si>
    <t>Poggio Antico</t>
  </si>
  <si>
    <t>Viadelcampo Di  Serrani Silvia</t>
  </si>
  <si>
    <t>Morro D'Alba</t>
  </si>
  <si>
    <t>Saro' Casolare</t>
  </si>
  <si>
    <t>Albergo Shanti House Dal Mago</t>
  </si>
  <si>
    <t>Vigna S. Amico Country House</t>
  </si>
  <si>
    <t>Il Granaio Dei Pretini</t>
  </si>
  <si>
    <t>Sole Bello Residence Di Camponi Enrico</t>
  </si>
  <si>
    <t>La Gemma Di Sant'Elena</t>
  </si>
  <si>
    <t>La Vita Nuova Srl</t>
  </si>
  <si>
    <t>B&amp;B Casa Del Gelso</t>
  </si>
  <si>
    <t>B&amp;B San Felice</t>
  </si>
  <si>
    <t>Le Civette</t>
  </si>
  <si>
    <t>B&amp;B Vento Del Mare</t>
  </si>
  <si>
    <t>B&amp;B Sabbatini Isolina</t>
  </si>
  <si>
    <t>B&amp;B Vivere Il Mare</t>
  </si>
  <si>
    <t>Agriturismo Hornos</t>
  </si>
  <si>
    <t>Affittacamere Bellelli Alberto</t>
  </si>
  <si>
    <t>Hotel Bellavista</t>
  </si>
  <si>
    <t>Hotel Galassi</t>
  </si>
  <si>
    <t>Hotel K2</t>
  </si>
  <si>
    <t>Hotel Sorriso</t>
  </si>
  <si>
    <t>Hotel Scogliera</t>
  </si>
  <si>
    <t>Hotel Numana Palace</t>
  </si>
  <si>
    <t>Hotel Marcelli</t>
  </si>
  <si>
    <t>Hotel Kon Tiki</t>
  </si>
  <si>
    <t>B&amp;B In Riva Al Mare</t>
  </si>
  <si>
    <t>Residence Il Conero 2</t>
  </si>
  <si>
    <t>Adamo Ed Eva Resort</t>
  </si>
  <si>
    <t>B&amp;B Le Azalee</t>
  </si>
  <si>
    <t>Albergo Cantarini</t>
  </si>
  <si>
    <t>Residence Gigli</t>
  </si>
  <si>
    <t>Crystal 37</t>
  </si>
  <si>
    <t>Baia Del Conero</t>
  </si>
  <si>
    <t>B&amp;B Da Rita</t>
  </si>
  <si>
    <t>B&amp;B La Perla Del Conero</t>
  </si>
  <si>
    <t>B&amp;B I Colori Del Conero</t>
  </si>
  <si>
    <t>Residence Le Ali Del Conero</t>
  </si>
  <si>
    <t>Amare Numana</t>
  </si>
  <si>
    <t>B&amp;B Dormo Al Mare</t>
  </si>
  <si>
    <t>B&amp;B Verde Sul Mare</t>
  </si>
  <si>
    <t>Tempocasa</t>
  </si>
  <si>
    <t>B&amp;B Da Bianchina</t>
  </si>
  <si>
    <t>Les Parasols</t>
  </si>
  <si>
    <t>Country House La Martina</t>
  </si>
  <si>
    <t>Affittacamere Morelli</t>
  </si>
  <si>
    <t>Hotel Alexander</t>
  </si>
  <si>
    <t>Conero Mare Verde 2</t>
  </si>
  <si>
    <t>Meri Cantori</t>
  </si>
  <si>
    <t>Marchetti Giulia</t>
  </si>
  <si>
    <t>La Torre Camere</t>
  </si>
  <si>
    <t>B&amp;B Arbuatti Antonio</t>
  </si>
  <si>
    <t>B&amp;B A Due Passi Dal Mare</t>
  </si>
  <si>
    <t>Hotel Centro Vacanze De Angelis</t>
  </si>
  <si>
    <t>Casa Montironi</t>
  </si>
  <si>
    <t>Affittacamere La Piazzetta</t>
  </si>
  <si>
    <t>La Piccola Spiaggia</t>
  </si>
  <si>
    <t>Conero Mare Verde 1</t>
  </si>
  <si>
    <t>Aparthotel Il Conero 2</t>
  </si>
  <si>
    <t>Conero B&amp;B</t>
  </si>
  <si>
    <t>Affittacamere Acqua Salata</t>
  </si>
  <si>
    <t>Affittacamere Velia Mare Elite</t>
  </si>
  <si>
    <t>Affittacamere  La Piazzetta 2</t>
  </si>
  <si>
    <t>Casa Vacanze Giulia</t>
  </si>
  <si>
    <t>30 Nodi</t>
  </si>
  <si>
    <t>Affittacamere Angela'S Room</t>
  </si>
  <si>
    <t>Le Fiabe</t>
  </si>
  <si>
    <t>Il Giglio Del Conero 2</t>
  </si>
  <si>
    <t>B&amp;B Roberta</t>
  </si>
  <si>
    <t>Casaconero.It</t>
  </si>
  <si>
    <t>B&amp;B Poggio Del Sole</t>
  </si>
  <si>
    <t>B&amp;B Le Margherite Di Mariella Svergola</t>
  </si>
  <si>
    <t>Camping Riviera Village</t>
  </si>
  <si>
    <t>Affittacamere I Vicoli</t>
  </si>
  <si>
    <t>Agriturismo Casa Rossi</t>
  </si>
  <si>
    <t>Residence Le Palme</t>
  </si>
  <si>
    <t>Vila Bahia</t>
  </si>
  <si>
    <t>I Gabbiani</t>
  </si>
  <si>
    <t>L'Agave</t>
  </si>
  <si>
    <t>Oasi Mare</t>
  </si>
  <si>
    <t>B&amp;B Isabella</t>
  </si>
  <si>
    <t>Corallo Summer Village</t>
  </si>
  <si>
    <t>Centro Vacanze On The Beach</t>
  </si>
  <si>
    <t>Dal Pescatore</t>
  </si>
  <si>
    <t>Taunus</t>
  </si>
  <si>
    <t>Cavalluccio Di Mare</t>
  </si>
  <si>
    <t>Il Libeccio</t>
  </si>
  <si>
    <t>Orlando</t>
  </si>
  <si>
    <t>Da Marino</t>
  </si>
  <si>
    <t>Il Cucale</t>
  </si>
  <si>
    <t>La Lanterna</t>
  </si>
  <si>
    <t>Bellariva</t>
  </si>
  <si>
    <t>Arcobaleno N 36</t>
  </si>
  <si>
    <t>Eden Gigli</t>
  </si>
  <si>
    <t>La Rotonda Gigli</t>
  </si>
  <si>
    <t>Balneare Europa N 28</t>
  </si>
  <si>
    <t>Bagni Amedeo N 23</t>
  </si>
  <si>
    <t>I Tamerici</t>
  </si>
  <si>
    <t>Conero Azzurro</t>
  </si>
  <si>
    <t>Fior Di Mare</t>
  </si>
  <si>
    <t>Florida 16</t>
  </si>
  <si>
    <t>La Bussola</t>
  </si>
  <si>
    <t>Lido Azzurro N 11</t>
  </si>
  <si>
    <t>La Conchiglia</t>
  </si>
  <si>
    <t>Scogliera</t>
  </si>
  <si>
    <t>Numana Blu</t>
  </si>
  <si>
    <t>Iura Fausto</t>
  </si>
  <si>
    <t>Kon Tiki</t>
  </si>
  <si>
    <t>Dama Blu</t>
  </si>
  <si>
    <t>La Sirenetta</t>
  </si>
  <si>
    <t>Crazy Beach</t>
  </si>
  <si>
    <t>Marisol</t>
  </si>
  <si>
    <t>L'Approdo</t>
  </si>
  <si>
    <t>Stella Marina</t>
  </si>
  <si>
    <t>Verde Giada</t>
  </si>
  <si>
    <t>Hotel Giardino Suite&amp;Wellness</t>
  </si>
  <si>
    <t>Hotel Baby Gigli Meuble'</t>
  </si>
  <si>
    <t>Hotel Alessandra</t>
  </si>
  <si>
    <t>Teresa A Mare</t>
  </si>
  <si>
    <t>Hotel Eden Gigli</t>
  </si>
  <si>
    <t>Hotel Villa Sirena</t>
  </si>
  <si>
    <t>Meuble' La Spiaggiola</t>
  </si>
  <si>
    <t>Hotel Mimosa</t>
  </si>
  <si>
    <t>Le Grange</t>
  </si>
  <si>
    <t>Ristorante Mariolino</t>
  </si>
  <si>
    <t>Affittacamere Villa Pucci  Di Pucci Ursula</t>
  </si>
  <si>
    <t>Velia Mare (Bacchelli Bianca Maria)</t>
  </si>
  <si>
    <t>Villa Mirella</t>
  </si>
  <si>
    <t>La Bouganvillea</t>
  </si>
  <si>
    <t>B&amp;B Nubicuculia</t>
  </si>
  <si>
    <t>Residence Saint Tropez</t>
  </si>
  <si>
    <t>Marcelli Miranda</t>
  </si>
  <si>
    <t>Residence Marcelli</t>
  </si>
  <si>
    <t>Dama S.A.S Di Agazzani Marco &amp; C.</t>
  </si>
  <si>
    <t>Immobiliare Turistica Branchini</t>
  </si>
  <si>
    <t>Residence La Ginestra</t>
  </si>
  <si>
    <t>Le Stagioni Del Conero (Sturba Cristiana)</t>
  </si>
  <si>
    <t>Il Conero Mare Di Pincini Carla</t>
  </si>
  <si>
    <t>Residence Lido Azzurro (Emanuela Torresi)</t>
  </si>
  <si>
    <t>Adriatica</t>
  </si>
  <si>
    <t>Agenzia Immobiliare Maiolini</t>
  </si>
  <si>
    <t>Club Centro Vacanze</t>
  </si>
  <si>
    <t>Campeggio Numana Blu</t>
  </si>
  <si>
    <t>Caletta Del Conero</t>
  </si>
  <si>
    <t>Eugenio Fioranelli</t>
  </si>
  <si>
    <t>B&amp;B Sapore Di Sale</t>
  </si>
  <si>
    <t>Taunus Vacanze</t>
  </si>
  <si>
    <t>Case Affari S.R.L.</t>
  </si>
  <si>
    <t>La Battigia</t>
  </si>
  <si>
    <t>Paola Frontini</t>
  </si>
  <si>
    <t>Biagioli Bruno</t>
  </si>
  <si>
    <t>Bacchelli Fiorella</t>
  </si>
  <si>
    <t>Riva Cristina</t>
  </si>
  <si>
    <t>Fued Immobiliare Srl App.Ti Numana</t>
  </si>
  <si>
    <t>Conero Suites</t>
  </si>
  <si>
    <t>Lucesole Maila</t>
  </si>
  <si>
    <t>Pierantoni Roberto</t>
  </si>
  <si>
    <t>B&amp;B Saramare</t>
  </si>
  <si>
    <t>Affittacamere Da Sabri</t>
  </si>
  <si>
    <t>Appartamento Babini Marcello</t>
  </si>
  <si>
    <t>Il Conero Di Sara</t>
  </si>
  <si>
    <t>Villa Dea Affittacamere</t>
  </si>
  <si>
    <t>Affittacamere Residence Le Palme</t>
  </si>
  <si>
    <t>B&amp;B La Calletta 37</t>
  </si>
  <si>
    <t>Conero Infinito 1</t>
  </si>
  <si>
    <t>Ragni Giuseppe</t>
  </si>
  <si>
    <t>Casa Soresina</t>
  </si>
  <si>
    <t>B&amp;B Villa Malacari</t>
  </si>
  <si>
    <t>B&amp;B Gym &amp; Tennis Il Falco</t>
  </si>
  <si>
    <t>L'Arcobaleno</t>
  </si>
  <si>
    <t>B&amp;B Lola</t>
  </si>
  <si>
    <t>Casale Il Gallo Bianco Di Mazzoni Massimiliano &amp; C.</t>
  </si>
  <si>
    <t>Le Vergare</t>
  </si>
  <si>
    <t>Il Ristoro Del Viandante</t>
  </si>
  <si>
    <t>B&amp;B La Collina Dorata</t>
  </si>
  <si>
    <t>Azienda Agricola Marconi Katia</t>
  </si>
  <si>
    <t>B&amp;B Il Punto Magico</t>
  </si>
  <si>
    <t>B&amp;B Templari Nelle Marche</t>
  </si>
  <si>
    <t>B&amp;B Paolo Vitali De Bonda</t>
  </si>
  <si>
    <t>B&amp;B I Ciliegi</t>
  </si>
  <si>
    <t>B&amp;B Le Stanze Di Carlotta</t>
  </si>
  <si>
    <t>Villa Coralia</t>
  </si>
  <si>
    <t>B&amp;B Tache</t>
  </si>
  <si>
    <t>B&amp;B Villa Coralia</t>
  </si>
  <si>
    <t>B&amp;B Abbadia 14</t>
  </si>
  <si>
    <t>B&amp;B Antico Pomerio</t>
  </si>
  <si>
    <t>G Hotel</t>
  </si>
  <si>
    <t>B&amp;B San Valentino</t>
  </si>
  <si>
    <t>Affittacamere Pavoni</t>
  </si>
  <si>
    <t>B&amp;B Nottedi Di Francesco Pirani</t>
  </si>
  <si>
    <t>Villa Belvedere Degli Ulivi Di Caprioni Carlo</t>
  </si>
  <si>
    <t>Bed &amp; Breakfast Poggio Carolina</t>
  </si>
  <si>
    <t>B&amp;B Villa Maria</t>
  </si>
  <si>
    <t>La Natura Del Monte</t>
  </si>
  <si>
    <t>B&amp;B Capitanelli Stefano</t>
  </si>
  <si>
    <t>B&amp;B Casa Della Luce Dorata</t>
  </si>
  <si>
    <t>B&amp;B Campodisole</t>
  </si>
  <si>
    <t>B&amp;B Doremi</t>
  </si>
  <si>
    <t>B&amp;B Casa Dei Pini Di Agostinelli Giuseppina</t>
  </si>
  <si>
    <t>La Commenda</t>
  </si>
  <si>
    <t>B&amp;B Loggia Dei Mercanti</t>
  </si>
  <si>
    <t>Agriturismo Azzurro</t>
  </si>
  <si>
    <t>San Giuseppe Da Copertino</t>
  </si>
  <si>
    <t>Cristoforo Colombo</t>
  </si>
  <si>
    <t>La Fonte</t>
  </si>
  <si>
    <t>Palace Del Conero</t>
  </si>
  <si>
    <t>B&amp;B Montegallo</t>
  </si>
  <si>
    <t>Casale San Filippo</t>
  </si>
  <si>
    <t>La Casa Storta</t>
  </si>
  <si>
    <t>Attico Luce</t>
  </si>
  <si>
    <t>Bellafiora Affittacamere Di Tonti Cinzia</t>
  </si>
  <si>
    <t>Alla Bigattiera</t>
  </si>
  <si>
    <t>B&amp;B La Foresteria</t>
  </si>
  <si>
    <t>Antistress Affittacamere</t>
  </si>
  <si>
    <t>La Cantinella</t>
  </si>
  <si>
    <t>Ostra</t>
  </si>
  <si>
    <t>La Casa Di Lenu'</t>
  </si>
  <si>
    <t>Bartoloni Giannina</t>
  </si>
  <si>
    <t>B&amp;B Gebauer Petra</t>
  </si>
  <si>
    <t>Villa Olesia</t>
  </si>
  <si>
    <t>B&amp;B Le Dive</t>
  </si>
  <si>
    <t>Sotto La Quercia</t>
  </si>
  <si>
    <t>L Pre</t>
  </si>
  <si>
    <t>Agriturismo Paradiso</t>
  </si>
  <si>
    <t>La Ragola</t>
  </si>
  <si>
    <t>B&amp;B Mammamaria</t>
  </si>
  <si>
    <t>Agriturismo Pozzosanto</t>
  </si>
  <si>
    <t>B&amp;B Casa Lina</t>
  </si>
  <si>
    <t>B&amp;B Casamori</t>
  </si>
  <si>
    <t>B&amp;B Le 2 Farfalle</t>
  </si>
  <si>
    <t>Casa Dei Carli</t>
  </si>
  <si>
    <t>Locanda Al Circolo Ippico</t>
  </si>
  <si>
    <t>B&amp;B Druparosa</t>
  </si>
  <si>
    <t>B&amp;B Il Casale Del Sole</t>
  </si>
  <si>
    <t>Il Pettirosso</t>
  </si>
  <si>
    <t>B&amp;B Ostra Che Bello</t>
  </si>
  <si>
    <t>B&amp;B Il Leccino</t>
  </si>
  <si>
    <t>Ostra Vetere</t>
  </si>
  <si>
    <t>Casa D'Ambra Bed &amp; Breakfast</t>
  </si>
  <si>
    <t>Falleroni Tonino</t>
  </si>
  <si>
    <t>Domus Mariae</t>
  </si>
  <si>
    <t>Agriturismo Fattoria Brignoni</t>
  </si>
  <si>
    <t>Bed &amp; Breakfast Gaia</t>
  </si>
  <si>
    <t>Il Sentiero</t>
  </si>
  <si>
    <t>Le Muracce</t>
  </si>
  <si>
    <t>B&amp;B Agli Ulivi Di Mascio</t>
  </si>
  <si>
    <t>Casavostrasuites</t>
  </si>
  <si>
    <t>Costa Del Molino</t>
  </si>
  <si>
    <t>Poggio San Marcello</t>
  </si>
  <si>
    <t>B&amp;B La Casetta Del Vecchio Molino</t>
  </si>
  <si>
    <t>B&amp;B Terra Mossa</t>
  </si>
  <si>
    <t>B&amp;B Timeout</t>
  </si>
  <si>
    <t>Polverigi</t>
  </si>
  <si>
    <t>B&amp;B Liola'</t>
  </si>
  <si>
    <t>B&amp;B Casale Le Radici</t>
  </si>
  <si>
    <t>Bed &amp; Breakfast Il Duca</t>
  </si>
  <si>
    <t>Agriturismo La Quiete</t>
  </si>
  <si>
    <t>Hotel Duranti</t>
  </si>
  <si>
    <t>B&amp;B La Casina Di Gina</t>
  </si>
  <si>
    <t>Lacrimarte</t>
  </si>
  <si>
    <t>Al Massimo Country House</t>
  </si>
  <si>
    <t>Rosora</t>
  </si>
  <si>
    <t>Il Casale Del Baco</t>
  </si>
  <si>
    <t>Croce Del Moro</t>
  </si>
  <si>
    <t>Le Colline</t>
  </si>
  <si>
    <t>Azienda Agrituristica La Sorgente</t>
  </si>
  <si>
    <t>Pratelli Sei</t>
  </si>
  <si>
    <t>B&amp;B Di Galeassi Franco</t>
  </si>
  <si>
    <t>Vittoria Il Graditempo</t>
  </si>
  <si>
    <t>B&amp;B Casa Di Campagna</t>
  </si>
  <si>
    <t>B&amp;B Casa Delle Noci</t>
  </si>
  <si>
    <t>B&amp;B All'Ombra Degli Ulivi</t>
  </si>
  <si>
    <t>San Marcello</t>
  </si>
  <si>
    <t>B&amp;B L'Antico</t>
  </si>
  <si>
    <t>Tenuta San Marcello</t>
  </si>
  <si>
    <t>I Ciliegi Del Checco</t>
  </si>
  <si>
    <t>Morobello</t>
  </si>
  <si>
    <t>Goodair Julie Karen</t>
  </si>
  <si>
    <t>Filodivino</t>
  </si>
  <si>
    <t>B&amp;B Il Vecchio Nespolo</t>
  </si>
  <si>
    <t>Rooms Di Matteo Affittacamere</t>
  </si>
  <si>
    <t>San Paolo Di Jesi</t>
  </si>
  <si>
    <t>La Terrazza</t>
  </si>
  <si>
    <t>Santa Maria Nuova</t>
  </si>
  <si>
    <t>Montecchiesi Luciano Via Gramsci 12</t>
  </si>
  <si>
    <t>Montecchiesi Luciano Via Gramsci 10/B</t>
  </si>
  <si>
    <t>Il Giardino Delle Rose</t>
  </si>
  <si>
    <t>I Duchi Pellegrini</t>
  </si>
  <si>
    <t>Country Hotel Sassoferrato</t>
  </si>
  <si>
    <t>Sassoferrato</t>
  </si>
  <si>
    <t>Appennino</t>
  </si>
  <si>
    <t>Colmeru'</t>
  </si>
  <si>
    <t>B&amp;B Cappellini Palmiro</t>
  </si>
  <si>
    <t>Ostello Il Volto Santo</t>
  </si>
  <si>
    <t>Raffaello Residence</t>
  </si>
  <si>
    <t>Lilliput</t>
  </si>
  <si>
    <t>Azienda Agrituristica Le Perelle</t>
  </si>
  <si>
    <t>Colonia Montelago</t>
  </si>
  <si>
    <t>Il Gorghetto</t>
  </si>
  <si>
    <t>Casa Vacanze Il Tartufo Di Stroo Benjamin</t>
  </si>
  <si>
    <t>Albergo Della Strega</t>
  </si>
  <si>
    <t>Country Residence</t>
  </si>
  <si>
    <t>Federico I</t>
  </si>
  <si>
    <t>Cristina B&amp;B</t>
  </si>
  <si>
    <t>Villa Di Monterosso</t>
  </si>
  <si>
    <t>Antico Muro</t>
  </si>
  <si>
    <t>Mass-Hans Valdifiori Di Cipriani</t>
  </si>
  <si>
    <t>Palazzo Bentivoglio</t>
  </si>
  <si>
    <t>Vicolo Santa Chiara</t>
  </si>
  <si>
    <t>Casa Tartufo</t>
  </si>
  <si>
    <t>Azienda Agrituristica Il Castellaro</t>
  </si>
  <si>
    <t>B&amp;B Volti Di Pietra</t>
  </si>
  <si>
    <t>Biducci Azienda Agricola</t>
  </si>
  <si>
    <t>Affittacamere Pettinelli</t>
  </si>
  <si>
    <t>Il Sogno Di Tino</t>
  </si>
  <si>
    <t>Coldemagna</t>
  </si>
  <si>
    <t>Hotel Nuovo Diana</t>
  </si>
  <si>
    <t>Senigallia</t>
  </si>
  <si>
    <t>Agriturismo I Ciliegi</t>
  </si>
  <si>
    <t>L'Arca Di Sabrina</t>
  </si>
  <si>
    <t>Hotel Cristallo</t>
  </si>
  <si>
    <t>B&amp;B La Rana</t>
  </si>
  <si>
    <t>Hotel Ristorante Pizzeria Chiar Di Luna</t>
  </si>
  <si>
    <t>B&amp;B Rosella</t>
  </si>
  <si>
    <t>Hotel Villa Del Mare</t>
  </si>
  <si>
    <t>Mencucci Carlo</t>
  </si>
  <si>
    <t>Residence Senbhotel 1</t>
  </si>
  <si>
    <t>Residence Senbhotel 2</t>
  </si>
  <si>
    <t>B&amp;B Vista Mare</t>
  </si>
  <si>
    <t>B&amp;B Sotto Le Logge</t>
  </si>
  <si>
    <t>Lanterna Blu</t>
  </si>
  <si>
    <t>B&amp;B Corrado Raffaele</t>
  </si>
  <si>
    <t>Il Gallo Senone Resort</t>
  </si>
  <si>
    <t>Beatrice</t>
  </si>
  <si>
    <t>B&amp;B La Casa Del Viaggiatore</t>
  </si>
  <si>
    <t>Villa Sabra</t>
  </si>
  <si>
    <t>Magi Maria App.To Via Ariosto</t>
  </si>
  <si>
    <t>Magi Maria App.To Via Fogazzaro</t>
  </si>
  <si>
    <t>Pianelli Susi Maria</t>
  </si>
  <si>
    <t>Mazzarini Danilo</t>
  </si>
  <si>
    <t>Lulicanda</t>
  </si>
  <si>
    <t>Mori Giancarlo App.To Mameli 113</t>
  </si>
  <si>
    <t>Mori Giancarlo App.To Mameli 112 (1)</t>
  </si>
  <si>
    <t>Mori Giancarlo App.To Mameli 112 (2)</t>
  </si>
  <si>
    <t>Casagrande Albano Carla</t>
  </si>
  <si>
    <t>Consoli Anna Rita</t>
  </si>
  <si>
    <t>Alfonsi Stefania</t>
  </si>
  <si>
    <t>Mauro Mancini</t>
  </si>
  <si>
    <t>Contardi Giovanni</t>
  </si>
  <si>
    <t>Spadini Alice App.To Piano Secondo</t>
  </si>
  <si>
    <t>Spadini Alice App.To Piano Terra</t>
  </si>
  <si>
    <t>Bartolini Egidio</t>
  </si>
  <si>
    <t>Piergentili Emanuela</t>
  </si>
  <si>
    <t>Balducci Cristina</t>
  </si>
  <si>
    <t>Bigelli Giancarlo</t>
  </si>
  <si>
    <t>Andriani Anna</t>
  </si>
  <si>
    <t>Bacchiocchi Carlo</t>
  </si>
  <si>
    <t>Simonetti Luciana</t>
  </si>
  <si>
    <t>Errico Vincenzo</t>
  </si>
  <si>
    <t>Santolini Stefania</t>
  </si>
  <si>
    <t>Porfido Luigi</t>
  </si>
  <si>
    <t>Bilei Maria Teresa</t>
  </si>
  <si>
    <t>Burattini Nazzareno</t>
  </si>
  <si>
    <t>Mattoli Maria</t>
  </si>
  <si>
    <t>Bevilacqua Alessandra</t>
  </si>
  <si>
    <t>La Viola</t>
  </si>
  <si>
    <t>Baldini Giovanni App.To Piano Primo</t>
  </si>
  <si>
    <t>Simonetti Lorella</t>
  </si>
  <si>
    <t>Gasperini Donatella</t>
  </si>
  <si>
    <t>Pieralisi Gianna</t>
  </si>
  <si>
    <t>Marmugi Mauro</t>
  </si>
  <si>
    <t>Ripesi Rolando</t>
  </si>
  <si>
    <t>Manfredi Viviana</t>
  </si>
  <si>
    <t>Ripesi Angela</t>
  </si>
  <si>
    <t>Mazzanti Gianfranco</t>
  </si>
  <si>
    <t>Mecocci Andrea</t>
  </si>
  <si>
    <t>Il Nido Sul Tetto Di Marchetti Anna</t>
  </si>
  <si>
    <t>Simoncelli Paola</t>
  </si>
  <si>
    <t>Casabianca Paola</t>
  </si>
  <si>
    <t>Mazzanti Elena App.To Via Basilicata</t>
  </si>
  <si>
    <t>Contini Mirco</t>
  </si>
  <si>
    <t>Mazzanti Elena App.To Via Rieti</t>
  </si>
  <si>
    <t>Quadrini Lorenza Paola</t>
  </si>
  <si>
    <t>Benelli Andrea</t>
  </si>
  <si>
    <t>Marchegiani Paolo</t>
  </si>
  <si>
    <t>Silvestrini Liviana App.To Viale Sorrento</t>
  </si>
  <si>
    <t>Silvestrini Liviana App.To Via Degli Ulivi</t>
  </si>
  <si>
    <t>Marcantoni Alberto</t>
  </si>
  <si>
    <t>Riccardi Sandro</t>
  </si>
  <si>
    <t>Tomassoni Giuliana</t>
  </si>
  <si>
    <t>Baldini Giovanni App.To Piano Terra</t>
  </si>
  <si>
    <t>Moruzzi Sara (App. N. 53)</t>
  </si>
  <si>
    <t>Moruzzi Sara (App. N. 51)</t>
  </si>
  <si>
    <t>Moruzzi Sara (App. N. 45)</t>
  </si>
  <si>
    <t>B&amp;B Le Grazie</t>
  </si>
  <si>
    <t>Zaccaro Roberto</t>
  </si>
  <si>
    <t>Cappelletti Elsa</t>
  </si>
  <si>
    <t>Sagrati Alberto App.To Via Pierelli</t>
  </si>
  <si>
    <t>Schiaroli Valentina</t>
  </si>
  <si>
    <t>Fosci Antonio</t>
  </si>
  <si>
    <t>Sagrati Enza</t>
  </si>
  <si>
    <t>Ciarrocchi Anna Rita</t>
  </si>
  <si>
    <t>Principi Leonardo</t>
  </si>
  <si>
    <t>Micci Lamberto</t>
  </si>
  <si>
    <t>Gramaccioni Gianfranco</t>
  </si>
  <si>
    <t>Galli Giancarlo</t>
  </si>
  <si>
    <t>Pancotti Luca</t>
  </si>
  <si>
    <t>Zaccaro Savino 125/B</t>
  </si>
  <si>
    <t>Zaccaro Savino 125/C</t>
  </si>
  <si>
    <t>Piazzolla Adriana</t>
  </si>
  <si>
    <t>Maiolatesi Giampaolo</t>
  </si>
  <si>
    <t>Morganti Valter</t>
  </si>
  <si>
    <t>Moroni Giancarlo</t>
  </si>
  <si>
    <t>Gori Laura</t>
  </si>
  <si>
    <t>Simoncioni Rossana App.To 27</t>
  </si>
  <si>
    <t>Simoncioni Rossana App.To 25</t>
  </si>
  <si>
    <t>Manizza Marco</t>
  </si>
  <si>
    <t>Santini Paolo</t>
  </si>
  <si>
    <t>Cursi Quinto</t>
  </si>
  <si>
    <t>Manieri Primo</t>
  </si>
  <si>
    <t>Scarpone Nicola</t>
  </si>
  <si>
    <t>Galimberti Ilaria</t>
  </si>
  <si>
    <t>Brun Maria</t>
  </si>
  <si>
    <t>Bruschi Leonello</t>
  </si>
  <si>
    <t>Catani Stefano</t>
  </si>
  <si>
    <t>Azzaroni Liliana</t>
  </si>
  <si>
    <t>Cingolani Mirella</t>
  </si>
  <si>
    <t>Ambrogi Claudio</t>
  </si>
  <si>
    <t>Roberti Lucio</t>
  </si>
  <si>
    <t>Roberti Luca</t>
  </si>
  <si>
    <t>Angelini Giuliana</t>
  </si>
  <si>
    <t>Ciunci Renato Pasquale</t>
  </si>
  <si>
    <t>Principi Emiliano</t>
  </si>
  <si>
    <t>Mancini Mauro</t>
  </si>
  <si>
    <t>A Casa Di Nonna Linda</t>
  </si>
  <si>
    <t>Vici Mauro</t>
  </si>
  <si>
    <t>Casa Margherita</t>
  </si>
  <si>
    <t>Villa Pina</t>
  </si>
  <si>
    <t>Trecentolivi</t>
  </si>
  <si>
    <t>Hotel Royal</t>
  </si>
  <si>
    <t>Casagrande Gigliola</t>
  </si>
  <si>
    <t>Ruzziconi Maria Paola</t>
  </si>
  <si>
    <t>Cioni Isabella Margherita</t>
  </si>
  <si>
    <t>Sartini Pino</t>
  </si>
  <si>
    <t>Mazzaola Angelo</t>
  </si>
  <si>
    <t>Favi Umberto</t>
  </si>
  <si>
    <t>Marchetti Alessandra</t>
  </si>
  <si>
    <t>Pierantoni Gabriella</t>
  </si>
  <si>
    <t>De Angelis Rosalba</t>
  </si>
  <si>
    <t>Ilari Serenella</t>
  </si>
  <si>
    <t>Sagrati Alberto App.To Via Puglie</t>
  </si>
  <si>
    <t>Bellagamba Rita</t>
  </si>
  <si>
    <t>Benigni Michela</t>
  </si>
  <si>
    <t>Concettoni Lucia</t>
  </si>
  <si>
    <t>Sbrozzi Emilio</t>
  </si>
  <si>
    <t>Calvino Brozzesi</t>
  </si>
  <si>
    <t>B&amp;B Centro Storico</t>
  </si>
  <si>
    <t>Hotel Mastai</t>
  </si>
  <si>
    <t>Appartamenti Lungomare Italia</t>
  </si>
  <si>
    <t>Appartamenti Lungomare Alighieri</t>
  </si>
  <si>
    <t>Ostello Le Dune</t>
  </si>
  <si>
    <t>B&amp;B Tra La Rocca E Il Mare</t>
  </si>
  <si>
    <t>Da Adamo Osteria  E Locanda</t>
  </si>
  <si>
    <t>Villa Savignano</t>
  </si>
  <si>
    <t>B&amp;B Il Papavero</t>
  </si>
  <si>
    <t>B&amp;B Casatorricelli</t>
  </si>
  <si>
    <t>B&amp;B Fonte Antica</t>
  </si>
  <si>
    <t>B&amp;B Via Della Marina 3</t>
  </si>
  <si>
    <t>Il Campetto</t>
  </si>
  <si>
    <t>The Nello'S Holiday Houses</t>
  </si>
  <si>
    <t>Tenenti Rosanna</t>
  </si>
  <si>
    <t>B&amp;B La Parisienne</t>
  </si>
  <si>
    <t>B&amp;B Al Vivere Verde</t>
  </si>
  <si>
    <t>B&amp;B La Rosa Di Sabbia</t>
  </si>
  <si>
    <t>Residence America</t>
  </si>
  <si>
    <t>B&amp;B Villa Giulia</t>
  </si>
  <si>
    <t>Hotel Trieste Dipendenza 1</t>
  </si>
  <si>
    <t>Hotel Trieste Dipendenza 2</t>
  </si>
  <si>
    <t>Hotel Trieste Dipendenza 3</t>
  </si>
  <si>
    <t>Avana</t>
  </si>
  <si>
    <t>Hotel Villa Sorriso</t>
  </si>
  <si>
    <t>B&amp;B La Pennica</t>
  </si>
  <si>
    <t>B&amp;B A Mare Di Paladini Patrizia</t>
  </si>
  <si>
    <t>B&amp;B Antico Gelso</t>
  </si>
  <si>
    <t>B&amp;B Flat</t>
  </si>
  <si>
    <t>Casa Onda</t>
  </si>
  <si>
    <t>B&amp;B A Casa Di Sara</t>
  </si>
  <si>
    <t>Taverna Dei Guelfi</t>
  </si>
  <si>
    <t>B&amp;B Una Rotonda Sul Mare</t>
  </si>
  <si>
    <t>B&amp;B A Casa Di Mauro</t>
  </si>
  <si>
    <t>B&amp;B Il Gelso</t>
  </si>
  <si>
    <t>Il Vecchio Scornabecco</t>
  </si>
  <si>
    <t>Domus Marina</t>
  </si>
  <si>
    <t>Country House Sant'Angelo</t>
  </si>
  <si>
    <t>La Tamerice</t>
  </si>
  <si>
    <t>B&amp;B Lo Scornabecco</t>
  </si>
  <si>
    <t>Villaggio Camping Blu</t>
  </si>
  <si>
    <t>La Nave</t>
  </si>
  <si>
    <t>Lunazzurra</t>
  </si>
  <si>
    <t>La Quercia Del Saggio</t>
  </si>
  <si>
    <t>B&amp;B Raggio Di Luna</t>
  </si>
  <si>
    <t>B&amp;B Mistretta Rossana</t>
  </si>
  <si>
    <t>Caggiari</t>
  </si>
  <si>
    <t>Centro Le Dune</t>
  </si>
  <si>
    <t>Dei Galli</t>
  </si>
  <si>
    <t>Hamburg</t>
  </si>
  <si>
    <t>Bice</t>
  </si>
  <si>
    <t>Giulietta</t>
  </si>
  <si>
    <t>Gabbiano</t>
  </si>
  <si>
    <t>Hotel Sabra</t>
  </si>
  <si>
    <t>Senbhotel</t>
  </si>
  <si>
    <t>Duchi Della Rovere</t>
  </si>
  <si>
    <t>Del Sole</t>
  </si>
  <si>
    <t>Hotel Ritz</t>
  </si>
  <si>
    <t>Grand Hotel Excelsior</t>
  </si>
  <si>
    <t>City</t>
  </si>
  <si>
    <t>Universal</t>
  </si>
  <si>
    <t>Eleonora</t>
  </si>
  <si>
    <t>Sayonara</t>
  </si>
  <si>
    <t>Trocadero</t>
  </si>
  <si>
    <t>Rita</t>
  </si>
  <si>
    <t>Simona</t>
  </si>
  <si>
    <t>Primavera</t>
  </si>
  <si>
    <t>Moretti</t>
  </si>
  <si>
    <t>Hotel Vienna</t>
  </si>
  <si>
    <t>Hotel Trieste</t>
  </si>
  <si>
    <t>Delfino</t>
  </si>
  <si>
    <t>Albergo Elena</t>
  </si>
  <si>
    <t>Europa</t>
  </si>
  <si>
    <t>Cristina</t>
  </si>
  <si>
    <t>Pensione Licia</t>
  </si>
  <si>
    <t>Hotel Souvenir</t>
  </si>
  <si>
    <t>Raggio Di Luna</t>
  </si>
  <si>
    <t>Summerland</t>
  </si>
  <si>
    <t>Onda Blu</t>
  </si>
  <si>
    <t>Playa</t>
  </si>
  <si>
    <t>Smeraldo</t>
  </si>
  <si>
    <t>Residence Mare Verde (Ferro Giovanni Francesco &amp; C. S.A.S)</t>
  </si>
  <si>
    <t>Appartamenti Regni</t>
  </si>
  <si>
    <t>Green Camping</t>
  </si>
  <si>
    <t>Cortina</t>
  </si>
  <si>
    <t>Camping Adriatico</t>
  </si>
  <si>
    <t>Villaggio Turistico Benvivere</t>
  </si>
  <si>
    <t>Mare Verde</t>
  </si>
  <si>
    <t>Pancotti Alessandro</t>
  </si>
  <si>
    <t>Il Rifugio</t>
  </si>
  <si>
    <t>Roma</t>
  </si>
  <si>
    <t>Tritone</t>
  </si>
  <si>
    <t>Hollywood</t>
  </si>
  <si>
    <t>Hotel Lori</t>
  </si>
  <si>
    <t>Hotel Bel Sit</t>
  </si>
  <si>
    <t>Bologna</t>
  </si>
  <si>
    <t>Ambasciatori</t>
  </si>
  <si>
    <t>Hotel Beaurivage</t>
  </si>
  <si>
    <t>Argentina</t>
  </si>
  <si>
    <t>Massi</t>
  </si>
  <si>
    <t>Lucia</t>
  </si>
  <si>
    <t>Fiorella</t>
  </si>
  <si>
    <t>Caraibi</t>
  </si>
  <si>
    <t>Regina</t>
  </si>
  <si>
    <t>Faro</t>
  </si>
  <si>
    <t>Ancore</t>
  </si>
  <si>
    <t>Conchiglia</t>
  </si>
  <si>
    <t>Venezia</t>
  </si>
  <si>
    <t>Hotel Paradiso</t>
  </si>
  <si>
    <t>Turistica</t>
  </si>
  <si>
    <t>Locanda Strada Della Marina</t>
  </si>
  <si>
    <t>Antica Armonia</t>
  </si>
  <si>
    <t>Finis Africae</t>
  </si>
  <si>
    <t>Albergo Bice Dependance</t>
  </si>
  <si>
    <t>Agriturismo La Marazzana</t>
  </si>
  <si>
    <t>Bagni Blu Beach N° 126</t>
  </si>
  <si>
    <t>Bagni Hotel Gabbiano N° 140</t>
  </si>
  <si>
    <t>Bagni Clipper N° 147</t>
  </si>
  <si>
    <t>Bagni N.130</t>
  </si>
  <si>
    <t>Bagni Lucia N.139</t>
  </si>
  <si>
    <t>Bagni N.107 Stella Marina</t>
  </si>
  <si>
    <t>Bagni Bano N.114</t>
  </si>
  <si>
    <t>Terrazza Marconi</t>
  </si>
  <si>
    <t>B&amp;B Querciabella</t>
  </si>
  <si>
    <t>Country House La Madonnina</t>
  </si>
  <si>
    <t>B&amp;B Casa Fuori Casa</t>
  </si>
  <si>
    <t>B&amp;B "Il Grano E Le Stelle" Relais</t>
  </si>
  <si>
    <t>Agriturismo Oasi  Bio Verde Marina</t>
  </si>
  <si>
    <t>Bagni Elena N° 45</t>
  </si>
  <si>
    <t>Bagni Cinquantuno N° 20</t>
  </si>
  <si>
    <t>Bagni N° 64 - Apapaya</t>
  </si>
  <si>
    <t>Bagni N° 77</t>
  </si>
  <si>
    <t>Spritz Beach</t>
  </si>
  <si>
    <t>Stella Marina N 65</t>
  </si>
  <si>
    <t>Bagni Bora Bora N° 42</t>
  </si>
  <si>
    <t>Hotel Hollywood - Bagni N° 76</t>
  </si>
  <si>
    <t>Bagni Sirena N° 78</t>
  </si>
  <si>
    <t>Bagni Atlantic N° 157</t>
  </si>
  <si>
    <t>Bagni Onda Verde N° 13</t>
  </si>
  <si>
    <t>Senigallia Beach Bagni N° 63</t>
  </si>
  <si>
    <t>Bagni Arcobaleno N 52</t>
  </si>
  <si>
    <t>Bagni Roberto N° 44</t>
  </si>
  <si>
    <t>Bagni Marta N° 55</t>
  </si>
  <si>
    <t>Bagni N° 4 Mille Bolle Blu</t>
  </si>
  <si>
    <t>Bagni N° 5</t>
  </si>
  <si>
    <t>Bagni Club Tre C N° 30</t>
  </si>
  <si>
    <t>Bagni Mafalda N° 56</t>
  </si>
  <si>
    <t>Bagni Blasco N° 132</t>
  </si>
  <si>
    <t>Bagni Carlini N° 51</t>
  </si>
  <si>
    <t>Bagni Paola N° 58 - Un Posto Al Sole</t>
  </si>
  <si>
    <t>Bagni Giuliana N° 12</t>
  </si>
  <si>
    <t>Bagni Mare Mio N° 50</t>
  </si>
  <si>
    <t>Bagni Billy N° 54</t>
  </si>
  <si>
    <t>Bagni Le Palme N° 61</t>
  </si>
  <si>
    <t>Bagni Paola &amp; Roberto N° 138</t>
  </si>
  <si>
    <t>Bagni Mara N° 80/81</t>
  </si>
  <si>
    <t>Bagni Onda Blu N° 74</t>
  </si>
  <si>
    <t>Verde Mare</t>
  </si>
  <si>
    <t>Tommi  38</t>
  </si>
  <si>
    <t>Crazy Beach - Ciacci Mauro - Bagni N° 131</t>
  </si>
  <si>
    <t>Bagni N° 118</t>
  </si>
  <si>
    <t>Bagni Lucarelli Uliano N 135/136</t>
  </si>
  <si>
    <t>Albergo Del Sole - Bagni N° 90</t>
  </si>
  <si>
    <t>Bagni Hotel Caraibi N 3</t>
  </si>
  <si>
    <t>Il Piccolo Lido - Bagni N° 67</t>
  </si>
  <si>
    <t>Bagni Bikini Beach N° 39</t>
  </si>
  <si>
    <t>Bagni Miami Beach N° 100</t>
  </si>
  <si>
    <t>Bagni 102 N° 85</t>
  </si>
  <si>
    <t>Bagni Irma N° 75</t>
  </si>
  <si>
    <t>Bagni Sole Blu N° 60</t>
  </si>
  <si>
    <t>Bagni Delfino N° 2</t>
  </si>
  <si>
    <t>Bagni Maria N° 94</t>
  </si>
  <si>
    <t>Bagni Ciro N° 19</t>
  </si>
  <si>
    <t>Eurobeach - Bagni N° 162</t>
  </si>
  <si>
    <t>Bagni N 116</t>
  </si>
  <si>
    <t>Bagni 124 Di Manizza Michele</t>
  </si>
  <si>
    <t>Bagni Virgilio &amp; Marco N° 46</t>
  </si>
  <si>
    <t>Bagni Bora Bora N° 43</t>
  </si>
  <si>
    <t>Bagni Sandra N° 32</t>
  </si>
  <si>
    <t>www.bagnisandra.it</t>
  </si>
  <si>
    <t>Bagni Nella N° 57</t>
  </si>
  <si>
    <t>Nord Marine Bagni N° 16</t>
  </si>
  <si>
    <t>Bagni Grand Hotel Excelsior N° 97</t>
  </si>
  <si>
    <t>Hotel Elena - Bagni N° 18</t>
  </si>
  <si>
    <t>Hotel Majestic Di Urbani Grazia - Bagni N° 91</t>
  </si>
  <si>
    <t>Bagni N° 141</t>
  </si>
  <si>
    <t>La Collina Del Lago</t>
  </si>
  <si>
    <t>Eurobeach - Albonetti Silvana - Bagni N° 161</t>
  </si>
  <si>
    <t>Bagni Da Claudio N° 137</t>
  </si>
  <si>
    <t>Bagni N° 159</t>
  </si>
  <si>
    <t>Bagni Armando N° 98</t>
  </si>
  <si>
    <t>Bagni Mario N° 121</t>
  </si>
  <si>
    <t>Bagni Hotel International N° 34</t>
  </si>
  <si>
    <t>Lido Bagni N° 82</t>
  </si>
  <si>
    <t>Bagni Albergo Regina</t>
  </si>
  <si>
    <t>Hawaii Beach - Bagni N° 29 Bis</t>
  </si>
  <si>
    <t>Bagni Firmina N° 84</t>
  </si>
  <si>
    <t>Bagni Hotel Universal N 33</t>
  </si>
  <si>
    <t>Soleado - Bagni N 146</t>
  </si>
  <si>
    <t>Bagni Dino N 96</t>
  </si>
  <si>
    <t>Bagni Armando (Solo Rimessaggio)</t>
  </si>
  <si>
    <t>Bagni Renato N° 133</t>
  </si>
  <si>
    <t>Giallo Sole S.A.S Di Mancini Simone &amp; C. - Bagni N° 40</t>
  </si>
  <si>
    <t>Bagni Virgilio N 83</t>
  </si>
  <si>
    <t>Bagni Nella N° 49</t>
  </si>
  <si>
    <t>Bagni Maracaibo N° 128</t>
  </si>
  <si>
    <t>Bagni Andrea N° 24</t>
  </si>
  <si>
    <t>Teresa Bagni N° 142</t>
  </si>
  <si>
    <t>Bagni Maria N° 21</t>
  </si>
  <si>
    <t>Bagni Cristina N° 70/71</t>
  </si>
  <si>
    <t>Bagni Bruna N° 69</t>
  </si>
  <si>
    <t>Bagni Roby N° 26</t>
  </si>
  <si>
    <t>Bagni Pat N° 89</t>
  </si>
  <si>
    <t>Bagni Andrea N° 37</t>
  </si>
  <si>
    <t>Bagni Hotel Bologna N° 29</t>
  </si>
  <si>
    <t>Bagni N° 93</t>
  </si>
  <si>
    <t>Bagni Italo N° 92</t>
  </si>
  <si>
    <t>Bagni N° 17 - Baia Del Faro</t>
  </si>
  <si>
    <t>Hotel Mareblu' - Bagni N° 31</t>
  </si>
  <si>
    <t>Bagni N° 86</t>
  </si>
  <si>
    <t>Giovanni E Olga - Bagni N° 11</t>
  </si>
  <si>
    <t>Bagni Gisella &amp; Ivano N° 111</t>
  </si>
  <si>
    <t>Villaggio Turistico Benvivere - Bagni 127</t>
  </si>
  <si>
    <t>Bahya Blanca</t>
  </si>
  <si>
    <t>Ollie Club - Bagni N° 120</t>
  </si>
  <si>
    <t>Bagni N° 14</t>
  </si>
  <si>
    <t>Bagni Gabriele N° 115</t>
  </si>
  <si>
    <t>Bagni M.  N. 48</t>
  </si>
  <si>
    <t>Bagni Paola N° 122</t>
  </si>
  <si>
    <t>Sole 2000 - Bagni N° 134</t>
  </si>
  <si>
    <t>Bagni Alda - Bagni N° 88</t>
  </si>
  <si>
    <t>Bagni Renato N° 148</t>
  </si>
  <si>
    <t>Bagni 2000 N° 53</t>
  </si>
  <si>
    <t>Baia Di Ponente - Bagni N° 28</t>
  </si>
  <si>
    <t>Bagni N° 87 Da Flaviana</t>
  </si>
  <si>
    <t>Bagni Licia N° 99</t>
  </si>
  <si>
    <t>Bagni N° 117 La Perla</t>
  </si>
  <si>
    <t>Bagni Paradiso N° 62</t>
  </si>
  <si>
    <t>Bagni Nettuno N° 113</t>
  </si>
  <si>
    <t>Blue Note Beach  N° 158</t>
  </si>
  <si>
    <t>Bagni Florisa N° 8</t>
  </si>
  <si>
    <t>Bagni Carlo E Armanda N° 79</t>
  </si>
  <si>
    <t>Bagni Massimo N° 112</t>
  </si>
  <si>
    <t>Bagni Di Sole N° 27</t>
  </si>
  <si>
    <t>Bagni Gabriella N° 66</t>
  </si>
  <si>
    <t>Bagni N° 7</t>
  </si>
  <si>
    <t>L'Ily Beach - Bagni N° 36</t>
  </si>
  <si>
    <t>Bagni Gabbiano N° 25</t>
  </si>
  <si>
    <t>Bagni  Beach Break N° 160</t>
  </si>
  <si>
    <t>Bagni Anna Maria N° 47</t>
  </si>
  <si>
    <t>Bagni Caterina N° 41</t>
  </si>
  <si>
    <t>Coquus Fornacis</t>
  </si>
  <si>
    <t>Serra De' Conti</t>
  </si>
  <si>
    <t>La Tana Del Ghiro</t>
  </si>
  <si>
    <t>Agriturist La Fonte</t>
  </si>
  <si>
    <t>B&amp;B Palazzo Del Podesta'</t>
  </si>
  <si>
    <t>B&amp;B Il Pozzo Di Vivalpa</t>
  </si>
  <si>
    <t>Scarpelli Andrea</t>
  </si>
  <si>
    <t>Agriturismo Il Picchio Verde Di Valentini Sara</t>
  </si>
  <si>
    <t>Borgo Farneto</t>
  </si>
  <si>
    <t>Giancamilli Lino</t>
  </si>
  <si>
    <t>La Giara Di Tenuta Mattei</t>
  </si>
  <si>
    <t>B&amp;B Le Stanze Del Chiostro</t>
  </si>
  <si>
    <t>B&amp;B Abbazia Sant'Elena</t>
  </si>
  <si>
    <t>Serra San Quirico</t>
  </si>
  <si>
    <t>Country House Le Grazie</t>
  </si>
  <si>
    <t>B&amp;B Il Grande Albero</t>
  </si>
  <si>
    <t>Su Nuraghe</t>
  </si>
  <si>
    <t>Mercanti Enrica</t>
  </si>
  <si>
    <t>Martelletto</t>
  </si>
  <si>
    <t>B&amp;B Fontecorona</t>
  </si>
  <si>
    <t>Casa Per Ferie Palazzo Menarini</t>
  </si>
  <si>
    <t>B&amp;B Casa Del Pellegrino Da Franci</t>
  </si>
  <si>
    <t>B&amp;B Tuttaterra</t>
  </si>
  <si>
    <t>B&amp;B Casa Valfiorita</t>
  </si>
  <si>
    <t>Amico</t>
  </si>
  <si>
    <t>Le Copertelle</t>
  </si>
  <si>
    <t>L'Alboreto Salvatico</t>
  </si>
  <si>
    <t>Fattoria Fontegeloni</t>
  </si>
  <si>
    <t>La Becerca</t>
  </si>
  <si>
    <t>Casa Per Ferie Cruciani</t>
  </si>
  <si>
    <t>Fattoria Italia</t>
  </si>
  <si>
    <t>Agriturismo Bio La Tana Del Lele</t>
  </si>
  <si>
    <t>Chiaraluce Rita</t>
  </si>
  <si>
    <t>B&amp;B La Mansueta</t>
  </si>
  <si>
    <t>B&amp;B La Calanca</t>
  </si>
  <si>
    <t>Il Colle</t>
  </si>
  <si>
    <t>Arturo</t>
  </si>
  <si>
    <t>Da Peppe</t>
  </si>
  <si>
    <t>Da Roberto</t>
  </si>
  <si>
    <t>Silvio Sud 1, 3</t>
  </si>
  <si>
    <t>Mengani Graziella</t>
  </si>
  <si>
    <t>Zaratan B&amp;B Di Massini Marta</t>
  </si>
  <si>
    <t>Country House Villa Clelia</t>
  </si>
  <si>
    <t>Villa Eva</t>
  </si>
  <si>
    <t>Relais Valcastagno</t>
  </si>
  <si>
    <t>Arra Camere Di Dolcini Andrea</t>
  </si>
  <si>
    <t>Hotel Meuble' Le Cave</t>
  </si>
  <si>
    <t>Hotel Ristorante Conchiglia Verde</t>
  </si>
  <si>
    <t>Hotel Emiliana</t>
  </si>
  <si>
    <t>Hotel Beatrice</t>
  </si>
  <si>
    <t>Hotel Il Parco</t>
  </si>
  <si>
    <t>Hotel Stella</t>
  </si>
  <si>
    <t>Rocco Locanda &amp; Ristorante</t>
  </si>
  <si>
    <t>Hotel Monteconero</t>
  </si>
  <si>
    <t>Il Ritorno</t>
  </si>
  <si>
    <t>Il Betellico Di Camilletti Luigi</t>
  </si>
  <si>
    <t>Camere Alisa</t>
  </si>
  <si>
    <t>Camere Zimmer Sirolo</t>
  </si>
  <si>
    <t>Camere Da Aldo</t>
  </si>
  <si>
    <t>Camere La Fonte</t>
  </si>
  <si>
    <t>Reno</t>
  </si>
  <si>
    <t>Valcastagno Residence</t>
  </si>
  <si>
    <t>Appartamenti Annalisa Mengani</t>
  </si>
  <si>
    <t>Camping Internazionale</t>
  </si>
  <si>
    <t>B&amp;B La Fabula</t>
  </si>
  <si>
    <t>3 Jolie</t>
  </si>
  <si>
    <t>B&amp;B Il Maestrale</t>
  </si>
  <si>
    <t>B&amp;B L'Infinito</t>
  </si>
  <si>
    <t>Camere Il Parco</t>
  </si>
  <si>
    <t>B&amp;B San Lorenzo Country House</t>
  </si>
  <si>
    <t>B&amp;B Sea View</t>
  </si>
  <si>
    <t>Acanto Country House</t>
  </si>
  <si>
    <t>Borgo Rosso</t>
  </si>
  <si>
    <t>Hotel Sirolo</t>
  </si>
  <si>
    <t>Villa Gigli</t>
  </si>
  <si>
    <t>Angela Camere Sirolo</t>
  </si>
  <si>
    <t>Terrazzamare</t>
  </si>
  <si>
    <t>Mare'</t>
  </si>
  <si>
    <t>Sottovoce</t>
  </si>
  <si>
    <t>Camera Con Vista...Mare (Blu Panoramic)</t>
  </si>
  <si>
    <t>Il Vicolo Relais</t>
  </si>
  <si>
    <t>Tobacco Road Music Club</t>
  </si>
  <si>
    <t>B&amp;B Colle Del Sole</t>
  </si>
  <si>
    <t>B&amp;B Il Concio</t>
  </si>
  <si>
    <t>Fiori Di Campo</t>
  </si>
  <si>
    <t>B&amp;B Casamici</t>
  </si>
  <si>
    <t>B&amp;B Le Nereidi</t>
  </si>
  <si>
    <t>B&amp;B Alle Pendici Del Conero Ii</t>
  </si>
  <si>
    <t>B&amp;B La Libellula Del Conero</t>
  </si>
  <si>
    <t>B&amp;B Al Coppo</t>
  </si>
  <si>
    <t>B&amp;B Le Stanze Di Gio</t>
  </si>
  <si>
    <t>B&amp;B Alle Pendici Del Conero</t>
  </si>
  <si>
    <t>Le Note Del Conero</t>
  </si>
  <si>
    <t>Affittacamere Le Tre Sorelle</t>
  </si>
  <si>
    <t>9 Camere</t>
  </si>
  <si>
    <t>L'Antico Mulino</t>
  </si>
  <si>
    <t>Daniela Camere</t>
  </si>
  <si>
    <t>Il Casale Di Giulia</t>
  </si>
  <si>
    <t>Green Garden</t>
  </si>
  <si>
    <t>Sirolo My House</t>
  </si>
  <si>
    <t>Sirolo Summer</t>
  </si>
  <si>
    <t>Fued Immobiliare Srl App.Ti Sirolo</t>
  </si>
  <si>
    <t>Il Vecchio Mandorlo</t>
  </si>
  <si>
    <t>Le Rose B&amp;B</t>
  </si>
  <si>
    <t>B&amp;B La Lavanda Del Borgo Bis</t>
  </si>
  <si>
    <t>Alloggio Fiori D'Olmo</t>
  </si>
  <si>
    <t>B&amp;B Al Vecchio Olmo</t>
  </si>
  <si>
    <t>Rossococomero</t>
  </si>
  <si>
    <t>Villa Vetta Marina</t>
  </si>
  <si>
    <t>B&amp;B Le Due Palme</t>
  </si>
  <si>
    <t>B&amp;B La Lavanda Del Borgo</t>
  </si>
  <si>
    <t>B&amp;B Villa Ghirardelli</t>
  </si>
  <si>
    <t>Conero Camere</t>
  </si>
  <si>
    <t>Tra Gli Alberi E Il Mare</t>
  </si>
  <si>
    <t>Relais Del Borgo Hotel &amp; Spa</t>
  </si>
  <si>
    <t>Staffolo</t>
  </si>
  <si>
    <t>La Casa Delle Rondini B&amp;B</t>
  </si>
  <si>
    <t>B&amp;B Ca' Del Cardo</t>
  </si>
  <si>
    <t>Segnavento</t>
  </si>
  <si>
    <t>La Ciminiera 1846</t>
  </si>
  <si>
    <t>Belvedere</t>
  </si>
  <si>
    <t>Coloccini Antonio</t>
  </si>
  <si>
    <t>Residence Oasi</t>
  </si>
  <si>
    <t>Tenuta Il Giogo</t>
  </si>
  <si>
    <t>Trecastelli</t>
  </si>
  <si>
    <t>B&amp;B La Casa Degli Ulivi. Art &amp; Residence</t>
  </si>
  <si>
    <t>B&amp;B Senigallia Di Andreani Marina</t>
  </si>
  <si>
    <t>B&amp;B Il Piccione Viaggiatore</t>
  </si>
  <si>
    <t>B&amp;B Dimora Storica Castello Di Monterado</t>
  </si>
  <si>
    <t>Agriturismo Il Prato</t>
  </si>
  <si>
    <t>Agriturist L'Ulivo</t>
  </si>
  <si>
    <t>B&amp;B Luna Bianca Di Ciarloni Rossana</t>
  </si>
  <si>
    <t>B&amp;B Viasanmoro</t>
  </si>
  <si>
    <t>B&amp;B Villa Delle Principesse</t>
  </si>
  <si>
    <t>Solea</t>
  </si>
  <si>
    <t>Agriturismo Le Fontanelle</t>
  </si>
  <si>
    <t>B&amp;B Casale Civetta</t>
  </si>
  <si>
    <t>B&amp;B Nido Sulle Colline</t>
  </si>
  <si>
    <t>Casachiara</t>
  </si>
  <si>
    <t>Boccarossa Silvia</t>
  </si>
  <si>
    <t>Villa Pedossa, Your Country Escape!</t>
  </si>
  <si>
    <t>Apiro</t>
  </si>
  <si>
    <t>Villa Arsicci</t>
  </si>
  <si>
    <t>Lago La Trota</t>
  </si>
  <si>
    <t>B&amp;B Lupus In Fabula</t>
  </si>
  <si>
    <t>B&amp;B Da Silva Vera Lucia</t>
  </si>
  <si>
    <t>Hotel Miro'</t>
  </si>
  <si>
    <t>Country House L'Abbazia</t>
  </si>
  <si>
    <t>Alloggio Agrituristico Colleverde</t>
  </si>
  <si>
    <t>Agriturismo La Casa Del Sole</t>
  </si>
  <si>
    <t>Agriturismo Santa Maria Del Gallo</t>
  </si>
  <si>
    <t>Villa Verdefiore</t>
  </si>
  <si>
    <t>Appignano</t>
  </si>
  <si>
    <t>Country House Dei Segreti</t>
  </si>
  <si>
    <t>Il Giardino Degli Ulivi</t>
  </si>
  <si>
    <t>La Colombaia Srl</t>
  </si>
  <si>
    <t>Agriturismo Forano Casa Le Piagge</t>
  </si>
  <si>
    <t>Dolce Dimora</t>
  </si>
  <si>
    <t>Il Leccino</t>
  </si>
  <si>
    <t>Belforte Del Chienti</t>
  </si>
  <si>
    <t>B&amp;B La Mimosa</t>
  </si>
  <si>
    <t>Fornaci Sabine</t>
  </si>
  <si>
    <t>B&amp;B La Pinturetta</t>
  </si>
  <si>
    <t>La Casa Di Dora Di Salvatori Giuliano</t>
  </si>
  <si>
    <t>Azienda Agricola Coroncina Di Moschini Melania</t>
  </si>
  <si>
    <t>B&amp;B Antegiano</t>
  </si>
  <si>
    <t>Agriturismo La Fonte</t>
  </si>
  <si>
    <t>B&amp;B Il Villino</t>
  </si>
  <si>
    <t>Pintura</t>
  </si>
  <si>
    <t>Bolognola</t>
  </si>
  <si>
    <t>La Capanna</t>
  </si>
  <si>
    <t>B&amp;B Cristina &amp; Laura Di Maggi Maria Gabriella</t>
  </si>
  <si>
    <t>La Kumari Di Bisconti Leonardo</t>
  </si>
  <si>
    <t>Caldarola</t>
  </si>
  <si>
    <t>Mazzamurello</t>
  </si>
  <si>
    <t>Segala Beatrice</t>
  </si>
  <si>
    <t>B&amp;B Bea Villa Bea</t>
  </si>
  <si>
    <t>Agriturismo Villa Ninetta</t>
  </si>
  <si>
    <t>Tesoro</t>
  </si>
  <si>
    <t>Il Frutteto</t>
  </si>
  <si>
    <t>Il Nido Del Cuculo</t>
  </si>
  <si>
    <t>Case E Appartamenti Vacanze Dibiagi Fausto</t>
  </si>
  <si>
    <t>B&amp;B Casa Rocca</t>
  </si>
  <si>
    <t>Camerino</t>
  </si>
  <si>
    <t>B&amp;B Valle San Martino</t>
  </si>
  <si>
    <t>B&amp;B Agnano Piccolo</t>
  </si>
  <si>
    <t>Agriturismo La Loggia</t>
  </si>
  <si>
    <t>B&amp;B Viale Dei Tigli</t>
  </si>
  <si>
    <t>La Locanda Dell' Istrice</t>
  </si>
  <si>
    <t>Relais Villa Fornari</t>
  </si>
  <si>
    <t>Country House Calvie</t>
  </si>
  <si>
    <t>B&amp;B Borgo Colle Piano</t>
  </si>
  <si>
    <t>Country House Varano</t>
  </si>
  <si>
    <t>Casa Della Gioventu'</t>
  </si>
  <si>
    <t>La Collina Dei Ciliegi</t>
  </si>
  <si>
    <t>Borgo Belvederi</t>
  </si>
  <si>
    <t>B&amp;B Prima O Poi</t>
  </si>
  <si>
    <t>Residenza Bongiovanni</t>
  </si>
  <si>
    <t>B&amp;B Acanto Garden</t>
  </si>
  <si>
    <t>B&amp;B Happy Houses</t>
  </si>
  <si>
    <t>B&amp;B Leone</t>
  </si>
  <si>
    <t>Villa Maria</t>
  </si>
  <si>
    <t>B&amp;B Tenuta Gorgiano</t>
  </si>
  <si>
    <t>Fattoria Di Cignano</t>
  </si>
  <si>
    <t>B&amp;B Francioni Donatella</t>
  </si>
  <si>
    <t>Agriturismo Le Cortine</t>
  </si>
  <si>
    <t>Agriturismo La Marca</t>
  </si>
  <si>
    <t>Agriturismo Dragoncello</t>
  </si>
  <si>
    <t>Agriturismo Le Arcate Di Sant'Angelo</t>
  </si>
  <si>
    <t>Country House Pappafo'</t>
  </si>
  <si>
    <t>B&amp;B Palomba</t>
  </si>
  <si>
    <t>Marggraf Mary Cecilia</t>
  </si>
  <si>
    <t>B&amp;B Caselunghe Country House</t>
  </si>
  <si>
    <t>I Duchi</t>
  </si>
  <si>
    <t>Il Cavaliere</t>
  </si>
  <si>
    <t>B&amp;B Country - La Contea</t>
  </si>
  <si>
    <t>La Cavallina</t>
  </si>
  <si>
    <t>Cerere</t>
  </si>
  <si>
    <t>Residenza Largo Valentini</t>
  </si>
  <si>
    <t>Casaroli Silvano</t>
  </si>
  <si>
    <t>Collegio Bongiovanni</t>
  </si>
  <si>
    <t>B&amp;B Dai Nonni</t>
  </si>
  <si>
    <t>Residence I Girasoli</t>
  </si>
  <si>
    <t>In Town Luxury House</t>
  </si>
  <si>
    <t>B&amp;B Restoqui</t>
  </si>
  <si>
    <t>Alla Scoperta Delle Marche</t>
  </si>
  <si>
    <t>Villa Claudi</t>
  </si>
  <si>
    <t>La Dimora Dell'Arciere</t>
  </si>
  <si>
    <t>Affittacamere Leopardi 59</t>
  </si>
  <si>
    <t>Country House Colle Ridente</t>
  </si>
  <si>
    <t>Affittacamere Tiepolo 4</t>
  </si>
  <si>
    <t>Al Respiro Nel Bosco</t>
  </si>
  <si>
    <t>Camporotondo Di Fiastrone</t>
  </si>
  <si>
    <t>La Casa Sul Fiume</t>
  </si>
  <si>
    <t>Commune Terre Campi Rotundi</t>
  </si>
  <si>
    <t>Casa Vacanza Borgo Vecchio</t>
  </si>
  <si>
    <t>B&amp;B  Al Respiro Nel Bosco Di Giacomazzi Luca</t>
  </si>
  <si>
    <t>Country  B&amp;B Il Volo Del Falco</t>
  </si>
  <si>
    <t>Villa Casabianca</t>
  </si>
  <si>
    <t>Agriturismo Rotabella</t>
  </si>
  <si>
    <t>Pietra Maula Agriturismo</t>
  </si>
  <si>
    <t>Le Magnolie</t>
  </si>
  <si>
    <t>Le Tre Querce</t>
  </si>
  <si>
    <t>B&amp;B Casa Belveder</t>
  </si>
  <si>
    <t>Ai Ranghi</t>
  </si>
  <si>
    <t>Il Casato</t>
  </si>
  <si>
    <t>Agriturismo Torraimuni</t>
  </si>
  <si>
    <t>Selvicolle Country House</t>
  </si>
  <si>
    <t>Bovetti Luciano</t>
  </si>
  <si>
    <t>Borgo Lanciano</t>
  </si>
  <si>
    <t>B&amp;B Brezza Del Parco</t>
  </si>
  <si>
    <t>Castelsantangelo Sul Nera</t>
  </si>
  <si>
    <t>Dal Navigante</t>
  </si>
  <si>
    <t>La Fiorita</t>
  </si>
  <si>
    <t>Monastero Delle Benedettine Di S. Liberatore</t>
  </si>
  <si>
    <t>B&amp;B La Stanza Delle Fate</t>
  </si>
  <si>
    <t>B&amp;B Sentieri Sibillini</t>
  </si>
  <si>
    <t>B&amp;B Cascina Dell'Orso</t>
  </si>
  <si>
    <t>B&amp;B Petrucci Emanuela N° 12</t>
  </si>
  <si>
    <t>B&amp;B Petrucci Emanuela N° 14</t>
  </si>
  <si>
    <t>Palazzo Simonelli</t>
  </si>
  <si>
    <t>Cessapalombo</t>
  </si>
  <si>
    <t>Agriturismo Coldipietra</t>
  </si>
  <si>
    <t>La Corte Di Maregnano</t>
  </si>
  <si>
    <t>Casa Santancini Di Dawn Colclough</t>
  </si>
  <si>
    <t>Bucossi Patrizia</t>
  </si>
  <si>
    <t>La Valle</t>
  </si>
  <si>
    <t>Agriturismo L' Olmo Di Casigliano</t>
  </si>
  <si>
    <t>La Corte Sul Lago</t>
  </si>
  <si>
    <t>Cingoli</t>
  </si>
  <si>
    <t>B&amp;B Casa Di Nonno Ure'</t>
  </si>
  <si>
    <t>Country House I Mori</t>
  </si>
  <si>
    <t>I Ponti Soc. Coop.</t>
  </si>
  <si>
    <t>Country House  Binnella Di Trillini Riccardo</t>
  </si>
  <si>
    <t>La Tana Della Lepre</t>
  </si>
  <si>
    <t>La Bottega Dei Sapori</t>
  </si>
  <si>
    <t>Fattoria Fonte Pennici</t>
  </si>
  <si>
    <t>Agriturismo Gli Ulivi</t>
  </si>
  <si>
    <t>Villa Pia</t>
  </si>
  <si>
    <t>Natura E Profumi ...Ed Anche Sapori</t>
  </si>
  <si>
    <t>B&amp;B Cima Delle Stelle</t>
  </si>
  <si>
    <t>B&amp;B Ziamelia</t>
  </si>
  <si>
    <t>B&amp;B Cerquatti</t>
  </si>
  <si>
    <t>B&amp;B Casa Silvestri</t>
  </si>
  <si>
    <t>B&amp;B Al Mago Ranch Con Scuola D'Equitazione</t>
  </si>
  <si>
    <t>Acquaparco Verde Azzurro</t>
  </si>
  <si>
    <t>Villa Ugolini</t>
  </si>
  <si>
    <t>La Pineta</t>
  </si>
  <si>
    <t>Antica Taverna Alla Selva</t>
  </si>
  <si>
    <t>Tetto Delle Marche</t>
  </si>
  <si>
    <t>Ziamelia</t>
  </si>
  <si>
    <t>La Quercia</t>
  </si>
  <si>
    <t>B&amp;B Florida</t>
  </si>
  <si>
    <t>Casalba</t>
  </si>
  <si>
    <t>Il Gallo Di Pettovallone</t>
  </si>
  <si>
    <t>Colle Sul Lago</t>
  </si>
  <si>
    <t>Agriturismo I Mori</t>
  </si>
  <si>
    <t>La Scaglia Rossa Di Stefania Cicarilli</t>
  </si>
  <si>
    <t>Casa Per Ferie In Via S. Esuperanzio</t>
  </si>
  <si>
    <t>Il Focolare Di Cicarilli Stefania</t>
  </si>
  <si>
    <t>B&amp;B San Paterniano</t>
  </si>
  <si>
    <t>Postiglione Della Castelletta</t>
  </si>
  <si>
    <t>Country House Di Capodimonte Marisa</t>
  </si>
  <si>
    <t>B&amp;B Col Di Luna</t>
  </si>
  <si>
    <t>B&amp;B Emiliani Graziella</t>
  </si>
  <si>
    <t>Villa Margherita</t>
  </si>
  <si>
    <t>B&amp;B Di Wealthal Perry Gregory</t>
  </si>
  <si>
    <t>B&amp;B Nido Delle Rondini</t>
  </si>
  <si>
    <t>B&amp;B La Chioca</t>
  </si>
  <si>
    <t>B&amp;B La Capuccina Di Capucci Alessandro</t>
  </si>
  <si>
    <t>B&amp;B Ormerod Thomas Jeremy</t>
  </si>
  <si>
    <t>B&amp;B Ormerod Jacqueline</t>
  </si>
  <si>
    <t>Villa Castelletta</t>
  </si>
  <si>
    <t>B&amp;B Verde Smeraldo</t>
  </si>
  <si>
    <t>Country House Il Molino</t>
  </si>
  <si>
    <t>Numero7</t>
  </si>
  <si>
    <t>Sienaert Koen Case Ed Appartamenti Per Vacanze</t>
  </si>
  <si>
    <t>Casa De Nonna Peppa</t>
  </si>
  <si>
    <t>B&amp;B Amor Di Lavanda</t>
  </si>
  <si>
    <t>Da Maria Di Paciarotti Paola</t>
  </si>
  <si>
    <t>Il Mare Accanto</t>
  </si>
  <si>
    <t>Maurizio Macellari</t>
  </si>
  <si>
    <t>L'Airone</t>
  </si>
  <si>
    <t>B&amp;B La Torre</t>
  </si>
  <si>
    <t>B&amp;B Villa Silvio</t>
  </si>
  <si>
    <t>B&amp;B Il Mandorlo</t>
  </si>
  <si>
    <t>B&amp;B Fonte Giulia</t>
  </si>
  <si>
    <t>Shada</t>
  </si>
  <si>
    <t>B&amp;B Mattia Mercuri</t>
  </si>
  <si>
    <t>Affittacamere Casa Relax</t>
  </si>
  <si>
    <t>Dolci Notte Di Maga Cacao</t>
  </si>
  <si>
    <t>B&amp;B La Rosa</t>
  </si>
  <si>
    <t>Moretti Country House</t>
  </si>
  <si>
    <t>B&amp;B Aratro E Rosmarino</t>
  </si>
  <si>
    <t>B&amp;B Orchidea House</t>
  </si>
  <si>
    <t>B&amp;B A Casa Tua</t>
  </si>
  <si>
    <t>B&amp;B Portocivitanova</t>
  </si>
  <si>
    <t>Airis B&amp;B</t>
  </si>
  <si>
    <t>La Lampara S.N.C. Di Broccolo Roberto</t>
  </si>
  <si>
    <t>Antico Casale Napoleonico Fossa Cieca</t>
  </si>
  <si>
    <t>B&amp;B Calipso</t>
  </si>
  <si>
    <t>B&amp;B La Suite</t>
  </si>
  <si>
    <t>A Casa Di Peter</t>
  </si>
  <si>
    <t>La Casa Di Titti</t>
  </si>
  <si>
    <t>Il Sestante</t>
  </si>
  <si>
    <t>Domar</t>
  </si>
  <si>
    <t>Alloro Marino</t>
  </si>
  <si>
    <t>Dolce Dormire Affittacamere</t>
  </si>
  <si>
    <t>Villetta Indipendente De Mar</t>
  </si>
  <si>
    <t>B&amp;B Il Giardino Di Viki</t>
  </si>
  <si>
    <t>Al Mar</t>
  </si>
  <si>
    <t>Rosa Blu</t>
  </si>
  <si>
    <t>B&amp;B Vivi Il Centro Di Pettinelli Lavinia</t>
  </si>
  <si>
    <t>Locanda Fontezoppa</t>
  </si>
  <si>
    <t>B&amp;B Belle Marche</t>
  </si>
  <si>
    <t>La Celeste Di Elisei Nicoletta - Country House</t>
  </si>
  <si>
    <t>B&amp;B Gardenia</t>
  </si>
  <si>
    <t>Hotel Cosmopolitan</t>
  </si>
  <si>
    <t>B&amp;B Milu'</t>
  </si>
  <si>
    <t>B&amp;B Il Giglio</t>
  </si>
  <si>
    <t>B&amp;B Nature Colors</t>
  </si>
  <si>
    <t>Non Ti Scordar Di Me</t>
  </si>
  <si>
    <t>B&amp;B Profumo Di  Magnolia</t>
  </si>
  <si>
    <t>B&amp;B Santomaro Sea Loft</t>
  </si>
  <si>
    <t>Berta Camere</t>
  </si>
  <si>
    <t>B&amp;B Centro Citta'</t>
  </si>
  <si>
    <t>B&amp;B Il Baiocco</t>
  </si>
  <si>
    <t>B&amp;B Vela Sea Di Acciarri Vitaliana</t>
  </si>
  <si>
    <t>Lampara Civitanova S.N.C. Di Broccolo Ugo</t>
  </si>
  <si>
    <t>B&amp;B Verde Azzurro</t>
  </si>
  <si>
    <t>B&amp;B Al Sole</t>
  </si>
  <si>
    <t>Antonio</t>
  </si>
  <si>
    <t>Il Brigantino</t>
  </si>
  <si>
    <t>Arcobaleno</t>
  </si>
  <si>
    <t>B&amp;B L' Olimpo</t>
  </si>
  <si>
    <t>B&amp;B Indipendenza</t>
  </si>
  <si>
    <t>B&amp;B La Tartaruga</t>
  </si>
  <si>
    <t>Country House La Radice</t>
  </si>
  <si>
    <t>B&amp;B Il Cantastorie</t>
  </si>
  <si>
    <t>B&amp;B Belo Orizzonte</t>
  </si>
  <si>
    <t>B&amp;B Orchidea</t>
  </si>
  <si>
    <t>Casale Del Chienti</t>
  </si>
  <si>
    <t>B&amp;B Dormi Da Noi</t>
  </si>
  <si>
    <t>B&amp;B Standard</t>
  </si>
  <si>
    <t>B&amp;B Pino Marittimo</t>
  </si>
  <si>
    <t>B&amp;B Villa Pini</t>
  </si>
  <si>
    <t>B&amp;B La Stella D'Oro</t>
  </si>
  <si>
    <t>B&amp;B L'Essenza Dei Sogni</t>
  </si>
  <si>
    <t>B&amp;B Villa Regina</t>
  </si>
  <si>
    <t>B&amp;B Wittoria House Di Cattolica Vittoria</t>
  </si>
  <si>
    <t>B&amp;B Biancamaria</t>
  </si>
  <si>
    <t>B&amp;B Casa Vittoria</t>
  </si>
  <si>
    <t>B&amp;B In Villa</t>
  </si>
  <si>
    <t>B&amp;B Sogni D'Oro</t>
  </si>
  <si>
    <t>Dimorae</t>
  </si>
  <si>
    <t>B&amp;B Centro E Mare</t>
  </si>
  <si>
    <t>Vittoria House B&amp;B Civitanova Marche</t>
  </si>
  <si>
    <t>Agriturismo Antichi Sapori</t>
  </si>
  <si>
    <t>B&amp;B Pippo</t>
  </si>
  <si>
    <t>B&amp;B L'Oliveto</t>
  </si>
  <si>
    <t>B&amp;B Il Dormiglione</t>
  </si>
  <si>
    <t>Girasole</t>
  </si>
  <si>
    <t>Hotel Palace</t>
  </si>
  <si>
    <t>Hotel Chiaraluna</t>
  </si>
  <si>
    <t>Aquamarina</t>
  </si>
  <si>
    <t>Birilli</t>
  </si>
  <si>
    <t>Solarium</t>
  </si>
  <si>
    <t>Velus</t>
  </si>
  <si>
    <t>Campolungo</t>
  </si>
  <si>
    <t>Centro Turistico Belvedere</t>
  </si>
  <si>
    <t>Raphael Beach</t>
  </si>
  <si>
    <t>Sonamar</t>
  </si>
  <si>
    <t>Da Santina</t>
  </si>
  <si>
    <t>Solemar</t>
  </si>
  <si>
    <t>Croce Del Sud</t>
  </si>
  <si>
    <t>Rolando</t>
  </si>
  <si>
    <t>Bagni Arturo</t>
  </si>
  <si>
    <t>Mirro'</t>
  </si>
  <si>
    <t>Lido Cristallo</t>
  </si>
  <si>
    <t>Stabilimento Balneare G7</t>
  </si>
  <si>
    <t>Caribean</t>
  </si>
  <si>
    <t>Luigi Xiv - Re Sole</t>
  </si>
  <si>
    <t>Marebello</t>
  </si>
  <si>
    <t>Aloha</t>
  </si>
  <si>
    <t>Giovanni &amp; Anna</t>
  </si>
  <si>
    <t>La Contessa</t>
  </si>
  <si>
    <t>Stabilimento Balneare Filippo</t>
  </si>
  <si>
    <t>Bagni Galliano</t>
  </si>
  <si>
    <t>Attilio</t>
  </si>
  <si>
    <t>Dal Veneziano</t>
  </si>
  <si>
    <t>Stabilimento Balneare Golden Beach</t>
  </si>
  <si>
    <t>Lampara Civitanova S.N.C. Di Broccolo Ugo &amp; C.</t>
  </si>
  <si>
    <t>Stabilimento Balneare Antonio</t>
  </si>
  <si>
    <t>Stab.Balneare Cima</t>
  </si>
  <si>
    <t>Gianfranco</t>
  </si>
  <si>
    <t>Batik</t>
  </si>
  <si>
    <t>Chalet Galileo</t>
  </si>
  <si>
    <t>Capolinea</t>
  </si>
  <si>
    <t>Stabilimento Balneare Maria Gabriella</t>
  </si>
  <si>
    <t>Gigetta</t>
  </si>
  <si>
    <t>Hosvi - Concessione N 23</t>
  </si>
  <si>
    <t>La Celeste Di Elisei Nicoletta</t>
  </si>
  <si>
    <t>La Locanda Del Cavaliere</t>
  </si>
  <si>
    <t>Agriturismo Parisi</t>
  </si>
  <si>
    <t>B&amp;B La Casa Tra Gli Ulivi</t>
  </si>
  <si>
    <t>B&amp;B Tarchi Leonardo</t>
  </si>
  <si>
    <t>Bompadre Angelo</t>
  </si>
  <si>
    <t>B&amp;B Tierra Cristiana</t>
  </si>
  <si>
    <t>Il Timone</t>
  </si>
  <si>
    <t>B&amp;B La Celeste</t>
  </si>
  <si>
    <t>Ruffini Antonio N. 1/C</t>
  </si>
  <si>
    <t>Caracoles</t>
  </si>
  <si>
    <t>Mym</t>
  </si>
  <si>
    <t>Et'Na'</t>
  </si>
  <si>
    <t>L'Oasi</t>
  </si>
  <si>
    <t>Federico</t>
  </si>
  <si>
    <t>Lido Della Polizia - N. 36</t>
  </si>
  <si>
    <t>Circolo Stab. Balneare Lido Del Carabiniere - N. 37</t>
  </si>
  <si>
    <t>Virgola Zero Uno - N. 43</t>
  </si>
  <si>
    <t>Seri Giuseppe</t>
  </si>
  <si>
    <t>Colmurano</t>
  </si>
  <si>
    <t>Il Casale Di Aurora</t>
  </si>
  <si>
    <t>Azienda Agricola Agra Mater</t>
  </si>
  <si>
    <t>B&amp;B Casale Cigliano</t>
  </si>
  <si>
    <t>Corridonia</t>
  </si>
  <si>
    <t>Casina Foglietti</t>
  </si>
  <si>
    <t>Hotel San Claudio</t>
  </si>
  <si>
    <t>La Casa Di Peppa</t>
  </si>
  <si>
    <t>B&amp;B Sbergami Paola</t>
  </si>
  <si>
    <t>Villa Sant'Isidoro</t>
  </si>
  <si>
    <t>Casal Gabbi</t>
  </si>
  <si>
    <t>Apollo 17</t>
  </si>
  <si>
    <t>Hotel Camerlengo</t>
  </si>
  <si>
    <t>Hotel Grassetti</t>
  </si>
  <si>
    <t>Faranghe Camping</t>
  </si>
  <si>
    <t>B&amp;B La Casa Di Paglia</t>
  </si>
  <si>
    <t>Faranghe Di Boes Marcus Petrus Contry House</t>
  </si>
  <si>
    <t>Affittacamere Traballoni Federica</t>
  </si>
  <si>
    <t>Edilfalzetti 2000 Snc Di Falzetti Daniela E Lisiana</t>
  </si>
  <si>
    <t>B&amp;B Belvedere Sul Lago</t>
  </si>
  <si>
    <t>Fiastra</t>
  </si>
  <si>
    <t>La Ro.Sa.</t>
  </si>
  <si>
    <t>Agriturismo Due Sorelle</t>
  </si>
  <si>
    <t>B&amp;B La Coccinella</t>
  </si>
  <si>
    <t>Campo Del Rio</t>
  </si>
  <si>
    <t>Il Tribbio Di Ricottini Giancarlo</t>
  </si>
  <si>
    <t>Camping Al Lago</t>
  </si>
  <si>
    <t>Albergo Sasso Bianco</t>
  </si>
  <si>
    <t>Leli Fiorenzo</t>
  </si>
  <si>
    <t>Casa Mameli</t>
  </si>
  <si>
    <t>Degli Alti Pascoli (3481)</t>
  </si>
  <si>
    <t>Degli Alti Pascoli (5206)</t>
  </si>
  <si>
    <t>Agriturismo Borgo Rurale</t>
  </si>
  <si>
    <t>Agriturismo Fonte Rosa</t>
  </si>
  <si>
    <t>Varagona Maria</t>
  </si>
  <si>
    <t>Fiordimonte</t>
  </si>
  <si>
    <t>Fiuminata</t>
  </si>
  <si>
    <t>La Castagna</t>
  </si>
  <si>
    <t>Agriturismo Colle Di Rosa Olivieri</t>
  </si>
  <si>
    <t>Residence Graziella Di Bottei Maria Grazia</t>
  </si>
  <si>
    <t>Fonterama  Fashion Fur Di Moscetti Maurizio</t>
  </si>
  <si>
    <t>Gagliole</t>
  </si>
  <si>
    <t>Locanda San Rocco</t>
  </si>
  <si>
    <t>Le Roverelle</t>
  </si>
  <si>
    <t>Fonterama Di Beni Maria Teresa</t>
  </si>
  <si>
    <t>Agriturismo Fonterama Di Fashion Fur</t>
  </si>
  <si>
    <t>Di Luca Sante</t>
  </si>
  <si>
    <t>Il Salino</t>
  </si>
  <si>
    <t>Agriturismo La Pieve Di Straffi Adino &amp; Ermini Maria Luisa</t>
  </si>
  <si>
    <t>Hunters Lodce</t>
  </si>
  <si>
    <t>Welch Rachael</t>
  </si>
  <si>
    <t>Grisi James Robert</t>
  </si>
  <si>
    <t>Kevin Garrett</t>
  </si>
  <si>
    <t>Falli Lorenzo</t>
  </si>
  <si>
    <t>Biggar Patricia Anne</t>
  </si>
  <si>
    <t>May Patricia Helen Roxburgh</t>
  </si>
  <si>
    <t>Brand Piernitzki Doris Helga Barbel</t>
  </si>
  <si>
    <t>Carletti Giovanna</t>
  </si>
  <si>
    <t>Fabrizio Ermini</t>
  </si>
  <si>
    <t>Akiko Goto</t>
  </si>
  <si>
    <t>Kenneth William Everett</t>
  </si>
  <si>
    <t>Casa Delle Arti</t>
  </si>
  <si>
    <t>Amsterdam</t>
  </si>
  <si>
    <t>O'Viv</t>
  </si>
  <si>
    <t>Casa Millie</t>
  </si>
  <si>
    <t>Manlio Tulliani Agostini</t>
  </si>
  <si>
    <t>Agriturismo Villa Ti Amo</t>
  </si>
  <si>
    <t>B&amp;B Tulliani</t>
  </si>
  <si>
    <t>Agriturismo Localita' Castello</t>
  </si>
  <si>
    <t>B&amp;B Il Picacchio</t>
  </si>
  <si>
    <t>Isidori Patrizio</t>
  </si>
  <si>
    <t>Agriturismo Le Morrette</t>
  </si>
  <si>
    <t>Il Feudo Dei Cipressi</t>
  </si>
  <si>
    <t>B&amp;B Varco</t>
  </si>
  <si>
    <t>Agriturismo Villa Le Vigne Di Saputi Alvaro</t>
  </si>
  <si>
    <t>Acquaviva Di Cecchi Peppino</t>
  </si>
  <si>
    <t>Le Grazie</t>
  </si>
  <si>
    <t>B&amp;B Luana</t>
  </si>
  <si>
    <t>B&amp;B Al Casale</t>
  </si>
  <si>
    <t>Casa Valentina Di Moody Barry</t>
  </si>
  <si>
    <t>Christopher Gerald Thorp</t>
  </si>
  <si>
    <t>B&amp;B Dell'Orso Giuseppe</t>
  </si>
  <si>
    <t>B&amp;B Casa Pisani</t>
  </si>
  <si>
    <t>Agriturismo Campolargo Di Marchesini Attilio</t>
  </si>
  <si>
    <t>Silvetti Gianfranco E Gaetano</t>
  </si>
  <si>
    <t>Cardarelli Miryam</t>
  </si>
  <si>
    <t>Casa Azzurra</t>
  </si>
  <si>
    <t>Azienda Mastrocola</t>
  </si>
  <si>
    <t>Borgo Sorbatti</t>
  </si>
  <si>
    <t>Hofsteede Sarah</t>
  </si>
  <si>
    <t>Christinus Adrianus</t>
  </si>
  <si>
    <t>Villa Anitori</t>
  </si>
  <si>
    <t>B&amp;B Macerata</t>
  </si>
  <si>
    <t>B&amp;B Casa Cettina</t>
  </si>
  <si>
    <t>La Casa Di Oliva</t>
  </si>
  <si>
    <t>B&amp;B Angelozzi De Feudis Giacomo</t>
  </si>
  <si>
    <t>La Cocolla</t>
  </si>
  <si>
    <t>La Rosa Bianca</t>
  </si>
  <si>
    <t>Berdini Saura</t>
  </si>
  <si>
    <t>Casa Corneto</t>
  </si>
  <si>
    <t>Foresteria Roma 1 Interno 14</t>
  </si>
  <si>
    <t>Casa Bata</t>
  </si>
  <si>
    <t>B&amp;B Helvia Recina</t>
  </si>
  <si>
    <t>B&amp;B Il Piccolo Frutteto</t>
  </si>
  <si>
    <t>Agriturismo I Valeriani</t>
  </si>
  <si>
    <t>B&amp;B Li Dolci Colli</t>
  </si>
  <si>
    <t>B&amp;B Villa Martini</t>
  </si>
  <si>
    <t>Domus San Giuliano</t>
  </si>
  <si>
    <t>Residence Madison Village</t>
  </si>
  <si>
    <t>B&amp;B Casa Salto</t>
  </si>
  <si>
    <t>La Caravella Residenza Universitaria</t>
  </si>
  <si>
    <t>Agriturismo Forano Casa Occhio Di Gallo</t>
  </si>
  <si>
    <t>B&amp;B Maceratasubito</t>
  </si>
  <si>
    <t>Villa Bianca Ciccolini Residenza D'Epoca</t>
  </si>
  <si>
    <t>Belohorizonte</t>
  </si>
  <si>
    <t>La Casa Delle Favole Di Sheila Conti</t>
  </si>
  <si>
    <t>B&amp;B Zampolini Simona</t>
  </si>
  <si>
    <t>B&amp;B La Casa Di Assunta</t>
  </si>
  <si>
    <t>Hotel Lauri</t>
  </si>
  <si>
    <t>B&amp;B La Cicala</t>
  </si>
  <si>
    <t>B&amp;B  Belohorizonte</t>
  </si>
  <si>
    <t>Villa Belo Horizonte</t>
  </si>
  <si>
    <t>Hotel Arcadia</t>
  </si>
  <si>
    <t>B&amp;B Iris</t>
  </si>
  <si>
    <t>B&amp;B Floriani</t>
  </si>
  <si>
    <t>Agriturismo Floriani</t>
  </si>
  <si>
    <t>Lucangeli Virgilio</t>
  </si>
  <si>
    <t>Ostello Asilo Ricci</t>
  </si>
  <si>
    <t>Kristal</t>
  </si>
  <si>
    <t>Hotel I Colli</t>
  </si>
  <si>
    <t>Claudiani</t>
  </si>
  <si>
    <t>Arena</t>
  </si>
  <si>
    <t>Da Rosa</t>
  </si>
  <si>
    <t>Country House  "I Gelsi"  Di Villani Francesca</t>
  </si>
  <si>
    <t>Le Case</t>
  </si>
  <si>
    <t>Bajocco Marco E Monia S.S.</t>
  </si>
  <si>
    <t>Foresteria Opera Arte</t>
  </si>
  <si>
    <t>Belcuore</t>
  </si>
  <si>
    <t>La Casa Dei Fiori</t>
  </si>
  <si>
    <t>Matelica</t>
  </si>
  <si>
    <t>B&amp;B Toscano Rinaldo Antonio</t>
  </si>
  <si>
    <t>Villa Collepere</t>
  </si>
  <si>
    <t>Azienda Agrituristica Casa Rastia</t>
  </si>
  <si>
    <t>Cavaliere Errante</t>
  </si>
  <si>
    <t>Hotel Della Loggia</t>
  </si>
  <si>
    <t>Hotel Massi</t>
  </si>
  <si>
    <t>B&amp;B Il Fienile</t>
  </si>
  <si>
    <t>B&amp;B La Madonnina Dei Pantani</t>
  </si>
  <si>
    <t>Da Foschetta</t>
  </si>
  <si>
    <t>B&amp;B Lara Gaggini</t>
  </si>
  <si>
    <t>Agriturismo San Biagio</t>
  </si>
  <si>
    <t>Hotel Fioriti - Albergo Ristorante</t>
  </si>
  <si>
    <t>B&amp;B Camere Da Bruna</t>
  </si>
  <si>
    <t>Wine &amp; Wellness</t>
  </si>
  <si>
    <t>Residenza La Quiete</t>
  </si>
  <si>
    <t>Residenza San Francesco</t>
  </si>
  <si>
    <t>Country House Salomone</t>
  </si>
  <si>
    <t>Vecchia Porta</t>
  </si>
  <si>
    <t>Casa Deimar</t>
  </si>
  <si>
    <t>B&amp;B I Tre Ciliegi</t>
  </si>
  <si>
    <t>Casa Grimaldi</t>
  </si>
  <si>
    <t>B&amp;B Luchetti Giampiero</t>
  </si>
  <si>
    <t>Mogliano</t>
  </si>
  <si>
    <t>Grilli Cicilioni Luciana</t>
  </si>
  <si>
    <t>Villa Jolanda</t>
  </si>
  <si>
    <t>Casa Lucciola Di Zoe Anderson</t>
  </si>
  <si>
    <t>Castricini Onorato</t>
  </si>
  <si>
    <t>Patrick Toriglioni Del Cassero Nisbett</t>
  </si>
  <si>
    <t>Villa Palma Di Edward Anna Beatrice</t>
  </si>
  <si>
    <t>Tamsin Anne Hickson</t>
  </si>
  <si>
    <t>Il Vigneto</t>
  </si>
  <si>
    <t>B&amp;B Montechiaro Di Lenti Rita</t>
  </si>
  <si>
    <t>Casa Santa Lucia Di Simon Andrew Pilkington</t>
  </si>
  <si>
    <t>Casa Rondini Di David John Wilkinson</t>
  </si>
  <si>
    <t>Villa Castellani</t>
  </si>
  <si>
    <t>B&amp;B Fabiani Andrea</t>
  </si>
  <si>
    <t>Caserma Carina</t>
  </si>
  <si>
    <t>Letto E Riletto</t>
  </si>
  <si>
    <t>Montecassiano</t>
  </si>
  <si>
    <t>Liola'</t>
  </si>
  <si>
    <t>Hotel Villa Quiete</t>
  </si>
  <si>
    <t>Da Checco</t>
  </si>
  <si>
    <t>Hotel Recina</t>
  </si>
  <si>
    <t>Colli Gilberto</t>
  </si>
  <si>
    <t>B&amp;B Il Mughetto</t>
  </si>
  <si>
    <t>B&amp;B Villa Giulia Mattei</t>
  </si>
  <si>
    <t>Agriturismo Forano Casa Montelipa</t>
  </si>
  <si>
    <t>B&amp;B Il Giardino Dei Limoni</t>
  </si>
  <si>
    <t>B&amp;B Il Piccolo Melograno</t>
  </si>
  <si>
    <t>Montecosaro</t>
  </si>
  <si>
    <t>B&amp;B Borgo Latino, Azzurro, Selvaggio</t>
  </si>
  <si>
    <t>Appartamento Uso Turistico Di Giuliano Piselli</t>
  </si>
  <si>
    <t>La Luma</t>
  </si>
  <si>
    <t>Europe</t>
  </si>
  <si>
    <t>Casa Di Chiara</t>
  </si>
  <si>
    <t>B&amp;B Il Viale</t>
  </si>
  <si>
    <t>B&amp;B Calu'</t>
  </si>
  <si>
    <t>Angeli Innamorati</t>
  </si>
  <si>
    <t>B&amp;B Montecosaro</t>
  </si>
  <si>
    <t>Casale Di Cristina</t>
  </si>
  <si>
    <t>Montefano</t>
  </si>
  <si>
    <t>B&amp;B Le Rose</t>
  </si>
  <si>
    <t>Il Casale Dell' Acquabona</t>
  </si>
  <si>
    <t>La Vecchia Scuola</t>
  </si>
  <si>
    <t>Centro Studi Biblici</t>
  </si>
  <si>
    <t>Il Parco Di Kipo</t>
  </si>
  <si>
    <t>Il Margarito</t>
  </si>
  <si>
    <t>Ristorante Locanda Cantalupo</t>
  </si>
  <si>
    <t>Palazzo Carradori</t>
  </si>
  <si>
    <t>B&amp;B Il Casone</t>
  </si>
  <si>
    <t>Agriturismo Cynara</t>
  </si>
  <si>
    <t>B&amp;B Antico Giaciglio Di Daniela Benigni</t>
  </si>
  <si>
    <t>B&amp;B L'Albero Verde</t>
  </si>
  <si>
    <t>Agriturismo L'Alternativa</t>
  </si>
  <si>
    <t>B&amp;B Cervare 21 Di Roberto De Duro</t>
  </si>
  <si>
    <t>Hotel Ristorante Moretti Dante</t>
  </si>
  <si>
    <t>Bed &amp; Breakfast San Firmano</t>
  </si>
  <si>
    <t>B&amp;B Montelupone Di Antonio Bedini</t>
  </si>
  <si>
    <t>Agriturismo Le Tate</t>
  </si>
  <si>
    <t>Andreani Carla App.To</t>
  </si>
  <si>
    <t>Hotel La Rosa Dei Venti</t>
  </si>
  <si>
    <t>Monte San Giusto</t>
  </si>
  <si>
    <t>Agriturismo Il Noceto</t>
  </si>
  <si>
    <t>House Zii Rental</t>
  </si>
  <si>
    <t>B&amp;B Saltari Simone</t>
  </si>
  <si>
    <t>Azienda Agrituristica Roeta</t>
  </si>
  <si>
    <t>Monte San Martino</t>
  </si>
  <si>
    <t>Osteria Del Lago</t>
  </si>
  <si>
    <t>Agriturismo De Santis Celesta</t>
  </si>
  <si>
    <t>Societa' Agroforestale Marchigiana San Ruffino Srl</t>
  </si>
  <si>
    <t>Agriturismo Bellavista Di Psenner Peter Erich</t>
  </si>
  <si>
    <t>B&amp;B Diletti Daniele</t>
  </si>
  <si>
    <t>Il Nido Del Falco Di Daniele Diletti</t>
  </si>
  <si>
    <t>Carducci Giuseppe</t>
  </si>
  <si>
    <t>Agriturismo Severini</t>
  </si>
  <si>
    <t>B&amp;B Carpe Diem</t>
  </si>
  <si>
    <t>B&amp;B Villa San Nicolino</t>
  </si>
  <si>
    <t>Hotel San Crispino</t>
  </si>
  <si>
    <t>Al Casale Di Morro</t>
  </si>
  <si>
    <t>B&amp;B Il Sambuco</t>
  </si>
  <si>
    <t>Santomaro Country-Loft</t>
  </si>
  <si>
    <t>Chiara Andrenelli</t>
  </si>
  <si>
    <t>B&amp;B La Quiete Di Ros</t>
  </si>
  <si>
    <t>Agriturismo Ponterosa</t>
  </si>
  <si>
    <t>B&amp;B La Maison Jujube</t>
  </si>
  <si>
    <t>Casale Blulavanda</t>
  </si>
  <si>
    <t>La Casa Prima Del Ponte</t>
  </si>
  <si>
    <t>La Casa Dopo Il Ponte</t>
  </si>
  <si>
    <t>Capinera Antonietta</t>
  </si>
  <si>
    <t>La Merlana</t>
  </si>
  <si>
    <t>I Girasoli</t>
  </si>
  <si>
    <t>Muccia</t>
  </si>
  <si>
    <t>I Somarelli Di Finicelli Elisabetta</t>
  </si>
  <si>
    <t>Casa Per Ferie Eremo Beato Rizzerio</t>
  </si>
  <si>
    <t>Del Cacciatore</t>
  </si>
  <si>
    <t>Carnevali</t>
  </si>
  <si>
    <t>Agriturismo Col Di Giove</t>
  </si>
  <si>
    <t>La Castellina</t>
  </si>
  <si>
    <t>B&amp;B Cardarelli Isa</t>
  </si>
  <si>
    <t>Penna San Giovanni</t>
  </si>
  <si>
    <t>Agriturismo I Girasoli</t>
  </si>
  <si>
    <t>B&amp;B Villa Fiorita Di Silla-Lina</t>
  </si>
  <si>
    <t>L'Antico Gusto</t>
  </si>
  <si>
    <t>P.A.E.A Di Silenzi Adele &amp; C. - S.N.C.</t>
  </si>
  <si>
    <t>Antonio Viglietti</t>
  </si>
  <si>
    <t>Giuseppe Carboni</t>
  </si>
  <si>
    <t>B&amp;B Il Casale Di Nanni</t>
  </si>
  <si>
    <t>The Metta Centre</t>
  </si>
  <si>
    <t>Old House</t>
  </si>
  <si>
    <t>B&amp;B Perfetti Sergio</t>
  </si>
  <si>
    <t>Agriturismo Villa Valente</t>
  </si>
  <si>
    <t>B&amp;B Paglia E Fieno</t>
  </si>
  <si>
    <t>Petriolo</t>
  </si>
  <si>
    <t>Contigiani Sandro</t>
  </si>
  <si>
    <t>B&amp;B La Pojana</t>
  </si>
  <si>
    <t>La Dimora Del Sole</t>
  </si>
  <si>
    <t>Il Poggio Delle Armonie</t>
  </si>
  <si>
    <t>Pievebovigliana</t>
  </si>
  <si>
    <t>Sapori Di Campagna</t>
  </si>
  <si>
    <t>Il Convento</t>
  </si>
  <si>
    <t>Roccamaia</t>
  </si>
  <si>
    <t>Area Sosta Camper - Pievebovigliana</t>
  </si>
  <si>
    <t>Bar Pizzeria Il Cortile</t>
  </si>
  <si>
    <t>B&amp;B La Vecchia Fonte 2</t>
  </si>
  <si>
    <t>B&amp;B Crazy Horse Di Crocetti Luigi</t>
  </si>
  <si>
    <t>Pieve Torina</t>
  </si>
  <si>
    <t>Agriturismo Il Conventino</t>
  </si>
  <si>
    <t>Il Picchio</t>
  </si>
  <si>
    <t>Casa Amarena</t>
  </si>
  <si>
    <t>B&amp;B Cardurani Sandra</t>
  </si>
  <si>
    <t>Antico Borgo Di Gallano</t>
  </si>
  <si>
    <t>Albergo Ristorante Il Giardino</t>
  </si>
  <si>
    <t>Pioraco</t>
  </si>
  <si>
    <t>Hotel Victoria</t>
  </si>
  <si>
    <t>Lancianello - Case Appartamenti Vacanze</t>
  </si>
  <si>
    <t>Affittacamere Serini Carmela</t>
  </si>
  <si>
    <t>B&amp;B Mulino Bianco</t>
  </si>
  <si>
    <t>Poggio San Vicino</t>
  </si>
  <si>
    <t>B&amp;B I Cinque Colli</t>
  </si>
  <si>
    <t>Pollenza</t>
  </si>
  <si>
    <t>B&amp;B La Casa Di Vale</t>
  </si>
  <si>
    <t>B&amp;B La Collinetta</t>
  </si>
  <si>
    <t>Villino La Casetta</t>
  </si>
  <si>
    <t>Agriturismo La Morla</t>
  </si>
  <si>
    <t>Parco Hotel</t>
  </si>
  <si>
    <t>La Casa Di Zoe</t>
  </si>
  <si>
    <t>B&amp;B Salvucci Gabriella</t>
  </si>
  <si>
    <t>Porto Recanati</t>
  </si>
  <si>
    <t>Collemare Snc Villaggio Dei Tigli</t>
  </si>
  <si>
    <t>B&amp;B Ottavianelli Carmen</t>
  </si>
  <si>
    <t>Enzo</t>
  </si>
  <si>
    <t>Mondial</t>
  </si>
  <si>
    <t>Hotel Bianchi Nicola</t>
  </si>
  <si>
    <t>Giannino</t>
  </si>
  <si>
    <t>Il Faro</t>
  </si>
  <si>
    <t>Piter</t>
  </si>
  <si>
    <t>La Rotonda</t>
  </si>
  <si>
    <t>Wanda</t>
  </si>
  <si>
    <t>Mille Lire</t>
  </si>
  <si>
    <t>Cristina Hipting</t>
  </si>
  <si>
    <t>Regina 2°</t>
  </si>
  <si>
    <t>La Medusa</t>
  </si>
  <si>
    <t>Adriatico</t>
  </si>
  <si>
    <t>Bellamare</t>
  </si>
  <si>
    <t>Il Vascello</t>
  </si>
  <si>
    <t>Residence Hotel Bianchi Vincenzo</t>
  </si>
  <si>
    <t>B&amp;B Conero Ranch</t>
  </si>
  <si>
    <t>Life Hotel</t>
  </si>
  <si>
    <t>I Sapori Di Un Tempo</t>
  </si>
  <si>
    <t>Abramo</t>
  </si>
  <si>
    <t>Agenzia Immobiliare Pettinari Bruna</t>
  </si>
  <si>
    <t>Marino'S Aparthotel</t>
  </si>
  <si>
    <t>Residence Casale Del Conero</t>
  </si>
  <si>
    <t>Residence Pocket Beach</t>
  </si>
  <si>
    <t>Butterfly'S House</t>
  </si>
  <si>
    <t>Le Case Sul Mare</t>
  </si>
  <si>
    <t>Residence Villa Claudia</t>
  </si>
  <si>
    <t>Casa Vacanze Alba Chiara</t>
  </si>
  <si>
    <t>Disco Karting</t>
  </si>
  <si>
    <t>Lieti Colli Bed&amp;Breakfast</t>
  </si>
  <si>
    <t>B&amp;B Soleluna</t>
  </si>
  <si>
    <t>Hotel Ristorante Miraconero</t>
  </si>
  <si>
    <t>B&amp;B Zi' Pasquale Ramovecchi Luciana</t>
  </si>
  <si>
    <t>Opera Arte Srl</t>
  </si>
  <si>
    <t>Pacific Blue</t>
  </si>
  <si>
    <t>B&amp;B Il Sol Leone</t>
  </si>
  <si>
    <t>Affittacamere Abele</t>
  </si>
  <si>
    <t>B&amp;B Casale Al Mare</t>
  </si>
  <si>
    <t>B&amp;B Un Mare Di Gioia</t>
  </si>
  <si>
    <t>Blu' Bar</t>
  </si>
  <si>
    <t>Copacabana</t>
  </si>
  <si>
    <t>B&amp;B I Cucali</t>
  </si>
  <si>
    <t>Conero'S Life</t>
  </si>
  <si>
    <t>Opera Arte Suite Apartments</t>
  </si>
  <si>
    <t>Agriturismo Le Spighe</t>
  </si>
  <si>
    <t>Bebe Mar Del Plata</t>
  </si>
  <si>
    <t>Soffio Di Mare</t>
  </si>
  <si>
    <t>Festina Lente</t>
  </si>
  <si>
    <t>La Sciabbega B&amp;B</t>
  </si>
  <si>
    <t>Ominetti Roberto</t>
  </si>
  <si>
    <t>Potenza Picena</t>
  </si>
  <si>
    <t>Turchi Dino</t>
  </si>
  <si>
    <t>Carassai Giancarlo</t>
  </si>
  <si>
    <t>Mercuri Rosanna</t>
  </si>
  <si>
    <t>Manzi Concetta</t>
  </si>
  <si>
    <t>Fagioli Armida App.To Via Beethoven</t>
  </si>
  <si>
    <t>Fagioli Armida App.To Via Rossini</t>
  </si>
  <si>
    <t>Savoretti Adriana</t>
  </si>
  <si>
    <t>Antinogene Maria Grazia</t>
  </si>
  <si>
    <t>La Casa Sul Tetto</t>
  </si>
  <si>
    <t>La Casa Di Cecilia</t>
  </si>
  <si>
    <t>Hotel Gallo</t>
  </si>
  <si>
    <t>Cognini Amalia</t>
  </si>
  <si>
    <t>Bartolini Maria</t>
  </si>
  <si>
    <t>Paccaloni Giovanni</t>
  </si>
  <si>
    <t>Marinelli Marcella App.To Piano 2°</t>
  </si>
  <si>
    <t>Il Casale Srls</t>
  </si>
  <si>
    <t>Barbaccia Franca</t>
  </si>
  <si>
    <t>Giustini Loredana</t>
  </si>
  <si>
    <t>Mobili Alice</t>
  </si>
  <si>
    <t>Natalini Roberta</t>
  </si>
  <si>
    <t>Brunati Aurelio</t>
  </si>
  <si>
    <t>Alfredo Boccaccini</t>
  </si>
  <si>
    <t>Gandolfi Carlo</t>
  </si>
  <si>
    <t>Foglia Lida</t>
  </si>
  <si>
    <t>Palmieri Manila</t>
  </si>
  <si>
    <t>Ciccarelli Luigi</t>
  </si>
  <si>
    <t>Re Vincenzo</t>
  </si>
  <si>
    <t>Natalini Dina</t>
  </si>
  <si>
    <t>Rossi Ilaria</t>
  </si>
  <si>
    <t>B&amp;B Vento Dell'Est</t>
  </si>
  <si>
    <t>Mezzasoma Rita</t>
  </si>
  <si>
    <t>Lettina Pamela</t>
  </si>
  <si>
    <t>Paniconi Pierluigi</t>
  </si>
  <si>
    <t>Giannini Enzo</t>
  </si>
  <si>
    <t>Bonifacio Mario</t>
  </si>
  <si>
    <t>Purifico Maurizio</t>
  </si>
  <si>
    <t>Costantini Stefano</t>
  </si>
  <si>
    <t>Casa Di Ale</t>
  </si>
  <si>
    <t>B&amp;B La Castra</t>
  </si>
  <si>
    <t>Pasquali Enzo</t>
  </si>
  <si>
    <t>B&amp;B Cipriani Giancarlo</t>
  </si>
  <si>
    <t>Il Casale Di Mariu'</t>
  </si>
  <si>
    <t>Corner Garden B&amp;B</t>
  </si>
  <si>
    <t>B&amp;B Luna Rossa</t>
  </si>
  <si>
    <t>Fiorenza Zacconi</t>
  </si>
  <si>
    <t>Agriturismo Sogno D' Estate</t>
  </si>
  <si>
    <t>La Scala Di Seta</t>
  </si>
  <si>
    <t>Hotel Torresi Affittacamere</t>
  </si>
  <si>
    <t>B&amp;B Sun Shine</t>
  </si>
  <si>
    <t>Country Resort Pamperduto</t>
  </si>
  <si>
    <t>Casale Torrenova</t>
  </si>
  <si>
    <t>B&amp;B Due Passi Dal Mare</t>
  </si>
  <si>
    <t>B&amp;B Serena Capecci</t>
  </si>
  <si>
    <t>Le Rose E I Bambu</t>
  </si>
  <si>
    <t>B&amp;B Antigua</t>
  </si>
  <si>
    <t>Il Contadino E Il Mare</t>
  </si>
  <si>
    <t>B&amp;B L'Orto Marino</t>
  </si>
  <si>
    <t>B&amp;B Torretta Bonaparte</t>
  </si>
  <si>
    <t>Locanda Del Tavolo Matto</t>
  </si>
  <si>
    <t>L'Antico Uliveto</t>
  </si>
  <si>
    <t>B&amp;B Domus Montesanto</t>
  </si>
  <si>
    <t>Il Transumante</t>
  </si>
  <si>
    <t>B&amp;B Ines Di Munteanu Mihaela</t>
  </si>
  <si>
    <t>B&amp;B La Bianca</t>
  </si>
  <si>
    <t>Lido Asola</t>
  </si>
  <si>
    <t>Camping Village Costa Verde</t>
  </si>
  <si>
    <t>Fral Di Broccolo Lamberto E C. Snc</t>
  </si>
  <si>
    <t>Borroni Dante</t>
  </si>
  <si>
    <t>Istituto Figlie Dell'Addolorata</t>
  </si>
  <si>
    <t>La Cipolla D'Oro</t>
  </si>
  <si>
    <t>Hotel Torresi</t>
  </si>
  <si>
    <t>Stork</t>
  </si>
  <si>
    <t>La Contrada Del Raglio</t>
  </si>
  <si>
    <t>Le Castella</t>
  </si>
  <si>
    <t>B&amp;B Piazza Verde</t>
  </si>
  <si>
    <t>B&amp;B A Casa Di Pici</t>
  </si>
  <si>
    <t>B&amp;B Centro Ippico Andrea</t>
  </si>
  <si>
    <t>L'Ancora</t>
  </si>
  <si>
    <t>Lo Scoglio</t>
  </si>
  <si>
    <t>Il Giardino Dei Sapori</t>
  </si>
  <si>
    <t>Recanati</t>
  </si>
  <si>
    <t>Gallery Hotel Recanati</t>
  </si>
  <si>
    <t>Le Meraviglie Country-Houses</t>
  </si>
  <si>
    <t>Hotel Softwood Infinito</t>
  </si>
  <si>
    <t>Tonino</t>
  </si>
  <si>
    <t>Albergo Ristorante Passero Solitario</t>
  </si>
  <si>
    <t>Beatrice Berto</t>
  </si>
  <si>
    <t>Erbaiuola B&amp;B Di Gibellini Franca</t>
  </si>
  <si>
    <t>B&amp;B Palazzo Dalla Casapiccola</t>
  </si>
  <si>
    <t>W.W.F.  Italia</t>
  </si>
  <si>
    <t>B&amp;B Villa Scuderi</t>
  </si>
  <si>
    <t>Il Gelso Antico</t>
  </si>
  <si>
    <t>Soc. Ag., Raggio Verde Di Paolini Gianmario, Sandro E C.</t>
  </si>
  <si>
    <t>I Tre Filari</t>
  </si>
  <si>
    <t>Agriturismo "Terra E Vita"</t>
  </si>
  <si>
    <t>La Cascina Del Poeta</t>
  </si>
  <si>
    <t>B&amp;B Itala Di Corvatta Daniele</t>
  </si>
  <si>
    <t>B&amp;B Castelnuovo</t>
  </si>
  <si>
    <t>Agriturismo Al Crepuscolo</t>
  </si>
  <si>
    <t>B&amp;B Millefiori</t>
  </si>
  <si>
    <t>Agriturismo Bassari'</t>
  </si>
  <si>
    <t>B&amp;B Alla Luna</t>
  </si>
  <si>
    <t>La Cantina Di Ale</t>
  </si>
  <si>
    <t>Il Telaio</t>
  </si>
  <si>
    <t>B&amp;B Le Belle Marche</t>
  </si>
  <si>
    <t>Terra Del Sole</t>
  </si>
  <si>
    <t>B&amp;B Antica Campagna</t>
  </si>
  <si>
    <t>B&amp;B In Principio Vitae</t>
  </si>
  <si>
    <t>B&amp;B Verde Paradiso</t>
  </si>
  <si>
    <t>Il Bardo</t>
  </si>
  <si>
    <t>Foschi Carlo</t>
  </si>
  <si>
    <t>La Casetta Del Muratore Grande</t>
  </si>
  <si>
    <t>La Casetta Del Muratore Piccolo</t>
  </si>
  <si>
    <t>La Casa Nel Vicolo</t>
  </si>
  <si>
    <t>Residenza Del Borgo</t>
  </si>
  <si>
    <t>Ripe San Ginesio</t>
  </si>
  <si>
    <t>Michael James Andrews</t>
  </si>
  <si>
    <t>Country House Fantasia Di Ciccioli Carla</t>
  </si>
  <si>
    <t>L'Approdo Srl</t>
  </si>
  <si>
    <t>San Liberato</t>
  </si>
  <si>
    <t>Angolo Di Paradiso</t>
  </si>
  <si>
    <t>B&amp;B Papi</t>
  </si>
  <si>
    <t>Villa Sibillini</t>
  </si>
  <si>
    <t>Silvia</t>
  </si>
  <si>
    <t>Bellebuono</t>
  </si>
  <si>
    <t>La Cioppa</t>
  </si>
  <si>
    <t>Il Casolare</t>
  </si>
  <si>
    <t>B&amp;B Casa Nostra</t>
  </si>
  <si>
    <t>Agriturismo La Torre</t>
  </si>
  <si>
    <t>La Cesa</t>
  </si>
  <si>
    <t>La Quercia Della Memoria</t>
  </si>
  <si>
    <t>Il Castellano</t>
  </si>
  <si>
    <t>Le Rondini</t>
  </si>
  <si>
    <t>Shambala Country House</t>
  </si>
  <si>
    <t>Foresteria Comunale</t>
  </si>
  <si>
    <t>B&amp;B Casagatti</t>
  </si>
  <si>
    <t>Valle Del Lupo</t>
  </si>
  <si>
    <t>Albergo Centrale</t>
  </si>
  <si>
    <t>Country House Cerqueto Di Monica Maria Henrica De Veer</t>
  </si>
  <si>
    <t>B&amp;B Phoenix House</t>
  </si>
  <si>
    <t>Palazzo Morichelli D'Altemps</t>
  </si>
  <si>
    <t>Casa Carotondo Di Foulkes Vanessa Trina</t>
  </si>
  <si>
    <t>Infiniti Orizzonti</t>
  </si>
  <si>
    <t>B&amp;B Casa Fenice</t>
  </si>
  <si>
    <t>Villa Sabrina</t>
  </si>
  <si>
    <t>Dormi Da Me</t>
  </si>
  <si>
    <t>Caravanserraglio L'Antico Miliario</t>
  </si>
  <si>
    <t>La Villa Affittacamere</t>
  </si>
  <si>
    <t>San Severino Marche</t>
  </si>
  <si>
    <t>B&amp;B Giovanni Dellacasa</t>
  </si>
  <si>
    <t>B&amp;B El Sito</t>
  </si>
  <si>
    <t>Teloni Sandro</t>
  </si>
  <si>
    <t>Mezzobaiocco Appartamento</t>
  </si>
  <si>
    <t>B&amp;B Seme Di Mela</t>
  </si>
  <si>
    <t>B&amp;B Mezzobaiocco</t>
  </si>
  <si>
    <t>Palazzo Gentili Suites, Apartments, Wellness &amp; Spa</t>
  </si>
  <si>
    <t>Montesi Francesca</t>
  </si>
  <si>
    <t>Campeggio Del Poggio</t>
  </si>
  <si>
    <t>B&amp;B Il Cantuccio</t>
  </si>
  <si>
    <t>Villa Del Cavaliere</t>
  </si>
  <si>
    <t>Scoderoni Cristina</t>
  </si>
  <si>
    <t>B&amp;B San Rocco</t>
  </si>
  <si>
    <t>Cicco Bianco Di Schwarz Wolfang Alfred Wilhelm</t>
  </si>
  <si>
    <t>Casa Benessere</t>
  </si>
  <si>
    <t>Vacanze Al Castello</t>
  </si>
  <si>
    <t>B&amp;B La Rotonda In Collina</t>
  </si>
  <si>
    <t>B&amp;B Bianchini Antonia</t>
  </si>
  <si>
    <t>Case Ed Appartamenti Per Vacanze C.Da Rocchetta</t>
  </si>
  <si>
    <t>Case Ed Appartamenti Per Vacanze Via San Mauro (Sant'Elena)</t>
  </si>
  <si>
    <t>B&amp;B A Casa Di Lucia</t>
  </si>
  <si>
    <t>Bagni Di Pitino</t>
  </si>
  <si>
    <t>B&amp;B Da Sugari'</t>
  </si>
  <si>
    <t>Septempeda Hills</t>
  </si>
  <si>
    <t>Vallesi Enrico</t>
  </si>
  <si>
    <t>L'Isola Che Non C'Era</t>
  </si>
  <si>
    <t>Pino Nero</t>
  </si>
  <si>
    <t>B&amp;B La Villa</t>
  </si>
  <si>
    <t>La Sorgente Del Sole</t>
  </si>
  <si>
    <t>Carruthers Joceljn June  Mitford</t>
  </si>
  <si>
    <t>B&amp;B Borgo D'Anchise Di Basile Anchise</t>
  </si>
  <si>
    <t>Le Due Rose</t>
  </si>
  <si>
    <t>Feronia - Case E Appartamenti Per Vacanze</t>
  </si>
  <si>
    <t>Pineta Country House</t>
  </si>
  <si>
    <t>B&amp;B Loggia Servanzi</t>
  </si>
  <si>
    <t>Al Torrone</t>
  </si>
  <si>
    <t>Terre Di Orpiano</t>
  </si>
  <si>
    <t>Albergo Locanda Salimbeni</t>
  </si>
  <si>
    <t>Casal Villanova</t>
  </si>
  <si>
    <t>Due Torri</t>
  </si>
  <si>
    <t>Hotel Feronia</t>
  </si>
  <si>
    <t>B&amp;B Alce Angelo</t>
  </si>
  <si>
    <t>B&amp;B La Pieve</t>
  </si>
  <si>
    <t>La Locanda Dei Comacini</t>
  </si>
  <si>
    <t>Abbadia Di Elcito</t>
  </si>
  <si>
    <t>Sorgente Verde Silenzio</t>
  </si>
  <si>
    <t>L'Antico  Oliveto</t>
  </si>
  <si>
    <t>Fattoria Le Origini</t>
  </si>
  <si>
    <t>Le Borgianelle</t>
  </si>
  <si>
    <t>B&amp;B Il Cavallino Bianco</t>
  </si>
  <si>
    <t>Le Vallicelle</t>
  </si>
  <si>
    <t>Sant'Angelo In Pontano</t>
  </si>
  <si>
    <t>Agriturismo Il Melograno</t>
  </si>
  <si>
    <t>Appartamento Ammobiliato Per Uso Turistico Luccerini Benito</t>
  </si>
  <si>
    <t>Collerovere Country House</t>
  </si>
  <si>
    <t>Mannozzi Sergio</t>
  </si>
  <si>
    <t>Sarnano</t>
  </si>
  <si>
    <t>Del Medico Graziella</t>
  </si>
  <si>
    <t>Cascina Gabba</t>
  </si>
  <si>
    <t>B&amp;B Verdequiete Venanzi Mauro</t>
  </si>
  <si>
    <t>Angela Pesci</t>
  </si>
  <si>
    <t>Villa San Raffaello</t>
  </si>
  <si>
    <t>B&amp;B Il Portico Di Frolloni Giuseppe</t>
  </si>
  <si>
    <t>Malavolpe</t>
  </si>
  <si>
    <t>Fontemarta</t>
  </si>
  <si>
    <t>Serpanera</t>
  </si>
  <si>
    <t>Perugini Fiorenzo</t>
  </si>
  <si>
    <t>Il Rifugio Dei Cantici</t>
  </si>
  <si>
    <t>Residence Il Serafino</t>
  </si>
  <si>
    <t>B&amp;B Ospiti</t>
  </si>
  <si>
    <t>Casa Vacanze Duca Schito</t>
  </si>
  <si>
    <t>B&amp;B Il Rifugio Dei Cantici</t>
  </si>
  <si>
    <t>Terro</t>
  </si>
  <si>
    <t>Le Brugnolete</t>
  </si>
  <si>
    <t>Il Sassetto</t>
  </si>
  <si>
    <t>4 Stagioni</t>
  </si>
  <si>
    <t>Residence Il Glicine</t>
  </si>
  <si>
    <t>Hotel Brunforte</t>
  </si>
  <si>
    <t>Centro Turistico Montanaria</t>
  </si>
  <si>
    <t>La Marchigiana</t>
  </si>
  <si>
    <t>Terme</t>
  </si>
  <si>
    <t>La Sibilla</t>
  </si>
  <si>
    <t>Residence Il Glicine - Via Del Colle</t>
  </si>
  <si>
    <t>Residenze Verdequiete</t>
  </si>
  <si>
    <t>Hotel Hermitage</t>
  </si>
  <si>
    <t>Hotel Ristorante Ai Pini</t>
  </si>
  <si>
    <t>Antico Palazzo Dal Pero</t>
  </si>
  <si>
    <t>B&amp;B La Fonte</t>
  </si>
  <si>
    <t>La Cascata</t>
  </si>
  <si>
    <t>Sefro</t>
  </si>
  <si>
    <t>Da Faustina (Dipendenza)</t>
  </si>
  <si>
    <t>Da Faustina</t>
  </si>
  <si>
    <t>B&amp;B Villa Anna</t>
  </si>
  <si>
    <t>Agriturismo Colli Di Serrapetrona</t>
  </si>
  <si>
    <t>Serrapetrona</t>
  </si>
  <si>
    <t>Baglio Della Luna</t>
  </si>
  <si>
    <t>Agriturismo L' Arenaria</t>
  </si>
  <si>
    <t>Albergo Ristorante Bar Da Lore'</t>
  </si>
  <si>
    <t>Ferranti</t>
  </si>
  <si>
    <t>Caravanserraglio</t>
  </si>
  <si>
    <t>Oltre La Siepe</t>
  </si>
  <si>
    <t>Lucrezia &amp; Cesare Borgia Di Sandro Marchionni</t>
  </si>
  <si>
    <t>Paolo Tallei</t>
  </si>
  <si>
    <t>Serravalle Di Chienti</t>
  </si>
  <si>
    <t>B&amp;B L'Albergo Di Ieri</t>
  </si>
  <si>
    <t>B&amp;B Il Mulino Di Gelagna</t>
  </si>
  <si>
    <t>La Contrada</t>
  </si>
  <si>
    <t>Agriturismo Nonno Giro'</t>
  </si>
  <si>
    <t>B&amp;B La Corte</t>
  </si>
  <si>
    <t>B&amp;B Rustico Di Tola Perla Cristina</t>
  </si>
  <si>
    <t>Adrian Arthur Thomas Gardner</t>
  </si>
  <si>
    <t>B&amp;B Casa Touring San Nicola</t>
  </si>
  <si>
    <t>B&amp;B Lina Battellini</t>
  </si>
  <si>
    <t>B&amp;B L'Agrifoglio</t>
  </si>
  <si>
    <t>Hotel Cluentum</t>
  </si>
  <si>
    <t>La Corte</t>
  </si>
  <si>
    <t>Angelina Urban Lodge</t>
  </si>
  <si>
    <t>124 Affittacamere</t>
  </si>
  <si>
    <t>Agriturismo Mamma Rosa</t>
  </si>
  <si>
    <t>Green Planet</t>
  </si>
  <si>
    <t>B&amp;B Villa D'Aria</t>
  </si>
  <si>
    <t>Albergo Ristorante Milano ***</t>
  </si>
  <si>
    <t>Hotel Ristorante La Foresteria</t>
  </si>
  <si>
    <t>Hotel 77</t>
  </si>
  <si>
    <t>B&amp;B Fontebigoncio</t>
  </si>
  <si>
    <t>Agriturismo Colle Regnano</t>
  </si>
  <si>
    <t>B&amp;B Podere Del Fagiano</t>
  </si>
  <si>
    <t>B&amp;B Sonia Minnici</t>
  </si>
  <si>
    <t>B&amp;B Il Teatro</t>
  </si>
  <si>
    <t>Azienda Agrituristica Terre Del Chienti</t>
  </si>
  <si>
    <t>Agriturismo Le Quattro Stagioni - Societa' Agricola S.S.</t>
  </si>
  <si>
    <t>B&amp;B Le Foglie Ridenti</t>
  </si>
  <si>
    <t>B&amp;B San Nicola</t>
  </si>
  <si>
    <t>B&amp;B Da Ezio</t>
  </si>
  <si>
    <t>B&amp;B Stanza Del Commediante</t>
  </si>
  <si>
    <t>Societa' Agricola Pascucci</t>
  </si>
  <si>
    <t>Casale Delle Rondini</t>
  </si>
  <si>
    <t>Agriturismo Merlini</t>
  </si>
  <si>
    <t>Hotel Il Boschetto</t>
  </si>
  <si>
    <t>Agriturismo Poggio Ajano</t>
  </si>
  <si>
    <t>Treia</t>
  </si>
  <si>
    <t>B&amp;B La Sorgente Dei Sali</t>
  </si>
  <si>
    <t>Country House La Fattoria</t>
  </si>
  <si>
    <t>Country House Il Villino</t>
  </si>
  <si>
    <t>Conce Di Roganti Spoletini Enrico</t>
  </si>
  <si>
    <t>Il Vecchio Granaio</t>
  </si>
  <si>
    <t>B&amp;B Casal De Pini</t>
  </si>
  <si>
    <t>B&amp;B Palazzo Ruffini</t>
  </si>
  <si>
    <t>I Due Pini</t>
  </si>
  <si>
    <t>Catignano</t>
  </si>
  <si>
    <t>Golf Di Schito Di Rapaccini Pasquale</t>
  </si>
  <si>
    <t>La Valle Del Vento Di Farabollini Francesco</t>
  </si>
  <si>
    <t>La Mattora</t>
  </si>
  <si>
    <t>Villa Fiorita Di Rapaccini Pasquale</t>
  </si>
  <si>
    <t>Valcampana Di Mancinelli Luciana</t>
  </si>
  <si>
    <t>La Grancia</t>
  </si>
  <si>
    <t>Fontechiara</t>
  </si>
  <si>
    <t>La Siesta</t>
  </si>
  <si>
    <t>B&amp;B Villa Trina</t>
  </si>
  <si>
    <t>B&amp;B Antichi Gelsi</t>
  </si>
  <si>
    <t>Casa Ed Appartamenti Per Vacanze Valcerasa Sas</t>
  </si>
  <si>
    <t>Hotel Grimaldi</t>
  </si>
  <si>
    <t>Sweet Home</t>
  </si>
  <si>
    <t>Il Confine</t>
  </si>
  <si>
    <t>Azienda Agrituristica Rio Torbido 101</t>
  </si>
  <si>
    <t>Le Tamerici</t>
  </si>
  <si>
    <t>Case Leonori</t>
  </si>
  <si>
    <t>B&amp;B Dei Cesari</t>
  </si>
  <si>
    <t>Casa Gemma</t>
  </si>
  <si>
    <t>Villa Sara</t>
  </si>
  <si>
    <t>Casa Ruffini Maggiolini</t>
  </si>
  <si>
    <t>B&amp;B Bibiano 38</t>
  </si>
  <si>
    <t>B&amp;B Transita A Treia</t>
  </si>
  <si>
    <t>Il Roccolo</t>
  </si>
  <si>
    <t>B&amp;B Denopope</t>
  </si>
  <si>
    <t>Forestale Luti</t>
  </si>
  <si>
    <t>Pian Di Giano</t>
  </si>
  <si>
    <t>Casale Del Giglio</t>
  </si>
  <si>
    <t>Country House Il Casale</t>
  </si>
  <si>
    <t>Country House Di Federici Anna</t>
  </si>
  <si>
    <t>Urbisaglia</t>
  </si>
  <si>
    <t>Cottage La Volpe E Il Fagiano</t>
  </si>
  <si>
    <t>La Maesta'</t>
  </si>
  <si>
    <t>Locanda Caffe' Le Logge</t>
  </si>
  <si>
    <t>Casa Leoni B&amp;B</t>
  </si>
  <si>
    <t>B&amp;B S. Ercolano Country</t>
  </si>
  <si>
    <t>Ussita</t>
  </si>
  <si>
    <t>Rifugio Casali</t>
  </si>
  <si>
    <t>B&amp;B L'Occhio Della Montagna</t>
  </si>
  <si>
    <t>B&amp;B La Finestra Sui Monti</t>
  </si>
  <si>
    <t>B&amp;B Il Conventino</t>
  </si>
  <si>
    <t>Crystal</t>
  </si>
  <si>
    <t>Hotel Ussita</t>
  </si>
  <si>
    <t>Domus Laetitiae</t>
  </si>
  <si>
    <t>B&amp;B La Casa Dell'Ortigiana</t>
  </si>
  <si>
    <t>Camping Estate Inverno</t>
  </si>
  <si>
    <t>B&amp;B La Coppara</t>
  </si>
  <si>
    <t>Domus Monte Bove</t>
  </si>
  <si>
    <t>Visso</t>
  </si>
  <si>
    <t>Santuario Di Macereto (Locali Palazzo Delle Guaite)</t>
  </si>
  <si>
    <t>B&amp;B Il Canto Del Nera</t>
  </si>
  <si>
    <t>B&amp;B Galliano</t>
  </si>
  <si>
    <t>B&amp;B La Mansardina</t>
  </si>
  <si>
    <t>B&amp;B Due Torri</t>
  </si>
  <si>
    <t>Affittacamere Villacolle</t>
  </si>
  <si>
    <t>Hotel Ristorante Elena</t>
  </si>
  <si>
    <t>Rifugio Escursionistico Di Cupi</t>
  </si>
  <si>
    <t>B&amp;B Via Del Poggio</t>
  </si>
  <si>
    <t>B&amp;B Il Ruscello</t>
  </si>
  <si>
    <t>Appartamenti Tre Monti</t>
  </si>
  <si>
    <t>Altarocca Maria Cristina</t>
  </si>
  <si>
    <t>Tre Monti</t>
  </si>
  <si>
    <t>Via Del Borgo</t>
  </si>
  <si>
    <t>Lo Zafferano</t>
  </si>
  <si>
    <t>B&amp;B Il Castellano</t>
  </si>
  <si>
    <t>La Valle Verde</t>
  </si>
  <si>
    <t>Castel Di Luco</t>
  </si>
  <si>
    <t>Hotel Italia</t>
  </si>
  <si>
    <t>Hotel Ristorante Il Passo</t>
  </si>
  <si>
    <t>Albergo Ristorante Terme</t>
  </si>
  <si>
    <t>Hotel Ristorante Tre Lanterne</t>
  </si>
  <si>
    <t>Agriturismo Il Roccolo</t>
  </si>
  <si>
    <t>B&amp;B Torre Colombaia</t>
  </si>
  <si>
    <t>B&amp;B Nepi Maria Assunta</t>
  </si>
  <si>
    <t>B&amp;B Cuore</t>
  </si>
  <si>
    <t>B&amp;B Aria Pulita</t>
  </si>
  <si>
    <t>B&amp;B Villa Silvia</t>
  </si>
  <si>
    <t>B&amp;B La Piazzetta</t>
  </si>
  <si>
    <t>B&amp;B Da Temperi'</t>
  </si>
  <si>
    <t>Laga Nord</t>
  </si>
  <si>
    <t>Ostello Di Cagnano</t>
  </si>
  <si>
    <t>Hotel Ristorante Monastero  Valledacqua</t>
  </si>
  <si>
    <t>Affittacamere Elia Emma</t>
  </si>
  <si>
    <t>B&amp;B Emilia Marilyn Troli</t>
  </si>
  <si>
    <t>B&amp;B Nonna Pia</t>
  </si>
  <si>
    <t>B&amp;B Tocchi Sestilia</t>
  </si>
  <si>
    <t>B&amp;B Di Malloni Ferdinando</t>
  </si>
  <si>
    <t>Agriturismo "La Valle Dell'Orso"</t>
  </si>
  <si>
    <t>B&amp;B Casa Filippo</t>
  </si>
  <si>
    <t>B&amp;B Seigneur Hill</t>
  </si>
  <si>
    <t>B&amp;B Le Antiche Volte</t>
  </si>
  <si>
    <t>B&amp;B La Casa Del Melocotogno</t>
  </si>
  <si>
    <t>B&amp;B Cielo Aperto Di Ivey Clare</t>
  </si>
  <si>
    <t>B&amp;B Verdemare Di Marzetti Antonella</t>
  </si>
  <si>
    <t>Agriturismo Aqua Viva</t>
  </si>
  <si>
    <t>Hotel Ristorante O'Viv</t>
  </si>
  <si>
    <t>B&amp;B Della Tartana</t>
  </si>
  <si>
    <t>B&amp;B Il Colle</t>
  </si>
  <si>
    <t>B&amp;B Giardino Mediterraneo</t>
  </si>
  <si>
    <t>B&amp;B Santa Caterina</t>
  </si>
  <si>
    <t>B&amp;B Maria Rosa Scicolone</t>
  </si>
  <si>
    <t>B&amp;B Angelotti Serino</t>
  </si>
  <si>
    <t>B&amp;B Mamma Gina</t>
  </si>
  <si>
    <t>Abbadetta Resort</t>
  </si>
  <si>
    <t>Hotel Ristorante Il Grillo</t>
  </si>
  <si>
    <t>B&amp;B La Luna E La Fortezza</t>
  </si>
  <si>
    <t>Appignano Del Tronto</t>
  </si>
  <si>
    <t>Agriturismo Conca D'Oro</t>
  </si>
  <si>
    <t>Valle San Martino (4)</t>
  </si>
  <si>
    <t>Arquata Del Tronto</t>
  </si>
  <si>
    <t>B&amp;B Cappelli Corrado</t>
  </si>
  <si>
    <t>B&amp;B Fortuna Emanuela</t>
  </si>
  <si>
    <t>B&amp;B Giardino Delle Fate</t>
  </si>
  <si>
    <t>B&amp;B Orsini Elisabetta</t>
  </si>
  <si>
    <t>B&amp;B Il Nido</t>
  </si>
  <si>
    <t>Rifugio Escursionistico Di Colle Le Cese</t>
  </si>
  <si>
    <t>B&amp;B Arco Di Filippo'</t>
  </si>
  <si>
    <t>B&amp;B La Casa Del Conte</t>
  </si>
  <si>
    <t>B&amp;B Claudio Tassi</t>
  </si>
  <si>
    <t>B&amp;B Villa Caponi Di Federica Tassi</t>
  </si>
  <si>
    <t>B&amp;B Maria Polisia Ciabattoni</t>
  </si>
  <si>
    <t>Angelo Perla</t>
  </si>
  <si>
    <t>B&amp;B Giovanna Eupizi</t>
  </si>
  <si>
    <t>B&amp;B Gianfranco Falconetti</t>
  </si>
  <si>
    <t>B&amp;B Ciarabonitte</t>
  </si>
  <si>
    <t>Rifugio Degli Alpini G. Giacomini</t>
  </si>
  <si>
    <t>Camartina</t>
  </si>
  <si>
    <t>Al Kapriol</t>
  </si>
  <si>
    <t>Arquata</t>
  </si>
  <si>
    <t>Ostello Dei Longobardi</t>
  </si>
  <si>
    <t>Maria Immacolata</t>
  </si>
  <si>
    <t>B&amp;B Il Picchio</t>
  </si>
  <si>
    <t>B&amp;B Caponi Silvana</t>
  </si>
  <si>
    <t>B&amp;B Le Dune Di Alesiani Andrea</t>
  </si>
  <si>
    <t>B&amp;B Language And Art</t>
  </si>
  <si>
    <t>Ascolicentro B&amp;B Di Heidi Stipa</t>
  </si>
  <si>
    <t>B&amp;B Villa Fortezza</t>
  </si>
  <si>
    <t>B&amp;B L'Ara Vecchia</t>
  </si>
  <si>
    <t>Le Sorgenti</t>
  </si>
  <si>
    <t>Agriturismo Villa Cicchi</t>
  </si>
  <si>
    <t>Cantina Dell'Arte</t>
  </si>
  <si>
    <t>Hotel Marche</t>
  </si>
  <si>
    <t>Hotel Pennile</t>
  </si>
  <si>
    <t>B&amp;B Il Pozzo Incantato</t>
  </si>
  <si>
    <t>Centro Turistico Rurale Il Poggio</t>
  </si>
  <si>
    <t>B&amp;B Fioravanti Emidio</t>
  </si>
  <si>
    <t>Il Castagneto</t>
  </si>
  <si>
    <t>B&amp;B Ascoli Antica</t>
  </si>
  <si>
    <t>B&amp;B Chartaria</t>
  </si>
  <si>
    <t>Il Casale Degli Ulivi</t>
  </si>
  <si>
    <t>B&amp;B Antica Dimora Di Anna Maria Caucci</t>
  </si>
  <si>
    <t>B&amp;B Tra Le Torri</t>
  </si>
  <si>
    <t>B&amp;B 2Gabri</t>
  </si>
  <si>
    <t>Residence Tre Torri</t>
  </si>
  <si>
    <t>Corte Del Sole</t>
  </si>
  <si>
    <t>Az. Agrituristica La Cantina Di Pizi Fiorella</t>
  </si>
  <si>
    <t>B&amp;B Rosa Spina</t>
  </si>
  <si>
    <t>Rifugio Escursionistico Mario Paci</t>
  </si>
  <si>
    <t>B&amp;B Anna Maria Di Marco</t>
  </si>
  <si>
    <t>Hotel Villa Sgariglia Resort</t>
  </si>
  <si>
    <t>B&amp;B La Rosa Di Antonio</t>
  </si>
  <si>
    <t>Residenza Universitaria C.Crivelli</t>
  </si>
  <si>
    <t>Residenza Universitaria Rufo</t>
  </si>
  <si>
    <t>Resort Di Sabatino</t>
  </si>
  <si>
    <t>B&amp;B Un Posto Al Sole</t>
  </si>
  <si>
    <t>B&amp;B Villa Margherita</t>
  </si>
  <si>
    <t>Residence Gli Ulivi Di Silvestri Rosina</t>
  </si>
  <si>
    <t>B&amp;B Apollo 26</t>
  </si>
  <si>
    <t>B&amp;B Ascoli E'...</t>
  </si>
  <si>
    <t>Hotel Palazzo Guiderocchi</t>
  </si>
  <si>
    <t>Residenza Dei Capitani</t>
  </si>
  <si>
    <t>B&amp;B Amadio Francesco</t>
  </si>
  <si>
    <t>Antico Borgo Piceno</t>
  </si>
  <si>
    <t>B&amp;B Casa Gioia</t>
  </si>
  <si>
    <t>B&amp;B Mimi' E Coco'</t>
  </si>
  <si>
    <t>B&amp;B Casale Giovannozzi</t>
  </si>
  <si>
    <t>B&amp;B Mosca Bianca</t>
  </si>
  <si>
    <t>B&amp;B Oehl Gloria Wilhelmine</t>
  </si>
  <si>
    <t>B&amp;B Solesta'</t>
  </si>
  <si>
    <t>Rosara Relax Di Pretelli Patrizia</t>
  </si>
  <si>
    <t>Residenza Universitaria Papavero</t>
  </si>
  <si>
    <t>B&amp;B Albanesi Claudia</t>
  </si>
  <si>
    <t>B&amp;B Il Battistero Di Fioravanti Eurosia</t>
  </si>
  <si>
    <t>B&amp;B Dimora Giosafatti</t>
  </si>
  <si>
    <t>B&amp;B La Formica</t>
  </si>
  <si>
    <t>Residenza Universitaria Mercantini</t>
  </si>
  <si>
    <t>B&amp;B Centro Centro</t>
  </si>
  <si>
    <t>Atelier B&amp;B Di Poli Elena</t>
  </si>
  <si>
    <t>Cesari Pierluigi</t>
  </si>
  <si>
    <t>B&amp;B Palazzo Migliani</t>
  </si>
  <si>
    <t>B&amp;B Al Castellano</t>
  </si>
  <si>
    <t>B&amp;B La Petrella Di Lorenzo Maria Rita</t>
  </si>
  <si>
    <t>B&amp;B La Fontana Dei Cani</t>
  </si>
  <si>
    <t>B&amp;B Domus Florea</t>
  </si>
  <si>
    <t>B&amp;B Monterocco</t>
  </si>
  <si>
    <t>B&amp;B Dafne</t>
  </si>
  <si>
    <t>B&amp;B Fil Di Fumo</t>
  </si>
  <si>
    <t>B&amp;B Aussie Home Di Fioravanti Annarita</t>
  </si>
  <si>
    <t>B&amp;B Al Trivio</t>
  </si>
  <si>
    <t>B&amp;B La Chiarina</t>
  </si>
  <si>
    <t>B&amp;B Plateola Di De Angelis Rosa</t>
  </si>
  <si>
    <t>B&amp;B Delle Stelle Di Borzacchini Valerio E Peroni Carla</t>
  </si>
  <si>
    <t>B&amp;B Prevignano Luigi</t>
  </si>
  <si>
    <t>B&amp;B Terra Di Mezzo</t>
  </si>
  <si>
    <t>B&amp;B La Scaletta</t>
  </si>
  <si>
    <t>Hotel Residenza Cento Torri</t>
  </si>
  <si>
    <t>B&amp;B Il Ciclamino</t>
  </si>
  <si>
    <t>Hotel Ristorante Villa Sgariglia</t>
  </si>
  <si>
    <t>B&amp;B Bella Ascoli</t>
  </si>
  <si>
    <t>B&amp;B Il Giardino Segreto</t>
  </si>
  <si>
    <t>B&amp;B Dei Merletti</t>
  </si>
  <si>
    <t>B&amp;B Tisi Mario</t>
  </si>
  <si>
    <t>B&amp;B Gran Caso</t>
  </si>
  <si>
    <t>B&amp;B La Culla Dei Sabini</t>
  </si>
  <si>
    <t>B&amp;B Le Monachette Di Romagnoli Carla</t>
  </si>
  <si>
    <t>Parnaso</t>
  </si>
  <si>
    <t>B&amp;B Piazza Del Popolo</t>
  </si>
  <si>
    <t>B&amp;B Il Tratto Di Katia E Giancarlo</t>
  </si>
  <si>
    <t>B&amp;B Piccioni Giuseppina</t>
  </si>
  <si>
    <t>B&amp;B Antico Borgo Piceno</t>
  </si>
  <si>
    <t>B&amp;B Appartamenti Oleandro</t>
  </si>
  <si>
    <t>B&amp;B Appartamenti Ortensia</t>
  </si>
  <si>
    <t>B&amp;B La Piazzetta Di Sisti Vittoria</t>
  </si>
  <si>
    <t>B&amp;B Nonno Dino</t>
  </si>
  <si>
    <t>B&amp;B Le Begonie</t>
  </si>
  <si>
    <t>B&amp;B Reggimento</t>
  </si>
  <si>
    <t>B&amp;B La Dolce Via Di Ciotti Claudia</t>
  </si>
  <si>
    <t>La Casetta</t>
  </si>
  <si>
    <t>Meravilla</t>
  </si>
  <si>
    <t>B&amp;B Albertini Alessio</t>
  </si>
  <si>
    <t>Principia Charming Suite</t>
  </si>
  <si>
    <t>B&amp;B Raspino Massimilano</t>
  </si>
  <si>
    <t>B&amp;B Di Cristofaro Fiorenza</t>
  </si>
  <si>
    <t>Ferretti Rosanna</t>
  </si>
  <si>
    <t>B&amp;B Casa Perry Di Perico Giuseppina</t>
  </si>
  <si>
    <t>B&amp;B Graziella Nicolai</t>
  </si>
  <si>
    <t>B&amp;B Anna Monini</t>
  </si>
  <si>
    <t>B&amp;B Galie'</t>
  </si>
  <si>
    <t>B&amp;B Tufilla</t>
  </si>
  <si>
    <t>B&amp;B Il Tratto In Centro</t>
  </si>
  <si>
    <t>B&amp;B Maison Rua</t>
  </si>
  <si>
    <t>B&amp;B Fioravanti Sandra</t>
  </si>
  <si>
    <t>B&amp;B Mercuri Silvia</t>
  </si>
  <si>
    <t>B&amp;B Il Tempo Ritrovato</t>
  </si>
  <si>
    <t>Palazzo Dei Mercanti</t>
  </si>
  <si>
    <t>B&amp;B Arco Antico Di Ciaralli Flavio Emanuele</t>
  </si>
  <si>
    <t>B&amp;B Censori Maria Vincenza</t>
  </si>
  <si>
    <t>Stracci Gianluca</t>
  </si>
  <si>
    <t>Carbone Daniela</t>
  </si>
  <si>
    <t>Luca Giuseppe Gentile</t>
  </si>
  <si>
    <t>Guidotti Annalisa Maria</t>
  </si>
  <si>
    <t>B&amp;B Villa Mimosa</t>
  </si>
  <si>
    <t>B&amp;B L'Usignolo</t>
  </si>
  <si>
    <t>Albergo Sant'Emidio</t>
  </si>
  <si>
    <t>B&amp;B Scalinata Leopardi</t>
  </si>
  <si>
    <t>Dietro La Piazza</t>
  </si>
  <si>
    <t>Tempera Anna Maria</t>
  </si>
  <si>
    <t>Travaglia Maria Antonietta</t>
  </si>
  <si>
    <t>Collina Giuseppe</t>
  </si>
  <si>
    <t>Angeletti Antonella</t>
  </si>
  <si>
    <t>B.B. Sweet Home Trilli</t>
  </si>
  <si>
    <t>D'Auria Emiliano</t>
  </si>
  <si>
    <t>Home Sweet Home</t>
  </si>
  <si>
    <t>Monti Roberto</t>
  </si>
  <si>
    <t>Formagiu Nina</t>
  </si>
  <si>
    <t>La Terrazza E La Luna</t>
  </si>
  <si>
    <t>B&amp;B Chartaria Ii</t>
  </si>
  <si>
    <t>B&amp;B Girasoli</t>
  </si>
  <si>
    <t>B&amp;B River</t>
  </si>
  <si>
    <t>Piceno Suite</t>
  </si>
  <si>
    <t>Olivieri Samantha</t>
  </si>
  <si>
    <t>Ascoli Enjoy</t>
  </si>
  <si>
    <t>Vagnoni Alvaro</t>
  </si>
  <si>
    <t>Il Bedrooms Di Porta Maggiore</t>
  </si>
  <si>
    <t>Dimora Nel Centro Storico</t>
  </si>
  <si>
    <t>Il Panorama</t>
  </si>
  <si>
    <t>Annarella</t>
  </si>
  <si>
    <t>Carassai</t>
  </si>
  <si>
    <t>La Rosa E La Viola</t>
  </si>
  <si>
    <t>Lavanda Blu Agriturismo</t>
  </si>
  <si>
    <t>B&amp;B Dolce Miele</t>
  </si>
  <si>
    <t>La Casa Del Vecchio Mulino</t>
  </si>
  <si>
    <t>Appartamenti Per Vacanze Bizzarri Ivana</t>
  </si>
  <si>
    <t>Agriturismo La Cicala</t>
  </si>
  <si>
    <t>Il Monticello</t>
  </si>
  <si>
    <t>Ristorante Pensione Marchetti</t>
  </si>
  <si>
    <t>Vecchia Salaria</t>
  </si>
  <si>
    <t>Castel Di Lama</t>
  </si>
  <si>
    <t>Amadio Mary</t>
  </si>
  <si>
    <t>B&amp;B Marconi Marisa</t>
  </si>
  <si>
    <t>B&amp;B Piceno</t>
  </si>
  <si>
    <t>B&amp;B Scaramucci</t>
  </si>
  <si>
    <t>Maison Diamanti</t>
  </si>
  <si>
    <t>Borgo Storico Seghetti Panichi</t>
  </si>
  <si>
    <t>B&amp;B Piane Di Enea</t>
  </si>
  <si>
    <t>Agriturismo Zucchera</t>
  </si>
  <si>
    <t>Agriturismo Casa Vecchia</t>
  </si>
  <si>
    <t>B&amp;B Il Vicolo Di Valentini Franco</t>
  </si>
  <si>
    <t>B&amp;B Casa Laura</t>
  </si>
  <si>
    <t>B&amp;B San Martino</t>
  </si>
  <si>
    <t>Monte Andrea</t>
  </si>
  <si>
    <t>La Casa Degli Ulivi</t>
  </si>
  <si>
    <t>B&amp;B Princivalli Maria Stella</t>
  </si>
  <si>
    <t>Colle Rufiano</t>
  </si>
  <si>
    <t>Fiorenire</t>
  </si>
  <si>
    <t>Teta</t>
  </si>
  <si>
    <t>Hotel Terenzio</t>
  </si>
  <si>
    <t>Il Focolare</t>
  </si>
  <si>
    <t>Castorano</t>
  </si>
  <si>
    <t>B&amp;B Peroni Alessandra</t>
  </si>
  <si>
    <t>B&amp;B Villa Magnolia</t>
  </si>
  <si>
    <t>Agriturismo Castrum Di Maoloni Giuseppina</t>
  </si>
  <si>
    <t>Il Crinale</t>
  </si>
  <si>
    <t>Ferri Enrico</t>
  </si>
  <si>
    <t>B&amp;B Terramare</t>
  </si>
  <si>
    <t>B&amp;B People</t>
  </si>
  <si>
    <t>B&amp;B Villa Dei Vignali</t>
  </si>
  <si>
    <t>Colli Del Tronto</t>
  </si>
  <si>
    <t>Hotel Casale</t>
  </si>
  <si>
    <t>Hotel Villa Picena</t>
  </si>
  <si>
    <t>B&amp;B Mellon</t>
  </si>
  <si>
    <t>Agriturismo Alla Solagna</t>
  </si>
  <si>
    <t>Agriturismo Il Gelso Rosso</t>
  </si>
  <si>
    <t>Comunanza</t>
  </si>
  <si>
    <t>Villa Montegenco</t>
  </si>
  <si>
    <t>Da Roverino</t>
  </si>
  <si>
    <t>Da Roverino Dipendenza</t>
  </si>
  <si>
    <t>La Diga S.N.C. (Luciani Giorgio)</t>
  </si>
  <si>
    <t>Tassi Di Lorella De Luca</t>
  </si>
  <si>
    <t>Agriturismo Le Selve</t>
  </si>
  <si>
    <t>Palazzo Pascali Art Hotel</t>
  </si>
  <si>
    <t>Piantabete</t>
  </si>
  <si>
    <t>Palazzo Galanti</t>
  </si>
  <si>
    <t>B&amp;B Amadio Rosa</t>
  </si>
  <si>
    <t>Chiarodiluna</t>
  </si>
  <si>
    <t>San Michele</t>
  </si>
  <si>
    <t>Agriturismo Lanciotti</t>
  </si>
  <si>
    <t>B&amp;B Castello De Marte</t>
  </si>
  <si>
    <t>B&amp;B Palazzo Fassitelli</t>
  </si>
  <si>
    <t>Colle Savoia</t>
  </si>
  <si>
    <t>Albergo Ristorante Elvira</t>
  </si>
  <si>
    <t>B&amp;B La Casa Sul Fiume</t>
  </si>
  <si>
    <t>Agriturismo Fiorano</t>
  </si>
  <si>
    <t>D'Angelo Gino</t>
  </si>
  <si>
    <t>Antica Selva</t>
  </si>
  <si>
    <t>B&amp;B Casa Pansoni</t>
  </si>
  <si>
    <t>Delle Grazie</t>
  </si>
  <si>
    <t>Fortuna Verde</t>
  </si>
  <si>
    <t>Pensione Ristorante Castello</t>
  </si>
  <si>
    <t>Casa Alexis B&amp;B And Wedding Location</t>
  </si>
  <si>
    <t>Hotel La Perla</t>
  </si>
  <si>
    <t>Borgo Marano</t>
  </si>
  <si>
    <t>Resort Cupra</t>
  </si>
  <si>
    <t>Affittacamere Civico 28</t>
  </si>
  <si>
    <t>Villa Boccabianca</t>
  </si>
  <si>
    <t>De Angelis Natalina</t>
  </si>
  <si>
    <t>Anita</t>
  </si>
  <si>
    <t>Oasi Di Cupra</t>
  </si>
  <si>
    <t>B&amp;B Belleggia</t>
  </si>
  <si>
    <t>Agriturismo Casa Del Sole</t>
  </si>
  <si>
    <t>Pensione Residence Patrizia</t>
  </si>
  <si>
    <t>La Perla - Conc. N. 12</t>
  </si>
  <si>
    <t>Giosue' Aldo  Conc. N. 15B</t>
  </si>
  <si>
    <t>Giosue' Aldo Conc. N. 17</t>
  </si>
  <si>
    <t>Sirenella</t>
  </si>
  <si>
    <t>Flammini Stefano N.2</t>
  </si>
  <si>
    <t>Flammini Stefano 1</t>
  </si>
  <si>
    <t>Giosue' Doriana Conc. N. 19</t>
  </si>
  <si>
    <t>Cristal  Beach</t>
  </si>
  <si>
    <t>La Perla - Conc. N. 13</t>
  </si>
  <si>
    <t>Bagni Hotel Europa Di Splendiani G.</t>
  </si>
  <si>
    <t>Papa Orso</t>
  </si>
  <si>
    <t>Marinai</t>
  </si>
  <si>
    <t>La Riva</t>
  </si>
  <si>
    <t>Bagni Residence Patrizia</t>
  </si>
  <si>
    <t>Gabry</t>
  </si>
  <si>
    <t>La Cuna</t>
  </si>
  <si>
    <t>Sole E Mare</t>
  </si>
  <si>
    <t>Mare Marano</t>
  </si>
  <si>
    <t>Led Zeppelin</t>
  </si>
  <si>
    <t>Cristal Srl</t>
  </si>
  <si>
    <t>Ideal</t>
  </si>
  <si>
    <t>Marano</t>
  </si>
  <si>
    <t>Primo Sole</t>
  </si>
  <si>
    <t>Oasi Degli Angeli</t>
  </si>
  <si>
    <t>La Castelletta</t>
  </si>
  <si>
    <t>Calypso</t>
  </si>
  <si>
    <t>Led Zeppelin (Bis)</t>
  </si>
  <si>
    <t>Villaggio Verde Cupra</t>
  </si>
  <si>
    <t>Case Appartamenti Vagnoni (Fortuna Alessandra)</t>
  </si>
  <si>
    <t>Terrazzo Sul Mare</t>
  </si>
  <si>
    <t>B&amp;B La Selva Festeggiante</t>
  </si>
  <si>
    <t>Hotel Capital</t>
  </si>
  <si>
    <t>Dea Cupra</t>
  </si>
  <si>
    <t>B&amp;B Verderosa</t>
  </si>
  <si>
    <t>Residenza Marano</t>
  </si>
  <si>
    <t>Baia Marina</t>
  </si>
  <si>
    <t>Ba Beach</t>
  </si>
  <si>
    <t>Hotel Baia Marina</t>
  </si>
  <si>
    <t>Camping Oasi</t>
  </si>
  <si>
    <t>B&amp;B La Dogaressa</t>
  </si>
  <si>
    <t>Giouse' Aldo Conc. N. 20</t>
  </si>
  <si>
    <t>Chalet Pine</t>
  </si>
  <si>
    <t>I Delfini</t>
  </si>
  <si>
    <t>Attivita' Ricettiva Rurale Una</t>
  </si>
  <si>
    <t>Alta Marea</t>
  </si>
  <si>
    <t>Hotel Villa Pigna</t>
  </si>
  <si>
    <t>Folignano</t>
  </si>
  <si>
    <t>Parco Dei Tigli</t>
  </si>
  <si>
    <t>B&amp;B Da Giuliana</t>
  </si>
  <si>
    <t>Agriturismo Ramuse Di Ciccioli Paolo</t>
  </si>
  <si>
    <t>Force</t>
  </si>
  <si>
    <t>La Vecchia Posta</t>
  </si>
  <si>
    <t>B&amp;B Gustissimo</t>
  </si>
  <si>
    <t>B&amp;B The Retreat</t>
  </si>
  <si>
    <t>Il Settecento Di Servili Francesco</t>
  </si>
  <si>
    <t>B&amp;B La Casa Di Tina</t>
  </si>
  <si>
    <t>Mama Lulu' Village</t>
  </si>
  <si>
    <t>B&amp;B Lo Squalo</t>
  </si>
  <si>
    <t>B&amp;B Tre Finestre Sul Mare - Casabagnara</t>
  </si>
  <si>
    <t>B&amp;B Sotto Gli Ulivi</t>
  </si>
  <si>
    <t>Azzurramare Bed &amp; Breakfast</t>
  </si>
  <si>
    <t>Le Nereidi Appartamenti</t>
  </si>
  <si>
    <t>Dimora Di Mare</t>
  </si>
  <si>
    <t>Villa Lucrezia</t>
  </si>
  <si>
    <t>B&amp;B Ribeca'S</t>
  </si>
  <si>
    <t>Villa Ariete</t>
  </si>
  <si>
    <t>Eurotel</t>
  </si>
  <si>
    <t>B&amp;B Lolu</t>
  </si>
  <si>
    <t>B&amp;B A Casa Di..</t>
  </si>
  <si>
    <t>B&amp;B Le Palme</t>
  </si>
  <si>
    <t>B&amp;B Acqua Marina</t>
  </si>
  <si>
    <t>B&amp;B Valle Dell'Eden</t>
  </si>
  <si>
    <t>B&amp;B Casa Adele</t>
  </si>
  <si>
    <t>Istituto Virgo Lauretana</t>
  </si>
  <si>
    <t>B&amp;B Stramenga Vincenzo</t>
  </si>
  <si>
    <t>B&amp;B Guarneri Ivana</t>
  </si>
  <si>
    <t>Residence Mareamare</t>
  </si>
  <si>
    <t>B&amp;B Cantine Cameli</t>
  </si>
  <si>
    <t>Residence Costa Smeralda</t>
  </si>
  <si>
    <t>La Torretta Sul Borgo</t>
  </si>
  <si>
    <t>Briciola Di Sole</t>
  </si>
  <si>
    <t>Casa Del Mare</t>
  </si>
  <si>
    <t>Casa Preziosa</t>
  </si>
  <si>
    <t>B&amp;B A Casa Di Paolo</t>
  </si>
  <si>
    <t>Fiscals Computers Di Perotti Enrico Snc</t>
  </si>
  <si>
    <t>B&amp;B Profumo Di Nardo</t>
  </si>
  <si>
    <t>B&amp;B La Signora Casa</t>
  </si>
  <si>
    <t>B&amp;B Cantine Cameli Vini 1890</t>
  </si>
  <si>
    <t>B&amp;B Lady D</t>
  </si>
  <si>
    <t>B&amp;B Sapore Di Mare</t>
  </si>
  <si>
    <t>B&amp;B La Casa Dei Gerani Vacanze</t>
  </si>
  <si>
    <t>Residence Costa Azzurra</t>
  </si>
  <si>
    <t>Ada</t>
  </si>
  <si>
    <t>Villa Helvetia</t>
  </si>
  <si>
    <t>Hotel Parco Dei Principi</t>
  </si>
  <si>
    <t>Velia</t>
  </si>
  <si>
    <t>Relais Concorde</t>
  </si>
  <si>
    <t>Lo Squalo</t>
  </si>
  <si>
    <t>Marconi</t>
  </si>
  <si>
    <t>Pensione Miramare</t>
  </si>
  <si>
    <t>Vagnozzi</t>
  </si>
  <si>
    <t>Prater</t>
  </si>
  <si>
    <t>Hotel La Perla Preziosa Dependance</t>
  </si>
  <si>
    <t>Hotel La Perla Preziosa</t>
  </si>
  <si>
    <t>Piergallini Rita</t>
  </si>
  <si>
    <t>Don Diego</t>
  </si>
  <si>
    <t>A Casa Da Angelo</t>
  </si>
  <si>
    <t>La Priora</t>
  </si>
  <si>
    <t>B&amp;B Imbrescia</t>
  </si>
  <si>
    <t>Casa Dei Pesci</t>
  </si>
  <si>
    <t>B&amp;B Cameli Emidio</t>
  </si>
  <si>
    <t>B&amp;B Casa Vacanze</t>
  </si>
  <si>
    <t>Valentino Resort</t>
  </si>
  <si>
    <t>Casa Pazzi</t>
  </si>
  <si>
    <t>B&amp;B Amurri Domenica</t>
  </si>
  <si>
    <t>B&amp;B I Girasoli Di Antonini Daniela</t>
  </si>
  <si>
    <t>Bagno Hotel Europa N° 30/31</t>
  </si>
  <si>
    <t>San Benedetto Del Tronto</t>
  </si>
  <si>
    <t>Florida</t>
  </si>
  <si>
    <t>Rosa Dei Venti</t>
  </si>
  <si>
    <t>Colibri Beach</t>
  </si>
  <si>
    <t>Noa'</t>
  </si>
  <si>
    <t>Da Mario</t>
  </si>
  <si>
    <t>Sabia</t>
  </si>
  <si>
    <t>Saari Beach</t>
  </si>
  <si>
    <t>Ragno Verde</t>
  </si>
  <si>
    <t>Nord Est</t>
  </si>
  <si>
    <t>Acquarius</t>
  </si>
  <si>
    <t>Vela</t>
  </si>
  <si>
    <t>Le Terrazze</t>
  </si>
  <si>
    <t>4 Sorelle</t>
  </si>
  <si>
    <t>Bagno Peppina</t>
  </si>
  <si>
    <t>Bagni Maria Fiori</t>
  </si>
  <si>
    <t>Cantu'</t>
  </si>
  <si>
    <t>Bagni Hotel Roma - Bahia Blanca</t>
  </si>
  <si>
    <t>Peccato Solo D'Estate</t>
  </si>
  <si>
    <t>Bagni Paoloni</t>
  </si>
  <si>
    <t>Chalet Il Gabbiano ( Lu Cucale)</t>
  </si>
  <si>
    <t>Tenente</t>
  </si>
  <si>
    <t>La Risacca</t>
  </si>
  <si>
    <t>Koh I Noor</t>
  </si>
  <si>
    <t>Bagni Lelii</t>
  </si>
  <si>
    <t>Bagno Eden</t>
  </si>
  <si>
    <t>Bagni Fabio (1)</t>
  </si>
  <si>
    <t>Bagni Fabio (2)</t>
  </si>
  <si>
    <t>Hotel Velia</t>
  </si>
  <si>
    <t>Il Lido Di Anna</t>
  </si>
  <si>
    <t>Bagni Hotel Marconi</t>
  </si>
  <si>
    <t>Grillo</t>
  </si>
  <si>
    <t>Delfino Blu</t>
  </si>
  <si>
    <t>Il Tucano</t>
  </si>
  <si>
    <t>Bagni Viareggio</t>
  </si>
  <si>
    <t>Bagno Delle Sirene</t>
  </si>
  <si>
    <t>Chalet Adriatico</t>
  </si>
  <si>
    <t>Le Sirenette</t>
  </si>
  <si>
    <t>Parco Dei Principi</t>
  </si>
  <si>
    <t>B&amp;B Gianluigi Spaziani</t>
  </si>
  <si>
    <t>B&amp;B La Terrazza Sul Mare</t>
  </si>
  <si>
    <t>Chalet Siesta Nord</t>
  </si>
  <si>
    <t>B&amp;B Fermata 135</t>
  </si>
  <si>
    <t>B&amp;B Casa Di Mary</t>
  </si>
  <si>
    <t>Chalet Baia Blanca</t>
  </si>
  <si>
    <t>B&amp;B Bric E Brac</t>
  </si>
  <si>
    <t>B&amp;B Er Colosseo</t>
  </si>
  <si>
    <t>Hotel La Maestra</t>
  </si>
  <si>
    <t>Jerry</t>
  </si>
  <si>
    <t>Dependance Jerry Hotel</t>
  </si>
  <si>
    <t>Hotel Ristorante Villa Fanini</t>
  </si>
  <si>
    <t>Maltignano</t>
  </si>
  <si>
    <t>B&amp;B L'Antico E La Quercia</t>
  </si>
  <si>
    <t>Agriturismo Oasi</t>
  </si>
  <si>
    <t>Casa Di Gino</t>
  </si>
  <si>
    <t>B&amp;B Norma</t>
  </si>
  <si>
    <t>Agriturismo Collelago</t>
  </si>
  <si>
    <t>Agriturismo Bonu' Gabriele</t>
  </si>
  <si>
    <t>Residence L'Agave</t>
  </si>
  <si>
    <t>Il Contadino</t>
  </si>
  <si>
    <t>La Sorgente</t>
  </si>
  <si>
    <t>B&amp;B Il Melograno</t>
  </si>
  <si>
    <t>Agriturismo Da Fioro' La Collina Dei Sapori</t>
  </si>
  <si>
    <t>Country House Chiaraluce</t>
  </si>
  <si>
    <t>Rivamare</t>
  </si>
  <si>
    <t>Villa Aniana</t>
  </si>
  <si>
    <t>Il Giardino Aromatico</t>
  </si>
  <si>
    <t>Country House Il Girasole</t>
  </si>
  <si>
    <t>B&amp;B La Casa Di Clelia</t>
  </si>
  <si>
    <t>B&amp;B Villa Dei Priori</t>
  </si>
  <si>
    <t>Monsampolo Del Tronto</t>
  </si>
  <si>
    <t>B&amp;B Il Giardino Erboso</t>
  </si>
  <si>
    <t>Lemon B&amp;B</t>
  </si>
  <si>
    <t>Stella Gemella S.R.L.</t>
  </si>
  <si>
    <t>B&amp;B La Pineta Di Binni Maria Colomba</t>
  </si>
  <si>
    <t>La Tana Dei Leoni</t>
  </si>
  <si>
    <t>B&amp;B Da Cristina</t>
  </si>
  <si>
    <t>Fior Di Loto</t>
  </si>
  <si>
    <t>Agriturismo Tenuta Solalto</t>
  </si>
  <si>
    <t>B&amp;B A Casa Di Meg</t>
  </si>
  <si>
    <t>Agriturismo Villa Bussola</t>
  </si>
  <si>
    <t>B&amp;B Villa Bussola</t>
  </si>
  <si>
    <t>Montalto Delle Marche</t>
  </si>
  <si>
    <t>B&amp;B Villa Della Valle Di Bonnier Anuscka Petronella</t>
  </si>
  <si>
    <t>Cerquatonda</t>
  </si>
  <si>
    <t>Terre Vineate</t>
  </si>
  <si>
    <t>Agriturismo Dolium</t>
  </si>
  <si>
    <t>Appartamento Dei Fiori</t>
  </si>
  <si>
    <t>Villa Geminiani Dependance</t>
  </si>
  <si>
    <t>Agriturismo Il Vecchio Acero</t>
  </si>
  <si>
    <t>B&amp;B Casa Montalto</t>
  </si>
  <si>
    <t>Le Pratole</t>
  </si>
  <si>
    <t>Il Palombaccio</t>
  </si>
  <si>
    <t>Agriturismo Coppo 1873</t>
  </si>
  <si>
    <t>B&amp;B Fonte D'Ercole</t>
  </si>
  <si>
    <t>B&amp;B Casannunziata</t>
  </si>
  <si>
    <t>Dolci Marche</t>
  </si>
  <si>
    <t>San Francesco</t>
  </si>
  <si>
    <t>Villa Cerqueto Di Caucci Maria Pia</t>
  </si>
  <si>
    <t>La Curtis</t>
  </si>
  <si>
    <t>Villa Geminiani</t>
  </si>
  <si>
    <t>Di Silvestro Rosanna</t>
  </si>
  <si>
    <t>Oasi Biologica</t>
  </si>
  <si>
    <t>Agriturismo La Priora Di Vallorani Maria Luigina</t>
  </si>
  <si>
    <t>Il Fienile</t>
  </si>
  <si>
    <t>B&amp;B Le Grotte</t>
  </si>
  <si>
    <t>B&amp;B Anna Maria Pallottini</t>
  </si>
  <si>
    <t>Hotel Del Duca</t>
  </si>
  <si>
    <t>La Collina Degli Ulivi</t>
  </si>
  <si>
    <t>La Casetta Al Sole</t>
  </si>
  <si>
    <t>La Quercia Di Checco</t>
  </si>
  <si>
    <t>B&amp;B Il Campanile</t>
  </si>
  <si>
    <t>Agriturismo La Casetta Delle Marche</t>
  </si>
  <si>
    <t>Montefiore Dell'Aso</t>
  </si>
  <si>
    <t>B&amp;B Casale Del Levriero</t>
  </si>
  <si>
    <t>B&amp;B Casa Delle Sorgenti Di Lesley Dorin</t>
  </si>
  <si>
    <t>Il Poderino Della Nonna</t>
  </si>
  <si>
    <t>Country House Sole E Luna</t>
  </si>
  <si>
    <t>B&amp;B Casa Nolly</t>
  </si>
  <si>
    <t>Golf Club - Country House I Lauri</t>
  </si>
  <si>
    <t>Agriturismo Il Rocchetto</t>
  </si>
  <si>
    <t>Hotel Del Parco</t>
  </si>
  <si>
    <t>La Favella</t>
  </si>
  <si>
    <t>La Campana</t>
  </si>
  <si>
    <t>I Cigni</t>
  </si>
  <si>
    <t>Casa Centanni</t>
  </si>
  <si>
    <t>Dea Flora</t>
  </si>
  <si>
    <t>Casale Magnolia</t>
  </si>
  <si>
    <t>B&amp;B Casa Malavolta</t>
  </si>
  <si>
    <t>B&amp;B Dai Ragazzi Pazzi</t>
  </si>
  <si>
    <t>B&amp;B Villa Rosa Bianca</t>
  </si>
  <si>
    <t>Angeli Di Montefiore</t>
  </si>
  <si>
    <t>B&amp;B Guerrieri Alessandro</t>
  </si>
  <si>
    <t>Montegallo</t>
  </si>
  <si>
    <t>Vettore</t>
  </si>
  <si>
    <t>Agriturismo Casavecchia Di Ventili Teresa</t>
  </si>
  <si>
    <t>Rifugio Escursionistico Sotto Vento</t>
  </si>
  <si>
    <t>Country House Sotto Vento</t>
  </si>
  <si>
    <t>B&amp;B Astolfi Marco</t>
  </si>
  <si>
    <t>Ostello Santa Maria In Lapide</t>
  </si>
  <si>
    <t>B&amp;B Casa Vacanze Lo Spuntino</t>
  </si>
  <si>
    <t>Le Tofe</t>
  </si>
  <si>
    <t>Montemonaco</t>
  </si>
  <si>
    <t>Agriturismo Villa Vittoria</t>
  </si>
  <si>
    <t>La Fonte Di Corbelli Carolina Rita</t>
  </si>
  <si>
    <t>Rifugio Altino</t>
  </si>
  <si>
    <t>Casa Per Ferie Altino</t>
  </si>
  <si>
    <t>Le Oreadi</t>
  </si>
  <si>
    <t>La Fattoria</t>
  </si>
  <si>
    <t>La Cittadella</t>
  </si>
  <si>
    <t>La Colombella</t>
  </si>
  <si>
    <t>Taverna Della Montagna</t>
  </si>
  <si>
    <t>Guerrin Meschino</t>
  </si>
  <si>
    <t>Hotel Monti Azzurri</t>
  </si>
  <si>
    <t>Il Tiglio Di Mazzaroni Enrico</t>
  </si>
  <si>
    <t>La Baita Di Pilato S.A.S.</t>
  </si>
  <si>
    <t>Le Fate Di Sestini Elisa</t>
  </si>
  <si>
    <t>Le Castellare</t>
  </si>
  <si>
    <t>Villa Fior</t>
  </si>
  <si>
    <t>Stella Alpina</t>
  </si>
  <si>
    <t>Sole Luna</t>
  </si>
  <si>
    <t>Casa Adriatica</t>
  </si>
  <si>
    <t>Villa Cicchi</t>
  </si>
  <si>
    <t>Il Giardino Di San Giacomo</t>
  </si>
  <si>
    <t>Gli Orti Di San Giacomo</t>
  </si>
  <si>
    <t>Hostaria Del Cavaliere</t>
  </si>
  <si>
    <t>5 Colli</t>
  </si>
  <si>
    <t>San Giacomo</t>
  </si>
  <si>
    <t>Hotel Belvedere</t>
  </si>
  <si>
    <t>Il Sapore Della Luna</t>
  </si>
  <si>
    <t>Residence Borgo Da Mare</t>
  </si>
  <si>
    <t>La Tana Del Serpente Di Desantis Tiziana</t>
  </si>
  <si>
    <t>Agriturismo Casa Rosa</t>
  </si>
  <si>
    <t>B&amp;B Casa Amabili</t>
  </si>
  <si>
    <t>B&amp;B La Neviera Nel Pozzo</t>
  </si>
  <si>
    <t>La Casa Di Marinella</t>
  </si>
  <si>
    <t>B&amp;B Palazzo Nicoletti Ballati Bonaffini</t>
  </si>
  <si>
    <t>Agriturismo Nonno Pio</t>
  </si>
  <si>
    <t>B&amp;B Mare E Monti</t>
  </si>
  <si>
    <t>Casale Rosy</t>
  </si>
  <si>
    <t>Pierantonelli Marco App.To 1</t>
  </si>
  <si>
    <t>B&amp;B Casa Carducci</t>
  </si>
  <si>
    <t>Lucia Pellei</t>
  </si>
  <si>
    <t>B&amp;B Villa Harvey</t>
  </si>
  <si>
    <t>B&amp;B San Barnaba</t>
  </si>
  <si>
    <t>B&amp;B La Casa Di Lucy</t>
  </si>
  <si>
    <t>B&amp;B Dimora Rosso Piceno</t>
  </si>
  <si>
    <t>Affittacamere Albachiara</t>
  </si>
  <si>
    <t>Casa Vannicola</t>
  </si>
  <si>
    <t>Hotel Caroline</t>
  </si>
  <si>
    <t>Il Nascondiglio Di Bacco</t>
  </si>
  <si>
    <t>Ciabattoni Ida</t>
  </si>
  <si>
    <t>B&amp;B Dimora Nel Borgo</t>
  </si>
  <si>
    <t>B&amp;B D'Angelo Daniele</t>
  </si>
  <si>
    <t>Affittacamere Dolci Colline</t>
  </si>
  <si>
    <t>Nespeca Silvio</t>
  </si>
  <si>
    <t>Ai 2 Gelsi</t>
  </si>
  <si>
    <t>Pit Lane</t>
  </si>
  <si>
    <t>Residenza Ida</t>
  </si>
  <si>
    <t>Cicchi Anna</t>
  </si>
  <si>
    <t>De Carolis Giorgio</t>
  </si>
  <si>
    <t>Giostra Luisa</t>
  </si>
  <si>
    <t>Massi Patrizio</t>
  </si>
  <si>
    <t>Casa Vacanze Madonna Della Santita'</t>
  </si>
  <si>
    <t>Pierantonelli Marco App.To 2</t>
  </si>
  <si>
    <t>Palmiano</t>
  </si>
  <si>
    <t>Il Tuo Corbezzolo</t>
  </si>
  <si>
    <t>La Cascina Dei Ciliegi</t>
  </si>
  <si>
    <t>B&amp;B Famiglia De Angelis</t>
  </si>
  <si>
    <t>Santa Teresa</t>
  </si>
  <si>
    <t>Country Hotel &amp; Restaurant I Calanchi</t>
  </si>
  <si>
    <t>B&amp;B Il Roccolo</t>
  </si>
  <si>
    <t>La Torre Del Gallo</t>
  </si>
  <si>
    <t>Villa Belsito</t>
  </si>
  <si>
    <t>Azienda Agricola Agrituristica Iervascio'</t>
  </si>
  <si>
    <t>B&amp;B I .. Gatti Di Ripa</t>
  </si>
  <si>
    <t>B&amp;B Villa Patrizia</t>
  </si>
  <si>
    <t>B&amp;B Belvedere</t>
  </si>
  <si>
    <t>Bed &amp; Breakfast Silent Valley</t>
  </si>
  <si>
    <t>Lu Cuccelo' House</t>
  </si>
  <si>
    <t>Azienda Agricola Agrituristica Il Podere Del Nonno</t>
  </si>
  <si>
    <t>B&amp;B L'Ape Regina</t>
  </si>
  <si>
    <t>B&amp;B Laetitia</t>
  </si>
  <si>
    <t>B&amp;B Il Merlo</t>
  </si>
  <si>
    <t>B&amp;B Colle Santandrea</t>
  </si>
  <si>
    <t>Agriturismo Relais Del Colle</t>
  </si>
  <si>
    <t>B&amp;B L'Artista Di Moscardelli Patrizio</t>
  </si>
  <si>
    <t>B&amp;B Casale Dei Patrizi</t>
  </si>
  <si>
    <t>B&amp;B La Casa Del Prete</t>
  </si>
  <si>
    <t>B&amp;B Geco Di Fares Giancarlo</t>
  </si>
  <si>
    <t>Hotel Il Piceno</t>
  </si>
  <si>
    <t>Domus Petrae</t>
  </si>
  <si>
    <t>B&amp;B La Casa Di Gaetano E Vittoria</t>
  </si>
  <si>
    <t>Rosadipepe</t>
  </si>
  <si>
    <t>Villa Chatoe'</t>
  </si>
  <si>
    <t>La Casa Nel Bosco App.To</t>
  </si>
  <si>
    <t>B&amp;B La Spasella</t>
  </si>
  <si>
    <t>Roccafluvione</t>
  </si>
  <si>
    <t>Il Virginia</t>
  </si>
  <si>
    <t>B&amp;B La Locanda Della Civetta Paola Parasecoli</t>
  </si>
  <si>
    <t>B&amp;B Villa Filetta</t>
  </si>
  <si>
    <t>Il Rifugio Dei Marsi</t>
  </si>
  <si>
    <t>B&amp;B Maremonti</t>
  </si>
  <si>
    <t>B&amp;B Silvi Stefano</t>
  </si>
  <si>
    <t>B&amp;B Il Passetto</t>
  </si>
  <si>
    <t>Agriturismo Arcera</t>
  </si>
  <si>
    <t>B&amp;B Ma Ida</t>
  </si>
  <si>
    <t>B&amp;B La Casa Di Sabrina</t>
  </si>
  <si>
    <t>La Collina Del Tartufo</t>
  </si>
  <si>
    <t>Donnarosa Hotel Ristorante</t>
  </si>
  <si>
    <t>Il Ruspante</t>
  </si>
  <si>
    <t>Rotella</t>
  </si>
  <si>
    <t>La Canosa Srl Agroforestale Di Reina Riccardo</t>
  </si>
  <si>
    <t>B&amp;B Le Fate</t>
  </si>
  <si>
    <t>B&amp;B Fiocco</t>
  </si>
  <si>
    <t>B&amp;B Poggio Verde</t>
  </si>
  <si>
    <t>B&amp;B Santa Lucia</t>
  </si>
  <si>
    <t>Bertolotti Liliana</t>
  </si>
  <si>
    <t>Campanelli Tiziano</t>
  </si>
  <si>
    <t>B&amp;Belvedere</t>
  </si>
  <si>
    <t>Acquapazza Room</t>
  </si>
  <si>
    <t>B&amp;B Da Nonna Teresa</t>
  </si>
  <si>
    <t>B&amp;B Erika</t>
  </si>
  <si>
    <t>Sole &amp; Sale</t>
  </si>
  <si>
    <t>Quadrifoglio</t>
  </si>
  <si>
    <t>B&amp;B Alba Sul Mare</t>
  </si>
  <si>
    <t>B&amp;B Pianozero Di Rosati Nicoletta</t>
  </si>
  <si>
    <t>B&amp;B Oasi 83</t>
  </si>
  <si>
    <t>B&amp;B Casa Antonelli</t>
  </si>
  <si>
    <t>B&amp;B La Marina</t>
  </si>
  <si>
    <t>Casa Mia Di Attrice Andrea</t>
  </si>
  <si>
    <t>B&amp;B San Benedetto</t>
  </si>
  <si>
    <t>B&amp;B Dolce Buongiorno</t>
  </si>
  <si>
    <t>Capolli Giampietro - App.To Via Fosse Ardeatine</t>
  </si>
  <si>
    <t>Trevisani Giuseppe</t>
  </si>
  <si>
    <t>Panella Gianluca</t>
  </si>
  <si>
    <t>Hostal Al Porto</t>
  </si>
  <si>
    <t>Mario Al Borgo "Lu Medeche Piccione" Guest House</t>
  </si>
  <si>
    <t>Hotel Il Maestrale</t>
  </si>
  <si>
    <t>Largo Fileni 7</t>
  </si>
  <si>
    <t>B&amp;B Albatros</t>
  </si>
  <si>
    <t>B&amp;B Arcobaleno</t>
  </si>
  <si>
    <t>La Barchetta</t>
  </si>
  <si>
    <t>Capolli Giampietro - App.To Via Fanfulla</t>
  </si>
  <si>
    <t>Dream Fish</t>
  </si>
  <si>
    <t>Santroni Emidio App.To</t>
  </si>
  <si>
    <t>Incanto Sotto Il Mare</t>
  </si>
  <si>
    <t>B&amp;B Casa Felicia Ii</t>
  </si>
  <si>
    <t>Acquamarina</t>
  </si>
  <si>
    <t>Bed And Breakfast Vittorio Emanuele</t>
  </si>
  <si>
    <t>Smeraldo Suites &amp; Spa</t>
  </si>
  <si>
    <t>Brezza Marina</t>
  </si>
  <si>
    <t>B&amp;B Il Faro</t>
  </si>
  <si>
    <t>Residence Settebello Di Angellotti Leopoldo</t>
  </si>
  <si>
    <t>B&amp;B Zia Elvira</t>
  </si>
  <si>
    <t>B&amp;B Idiana</t>
  </si>
  <si>
    <t>B&amp;B La Villetta</t>
  </si>
  <si>
    <t>B&amp;B Dreamtime</t>
  </si>
  <si>
    <t>Residence Elisa</t>
  </si>
  <si>
    <t>B&amp;B Fuori Rotta</t>
  </si>
  <si>
    <t>B&amp;B Occhi Di Mare</t>
  </si>
  <si>
    <t>B&amp;B Villa Cri Cri</t>
  </si>
  <si>
    <t>Le 3 Caravelle</t>
  </si>
  <si>
    <t>Trattoria Del Mare</t>
  </si>
  <si>
    <t>B&amp;B Casa D'Amare</t>
  </si>
  <si>
    <t>B&amp;B Il Pozzo (Lu Pòzze)</t>
  </si>
  <si>
    <t>B&amp;B Sunbeach</t>
  </si>
  <si>
    <t>Bed And Breakfast San Benedetto Del Tronto</t>
  </si>
  <si>
    <t>B&amp;B Happy Family</t>
  </si>
  <si>
    <t>Mavip Residence</t>
  </si>
  <si>
    <t>B&amp;B La Canoa</t>
  </si>
  <si>
    <t>B&amp;B Renalba</t>
  </si>
  <si>
    <t>B&amp;B Palme In Riviera</t>
  </si>
  <si>
    <t>Good Truck La Sosta</t>
  </si>
  <si>
    <t>B&amp;B Patrizio</t>
  </si>
  <si>
    <t>B&amp;B Il Cielo In Una Stanza</t>
  </si>
  <si>
    <t>B&amp;B Skipper Di Pagliarini Michele</t>
  </si>
  <si>
    <t>B&amp;B Panorama</t>
  </si>
  <si>
    <t>Condominio Theca Uno</t>
  </si>
  <si>
    <t>B&amp;B Del Castello</t>
  </si>
  <si>
    <t>Residence Dolcemare</t>
  </si>
  <si>
    <t>Villa Spina</t>
  </si>
  <si>
    <t>Residence Taormina</t>
  </si>
  <si>
    <t>Taormina</t>
  </si>
  <si>
    <t>Accomodation Casa Cavour</t>
  </si>
  <si>
    <t>Valentina B&amp;B Di Spaletra Franco</t>
  </si>
  <si>
    <t>B&amp;B Attico Mare I</t>
  </si>
  <si>
    <t>B&amp;B In Centro Di Luigino De Laurentis</t>
  </si>
  <si>
    <t>B&amp;B On The Beach</t>
  </si>
  <si>
    <t>Casa Vacanze Valentina</t>
  </si>
  <si>
    <t>Residence Beaurivage</t>
  </si>
  <si>
    <t>Residence Boomerang</t>
  </si>
  <si>
    <t>Sea Club - Vesuvio</t>
  </si>
  <si>
    <t>B&amp;B Casa Felicia</t>
  </si>
  <si>
    <t>Seven Rooms</t>
  </si>
  <si>
    <t>Residence Mentana</t>
  </si>
  <si>
    <t>B&amp;B La Torretta Bianca</t>
  </si>
  <si>
    <t>B&amp;B Adriatico</t>
  </si>
  <si>
    <t>Casa Antonella</t>
  </si>
  <si>
    <t>B&amp;B La Soffitta</t>
  </si>
  <si>
    <t>Antares</t>
  </si>
  <si>
    <t>Basciu'</t>
  </si>
  <si>
    <t>Bijeoux</t>
  </si>
  <si>
    <t>Club 23</t>
  </si>
  <si>
    <t>Da Federico</t>
  </si>
  <si>
    <t>Antares Da Rosetti</t>
  </si>
  <si>
    <t>Alba Chiara</t>
  </si>
  <si>
    <t>Bagni Hotel Holiday</t>
  </si>
  <si>
    <t>Bagni Hotel Haiti</t>
  </si>
  <si>
    <t>Le Anfore</t>
  </si>
  <si>
    <t>Abbadetta Mare</t>
  </si>
  <si>
    <t>Sud-Est</t>
  </si>
  <si>
    <t>Piccolo Lido</t>
  </si>
  <si>
    <t>Bagni Zappa'</t>
  </si>
  <si>
    <t>Brasil</t>
  </si>
  <si>
    <t>Il Lido Del Pescatore</t>
  </si>
  <si>
    <t>Happy Sun Beach</t>
  </si>
  <si>
    <t>Reno'S 54</t>
  </si>
  <si>
    <t>Il Pescatore</t>
  </si>
  <si>
    <t>Americo Village</t>
  </si>
  <si>
    <t>Sabbia</t>
  </si>
  <si>
    <t>La Tellina</t>
  </si>
  <si>
    <t>Oltremare Casa Per Vacanze</t>
  </si>
  <si>
    <t>Soraya</t>
  </si>
  <si>
    <t>Bagni Beaurivage</t>
  </si>
  <si>
    <t>Bagni Fortuna</t>
  </si>
  <si>
    <t>Eredi Lagalla Rossana Di Ricci Enrico E C. Sas</t>
  </si>
  <si>
    <t>Hotel Solarium Srl</t>
  </si>
  <si>
    <t>Il Diamante</t>
  </si>
  <si>
    <t>Claudia</t>
  </si>
  <si>
    <t>Chalet " La Siesta"</t>
  </si>
  <si>
    <t>Chalet Alex</t>
  </si>
  <si>
    <t>Residence Elle</t>
  </si>
  <si>
    <t>Residence Brezza Di Mare</t>
  </si>
  <si>
    <t>L'Etoile</t>
  </si>
  <si>
    <t>Lido Sabbiadoro</t>
  </si>
  <si>
    <t>Zodiaco</t>
  </si>
  <si>
    <t>Bagni Hotel Michelangelo</t>
  </si>
  <si>
    <t>Boobie'S Bar</t>
  </si>
  <si>
    <t>Vitadamare</t>
  </si>
  <si>
    <t>Bagni Persico</t>
  </si>
  <si>
    <t>Bagni Oltremare</t>
  </si>
  <si>
    <t>Bagni Marconi</t>
  </si>
  <si>
    <t>Bagni Hotel Olimpo</t>
  </si>
  <si>
    <t>Pagoda Beach</t>
  </si>
  <si>
    <t>Blumarine  S.N.C .</t>
  </si>
  <si>
    <t>Chalet Poker</t>
  </si>
  <si>
    <t>Chalet Rivamare Di Gabrielli Stefano E C Sas</t>
  </si>
  <si>
    <t>Hotel Sunrise</t>
  </si>
  <si>
    <t>Tourist Residence</t>
  </si>
  <si>
    <t>Stella</t>
  </si>
  <si>
    <t>Rivabella</t>
  </si>
  <si>
    <t>Residence Oltremare</t>
  </si>
  <si>
    <t>Riviera</t>
  </si>
  <si>
    <t>Mocambo</t>
  </si>
  <si>
    <t>Bernard</t>
  </si>
  <si>
    <t>Bolivar</t>
  </si>
  <si>
    <t>Ferrara</t>
  </si>
  <si>
    <t>Sydney</t>
  </si>
  <si>
    <t>Hotel La Pace Dependance</t>
  </si>
  <si>
    <t>B&amp;B River - Emidio Santroni</t>
  </si>
  <si>
    <t>Il Cedro Azzurro</t>
  </si>
  <si>
    <t>Pietro</t>
  </si>
  <si>
    <t>Orca Da Minge'</t>
  </si>
  <si>
    <t>Cavalluccio Marino</t>
  </si>
  <si>
    <t>Bagni Residence Cristallo</t>
  </si>
  <si>
    <t>Spiaggia 75</t>
  </si>
  <si>
    <t>Bagni Nik</t>
  </si>
  <si>
    <t>Da Luigi</t>
  </si>
  <si>
    <t>Bagni Spiaggia D'Oro</t>
  </si>
  <si>
    <t>La Croisette</t>
  </si>
  <si>
    <t>Miramare Beach</t>
  </si>
  <si>
    <t>La Serenella</t>
  </si>
  <si>
    <t>Jose'</t>
  </si>
  <si>
    <t>La Lancette</t>
  </si>
  <si>
    <t>Sapore Di Mare</t>
  </si>
  <si>
    <t>Bacio Dell'Onda</t>
  </si>
  <si>
    <t>Golden Beach</t>
  </si>
  <si>
    <t>Pinguino</t>
  </si>
  <si>
    <t>Bagni 007</t>
  </si>
  <si>
    <t>Bagni Camiscioni</t>
  </si>
  <si>
    <t>Da Andrea</t>
  </si>
  <si>
    <t>Marina Di Nico'</t>
  </si>
  <si>
    <t>Bagni Hotel Fausto</t>
  </si>
  <si>
    <t>Chalet Degli Angeli</t>
  </si>
  <si>
    <t>Chalet Casablanca</t>
  </si>
  <si>
    <t>Nedio</t>
  </si>
  <si>
    <t>Domus Mater Gratiae</t>
  </si>
  <si>
    <t>Madonna Del Ss. Sacramento</t>
  </si>
  <si>
    <t>Istituto Suore San Giovanni Battista</t>
  </si>
  <si>
    <t>Residence Las Vegas</t>
  </si>
  <si>
    <t>Residence Danubio</t>
  </si>
  <si>
    <t>Residence Alexander</t>
  </si>
  <si>
    <t>Residence Hawai - Mascitti Umberto</t>
  </si>
  <si>
    <t>Holiday House - F.Lli Desiati E Scafetta A. Snc</t>
  </si>
  <si>
    <t>Il Diamante S.R.L.</t>
  </si>
  <si>
    <t>Oceano Residence</t>
  </si>
  <si>
    <t>Residence Imperial</t>
  </si>
  <si>
    <t>Residence Dolce Vita - Perazzoli Geom. Gianni S.N.C.</t>
  </si>
  <si>
    <t>Camping Seaside</t>
  </si>
  <si>
    <t>Residence Il Lauro</t>
  </si>
  <si>
    <t>Residence Majestic</t>
  </si>
  <si>
    <t>Residence Mediterraneo 2</t>
  </si>
  <si>
    <t>Residence Dei Mille</t>
  </si>
  <si>
    <t>Residence Seaside</t>
  </si>
  <si>
    <t>Hotel Bahia</t>
  </si>
  <si>
    <t>Calabresi</t>
  </si>
  <si>
    <t>Hotel International</t>
  </si>
  <si>
    <t>Regent</t>
  </si>
  <si>
    <t>Villa Corallo</t>
  </si>
  <si>
    <t>Hotel Arlecchino</t>
  </si>
  <si>
    <t>Canguro</t>
  </si>
  <si>
    <t>Hotel Capri</t>
  </si>
  <si>
    <t>Dino</t>
  </si>
  <si>
    <t>Domingo</t>
  </si>
  <si>
    <t>Doria</t>
  </si>
  <si>
    <t>Fenix</t>
  </si>
  <si>
    <t>Florence</t>
  </si>
  <si>
    <t>Hotel Giancarlo</t>
  </si>
  <si>
    <t>Haus Charlotte</t>
  </si>
  <si>
    <t>Holiday Dependance</t>
  </si>
  <si>
    <t>Hotel Cristall</t>
  </si>
  <si>
    <t>Hotel La Pace</t>
  </si>
  <si>
    <t>Hotel Altis</t>
  </si>
  <si>
    <t>Hotel Marconi</t>
  </si>
  <si>
    <t>Mario</t>
  </si>
  <si>
    <t>Residence Michelangelo</t>
  </si>
  <si>
    <t>Olimpo</t>
  </si>
  <si>
    <t>Parco</t>
  </si>
  <si>
    <t>Persico</t>
  </si>
  <si>
    <t>Petit</t>
  </si>
  <si>
    <t>Poseidon</t>
  </si>
  <si>
    <t>President</t>
  </si>
  <si>
    <t>Progresso</t>
  </si>
  <si>
    <t>Relax</t>
  </si>
  <si>
    <t>Albergo Soraya</t>
  </si>
  <si>
    <t>Sunrise</t>
  </si>
  <si>
    <t>Tamanaco</t>
  </si>
  <si>
    <t>Hotel Taormina</t>
  </si>
  <si>
    <t>Hotel Welcome Srl</t>
  </si>
  <si>
    <t>Albergo-Ristorante Desiree</t>
  </si>
  <si>
    <t>Gioia</t>
  </si>
  <si>
    <t>Haiti</t>
  </si>
  <si>
    <t>Fausto</t>
  </si>
  <si>
    <t>Hotel Zampillo</t>
  </si>
  <si>
    <t>Capretti</t>
  </si>
  <si>
    <t>Centrale</t>
  </si>
  <si>
    <t>Hotel Meuble' La Playa</t>
  </si>
  <si>
    <t>La Sfinge</t>
  </si>
  <si>
    <t>Rina</t>
  </si>
  <si>
    <t>Tiziana</t>
  </si>
  <si>
    <t>Hotel Le Soleil</t>
  </si>
  <si>
    <t>Royal  Hotel</t>
  </si>
  <si>
    <t>B&amp;B Alberto Del Zompo</t>
  </si>
  <si>
    <t>B&amp;B Emma Del Zompo</t>
  </si>
  <si>
    <t>B&amp;B Roma</t>
  </si>
  <si>
    <t>Turismo Rurale La Panoramica</t>
  </si>
  <si>
    <t>Ristorante Sanpaolo Srl</t>
  </si>
  <si>
    <t>Spinetoli</t>
  </si>
  <si>
    <t>Impresa Agricola Calvaresi Maria</t>
  </si>
  <si>
    <t>Hotel Carlo</t>
  </si>
  <si>
    <t>B&amp;B Sea Weiv</t>
  </si>
  <si>
    <t>B&amp;B Nardoni</t>
  </si>
  <si>
    <t>B&amp;B Casa Zio Guido</t>
  </si>
  <si>
    <t>L'Antica Fonte</t>
  </si>
  <si>
    <t>B&amp;B Pantorano</t>
  </si>
  <si>
    <t>B&amp;B Spine'Ola</t>
  </si>
  <si>
    <t>Agriturismo Tenuta Borgio</t>
  </si>
  <si>
    <t>Venarotta</t>
  </si>
  <si>
    <t>La Cambra</t>
  </si>
  <si>
    <t>Garden River</t>
  </si>
  <si>
    <t>Altidona</t>
  </si>
  <si>
    <t>B&amp;B All'Infinito</t>
  </si>
  <si>
    <t>Mirage</t>
  </si>
  <si>
    <t>Riva Verde</t>
  </si>
  <si>
    <t>Caprice</t>
  </si>
  <si>
    <t>Agriturismo La Vergara</t>
  </si>
  <si>
    <t>La Pieve</t>
  </si>
  <si>
    <t>B&amp;B La Casa Di Angelica</t>
  </si>
  <si>
    <t>Riva Verde 1</t>
  </si>
  <si>
    <t>Riva Verde 2</t>
  </si>
  <si>
    <t>Tenuta Barbolano B&amp;B</t>
  </si>
  <si>
    <t>Borgo Delle Fate</t>
  </si>
  <si>
    <t>B&amp;B Il Colibri'</t>
  </si>
  <si>
    <t>Collins James Paul</t>
  </si>
  <si>
    <t>La Mirabella</t>
  </si>
  <si>
    <t>Azienda Agricola Vitali Pino E Massimo</t>
  </si>
  <si>
    <t>Country House La Querceta Di Marnacchia</t>
  </si>
  <si>
    <t>B&amp;B Casa Chiocciola Di Bernhard Warner</t>
  </si>
  <si>
    <t>Agriturismo Alto Tenna</t>
  </si>
  <si>
    <t>Agriturismo San Lorenzo</t>
  </si>
  <si>
    <t>Agriturismo Madonna Di Piana</t>
  </si>
  <si>
    <t>Tenuta Le Piane</t>
  </si>
  <si>
    <t>Il Convento  (Biancatelli Giuseppina)</t>
  </si>
  <si>
    <t>Van Egmond Johannes</t>
  </si>
  <si>
    <t>Gerig Robert Anthony</t>
  </si>
  <si>
    <t>Villa Flo</t>
  </si>
  <si>
    <t>La Mela Rosa</t>
  </si>
  <si>
    <t>B&amp;B La Vena Di Saccuti Costantino</t>
  </si>
  <si>
    <t>B&amp;B La Casetta Rossa 1840</t>
  </si>
  <si>
    <t>Agriturismo Terra Di Magie</t>
  </si>
  <si>
    <t>B&amp;B Il Nascondiglio Di Fayers Mark Andrew</t>
  </si>
  <si>
    <t>Agriturismo Dimensione Natura</t>
  </si>
  <si>
    <t>Belmonte Piceno</t>
  </si>
  <si>
    <t>Casa Per Ferie Belmonte Piceno</t>
  </si>
  <si>
    <t>La Casetta Dell'Orto</t>
  </si>
  <si>
    <t>B&amp;B Schwemmer Reinhold</t>
  </si>
  <si>
    <t>Belmonte Inn</t>
  </si>
  <si>
    <t>La Casa Del Mirto</t>
  </si>
  <si>
    <t>Malavolta Martina</t>
  </si>
  <si>
    <t>B&amp;B Maremuro'</t>
  </si>
  <si>
    <t>B&amp;B Ciarrocchi Nazzareno</t>
  </si>
  <si>
    <t>Vecchia Monta</t>
  </si>
  <si>
    <t>Nina</t>
  </si>
  <si>
    <t>Casa De Mar</t>
  </si>
  <si>
    <t>Agriturismo  Villa Eugenia Di Ciarrocchi Emidio</t>
  </si>
  <si>
    <t>B&amp;B Dal Capo</t>
  </si>
  <si>
    <t>Fontana Marina</t>
  </si>
  <si>
    <t>B&amp;B Land &amp; Sea</t>
  </si>
  <si>
    <t>B&amp;B Al Mare</t>
  </si>
  <si>
    <t>Il Mare In Campagna</t>
  </si>
  <si>
    <t>Cumana Blu</t>
  </si>
  <si>
    <t>B&amp;B Sotto La Rocca</t>
  </si>
  <si>
    <t>Casa Uliveto</t>
  </si>
  <si>
    <t>La Residenza Degli Ulivi</t>
  </si>
  <si>
    <t>B&amp;B A Casa Di Max</t>
  </si>
  <si>
    <t>Agriturismo Azienda Agraria Bonfigli</t>
  </si>
  <si>
    <t>Falerone</t>
  </si>
  <si>
    <t>B&amp;B Catalano Luisa</t>
  </si>
  <si>
    <t>Il Leone Rosso B&amp;B</t>
  </si>
  <si>
    <t>B&amp;B Le Ortenzie Di Gaudenzi Angela Maria</t>
  </si>
  <si>
    <t>Country House Faleria</t>
  </si>
  <si>
    <t>B&amp;B Casa Falerone Di Marinozzi Giancarlo</t>
  </si>
  <si>
    <t>B&amp;B Vista Sul Mare</t>
  </si>
  <si>
    <t>B&amp;B Il Ponte Di Legno</t>
  </si>
  <si>
    <t>Pascali Tea</t>
  </si>
  <si>
    <t>Coleffi Maria Vittoria</t>
  </si>
  <si>
    <t>B&amp;B Il Fico Gentile</t>
  </si>
  <si>
    <t>B&amp;B Fermo Storica</t>
  </si>
  <si>
    <t>B&amp;B Berkovits</t>
  </si>
  <si>
    <t>B&amp;B Piazzetta</t>
  </si>
  <si>
    <t>B&amp;B Casa Capponi</t>
  </si>
  <si>
    <t>B&amp;B Suite Spa</t>
  </si>
  <si>
    <t>B&amp;B A Casa Di Ilaria</t>
  </si>
  <si>
    <t>B&amp;B Gli Alberelli</t>
  </si>
  <si>
    <t>Palmensis Hotel Residence</t>
  </si>
  <si>
    <t>L'Uliveto</t>
  </si>
  <si>
    <t>B&amp;B Antica Biblioteca Di Michele Bernetti Evangelista</t>
  </si>
  <si>
    <t>Porta Santa Lucia</t>
  </si>
  <si>
    <t>B&amp;B Montanini Roberto</t>
  </si>
  <si>
    <t>B&amp;B La Corte Uno</t>
  </si>
  <si>
    <t>B&amp;B Crivelli</t>
  </si>
  <si>
    <t>Casa Vacanze Borgo Casal Cristiana</t>
  </si>
  <si>
    <t>Patrizia Room</t>
  </si>
  <si>
    <t>Agriturismo Monterosato</t>
  </si>
  <si>
    <t>Prima Colonna Del Loggiato</t>
  </si>
  <si>
    <t>La Chiave Di Violino</t>
  </si>
  <si>
    <t>B&amp;B Palazzo Romani Adami</t>
  </si>
  <si>
    <t>Uliveto</t>
  </si>
  <si>
    <t>Agriturismo Serena</t>
  </si>
  <si>
    <t>Fiore Di Campo</t>
  </si>
  <si>
    <t>Liberati Paola</t>
  </si>
  <si>
    <t>Il Vecchio Pioppo</t>
  </si>
  <si>
    <t>Residence Criro'</t>
  </si>
  <si>
    <t>Onda Verde</t>
  </si>
  <si>
    <t>La Tenuta Del Conte</t>
  </si>
  <si>
    <t>Locanda Del Torchietto Di Nicolini Patrizia</t>
  </si>
  <si>
    <t>Fratel Conventual</t>
  </si>
  <si>
    <t>La Quarta</t>
  </si>
  <si>
    <t>Ilpiccolo Bosco</t>
  </si>
  <si>
    <t>B&amp;B Torre Di Palme</t>
  </si>
  <si>
    <t>B&amp;B A Palazzo</t>
  </si>
  <si>
    <t>Nove Nove</t>
  </si>
  <si>
    <t>Visi Nicolina</t>
  </si>
  <si>
    <t>Chalet Dadi'</t>
  </si>
  <si>
    <t>Chalet Malu'</t>
  </si>
  <si>
    <t>Chalet Kinghino</t>
  </si>
  <si>
    <t>Chalet Il Grillo</t>
  </si>
  <si>
    <t>Chalet Rivazzurra</t>
  </si>
  <si>
    <t>Il Re Del Sole - South Bach</t>
  </si>
  <si>
    <t>Chalet Papillon - Bagni Anna</t>
  </si>
  <si>
    <t>Paradise Beach</t>
  </si>
  <si>
    <t>Mauna Loa</t>
  </si>
  <si>
    <t>Sombrero</t>
  </si>
  <si>
    <t>Chalet Ondina</t>
  </si>
  <si>
    <t>Hotel Lido - Big Fisch</t>
  </si>
  <si>
    <t>Centro Vacanze Camping Spinnaker</t>
  </si>
  <si>
    <t>Riva Dei Pini</t>
  </si>
  <si>
    <t>Tre Archi</t>
  </si>
  <si>
    <t>Boomerang</t>
  </si>
  <si>
    <t>Johnny</t>
  </si>
  <si>
    <t>Residence Mare</t>
  </si>
  <si>
    <t>Valentina</t>
  </si>
  <si>
    <t>Camping Gemma</t>
  </si>
  <si>
    <t>Quattro Cerchi</t>
  </si>
  <si>
    <t>Villa Nazareth</t>
  </si>
  <si>
    <t>Tidei Mario</t>
  </si>
  <si>
    <t>B&amp;B Gentili Teresa Maria</t>
  </si>
  <si>
    <t>Bordoni Primo</t>
  </si>
  <si>
    <t>La Fonte Di Mose'</t>
  </si>
  <si>
    <t>Agriturismo Ciferri Lorella</t>
  </si>
  <si>
    <t>Levandara</t>
  </si>
  <si>
    <t>Rio Ete</t>
  </si>
  <si>
    <t>Il Picchio - Madonnabruna</t>
  </si>
  <si>
    <t>Hotel Lido</t>
  </si>
  <si>
    <t>Casina Delle Rose</t>
  </si>
  <si>
    <t>La Casa Di Carla</t>
  </si>
  <si>
    <t>Agriturismo Ca' Nick</t>
  </si>
  <si>
    <t>Villa Vinci</t>
  </si>
  <si>
    <t>B&amp;B Peperosa</t>
  </si>
  <si>
    <t>B&amp;B Elisabetta Achille</t>
  </si>
  <si>
    <t>La Tenuta Di Sant'Elisabetta</t>
  </si>
  <si>
    <t>Residenza Ecologica Casabianca</t>
  </si>
  <si>
    <t>Villa Il Cannone</t>
  </si>
  <si>
    <t>Villa Lattanzi</t>
  </si>
  <si>
    <t>B&amp;B L'Orologio</t>
  </si>
  <si>
    <t>Residence Casabianca</t>
  </si>
  <si>
    <t>B&amp;B La Casa Dell'Artista</t>
  </si>
  <si>
    <t>B&amp;B Falconi Chiara</t>
  </si>
  <si>
    <t>B&amp;B Via Garibaldi</t>
  </si>
  <si>
    <t>La Tenuta Sant'Elisabetta</t>
  </si>
  <si>
    <t>Villa Mirella Beach</t>
  </si>
  <si>
    <t>B&amp;B Collina Rosa</t>
  </si>
  <si>
    <t>B&amp;B Dimorantica</t>
  </si>
  <si>
    <t>Agriturismo Le Gazze</t>
  </si>
  <si>
    <t>Agriturismo Suavia Picena</t>
  </si>
  <si>
    <t>Hotel Residence Charly</t>
  </si>
  <si>
    <t>Antolini Ovidio</t>
  </si>
  <si>
    <t>Affittacamere Foro' Lolita</t>
  </si>
  <si>
    <t>B&amp;B Fermo D'Amare</t>
  </si>
  <si>
    <t>B&amp;B Francesco Berbellini</t>
  </si>
  <si>
    <t>B&amp;B Mozzorecchia Marino</t>
  </si>
  <si>
    <t>B&amp;B Mozzorecchia Mario</t>
  </si>
  <si>
    <t>B&amp;B Il Corso</t>
  </si>
  <si>
    <t>B&amp;B Villa Capodarco</t>
  </si>
  <si>
    <t>Goodnight Moon</t>
  </si>
  <si>
    <t>B&amp;B Ross House</t>
  </si>
  <si>
    <t>B&amp;B A Casa Di Lori</t>
  </si>
  <si>
    <t>info@acasadilori.it</t>
  </si>
  <si>
    <t>B&amp;B Remo Cutrina</t>
  </si>
  <si>
    <t>Agriturismo Le Vigne</t>
  </si>
  <si>
    <t>B&amp;B La Baita Sul Mare</t>
  </si>
  <si>
    <t>B&amp;B Trapananti Arianna</t>
  </si>
  <si>
    <t>B&amp;B Casa Adorna</t>
  </si>
  <si>
    <t>Tramonto Rosso</t>
  </si>
  <si>
    <t>Palazzo Pucci B&amp;B</t>
  </si>
  <si>
    <t>B&amp;B Il Girfalco</t>
  </si>
  <si>
    <t>B&amp;B Sapienza</t>
  </si>
  <si>
    <t>B&amp;B Il Nido Del Falco</t>
  </si>
  <si>
    <t>B&amp;B La Lanterna</t>
  </si>
  <si>
    <t>B&amp;B Maison De Campagne</t>
  </si>
  <si>
    <t>Il Colle Dei Ceci</t>
  </si>
  <si>
    <t>Francavilla D'Ete</t>
  </si>
  <si>
    <t>Casal Dei Fichi</t>
  </si>
  <si>
    <t>B&amp;B La Posta</t>
  </si>
  <si>
    <t>Grottazzolina</t>
  </si>
  <si>
    <t>Country House Montebello</t>
  </si>
  <si>
    <t>Al Fiume</t>
  </si>
  <si>
    <t>B&amp;B Il Sogno</t>
  </si>
  <si>
    <t>Il Terrazzo Delle Rondini</t>
  </si>
  <si>
    <t>B&amp;B La Dama</t>
  </si>
  <si>
    <t>Casa Vecchia</t>
  </si>
  <si>
    <t>Agriturismo  " Il Rustico "</t>
  </si>
  <si>
    <t>Casa Degli Archi</t>
  </si>
  <si>
    <t>B&amp;B Il Nido Di Alice</t>
  </si>
  <si>
    <t>Desantis P. Francesco</t>
  </si>
  <si>
    <t>B&amp;B Pennesi Giuseppe</t>
  </si>
  <si>
    <t>Villa Manu'</t>
  </si>
  <si>
    <t>B&amp;B Verde Valdaso Di Pennesi Domenico</t>
  </si>
  <si>
    <t>La Storiella</t>
  </si>
  <si>
    <t>B&amp;B Villa Britannica</t>
  </si>
  <si>
    <t>B&amp;B Saltareccio</t>
  </si>
  <si>
    <t>Bianconi Rosanna</t>
  </si>
  <si>
    <t>Agriturismo Monte Maggio</t>
  </si>
  <si>
    <t>La Casa Sul Borgo</t>
  </si>
  <si>
    <t>B&amp;B Acero Campestre</t>
  </si>
  <si>
    <t>L'Ulivo Di Nonno Pizzu'</t>
  </si>
  <si>
    <t>Affittacamere Acquarello</t>
  </si>
  <si>
    <t>Il Frantoio</t>
  </si>
  <si>
    <t>Casa Svezia</t>
  </si>
  <si>
    <t>Il Veliero</t>
  </si>
  <si>
    <t>Magliano Di Tenna</t>
  </si>
  <si>
    <t>B&amp;B Agricola Le Grazie</t>
  </si>
  <si>
    <t>Lu Grillo Holiday</t>
  </si>
  <si>
    <t>B&amp;B La Casa Del Viaggiatore Di Belotti Francesca</t>
  </si>
  <si>
    <t>Massa Fermana</t>
  </si>
  <si>
    <t>L'Antico Pozzo</t>
  </si>
  <si>
    <t>Monsampietro Morico</t>
  </si>
  <si>
    <t>B&amp;B Funari Alberto</t>
  </si>
  <si>
    <t>B&amp;B Villa Sole</t>
  </si>
  <si>
    <t>Montappone</t>
  </si>
  <si>
    <t>Palazzo Riccucci</t>
  </si>
  <si>
    <t>Agriturismo Marulla</t>
  </si>
  <si>
    <t>Montefalcone Appennino</t>
  </si>
  <si>
    <t>L'Incontro</t>
  </si>
  <si>
    <t>Domus Appennino</t>
  </si>
  <si>
    <t>Affittacamere Marziali Gianluca</t>
  </si>
  <si>
    <t>Country House Faveto</t>
  </si>
  <si>
    <t>B&amp;B Nonna Luisa</t>
  </si>
  <si>
    <t>La Filomena</t>
  </si>
  <si>
    <t>Rifugio Rubbiano</t>
  </si>
  <si>
    <t>Santa Lucia Dei Sibillini</t>
  </si>
  <si>
    <t>B&amp;B Ca' De La Rossa</t>
  </si>
  <si>
    <t>Colle Verde</t>
  </si>
  <si>
    <t>La Moretta Di Evangelista Edoardo</t>
  </si>
  <si>
    <t>Camping Montespino</t>
  </si>
  <si>
    <t>Azienda Agrituristica La Terra Del Vento</t>
  </si>
  <si>
    <t>Antico Mulino</t>
  </si>
  <si>
    <t>Il Borghetto</t>
  </si>
  <si>
    <t>B&amp;B Tabart Inn</t>
  </si>
  <si>
    <t>Country House Re Artu'</t>
  </si>
  <si>
    <t>Casa Sulla Valle</t>
  </si>
  <si>
    <t>B&amp;B A Casa Di Pina</t>
  </si>
  <si>
    <t>Camping Sibilla</t>
  </si>
  <si>
    <t>Monte Giberto</t>
  </si>
  <si>
    <t>Mille Querce Srl</t>
  </si>
  <si>
    <t>B&amp;B Mille Una Notte</t>
  </si>
  <si>
    <t>Il Vecchio Podere</t>
  </si>
  <si>
    <t>B&amp;B Casa  Vittoria</t>
  </si>
  <si>
    <t>B&amp;B Casa Millevolte Di Alessandra Millevolte</t>
  </si>
  <si>
    <t>B&amp;B Casa Millevolte Di Marina Millevolte</t>
  </si>
  <si>
    <t>Alla Corte Di Carolina</t>
  </si>
  <si>
    <t>Gli Ulivi</t>
  </si>
  <si>
    <t>Agriturismo Corbezzolo</t>
  </si>
  <si>
    <t>B&amp;B House San Nicolo'</t>
  </si>
  <si>
    <t>B&amp;B La Cappellania</t>
  </si>
  <si>
    <t>Casa San Ruffino</t>
  </si>
  <si>
    <t>I Sassi Di San Giuseppe</t>
  </si>
  <si>
    <t>Agriturismo Fara</t>
  </si>
  <si>
    <t>B&amp;B Ricci Lidia</t>
  </si>
  <si>
    <t>San Paolo Hotel</t>
  </si>
  <si>
    <t>Oscar &amp; Amorina</t>
  </si>
  <si>
    <t>Terra &amp; Sole S.R.L.</t>
  </si>
  <si>
    <t>Montegranaro</t>
  </si>
  <si>
    <t>B&amp;B Villa Gioia</t>
  </si>
  <si>
    <t>B&amp;B Le Gisselle</t>
  </si>
  <si>
    <t>Venturini Massimo</t>
  </si>
  <si>
    <t>Affittacamere Da Patrizia</t>
  </si>
  <si>
    <t>Hotel Horizon</t>
  </si>
  <si>
    <t>La Casa Nella Vigna Rio Maggio</t>
  </si>
  <si>
    <t>B&amp;B Liciotti Giancarlo</t>
  </si>
  <si>
    <t>B&amp;B Casa Ciarpella</t>
  </si>
  <si>
    <t>Casa De Campo</t>
  </si>
  <si>
    <t>Villa Alessandra</t>
  </si>
  <si>
    <t>Country House Casa Rossa</t>
  </si>
  <si>
    <t>Monteleone Di Fermo</t>
  </si>
  <si>
    <t>La Casa Dei Nonni</t>
  </si>
  <si>
    <t>Le Coste</t>
  </si>
  <si>
    <t>Agriturismo Residence Sinfonie Del Bosco</t>
  </si>
  <si>
    <t>Sopra E Sotto</t>
  </si>
  <si>
    <t>Foresteria Del Viandante</t>
  </si>
  <si>
    <t>T'Asteria</t>
  </si>
  <si>
    <t>B&amp;B Wendy Richardson</t>
  </si>
  <si>
    <t>B&amp;B Curi Maurizio</t>
  </si>
  <si>
    <t>B&amp;B La Casa In Collina</t>
  </si>
  <si>
    <t>B&amp;B L'Aurora</t>
  </si>
  <si>
    <t>B&amp;B Villa Cristina</t>
  </si>
  <si>
    <t>Casale Monastero Sul Colle</t>
  </si>
  <si>
    <t>La Ginestra Hotel</t>
  </si>
  <si>
    <t>Hotel Leone</t>
  </si>
  <si>
    <t>Country House Villa Liliana</t>
  </si>
  <si>
    <t>La Cuma</t>
  </si>
  <si>
    <t>Cantina Dei Monti "Casa Sacciofa"</t>
  </si>
  <si>
    <t>Casale Indaco</t>
  </si>
  <si>
    <t>B&amp;B Villa Elisabeth</t>
  </si>
  <si>
    <t>Il Tempio Di Novana</t>
  </si>
  <si>
    <t>Agriturismo Montorso</t>
  </si>
  <si>
    <t>B&amp;B Il Giogo</t>
  </si>
  <si>
    <t>Agriturismo Crosta</t>
  </si>
  <si>
    <t>B&amp;B Vento Di Rose</t>
  </si>
  <si>
    <t>Albergo Ristorante Pazzi</t>
  </si>
  <si>
    <t>Pensione Ristorante Da Checco</t>
  </si>
  <si>
    <t>Agriturismo Montesicuro</t>
  </si>
  <si>
    <t>Villa Montotto</t>
  </si>
  <si>
    <t>La Rosa Scarlatta</t>
  </si>
  <si>
    <t>B&amp;B Il Grottino Di David Ciuti</t>
  </si>
  <si>
    <t>Callara' Alessandra</t>
  </si>
  <si>
    <t>Tesei Delia</t>
  </si>
  <si>
    <t>Monte San Pietrangeli</t>
  </si>
  <si>
    <t>Pina</t>
  </si>
  <si>
    <t>Agriturismo Fonte Carella</t>
  </si>
  <si>
    <t>Albergo La Vecchia Fornace</t>
  </si>
  <si>
    <t>Monte Urano</t>
  </si>
  <si>
    <t>Agriturismo Delle Rose</t>
  </si>
  <si>
    <t>Il Gallo Del Vicino B&amp;B</t>
  </si>
  <si>
    <t>B&amp;B Ai Quattro Ulivi</t>
  </si>
  <si>
    <t>Il Giardino Di Mavi</t>
  </si>
  <si>
    <t>Camping San Procolo</t>
  </si>
  <si>
    <t>Monte Vidon Combatte</t>
  </si>
  <si>
    <t>Monte Vidon Corrado</t>
  </si>
  <si>
    <t>Covodigiramondo</t>
  </si>
  <si>
    <t>L'Acacia</t>
  </si>
  <si>
    <t>Braghin Annie</t>
  </si>
  <si>
    <t>Montottone</t>
  </si>
  <si>
    <t>Eschito</t>
  </si>
  <si>
    <t>Il Grappolo Rosso</t>
  </si>
  <si>
    <t>B&amp;B Den Hartog Cornelis Maarten</t>
  </si>
  <si>
    <t>B&amp;B Il Vecchio Tiglio Di Ercoli Roberta</t>
  </si>
  <si>
    <t>B&amp;B Klein Severt Anne Claire Veronique</t>
  </si>
  <si>
    <t>B&amp;B Valentino</t>
  </si>
  <si>
    <t>Dal Priore</t>
  </si>
  <si>
    <t>Moresco Country House La Valle Dell'Arcobaleno</t>
  </si>
  <si>
    <t>Verdi Colline</t>
  </si>
  <si>
    <t>Ortezzano</t>
  </si>
  <si>
    <t>Vecchio Gelso</t>
  </si>
  <si>
    <t>Ristorante Locanda I Piceni</t>
  </si>
  <si>
    <t>La Casa Degli Gnomi</t>
  </si>
  <si>
    <t>La Casa Degli Elfi</t>
  </si>
  <si>
    <t>B&amp;B Casa Eleonora</t>
  </si>
  <si>
    <t>B&amp;B Porta Da Sole</t>
  </si>
  <si>
    <t>Villa Cru</t>
  </si>
  <si>
    <t>Colle Indaco</t>
  </si>
  <si>
    <t>B&amp;B Tre Ortenzie</t>
  </si>
  <si>
    <t>Pedaso</t>
  </si>
  <si>
    <t>Contea Dei Ciliegi</t>
  </si>
  <si>
    <t>Residence San Marino</t>
  </si>
  <si>
    <t>Tibiceco</t>
  </si>
  <si>
    <t>Pensione Verde</t>
  </si>
  <si>
    <t>Valdaso Hotel</t>
  </si>
  <si>
    <t>Petritoli</t>
  </si>
  <si>
    <t>M.E.S. - Azienda Agricola Di Cicchese Paola</t>
  </si>
  <si>
    <t>Lo Scoiattolo</t>
  </si>
  <si>
    <t>B&amp;B Parisi Rosaria</t>
  </si>
  <si>
    <t>B&amp;B Casa Cormar</t>
  </si>
  <si>
    <t>B&amp;B Elena Monaldi</t>
  </si>
  <si>
    <t>B&amp;B Villa Toccamona Petritoli</t>
  </si>
  <si>
    <t>B&amp;B Capanna Margherita</t>
  </si>
  <si>
    <t>B&amp;B La Scentella</t>
  </si>
  <si>
    <t>B&amp;B Foglini Livia</t>
  </si>
  <si>
    <t>B&amp;B Bates Geoffrey</t>
  </si>
  <si>
    <t>Affittacamere Vitali Fulvio</t>
  </si>
  <si>
    <t>Dipendenza Hotel Roma</t>
  </si>
  <si>
    <t>B&amp;B Regina Margherita</t>
  </si>
  <si>
    <t>Ponzano Di Fermo</t>
  </si>
  <si>
    <t>L'Oasi Di Pierino</t>
  </si>
  <si>
    <t>B&amp;B La Tana Di Baghera</t>
  </si>
  <si>
    <t>Amorino</t>
  </si>
  <si>
    <t>Il Delfino Verde</t>
  </si>
  <si>
    <t>Marakaibo</t>
  </si>
  <si>
    <t>Windsurf</t>
  </si>
  <si>
    <t>Tucano Beach</t>
  </si>
  <si>
    <t>La Terrazza-Praia Do Sol</t>
  </si>
  <si>
    <t>Stella Adriatica</t>
  </si>
  <si>
    <t>Kursaal</t>
  </si>
  <si>
    <t>Chalet Jolly</t>
  </si>
  <si>
    <t>Chalet Bounty</t>
  </si>
  <si>
    <t>Coco Loco Beach</t>
  </si>
  <si>
    <t>Le Gall</t>
  </si>
  <si>
    <t>Chalet Da Duilio</t>
  </si>
  <si>
    <t>Bagni Hotel Tritone - Zulu'</t>
  </si>
  <si>
    <t>Bagni Hotel Lanterna</t>
  </si>
  <si>
    <t>Bagni Florinda</t>
  </si>
  <si>
    <t>Bagni Vera</t>
  </si>
  <si>
    <t>Minonda</t>
  </si>
  <si>
    <t>Chalet Lo Storione - Bagni Ginetta</t>
  </si>
  <si>
    <t>Lo Storione</t>
  </si>
  <si>
    <t>Il Cigno</t>
  </si>
  <si>
    <t>Chalet Coba' Restaurant</t>
  </si>
  <si>
    <t>Crazy Disco Bar</t>
  </si>
  <si>
    <t>Bagni Giuliana</t>
  </si>
  <si>
    <t>La Spiaggetta</t>
  </si>
  <si>
    <t>La Pinetina</t>
  </si>
  <si>
    <t>Bandos Lido</t>
  </si>
  <si>
    <t>Bagni Elvezio</t>
  </si>
  <si>
    <t>Canto Do Mar Bagni Enzo</t>
  </si>
  <si>
    <t>Capitan Harlock</t>
  </si>
  <si>
    <t>Bagni Luisa</t>
  </si>
  <si>
    <t>Baia Principe</t>
  </si>
  <si>
    <t>La Conchiglia   Di  Melonari  Giustina</t>
  </si>
  <si>
    <t>Santarelli Morena</t>
  </si>
  <si>
    <t>Solleone</t>
  </si>
  <si>
    <t>Betty Boop</t>
  </si>
  <si>
    <t>Dolce Vita</t>
  </si>
  <si>
    <t>Quadrifoglio Beach</t>
  </si>
  <si>
    <t>Bagni Sirena - Di Paci Tiziana</t>
  </si>
  <si>
    <t>Bagni Sirena - Di Pettinari Maria</t>
  </si>
  <si>
    <t>Bagni Dardo</t>
  </si>
  <si>
    <t>Bagni Nerina</t>
  </si>
  <si>
    <t>Chalet La Vela</t>
  </si>
  <si>
    <t>Di Sole In Sole</t>
  </si>
  <si>
    <t>Chalet Degli Artisti - Poldo &amp; Livia</t>
  </si>
  <si>
    <t>Bagni Nicolai</t>
  </si>
  <si>
    <t>Coculla Beach-Crisanti Stefano</t>
  </si>
  <si>
    <t>Chalet Da Guido</t>
  </si>
  <si>
    <t>Hotel Ristorante Il Caminetto</t>
  </si>
  <si>
    <t>Hotel Il Caminetto</t>
  </si>
  <si>
    <t>David Palace</t>
  </si>
  <si>
    <t>Albergo La Terrazza</t>
  </si>
  <si>
    <t>Hotel Rosa Meuble'</t>
  </si>
  <si>
    <t>Victoria</t>
  </si>
  <si>
    <t>La Veranda</t>
  </si>
  <si>
    <t>Vera</t>
  </si>
  <si>
    <t>Piceno</t>
  </si>
  <si>
    <t>Quattro Ruote</t>
  </si>
  <si>
    <t>Hotel Lanterna</t>
  </si>
  <si>
    <t>Hotel Gabbiano</t>
  </si>
  <si>
    <t>B&amp;B Perfume Do Mar</t>
  </si>
  <si>
    <t>B&amp;B Villa Teta</t>
  </si>
  <si>
    <t>Campanelli Bed&amp;Breakfast</t>
  </si>
  <si>
    <t>B&amp;B Le Terrazze Dei Poeti</t>
  </si>
  <si>
    <t>Matilda</t>
  </si>
  <si>
    <t>Chalet Oasi</t>
  </si>
  <si>
    <t>Centro Neocatecumenale Servo Di Jahve'</t>
  </si>
  <si>
    <t>B&amp;B Gli Artisti</t>
  </si>
  <si>
    <t>Marchelife Di Mazzoni Paolo</t>
  </si>
  <si>
    <t>Residence Campanelli</t>
  </si>
  <si>
    <t>B&amp;B Galletto</t>
  </si>
  <si>
    <t>B&amp;B Villa Annabella</t>
  </si>
  <si>
    <t>B&amp;B La Pinetina</t>
  </si>
  <si>
    <t>B&amp;B Da Nonna Sole</t>
  </si>
  <si>
    <t>B&amp;B Interno 24</t>
  </si>
  <si>
    <t>B&amp;B Belsit</t>
  </si>
  <si>
    <t>B&amp;B Al Mare Di Stefania D'Angelo</t>
  </si>
  <si>
    <t>Area Sosta Camper La Perla Dell'Adriatico</t>
  </si>
  <si>
    <t>Affittacamere San Giorgio</t>
  </si>
  <si>
    <t>B&amp;B Green Harmony Di Bianca Maria Casali</t>
  </si>
  <si>
    <t>Villa Montanari Rosati</t>
  </si>
  <si>
    <t>B&amp;B Trenthouse</t>
  </si>
  <si>
    <t>B&amp;B A Casa Di Adria</t>
  </si>
  <si>
    <t>Welchome</t>
  </si>
  <si>
    <t>Fonte Di Mare</t>
  </si>
  <si>
    <t>Villa Luna</t>
  </si>
  <si>
    <t>Casa Anna Maria</t>
  </si>
  <si>
    <t>B&amp;B La Casa Di Tommi</t>
  </si>
  <si>
    <t>B&amp;B Piermartiri Alberto</t>
  </si>
  <si>
    <t>B&amp;B Happy</t>
  </si>
  <si>
    <t>B&amp;B Margue'</t>
  </si>
  <si>
    <t>B&amp;B Il Giglio Verde</t>
  </si>
  <si>
    <t>B&amp;B Villino Giovanna</t>
  </si>
  <si>
    <t>Villa Azzurra</t>
  </si>
  <si>
    <t>B&amp;B Armonia Della Sera</t>
  </si>
  <si>
    <t>B&amp;B Paoetta</t>
  </si>
  <si>
    <t>B&amp;B Il Boschetto</t>
  </si>
  <si>
    <t>B&amp;B Il Ciliegio</t>
  </si>
  <si>
    <t>B&amp;B Cocci Oliviero</t>
  </si>
  <si>
    <t>Margarita Maracchini</t>
  </si>
  <si>
    <t>B&amp;B Alba Marina</t>
  </si>
  <si>
    <t>B&amp;B La Casa Di Alfredo</t>
  </si>
  <si>
    <t>Aqua Home Village</t>
  </si>
  <si>
    <t>B&amp;B Pistolesi Ronny</t>
  </si>
  <si>
    <t>Lillananna Bed And Breakfast</t>
  </si>
  <si>
    <t>Minu'</t>
  </si>
  <si>
    <t>Gilda Music Hotel</t>
  </si>
  <si>
    <t>B&amp;B Lounge</t>
  </si>
  <si>
    <t>B&amp;B Girovagando</t>
  </si>
  <si>
    <t>Hotel Ristorante Il Gambero</t>
  </si>
  <si>
    <t>Feliziani Rebecca</t>
  </si>
  <si>
    <t>Le Mimose</t>
  </si>
  <si>
    <t>Saxa Beach</t>
  </si>
  <si>
    <t>B&amp;B Rosa Priscilla</t>
  </si>
  <si>
    <t>B&amp;B Azzurromare</t>
  </si>
  <si>
    <t>B&amp;B Onda Blu</t>
  </si>
  <si>
    <t>B&amp;B Villa Rosa</t>
  </si>
  <si>
    <t>Konkoba</t>
  </si>
  <si>
    <t>Albergo Belvedere</t>
  </si>
  <si>
    <t>Holiday S.R.L.</t>
  </si>
  <si>
    <t>Nazionale Residence</t>
  </si>
  <si>
    <t>L'Edera</t>
  </si>
  <si>
    <t>Centro Vacanze La Risacca</t>
  </si>
  <si>
    <t>Chalet Storione</t>
  </si>
  <si>
    <t>Chalet Amici</t>
  </si>
  <si>
    <t>Chalet Moyto</t>
  </si>
  <si>
    <t>La Vaca Paca</t>
  </si>
  <si>
    <t>Pepe Nero (Pagliariccio Silvia)</t>
  </si>
  <si>
    <t>Pepenero (Andrea Di Santo)</t>
  </si>
  <si>
    <t>Crazy Summer</t>
  </si>
  <si>
    <t>Ti: Oro</t>
  </si>
  <si>
    <t>La Movida Beach Di Avino Antonio</t>
  </si>
  <si>
    <t>Blub 37</t>
  </si>
  <si>
    <t>Chalet Ristorante Papillon</t>
  </si>
  <si>
    <t>Moby Dyck</t>
  </si>
  <si>
    <t>La Playa De' Cococcio'</t>
  </si>
  <si>
    <t>Matador</t>
  </si>
  <si>
    <t>Nero Di Sole</t>
  </si>
  <si>
    <t>Chalet Splash</t>
  </si>
  <si>
    <t>Chalet Da Stefano</t>
  </si>
  <si>
    <t>Bagni Pazzi</t>
  </si>
  <si>
    <t>Touch</t>
  </si>
  <si>
    <t>Sudomagodo</t>
  </si>
  <si>
    <t>Kooka</t>
  </si>
  <si>
    <t>Ukysoe</t>
  </si>
  <si>
    <t>B&amp;B Diamanti Paola</t>
  </si>
  <si>
    <t>Pensione Degli Ulivi</t>
  </si>
  <si>
    <t>Il Molino S.R.L</t>
  </si>
  <si>
    <t>Rapagnano</t>
  </si>
  <si>
    <t>B&amp;B Ippocastano</t>
  </si>
  <si>
    <t>Agriturismo La Perla</t>
  </si>
  <si>
    <t>La Tana Del Cinghiale</t>
  </si>
  <si>
    <t>Santa Vittoria In Matenano</t>
  </si>
  <si>
    <t>B&amp;B La Casita</t>
  </si>
  <si>
    <t>Vecchia Fornace Paradiso</t>
  </si>
  <si>
    <t>B&amp;B Antica Fonte Del Latte</t>
  </si>
  <si>
    <t>B&amp;B Il Vecchio Torchio</t>
  </si>
  <si>
    <t>Azienda Agrituristica Matenano</t>
  </si>
  <si>
    <t>Il Gaianello</t>
  </si>
  <si>
    <t>B&amp;B Villa Fontana</t>
  </si>
  <si>
    <t>Albergo Ristorante Bar Farfense</t>
  </si>
  <si>
    <t>B&amp;B Casa Contenta</t>
  </si>
  <si>
    <t>B&amp;B Del Gatto Maria</t>
  </si>
  <si>
    <t>Sant'Elpidio A Mare</t>
  </si>
  <si>
    <t>Verde Pianura</t>
  </si>
  <si>
    <t>Casale Di Rolando</t>
  </si>
  <si>
    <t>Azienda Agrituristica Murri</t>
  </si>
  <si>
    <t>Agriturismo Santa Croce</t>
  </si>
  <si>
    <t>Merendero</t>
  </si>
  <si>
    <t>B&amp;B Il Viale Degli Ulivi</t>
  </si>
  <si>
    <t>Fonte Rossa</t>
  </si>
  <si>
    <t>Agriturismo Giro Di Vento</t>
  </si>
  <si>
    <t>B&amp;B Oasi</t>
  </si>
  <si>
    <t>La Mezzina</t>
  </si>
  <si>
    <t>B&amp;B Casa Cavaliera</t>
  </si>
  <si>
    <t>Societa' Agricola Gironacci Lucrezia E C. - S.S.</t>
  </si>
  <si>
    <t>B&amp;B Il Chiaro Di Luna</t>
  </si>
  <si>
    <t>Il Falco</t>
  </si>
  <si>
    <t>Dolce Sogno</t>
  </si>
  <si>
    <t>B&amp;B Agrifoglio</t>
  </si>
  <si>
    <t>Casa Elvezia B&amp;B</t>
  </si>
  <si>
    <t>B&amp;B Campanella</t>
  </si>
  <si>
    <t>Cluana</t>
  </si>
  <si>
    <t>Harmonia</t>
  </si>
  <si>
    <t>Villa Miramonti</t>
  </si>
  <si>
    <t>Servigliano</t>
  </si>
  <si>
    <t>Villa Funari Country House</t>
  </si>
  <si>
    <t>La Cascina Degli Ulivi</t>
  </si>
  <si>
    <t>Hotel San Marco</t>
  </si>
  <si>
    <t>B&amp;B Angela Garden</t>
  </si>
  <si>
    <t>Agriturismo Villa Viola</t>
  </si>
  <si>
    <t>Smerillo</t>
  </si>
  <si>
    <t>Betel</t>
  </si>
  <si>
    <t>La Rocca (Ricci  Egidio)</t>
  </si>
  <si>
    <t>Agriturismo Paciotti Pacifico</t>
  </si>
  <si>
    <t>Il Fontanile</t>
  </si>
  <si>
    <t>Il Vecchio Tasso (Bassetti Claudia)</t>
  </si>
  <si>
    <t>Agriturismo Contrada Durano</t>
  </si>
  <si>
    <t>B&amp;B La Conca</t>
  </si>
  <si>
    <t>Agriturismo Amargi</t>
  </si>
  <si>
    <t>La Via Del Sole</t>
  </si>
  <si>
    <t>Torre San Patrizio</t>
  </si>
  <si>
    <t>B&amp;B Boncore Di Borroni Silvana</t>
  </si>
  <si>
    <t>Pomo D'Oro</t>
  </si>
  <si>
    <t>Via Tombolina Sn</t>
  </si>
  <si>
    <t>Via Pieve Canneti Snc</t>
  </si>
  <si>
    <t>Via Della Codarda Snc</t>
  </si>
  <si>
    <t>Via Marina Ardizia Snc Snc</t>
  </si>
  <si>
    <t>Viale Trieste  Sn</t>
  </si>
  <si>
    <t>Via Marino Ardizio Snc Snc</t>
  </si>
  <si>
    <t>Via Marina Ardizio  S.N.</t>
  </si>
  <si>
    <t>Strada Marina Ardizia Snc Snc</t>
  </si>
  <si>
    <t>Loc. Cà Dell'Olio S.N.</t>
  </si>
  <si>
    <t>Località Bacciardi - San Lorenzo Snc</t>
  </si>
  <si>
    <t>Via Spicello Snc</t>
  </si>
  <si>
    <t>Via Della Fonte Snc</t>
  </si>
  <si>
    <t>Via Flaminia Snc</t>
  </si>
  <si>
    <t>Via Pecciameglio Snc</t>
  </si>
  <si>
    <t>Via Adriatica Snc</t>
  </si>
  <si>
    <t>Sottopasso Via Goito Snc Snc</t>
  </si>
  <si>
    <t>Spiaggia Zona Disco Snc Snc</t>
  </si>
  <si>
    <t>Via Flaminia Snc Snc</t>
  </si>
  <si>
    <t>Via Leonessa Snc</t>
  </si>
  <si>
    <t>Via Banderuola Snc</t>
  </si>
  <si>
    <t>Via Costa Verde  Snc</t>
  </si>
  <si>
    <t>Via Litoranea Snc Snc</t>
  </si>
  <si>
    <t>Via Mare Verde Anc</t>
  </si>
  <si>
    <t>Via Amalfi Snc</t>
  </si>
  <si>
    <t>Viale Mareverde Snc</t>
  </si>
  <si>
    <t>Via Pago Sn</t>
  </si>
  <si>
    <t>Via Torre Di Murazzano Snc</t>
  </si>
  <si>
    <t>Via Sant'Antonio Snc</t>
  </si>
  <si>
    <t>C.Da Favete Snc</t>
  </si>
  <si>
    <t>Strada Pian Dell'Elmo Snc</t>
  </si>
  <si>
    <t>Contrada Acquaviva Snc</t>
  </si>
  <si>
    <t>Via Andrea D'Accorso Snc</t>
  </si>
  <si>
    <t>C.Da Coldipietra Snc</t>
  </si>
  <si>
    <t>Viale Giacomo Matteotti Snc</t>
  </si>
  <si>
    <t>Viale Iv Novembre Snc</t>
  </si>
  <si>
    <t>Viale Iv Novembre Scn Scn</t>
  </si>
  <si>
    <t>Contrada Foce Asola Snc Snc</t>
  </si>
  <si>
    <t>Via Monte Coglia Snc</t>
  </si>
  <si>
    <t>Via G. Lapucci Snc</t>
  </si>
  <si>
    <t>Via Salsaro Ete Snc</t>
  </si>
  <si>
    <t>Contrada Cimarella Sn</t>
  </si>
  <si>
    <t>Via San  Francesco Snc</t>
  </si>
  <si>
    <t>Via Valdivico Snc</t>
  </si>
  <si>
    <t>Contrada San Martino Snc</t>
  </si>
  <si>
    <t>Contrada Coda Di Muccia Snc</t>
  </si>
  <si>
    <t>Loc. Spinete S.N.C.</t>
  </si>
  <si>
    <t>Lungomare Scarifiotti Snc</t>
  </si>
  <si>
    <t>Viale Scarfiotti Snc</t>
  </si>
  <si>
    <t>Contrada Torrenova Snc</t>
  </si>
  <si>
    <t>Contrada Valdice Snc</t>
  </si>
  <si>
    <t>Contrada Ferrantini S.N. Snc</t>
  </si>
  <si>
    <t>Contrada Vallato Snc</t>
  </si>
  <si>
    <t>Località Collina Snc</t>
  </si>
  <si>
    <t>Viale Della Resistenza Snc</t>
  </si>
  <si>
    <t>Località Cicco Bianco Snc</t>
  </si>
  <si>
    <t>C.Da Bagno Snc</t>
  </si>
  <si>
    <t>Loc. Stigliano Snc</t>
  </si>
  <si>
    <t>Loc. Aliforni Sn</t>
  </si>
  <si>
    <t>Contrada Bisio Snc</t>
  </si>
  <si>
    <t>Frazione Schito Snc</t>
  </si>
  <si>
    <t>C.Da Regnano Snc</t>
  </si>
  <si>
    <t>Contrada Abbadia Di Fiastra Snc</t>
  </si>
  <si>
    <t>Via Sant'Anastasio Snc</t>
  </si>
  <si>
    <t>Via S.Ercolano Snc</t>
  </si>
  <si>
    <t>Via Pratolungo Snc</t>
  </si>
  <si>
    <t>C.Da Capovallazza Snc</t>
  </si>
  <si>
    <t>C.Da Sassari Snc</t>
  </si>
  <si>
    <t>Via Galvoni Sn</t>
  </si>
  <si>
    <t>Via Salaria Inferiore Snc</t>
  </si>
  <si>
    <t>C.Da Cucciole Snc</t>
  </si>
  <si>
    <t>Contrada Gallo Snc</t>
  </si>
  <si>
    <t>Torsten Bergmark Isola Pedonale Nord Snc</t>
  </si>
  <si>
    <t>Lungomare Romita Snc Snc</t>
  </si>
  <si>
    <t>Via Franile  Snc</t>
  </si>
  <si>
    <t>Via Ottorino Respighi  Snc</t>
  </si>
  <si>
    <t>Statale Adriatica Snc</t>
  </si>
  <si>
    <t>Località Villa Scagnoli Snc</t>
  </si>
  <si>
    <t>C:Da Pino Di Contro Sn</t>
  </si>
  <si>
    <t>Via Palazzo Snc</t>
  </si>
  <si>
    <t>Località Sasso Snc</t>
  </si>
  <si>
    <t>Localita' Tenna Snc</t>
  </si>
  <si>
    <t>Contrada Guazzetti Snc</t>
  </si>
  <si>
    <t>Via Bucchiano Snc</t>
  </si>
  <si>
    <t>Via Montefiore Corta Snc</t>
  </si>
  <si>
    <t>Via Trieste Snc</t>
  </si>
  <si>
    <t>Trieste Scn</t>
  </si>
  <si>
    <t>dato mancante</t>
  </si>
  <si>
    <t>ha746@accor.com</t>
  </si>
  <si>
    <t>www.piccoleancelledelsacrocuore.net/accoglienza</t>
  </si>
  <si>
    <t>www.cafedecountryhouse.com</t>
  </si>
  <si>
    <t>www.morellicamerenumana.it</t>
  </si>
  <si>
    <t>info@morellicamerenumana.it</t>
  </si>
  <si>
    <t>info@ilvecchionespolo.it</t>
  </si>
  <si>
    <t>michi.c73@libero.it</t>
  </si>
  <si>
    <t>www.bed-and-breakfast.it/pagina.cfm?id=12618&amp;idregion</t>
  </si>
  <si>
    <t>https://www.facebook.com/ristorante.giovanni.e.ann</t>
  </si>
  <si>
    <t>http://www.myspace.com/mymdiscoclub#sthash.qodvkk1</t>
  </si>
  <si>
    <t>www.beb-camilla.it</t>
  </si>
  <si>
    <t>ilvascello68@hotmail.com</t>
  </si>
  <si>
    <t>www.life-hotel.it</t>
  </si>
  <si>
    <t>lunarossa_bb@hotmail.it</t>
  </si>
  <si>
    <t>sandro.teloni@gmail.com</t>
  </si>
  <si>
    <t>www.campingterrazzosulmare.it</t>
  </si>
  <si>
    <t>www.grottammare.it/velia</t>
  </si>
  <si>
    <t>https://www.facebook.com/pages/b-b-in-centro/317172258297449</t>
  </si>
  <si>
    <t>info@hotelcapretti.it</t>
  </si>
  <si>
    <t>rc1958@hotmail.it</t>
  </si>
  <si>
    <t>www.lafontedimose.it</t>
  </si>
  <si>
    <t>valdaso@fata.it</t>
  </si>
  <si>
    <t>www.dolcesogno.it</t>
  </si>
  <si>
    <t>Country House Localita' Girofalco</t>
  </si>
  <si>
    <t>Stagnozzi Stefania</t>
  </si>
  <si>
    <t>Gorgolini Alessandro</t>
  </si>
  <si>
    <t>Leon D'Oro</t>
  </si>
  <si>
    <t>Albergo Domus Mariae</t>
  </si>
  <si>
    <t>Torre Colombara Di Frontino</t>
  </si>
  <si>
    <t>B&amp;B Aquilegia</t>
  </si>
  <si>
    <t>Del Frontino</t>
  </si>
  <si>
    <t>Birra Al Pozzo</t>
  </si>
  <si>
    <t>B&amp;B Cristini Cristina</t>
  </si>
  <si>
    <t>B&amp;B Martelloni Cesare</t>
  </si>
  <si>
    <t>Albergo Meuble' Shine</t>
  </si>
  <si>
    <t>Agriturismo Castellago</t>
  </si>
  <si>
    <t>Albergo Antico Furlo</t>
  </si>
  <si>
    <t>Ca' Garavano</t>
  </si>
  <si>
    <t>Il Conio Di Di Giovanni Federico</t>
  </si>
  <si>
    <t>Agriturismo I Conti</t>
  </si>
  <si>
    <t>La Colombara</t>
  </si>
  <si>
    <t>Stroppa Giuseppe</t>
  </si>
  <si>
    <t>Serafini Giorgia</t>
  </si>
  <si>
    <t>Betti Vincenzo</t>
  </si>
  <si>
    <t>Marcheholiday - Casale Degli Ulivi</t>
  </si>
  <si>
    <t>Area Sosta Camper Parco Le Querce</t>
  </si>
  <si>
    <t>Bacchiocchi Maria Elisa</t>
  </si>
  <si>
    <t>Marchetti Lorenza</t>
  </si>
  <si>
    <t>B&amp;B Biscubio</t>
  </si>
  <si>
    <t>Ghighetta</t>
  </si>
  <si>
    <t>Agriturismo Ca' Pierpaoli</t>
  </si>
  <si>
    <t>Agriturismo Piandimolino</t>
  </si>
  <si>
    <t>B&amp;B Granci Maria Grazia</t>
  </si>
  <si>
    <t>Le Ciocche</t>
  </si>
  <si>
    <t>Fonte Somma</t>
  </si>
  <si>
    <t>Col Alpi</t>
  </si>
  <si>
    <t>Country House Cacciabocca</t>
  </si>
  <si>
    <t>B&amp;B Mochi Edmondo Adolfo Federico</t>
  </si>
  <si>
    <t>Affittacamere Appennino</t>
  </si>
  <si>
    <t>Agriturismo Pieve Di San Paolo</t>
  </si>
  <si>
    <t>Casa Delle Rose</t>
  </si>
  <si>
    <t>Vecchia Fornace</t>
  </si>
  <si>
    <t>Essiccatoio</t>
  </si>
  <si>
    <t>Country House La Spina</t>
  </si>
  <si>
    <t>Ca' Quattrocchi</t>
  </si>
  <si>
    <t>Lucaraia</t>
  </si>
  <si>
    <t>Col Di Fiore</t>
  </si>
  <si>
    <t>Loc Col Di Fiore Snc</t>
  </si>
  <si>
    <t>Casellina</t>
  </si>
  <si>
    <t>Taverna</t>
  </si>
  <si>
    <t>Chignoni</t>
  </si>
  <si>
    <t>Ca' Cirigiolo</t>
  </si>
  <si>
    <t>Loc. Casa Nuova Di Cirigiolo  S/N</t>
  </si>
  <si>
    <t>Val Del Lago</t>
  </si>
  <si>
    <t>Caselle</t>
  </si>
  <si>
    <t>Ostello Della Gioventu' La Chiusura (Cucchiarini Aldo Loris)</t>
  </si>
  <si>
    <t>Villa Santa Maria</t>
  </si>
  <si>
    <t>Il Poggio Di D'Angeli Lidia Affittacamere</t>
  </si>
  <si>
    <t>Auditore</t>
  </si>
  <si>
    <t>Il Poggio Di D'Angeli Lidia</t>
  </si>
  <si>
    <t>Il Torrione</t>
  </si>
  <si>
    <t>Antica Osteria Da Oreste</t>
  </si>
  <si>
    <t>Country House Villa Cisca</t>
  </si>
  <si>
    <t>B&amp;B Tele Gianna</t>
  </si>
  <si>
    <t>La Luna Nell'Orto</t>
  </si>
  <si>
    <t>Barchi</t>
  </si>
  <si>
    <t>La Giravolta</t>
  </si>
  <si>
    <t>Villa Rodi</t>
  </si>
  <si>
    <t>Villa Agapantus</t>
  </si>
  <si>
    <t>Fonte Parolla Agriturismo</t>
  </si>
  <si>
    <t>Foresteria Agrituristica Strada Dei Campioli</t>
  </si>
  <si>
    <t>Country House Montesoffio</t>
  </si>
  <si>
    <t>Cal Fattore</t>
  </si>
  <si>
    <t>Via Case Sparse Snc</t>
  </si>
  <si>
    <t>Belforte All'Isauro</t>
  </si>
  <si>
    <t>Rossi Rossano</t>
  </si>
  <si>
    <t>Casale Fattoria Gostoli</t>
  </si>
  <si>
    <t>Hotel La Rupe</t>
  </si>
  <si>
    <t>Borgo Pace</t>
  </si>
  <si>
    <t>B&amp;B Quiete Sul Meta</t>
  </si>
  <si>
    <t>B&amp;B Valdericarte</t>
  </si>
  <si>
    <t>Agriturismo Moretti Marco</t>
  </si>
  <si>
    <t>Albergo Oasi San Benedetto</t>
  </si>
  <si>
    <t>Ranco Fabbro</t>
  </si>
  <si>
    <t>Agriturismo Santi Gilberto</t>
  </si>
  <si>
    <t>B&amp;B Auro Di Bernardini Ivo</t>
  </si>
  <si>
    <t>Agriturismo Alpe Della Luna</t>
  </si>
  <si>
    <t>La Diligenza</t>
  </si>
  <si>
    <t>Oasi San Benedetto</t>
  </si>
  <si>
    <t>Agriturismo Il Ginepro</t>
  </si>
  <si>
    <t>Agriturismo Sacchia Art Farm</t>
  </si>
  <si>
    <t>Paolo Cangini</t>
  </si>
  <si>
    <t>Cagli</t>
  </si>
  <si>
    <t>Pavoni Lucio</t>
  </si>
  <si>
    <t>Giunti Francesco</t>
  </si>
  <si>
    <t>B&amp;B Villa Ada</t>
  </si>
  <si>
    <t>Country House Il Giordano,Sasso Della Rocca</t>
  </si>
  <si>
    <t>B&amp;B La Villa Degli Orti</t>
  </si>
  <si>
    <t>L'Oncia</t>
  </si>
  <si>
    <t>Villa Degli Orti</t>
  </si>
  <si>
    <t>La Piazza</t>
  </si>
  <si>
    <t>B&amp;B Moretti Giuseppe</t>
  </si>
  <si>
    <t>B&amp;B Locanda Degli Angeli</t>
  </si>
  <si>
    <t>Woernle Bettina</t>
  </si>
  <si>
    <t>Radi Milena</t>
  </si>
  <si>
    <t>Frontone</t>
  </si>
  <si>
    <t>Casa Mariaa</t>
  </si>
  <si>
    <t>De Rerum Natura</t>
  </si>
  <si>
    <t>Il Posto Delle Viole</t>
  </si>
  <si>
    <t>Ricci Marco</t>
  </si>
  <si>
    <t>Relais Druda</t>
  </si>
  <si>
    <t>Azienda Agrituristica F.Lli Fulvi</t>
  </si>
  <si>
    <t>Ca' Belvedere</t>
  </si>
  <si>
    <t>Agriturismo Frescina</t>
  </si>
  <si>
    <t>Ca' Le Suore</t>
  </si>
  <si>
    <t>San Silvestro</t>
  </si>
  <si>
    <t>Agriturismo Che Cello</t>
  </si>
  <si>
    <t>Capoccia Luigina</t>
  </si>
  <si>
    <t>B&amp;B Gianpaolo Luchini</t>
  </si>
  <si>
    <t>La Ferraia</t>
  </si>
  <si>
    <t>La Collinetta</t>
  </si>
  <si>
    <t>International Cagli Hotel Srl</t>
  </si>
  <si>
    <t>Borgo Frescina</t>
  </si>
  <si>
    <t>Villa Fontalba</t>
  </si>
  <si>
    <t>Le Ripe Di Beligni Ivo</t>
  </si>
  <si>
    <t>Ranco Di Sopra</t>
  </si>
  <si>
    <t>La Colticciola Di Cancellieri Augusto</t>
  </si>
  <si>
    <t>Bonclerici House</t>
  </si>
  <si>
    <t>B&amp;B Paladini Roberto</t>
  </si>
  <si>
    <t>La Contesa Di Bertozzi Mafalda</t>
  </si>
  <si>
    <t>B&amp;B San Pietro Fuori Le Mura</t>
  </si>
  <si>
    <t>B&amp;B Torre D'Acquaviva</t>
  </si>
  <si>
    <t>Agriturismo Colle Delle Ginestrelle Di Capoccia Carlo</t>
  </si>
  <si>
    <t>B&amp;B Monserchio</t>
  </si>
  <si>
    <t>La Tenuta Ca' Gione Di Nucci Valerio E Gianmarco</t>
  </si>
  <si>
    <t>Vellaneta</t>
  </si>
  <si>
    <t>Le Stanze Di Clotilde</t>
  </si>
  <si>
    <t>B&amp;B Ca' Maggio Nuovo</t>
  </si>
  <si>
    <t>Agriturismo Molleone</t>
  </si>
  <si>
    <t>Agriturismo Bufano</t>
  </si>
  <si>
    <t>Country House Ca' Bucarini</t>
  </si>
  <si>
    <t>B&amp;B Del Teatro</t>
  </si>
  <si>
    <t>B&amp;B La Rosa Rossa</t>
  </si>
  <si>
    <t>Raggio Di Sole</t>
  </si>
  <si>
    <t>Agriturismo Campagna</t>
  </si>
  <si>
    <t>Ca' Maggio Nuovo</t>
  </si>
  <si>
    <t>Fonte Dell'Olmo</t>
  </si>
  <si>
    <t>Residence Torre Del Sasso</t>
  </si>
  <si>
    <t>Agriturismo Il Borghetto Al Poggio</t>
  </si>
  <si>
    <t>Greene Peter Andrew</t>
  </si>
  <si>
    <t>B&amp;B Viabenamati</t>
  </si>
  <si>
    <t>Agriturismo Ca' Battista</t>
  </si>
  <si>
    <t>Ciancamerla Roberta</t>
  </si>
  <si>
    <t>Pio Bracco</t>
  </si>
  <si>
    <t>Pacini Maria Gabriella</t>
  </si>
  <si>
    <t>Maggioli Giuseppe E Serafini Doriana</t>
  </si>
  <si>
    <t>Agriturismo Serra Canina</t>
  </si>
  <si>
    <t>Loc.Serra Canina Snc</t>
  </si>
  <si>
    <t>Amaduzzi Giovanna</t>
  </si>
  <si>
    <t>Acquabattiglia</t>
  </si>
  <si>
    <t>Cantiano</t>
  </si>
  <si>
    <t>Villa Antica</t>
  </si>
  <si>
    <t>B&amp;B Ca' Paravento</t>
  </si>
  <si>
    <t>Ca' Paravento Country House</t>
  </si>
  <si>
    <t>Col D'Agello</t>
  </si>
  <si>
    <t>La Locanda Del Brolio</t>
  </si>
  <si>
    <t>Ostello San Giovanni Battista</t>
  </si>
  <si>
    <t>Albergo I Cordelli</t>
  </si>
  <si>
    <t>Sant'Apollinare Farmhouse Resort</t>
  </si>
  <si>
    <t>B&amp;B Luchetti Danila</t>
  </si>
  <si>
    <t>Camping Le Ginestre Del Catria</t>
  </si>
  <si>
    <t>Via Fossato Snc</t>
  </si>
  <si>
    <t>B&amp;B Love Suite Nido D'Amore</t>
  </si>
  <si>
    <t>Residence Hotel San Michele</t>
  </si>
  <si>
    <t>Hotel San Michele</t>
  </si>
  <si>
    <t>Residence Le Terrazze Di Filippetti  Giuliana</t>
  </si>
  <si>
    <t>Il Mandriano</t>
  </si>
  <si>
    <t>Ulisse</t>
  </si>
  <si>
    <t>Azienda Agrituristica Le Ville</t>
  </si>
  <si>
    <t>Laura Giovagnoli</t>
  </si>
  <si>
    <t>Davide Rosati</t>
  </si>
  <si>
    <t>Rosati Federico</t>
  </si>
  <si>
    <t>B&amp;B Il Bughetto</t>
  </si>
  <si>
    <t>Hotel Il Poggio</t>
  </si>
  <si>
    <t>B&amp;B La Pace</t>
  </si>
  <si>
    <t>Il Monte</t>
  </si>
  <si>
    <t>Cartoceto</t>
  </si>
  <si>
    <t>B&amp;B Tre Civette Sul Como'</t>
  </si>
  <si>
    <t>Locanda Borgognina</t>
  </si>
  <si>
    <t>B&amp;B Borghi Della Rocca</t>
  </si>
  <si>
    <t>Agli Ulivi Di Ripalta</t>
  </si>
  <si>
    <t>Casa Montefiore</t>
  </si>
  <si>
    <t>B&amp;B Riva Degli Olivi</t>
  </si>
  <si>
    <t>B&amp;B Ailanto</t>
  </si>
  <si>
    <t>Casale Talevi</t>
  </si>
  <si>
    <t>Agriturismo La Locanda Del Gelso</t>
  </si>
  <si>
    <t>Casa Montefiore Ii</t>
  </si>
  <si>
    <t>Casa Sgarzi'N</t>
  </si>
  <si>
    <t>Islamorada Dog-Beach</t>
  </si>
  <si>
    <t>Via Faa Di Bruno Sn</t>
  </si>
  <si>
    <t>Primavera Mariella</t>
  </si>
  <si>
    <t>Curina Paola</t>
  </si>
  <si>
    <t>Esposito Mariachiara</t>
  </si>
  <si>
    <t>Gasparoni Luigi App.To Via De Gasperi 18</t>
  </si>
  <si>
    <t>Magrini Ines</t>
  </si>
  <si>
    <t>Il Grecale 2</t>
  </si>
  <si>
    <t>Bonanomi Greta</t>
  </si>
  <si>
    <t>Hotel Sole Resort</t>
  </si>
  <si>
    <t>Dellasanta Massimo</t>
  </si>
  <si>
    <t>Bettini Maria Luisa</t>
  </si>
  <si>
    <t>Borgogelli Ottaviani Marco</t>
  </si>
  <si>
    <t>Biagiotti Giacomo</t>
  </si>
  <si>
    <t>Crestini Gianfrancesco</t>
  </si>
  <si>
    <t>Iacchini Isabella</t>
  </si>
  <si>
    <t>Mancinelli Serenella</t>
  </si>
  <si>
    <t>Orciani Marsino</t>
  </si>
  <si>
    <t>Vitali Carmen</t>
  </si>
  <si>
    <t>Borghesi Elvio</t>
  </si>
  <si>
    <t>L'Eremo Affittacamere</t>
  </si>
  <si>
    <t>Cenci Roberto</t>
  </si>
  <si>
    <t>Verna Stefano</t>
  </si>
  <si>
    <t>Villa Mauro Mare</t>
  </si>
  <si>
    <t>B&amp;B Il Tiglio</t>
  </si>
  <si>
    <t>Agriturismo Pettirosso</t>
  </si>
  <si>
    <t>Sciplino Maria Teresa</t>
  </si>
  <si>
    <t>Santini Serenella App.To 210/C</t>
  </si>
  <si>
    <t>Santini Serenella App.To 210/A</t>
  </si>
  <si>
    <t>Santini Serenella App.To 210/B</t>
  </si>
  <si>
    <t>Santini Serenella App.To 212/C</t>
  </si>
  <si>
    <t>Santini Serenella App.To 212/B</t>
  </si>
  <si>
    <t>Santini Serenella App.To 212/A</t>
  </si>
  <si>
    <t>La Darsena</t>
  </si>
  <si>
    <t>Spiaggia Dei Talenti</t>
  </si>
  <si>
    <t>Aiudi Alberto</t>
  </si>
  <si>
    <t>Costanza</t>
  </si>
  <si>
    <t>Casa Religiosa Di Ospitalita' Maestre Pie Venerini</t>
  </si>
  <si>
    <t>B&amp;B Casa Sgaria</t>
  </si>
  <si>
    <t>Zia Lelly B&amp;B</t>
  </si>
  <si>
    <t>Biagiotti Ennio (9/13)</t>
  </si>
  <si>
    <t>Canestrari Franco</t>
  </si>
  <si>
    <t>Cicerchia Maria (11)</t>
  </si>
  <si>
    <t>Fiorelli Attilio</t>
  </si>
  <si>
    <t>Villa Augusta</t>
  </si>
  <si>
    <t>Menaccini Diego</t>
  </si>
  <si>
    <t>Molino Monacelli Country House</t>
  </si>
  <si>
    <t>B&amp;B La Casa Di Fano</t>
  </si>
  <si>
    <t>Camping Madonna Ponte</t>
  </si>
  <si>
    <t>Albergo Euro</t>
  </si>
  <si>
    <t>B&amp;B Al Villino Del Sole</t>
  </si>
  <si>
    <t>Biondi Agnese</t>
  </si>
  <si>
    <t>Bencivenni Cesare</t>
  </si>
  <si>
    <t>Bencivenni Sofia</t>
  </si>
  <si>
    <t>B&amp;B Verdazzurro Di Filippetti Elisabetta</t>
  </si>
  <si>
    <t>Villa Giulia</t>
  </si>
  <si>
    <t>B&amp;B A 2 Passi</t>
  </si>
  <si>
    <t>Sacchi Fernanda</t>
  </si>
  <si>
    <t>Maccari Danilo</t>
  </si>
  <si>
    <t>Pieretti Silvia</t>
  </si>
  <si>
    <t>Del Vecchio Vilma</t>
  </si>
  <si>
    <t>B&amp;B Bigotti 3</t>
  </si>
  <si>
    <t>Girolametti Daniela</t>
  </si>
  <si>
    <t>B&amp;B Mery'S House</t>
  </si>
  <si>
    <t>Quattro Stagioni</t>
  </si>
  <si>
    <t>Montanari Leonello</t>
  </si>
  <si>
    <t>Nardini Bruno</t>
  </si>
  <si>
    <t>Biagiotti Patrizia</t>
  </si>
  <si>
    <t>Biagiotti Evelina</t>
  </si>
  <si>
    <t>Oliva Giulia</t>
  </si>
  <si>
    <t>Biagiotti Eugenio (136/B)</t>
  </si>
  <si>
    <t>B&amp;B Le Quattro Stagioni</t>
  </si>
  <si>
    <t>B&amp;B Greta</t>
  </si>
  <si>
    <t>B&amp;B Cavalier Gentile</t>
  </si>
  <si>
    <t>B&amp;B Sant'Andrea</t>
  </si>
  <si>
    <t>B&amp;B Il Giardino Ritrovato</t>
  </si>
  <si>
    <t>B&amp;B A Casa Di Ernesto</t>
  </si>
  <si>
    <t>B&amp;B La Cardinella</t>
  </si>
  <si>
    <t>Omiccioli Alessandro</t>
  </si>
  <si>
    <t>Sotto Le Stelle</t>
  </si>
  <si>
    <t>B&amp;B Vitruvio</t>
  </si>
  <si>
    <t>B&amp;B Villino Elisabetta</t>
  </si>
  <si>
    <t>Furlani Magda</t>
  </si>
  <si>
    <t>Via Nazario Sauro Snc</t>
  </si>
  <si>
    <t>Il Colle Delle Terrazze</t>
  </si>
  <si>
    <t>Vernelli Alessia</t>
  </si>
  <si>
    <t>Al Colle San Giovanni</t>
  </si>
  <si>
    <t>Astoria Gourmet &amp; Relax</t>
  </si>
  <si>
    <t>Affittacamere Oasi</t>
  </si>
  <si>
    <t>B&amp;B Sassonia</t>
  </si>
  <si>
    <t>B&amp;B Bajocchi Giancarla</t>
  </si>
  <si>
    <t>Palm Beach</t>
  </si>
  <si>
    <t>Bagni Camping Mimosa</t>
  </si>
  <si>
    <t>B&amp;B A Casa Da Matilde</t>
  </si>
  <si>
    <t>Ca' Dorale</t>
  </si>
  <si>
    <t>Camere In Affitto Da Farina</t>
  </si>
  <si>
    <t>B&amp;B Villa Rosabella</t>
  </si>
  <si>
    <t>Da Carignano</t>
  </si>
  <si>
    <t>Country House Isola Belgatto</t>
  </si>
  <si>
    <t>Country House Castello Di Montegiove</t>
  </si>
  <si>
    <t>Hotel Imperial</t>
  </si>
  <si>
    <t>Bagni Arzilla Di Montalbini E Tanfani S.N.C.</t>
  </si>
  <si>
    <t>Bagni Marino Di Albertini Ilario &amp; C.</t>
  </si>
  <si>
    <t>Bar Spiaggia Dei Fiori</t>
  </si>
  <si>
    <t>Bagni Franco (Conc. N° 56) Di Gaudenzi Gianfranco</t>
  </si>
  <si>
    <t>Bagni Elsa Di Tombari Elsa Isola</t>
  </si>
  <si>
    <t>Bagni Lido 1 Di Cecconi Matteo &amp; C. S.N.C. (Conc. N° 235)</t>
  </si>
  <si>
    <t>Bagni 5 - Tam Tam Beach</t>
  </si>
  <si>
    <t>Bagni Lido 2 Di Franchini Franco (Conc. N° 18)</t>
  </si>
  <si>
    <t>Hotel Playa Principe</t>
  </si>
  <si>
    <t>La Meta Beach Di Ferri Mauro</t>
  </si>
  <si>
    <t>Hotel Ruhig Di Cilina Mare Srl</t>
  </si>
  <si>
    <t>Bagni Claudia (Conc. N° 17)</t>
  </si>
  <si>
    <t>Bagni Claudia (Conc. N° 140)</t>
  </si>
  <si>
    <t>Fantasy Beach Di Tonelli Emanuele</t>
  </si>
  <si>
    <t>Bagni Azzurra</t>
  </si>
  <si>
    <t>Bagni Carmen Di Battisti Leonello E Battistoni Carmen Luisa</t>
  </si>
  <si>
    <t>Bagni Caravel Di Cuicchi Marino &amp; C. Sas</t>
  </si>
  <si>
    <t>Bagni Soleado Di Diotallevi Davide &amp; C.</t>
  </si>
  <si>
    <t>Bagni Sergio Di Ciavaglia Adamo</t>
  </si>
  <si>
    <t>Bagni Lory Di Casagrande Bacchiocchi Fabio</t>
  </si>
  <si>
    <t>Bagni Camping Metauro</t>
  </si>
  <si>
    <t>Bagni Carlo Di Lisotti Gabriella (Conc N° 48)</t>
  </si>
  <si>
    <t>Lido 3 Di Gambini Gianfranca &amp; C. S.A.S.</t>
  </si>
  <si>
    <t>Regina Beach Di Bacchiocchi Silvia E Ciacci Siriana</t>
  </si>
  <si>
    <t>Bagni Ermete Di Glori Maurizio</t>
  </si>
  <si>
    <t>Il Lido Delle Palme Di Battisti Francesca &amp; C. S.N.C.</t>
  </si>
  <si>
    <t>Spiaggia Dei Gabbiani Di Stafoggia Walter</t>
  </si>
  <si>
    <t>Bagni Peppe Di Tarini Giuseppe</t>
  </si>
  <si>
    <t>Bagni Maurizio Di Gabbianelli Iride</t>
  </si>
  <si>
    <t>Bagni Crida Di Bartolucci Paolo E Davide</t>
  </si>
  <si>
    <t>Kendwa Beach Di Cursi Massimo</t>
  </si>
  <si>
    <t>Bagni Gabriele Di Barbini Gabriele</t>
  </si>
  <si>
    <t>Bagni Alda Di Mastrogiacomi Marco</t>
  </si>
  <si>
    <t>Bagni Torrette Di Mandolini Mauro E Marco</t>
  </si>
  <si>
    <t>Blu Beach</t>
  </si>
  <si>
    <t>Bagni Ermes Di Zagaglia Ermes</t>
  </si>
  <si>
    <t>Camping Stella Maris Di Tarsi Amedeo</t>
  </si>
  <si>
    <t>Boiani Beach Di Boiani Omar</t>
  </si>
  <si>
    <t>Bagni Oasi</t>
  </si>
  <si>
    <t>Bagni Camping Verde Luna</t>
  </si>
  <si>
    <t>La Primasecca Di De Francesco Patrizia</t>
  </si>
  <si>
    <t>Verni Mario</t>
  </si>
  <si>
    <t>Bagni Nella Di Carboni Carmen E Nella Snc</t>
  </si>
  <si>
    <t>Camping Metauro</t>
  </si>
  <si>
    <t>Cafe' &amp; Restaurant Buena Vista</t>
  </si>
  <si>
    <t>Vernelli Andrea</t>
  </si>
  <si>
    <t>Da Farina</t>
  </si>
  <si>
    <t>B&amp;B Meristella</t>
  </si>
  <si>
    <t>Lor.Cyn. Di Renzoni Silvio &amp; C. S.A.S</t>
  </si>
  <si>
    <t>Augustus</t>
  </si>
  <si>
    <t>Elisabeth Due</t>
  </si>
  <si>
    <t>Alla Lanterna</t>
  </si>
  <si>
    <t>Amelia</t>
  </si>
  <si>
    <t>Angela</t>
  </si>
  <si>
    <t>Beaurivage</t>
  </si>
  <si>
    <t>Hotel Marina</t>
  </si>
  <si>
    <t>Orfeo</t>
  </si>
  <si>
    <t>Siri Hotel</t>
  </si>
  <si>
    <t>Albergo Metauro</t>
  </si>
  <si>
    <t>Sassonia</t>
  </si>
  <si>
    <t>Casadei</t>
  </si>
  <si>
    <t>Eko</t>
  </si>
  <si>
    <t>Playa Principe Resort</t>
  </si>
  <si>
    <t>Maria</t>
  </si>
  <si>
    <t>Werther</t>
  </si>
  <si>
    <t>Edelweiss</t>
  </si>
  <si>
    <t>Caravel</t>
  </si>
  <si>
    <t>Ruhig</t>
  </si>
  <si>
    <t>Camping Torrette</t>
  </si>
  <si>
    <t>Filippetti Dante - Agricampeggio</t>
  </si>
  <si>
    <t>Filippetti Claudio - Agricampeggio</t>
  </si>
  <si>
    <t>Santa Cristina</t>
  </si>
  <si>
    <t>Romani Ennio - Agricampeggio</t>
  </si>
  <si>
    <t>La Grotta</t>
  </si>
  <si>
    <t>Il Prato Dei Grilli - Agricampeggio</t>
  </si>
  <si>
    <t>Filippetti Nando - Agricampeggio</t>
  </si>
  <si>
    <t>Il Prato - Agricampeggio</t>
  </si>
  <si>
    <t>Il Paradiso - Agricampeggio</t>
  </si>
  <si>
    <t>Ca' Ramarra</t>
  </si>
  <si>
    <t>Agriturismo Monte Giove</t>
  </si>
  <si>
    <t>Campeggio-Centro Vacanze Verde Luna</t>
  </si>
  <si>
    <t>Casa Di Soggiorno Enam - Convitto Vittorio Colonna</t>
  </si>
  <si>
    <t>Don Orione</t>
  </si>
  <si>
    <t>Eremo Di Monte Giove</t>
  </si>
  <si>
    <t>Villa Alta Prelato</t>
  </si>
  <si>
    <t>La Mimosa</t>
  </si>
  <si>
    <t>Mare</t>
  </si>
  <si>
    <t>Hotel Internazionale</t>
  </si>
  <si>
    <t>El Funtanon</t>
  </si>
  <si>
    <t>Bigotti Stefano</t>
  </si>
  <si>
    <t>Arca Di Noe'</t>
  </si>
  <si>
    <t>B&amp;B Marevista</t>
  </si>
  <si>
    <t>B&amp;B La Casa Delle Fate</t>
  </si>
  <si>
    <t>B&amp;B Villa Dea</t>
  </si>
  <si>
    <t>Ostello Don Orione</t>
  </si>
  <si>
    <t>Casa Jolanda</t>
  </si>
  <si>
    <t>B&amp;B Country House Views</t>
  </si>
  <si>
    <t>Il Portico</t>
  </si>
  <si>
    <t>B&amp;B Madonna Degli Angeli</t>
  </si>
  <si>
    <t>B&amp;B Il Casale Di Giove</t>
  </si>
  <si>
    <t>Campo Nunzia</t>
  </si>
  <si>
    <t>Bagni La Baia</t>
  </si>
  <si>
    <t>Villa Rinalducci</t>
  </si>
  <si>
    <t>B&amp;B Aria Di Casa Mia</t>
  </si>
  <si>
    <t>Al Girasole B&amp;B</t>
  </si>
  <si>
    <t>B&amp;B Matrioska</t>
  </si>
  <si>
    <t>Le Sofore</t>
  </si>
  <si>
    <t>B&amp;B Citta' Della Fortuna</t>
  </si>
  <si>
    <t>B&amp;B Citta' Della Fortuna/Aurora</t>
  </si>
  <si>
    <t>B&amp;B Citta' Della Fortuna/Apollo</t>
  </si>
  <si>
    <t>B&amp;B Chez Cleo</t>
  </si>
  <si>
    <t>Residenza Dello Squero</t>
  </si>
  <si>
    <t>Affittacamere Da Aldo</t>
  </si>
  <si>
    <t>B&amp;B Siviero Federica</t>
  </si>
  <si>
    <t>B&amp;B Il Fienile Di Uguccioni Renato</t>
  </si>
  <si>
    <t>B&amp;B Villa Cosetta</t>
  </si>
  <si>
    <t>Stabilimento "Bar Renzoni" Di Renzoni Roberto</t>
  </si>
  <si>
    <t>Arzilla Beach Village Di Vincenzi Gianluca</t>
  </si>
  <si>
    <t>Area Di Sosta Adriatico</t>
  </si>
  <si>
    <t>Bagni Pelo</t>
  </si>
  <si>
    <t>B&amp;B La Magnolia</t>
  </si>
  <si>
    <t>B&amp;B Di Lucarelli Paolo</t>
  </si>
  <si>
    <t>Bagni Lido Verde</t>
  </si>
  <si>
    <t>B&amp;B La Casina Celeste</t>
  </si>
  <si>
    <t>Casale Delle Rose</t>
  </si>
  <si>
    <t>Kalaverde Di Baldini Claudio</t>
  </si>
  <si>
    <t>Residence Prestige</t>
  </si>
  <si>
    <t>Agriturismo Agricampeggio Sbrega</t>
  </si>
  <si>
    <t>Casa Per Ferie Parrocchia Ossanesga</t>
  </si>
  <si>
    <t>Italo Boiani</t>
  </si>
  <si>
    <t>Bertozzi Patrizia</t>
  </si>
  <si>
    <t>Montanari Marzio</t>
  </si>
  <si>
    <t>Marini Maria Grazia</t>
  </si>
  <si>
    <t>Storoni Vanda</t>
  </si>
  <si>
    <t>Mario D'Agata</t>
  </si>
  <si>
    <t>Bed Beach &amp; Bike Dei Talenti</t>
  </si>
  <si>
    <t>B&amp;B Casa Di Luce</t>
  </si>
  <si>
    <t>Pighin Francesca</t>
  </si>
  <si>
    <t>Barbadoro Vittorio</t>
  </si>
  <si>
    <t>Alessandrini Manuela</t>
  </si>
  <si>
    <t>Marchionni Giuseppina</t>
  </si>
  <si>
    <t>Tag Hotel</t>
  </si>
  <si>
    <t>B&amp;B Fattorini Sauro</t>
  </si>
  <si>
    <t>Gasparini Tarcisio</t>
  </si>
  <si>
    <t>Alessandrini Daniele</t>
  </si>
  <si>
    <t>Simoncini Rita</t>
  </si>
  <si>
    <t>Simoncini Eugenio Maria</t>
  </si>
  <si>
    <t>B&amp;B Villetta Al Mare</t>
  </si>
  <si>
    <t>Tonnini Tatiana</t>
  </si>
  <si>
    <t>Mencaccini Bruno</t>
  </si>
  <si>
    <t>Giorgi Mara</t>
  </si>
  <si>
    <t>Guidarelli Guido</t>
  </si>
  <si>
    <t>Biagiotti Ennio (136/B)</t>
  </si>
  <si>
    <t>Biagiotti Eugenio</t>
  </si>
  <si>
    <t>Cicerchia Maria (136/B)</t>
  </si>
  <si>
    <t>Grilli Franco</t>
  </si>
  <si>
    <t>Cosimo Corrado Barbato</t>
  </si>
  <si>
    <t>Biagiotti Giuliano</t>
  </si>
  <si>
    <t>B&amp;B Bigotti 2</t>
  </si>
  <si>
    <t>De Benedictis Fiorangelo</t>
  </si>
  <si>
    <t>De Benedictis Carlo</t>
  </si>
  <si>
    <t>Stangoni Ida</t>
  </si>
  <si>
    <t>Affittacamere Da Tina</t>
  </si>
  <si>
    <t>Pellegrini Antonella</t>
  </si>
  <si>
    <t>Vitali Meris</t>
  </si>
  <si>
    <t>Pagnoni Giuliana</t>
  </si>
  <si>
    <t>Rossetti Maria Luisa</t>
  </si>
  <si>
    <t>Verna Giovanni</t>
  </si>
  <si>
    <t>Francolini Marinelli Rita</t>
  </si>
  <si>
    <t>Verna Lucia</t>
  </si>
  <si>
    <t>Ordonselli Severino</t>
  </si>
  <si>
    <t>Palazzi Floriana</t>
  </si>
  <si>
    <t>Teodori Paolo</t>
  </si>
  <si>
    <t>Tomassoni Luigino</t>
  </si>
  <si>
    <t>B&amp;B Villa La Paleotta</t>
  </si>
  <si>
    <t>Omiccioli Pierino</t>
  </si>
  <si>
    <t>Omiccioli Francesco</t>
  </si>
  <si>
    <t>Paoletti Maura</t>
  </si>
  <si>
    <t>Bianca Maria Leonardi</t>
  </si>
  <si>
    <t>Belogi Carlo</t>
  </si>
  <si>
    <t>Arceci Davide</t>
  </si>
  <si>
    <t>Patrik Livi</t>
  </si>
  <si>
    <t>Ciampelli Antonello</t>
  </si>
  <si>
    <t>Bodini Francesco</t>
  </si>
  <si>
    <t>Gasparoni Luigi App.To Via De Gasperi 22</t>
  </si>
  <si>
    <t>Gasparoni Luigi App.To Via De Gasperi 16</t>
  </si>
  <si>
    <t>Gagliardini Luisella</t>
  </si>
  <si>
    <t>Montesarchio Mario</t>
  </si>
  <si>
    <t>Hotel Prestige</t>
  </si>
  <si>
    <t>Palazzo Rotati</t>
  </si>
  <si>
    <t>Bacchiocchi Angela</t>
  </si>
  <si>
    <t>Morelli Peppino</t>
  </si>
  <si>
    <t>Ciani Omere</t>
  </si>
  <si>
    <t>Maggioli Giuliana</t>
  </si>
  <si>
    <t>Ebe Ubaldi</t>
  </si>
  <si>
    <t>Mondolfo</t>
  </si>
  <si>
    <t>Marco Kindt</t>
  </si>
  <si>
    <t>Busca Maria Dea</t>
  </si>
  <si>
    <t>vacanzefano@libero.it</t>
  </si>
  <si>
    <t>B&amp;B Le Viole</t>
  </si>
  <si>
    <t>Casa Di Spiritualita' Villa San Biagio</t>
  </si>
  <si>
    <t>B&amp;B Terrazza In Collina</t>
  </si>
  <si>
    <t>Antonio Via</t>
  </si>
  <si>
    <t>Selis Giovanna</t>
  </si>
  <si>
    <t>Daniele Talamelli E Gasparini Cinzia</t>
  </si>
  <si>
    <t>Vitali Francesca</t>
  </si>
  <si>
    <t>Casa Regina</t>
  </si>
  <si>
    <t>B&amp;B Arzilla</t>
  </si>
  <si>
    <t>Da Quinta</t>
  </si>
  <si>
    <t>B&amp;B La Casetta Rosa</t>
  </si>
  <si>
    <t>Agriturismo Villa Furlo</t>
  </si>
  <si>
    <t>B&amp;B Carganico Maria Silvia</t>
  </si>
  <si>
    <t>Trattosteria Di De Marchi Romina</t>
  </si>
  <si>
    <t>Relais Serra Alta</t>
  </si>
  <si>
    <t>Azienda Agricola "Ca' Maddalena"</t>
  </si>
  <si>
    <t>Azienda Agrituristica "Ca' Verdeselle"</t>
  </si>
  <si>
    <t>Azienda Agrituristica Il Verziere</t>
  </si>
  <si>
    <t>Loc. Verziere Cà L'Agostina Snc</t>
  </si>
  <si>
    <t>B&amp;B Ca' La Cornacchia</t>
  </si>
  <si>
    <t>B&amp;B Ca' I Severi</t>
  </si>
  <si>
    <t>B&amp;B Ca' Del Pino</t>
  </si>
  <si>
    <t>B&amp;B Villa Martina</t>
  </si>
  <si>
    <t>Loc.Zaccagna Snc</t>
  </si>
  <si>
    <t>Hotel Bucci Di Parlato Claudia</t>
  </si>
  <si>
    <t>Locanda Della Valle Nuova</t>
  </si>
  <si>
    <t>B&amp;B Garden</t>
  </si>
  <si>
    <t>Oasi Della Pace</t>
  </si>
  <si>
    <t>B&amp;B Toc Toc</t>
  </si>
  <si>
    <t>B&amp;B Falasconi Marco</t>
  </si>
  <si>
    <t>Ca' Sa Bartoccio</t>
  </si>
  <si>
    <t>B&amp;B Il Biciclo</t>
  </si>
  <si>
    <t>Fossombrone</t>
  </si>
  <si>
    <t>B&amp;B Corte Rossa</t>
  </si>
  <si>
    <t>Ranco</t>
  </si>
  <si>
    <t>Sant'Aldebrando Bed&amp;Breakfast</t>
  </si>
  <si>
    <t>B&amp;B Al Mulino</t>
  </si>
  <si>
    <t>El Gatarel</t>
  </si>
  <si>
    <t>El Mor</t>
  </si>
  <si>
    <t>Valletarugo Di Paradisi Terenzio</t>
  </si>
  <si>
    <t>Al Lago</t>
  </si>
  <si>
    <t>Da Marco</t>
  </si>
  <si>
    <t>Mancinelli Luciano</t>
  </si>
  <si>
    <t>Villa Cerbara</t>
  </si>
  <si>
    <t>Casal San Sergio</t>
  </si>
  <si>
    <t>Il Ginepro</t>
  </si>
  <si>
    <t>B&amp;B La Finestra Sul Fiume</t>
  </si>
  <si>
    <t>B&amp;B Romagnoli Edmeo</t>
  </si>
  <si>
    <t>La Capinera</t>
  </si>
  <si>
    <t>Agriturismo Cascina Marianna</t>
  </si>
  <si>
    <t>Societa' Agricola Fratte Rosa</t>
  </si>
  <si>
    <t>Fratte Rosa</t>
  </si>
  <si>
    <t>Agriturismo Casale Del Podesta' Di Bonifazi Roberto</t>
  </si>
  <si>
    <t>Locanda Della Ravignana</t>
  </si>
  <si>
    <t>Primo Maggio S.N.C.</t>
  </si>
  <si>
    <t>Gregori Giuseppina</t>
  </si>
  <si>
    <t>Agriturismo Dai Du Bourdei</t>
  </si>
  <si>
    <t>Via Cà Marchino Snc</t>
  </si>
  <si>
    <t>Frontino</t>
  </si>
  <si>
    <t>Sotto La Torre</t>
  </si>
  <si>
    <t>Corrado Caliendi</t>
  </si>
  <si>
    <t>Localita' Pian Dei Prati Sn</t>
  </si>
  <si>
    <t>La Spiga D'Oro</t>
  </si>
  <si>
    <t>Via San Girolamo Sn</t>
  </si>
  <si>
    <t>Il Mutino</t>
  </si>
  <si>
    <t>Centro Servizio Polivalente Del Montefeltro</t>
  </si>
  <si>
    <t>Agriturismo Montefiorentino</t>
  </si>
  <si>
    <t>Residenza San Girolamo</t>
  </si>
  <si>
    <t>La Rocca Dei Malatesta</t>
  </si>
  <si>
    <t>Pian Dei Prati</t>
  </si>
  <si>
    <t>Caliendi Corrado</t>
  </si>
  <si>
    <t>B&amp;B Borgo Casanova Di Ercolani Luciana</t>
  </si>
  <si>
    <t>B&amp;B Ca' Giorgetto</t>
  </si>
  <si>
    <t>Caliendi Corrado 1</t>
  </si>
  <si>
    <t>B&amp;B La Tana</t>
  </si>
  <si>
    <t>Locanda Del Castello</t>
  </si>
  <si>
    <t>Il Daino</t>
  </si>
  <si>
    <t>Il Cinisco</t>
  </si>
  <si>
    <t>Via Cinisco Snc</t>
  </si>
  <si>
    <t>Casa Vacanze Osteriaccio</t>
  </si>
  <si>
    <t>B&amp;B Il Gibbo</t>
  </si>
  <si>
    <t>B&amp;B Ai Piedi Del Catria</t>
  </si>
  <si>
    <t>Casa Vacanze Il Caprile</t>
  </si>
  <si>
    <t>B&amp;B La Foce</t>
  </si>
  <si>
    <t>Agriturismo Pian Di Gallo</t>
  </si>
  <si>
    <t>Casa Vacanze Edilfrontone</t>
  </si>
  <si>
    <t>Via Colombara Sn</t>
  </si>
  <si>
    <t>Rifugio Monte Catria Cotaline 1400</t>
  </si>
  <si>
    <t>Nadia Rossi</t>
  </si>
  <si>
    <t>Gabicce Mare</t>
  </si>
  <si>
    <t>Bagni N 45</t>
  </si>
  <si>
    <t>Bagni N 46</t>
  </si>
  <si>
    <t>Foronchi Giuseppe</t>
  </si>
  <si>
    <t>Foronchi Elvira</t>
  </si>
  <si>
    <t>Hotel Losanna</t>
  </si>
  <si>
    <t>Hotel Athena</t>
  </si>
  <si>
    <t>Vichi Malvina</t>
  </si>
  <si>
    <t>Gaudenzi Venerina</t>
  </si>
  <si>
    <t>Leonardi Claudio</t>
  </si>
  <si>
    <t>Sartori Susanna</t>
  </si>
  <si>
    <t>Galli Maria Pia, Filippini Maria</t>
  </si>
  <si>
    <t>Vanzolini Giuliano</t>
  </si>
  <si>
    <t>Bertuccioli Silvano</t>
  </si>
  <si>
    <t>Del Chierico Gilberto</t>
  </si>
  <si>
    <t>Betty Affittacamere</t>
  </si>
  <si>
    <t>Camping Gabicce Monte</t>
  </si>
  <si>
    <t>Ville E Appartamenti Arcobaleno</t>
  </si>
  <si>
    <t>B&amp;B Maison D'O</t>
  </si>
  <si>
    <t>Hotel Lidia</t>
  </si>
  <si>
    <t>Hotel Atlas</t>
  </si>
  <si>
    <t>Appartamenti Fontainebleau</t>
  </si>
  <si>
    <t>Venus</t>
  </si>
  <si>
    <t>Venus Dipendenza</t>
  </si>
  <si>
    <t>My Hotel Meuble' Garni'</t>
  </si>
  <si>
    <t>Appartamenti Graziella</t>
  </si>
  <si>
    <t>Hotel Lux</t>
  </si>
  <si>
    <t>Antonelli Norma</t>
  </si>
  <si>
    <t>Bertuccioli Quinta</t>
  </si>
  <si>
    <t>Palazzi Giuseppina</t>
  </si>
  <si>
    <t>Ricci Tiziana</t>
  </si>
  <si>
    <t>Caricato Giovanni</t>
  </si>
  <si>
    <t>Gaudenzi Marco</t>
  </si>
  <si>
    <t>Gaudenzi Luciano</t>
  </si>
  <si>
    <t>Vincenzetti Marcello</t>
  </si>
  <si>
    <t>Leonardi Venerino</t>
  </si>
  <si>
    <t>Leonardi Fabio</t>
  </si>
  <si>
    <t>Mastrangelo Dario</t>
  </si>
  <si>
    <t>Gaudenzi Maria Luisa</t>
  </si>
  <si>
    <t>Ridolfi Paola</t>
  </si>
  <si>
    <t>Bragagna Quinto</t>
  </si>
  <si>
    <t>Bacchini Roberto</t>
  </si>
  <si>
    <t>Primavera Maria</t>
  </si>
  <si>
    <t>Michelini Dino</t>
  </si>
  <si>
    <t>Bacchini Oriana</t>
  </si>
  <si>
    <t>Ricci Ernesto</t>
  </si>
  <si>
    <t>Ricci Teresa</t>
  </si>
  <si>
    <t>Terenzi Giorgio</t>
  </si>
  <si>
    <t>Gaudenzi Ivana</t>
  </si>
  <si>
    <t>Gaudenzi Anna Maria</t>
  </si>
  <si>
    <t>Bertuccioli Remigio</t>
  </si>
  <si>
    <t>Baldassarri Vanda</t>
  </si>
  <si>
    <t>Scola Luciano</t>
  </si>
  <si>
    <t>Giagnolini Giovanni</t>
  </si>
  <si>
    <t>Prioli Antonio</t>
  </si>
  <si>
    <t>Facondini Marino</t>
  </si>
  <si>
    <t>Bertuccioli Luciano</t>
  </si>
  <si>
    <t>Pagnini Gilberto</t>
  </si>
  <si>
    <t>Residence Beach Residence</t>
  </si>
  <si>
    <t>Hotel Nord Est</t>
  </si>
  <si>
    <t>Club Hotel</t>
  </si>
  <si>
    <t>Acrux</t>
  </si>
  <si>
    <t>Adler</t>
  </si>
  <si>
    <t>Adria</t>
  </si>
  <si>
    <t>Adriatico Residence</t>
  </si>
  <si>
    <t>Alexander</t>
  </si>
  <si>
    <t>Ambra</t>
  </si>
  <si>
    <t>Augusta</t>
  </si>
  <si>
    <t>Blu Star Hotel</t>
  </si>
  <si>
    <t>Brezza Meuble'</t>
  </si>
  <si>
    <t>Bellavista Dipendenza</t>
  </si>
  <si>
    <t>Capo Est</t>
  </si>
  <si>
    <t>Capri</t>
  </si>
  <si>
    <t>Hotel Cavalluccio Marino</t>
  </si>
  <si>
    <t>Du Parc</t>
  </si>
  <si>
    <t>Albergo Everest Meuble' Garni</t>
  </si>
  <si>
    <t>Hotel Fabbri</t>
  </si>
  <si>
    <t>Fulvia</t>
  </si>
  <si>
    <t>Gabicce</t>
  </si>
  <si>
    <t>Giovanna Regina</t>
  </si>
  <si>
    <t>Giuseppina</t>
  </si>
  <si>
    <t>Gloria</t>
  </si>
  <si>
    <t>Grand Hotel Michelacci</t>
  </si>
  <si>
    <t>Italia Meuble'</t>
  </si>
  <si>
    <t>Madison</t>
  </si>
  <si>
    <t>Majestic Dipendenza</t>
  </si>
  <si>
    <t>Maremonti</t>
  </si>
  <si>
    <t>Maxim</t>
  </si>
  <si>
    <t>Napoleon</t>
  </si>
  <si>
    <t>Nobel</t>
  </si>
  <si>
    <t>Nuovo Fiore</t>
  </si>
  <si>
    <t>Nuovo Fiore Dipendenza</t>
  </si>
  <si>
    <t>Palazzi</t>
  </si>
  <si>
    <t>Posillipo</t>
  </si>
  <si>
    <t>Principe</t>
  </si>
  <si>
    <t>Residenza Del Grand Hotel Michelacci</t>
  </si>
  <si>
    <t>Rock Crystal</t>
  </si>
  <si>
    <t>Romantico K2</t>
  </si>
  <si>
    <t>Rosa</t>
  </si>
  <si>
    <t>Rosa Meuble' Garni</t>
  </si>
  <si>
    <t>Hotel Sayonara</t>
  </si>
  <si>
    <t>Hotel Splendid</t>
  </si>
  <si>
    <t>Strand Hotel</t>
  </si>
  <si>
    <t>Hotel Thea</t>
  </si>
  <si>
    <t>Hotel Thea Dipendenza</t>
  </si>
  <si>
    <t>Tre Stelle</t>
  </si>
  <si>
    <t>Villa Mare</t>
  </si>
  <si>
    <t>Zeus</t>
  </si>
  <si>
    <t>M Glamour Hotel</t>
  </si>
  <si>
    <t>Alba</t>
  </si>
  <si>
    <t>Residence Continental Resort</t>
  </si>
  <si>
    <t>Laura</t>
  </si>
  <si>
    <t>Majorca</t>
  </si>
  <si>
    <t>Paris Meuble' Garni'</t>
  </si>
  <si>
    <t>Hotel Sans Souci</t>
  </si>
  <si>
    <t>Vienna</t>
  </si>
  <si>
    <t>Tic Tac</t>
  </si>
  <si>
    <t>Bagni  N. 32</t>
  </si>
  <si>
    <t>Bagno N. 46</t>
  </si>
  <si>
    <t>Bagni Sandro N. 6</t>
  </si>
  <si>
    <t>Banana Beach N. 10-9</t>
  </si>
  <si>
    <t>Bagni Sergio N. 4</t>
  </si>
  <si>
    <t>Bagni Angelo N. 11</t>
  </si>
  <si>
    <t>Bagni N. 14</t>
  </si>
  <si>
    <t>Bagni Alberto E Mario N° 16</t>
  </si>
  <si>
    <t>Banana Beach N. 12</t>
  </si>
  <si>
    <t>Zona 17</t>
  </si>
  <si>
    <t>Bagni Enzo N. 18</t>
  </si>
  <si>
    <t>Bagni Gino E Carla N. 19</t>
  </si>
  <si>
    <t>Bagni Peppino N. 20</t>
  </si>
  <si>
    <t>Bagni Armando E Giuseppe N. 7, 8</t>
  </si>
  <si>
    <t>Bagni Luigi N. 21</t>
  </si>
  <si>
    <t>Bagno N. 45</t>
  </si>
  <si>
    <t>Bagni Catia E Giorgio N. 42, 43, 44</t>
  </si>
  <si>
    <t>Bagni Franco N. 37</t>
  </si>
  <si>
    <t>I Delfini Snc</t>
  </si>
  <si>
    <t>Bagni N. 35</t>
  </si>
  <si>
    <t>Bagni N. 34</t>
  </si>
  <si>
    <t>Bagno Maria N. 33</t>
  </si>
  <si>
    <t>Zona 31</t>
  </si>
  <si>
    <t>Zona 30 Gigio</t>
  </si>
  <si>
    <t>Bagni Tonino N. 29</t>
  </si>
  <si>
    <t>Bagni Silvio N. 28</t>
  </si>
  <si>
    <t>Bagni Giorgio N. 27</t>
  </si>
  <si>
    <t>Bagni Roberto N. 26</t>
  </si>
  <si>
    <t>Bagni Fernando &amp; Luciano N. 25</t>
  </si>
  <si>
    <t>Bagni Peppo N. 24</t>
  </si>
  <si>
    <t>Bagni Marisa N. 23</t>
  </si>
  <si>
    <t>Bagni Dino N. 22</t>
  </si>
  <si>
    <t>Bagni Dante N. 1</t>
  </si>
  <si>
    <t>Bagni Mario E Norma N. 2</t>
  </si>
  <si>
    <t>Bagni Giacomo N. 3</t>
  </si>
  <si>
    <t>Bagni Roberto E Luca  N. 5</t>
  </si>
  <si>
    <t>Il Glicine</t>
  </si>
  <si>
    <t>Villa Matarazzo</t>
  </si>
  <si>
    <t>Castello Di Granarola</t>
  </si>
  <si>
    <t>Il Casale Del Boncio</t>
  </si>
  <si>
    <t>Residenza Aurora</t>
  </si>
  <si>
    <t>B&amp;B Dimora Della Rovere</t>
  </si>
  <si>
    <t>B&amp;B La Rosa Antica</t>
  </si>
  <si>
    <t>Al Borgo</t>
  </si>
  <si>
    <t>Mariposa</t>
  </si>
  <si>
    <t>B&amp;B Casa Della Stella</t>
  </si>
  <si>
    <t>B&amp;B Gradara</t>
  </si>
  <si>
    <t>B&amp;B Villa Dei Fiori</t>
  </si>
  <si>
    <t>Casa Renalda</t>
  </si>
  <si>
    <t>B&amp;B La Pulcia</t>
  </si>
  <si>
    <t>Valle Del Picchio</t>
  </si>
  <si>
    <t>B&amp;B Collesole</t>
  </si>
  <si>
    <t>B&amp;B Dimora Malatesta</t>
  </si>
  <si>
    <t>B&amp;B Cubo Con Vista</t>
  </si>
  <si>
    <t>Del Magna Luciana - Piano Terra</t>
  </si>
  <si>
    <t>Del Magna Luciana - Piano Primo</t>
  </si>
  <si>
    <t>Emporio La Loggia</t>
  </si>
  <si>
    <t>Franchini Federica</t>
  </si>
  <si>
    <t>Gerboni Romeo</t>
  </si>
  <si>
    <t>Scassamacchia Pietro</t>
  </si>
  <si>
    <t>Terenzi Elisa</t>
  </si>
  <si>
    <t>Tagliabracci Norma</t>
  </si>
  <si>
    <t>Isola Del Piano</t>
  </si>
  <si>
    <t>Campo Degli Olivi</t>
  </si>
  <si>
    <t>Tenuta Di Montebello</t>
  </si>
  <si>
    <t>Agriturismo Dai Mori</t>
  </si>
  <si>
    <t>La Polarina Di Battisti Giuseppina</t>
  </si>
  <si>
    <t>I Castagni Della Pianella</t>
  </si>
  <si>
    <t>Loc. Pianella Sn</t>
  </si>
  <si>
    <t>Lunano</t>
  </si>
  <si>
    <t>Il Clan Illuminato</t>
  </si>
  <si>
    <t>Agriturismo La Faggiola</t>
  </si>
  <si>
    <t>Macerata Feltria</t>
  </si>
  <si>
    <t>Agriturismo La Cisterna</t>
  </si>
  <si>
    <t>B&amp;B Le Logge</t>
  </si>
  <si>
    <t>Ostello Grassano</t>
  </si>
  <si>
    <t>B&amp;B Ca' Riccio Della Faggiola</t>
  </si>
  <si>
    <t>Le Blanc Matou</t>
  </si>
  <si>
    <t>Mulino Delle Monache Srl</t>
  </si>
  <si>
    <t>Pitinum</t>
  </si>
  <si>
    <t>Hotel Terme Alessandra Gonzaga Centro Benessere Spa</t>
  </si>
  <si>
    <t>B&amp;B Dini Carlo</t>
  </si>
  <si>
    <t>Via Voc. Santa Lucia  Sn</t>
  </si>
  <si>
    <t>Mercatello Sul Metauro</t>
  </si>
  <si>
    <t>Agriturismo Ca' Betania</t>
  </si>
  <si>
    <t>Eusebi Maurizio</t>
  </si>
  <si>
    <t>Agriturismo Palazzo Donati</t>
  </si>
  <si>
    <t>Le Voci Del Silenzio</t>
  </si>
  <si>
    <t>Le Caselle</t>
  </si>
  <si>
    <t>Agriturismo La Grotta Dei Folletti</t>
  </si>
  <si>
    <t>La Torre</t>
  </si>
  <si>
    <t>Castello Della Pieve</t>
  </si>
  <si>
    <t>B&amp;B Il Soccorso</t>
  </si>
  <si>
    <t>Le Querce Del Metauro</t>
  </si>
  <si>
    <t>Il Casale Del Barone</t>
  </si>
  <si>
    <t>B&amp;B Le Rose Di Teresina</t>
  </si>
  <si>
    <t>Val Della Petra</t>
  </si>
  <si>
    <t>B&amp;B Maurizio Balducci</t>
  </si>
  <si>
    <t>B&amp;B Bencivenni Di Ugolini Veronica</t>
  </si>
  <si>
    <t>Ca' Franceschino, The Green House</t>
  </si>
  <si>
    <t>Agriturismo Ca' Montioni</t>
  </si>
  <si>
    <t>Calbertone</t>
  </si>
  <si>
    <t>Locanda Dei Sacchi</t>
  </si>
  <si>
    <t>Agriturismo La Possione</t>
  </si>
  <si>
    <t>Mercatino Conca</t>
  </si>
  <si>
    <t>La Casa Delle Lune</t>
  </si>
  <si>
    <t>Mombaroccio</t>
  </si>
  <si>
    <t>Chesanova</t>
  </si>
  <si>
    <t>Agriturismo Giano Bifronte</t>
  </si>
  <si>
    <t>B&amp;B Il Casale</t>
  </si>
  <si>
    <t>B&amp;B La Pace Tra Gli Olivi</t>
  </si>
  <si>
    <t>Ca' Boni</t>
  </si>
  <si>
    <t>B&amp;B Casale Rossi</t>
  </si>
  <si>
    <t>Il Brugnolo</t>
  </si>
  <si>
    <t>Villa Diana</t>
  </si>
  <si>
    <t>Curina Lucia</t>
  </si>
  <si>
    <t>Vincenzi Patrizio</t>
  </si>
  <si>
    <t>B&amp;B Casa Cairo</t>
  </si>
  <si>
    <t>B&amp;B Il Bosco Dei Ciclamini</t>
  </si>
  <si>
    <t>Agriturismo Borgo La Rovere</t>
  </si>
  <si>
    <t>Mondavio</t>
  </si>
  <si>
    <t>Agriturismo Maria Fabrizi</t>
  </si>
  <si>
    <t>Agriturismo La Limonaia</t>
  </si>
  <si>
    <t>Casa Merlaro</t>
  </si>
  <si>
    <t>Affittacamere La Palomba</t>
  </si>
  <si>
    <t>Albergo La Palomba</t>
  </si>
  <si>
    <t>Casa Per Vacanze La Rocca</t>
  </si>
  <si>
    <t>La Casina Di Mondavio</t>
  </si>
  <si>
    <t>Agriturismo Villa Beatrice</t>
  </si>
  <si>
    <t>B&amp;B Il Gufo Rilassato</t>
  </si>
  <si>
    <t>Casa Ginevri</t>
  </si>
  <si>
    <t>B&amp;B Il Borghetto Di Sotto</t>
  </si>
  <si>
    <t>Santinelli Pietro</t>
  </si>
  <si>
    <t>Carobi Paola</t>
  </si>
  <si>
    <t>Vergari Gaetano</t>
  </si>
  <si>
    <t>Caronti Emanuela</t>
  </si>
  <si>
    <t>Battistelli Bernard</t>
  </si>
  <si>
    <t>Tinti Alessandro</t>
  </si>
  <si>
    <t>Elisabetta Gabrielli Rivosecchi</t>
  </si>
  <si>
    <t>Orazi Milena</t>
  </si>
  <si>
    <t>Cesare Sora</t>
  </si>
  <si>
    <t>Emili Silvana</t>
  </si>
  <si>
    <t>Giorgia Sorci Simoni</t>
  </si>
  <si>
    <t>Abbazia Club Hotel</t>
  </si>
  <si>
    <t>Residenza La Signora</t>
  </si>
  <si>
    <t>Altra Marea Di Corsaletti Davide E Guidi Gianluca</t>
  </si>
  <si>
    <t>Butirroni Donatella</t>
  </si>
  <si>
    <t>B&amp;B La Dimora Del Gambero</t>
  </si>
  <si>
    <t>Paolinelli Michele</t>
  </si>
  <si>
    <t>Il Punto</t>
  </si>
  <si>
    <t>La Tavola</t>
  </si>
  <si>
    <t>Camping Cesano</t>
  </si>
  <si>
    <t>Bagni Miriam</t>
  </si>
  <si>
    <t>Happy Days Beach</t>
  </si>
  <si>
    <t>Stone Beach</t>
  </si>
  <si>
    <t>Bagni Claudio</t>
  </si>
  <si>
    <t>Bagni Carlo Di Scrosta Carlo ( Conc. N° 131)</t>
  </si>
  <si>
    <t>Bagni Alberto &amp; Cesare</t>
  </si>
  <si>
    <t>Bagni Franco Di Portavia Luca(Conc. Integrativa N° 1)</t>
  </si>
  <si>
    <t>Bagni Solindo</t>
  </si>
  <si>
    <t>Bagni Monasco Di Montoni Monasco</t>
  </si>
  <si>
    <t>Camping Del Gabbiano</t>
  </si>
  <si>
    <t>Per Bacco</t>
  </si>
  <si>
    <t>Bagno N° 2 - Oasi Beach</t>
  </si>
  <si>
    <t>Papini Papi Ornella</t>
  </si>
  <si>
    <t>Francesconi Carla</t>
  </si>
  <si>
    <t>Il Gabbiano</t>
  </si>
  <si>
    <t>Baronciani Filippo App.To Piano 2</t>
  </si>
  <si>
    <t>Baronciani Filippo App.To Piano 1</t>
  </si>
  <si>
    <t>La Palma</t>
  </si>
  <si>
    <t>Villa Mauro</t>
  </si>
  <si>
    <t>Montanari Franco</t>
  </si>
  <si>
    <t>Lilly</t>
  </si>
  <si>
    <t>Biancaneve</t>
  </si>
  <si>
    <t>Hotel Spiaggia D'Oro</t>
  </si>
  <si>
    <t>Trieste</t>
  </si>
  <si>
    <t>Hotel Florence</t>
  </si>
  <si>
    <t>Toscana</t>
  </si>
  <si>
    <t>Niagara</t>
  </si>
  <si>
    <t>Dinarica</t>
  </si>
  <si>
    <t>Miramare Inn</t>
  </si>
  <si>
    <t>Del Gabbiano</t>
  </si>
  <si>
    <t>Mugianesi David</t>
  </si>
  <si>
    <t>Patrignanelli Gianni</t>
  </si>
  <si>
    <t>Cecchini Sandrina</t>
  </si>
  <si>
    <t>Perini Catiuscia</t>
  </si>
  <si>
    <t>Patrignanelli Lauretta</t>
  </si>
  <si>
    <t>Pierpaoli Giuseppa</t>
  </si>
  <si>
    <t>B&amp;B Casita Blanca</t>
  </si>
  <si>
    <t>Angeli Agostino</t>
  </si>
  <si>
    <t>Lucia Gatti</t>
  </si>
  <si>
    <t>Casa Di Max</t>
  </si>
  <si>
    <t>Marta Sora</t>
  </si>
  <si>
    <t>Ilaria, Luigi Moscatelli</t>
  </si>
  <si>
    <t>Seri Marco</t>
  </si>
  <si>
    <t>Bellagamba Luca</t>
  </si>
  <si>
    <t>Antonucci Marco</t>
  </si>
  <si>
    <t>Montironi Elio</t>
  </si>
  <si>
    <t>Antonucci Ombretta</t>
  </si>
  <si>
    <t>Fiordaliso,Giglio,Girasole,Iris,Margherita,Orchidea,Violetta</t>
  </si>
  <si>
    <t>Family Beach Resort Il Girasole</t>
  </si>
  <si>
    <t>Gramolini Nadia</t>
  </si>
  <si>
    <t>Sun City B&amp;B</t>
  </si>
  <si>
    <t>Agriturismo La Badia</t>
  </si>
  <si>
    <t>Montecalvo In Foglia</t>
  </si>
  <si>
    <t>I Calanchi Agriturismo</t>
  </si>
  <si>
    <t>Ca' Virginia Country House Wellness</t>
  </si>
  <si>
    <t>Loc Foglia Secca Sn</t>
  </si>
  <si>
    <t>Agriturismo Ca' Brandano</t>
  </si>
  <si>
    <t>B&amp;B Severini Elisa</t>
  </si>
  <si>
    <t>B&amp;B Antonia Cofano</t>
  </si>
  <si>
    <t>Valle Magnone Di Giorgini Davide Giorgio</t>
  </si>
  <si>
    <t>Monte Cerignone</t>
  </si>
  <si>
    <t>B&amp;B Salto Nel Cuore Di Penserini Manuel</t>
  </si>
  <si>
    <t>B&amp;B San Donato</t>
  </si>
  <si>
    <t>Il Castello</t>
  </si>
  <si>
    <t>B&amp;B Nonna Linda</t>
  </si>
  <si>
    <t>Ca' Dell'Olmo</t>
  </si>
  <si>
    <t>Il Carrubo</t>
  </si>
  <si>
    <t>Camping Podere Sei Poorte</t>
  </si>
  <si>
    <t>Agriturismo Azienda Agricola F.Lli Nobili</t>
  </si>
  <si>
    <t>B&amp;B San Daniele</t>
  </si>
  <si>
    <t>Fontebruna</t>
  </si>
  <si>
    <t>La Rupe Del Falco</t>
  </si>
  <si>
    <t>Vendrosella</t>
  </si>
  <si>
    <t>Montecopiolo</t>
  </si>
  <si>
    <t>Albergo Casetta</t>
  </si>
  <si>
    <t>B&amp;B Pisani Renzo</t>
  </si>
  <si>
    <t>B&amp;B Cangiari Mauro</t>
  </si>
  <si>
    <t>Albergo Ristorante Scibar La Baita</t>
  </si>
  <si>
    <t>Cea Calvillano</t>
  </si>
  <si>
    <t>Localita' Calvillano Snc</t>
  </si>
  <si>
    <t>Parco Del Lago Dipendenza</t>
  </si>
  <si>
    <t>Parco Del Lago</t>
  </si>
  <si>
    <t>Villa Labor</t>
  </si>
  <si>
    <t>Costa Della Figura</t>
  </si>
  <si>
    <t>La Valle Dell'Olmo Scuro</t>
  </si>
  <si>
    <t>Cornio Delle Fronde</t>
  </si>
  <si>
    <t>Villa Rosa</t>
  </si>
  <si>
    <t>B&amp;B Alan Eric Neilson</t>
  </si>
  <si>
    <t>Furiassi Luiza</t>
  </si>
  <si>
    <t>Valle Del Metauro Country House</t>
  </si>
  <si>
    <t>Brunella Carla</t>
  </si>
  <si>
    <t>Leonardo Da Vinci</t>
  </si>
  <si>
    <t>Spiaggia Camping Marinella</t>
  </si>
  <si>
    <t>Bagni Luca</t>
  </si>
  <si>
    <t>Casal Val D'Alto</t>
  </si>
  <si>
    <t>Pieve Degli Acinelli</t>
  </si>
  <si>
    <t>Finocchietto</t>
  </si>
  <si>
    <t>Colonia Don Orione</t>
  </si>
  <si>
    <t>Agriturismo Ca' Licozzo</t>
  </si>
  <si>
    <t>Locanda Del Borgo</t>
  </si>
  <si>
    <t>Da Paolo E Milena</t>
  </si>
  <si>
    <t>Casale Ulivo</t>
  </si>
  <si>
    <t>B&amp;B Truffi E Ferri</t>
  </si>
  <si>
    <t>La Tavola Marche</t>
  </si>
  <si>
    <t>Agriturismo Ca' Cecchino</t>
  </si>
  <si>
    <t>Casadei Erica</t>
  </si>
  <si>
    <t>Area Di Sosta Di Serra Sant'Abbondio</t>
  </si>
  <si>
    <t>Topi Maria</t>
  </si>
  <si>
    <t>B&amp;B Monte San Pietro</t>
  </si>
  <si>
    <t>Villa Enrico</t>
  </si>
  <si>
    <t>Parco Ducale</t>
  </si>
  <si>
    <t>B&amp;B Topi Antonio</t>
  </si>
  <si>
    <t>Domus Urbino Palazzo Angeloni</t>
  </si>
  <si>
    <t>Domus Urbino Pieve San Cassiano</t>
  </si>
  <si>
    <t>Ca' Londei</t>
  </si>
  <si>
    <t>Casa Del Darda</t>
  </si>
  <si>
    <t>Albina</t>
  </si>
  <si>
    <t>Stabilimento Playa Solero</t>
  </si>
  <si>
    <t>Summer Dream Marcelli Maurizio</t>
  </si>
  <si>
    <t>Da Giovanni</t>
  </si>
  <si>
    <t>Ohana Beach Snc Di Messico M. &amp; Petraccini S.</t>
  </si>
  <si>
    <t>Aquarium</t>
  </si>
  <si>
    <t>Il Valentino</t>
  </si>
  <si>
    <t>Bagnino Franco Di Boriani Gianni</t>
  </si>
  <si>
    <t>Area Di Sosta Camper - Ancona</t>
  </si>
  <si>
    <t>B&amp;B La Campagna Del Conero</t>
  </si>
  <si>
    <t>B&amp;B Torre Di Portonovo</t>
  </si>
  <si>
    <t>Area Attrezzata Sosta Camper - Comune Di Arcevia</t>
  </si>
  <si>
    <t>Casa San Martino</t>
  </si>
  <si>
    <t>L'Olivo</t>
  </si>
  <si>
    <t>Area Sosta Camper - Castelbellino</t>
  </si>
  <si>
    <t>Il Villino Campagnolo</t>
  </si>
  <si>
    <t>Area Di Sosta Camper - Cupra Montana</t>
  </si>
  <si>
    <t>La Vita E' Bella</t>
  </si>
  <si>
    <t>Area Sosta Camper - Fabriano</t>
  </si>
  <si>
    <t>Area Sosta Camper - Poggio San Romualdo</t>
  </si>
  <si>
    <t>Il Granaio Di Colle Vichinano</t>
  </si>
  <si>
    <t>Abbronzatissima</t>
  </si>
  <si>
    <t>Picchio Beach - Bagni N° 7/8</t>
  </si>
  <si>
    <t>Nero Di Seppia-Almosi Soc.Coop.</t>
  </si>
  <si>
    <t>Bagni Gabbiano</t>
  </si>
  <si>
    <t>Area Di Sosta Camper - La Cuna</t>
  </si>
  <si>
    <t>Collemare Snc Villa Al Conero</t>
  </si>
  <si>
    <t>Giovanni Papa</t>
  </si>
  <si>
    <t>Il Villino</t>
  </si>
  <si>
    <t>Locanda Nemorosa</t>
  </si>
  <si>
    <t>Bagni Paolo</t>
  </si>
  <si>
    <t>B&amp;B Da Dany</t>
  </si>
  <si>
    <t>Hotel Giardino Dipendenza</t>
  </si>
  <si>
    <t>Il Giglio Del Conero 1</t>
  </si>
  <si>
    <t>La Citta' Ideale</t>
  </si>
  <si>
    <t>La Spiaggiola</t>
  </si>
  <si>
    <t>Donatella</t>
  </si>
  <si>
    <t>Damablu</t>
  </si>
  <si>
    <t>Vivere Numana</t>
  </si>
  <si>
    <t>Le Bucoliche</t>
  </si>
  <si>
    <t>Area Di Sosta Camper - Rosora</t>
  </si>
  <si>
    <t>B&amp;B La Cercua</t>
  </si>
  <si>
    <t>Spiaggia Di Velluto</t>
  </si>
  <si>
    <t>Il Piccolo Lido - Bagni N° 68</t>
  </si>
  <si>
    <t>Bagni Vittoria N 105/106</t>
  </si>
  <si>
    <t>Hotel Ritz - Bagni N° 95</t>
  </si>
  <si>
    <t>Da Giustina</t>
  </si>
  <si>
    <t>Palazzo Bonfranceschi Residenza D'Epoca</t>
  </si>
  <si>
    <t>Agriturismo Colle Casini Cortesi</t>
  </si>
  <si>
    <t>La Casa Di Rosa</t>
  </si>
  <si>
    <t>Area Sosta Camper - Camerino</t>
  </si>
  <si>
    <t>Residence Venanzina Pennesi</t>
  </si>
  <si>
    <t>Monte Prata</t>
  </si>
  <si>
    <t>Area Sosta Camper Via B. Vittazzi</t>
  </si>
  <si>
    <t>L'Incanto Dei Sibillini</t>
  </si>
  <si>
    <t>Azienda Agricola Forestale Casigliano Dei Sibillini</t>
  </si>
  <si>
    <t>Noden Rosemary Diana Marshall</t>
  </si>
  <si>
    <t>Il Carbonaio</t>
  </si>
  <si>
    <t>L'Ombra Delle Querce Di Borroni Aurelio</t>
  </si>
  <si>
    <t>Country House Il Prato Di Zanconi Paolo</t>
  </si>
  <si>
    <t>Area Di Sosta Attrezzata Balcone Delle Marche</t>
  </si>
  <si>
    <t>Campeggio Sparaceto Di Falappa Jacopo</t>
  </si>
  <si>
    <t>B&amp;B Andy</t>
  </si>
  <si>
    <t>Ippocampo - N. 35</t>
  </si>
  <si>
    <t>Affittacamere La Pieve</t>
  </si>
  <si>
    <t>B&amp;B La Canonica</t>
  </si>
  <si>
    <t>Camping Naturalistico Belvedere Rufella</t>
  </si>
  <si>
    <t>Area Di Sosta Camper Al Ponte</t>
  </si>
  <si>
    <t>Il Casale Di Gualdo</t>
  </si>
  <si>
    <t>Wales Iain William</t>
  </si>
  <si>
    <t>Elisei Nicola</t>
  </si>
  <si>
    <t>B&amp;B Villa Lucia</t>
  </si>
  <si>
    <t>Agriturismo Forano Casa Monteferro</t>
  </si>
  <si>
    <t>Il Colle Del Sole</t>
  </si>
  <si>
    <t>Luchetti Emilio</t>
  </si>
  <si>
    <t>Monte Cavallo</t>
  </si>
  <si>
    <t>Dolce Far Niente</t>
  </si>
  <si>
    <t>Parco Eleuteri</t>
  </si>
  <si>
    <t>B&amp;B Dedicato A Te</t>
  </si>
  <si>
    <t>Casa Manzi</t>
  </si>
  <si>
    <t>B&amp;B Le Sefore</t>
  </si>
  <si>
    <t>Terre Della Sibilla</t>
  </si>
  <si>
    <t>L'Airone Cinerino</t>
  </si>
  <si>
    <t>Degli Alti Pascoli</t>
  </si>
  <si>
    <t>Area Di Sosta Camper - Buchetto</t>
  </si>
  <si>
    <t>Annito E Figli</t>
  </si>
  <si>
    <t>Fiore</t>
  </si>
  <si>
    <t>Paola</t>
  </si>
  <si>
    <t>Barracuda</t>
  </si>
  <si>
    <t>Sulla Cresta Dell'Onda</t>
  </si>
  <si>
    <t>Carlo E Domenico</t>
  </si>
  <si>
    <t>Acapulco</t>
  </si>
  <si>
    <t>Bagni Panetti</t>
  </si>
  <si>
    <t>Nenetta</t>
  </si>
  <si>
    <t>Giovanni</t>
  </si>
  <si>
    <t>Floridita</t>
  </si>
  <si>
    <t>Gioia Di Puglia</t>
  </si>
  <si>
    <t>La Lancetta</t>
  </si>
  <si>
    <t>Marinello</t>
  </si>
  <si>
    <t>Lisetta</t>
  </si>
  <si>
    <t>Cayo Coco</t>
  </si>
  <si>
    <t>Chalet Mauro</t>
  </si>
  <si>
    <t>Amneris</t>
  </si>
  <si>
    <t>Lorenzo</t>
  </si>
  <si>
    <t>Acropoli</t>
  </si>
  <si>
    <t>Il Pirata</t>
  </si>
  <si>
    <t>Bora Bora Beach</t>
  </si>
  <si>
    <t>B&amp;B Il Girasole Fortunato</t>
  </si>
  <si>
    <t>Bebo'S</t>
  </si>
  <si>
    <t>Bahari Cafe'</t>
  </si>
  <si>
    <t>La Baita</t>
  </si>
  <si>
    <t>Lido Sabbia D'Or</t>
  </si>
  <si>
    <t>Medusa Sabbia D'Or</t>
  </si>
  <si>
    <t>Kiro Kiro Beach</t>
  </si>
  <si>
    <t>Orlando Barabani</t>
  </si>
  <si>
    <t>Nonno Ferruccio</t>
  </si>
  <si>
    <t>Chalet Mille Lire</t>
  </si>
  <si>
    <t>Mancini Maria Grazia</t>
  </si>
  <si>
    <t>Marinelli Marcella App.To Piano 1°</t>
  </si>
  <si>
    <t>Tarifa</t>
  </si>
  <si>
    <t>Beach Boys</t>
  </si>
  <si>
    <t>Barracuda Beach</t>
  </si>
  <si>
    <t>Area Sosta Camper Piazza Del Mercato</t>
  </si>
  <si>
    <t>Nuovo Natural Village</t>
  </si>
  <si>
    <t>Mosquito</t>
  </si>
  <si>
    <t>Solero</t>
  </si>
  <si>
    <t>San Diego Beach</t>
  </si>
  <si>
    <t>Giamirma</t>
  </si>
  <si>
    <t>Giri Beach</t>
  </si>
  <si>
    <t>Playa Bocachica</t>
  </si>
  <si>
    <t>Blu Di Lollo</t>
  </si>
  <si>
    <t>Campus L'Infinito</t>
  </si>
  <si>
    <t>Area Sosta Camper - Via Cesare Peruzzi</t>
  </si>
  <si>
    <t>Campugiani Giammario</t>
  </si>
  <si>
    <t>Miryam</t>
  </si>
  <si>
    <t>Bella Val'Lone</t>
  </si>
  <si>
    <t>La Locanda Della Rocca</t>
  </si>
  <si>
    <t>Bravi Norina</t>
  </si>
  <si>
    <t>Villarosetta</t>
  </si>
  <si>
    <t>Fonte Le Castellane Di Fabi Carla</t>
  </si>
  <si>
    <t>Azienda Agricola Le Borette S.A.S. Di Pierobon Arnaldo E C.</t>
  </si>
  <si>
    <t>La Castellana</t>
  </si>
  <si>
    <t>B&amp;B Villa Cappelletti</t>
  </si>
  <si>
    <t>B&amp;B Fonte Dell'Aria</t>
  </si>
  <si>
    <t>B&amp;B Il Casale Degli Incanti</t>
  </si>
  <si>
    <t>Agriturismo Ponzi-Orfini</t>
  </si>
  <si>
    <t>Azienda Agricola Di Breccia Giuseppina &amp; Figli</t>
  </si>
  <si>
    <t>Rifugio Alpino Del Fargno</t>
  </si>
  <si>
    <t>B&amp;B Chalet Il Cerbiatto</t>
  </si>
  <si>
    <t>Monte Bove</t>
  </si>
  <si>
    <t>Felycita</t>
  </si>
  <si>
    <t>Ostello Per La Gioventu' Colorito</t>
  </si>
  <si>
    <t>Soggiorno Don Bosco</t>
  </si>
  <si>
    <t>Baita Gioiosa</t>
  </si>
  <si>
    <t>Santuario Di Macereto (Locali Foresteria)</t>
  </si>
  <si>
    <t>B&amp;B Via Ussita</t>
  </si>
  <si>
    <t>B&amp;B Villa Fiorita</t>
  </si>
  <si>
    <t>B&amp;B Zeppilli Domenico</t>
  </si>
  <si>
    <t>Country House La Forola 1923</t>
  </si>
  <si>
    <t>Centro Dei Due Parchi</t>
  </si>
  <si>
    <t>B&amp;B Trenta Romolo</t>
  </si>
  <si>
    <t>B&amp;B Casa De Angelis</t>
  </si>
  <si>
    <t>Il Casale Sul Lago</t>
  </si>
  <si>
    <t>Ferretti Fausta</t>
  </si>
  <si>
    <t>Ostello San Marco</t>
  </si>
  <si>
    <t>Dimora Di Morgiano</t>
  </si>
  <si>
    <t>Centro Vacanze Oasi Carpineto</t>
  </si>
  <si>
    <t>B&amp;B Lucio Acciaccaferri</t>
  </si>
  <si>
    <t>Casa Rome'</t>
  </si>
  <si>
    <t>Il Borgo Del Vento</t>
  </si>
  <si>
    <t>Marchetti Tommaso</t>
  </si>
  <si>
    <t>Da Aldo N 8</t>
  </si>
  <si>
    <t>Il Borghetto Beach</t>
  </si>
  <si>
    <t>Elisei Stellina</t>
  </si>
  <si>
    <t>Bagni Diana</t>
  </si>
  <si>
    <t>Bagno Felicita</t>
  </si>
  <si>
    <t>Bagni Andrea</t>
  </si>
  <si>
    <t>Chalet Delle Stelle</t>
  </si>
  <si>
    <t>California</t>
  </si>
  <si>
    <t>Mimosa</t>
  </si>
  <si>
    <t>Savana Club</t>
  </si>
  <si>
    <t>Chalet Sylvia</t>
  </si>
  <si>
    <t>Pizzaccia On The Beach</t>
  </si>
  <si>
    <t>Chalet Club Seven</t>
  </si>
  <si>
    <t>Gin'G Beach</t>
  </si>
  <si>
    <t>Il Vecchio Ed Il Mare</t>
  </si>
  <si>
    <t>Lotto N.2</t>
  </si>
  <si>
    <t>Lotto N.4</t>
  </si>
  <si>
    <t>Lotto N.3</t>
  </si>
  <si>
    <t>Hotel Philosophy</t>
  </si>
  <si>
    <t>La Via Sistina</t>
  </si>
  <si>
    <t>La Valle Dei Piceni</t>
  </si>
  <si>
    <t>Il Casale Del Gallo</t>
  </si>
  <si>
    <t>Casa Per Ferie San Giorgio All' Isola</t>
  </si>
  <si>
    <t>Alfonso Vetri Buratti</t>
  </si>
  <si>
    <t>La Locanda Di Ulisse</t>
  </si>
  <si>
    <t>La Primula</t>
  </si>
  <si>
    <t>Isola San Biagio</t>
  </si>
  <si>
    <t>Rivorosso</t>
  </si>
  <si>
    <t>Casa Gioiosa</t>
  </si>
  <si>
    <t>Foce 1</t>
  </si>
  <si>
    <t>Ferra'</t>
  </si>
  <si>
    <t>Rifugio Sibilla 1540</t>
  </si>
  <si>
    <t>Area Di Sosta</t>
  </si>
  <si>
    <t>Casale Degli Ulivi</t>
  </si>
  <si>
    <t>Il Gufo</t>
  </si>
  <si>
    <t>Agriturismo Il Chierico</t>
  </si>
  <si>
    <t>B&amp;B Monte Guscio</t>
  </si>
  <si>
    <t>Agriturismo Pietra Antica</t>
  </si>
  <si>
    <t>Casa Paola Renata Carboni</t>
  </si>
  <si>
    <t>Bed &amp; Breakfast I Massi Di Salvi Pietro</t>
  </si>
  <si>
    <t>Il Palmarone</t>
  </si>
  <si>
    <t>B&amp;B Alesi Saverio</t>
  </si>
  <si>
    <t>Campeggio Club Riviera Picena</t>
  </si>
  <si>
    <t>Galileo Residence</t>
  </si>
  <si>
    <t>Antares - Da Gino (Snc)</t>
  </si>
  <si>
    <t>Bagni Doria</t>
  </si>
  <si>
    <t>Antares Srl</t>
  </si>
  <si>
    <t>Imperial Beach</t>
  </si>
  <si>
    <t>Il Tritone</t>
  </si>
  <si>
    <t>Il Farfallone</t>
  </si>
  <si>
    <t>Antares - Da Gino  (Sas)</t>
  </si>
  <si>
    <t>Antares Da Nadia</t>
  </si>
  <si>
    <t>Antares Di Falaschetti Nadia Snc</t>
  </si>
  <si>
    <t>Petit Hotel</t>
  </si>
  <si>
    <t>Da Vincenzo</t>
  </si>
  <si>
    <t>Bagni Excelsior</t>
  </si>
  <si>
    <t>Chalet Il Gambero</t>
  </si>
  <si>
    <t>Hawaii</t>
  </si>
  <si>
    <t>La Promenade</t>
  </si>
  <si>
    <t>45.Com</t>
  </si>
  <si>
    <t>Bossanova</t>
  </si>
  <si>
    <t>Ciao !!!!</t>
  </si>
  <si>
    <t>Malibu</t>
  </si>
  <si>
    <t>Monello</t>
  </si>
  <si>
    <t>Vela Club</t>
  </si>
  <si>
    <t>Iguana</t>
  </si>
  <si>
    <t>Hotel Madison</t>
  </si>
  <si>
    <t>B&amp;B Alfred Chatelain</t>
  </si>
  <si>
    <t>Impresa Agricola Massi Giovanni</t>
  </si>
  <si>
    <t>Bagni Madai</t>
  </si>
  <si>
    <t>Dimora Della Sibilla</t>
  </si>
  <si>
    <t>Agriturismo I Gelsi</t>
  </si>
  <si>
    <t>Area Sosta Camper I Sibillini</t>
  </si>
  <si>
    <t>Area Di Sosta Camper Camper Service</t>
  </si>
  <si>
    <t>B&amp;B Villa Rondanella</t>
  </si>
  <si>
    <t>Baia Dei Gabbiani</t>
  </si>
  <si>
    <t>Castura' Tommaso. I Tre Fratelli</t>
  </si>
  <si>
    <t>Roberto Antolini</t>
  </si>
  <si>
    <t>Quintili Maria Candida</t>
  </si>
  <si>
    <t>Area Camper Fermo</t>
  </si>
  <si>
    <t>Locanda Dello Scoiattolo</t>
  </si>
  <si>
    <t>B&amp;B Villa Marconi</t>
  </si>
  <si>
    <t>Hotel Ristorante Ambro</t>
  </si>
  <si>
    <t>Trinacria</t>
  </si>
  <si>
    <t>Affittacamere Peppine'</t>
  </si>
  <si>
    <t>Casa Di Pietra</t>
  </si>
  <si>
    <t>Fonte Di S. Andrea</t>
  </si>
  <si>
    <t>Agricamp Picobello</t>
  </si>
  <si>
    <t>Agriturismo Monteverde</t>
  </si>
  <si>
    <t>La Casa Dell'Arte</t>
  </si>
  <si>
    <t>Area Di Sosta Camper - Montesanpietrangeli</t>
  </si>
  <si>
    <t>B&amp;B Summer</t>
  </si>
  <si>
    <t>Chalet La Lampara</t>
  </si>
  <si>
    <t>Matepaya Club</t>
  </si>
  <si>
    <t>Parco Galeano</t>
  </si>
  <si>
    <t>Casa Iris</t>
  </si>
  <si>
    <t>Verde Benessere Villaggio Agrituristico</t>
  </si>
  <si>
    <t>Chalet Barracuda</t>
  </si>
  <si>
    <t>Chalet 14 B</t>
  </si>
  <si>
    <t>Frontemare Parking</t>
  </si>
  <si>
    <t>Settemari</t>
  </si>
  <si>
    <t>Playa Dorada</t>
  </si>
  <si>
    <t>Caribe Snc</t>
  </si>
  <si>
    <t>Luna Rossa Snc</t>
  </si>
  <si>
    <t>Radionave</t>
  </si>
  <si>
    <t>Sale'</t>
  </si>
  <si>
    <t>Forestcamp</t>
  </si>
  <si>
    <t>Località</t>
  </si>
  <si>
    <t>Posta elettronica</t>
  </si>
  <si>
    <t>Indirizzo internet (pulito)</t>
  </si>
  <si>
    <t>Posta elettronica (pulito)</t>
  </si>
  <si>
    <t>Località (pulito)</t>
  </si>
  <si>
    <t>acqualagna</t>
  </si>
  <si>
    <t>furlo</t>
  </si>
  <si>
    <t>loc.ca donnino</t>
  </si>
  <si>
    <t>riserva naturale statale gola del furlo</t>
  </si>
  <si>
    <t>località ca' pierpaoli</t>
  </si>
  <si>
    <t>pian di molino</t>
  </si>
  <si>
    <t>apecchio</t>
  </si>
  <si>
    <t>loc.fontesomma</t>
  </si>
  <si>
    <t>san paolo di fagnille</t>
  </si>
  <si>
    <t>loc. val del lago</t>
  </si>
  <si>
    <t>fraz. serravalle</t>
  </si>
  <si>
    <t>auditore</t>
  </si>
  <si>
    <t>loc. casinina</t>
  </si>
  <si>
    <t>frazione casinina</t>
  </si>
  <si>
    <t>casinina</t>
  </si>
  <si>
    <t>loc.rafaneto</t>
  </si>
  <si>
    <t>loc. villa del monte</t>
  </si>
  <si>
    <t>barchi</t>
  </si>
  <si>
    <t>borgo pace</t>
  </si>
  <si>
    <t>lamoli</t>
  </si>
  <si>
    <t>parchiule</t>
  </si>
  <si>
    <t>loc. lamoli</t>
  </si>
  <si>
    <t>loc. parchiule</t>
  </si>
  <si>
    <t>vildonnino</t>
  </si>
  <si>
    <t>loc. sacchia</t>
  </si>
  <si>
    <t>loc. naro</t>
  </si>
  <si>
    <t>centro pieia 16; centro pieia 45</t>
  </si>
  <si>
    <t>loc. ca' serra</t>
  </si>
  <si>
    <t>fraz. abbadia di naro</t>
  </si>
  <si>
    <t>frontone</t>
  </si>
  <si>
    <t>cagli</t>
  </si>
  <si>
    <t>san savino</t>
  </si>
  <si>
    <t>frescina - cagli</t>
  </si>
  <si>
    <t>fraz. cà rio</t>
  </si>
  <si>
    <t>acquaviva</t>
  </si>
  <si>
    <t>strada san martino</t>
  </si>
  <si>
    <t>loc. poggio san cristoforo</t>
  </si>
  <si>
    <t>smirra</t>
  </si>
  <si>
    <t>localita' paravento</t>
  </si>
  <si>
    <t>località le pieie tarugo</t>
  </si>
  <si>
    <t>acquabattaglia</t>
  </si>
  <si>
    <t>località fossato</t>
  </si>
  <si>
    <t>tranquillo</t>
  </si>
  <si>
    <t>cantiano</t>
  </si>
  <si>
    <t>frazione chiaserna</t>
  </si>
  <si>
    <t>sant'apollinare</t>
  </si>
  <si>
    <t>loc. chiaserna</t>
  </si>
  <si>
    <t>carpegna</t>
  </si>
  <si>
    <t>loc. le ville di carpegna</t>
  </si>
  <si>
    <t>campo c/o belforte all'isauro</t>
  </si>
  <si>
    <t>cartoceto</t>
  </si>
  <si>
    <t>lucrezia</t>
  </si>
  <si>
    <t>ponte sasso</t>
  </si>
  <si>
    <t>fano zona centro</t>
  </si>
  <si>
    <t>fenile</t>
  </si>
  <si>
    <t>san biagio</t>
  </si>
  <si>
    <t>località fenile</t>
  </si>
  <si>
    <t>carignano</t>
  </si>
  <si>
    <t>s. andrea in villis</t>
  </si>
  <si>
    <t>bellocchi di fano</t>
  </si>
  <si>
    <t>roncosambaccio</t>
  </si>
  <si>
    <t>carrara di fano</t>
  </si>
  <si>
    <t>fosso seiore - fano</t>
  </si>
  <si>
    <t>fosso sejore - fano</t>
  </si>
  <si>
    <t>metaurilia - fano</t>
  </si>
  <si>
    <t>marotta di fano</t>
  </si>
  <si>
    <t>torrette</t>
  </si>
  <si>
    <t>carrara</t>
  </si>
  <si>
    <t>torrette di fano</t>
  </si>
  <si>
    <t>ponte sasso di fano</t>
  </si>
  <si>
    <t>loc.torrette di fano</t>
  </si>
  <si>
    <t>rosciano</t>
  </si>
  <si>
    <t>ponte sasso marotta</t>
  </si>
  <si>
    <t>centinarola</t>
  </si>
  <si>
    <t>caminate</t>
  </si>
  <si>
    <t>pontesasso</t>
  </si>
  <si>
    <t>le torrette</t>
  </si>
  <si>
    <t>borgo della luca</t>
  </si>
  <si>
    <t>metaurilia</t>
  </si>
  <si>
    <t>magliano</t>
  </si>
  <si>
    <t>baia metauro</t>
  </si>
  <si>
    <t>loc. ponte basso</t>
  </si>
  <si>
    <t>loc. ferretto</t>
  </si>
  <si>
    <t>mondolfo</t>
  </si>
  <si>
    <t>fenile di fano</t>
  </si>
  <si>
    <t>loc. ponte sasso</t>
  </si>
  <si>
    <t>fermignano</t>
  </si>
  <si>
    <t>localita' zaccagna</t>
  </si>
  <si>
    <t>pagino</t>
  </si>
  <si>
    <t>fraz. san silvestro</t>
  </si>
  <si>
    <t>info.ranco@libero.it</t>
  </si>
  <si>
    <t>loc. le mosse</t>
  </si>
  <si>
    <t>isola di fano</t>
  </si>
  <si>
    <t>fratte rosa</t>
  </si>
  <si>
    <t>frontino</t>
  </si>
  <si>
    <t>loc. montefiorentino</t>
  </si>
  <si>
    <t>san girolamo</t>
  </si>
  <si>
    <t>calmugnano</t>
  </si>
  <si>
    <t>pian dei prati - frontino</t>
  </si>
  <si>
    <t>pian dei prati</t>
  </si>
  <si>
    <t>monte san vito</t>
  </si>
  <si>
    <t>foce</t>
  </si>
  <si>
    <t>caprile</t>
  </si>
  <si>
    <t>monte acuto</t>
  </si>
  <si>
    <t>gabiccemare</t>
  </si>
  <si>
    <t>pesaro</t>
  </si>
  <si>
    <t>gradara</t>
  </si>
  <si>
    <t>https://www.facebook.com/bblarosaantica?hc_location=timeline</t>
  </si>
  <si>
    <t>isola del piano</t>
  </si>
  <si>
    <t>loc. la pianella</t>
  </si>
  <si>
    <t>localita' convento del monte illuminato</t>
  </si>
  <si>
    <t>san teodoro</t>
  </si>
  <si>
    <t>macerata feltria</t>
  </si>
  <si>
    <t>loc. grassano</t>
  </si>
  <si>
    <t>betania</t>
  </si>
  <si>
    <t>vallepetra</t>
  </si>
  <si>
    <t>mercatello sul metauro</t>
  </si>
  <si>
    <t>loc.cal bianchino</t>
  </si>
  <si>
    <t>loc.caselle di metola</t>
  </si>
  <si>
    <t>loc.fosso porcari</t>
  </si>
  <si>
    <t>loc. cà franceschino</t>
  </si>
  <si>
    <t>http://www.altometauro.it/beb_bencivenni/</t>
  </si>
  <si>
    <t>loc. guinza</t>
  </si>
  <si>
    <t>loc. metola</t>
  </si>
  <si>
    <t>piandicastello</t>
  </si>
  <si>
    <t>villagrande</t>
  </si>
  <si>
    <t>montemarino</t>
  </si>
  <si>
    <t>mombaroccio</t>
  </si>
  <si>
    <t>mondavio</t>
  </si>
  <si>
    <t>fraz. san michele al fiume</t>
  </si>
  <si>
    <t>www.countryhouseperbacco.it</t>
  </si>
  <si>
    <t>info@countryhouseperbacco.it</t>
  </si>
  <si>
    <t>loc. marotta</t>
  </si>
  <si>
    <t>montecalvo in foglia</t>
  </si>
  <si>
    <t>san giorgio</t>
  </si>
  <si>
    <t>cà gallo</t>
  </si>
  <si>
    <t>monte cerignone</t>
  </si>
  <si>
    <t>parco comunale</t>
  </si>
  <si>
    <t>monteciccardo</t>
  </si>
  <si>
    <t>monte santa maria</t>
  </si>
  <si>
    <t>loc. madonna di pugliano</t>
  </si>
  <si>
    <t>montecopiolo</t>
  </si>
  <si>
    <t>montefelcino</t>
  </si>
  <si>
    <t>monteguiduccio</t>
  </si>
  <si>
    <t>fontecorniale</t>
  </si>
  <si>
    <t>loc. ponte degli alberi</t>
  </si>
  <si>
    <t>montelicciano</t>
  </si>
  <si>
    <t>monte grimano terme</t>
  </si>
  <si>
    <t>montelabbate</t>
  </si>
  <si>
    <t>ripe</t>
  </si>
  <si>
    <t>montemaggiore al metauro</t>
  </si>
  <si>
    <t>monte porzio</t>
  </si>
  <si>
    <t>loc. castelvecchio</t>
  </si>
  <si>
    <t>loc.castelvecchio</t>
  </si>
  <si>
    <t>loc.ponte rio</t>
  </si>
  <si>
    <t>loc. monte cucco</t>
  </si>
  <si>
    <t>orciano di pesaro</t>
  </si>
  <si>
    <t>centro sportivo</t>
  </si>
  <si>
    <t>peglio</t>
  </si>
  <si>
    <t>ca' mincello</t>
  </si>
  <si>
    <t>pergola</t>
  </si>
  <si>
    <t>loc. colventoso pantana</t>
  </si>
  <si>
    <t>loc. percozzone</t>
  </si>
  <si>
    <t>frazione montaiate</t>
  </si>
  <si>
    <t>frazione fenigli</t>
  </si>
  <si>
    <t>frazione mezzanotte</t>
  </si>
  <si>
    <t>loc. madonna del piano</t>
  </si>
  <si>
    <t>loc. canneto</t>
  </si>
  <si>
    <t>loc. monterolo</t>
  </si>
  <si>
    <t>candelara</t>
  </si>
  <si>
    <t>novilara</t>
  </si>
  <si>
    <t>loc. candelora</t>
  </si>
  <si>
    <t>fiorenzuola di focara</t>
  </si>
  <si>
    <t>pesarp</t>
  </si>
  <si>
    <t>villa ceccolini</t>
  </si>
  <si>
    <t>pesaro-novilara</t>
  </si>
  <si>
    <t>pesaro - 61121</t>
  </si>
  <si>
    <t>levante</t>
  </si>
  <si>
    <t>sottomonte</t>
  </si>
  <si>
    <t>ponente</t>
  </si>
  <si>
    <t>spiaggia di levante</t>
  </si>
  <si>
    <t>spiaggia di ponente</t>
  </si>
  <si>
    <t>sottomonte ardizio</t>
  </si>
  <si>
    <t>spiagga di ponente</t>
  </si>
  <si>
    <t>ginestreto di pesaro</t>
  </si>
  <si>
    <t>ponte valle, santa veneranda</t>
  </si>
  <si>
    <t>loc. sottomonte</t>
  </si>
  <si>
    <t>loc. ginestreto di pesaro</t>
  </si>
  <si>
    <t>loc.cerreto di novilara</t>
  </si>
  <si>
    <t>pesaro centro</t>
  </si>
  <si>
    <t>petriano</t>
  </si>
  <si>
    <t>riceci</t>
  </si>
  <si>
    <t>piagge</t>
  </si>
  <si>
    <t>piandimeleto</t>
  </si>
  <si>
    <t>fraz. viano</t>
  </si>
  <si>
    <t>loc. val d'alto di sopra</t>
  </si>
  <si>
    <t>pietrarubbia</t>
  </si>
  <si>
    <t>ponte cappuccini</t>
  </si>
  <si>
    <t>cardella</t>
  </si>
  <si>
    <t>piobbico</t>
  </si>
  <si>
    <t>bacciardi</t>
  </si>
  <si>
    <t>baciardi</t>
  </si>
  <si>
    <t>zona parco acque minerali</t>
  </si>
  <si>
    <t>acinelli</t>
  </si>
  <si>
    <t>loc. finocchietto</t>
  </si>
  <si>
    <t>casciaia - monte nerone</t>
  </si>
  <si>
    <t>ca' licozzo</t>
  </si>
  <si>
    <t>calcinelli di saltara</t>
  </si>
  <si>
    <t>saltara</t>
  </si>
  <si>
    <t>borgaccio di saltara</t>
  </si>
  <si>
    <t>borgaccio di saltra</t>
  </si>
  <si>
    <t>calcinelli</t>
  </si>
  <si>
    <t>san costanzo</t>
  </si>
  <si>
    <t>loc. cerasa</t>
  </si>
  <si>
    <t>san giovanni in vencareto</t>
  </si>
  <si>
    <t>san giorgio di pesaro</t>
  </si>
  <si>
    <t>san lorenzo in campo</t>
  </si>
  <si>
    <t>montalfoglio</t>
  </si>
  <si>
    <t>san severo</t>
  </si>
  <si>
    <t>sant' angelo in vado</t>
  </si>
  <si>
    <t>loc.baciuccaro</t>
  </si>
  <si>
    <t>loc. palazzi loc. capanne</t>
  </si>
  <si>
    <t>loc.palazzi</t>
  </si>
  <si>
    <t>loc.cà beto</t>
  </si>
  <si>
    <t>loc. caresto</t>
  </si>
  <si>
    <t>loc.cal mancino</t>
  </si>
  <si>
    <t>loc. cà salvatore</t>
  </si>
  <si>
    <t>sant' ippolito</t>
  </si>
  <si>
    <t>sant'ippolito</t>
  </si>
  <si>
    <t>sassocorvaro</t>
  </si>
  <si>
    <t>piandalberi</t>
  </si>
  <si>
    <t>mercatale</t>
  </si>
  <si>
    <t>loc. ca' cecchino</t>
  </si>
  <si>
    <t>mulino renzini</t>
  </si>
  <si>
    <t>località cà ceccoli</t>
  </si>
  <si>
    <t>sassofeltrio</t>
  </si>
  <si>
    <t>serra sant' abbondio</t>
  </si>
  <si>
    <t>loc.poggetto</t>
  </si>
  <si>
    <t>serrungarina</t>
  </si>
  <si>
    <t>tavoleto</t>
  </si>
  <si>
    <t>ripamassana</t>
  </si>
  <si>
    <t>pu</t>
  </si>
  <si>
    <t>tavullia</t>
  </si>
  <si>
    <t>belvedere fogliense</t>
  </si>
  <si>
    <t>monteluro</t>
  </si>
  <si>
    <t>monteluro di tavullia</t>
  </si>
  <si>
    <t>pirano</t>
  </si>
  <si>
    <t>localita' le capannacce</t>
  </si>
  <si>
    <t>monte san pietro</t>
  </si>
  <si>
    <t>scheggiola</t>
  </si>
  <si>
    <t>molino arcavata</t>
  </si>
  <si>
    <t>loc. sant'angiolino</t>
  </si>
  <si>
    <t>urbania</t>
  </si>
  <si>
    <t>loc. santa maria in campolongo</t>
  </si>
  <si>
    <t>parco - urbania</t>
  </si>
  <si>
    <t>s. vincenzo in candigliano-candianaccio</t>
  </si>
  <si>
    <t>cà serrantonio</t>
  </si>
  <si>
    <t>san vincenzo in candigliano</t>
  </si>
  <si>
    <t>loc. barco ducale</t>
  </si>
  <si>
    <t>cà filippo</t>
  </si>
  <si>
    <t>monte berticchio</t>
  </si>
  <si>
    <t>loc. santa maria in campolungo</t>
  </si>
  <si>
    <t>cà battaglino</t>
  </si>
  <si>
    <t>cà staccolo</t>
  </si>
  <si>
    <t>cal duca</t>
  </si>
  <si>
    <t>loc. canavaccio</t>
  </si>
  <si>
    <t>loc. sasso</t>
  </si>
  <si>
    <t>loc. trasanni</t>
  </si>
  <si>
    <t>urbino</t>
  </si>
  <si>
    <t>loc. rancitella - via san bartolo</t>
  </si>
  <si>
    <t>loc.pantiere</t>
  </si>
  <si>
    <t>tufo</t>
  </si>
  <si>
    <t>loc. montecalende</t>
  </si>
  <si>
    <t>localita' trasanni</t>
  </si>
  <si>
    <t>san donato</t>
  </si>
  <si>
    <t>trasanni</t>
  </si>
  <si>
    <t>pallino</t>
  </si>
  <si>
    <t>rancitella</t>
  </si>
  <si>
    <t>s.eufemia</t>
  </si>
  <si>
    <t>scotaneto</t>
  </si>
  <si>
    <t>loc. pantiere</t>
  </si>
  <si>
    <t>monte soffio</t>
  </si>
  <si>
    <t>lavaticci</t>
  </si>
  <si>
    <t>canavaccio</t>
  </si>
  <si>
    <t>vallefoglia</t>
  </si>
  <si>
    <t>montecchio di vallefoglia</t>
  </si>
  <si>
    <t>montefabbri</t>
  </si>
  <si>
    <t>morciola</t>
  </si>
  <si>
    <t>bottega  di  colbordolo</t>
  </si>
  <si>
    <t>loc. montefabbri</t>
  </si>
  <si>
    <t>loc.colbordolo</t>
  </si>
  <si>
    <t>castello di montefabbri</t>
  </si>
  <si>
    <t>loc. colbordolo</t>
  </si>
  <si>
    <t>colbordolo</t>
  </si>
  <si>
    <t>frazione castel d'emilio</t>
  </si>
  <si>
    <t>agugliano</t>
  </si>
  <si>
    <t>frazione gallignano</t>
  </si>
  <si>
    <t>angeli di varano</t>
  </si>
  <si>
    <t>collemarino</t>
  </si>
  <si>
    <t>poggio</t>
  </si>
  <si>
    <t>portonovo</t>
  </si>
  <si>
    <t>baia di portonovo</t>
  </si>
  <si>
    <t>varano</t>
  </si>
  <si>
    <t>massignano</t>
  </si>
  <si>
    <t>collina di portonovo</t>
  </si>
  <si>
    <t>loc. poggio portonovo</t>
  </si>
  <si>
    <t>falconara marittima</t>
  </si>
  <si>
    <t>spiaggia passetto</t>
  </si>
  <si>
    <t>portonovo di ancona</t>
  </si>
  <si>
    <t>montesicuro</t>
  </si>
  <si>
    <t>loc. torrette</t>
  </si>
  <si>
    <t>aspio</t>
  </si>
  <si>
    <t>zona posatora</t>
  </si>
  <si>
    <t>gallignano</t>
  </si>
  <si>
    <t>sappanico</t>
  </si>
  <si>
    <t>spiaggia palombina nuova</t>
  </si>
  <si>
    <t>loc.torrette</t>
  </si>
  <si>
    <t>frazione massignano</t>
  </si>
  <si>
    <t>loc.candia</t>
  </si>
  <si>
    <t>sappanico di ancona</t>
  </si>
  <si>
    <t>loc. massignano</t>
  </si>
  <si>
    <t>torrette di ancona</t>
  </si>
  <si>
    <t>loc.colleverde presso stazione di servizio q8</t>
  </si>
  <si>
    <t>frazione varano</t>
  </si>
  <si>
    <t>poggio di ancona</t>
  </si>
  <si>
    <t>castiglioni</t>
  </si>
  <si>
    <t>santo stefano</t>
  </si>
  <si>
    <t>san giovanni battista</t>
  </si>
  <si>
    <t>prosano</t>
  </si>
  <si>
    <t>san ginesio</t>
  </si>
  <si>
    <t>magnadorsa</t>
  </si>
  <si>
    <t>nidastore</t>
  </si>
  <si>
    <t>arcevia</t>
  </si>
  <si>
    <t>ripalta</t>
  </si>
  <si>
    <t>avacelli</t>
  </si>
  <si>
    <t>loretello</t>
  </si>
  <si>
    <t>piticchio</t>
  </si>
  <si>
    <t>san pietro in musio</t>
  </si>
  <si>
    <t>montale</t>
  </si>
  <si>
    <t>costa</t>
  </si>
  <si>
    <t>caudino</t>
  </si>
  <si>
    <t>colle aprico</t>
  </si>
  <si>
    <t>palazzo</t>
  </si>
  <si>
    <t>avacelli di arcevia</t>
  </si>
  <si>
    <t>belvedere ostrense</t>
  </si>
  <si>
    <t>camerano</t>
  </si>
  <si>
    <t>camerata picena</t>
  </si>
  <si>
    <t>castelbellino</t>
  </si>
  <si>
    <t>loc. pianello vallesina</t>
  </si>
  <si>
    <t>castelfidardo</t>
  </si>
  <si>
    <t>s. agostino</t>
  </si>
  <si>
    <t>loc. acquaviva</t>
  </si>
  <si>
    <t>castelleone di suasa</t>
  </si>
  <si>
    <t>castelplanio</t>
  </si>
  <si>
    <t>pozzetto di castelplanio</t>
  </si>
  <si>
    <t>cerreto d'esi</t>
  </si>
  <si>
    <t>cerreto d' esi</t>
  </si>
  <si>
    <t>chiaravalle</t>
  </si>
  <si>
    <t>frazione madonna del piano</t>
  </si>
  <si>
    <t>corinaldo</t>
  </si>
  <si>
    <t>incancellata</t>
  </si>
  <si>
    <t>cupramontana</t>
  </si>
  <si>
    <t>contrada paganello</t>
  </si>
  <si>
    <t>borgo san giustino</t>
  </si>
  <si>
    <t>collegiglioni</t>
  </si>
  <si>
    <t>frazione rocchetta</t>
  </si>
  <si>
    <t>frazione bassano</t>
  </si>
  <si>
    <t>san cassiano</t>
  </si>
  <si>
    <t>albacina</t>
  </si>
  <si>
    <t>fabriano</t>
  </si>
  <si>
    <t>zona impianti sportivi</t>
  </si>
  <si>
    <t>loc. poggio san romualdo</t>
  </si>
  <si>
    <t>loc.borgo tufico</t>
  </si>
  <si>
    <t>2° vicolo via cavallotti</t>
  </si>
  <si>
    <t>loc. paterno, colle cataldo</t>
  </si>
  <si>
    <t>castelletta</t>
  </si>
  <si>
    <t>m.spadoni@gruppoapi.com</t>
  </si>
  <si>
    <t>loc. barcaglione</t>
  </si>
  <si>
    <t>loc.castelferretti</t>
  </si>
  <si>
    <t>castelferretti</t>
  </si>
  <si>
    <t>via san biagio</t>
  </si>
  <si>
    <t>fraz. s. donnino</t>
  </si>
  <si>
    <t>genga</t>
  </si>
  <si>
    <t>loc. pontebovesecco</t>
  </si>
  <si>
    <t>frazione trinquelli</t>
  </si>
  <si>
    <t>frazione serrabernacchia</t>
  </si>
  <si>
    <t>serrabernacchia</t>
  </si>
  <si>
    <t>jesi</t>
  </si>
  <si>
    <t>loreto</t>
  </si>
  <si>
    <t>montorso</t>
  </si>
  <si>
    <t>villa musone</t>
  </si>
  <si>
    <t>loc.villa musone</t>
  </si>
  <si>
    <t>maiolati spontini</t>
  </si>
  <si>
    <t>monsano</t>
  </si>
  <si>
    <t>montecarotto</t>
  </si>
  <si>
    <t>marina di montemarciano</t>
  </si>
  <si>
    <t>montemarciano</t>
  </si>
  <si>
    <t>monte roberto</t>
  </si>
  <si>
    <t>loc.cozze di monte san vito</t>
  </si>
  <si>
    <t>morro d' alba</t>
  </si>
  <si>
    <t>morro d'alba</t>
  </si>
  <si>
    <t>marcelli</t>
  </si>
  <si>
    <t>loc. marcelli di numana</t>
  </si>
  <si>
    <t>numana - riviera del conero</t>
  </si>
  <si>
    <t>loc. marcelli</t>
  </si>
  <si>
    <t>lido di levante</t>
  </si>
  <si>
    <t>marcelli di numana</t>
  </si>
  <si>
    <t>offagna</t>
  </si>
  <si>
    <t>casenuove</t>
  </si>
  <si>
    <t>osimo</t>
  </si>
  <si>
    <t>passatempo</t>
  </si>
  <si>
    <t>località santo stefano</t>
  </si>
  <si>
    <t>loc.santo stefano</t>
  </si>
  <si>
    <t>ostra</t>
  </si>
  <si>
    <t>frazione vaccarile</t>
  </si>
  <si>
    <t>san bonaventura</t>
  </si>
  <si>
    <t>ostra vetere</t>
  </si>
  <si>
    <t>contrada santa elisabetta</t>
  </si>
  <si>
    <t>polverigi</t>
  </si>
  <si>
    <t>rustico</t>
  </si>
  <si>
    <t>rosora</t>
  </si>
  <si>
    <t>rosora . c.da  santa maria</t>
  </si>
  <si>
    <t>san marcello</t>
  </si>
  <si>
    <t>san paolo di jesi</t>
  </si>
  <si>
    <t>santa maria nuova</t>
  </si>
  <si>
    <t>loc. piano frassineta</t>
  </si>
  <si>
    <t>sassoferrato</t>
  </si>
  <si>
    <t>perelle</t>
  </si>
  <si>
    <t>localita' bosco</t>
  </si>
  <si>
    <t>localita' valdomo</t>
  </si>
  <si>
    <t>loc.villa</t>
  </si>
  <si>
    <t>parco archeologico di sentinum</t>
  </si>
  <si>
    <t>torre di murazzano</t>
  </si>
  <si>
    <t>località colle di murazzano</t>
  </si>
  <si>
    <t>località monte</t>
  </si>
  <si>
    <t>cabernardi</t>
  </si>
  <si>
    <t>sassetello</t>
  </si>
  <si>
    <t>senigallia</t>
  </si>
  <si>
    <t>montignano</t>
  </si>
  <si>
    <t>portone</t>
  </si>
  <si>
    <t>scapezzano</t>
  </si>
  <si>
    <t>via spontini, 48</t>
  </si>
  <si>
    <t>marzocca</t>
  </si>
  <si>
    <t>cesano</t>
  </si>
  <si>
    <t>loc. montignano</t>
  </si>
  <si>
    <t>loc. scapezzano</t>
  </si>
  <si>
    <t>vallone</t>
  </si>
  <si>
    <t>sant'angelo</t>
  </si>
  <si>
    <t>cannella</t>
  </si>
  <si>
    <t>frazione montignano</t>
  </si>
  <si>
    <t>frazione scapezzano</t>
  </si>
  <si>
    <t>serra de' conti</t>
  </si>
  <si>
    <t>borgo farneto - serra de conti</t>
  </si>
  <si>
    <t>serra san quirico</t>
  </si>
  <si>
    <t>certine</t>
  </si>
  <si>
    <t>c.da bruscara</t>
  </si>
  <si>
    <t>spiaggia urbani</t>
  </si>
  <si>
    <t>sirolo</t>
  </si>
  <si>
    <t>loc. sassi neri</t>
  </si>
  <si>
    <t>coppo</t>
  </si>
  <si>
    <t>san lorenzo</t>
  </si>
  <si>
    <t>loc.coppo</t>
  </si>
  <si>
    <t>loc. valcastagno</t>
  </si>
  <si>
    <t>staffolo</t>
  </si>
  <si>
    <t>localita'  coste - staffolo</t>
  </si>
  <si>
    <t>loc.monterado</t>
  </si>
  <si>
    <t>castel colonna-trecastelli</t>
  </si>
  <si>
    <t>castel cononna</t>
  </si>
  <si>
    <t>monterado</t>
  </si>
  <si>
    <t>brugnetto</t>
  </si>
  <si>
    <t>loc. ponterio</t>
  </si>
  <si>
    <t>loc. castel colonna</t>
  </si>
  <si>
    <t>castel colonna</t>
  </si>
  <si>
    <t>trecastelli</t>
  </si>
  <si>
    <t>brugnetto di trecastelli</t>
  </si>
  <si>
    <t>località pian dell'elmo</t>
  </si>
  <si>
    <t>pian dell'elmo</t>
  </si>
  <si>
    <t>frontale</t>
  </si>
  <si>
    <t>apiro</t>
  </si>
  <si>
    <t>appignano</t>
  </si>
  <si>
    <t>belforte del chienti</t>
  </si>
  <si>
    <t>pintura di bolognola</t>
  </si>
  <si>
    <t>bolognola</t>
  </si>
  <si>
    <t>caldarola</t>
  </si>
  <si>
    <t>garufo</t>
  </si>
  <si>
    <t>camerino</t>
  </si>
  <si>
    <t>loc.tirello</t>
  </si>
  <si>
    <t>colle piano</t>
  </si>
  <si>
    <t>localita' pontinia</t>
  </si>
  <si>
    <t>loc. varano di sopra, 14</t>
  </si>
  <si>
    <t>gorgiano</t>
  </si>
  <si>
    <t>loc. cignano</t>
  </si>
  <si>
    <t>loc.palombare</t>
  </si>
  <si>
    <t>raggiano</t>
  </si>
  <si>
    <t>colle ridente</t>
  </si>
  <si>
    <t>camporotondo di fiastrone</t>
  </si>
  <si>
    <t>castelraimondo</t>
  </si>
  <si>
    <t>stroppigliosi</t>
  </si>
  <si>
    <t>crispiero</t>
  </si>
  <si>
    <t>localita' roccafranca</t>
  </si>
  <si>
    <t>sp 22 - crispiero</t>
  </si>
  <si>
    <t>castelsantangelo sul nera</t>
  </si>
  <si>
    <t>schianceto</t>
  </si>
  <si>
    <t>fraz. vallinfante</t>
  </si>
  <si>
    <t>strada provinciale del pian perduto</t>
  </si>
  <si>
    <t>casigliano</t>
  </si>
  <si>
    <t>frazione villa montalto n° 69</t>
  </si>
  <si>
    <t>contrada casigliano</t>
  </si>
  <si>
    <t>cingoli</t>
  </si>
  <si>
    <t>pozzo</t>
  </si>
  <si>
    <t>loc.azzoni</t>
  </si>
  <si>
    <t>loc. san carlo</t>
  </si>
  <si>
    <t>frazione san vittore</t>
  </si>
  <si>
    <t>pettovallone</t>
  </si>
  <si>
    <t>loc. coppo</t>
  </si>
  <si>
    <t>catafolle</t>
  </si>
  <si>
    <t>campo di bove</t>
  </si>
  <si>
    <t>monnece</t>
  </si>
  <si>
    <t>fonte del piano</t>
  </si>
  <si>
    <t>civitanova alta</t>
  </si>
  <si>
    <t>santa maria apparente</t>
  </si>
  <si>
    <t>fontespina</t>
  </si>
  <si>
    <t>civitanova marche alta</t>
  </si>
  <si>
    <t>villa pini</t>
  </si>
  <si>
    <t>colmurano</t>
  </si>
  <si>
    <t>corridonia</t>
  </si>
  <si>
    <t>san claudio</t>
  </si>
  <si>
    <t>loc. masciano</t>
  </si>
  <si>
    <t>esanatoglia</t>
  </si>
  <si>
    <t>localita' palazzo</t>
  </si>
  <si>
    <t>fiastra</t>
  </si>
  <si>
    <t>localita' san lorenzo al lago</t>
  </si>
  <si>
    <t>loc.fiegni</t>
  </si>
  <si>
    <t>loc.castello di fiordimonte</t>
  </si>
  <si>
    <t>località colle san pietro</t>
  </si>
  <si>
    <t>fiuminata</t>
  </si>
  <si>
    <t>gagliole</t>
  </si>
  <si>
    <t>frazione collaiello</t>
  </si>
  <si>
    <t>fonterama</t>
  </si>
  <si>
    <t>gualdo</t>
  </si>
  <si>
    <t>c.da tomassucci</t>
  </si>
  <si>
    <t>www.countryhousecasaledigualdo.it</t>
  </si>
  <si>
    <t>2 km al di fuori gualdo sulla strada che conduce alla ss78</t>
  </si>
  <si>
    <t>c.da bartollotti</t>
  </si>
  <si>
    <t>via morrone 37</t>
  </si>
  <si>
    <t>c.da morrone</t>
  </si>
  <si>
    <t>loro piceno</t>
  </si>
  <si>
    <t>macerata</t>
  </si>
  <si>
    <t>borgo pompeo compagnoni</t>
  </si>
  <si>
    <t>madonna del monte</t>
  </si>
  <si>
    <t>serra delle piane</t>
  </si>
  <si>
    <t>matelica</t>
  </si>
  <si>
    <t>colle tenuto</t>
  </si>
  <si>
    <t>labbrano</t>
  </si>
  <si>
    <t>vocabolo braccano</t>
  </si>
  <si>
    <t>vocabolo grimaldi</t>
  </si>
  <si>
    <t>mogliano</t>
  </si>
  <si>
    <t>montecassiano</t>
  </si>
  <si>
    <t>località commenda</t>
  </si>
  <si>
    <t>loc. valle cascia n. 40</t>
  </si>
  <si>
    <t>fraz.sambucheto</t>
  </si>
  <si>
    <t>valle san benedetto</t>
  </si>
  <si>
    <t>loc. san savino, 10</t>
  </si>
  <si>
    <t>montecosaro</t>
  </si>
  <si>
    <t>asola</t>
  </si>
  <si>
    <t>montecosaro scalo</t>
  </si>
  <si>
    <t>montecosaro alto</t>
  </si>
  <si>
    <t>montefano</t>
  </si>
  <si>
    <t>cervare</t>
  </si>
  <si>
    <t>montelupone</t>
  </si>
  <si>
    <t>mura del centro storico</t>
  </si>
  <si>
    <t>monte san giusto</t>
  </si>
  <si>
    <t>monte san martino</t>
  </si>
  <si>
    <t>ex campo boario sottostante viale del pincio</t>
  </si>
  <si>
    <t>trodica di morrovalle</t>
  </si>
  <si>
    <t>muccia</t>
  </si>
  <si>
    <t>frazione massaprofoglio</t>
  </si>
  <si>
    <t>penna san giovanni</t>
  </si>
  <si>
    <t>abbadia di fiastra</t>
  </si>
  <si>
    <t>petriolo</t>
  </si>
  <si>
    <t>pievebovigliana</t>
  </si>
  <si>
    <t>lago di polverina</t>
  </si>
  <si>
    <t>loc. spinete</t>
  </si>
  <si>
    <t>val sant'angelo</t>
  </si>
  <si>
    <t>pieve torina</t>
  </si>
  <si>
    <t>pioraco</t>
  </si>
  <si>
    <t>loc. lancianello</t>
  </si>
  <si>
    <t>sp 361 - loc. pie' di gualdo</t>
  </si>
  <si>
    <t>serronchia</t>
  </si>
  <si>
    <t>pollenza</t>
  </si>
  <si>
    <t>porto recanati</t>
  </si>
  <si>
    <t>scossicci</t>
  </si>
  <si>
    <t>loc. scossicci</t>
  </si>
  <si>
    <t>porto potenza picena</t>
  </si>
  <si>
    <t>porto potenza</t>
  </si>
  <si>
    <t>c.da torrenova 1</t>
  </si>
  <si>
    <t>frazione porto</t>
  </si>
  <si>
    <t>recanati</t>
  </si>
  <si>
    <t>zona ind.le squartabue</t>
  </si>
  <si>
    <t>ripe san ginesio</t>
  </si>
  <si>
    <t>san liberato</t>
  </si>
  <si>
    <t>comtrada ferrantini</t>
  </si>
  <si>
    <t>contrada vallato di san ginesio</t>
  </si>
  <si>
    <t>collina</t>
  </si>
  <si>
    <t>loc. rocca</t>
  </si>
  <si>
    <t>localita' elcito</t>
  </si>
  <si>
    <t>san severino marche</t>
  </si>
  <si>
    <t>castel san pietro</t>
  </si>
  <si>
    <t>elcito</t>
  </si>
  <si>
    <t>cicco bianco</t>
  </si>
  <si>
    <t>ugliano</t>
  </si>
  <si>
    <t>sassuglio</t>
  </si>
  <si>
    <t>loc. pitino</t>
  </si>
  <si>
    <t>località pieve</t>
  </si>
  <si>
    <t>loc. serripola</t>
  </si>
  <si>
    <t>loc.cesolo</t>
  </si>
  <si>
    <t>stigliano</t>
  </si>
  <si>
    <t>aliforni</t>
  </si>
  <si>
    <t>palazzata</t>
  </si>
  <si>
    <t>serripola</t>
  </si>
  <si>
    <t>localita' cesolo colmone</t>
  </si>
  <si>
    <t>sant' angelo in pontano</t>
  </si>
  <si>
    <t>sant'angelo in pontano</t>
  </si>
  <si>
    <t>santa maddalena</t>
  </si>
  <si>
    <t>sarnano</t>
  </si>
  <si>
    <t>località schito</t>
  </si>
  <si>
    <t>schito</t>
  </si>
  <si>
    <t>sefro</t>
  </si>
  <si>
    <t>serrapetrona</t>
  </si>
  <si>
    <t>vicino colfiorito</t>
  </si>
  <si>
    <t>loc. dignano</t>
  </si>
  <si>
    <t>serravalle di chienti</t>
  </si>
  <si>
    <t>tolentino</t>
  </si>
  <si>
    <t>abbadia di fiastra - tolentino</t>
  </si>
  <si>
    <t>s. maria in selva</t>
  </si>
  <si>
    <t>treia</t>
  </si>
  <si>
    <t>contrada schito</t>
  </si>
  <si>
    <t>loc. fontelci</t>
  </si>
  <si>
    <t>convento</t>
  </si>
  <si>
    <t>urbisaglia</t>
  </si>
  <si>
    <t>tempori</t>
  </si>
  <si>
    <t>casali</t>
  </si>
  <si>
    <t>loc. casali</t>
  </si>
  <si>
    <t>loc. sorbo</t>
  </si>
  <si>
    <t>ussita</t>
  </si>
  <si>
    <t>frontignano-ussita</t>
  </si>
  <si>
    <t>colorito - ussita</t>
  </si>
  <si>
    <t>frazione calcara</t>
  </si>
  <si>
    <t>frazione vallazza</t>
  </si>
  <si>
    <t>loc. frontignano</t>
  </si>
  <si>
    <t>visso</t>
  </si>
  <si>
    <t>frazione cupi</t>
  </si>
  <si>
    <t>macereto</t>
  </si>
  <si>
    <t>fematre</t>
  </si>
  <si>
    <t>acquasanta terme</t>
  </si>
  <si>
    <t>stallo</t>
  </si>
  <si>
    <t>pito</t>
  </si>
  <si>
    <t>santa maria</t>
  </si>
  <si>
    <t>quintodecimo</t>
  </si>
  <si>
    <t>loc.umito</t>
  </si>
  <si>
    <t>casaduna</t>
  </si>
  <si>
    <t>pozza</t>
  </si>
  <si>
    <t>umito</t>
  </si>
  <si>
    <t>acquaviva picena</t>
  </si>
  <si>
    <t>appignano del tronto</t>
  </si>
  <si>
    <t>frazione borgo</t>
  </si>
  <si>
    <t>arquata del tronto</t>
  </si>
  <si>
    <t>loc. capodacqua</t>
  </si>
  <si>
    <t>pretare</t>
  </si>
  <si>
    <t>trisungo</t>
  </si>
  <si>
    <t>piedilama</t>
  </si>
  <si>
    <t>forca canapine</t>
  </si>
  <si>
    <t>bivio giustimana</t>
  </si>
  <si>
    <t>fraz venagrande</t>
  </si>
  <si>
    <t>frazione rosara</t>
  </si>
  <si>
    <t>località colonnata</t>
  </si>
  <si>
    <t>colle la pelera</t>
  </si>
  <si>
    <t>campolungo</t>
  </si>
  <si>
    <t>brecciarolo</t>
  </si>
  <si>
    <t>frazione poggio di bretta</t>
  </si>
  <si>
    <t>frazione villa s. antonio</t>
  </si>
  <si>
    <t>marino del tronto</t>
  </si>
  <si>
    <t>fraz.ne monterocco</t>
  </si>
  <si>
    <t>frazione coperso</t>
  </si>
  <si>
    <t>villa s. antonio</t>
  </si>
  <si>
    <t>frazione castagneti alto</t>
  </si>
  <si>
    <t>colle san marco</t>
  </si>
  <si>
    <t>frazione venagrande</t>
  </si>
  <si>
    <t>centro storico di ascoli piceno</t>
  </si>
  <si>
    <t>loc.campo parignano</t>
  </si>
  <si>
    <t>monticelli</t>
  </si>
  <si>
    <t>morgiano</t>
  </si>
  <si>
    <t>castellano di lisciano</t>
  </si>
  <si>
    <t>castagneti</t>
  </si>
  <si>
    <t>fraz. piagge</t>
  </si>
  <si>
    <t>colonnata</t>
  </si>
  <si>
    <t>frazione valli</t>
  </si>
  <si>
    <t>cavignano</t>
  </si>
  <si>
    <t>marino del tronto - ascoli piceno</t>
  </si>
  <si>
    <t>carassai</t>
  </si>
  <si>
    <t>castel di lama</t>
  </si>
  <si>
    <t>ripaberarda</t>
  </si>
  <si>
    <t>castignano</t>
  </si>
  <si>
    <t>loc. pescolla</t>
  </si>
  <si>
    <t>colli del tronto</t>
  </si>
  <si>
    <t>villa san giuseppe</t>
  </si>
  <si>
    <t>fraz. vindola</t>
  </si>
  <si>
    <t>comunanza</t>
  </si>
  <si>
    <t>cossignano</t>
  </si>
  <si>
    <t>prossimita' impianti sportivi</t>
  </si>
  <si>
    <t>contrada gallo</t>
  </si>
  <si>
    <t>cupra marittima</t>
  </si>
  <si>
    <t>cupramarittima</t>
  </si>
  <si>
    <t>folignano</t>
  </si>
  <si>
    <t>piane di morro</t>
  </si>
  <si>
    <t>casette</t>
  </si>
  <si>
    <t>force</t>
  </si>
  <si>
    <t>fontedonne</t>
  </si>
  <si>
    <t>san giovanni</t>
  </si>
  <si>
    <t>grottammare</t>
  </si>
  <si>
    <t>vicino uscita grottammare autostrada a14</t>
  </si>
  <si>
    <t>riviera adriatica</t>
  </si>
  <si>
    <t>maltignano</t>
  </si>
  <si>
    <t>loc.massignano</t>
  </si>
  <si>
    <t>marina di massignano</t>
  </si>
  <si>
    <t>monsampolo del tronto</t>
  </si>
  <si>
    <t>contrada sant'egidio</t>
  </si>
  <si>
    <t>c.da sant'alberto</t>
  </si>
  <si>
    <t>montalto delle marche</t>
  </si>
  <si>
    <t>info@tenutarecchifranceschini.it</t>
  </si>
  <si>
    <t>ss. annunziata</t>
  </si>
  <si>
    <t>contrada valle</t>
  </si>
  <si>
    <t>loc.porchia</t>
  </si>
  <si>
    <t>montalto marche</t>
  </si>
  <si>
    <t>porchia</t>
  </si>
  <si>
    <t>montedinove</t>
  </si>
  <si>
    <t>borgo san tommaso</t>
  </si>
  <si>
    <t>montefiore dell' aso</t>
  </si>
  <si>
    <t>montefiore</t>
  </si>
  <si>
    <t>balzo</t>
  </si>
  <si>
    <t>montegallo</t>
  </si>
  <si>
    <t>frazione abetito</t>
  </si>
  <si>
    <t>montemonaco</t>
  </si>
  <si>
    <t>s. giorgio all'isola</t>
  </si>
  <si>
    <t>frazione altino</t>
  </si>
  <si>
    <t>fraz. vallefiume</t>
  </si>
  <si>
    <t>frazione ariconi</t>
  </si>
  <si>
    <t>colleregnone</t>
  </si>
  <si>
    <t>isola san biagio</t>
  </si>
  <si>
    <t>vallegrascia</t>
  </si>
  <si>
    <t>ferra'</t>
  </si>
  <si>
    <t>monteprandone</t>
  </si>
  <si>
    <t>offida - centro storico</t>
  </si>
  <si>
    <t>borgo leopardi</t>
  </si>
  <si>
    <t>c.da tesino</t>
  </si>
  <si>
    <t>contrada ciafone</t>
  </si>
  <si>
    <t>lava (vicino ex-fornace di offida)</t>
  </si>
  <si>
    <t>san barnaba</t>
  </si>
  <si>
    <t>s. barnaba</t>
  </si>
  <si>
    <t>borgo miriam</t>
  </si>
  <si>
    <t>palmiano</t>
  </si>
  <si>
    <t>ripatransone</t>
  </si>
  <si>
    <t>s. savino-ripatransone</t>
  </si>
  <si>
    <t>c.da petrella</t>
  </si>
  <si>
    <t>loc. san savino di ripatransone</t>
  </si>
  <si>
    <t>localita' sant'angelo</t>
  </si>
  <si>
    <t>contrada magazzini</t>
  </si>
  <si>
    <t>san salvatore</t>
  </si>
  <si>
    <t>ponte paoletti strada provinciale sp89</t>
  </si>
  <si>
    <t>roccafluvione</t>
  </si>
  <si>
    <t>casebianche</t>
  </si>
  <si>
    <t>forcella</t>
  </si>
  <si>
    <t>meschia</t>
  </si>
  <si>
    <t>rotella</t>
  </si>
  <si>
    <t>contrada san pietro</t>
  </si>
  <si>
    <t>san benedetto deltronto</t>
  </si>
  <si>
    <t>san benedetto del tronto, 63074, ap-italia</t>
  </si>
  <si>
    <t>riviera delle palme</t>
  </si>
  <si>
    <t>zona ragnola</t>
  </si>
  <si>
    <t>porto d' ascoli</t>
  </si>
  <si>
    <t>porto d'ascoli</t>
  </si>
  <si>
    <t>san benedetto del tronto i-63074 ap</t>
  </si>
  <si>
    <t>lungomare di s.benedetto</t>
  </si>
  <si>
    <t>loc.pagliare</t>
  </si>
  <si>
    <t>spinetoli</t>
  </si>
  <si>
    <t>sabbiano</t>
  </si>
  <si>
    <t>venarotta</t>
  </si>
  <si>
    <t>fraz. olibra</t>
  </si>
  <si>
    <t>marina</t>
  </si>
  <si>
    <t>altidona</t>
  </si>
  <si>
    <t>marina di altidona</t>
  </si>
  <si>
    <t>contrada barbolano</t>
  </si>
  <si>
    <t>amandola</t>
  </si>
  <si>
    <t>c.da cerrara</t>
  </si>
  <si>
    <t>località villa caccianebbia</t>
  </si>
  <si>
    <t>zona piandicontro</t>
  </si>
  <si>
    <t>belmonte piceno</t>
  </si>
  <si>
    <t>campofilone</t>
  </si>
  <si>
    <t>ponte nina</t>
  </si>
  <si>
    <t>tre camini</t>
  </si>
  <si>
    <t>loc. ponte nina</t>
  </si>
  <si>
    <t>pontenina-campofilone</t>
  </si>
  <si>
    <t>marina di campofilone</t>
  </si>
  <si>
    <t>piane di falerone</t>
  </si>
  <si>
    <t>falerone</t>
  </si>
  <si>
    <t>torre di palme</t>
  </si>
  <si>
    <t>localita' marina palmense</t>
  </si>
  <si>
    <t>lido di fermo</t>
  </si>
  <si>
    <t>lido san tommaso</t>
  </si>
  <si>
    <t>marina palmense</t>
  </si>
  <si>
    <t>casabianca</t>
  </si>
  <si>
    <t>loc.torre di palme</t>
  </si>
  <si>
    <t>loc. capodarco montesecco</t>
  </si>
  <si>
    <t>capodarco di fermo</t>
  </si>
  <si>
    <t>strada provinciale val d'ete</t>
  </si>
  <si>
    <t>piazzetta</t>
  </si>
  <si>
    <t>francavilla d' ete</t>
  </si>
  <si>
    <t>grottazzolina</t>
  </si>
  <si>
    <t>lapedona</t>
  </si>
  <si>
    <t>viale america</t>
  </si>
  <si>
    <t>magliano di tenna</t>
  </si>
  <si>
    <t>massa fermana</t>
  </si>
  <si>
    <t>frazione sant'elpidio morico</t>
  </si>
  <si>
    <t>monsampietro morico</t>
  </si>
  <si>
    <t>montappone</t>
  </si>
  <si>
    <t>montefalcone appennino</t>
  </si>
  <si>
    <t>località sasso</t>
  </si>
  <si>
    <t>loc. ambro</t>
  </si>
  <si>
    <t>loc.montefortino</t>
  </si>
  <si>
    <t>rubbiano</t>
  </si>
  <si>
    <t>montefortino</t>
  </si>
  <si>
    <t>loc.col martese</t>
  </si>
  <si>
    <t>tenna di montefortino</t>
  </si>
  <si>
    <t>monte giberto</t>
  </si>
  <si>
    <t>montegiorgio</t>
  </si>
  <si>
    <t>loc. cerreto</t>
  </si>
  <si>
    <t>piane</t>
  </si>
  <si>
    <t>montegranaro</t>
  </si>
  <si>
    <t>contrada vallone</t>
  </si>
  <si>
    <t>villa luciani</t>
  </si>
  <si>
    <t>monteleone di fermo</t>
  </si>
  <si>
    <t>montelparo</t>
  </si>
  <si>
    <t>contrada coste</t>
  </si>
  <si>
    <t>c.da coste</t>
  </si>
  <si>
    <t>monte rinaldo</t>
  </si>
  <si>
    <t>valdaso di monterubbiano</t>
  </si>
  <si>
    <t>monterubbiano</t>
  </si>
  <si>
    <t>montotto</t>
  </si>
  <si>
    <t>monte san pietrangeli</t>
  </si>
  <si>
    <t>monte urano</t>
  </si>
  <si>
    <t>monte vidon combatte</t>
  </si>
  <si>
    <t>monte vidon corrado</t>
  </si>
  <si>
    <t>montottone</t>
  </si>
  <si>
    <t>moresco</t>
  </si>
  <si>
    <t>ortezzano</t>
  </si>
  <si>
    <t>canali</t>
  </si>
  <si>
    <t>pedaso</t>
  </si>
  <si>
    <t>petritoli</t>
  </si>
  <si>
    <t>ponzano di fermo</t>
  </si>
  <si>
    <t>porto san giorigo</t>
  </si>
  <si>
    <t>porto sant'elpidio</t>
  </si>
  <si>
    <t>fonte di mare</t>
  </si>
  <si>
    <t>faleriense</t>
  </si>
  <si>
    <t>corva</t>
  </si>
  <si>
    <t>cretarola</t>
  </si>
  <si>
    <t>porto sant' elpidio</t>
  </si>
  <si>
    <t>lungomare nord</t>
  </si>
  <si>
    <t>63821 porto sant'elpidio</t>
  </si>
  <si>
    <t>rapagnano</t>
  </si>
  <si>
    <t>frazione ponte maglio</t>
  </si>
  <si>
    <t>santa vittoria in matenano</t>
  </si>
  <si>
    <t>loc. capoluogo</t>
  </si>
  <si>
    <t>loc.casette d'ete</t>
  </si>
  <si>
    <t>loc.bivio cascinare</t>
  </si>
  <si>
    <t>casette d'ete di sant'elpidio a mare (fm)</t>
  </si>
  <si>
    <t>loc.capoluogo</t>
  </si>
  <si>
    <t>sant' elpidio a mare</t>
  </si>
  <si>
    <t>loc. castellano</t>
  </si>
  <si>
    <t>casette d'ete</t>
  </si>
  <si>
    <t>luce cretarola</t>
  </si>
  <si>
    <t>sant'elpidio a mare</t>
  </si>
  <si>
    <t>loc.curetta</t>
  </si>
  <si>
    <t>servigliano</t>
  </si>
  <si>
    <t>smerillo</t>
  </si>
  <si>
    <t>contrada durano</t>
  </si>
  <si>
    <t>torre san patrizio</t>
  </si>
  <si>
    <t>Numero strutture Località</t>
  </si>
  <si>
    <t>Etichette di riga</t>
  </si>
  <si>
    <t>Totale complessivo</t>
  </si>
  <si>
    <t>Conteggio di Categoria</t>
  </si>
  <si>
    <t xml:space="preserve">Lungomare Alighieri </t>
  </si>
  <si>
    <t>99</t>
  </si>
  <si>
    <t>98</t>
  </si>
  <si>
    <t>97</t>
  </si>
  <si>
    <t>96</t>
  </si>
  <si>
    <t xml:space="preserve">Via Faa' Di Bruno </t>
  </si>
  <si>
    <t>95</t>
  </si>
  <si>
    <t xml:space="preserve">Via Roma </t>
  </si>
  <si>
    <t>92/</t>
  </si>
  <si>
    <t>94</t>
  </si>
  <si>
    <t xml:space="preserve">Lungomare Leonardo Da Vinci </t>
  </si>
  <si>
    <t>92</t>
  </si>
  <si>
    <t>91</t>
  </si>
  <si>
    <t xml:space="preserve">Via Belgatto </t>
  </si>
  <si>
    <t>89/</t>
  </si>
  <si>
    <t>90</t>
  </si>
  <si>
    <t xml:space="preserve">Lungomare Marconi </t>
  </si>
  <si>
    <t>9</t>
  </si>
  <si>
    <t xml:space="preserve">Via M.Armanno, Via C.Augusto </t>
  </si>
  <si>
    <t xml:space="preserve">Via S. Eufemia </t>
  </si>
  <si>
    <t>7/</t>
  </si>
  <si>
    <t xml:space="preserve">C.Da Sant'Alberto </t>
  </si>
  <si>
    <t>8/</t>
  </si>
  <si>
    <t>89</t>
  </si>
  <si>
    <t>88</t>
  </si>
  <si>
    <t>87</t>
  </si>
  <si>
    <t>85</t>
  </si>
  <si>
    <t xml:space="preserve">Strada Provinciale </t>
  </si>
  <si>
    <t>84</t>
  </si>
  <si>
    <t>83</t>
  </si>
  <si>
    <t xml:space="preserve">Via Cappellini </t>
  </si>
  <si>
    <t>82</t>
  </si>
  <si>
    <t xml:space="preserve">Viale Alcide De Gasperi </t>
  </si>
  <si>
    <t>81</t>
  </si>
  <si>
    <t>80</t>
  </si>
  <si>
    <t xml:space="preserve">Viale Rinascimento </t>
  </si>
  <si>
    <t>8</t>
  </si>
  <si>
    <t xml:space="preserve">Viale Parigi </t>
  </si>
  <si>
    <t xml:space="preserve">Via Colli </t>
  </si>
  <si>
    <t xml:space="preserve">Via San Michele </t>
  </si>
  <si>
    <t>6/</t>
  </si>
  <si>
    <t xml:space="preserve">Via Alcide De Gasperi  </t>
  </si>
  <si>
    <t xml:space="preserve">Via Cesare Battisti </t>
  </si>
  <si>
    <t>7A,</t>
  </si>
  <si>
    <t>7B</t>
  </si>
  <si>
    <t>79</t>
  </si>
  <si>
    <t xml:space="preserve">Viale Europa </t>
  </si>
  <si>
    <t>78</t>
  </si>
  <si>
    <t xml:space="preserve">Lungomare Mameli </t>
  </si>
  <si>
    <t>77</t>
  </si>
  <si>
    <t>76</t>
  </si>
  <si>
    <t>75</t>
  </si>
  <si>
    <t xml:space="preserve">Via Aprutina </t>
  </si>
  <si>
    <t>72/</t>
  </si>
  <si>
    <t>74</t>
  </si>
  <si>
    <t xml:space="preserve">Via Bocca Trabaria Ovest </t>
  </si>
  <si>
    <t>66/</t>
  </si>
  <si>
    <t xml:space="preserve">Via G. Parini </t>
  </si>
  <si>
    <t>69/</t>
  </si>
  <si>
    <t>73</t>
  </si>
  <si>
    <t xml:space="preserve">Via Ischia  </t>
  </si>
  <si>
    <t>68/</t>
  </si>
  <si>
    <t>72A</t>
  </si>
  <si>
    <t xml:space="preserve">Gramsci </t>
  </si>
  <si>
    <t>70/</t>
  </si>
  <si>
    <t>72</t>
  </si>
  <si>
    <t xml:space="preserve">Via Montecatino </t>
  </si>
  <si>
    <t>71</t>
  </si>
  <si>
    <t>70</t>
  </si>
  <si>
    <t xml:space="preserve">Sp </t>
  </si>
  <si>
    <t xml:space="preserve">Via Romita </t>
  </si>
  <si>
    <t xml:space="preserve">Via Strada Prima </t>
  </si>
  <si>
    <t>7</t>
  </si>
  <si>
    <t xml:space="preserve">Via Del Moletto </t>
  </si>
  <si>
    <t xml:space="preserve">Via Nazario Sauro </t>
  </si>
  <si>
    <t xml:space="preserve">Viale Della Repubblica </t>
  </si>
  <si>
    <t xml:space="preserve">Via Faleria </t>
  </si>
  <si>
    <t xml:space="preserve">Via Litoranea </t>
  </si>
  <si>
    <t xml:space="preserve">Viale Nazario Sauro </t>
  </si>
  <si>
    <t xml:space="preserve">C.Da Santa  Croce </t>
  </si>
  <si>
    <t xml:space="preserve">Viale Trieste </t>
  </si>
  <si>
    <t xml:space="preserve">Via Tombolina </t>
  </si>
  <si>
    <t>3,</t>
  </si>
  <si>
    <t xml:space="preserve">Via C. Simonetti </t>
  </si>
  <si>
    <t xml:space="preserve">Piazza Miramare </t>
  </si>
  <si>
    <t xml:space="preserve">Lungomare Cristoforo Colombo </t>
  </si>
  <si>
    <t>69</t>
  </si>
  <si>
    <t xml:space="preserve">Via San Giacomo </t>
  </si>
  <si>
    <t xml:space="preserve">Viale A. Scipioni </t>
  </si>
  <si>
    <t>68</t>
  </si>
  <si>
    <t>67</t>
  </si>
  <si>
    <t xml:space="preserve">Via Litoranea / Via Pesaro </t>
  </si>
  <si>
    <t>173/</t>
  </si>
  <si>
    <t xml:space="preserve">Via Don Minzoni, </t>
  </si>
  <si>
    <t>66/A</t>
  </si>
  <si>
    <t xml:space="preserve">Via Purgotti </t>
  </si>
  <si>
    <t>64-</t>
  </si>
  <si>
    <t>66</t>
  </si>
  <si>
    <t>65</t>
  </si>
  <si>
    <t>64</t>
  </si>
  <si>
    <t>Via Copernico N.</t>
  </si>
  <si>
    <t>63</t>
  </si>
  <si>
    <t xml:space="preserve">Via Strada Provinciale Numero </t>
  </si>
  <si>
    <t>62</t>
  </si>
  <si>
    <t xml:space="preserve">Via Lungomare </t>
  </si>
  <si>
    <t>61/D</t>
  </si>
  <si>
    <t>61</t>
  </si>
  <si>
    <t xml:space="preserve">Via A. Cappellini </t>
  </si>
  <si>
    <t>58-</t>
  </si>
  <si>
    <t>60</t>
  </si>
  <si>
    <t xml:space="preserve">Via Marina Ardizia </t>
  </si>
  <si>
    <t>6</t>
  </si>
  <si>
    <t xml:space="preserve">Strada P.Nenni </t>
  </si>
  <si>
    <t>4/</t>
  </si>
  <si>
    <t xml:space="preserve">Via Del Mare </t>
  </si>
  <si>
    <t>4-</t>
  </si>
  <si>
    <t xml:space="preserve">C.Da Colle </t>
  </si>
  <si>
    <t>5/</t>
  </si>
  <si>
    <t xml:space="preserve">Viale Cristoforo Colombo </t>
  </si>
  <si>
    <t xml:space="preserve">Via Panoramica </t>
  </si>
  <si>
    <t>59</t>
  </si>
  <si>
    <t>58</t>
  </si>
  <si>
    <t xml:space="preserve">Fraz. Loretello  </t>
  </si>
  <si>
    <t xml:space="preserve">Contrada  San Giovanni </t>
  </si>
  <si>
    <t>57/</t>
  </si>
  <si>
    <t>57</t>
  </si>
  <si>
    <t xml:space="preserve">Corso Giovanni Xxiii </t>
  </si>
  <si>
    <t>54/</t>
  </si>
  <si>
    <t>56</t>
  </si>
  <si>
    <t xml:space="preserve">Viale Cairoli </t>
  </si>
  <si>
    <t>83/</t>
  </si>
  <si>
    <t xml:space="preserve">Via Flaminia </t>
  </si>
  <si>
    <t>551</t>
  </si>
  <si>
    <t>55</t>
  </si>
  <si>
    <t xml:space="preserve">Conquiste </t>
  </si>
  <si>
    <t>54/A</t>
  </si>
  <si>
    <t xml:space="preserve">Via Conquiste, </t>
  </si>
  <si>
    <t xml:space="preserve">Strada Delle Marche </t>
  </si>
  <si>
    <t>54</t>
  </si>
  <si>
    <t>53</t>
  </si>
  <si>
    <t xml:space="preserve">Contrada Marcoaldi </t>
  </si>
  <si>
    <t xml:space="preserve">Piazza Della Madonna </t>
  </si>
  <si>
    <t>51/</t>
  </si>
  <si>
    <t>52</t>
  </si>
  <si>
    <t>51</t>
  </si>
  <si>
    <t xml:space="preserve">Via Grecia </t>
  </si>
  <si>
    <t xml:space="preserve">Lungomare Gramsci Sud, </t>
  </si>
  <si>
    <t>503</t>
  </si>
  <si>
    <t>50</t>
  </si>
  <si>
    <t xml:space="preserve">Via Don Minzoni (Piano </t>
  </si>
  <si>
    <t>Strada Delle Marche Km.</t>
  </si>
  <si>
    <t>242,</t>
  </si>
  <si>
    <t>5</t>
  </si>
  <si>
    <t xml:space="preserve">Via Della Baia </t>
  </si>
  <si>
    <t xml:space="preserve">C.Da Abbadetta Ss </t>
  </si>
  <si>
    <t xml:space="preserve">Via Lepanto </t>
  </si>
  <si>
    <t>48/A</t>
  </si>
  <si>
    <t xml:space="preserve">Viale Adriatico </t>
  </si>
  <si>
    <t>48</t>
  </si>
  <si>
    <t xml:space="preserve">Viale Scipioni </t>
  </si>
  <si>
    <t>47</t>
  </si>
  <si>
    <t xml:space="preserve">Via Piceno </t>
  </si>
  <si>
    <t>46/</t>
  </si>
  <si>
    <t>46A</t>
  </si>
  <si>
    <t xml:space="preserve">Strada Della Vallugola </t>
  </si>
  <si>
    <t>45</t>
  </si>
  <si>
    <t xml:space="preserve">Via Centro Pieia </t>
  </si>
  <si>
    <t>16,</t>
  </si>
  <si>
    <t xml:space="preserve">Via Cristoforo Colombo </t>
  </si>
  <si>
    <t xml:space="preserve">Via Ammiraglio Cappellini </t>
  </si>
  <si>
    <t>43,</t>
  </si>
  <si>
    <t>44</t>
  </si>
  <si>
    <t xml:space="preserve">Via Poggio Del Sole </t>
  </si>
  <si>
    <t>42/</t>
  </si>
  <si>
    <t xml:space="preserve">Via San Giacomo, </t>
  </si>
  <si>
    <t>43</t>
  </si>
  <si>
    <t>42</t>
  </si>
  <si>
    <t xml:space="preserve">Via Bernardino Baldi </t>
  </si>
  <si>
    <t>41</t>
  </si>
  <si>
    <t xml:space="preserve">Via Nigusanti E Viale Primo Maggio </t>
  </si>
  <si>
    <t>25/</t>
  </si>
  <si>
    <t xml:space="preserve">Frazione Moscosi </t>
  </si>
  <si>
    <t>33/</t>
  </si>
  <si>
    <t xml:space="preserve">Strada San Martino Castell'Onesto, </t>
  </si>
  <si>
    <t>40</t>
  </si>
  <si>
    <t xml:space="preserve">Borgo Leopardi </t>
  </si>
  <si>
    <t>30-</t>
  </si>
  <si>
    <t>4</t>
  </si>
  <si>
    <t xml:space="preserve">Via Colombo </t>
  </si>
  <si>
    <t xml:space="preserve">Via Seppio </t>
  </si>
  <si>
    <t>7,</t>
  </si>
  <si>
    <t xml:space="preserve">Loc. Nani </t>
  </si>
  <si>
    <t xml:space="preserve">Strada Merlaro </t>
  </si>
  <si>
    <t>3,/</t>
  </si>
  <si>
    <t>3A</t>
  </si>
  <si>
    <t>15 -Concessione N.</t>
  </si>
  <si>
    <t>39</t>
  </si>
  <si>
    <t xml:space="preserve">Via Palestro </t>
  </si>
  <si>
    <t xml:space="preserve">Strada Statale Nord </t>
  </si>
  <si>
    <t xml:space="preserve">Via Trieste </t>
  </si>
  <si>
    <t>38</t>
  </si>
  <si>
    <t xml:space="preserve">Via Trento </t>
  </si>
  <si>
    <t>34,</t>
  </si>
  <si>
    <t xml:space="preserve">S.N. Flaminia </t>
  </si>
  <si>
    <t>379</t>
  </si>
  <si>
    <t xml:space="preserve">Via Montecatino - Statale </t>
  </si>
  <si>
    <t>37</t>
  </si>
  <si>
    <t xml:space="preserve">Via Stazione  </t>
  </si>
  <si>
    <t>35/</t>
  </si>
  <si>
    <t xml:space="preserve">Lungomare A. Gramsci Concessione M. </t>
  </si>
  <si>
    <t>365</t>
  </si>
  <si>
    <t>364</t>
  </si>
  <si>
    <t>36</t>
  </si>
  <si>
    <t>35/B</t>
  </si>
  <si>
    <t xml:space="preserve">Strada Provinciale Pieve Di Cagna </t>
  </si>
  <si>
    <t>35</t>
  </si>
  <si>
    <t>34</t>
  </si>
  <si>
    <t xml:space="preserve">Frazione Abetito </t>
  </si>
  <si>
    <t>32,</t>
  </si>
  <si>
    <t xml:space="preserve">Lungomare Nazario Sauro </t>
  </si>
  <si>
    <t>30/</t>
  </si>
  <si>
    <t>33</t>
  </si>
  <si>
    <t xml:space="preserve">Via Del Corso </t>
  </si>
  <si>
    <t>31</t>
  </si>
  <si>
    <t xml:space="preserve">Via Delle Mura </t>
  </si>
  <si>
    <t xml:space="preserve">Campofiloni  </t>
  </si>
  <si>
    <t>28/</t>
  </si>
  <si>
    <t>30</t>
  </si>
  <si>
    <t>3/A</t>
  </si>
  <si>
    <t xml:space="preserve">Spiaggia S.Michele Sassi Neri </t>
  </si>
  <si>
    <t>1,</t>
  </si>
  <si>
    <t xml:space="preserve">Via San Martino </t>
  </si>
  <si>
    <t>43/</t>
  </si>
  <si>
    <t>3</t>
  </si>
  <si>
    <t>Via Contrada Monti</t>
  </si>
  <si>
    <t xml:space="preserve">Via Eritrea </t>
  </si>
  <si>
    <t xml:space="preserve">Lungomare Gramsci </t>
  </si>
  <si>
    <t xml:space="preserve">Via Castellara </t>
  </si>
  <si>
    <t>14/</t>
  </si>
  <si>
    <t xml:space="preserve">Piazza </t>
  </si>
  <si>
    <t xml:space="preserve">Viale Lungomare Repubblica </t>
  </si>
  <si>
    <t xml:space="preserve">I Strada </t>
  </si>
  <si>
    <t xml:space="preserve">Via Sotto Granarola </t>
  </si>
  <si>
    <t>1/</t>
  </si>
  <si>
    <t xml:space="preserve">Via Direttissima Del Conero </t>
  </si>
  <si>
    <t xml:space="preserve">Via Ripe  </t>
  </si>
  <si>
    <t>108/</t>
  </si>
  <si>
    <t xml:space="preserve">Via Raffaello Sanzio </t>
  </si>
  <si>
    <t>203/</t>
  </si>
  <si>
    <t>2E</t>
  </si>
  <si>
    <t xml:space="preserve">Viale Iv Novembre </t>
  </si>
  <si>
    <t>294</t>
  </si>
  <si>
    <t>29</t>
  </si>
  <si>
    <t xml:space="preserve">Vicolo Orfanelli </t>
  </si>
  <si>
    <t>27/</t>
  </si>
  <si>
    <t>28</t>
  </si>
  <si>
    <t xml:space="preserve">Via Alessandro Manzoni, </t>
  </si>
  <si>
    <t xml:space="preserve">Lungomare Italia </t>
  </si>
  <si>
    <t>276</t>
  </si>
  <si>
    <t>27</t>
  </si>
  <si>
    <t xml:space="preserve">Viale Marconi </t>
  </si>
  <si>
    <t xml:space="preserve">Via Del Correggio, </t>
  </si>
  <si>
    <t xml:space="preserve">Via Del Golfo </t>
  </si>
  <si>
    <t xml:space="preserve">Lungomare </t>
  </si>
  <si>
    <t>26/A</t>
  </si>
  <si>
    <t>26</t>
  </si>
  <si>
    <t xml:space="preserve">Viale Giuseppe Romita </t>
  </si>
  <si>
    <t xml:space="preserve">Via Dei Soderini, </t>
  </si>
  <si>
    <t>25</t>
  </si>
  <si>
    <t xml:space="preserve">Via Raffaello Jozzino </t>
  </si>
  <si>
    <t xml:space="preserve">Via Pettovallone </t>
  </si>
  <si>
    <t>24,</t>
  </si>
  <si>
    <t>24B</t>
  </si>
  <si>
    <t>24</t>
  </si>
  <si>
    <t>235</t>
  </si>
  <si>
    <t xml:space="preserve">Via Dei Mille </t>
  </si>
  <si>
    <t>21/</t>
  </si>
  <si>
    <t>23</t>
  </si>
  <si>
    <t>227</t>
  </si>
  <si>
    <t>22</t>
  </si>
  <si>
    <t xml:space="preserve">Via Sterpettine </t>
  </si>
  <si>
    <t>20/</t>
  </si>
  <si>
    <t xml:space="preserve">Via Annibale Ninchi </t>
  </si>
  <si>
    <t>215</t>
  </si>
  <si>
    <t>213</t>
  </si>
  <si>
    <t>211</t>
  </si>
  <si>
    <t>21</t>
  </si>
  <si>
    <t xml:space="preserve">Via </t>
  </si>
  <si>
    <t>209</t>
  </si>
  <si>
    <t>205</t>
  </si>
  <si>
    <t xml:space="preserve">Strada Nazionale Adriatica Sud </t>
  </si>
  <si>
    <t>203</t>
  </si>
  <si>
    <t>202</t>
  </si>
  <si>
    <t>201</t>
  </si>
  <si>
    <t>20/L</t>
  </si>
  <si>
    <t>20</t>
  </si>
  <si>
    <t xml:space="preserve">Strada Friuli </t>
  </si>
  <si>
    <t>18/</t>
  </si>
  <si>
    <t xml:space="preserve">Via Trieste, Via Trento </t>
  </si>
  <si>
    <t>25,</t>
  </si>
  <si>
    <t>2</t>
  </si>
  <si>
    <t xml:space="preserve">Strada Ponte Marotto </t>
  </si>
  <si>
    <t>22/</t>
  </si>
  <si>
    <t xml:space="preserve">Via Castelfidardo - Lungo Mare Gramsci Nord </t>
  </si>
  <si>
    <t xml:space="preserve">Via Snan - Fosso Sejore - Fano </t>
  </si>
  <si>
    <t>134/</t>
  </si>
  <si>
    <t xml:space="preserve">Viale Europa  </t>
  </si>
  <si>
    <t>19</t>
  </si>
  <si>
    <t xml:space="preserve">Piazza Evangelista Torricelli </t>
  </si>
  <si>
    <t xml:space="preserve">Fonte Di Mosè </t>
  </si>
  <si>
    <t>18</t>
  </si>
  <si>
    <t xml:space="preserve">Lungomare Rinascimento </t>
  </si>
  <si>
    <t xml:space="preserve">Loc Badia </t>
  </si>
  <si>
    <t xml:space="preserve">Via Todaro </t>
  </si>
  <si>
    <t xml:space="preserve">Via Portonovo </t>
  </si>
  <si>
    <t>171</t>
  </si>
  <si>
    <t>17</t>
  </si>
  <si>
    <t xml:space="preserve">Contrada Mozzavinci </t>
  </si>
  <si>
    <t xml:space="preserve">Portonovo </t>
  </si>
  <si>
    <t>166</t>
  </si>
  <si>
    <t>165</t>
  </si>
  <si>
    <t>160</t>
  </si>
  <si>
    <t>16</t>
  </si>
  <si>
    <t xml:space="preserve">Via Amaducci, </t>
  </si>
  <si>
    <t xml:space="preserve">Contrada Zazza  </t>
  </si>
  <si>
    <t>15,</t>
  </si>
  <si>
    <t xml:space="preserve">Via Manciano </t>
  </si>
  <si>
    <t>151</t>
  </si>
  <si>
    <t>15</t>
  </si>
  <si>
    <t>Via San Francesco,</t>
  </si>
  <si>
    <t>142</t>
  </si>
  <si>
    <t>140</t>
  </si>
  <si>
    <t>14</t>
  </si>
  <si>
    <t xml:space="preserve">Via A. Ristori, </t>
  </si>
  <si>
    <t xml:space="preserve">Piazzale Stazione </t>
  </si>
  <si>
    <t>13/</t>
  </si>
  <si>
    <t xml:space="preserve">Via Montebello </t>
  </si>
  <si>
    <t>13,</t>
  </si>
  <si>
    <t>138</t>
  </si>
  <si>
    <t xml:space="preserve">Viale Della Repubblica, Via Vittorio Veneto </t>
  </si>
  <si>
    <t>10,</t>
  </si>
  <si>
    <t>136</t>
  </si>
  <si>
    <t>135</t>
  </si>
  <si>
    <t>132</t>
  </si>
  <si>
    <t>131</t>
  </si>
  <si>
    <t>130</t>
  </si>
  <si>
    <t>11-</t>
  </si>
  <si>
    <t>9/</t>
  </si>
  <si>
    <t>13</t>
  </si>
  <si>
    <t xml:space="preserve">Lungomare Leonardo Da Vinci N </t>
  </si>
  <si>
    <t>126</t>
  </si>
  <si>
    <t>124</t>
  </si>
  <si>
    <t>Sp</t>
  </si>
  <si>
    <t>123</t>
  </si>
  <si>
    <t>122</t>
  </si>
  <si>
    <t xml:space="preserve">Rinascimento </t>
  </si>
  <si>
    <t>121</t>
  </si>
  <si>
    <t xml:space="preserve">Viale Colombo </t>
  </si>
  <si>
    <t>12</t>
  </si>
  <si>
    <t>Contrada S. Michele</t>
  </si>
  <si>
    <t xml:space="preserve">Viale L. Scarfiotti </t>
  </si>
  <si>
    <t>10-</t>
  </si>
  <si>
    <t>119</t>
  </si>
  <si>
    <t xml:space="preserve">Via Marina </t>
  </si>
  <si>
    <t>116/A</t>
  </si>
  <si>
    <t>114</t>
  </si>
  <si>
    <t xml:space="preserve">Corso Garibaldi, </t>
  </si>
  <si>
    <t>110</t>
  </si>
  <si>
    <t>11</t>
  </si>
  <si>
    <t>Via San Giacomo Della Marca,</t>
  </si>
  <si>
    <t xml:space="preserve">Via Angiolo Morelli </t>
  </si>
  <si>
    <t xml:space="preserve">C.Da Macchie  </t>
  </si>
  <si>
    <t>10/</t>
  </si>
  <si>
    <t>107</t>
  </si>
  <si>
    <t>103</t>
  </si>
  <si>
    <t xml:space="preserve">Frazione Melano, </t>
  </si>
  <si>
    <t>102</t>
  </si>
  <si>
    <t>1000</t>
  </si>
  <si>
    <t>100</t>
  </si>
  <si>
    <t>10</t>
  </si>
  <si>
    <t xml:space="preserve">Via San Giovanni </t>
  </si>
  <si>
    <t xml:space="preserve">Lungomare  </t>
  </si>
  <si>
    <t>1/A</t>
  </si>
  <si>
    <t xml:space="preserve">Lungomare Piermanni </t>
  </si>
  <si>
    <t>1 C</t>
  </si>
  <si>
    <t>1 B</t>
  </si>
  <si>
    <t>1 A</t>
  </si>
  <si>
    <t>Via Capri,</t>
  </si>
  <si>
    <t>1</t>
  </si>
  <si>
    <t xml:space="preserve">Spiaggia Di Palombina Nuova An </t>
  </si>
  <si>
    <t xml:space="preserve">Via Montefeltresca </t>
  </si>
  <si>
    <t>80/</t>
  </si>
  <si>
    <t xml:space="preserve">Via Spagnoli </t>
  </si>
  <si>
    <t xml:space="preserve">Via Palombina Vecchia </t>
  </si>
  <si>
    <t xml:space="preserve">Via Della Stazione </t>
  </si>
  <si>
    <t xml:space="preserve">Frazione Poggio </t>
  </si>
  <si>
    <t xml:space="preserve">Via Lungomare Fermano </t>
  </si>
  <si>
    <t xml:space="preserve">Via R. Sanzio </t>
  </si>
  <si>
    <t xml:space="preserve">Localita' Ponte Nina </t>
  </si>
  <si>
    <t xml:space="preserve">Strada Di San Bartolo  </t>
  </si>
  <si>
    <t xml:space="preserve">Strada Delle Campagne  </t>
  </si>
  <si>
    <t xml:space="preserve">Viale Marconi, </t>
  </si>
  <si>
    <t xml:space="preserve">Strada Statale Adriatica Sud </t>
  </si>
  <si>
    <t xml:space="preserve">C.Da Maliscia </t>
  </si>
  <si>
    <t>50/</t>
  </si>
  <si>
    <t xml:space="preserve">Viale De Gasperi </t>
  </si>
  <si>
    <t xml:space="preserve">Sant' Antonio </t>
  </si>
  <si>
    <t xml:space="preserve">Viale Rinascimento, </t>
  </si>
  <si>
    <t xml:space="preserve">Ss Bocca Trabaria </t>
  </si>
  <si>
    <t xml:space="preserve">Via Vicinato </t>
  </si>
  <si>
    <t>17/</t>
  </si>
  <si>
    <t xml:space="preserve">Via Lungomare Nazario Sauro  </t>
  </si>
  <si>
    <t xml:space="preserve">Via Caprera </t>
  </si>
  <si>
    <t xml:space="preserve">Via Goito </t>
  </si>
  <si>
    <t xml:space="preserve">Vicolo Fornace </t>
  </si>
  <si>
    <t xml:space="preserve">Viale Giacomo Matteotti </t>
  </si>
  <si>
    <t xml:space="preserve">Via Delle Nasse </t>
  </si>
  <si>
    <t xml:space="preserve">Via Buonincontri </t>
  </si>
  <si>
    <t xml:space="preserve">Via Stelle Di Mare </t>
  </si>
  <si>
    <t xml:space="preserve">Via Lucio Domizio Aureliano </t>
  </si>
  <si>
    <t xml:space="preserve">Lungomare Gramsci Nord </t>
  </si>
  <si>
    <t>Avenale,</t>
  </si>
  <si>
    <t xml:space="preserve">Via Dei Monti </t>
  </si>
  <si>
    <t xml:space="preserve">Lungomare Gramsci Sud </t>
  </si>
  <si>
    <t xml:space="preserve">Via Lungomare Gramsci Sud </t>
  </si>
  <si>
    <t xml:space="preserve">Via Fratelli Zuccari </t>
  </si>
  <si>
    <t xml:space="preserve">Strada Gabbie </t>
  </si>
  <si>
    <t xml:space="preserve">Piazzale Della Liberta' </t>
  </si>
  <si>
    <t xml:space="preserve">Viale Antonio Gramsci </t>
  </si>
  <si>
    <t xml:space="preserve">Frazione Colognola </t>
  </si>
  <si>
    <t xml:space="preserve">Lungomare Gramsci Centro </t>
  </si>
  <si>
    <t xml:space="preserve">Lungomare Gramsci  </t>
  </si>
  <si>
    <t xml:space="preserve">Via Accesso Spiaggia </t>
  </si>
  <si>
    <t xml:space="preserve">Spiaggia Urbani </t>
  </si>
  <si>
    <t xml:space="preserve">Via Dante Alighieri </t>
  </si>
  <si>
    <t xml:space="preserve">Contrada Casagatti </t>
  </si>
  <si>
    <t xml:space="preserve">C.Da Pamperduto </t>
  </si>
  <si>
    <t xml:space="preserve">C.Da San Girio  </t>
  </si>
  <si>
    <t xml:space="preserve">Zona Tinta </t>
  </si>
  <si>
    <t xml:space="preserve">Contrada Alvata </t>
  </si>
  <si>
    <t xml:space="preserve">Contrada San Girio </t>
  </si>
  <si>
    <t>65 Bis</t>
  </si>
  <si>
    <t xml:space="preserve">Via B. Bongiovanni </t>
  </si>
  <si>
    <t xml:space="preserve">Via Della Villa </t>
  </si>
  <si>
    <t xml:space="preserve">Via Del Castello </t>
  </si>
  <si>
    <t>32</t>
  </si>
  <si>
    <t xml:space="preserve">Contrada Torre Di Morro </t>
  </si>
  <si>
    <t xml:space="preserve">Via Pietro Nenni </t>
  </si>
  <si>
    <t xml:space="preserve">C.Da Giardino </t>
  </si>
  <si>
    <t xml:space="preserve">Contrada Cerreto </t>
  </si>
  <si>
    <t xml:space="preserve">Via Ettore Bocci </t>
  </si>
  <si>
    <t xml:space="preserve">Via C. Da Nocciano </t>
  </si>
  <si>
    <t xml:space="preserve">Localita' Sant' Obrizio </t>
  </si>
  <si>
    <t xml:space="preserve">Contrada Vallimestre </t>
  </si>
  <si>
    <t xml:space="preserve">Viale Monte Bove </t>
  </si>
  <si>
    <t xml:space="preserve">Viale Carancini </t>
  </si>
  <si>
    <t xml:space="preserve">Via Galiziano </t>
  </si>
  <si>
    <t xml:space="preserve">Vicolo Jacometti </t>
  </si>
  <si>
    <t xml:space="preserve">Piazza Umberto I </t>
  </si>
  <si>
    <t xml:space="preserve">C.Da Vallenzuolo </t>
  </si>
  <si>
    <t xml:space="preserve">Contrada Grazie Fiastra </t>
  </si>
  <si>
    <t xml:space="preserve">Via Giacomo Puccini </t>
  </si>
  <si>
    <t xml:space="preserve">Via Picena </t>
  </si>
  <si>
    <t xml:space="preserve">Contrada Vallato </t>
  </si>
  <si>
    <t xml:space="preserve">Contrada Collalto </t>
  </si>
  <si>
    <t xml:space="preserve">Localita' Saltregna </t>
  </si>
  <si>
    <t xml:space="preserve">Contrada Santa Croce </t>
  </si>
  <si>
    <t>86</t>
  </si>
  <si>
    <t xml:space="preserve">Contrada Cesa Cappuccini </t>
  </si>
  <si>
    <t xml:space="preserve">Contrada Gualduccio </t>
  </si>
  <si>
    <t xml:space="preserve">Contrada Santa Maria </t>
  </si>
  <si>
    <t xml:space="preserve">Contrada Moline </t>
  </si>
  <si>
    <t xml:space="preserve">Via Vittorio Alfieri </t>
  </si>
  <si>
    <t xml:space="preserve">Contrada Molino Vecchio  </t>
  </si>
  <si>
    <t xml:space="preserve">Via Montecoriolano </t>
  </si>
  <si>
    <t>12/B</t>
  </si>
  <si>
    <t xml:space="preserve">Viale Regina Margherita </t>
  </si>
  <si>
    <t xml:space="preserve">Via G. B. Pergolesi </t>
  </si>
  <si>
    <t xml:space="preserve">Localita' Santa Maria Candelora </t>
  </si>
  <si>
    <t xml:space="preserve">A. Gramsci </t>
  </si>
  <si>
    <t>20/C</t>
  </si>
  <si>
    <t xml:space="preserve">Corso Scipione Gentili </t>
  </si>
  <si>
    <t xml:space="preserve">Lucania </t>
  </si>
  <si>
    <t xml:space="preserve">Livorno </t>
  </si>
  <si>
    <t xml:space="preserve">C.Da Cerreto </t>
  </si>
  <si>
    <t xml:space="preserve">Garibaldi </t>
  </si>
  <si>
    <t xml:space="preserve">Montecanepino </t>
  </si>
  <si>
    <t>147</t>
  </si>
  <si>
    <t xml:space="preserve">Amendola </t>
  </si>
  <si>
    <t>12/A</t>
  </si>
  <si>
    <t xml:space="preserve">C.Da Montecanepino </t>
  </si>
  <si>
    <t xml:space="preserve">Localita' Casigliano </t>
  </si>
  <si>
    <t xml:space="preserve">Via Santa Maria D'Alto Cielo </t>
  </si>
  <si>
    <t xml:space="preserve">Piacenza </t>
  </si>
  <si>
    <t xml:space="preserve">Duca Degli Abruzzi </t>
  </si>
  <si>
    <t>115</t>
  </si>
  <si>
    <t xml:space="preserve">Antonelli E Tebaldi </t>
  </si>
  <si>
    <t>46</t>
  </si>
  <si>
    <t>104</t>
  </si>
  <si>
    <t xml:space="preserve">Localita' Pettovallone </t>
  </si>
  <si>
    <t xml:space="preserve">Contrada Tergi </t>
  </si>
  <si>
    <t xml:space="preserve">Iv Novembre </t>
  </si>
  <si>
    <t xml:space="preserve">Via Mugellini </t>
  </si>
  <si>
    <t xml:space="preserve">Via Strada Regina </t>
  </si>
  <si>
    <t xml:space="preserve">Aprutina </t>
  </si>
  <si>
    <t>139</t>
  </si>
  <si>
    <t xml:space="preserve">Contrada San Girio  </t>
  </si>
  <si>
    <t>27/A</t>
  </si>
  <si>
    <t xml:space="preserve">Piazza A.Gentili </t>
  </si>
  <si>
    <t xml:space="preserve">Via Dante Alighieri  </t>
  </si>
  <si>
    <t xml:space="preserve">Via Fioretti </t>
  </si>
  <si>
    <t xml:space="preserve">Contrada Torrenova  </t>
  </si>
  <si>
    <t xml:space="preserve">Via Montecanepino </t>
  </si>
  <si>
    <t xml:space="preserve">Via Rossini </t>
  </si>
  <si>
    <t xml:space="preserve">Contrada Valle </t>
  </si>
  <si>
    <t xml:space="preserve">Via G.Battista Boni </t>
  </si>
  <si>
    <t xml:space="preserve">Via Santa Maria </t>
  </si>
  <si>
    <t xml:space="preserve">Contrada Fosso A Mare </t>
  </si>
  <si>
    <t xml:space="preserve">Viale Piemonte </t>
  </si>
  <si>
    <t xml:space="preserve">Via E. Bocci </t>
  </si>
  <si>
    <t xml:space="preserve">Via Alvata </t>
  </si>
  <si>
    <t xml:space="preserve">C.Da Gualduccio </t>
  </si>
  <si>
    <t xml:space="preserve">Via Valdice </t>
  </si>
  <si>
    <t xml:space="preserve">Frazione Montefiore </t>
  </si>
  <si>
    <t xml:space="preserve">Via Bravi </t>
  </si>
  <si>
    <t xml:space="preserve">Contrada Palazzo Rosso </t>
  </si>
  <si>
    <t xml:space="preserve">Contrada Tribbio </t>
  </si>
  <si>
    <t xml:space="preserve">Via Bernardino Vittazzi </t>
  </si>
  <si>
    <t xml:space="preserve">Via Belvedere </t>
  </si>
  <si>
    <t>185</t>
  </si>
  <si>
    <t>192</t>
  </si>
  <si>
    <t xml:space="preserve">Contrada Saletta </t>
  </si>
  <si>
    <t xml:space="preserve">Via Santo Stefano </t>
  </si>
  <si>
    <t xml:space="preserve">Via Falleroni </t>
  </si>
  <si>
    <t xml:space="preserve">Localita' Spina Di Gualdo </t>
  </si>
  <si>
    <t xml:space="preserve">Loc. Nocelleto </t>
  </si>
  <si>
    <t xml:space="preserve">Via Santa Lucia </t>
  </si>
  <si>
    <t>106</t>
  </si>
  <si>
    <t xml:space="preserve">Localita' Lanciano </t>
  </si>
  <si>
    <t xml:space="preserve">Corso Vittorio Emanuele Ii </t>
  </si>
  <si>
    <t>49</t>
  </si>
  <si>
    <t xml:space="preserve">C.Da Prati </t>
  </si>
  <si>
    <t xml:space="preserve">Contrada Torrenova </t>
  </si>
  <si>
    <t xml:space="preserve">Contrada Strada Regina </t>
  </si>
  <si>
    <t xml:space="preserve">Via Gioacchino Rossini </t>
  </si>
  <si>
    <t xml:space="preserve">Localita' Seano </t>
  </si>
  <si>
    <t xml:space="preserve">Contrada Altavilla </t>
  </si>
  <si>
    <t xml:space="preserve">Via Maregnano </t>
  </si>
  <si>
    <t xml:space="preserve">C.Da Mandolino </t>
  </si>
  <si>
    <t xml:space="preserve">Contrada Acquabona </t>
  </si>
  <si>
    <t xml:space="preserve">Contrada Marignano </t>
  </si>
  <si>
    <t xml:space="preserve">Contrada Marolino </t>
  </si>
  <si>
    <t xml:space="preserve">Contrada Castelletta </t>
  </si>
  <si>
    <t xml:space="preserve">Viale Amendola </t>
  </si>
  <si>
    <t xml:space="preserve">Loc. Roccafranca </t>
  </si>
  <si>
    <t xml:space="preserve">Via Sant' Anna </t>
  </si>
  <si>
    <t xml:space="preserve">Via Cirfoglio </t>
  </si>
  <si>
    <t xml:space="preserve">Contrada Castelnuovo </t>
  </si>
  <si>
    <t xml:space="preserve">Piazzale Gioberti </t>
  </si>
  <si>
    <t xml:space="preserve">Via Campo Dei Fiori </t>
  </si>
  <si>
    <t xml:space="preserve">Via Saletta </t>
  </si>
  <si>
    <t xml:space="preserve">Contrada Vallememoria </t>
  </si>
  <si>
    <t xml:space="preserve">Frazione San Marcello </t>
  </si>
  <si>
    <t xml:space="preserve">Contrada San Pietro </t>
  </si>
  <si>
    <t xml:space="preserve">Contrada Bagnolo </t>
  </si>
  <si>
    <t>38/A</t>
  </si>
  <si>
    <t xml:space="preserve">Contrada Chiarino </t>
  </si>
  <si>
    <t>62/A</t>
  </si>
  <si>
    <t xml:space="preserve">Via Portorecanati </t>
  </si>
  <si>
    <t xml:space="preserve">Via Del Risorgimento </t>
  </si>
  <si>
    <t xml:space="preserve">Piazza Antonio Gramsci </t>
  </si>
  <si>
    <t xml:space="preserve">Via N.Biagiola </t>
  </si>
  <si>
    <t xml:space="preserve">Loc. Arcofiato </t>
  </si>
  <si>
    <t xml:space="preserve">C.Da Musone </t>
  </si>
  <si>
    <t xml:space="preserve">Nazario Sauro </t>
  </si>
  <si>
    <t xml:space="preserve">Piazzuola Sabato Del Villaggio </t>
  </si>
  <si>
    <t xml:space="preserve">C.Da San Francesco </t>
  </si>
  <si>
    <t xml:space="preserve">Via Calcagni </t>
  </si>
  <si>
    <t xml:space="preserve">Via Varino Favorino </t>
  </si>
  <si>
    <t xml:space="preserve">Localita' Vasconi </t>
  </si>
  <si>
    <t>11/A</t>
  </si>
  <si>
    <t xml:space="preserve">Via Crucianelli </t>
  </si>
  <si>
    <t xml:space="preserve">Via Ranghi </t>
  </si>
  <si>
    <t xml:space="preserve">Loc. Carsignano </t>
  </si>
  <si>
    <t xml:space="preserve">Via Vallone </t>
  </si>
  <si>
    <t xml:space="preserve">Via E. Mattei </t>
  </si>
  <si>
    <t xml:space="preserve">Via Capodaglio </t>
  </si>
  <si>
    <t xml:space="preserve">Via Ceccaroni </t>
  </si>
  <si>
    <t xml:space="preserve">Loc. Stroppigliosi </t>
  </si>
  <si>
    <t xml:space="preserve">Localita' Smoglie </t>
  </si>
  <si>
    <t xml:space="preserve">Via Del Colle </t>
  </si>
  <si>
    <t xml:space="preserve">Contrada Colvenale </t>
  </si>
  <si>
    <t xml:space="preserve">C.Da Giardoni </t>
  </si>
  <si>
    <t xml:space="preserve">Via Circonvallazione </t>
  </si>
  <si>
    <t xml:space="preserve">Via Gherarducci </t>
  </si>
  <si>
    <t xml:space="preserve">Vicolo Giglioni </t>
  </si>
  <si>
    <t xml:space="preserve">Contrada Ceca </t>
  </si>
  <si>
    <t xml:space="preserve">Tiepolo  </t>
  </si>
  <si>
    <t xml:space="preserve">Localita' Colle Ridente  </t>
  </si>
  <si>
    <t xml:space="preserve">G. Leopardi </t>
  </si>
  <si>
    <t xml:space="preserve">Piazza Mazzini </t>
  </si>
  <si>
    <t xml:space="preserve">Fraz. Raggiano </t>
  </si>
  <si>
    <t xml:space="preserve">Contrada Asola </t>
  </si>
  <si>
    <t xml:space="preserve">Localita'  Elcito  </t>
  </si>
  <si>
    <t xml:space="preserve">Via Monsignor Campetti </t>
  </si>
  <si>
    <t xml:space="preserve">Contrada Santa Maria In Piana </t>
  </si>
  <si>
    <t xml:space="preserve">C.Da Carreggiano </t>
  </si>
  <si>
    <t xml:space="preserve">C.Da Chiaravalle </t>
  </si>
  <si>
    <t>47B</t>
  </si>
  <si>
    <t xml:space="preserve">Contrada Schito </t>
  </si>
  <si>
    <t>85/A</t>
  </si>
  <si>
    <t xml:space="preserve">Via Cassara </t>
  </si>
  <si>
    <t xml:space="preserve">C.Da Piangiano </t>
  </si>
  <si>
    <t>4/A</t>
  </si>
  <si>
    <t xml:space="preserve">Corso Italia Libera </t>
  </si>
  <si>
    <t xml:space="preserve">Contrada Chiaravalle </t>
  </si>
  <si>
    <t xml:space="preserve">Contrada Colcù </t>
  </si>
  <si>
    <t xml:space="preserve">C.Da Paterno </t>
  </si>
  <si>
    <t xml:space="preserve">Contrada San Lorenzo </t>
  </si>
  <si>
    <t xml:space="preserve">C.Da San Pietro </t>
  </si>
  <si>
    <t xml:space="preserve">Cotrada San Lorenzo </t>
  </si>
  <si>
    <t xml:space="preserve">Via Santissimo Crocifisso </t>
  </si>
  <si>
    <t xml:space="preserve">C.Da Bibiano  </t>
  </si>
  <si>
    <t xml:space="preserve">Via S. Ercolano </t>
  </si>
  <si>
    <t xml:space="preserve">Corso Giannelli  </t>
  </si>
  <si>
    <t xml:space="preserve">Corso Alessandro Giannelli </t>
  </si>
  <si>
    <t xml:space="preserve">Contrada Montedoro </t>
  </si>
  <si>
    <t xml:space="preserve">Via Selva </t>
  </si>
  <si>
    <t xml:space="preserve">Loc. Convento </t>
  </si>
  <si>
    <t xml:space="preserve">C.Da Santa Maria In Paterno </t>
  </si>
  <si>
    <t xml:space="preserve">Via Dei Sibillini </t>
  </si>
  <si>
    <t>51/A</t>
  </si>
  <si>
    <t xml:space="preserve">C.Da San Carlo </t>
  </si>
  <si>
    <t xml:space="preserve">C.Da Valcerasa </t>
  </si>
  <si>
    <t xml:space="preserve">Via Carlo Didimi </t>
  </si>
  <si>
    <t>39/A</t>
  </si>
  <si>
    <t xml:space="preserve">Piazzale Pintura </t>
  </si>
  <si>
    <t xml:space="preserve">C.Da Santa Maria In Selva </t>
  </si>
  <si>
    <t xml:space="preserve">Via Sandro Pertini  </t>
  </si>
  <si>
    <t xml:space="preserve">Contrada Pianarucci </t>
  </si>
  <si>
    <t xml:space="preserve">Contrada Sant'Angelo </t>
  </si>
  <si>
    <t xml:space="preserve">Contrada Panibianchi </t>
  </si>
  <si>
    <t xml:space="preserve">Via Dell'Aquila </t>
  </si>
  <si>
    <t xml:space="preserve">Contrada Abbadia Di Fiastra </t>
  </si>
  <si>
    <t xml:space="preserve">Via Del Popolo </t>
  </si>
  <si>
    <t xml:space="preserve">C.Da Sant'Angelo </t>
  </si>
  <si>
    <t xml:space="preserve">Contrada San Bartolomeo </t>
  </si>
  <si>
    <t xml:space="preserve">Via Antonio Gramsci </t>
  </si>
  <si>
    <t xml:space="preserve">Contrada Parruccia </t>
  </si>
  <si>
    <t xml:space="preserve">Contrada Rofanello </t>
  </si>
  <si>
    <t xml:space="preserve">Contrada Casadicristo </t>
  </si>
  <si>
    <t xml:space="preserve">Contrada Fontebigoncio </t>
  </si>
  <si>
    <t xml:space="preserve">Viale Bruno Buozzi </t>
  </si>
  <si>
    <t xml:space="preserve">Contrada S. Maria In Selva </t>
  </si>
  <si>
    <t xml:space="preserve">Via Vallonica </t>
  </si>
  <si>
    <t xml:space="preserve">C.Da Schito </t>
  </si>
  <si>
    <t xml:space="preserve">C.Da San Marco Vecchio </t>
  </si>
  <si>
    <t>71/A</t>
  </si>
  <si>
    <t xml:space="preserve">Contrada Colcu' </t>
  </si>
  <si>
    <t xml:space="preserve">Localita' Borgo Pievefavera </t>
  </si>
  <si>
    <t xml:space="preserve">C.Da Vallonica </t>
  </si>
  <si>
    <t xml:space="preserve">Piazzale Della Vittoria </t>
  </si>
  <si>
    <t xml:space="preserve">Localita' Valle Raggiano </t>
  </si>
  <si>
    <t xml:space="preserve">Localita' Poggio Maddalena </t>
  </si>
  <si>
    <t xml:space="preserve">C.Da Camporota </t>
  </si>
  <si>
    <t>47/B</t>
  </si>
  <si>
    <t xml:space="preserve">C.Da Conce </t>
  </si>
  <si>
    <t xml:space="preserve">Via Santa Croce </t>
  </si>
  <si>
    <t xml:space="preserve">Frazione San Martino </t>
  </si>
  <si>
    <t xml:space="preserve">Localita' Valledacqua </t>
  </si>
  <si>
    <t xml:space="preserve">Frazione Cagnano </t>
  </si>
  <si>
    <t xml:space="preserve">Via Umito </t>
  </si>
  <si>
    <t xml:space="preserve">Loc. Quintodecimo </t>
  </si>
  <si>
    <t xml:space="preserve">Piazza Emidio Collina </t>
  </si>
  <si>
    <t xml:space="preserve">C.Da Santa Maria </t>
  </si>
  <si>
    <t>172/H</t>
  </si>
  <si>
    <t xml:space="preserve">Corso Gregorio Schiavi </t>
  </si>
  <si>
    <t xml:space="preserve">Via Fossa </t>
  </si>
  <si>
    <t xml:space="preserve">Frazione Collefalciano </t>
  </si>
  <si>
    <t xml:space="preserve">Frazione Santa Maria </t>
  </si>
  <si>
    <t xml:space="preserve">Frazione Pomaro </t>
  </si>
  <si>
    <t xml:space="preserve">Piazza Terme </t>
  </si>
  <si>
    <t xml:space="preserve">Frazione Pozza </t>
  </si>
  <si>
    <t xml:space="preserve">Frazione Favalanciata </t>
  </si>
  <si>
    <t xml:space="preserve">Fraz. Pozza </t>
  </si>
  <si>
    <t xml:space="preserve">Via Bagno </t>
  </si>
  <si>
    <t xml:space="preserve">Cda Valle Apparignano  </t>
  </si>
  <si>
    <t xml:space="preserve">Via G. Panelli </t>
  </si>
  <si>
    <t xml:space="preserve">Via G.Panelli </t>
  </si>
  <si>
    <t xml:space="preserve">Contrada Santa Caterina  </t>
  </si>
  <si>
    <t xml:space="preserve">Via Carlo Alberto Dalla Chiesa </t>
  </si>
  <si>
    <t xml:space="preserve">Via Dell'Ornato </t>
  </si>
  <si>
    <t xml:space="preserve">Via Europa </t>
  </si>
  <si>
    <t xml:space="preserve">Via Della Tartana </t>
  </si>
  <si>
    <t xml:space="preserve">Via Salaria </t>
  </si>
  <si>
    <t xml:space="preserve">Via Marziale </t>
  </si>
  <si>
    <t xml:space="preserve">Via Santa Caterina </t>
  </si>
  <si>
    <t xml:space="preserve">C.Da Casarica </t>
  </si>
  <si>
    <t xml:space="preserve">Via Del Cavaliere </t>
  </si>
  <si>
    <t xml:space="preserve">Contrada Forola </t>
  </si>
  <si>
    <t xml:space="preserve">Contrada Abbadetta </t>
  </si>
  <si>
    <t>33/A</t>
  </si>
  <si>
    <t xml:space="preserve">Via Del Bagno </t>
  </si>
  <si>
    <t xml:space="preserve">Localita' Castel Di Luco </t>
  </si>
  <si>
    <t xml:space="preserve">Localita' Macereto </t>
  </si>
  <si>
    <t xml:space="preserve">Frazione Calcara </t>
  </si>
  <si>
    <t xml:space="preserve">Via Pietro Toselli </t>
  </si>
  <si>
    <t xml:space="preserve">Piazza Dei Cavallari </t>
  </si>
  <si>
    <t xml:space="preserve">Via Pie' La Costa </t>
  </si>
  <si>
    <t xml:space="preserve">Via Giuseppe Piccioni </t>
  </si>
  <si>
    <t xml:space="preserve">Via Monsignor Amici </t>
  </si>
  <si>
    <t xml:space="preserve">Montebove </t>
  </si>
  <si>
    <t xml:space="preserve">Contrada Abbadia Di Fiastra  </t>
  </si>
  <si>
    <t xml:space="preserve">Via Galliano  </t>
  </si>
  <si>
    <t xml:space="preserve">Via Borgo Santantonio </t>
  </si>
  <si>
    <t xml:space="preserve">Fraz. Vallecchia Montecolvo </t>
  </si>
  <si>
    <t xml:space="preserve">Capo Cervara </t>
  </si>
  <si>
    <t xml:space="preserve">Via Borgo Sant'Antonio </t>
  </si>
  <si>
    <t xml:space="preserve">Via Valcanuta </t>
  </si>
  <si>
    <t xml:space="preserve">Via Madonna D'Antegiano  </t>
  </si>
  <si>
    <t xml:space="preserve">Vicolo Angelini </t>
  </si>
  <si>
    <t xml:space="preserve">Via Ussita </t>
  </si>
  <si>
    <t>5/A</t>
  </si>
  <si>
    <t xml:space="preserve">Sant' Antonio  </t>
  </si>
  <si>
    <t xml:space="preserve">Via Del Vettore </t>
  </si>
  <si>
    <t xml:space="preserve">Borgo Sant Antonio  </t>
  </si>
  <si>
    <t xml:space="preserve">Via Sodere </t>
  </si>
  <si>
    <t xml:space="preserve">Via Piana  </t>
  </si>
  <si>
    <t xml:space="preserve">Via G. Rosi </t>
  </si>
  <si>
    <t xml:space="preserve">Via Macereto </t>
  </si>
  <si>
    <t xml:space="preserve">B.Go Sant'Antonio </t>
  </si>
  <si>
    <t xml:space="preserve">Loc. Cesolo </t>
  </si>
  <si>
    <t>134</t>
  </si>
  <si>
    <t xml:space="preserve">Frazione Santa Lucia </t>
  </si>
  <si>
    <t xml:space="preserve">Via Ugo Betti </t>
  </si>
  <si>
    <t xml:space="preserve">Frazione Colle Altino </t>
  </si>
  <si>
    <t xml:space="preserve">Frazione Valle Vegenana </t>
  </si>
  <si>
    <t xml:space="preserve">Localita' Pontinia </t>
  </si>
  <si>
    <t xml:space="preserve">Loc. Varano Di Sopra </t>
  </si>
  <si>
    <t xml:space="preserve">Viale Emilio Betti </t>
  </si>
  <si>
    <t xml:space="preserve">Viale Giacomo Leopardi </t>
  </si>
  <si>
    <t xml:space="preserve">Via Girolamo Di Giovanni </t>
  </si>
  <si>
    <t xml:space="preserve">Località Gorgiano </t>
  </si>
  <si>
    <t xml:space="preserve">Via Cignano </t>
  </si>
  <si>
    <t xml:space="preserve">Frazione Valdiea </t>
  </si>
  <si>
    <t xml:space="preserve">Via Andrea D' Accorso </t>
  </si>
  <si>
    <t xml:space="preserve">Loc. Colle Piano </t>
  </si>
  <si>
    <t xml:space="preserve">Via Apirese Strada Comunale </t>
  </si>
  <si>
    <t xml:space="preserve">Localita' Cesolo </t>
  </si>
  <si>
    <t xml:space="preserve">Localita' Granali </t>
  </si>
  <si>
    <t xml:space="preserve">Localita' Elcito </t>
  </si>
  <si>
    <t xml:space="preserve">Via San Francesco </t>
  </si>
  <si>
    <t xml:space="preserve">Localita' Pieve </t>
  </si>
  <si>
    <t xml:space="preserve">Localita' Uvaiolo </t>
  </si>
  <si>
    <t xml:space="preserve">Piazza Del Popolo </t>
  </si>
  <si>
    <t xml:space="preserve">Localita' Mecciano </t>
  </si>
  <si>
    <t xml:space="preserve">Localita' Calvie </t>
  </si>
  <si>
    <t xml:space="preserve">Localita' Pitino </t>
  </si>
  <si>
    <t xml:space="preserve">Localita' Valle Dei Grilli </t>
  </si>
  <si>
    <t xml:space="preserve">Localita' Serripola </t>
  </si>
  <si>
    <t xml:space="preserve">Localita' Serralta </t>
  </si>
  <si>
    <t xml:space="preserve">Localita' Rocchetta </t>
  </si>
  <si>
    <t xml:space="preserve">Via O. Marziario </t>
  </si>
  <si>
    <t xml:space="preserve">Cesolo Comone </t>
  </si>
  <si>
    <t>127</t>
  </si>
  <si>
    <t xml:space="preserve">Via Pieragostini </t>
  </si>
  <si>
    <t xml:space="preserve">Localita' Montagnano </t>
  </si>
  <si>
    <t xml:space="preserve">Loc. Gagliannuovo </t>
  </si>
  <si>
    <t xml:space="preserve">Via Gaglianvecchio </t>
  </si>
  <si>
    <t xml:space="preserve">Via Giulio Scampoli </t>
  </si>
  <si>
    <t xml:space="preserve">Località Ugliano </t>
  </si>
  <si>
    <t xml:space="preserve">Via San Rocco  </t>
  </si>
  <si>
    <t xml:space="preserve">Via San Rocco </t>
  </si>
  <si>
    <t xml:space="preserve">Via Buozzi </t>
  </si>
  <si>
    <t xml:space="preserve">Località Elcito </t>
  </si>
  <si>
    <t xml:space="preserve">Località Castel San Pietro </t>
  </si>
  <si>
    <t xml:space="preserve">Via Corta Di Serripola </t>
  </si>
  <si>
    <t xml:space="preserve">Via Monte Catria </t>
  </si>
  <si>
    <t xml:space="preserve">Via Della Villa  </t>
  </si>
  <si>
    <t xml:space="preserve">Loc. Rocchetta </t>
  </si>
  <si>
    <t xml:space="preserve">Via San Mauro </t>
  </si>
  <si>
    <t xml:space="preserve">Località Palombare </t>
  </si>
  <si>
    <t xml:space="preserve">Frazione Costa San Severo </t>
  </si>
  <si>
    <t xml:space="preserve">Localita' Caselunghe </t>
  </si>
  <si>
    <t xml:space="preserve">Piazza Giuseppe Garibaldi </t>
  </si>
  <si>
    <t xml:space="preserve">Via Mariani </t>
  </si>
  <si>
    <t xml:space="preserve">Frazione Statte </t>
  </si>
  <si>
    <t xml:space="preserve">Localita' Morrone </t>
  </si>
  <si>
    <t xml:space="preserve">Loc. Isola </t>
  </si>
  <si>
    <t xml:space="preserve">Localita' Case Beri </t>
  </si>
  <si>
    <t xml:space="preserve">Largo Valentini </t>
  </si>
  <si>
    <t xml:space="preserve">Via Conti Di Borgo </t>
  </si>
  <si>
    <t xml:space="preserve">Località Pieve </t>
  </si>
  <si>
    <t xml:space="preserve">Viale Mazzini </t>
  </si>
  <si>
    <t xml:space="preserve">Via Brenta </t>
  </si>
  <si>
    <t xml:space="preserve">Localita' Gaglianvecchio </t>
  </si>
  <si>
    <t xml:space="preserve">Via Cameraldo </t>
  </si>
  <si>
    <t xml:space="preserve">Via Villa D' Aria </t>
  </si>
  <si>
    <t xml:space="preserve">Via Nazionale </t>
  </si>
  <si>
    <t xml:space="preserve">Via Borgo </t>
  </si>
  <si>
    <t xml:space="preserve">Via Case Sparse </t>
  </si>
  <si>
    <t xml:space="preserve">Via Berta </t>
  </si>
  <si>
    <t xml:space="preserve">Via Butino </t>
  </si>
  <si>
    <t xml:space="preserve">Via Castello </t>
  </si>
  <si>
    <t xml:space="preserve">C.Da Campanotico </t>
  </si>
  <si>
    <t>240</t>
  </si>
  <si>
    <t xml:space="preserve">Via Oberdan </t>
  </si>
  <si>
    <t>197</t>
  </si>
  <si>
    <t xml:space="preserve">Via Filippo Corridoni </t>
  </si>
  <si>
    <t>101</t>
  </si>
  <si>
    <t>128</t>
  </si>
  <si>
    <t xml:space="preserve">Corso Giacomo Leopardi </t>
  </si>
  <si>
    <t xml:space="preserve">Contrada Divina Pastora </t>
  </si>
  <si>
    <t xml:space="preserve">Via Sandro Pertini </t>
  </si>
  <si>
    <t xml:space="preserve">Via Della Pace </t>
  </si>
  <si>
    <t xml:space="preserve">Via Laura Zampeschi </t>
  </si>
  <si>
    <t xml:space="preserve">Contrada San Martino </t>
  </si>
  <si>
    <t xml:space="preserve">Viale Trento E Trieste </t>
  </si>
  <si>
    <t xml:space="preserve">Via La Bastide Murat </t>
  </si>
  <si>
    <t xml:space="preserve">Piazza D. Silveri </t>
  </si>
  <si>
    <t xml:space="preserve">Frazione Sassotetto </t>
  </si>
  <si>
    <t xml:space="preserve">Via Beato Tommaso  </t>
  </si>
  <si>
    <t xml:space="preserve">Contrada Rambona </t>
  </si>
  <si>
    <t xml:space="preserve">Contrada Rancia </t>
  </si>
  <si>
    <t xml:space="preserve">Frazione Gelagna Bassa </t>
  </si>
  <si>
    <t xml:space="preserve">Loc.Tirello </t>
  </si>
  <si>
    <t xml:space="preserve">Contrada Vecciola </t>
  </si>
  <si>
    <t>155</t>
  </si>
  <si>
    <t xml:space="preserve">Via Alcide De Gasperi </t>
  </si>
  <si>
    <t xml:space="preserve">Contrada Poggio </t>
  </si>
  <si>
    <t xml:space="preserve">Contrada Grisciotti </t>
  </si>
  <si>
    <t>389 B</t>
  </si>
  <si>
    <t xml:space="preserve">Contrada Case Rosse </t>
  </si>
  <si>
    <t>278</t>
  </si>
  <si>
    <t xml:space="preserve">C.Da Cardagnano </t>
  </si>
  <si>
    <t>297</t>
  </si>
  <si>
    <t xml:space="preserve">C.Da Rinci </t>
  </si>
  <si>
    <t xml:space="preserve">Santa Maddalena  </t>
  </si>
  <si>
    <t xml:space="preserve">San Nicola  </t>
  </si>
  <si>
    <t xml:space="preserve">C.Da Collerovere </t>
  </si>
  <si>
    <t xml:space="preserve">Contrada Salti </t>
  </si>
  <si>
    <t>125</t>
  </si>
  <si>
    <t xml:space="preserve">Contrada Pianello </t>
  </si>
  <si>
    <t xml:space="preserve">Contrada Collezampone </t>
  </si>
  <si>
    <t xml:space="preserve">C.Da Gabba </t>
  </si>
  <si>
    <t>324</t>
  </si>
  <si>
    <t xml:space="preserve">Località Schito  </t>
  </si>
  <si>
    <t>447</t>
  </si>
  <si>
    <t xml:space="preserve">Piazza Della Liberta' </t>
  </si>
  <si>
    <t xml:space="preserve">Contrada Campanotico </t>
  </si>
  <si>
    <t>199</t>
  </si>
  <si>
    <t xml:space="preserve">Contrada Marinella </t>
  </si>
  <si>
    <t xml:space="preserve">Via B. Costa </t>
  </si>
  <si>
    <t xml:space="preserve">Viale S. Baglioni </t>
  </si>
  <si>
    <t xml:space="preserve">Contrada Brilli </t>
  </si>
  <si>
    <t xml:space="preserve">Frazione Rocca D' Aiello </t>
  </si>
  <si>
    <t xml:space="preserve">Contrada Sassetto </t>
  </si>
  <si>
    <t>191</t>
  </si>
  <si>
    <t xml:space="preserve">Contrada Terro </t>
  </si>
  <si>
    <t xml:space="preserve">Via Fonte Marta  </t>
  </si>
  <si>
    <t>400</t>
  </si>
  <si>
    <t xml:space="preserve">Via Del Colle  </t>
  </si>
  <si>
    <t>2/B</t>
  </si>
  <si>
    <t xml:space="preserve">Via Bruno Buozzi </t>
  </si>
  <si>
    <t>47/A</t>
  </si>
  <si>
    <t>198/A</t>
  </si>
  <si>
    <t xml:space="preserve">Via Colle  </t>
  </si>
  <si>
    <t xml:space="preserve">Contrada Margani </t>
  </si>
  <si>
    <t xml:space="preserve">Contrada Borghetti </t>
  </si>
  <si>
    <t>129</t>
  </si>
  <si>
    <t xml:space="preserve">Via Nino Bixio </t>
  </si>
  <si>
    <t xml:space="preserve">Via Beethoven </t>
  </si>
  <si>
    <t xml:space="preserve">Via S. Stefano </t>
  </si>
  <si>
    <t xml:space="preserve">Via Dell'Asilo </t>
  </si>
  <si>
    <t xml:space="preserve">Via Cincinelli </t>
  </si>
  <si>
    <t xml:space="preserve">Via Indipendenza </t>
  </si>
  <si>
    <t xml:space="preserve">Via Vasco Da Gama </t>
  </si>
  <si>
    <t xml:space="preserve">C.Da Castelletta </t>
  </si>
  <si>
    <t xml:space="preserve">Via Giacomo Leopardi </t>
  </si>
  <si>
    <t xml:space="preserve">Via Giovanni Cimabue </t>
  </si>
  <si>
    <t xml:space="preserve">Via Adriano Cecchetti </t>
  </si>
  <si>
    <t xml:space="preserve">C.Da San Domenico </t>
  </si>
  <si>
    <t xml:space="preserve">Via Vela </t>
  </si>
  <si>
    <t xml:space="preserve">Via Benedetto Brin </t>
  </si>
  <si>
    <t xml:space="preserve">Via Pola </t>
  </si>
  <si>
    <t xml:space="preserve">Via Massimo D'Azeglio </t>
  </si>
  <si>
    <t>152</t>
  </si>
  <si>
    <t xml:space="preserve">Via Dei Velini </t>
  </si>
  <si>
    <t>221</t>
  </si>
  <si>
    <t xml:space="preserve">Via Lauro Rossi </t>
  </si>
  <si>
    <t xml:space="preserve">Via Civitanova </t>
  </si>
  <si>
    <t xml:space="preserve">Via Benedetto Croce </t>
  </si>
  <si>
    <t xml:space="preserve">Via Giovanni Verga </t>
  </si>
  <si>
    <t>229</t>
  </si>
  <si>
    <t xml:space="preserve">Contrada Lornano </t>
  </si>
  <si>
    <t xml:space="preserve">Via Francesco Panfilo </t>
  </si>
  <si>
    <t xml:space="preserve">Via Guido Cavallotti </t>
  </si>
  <si>
    <t xml:space="preserve">Mario Bata' </t>
  </si>
  <si>
    <t xml:space="preserve">Via Martiri Delle Foibe </t>
  </si>
  <si>
    <t xml:space="preserve">Via Regina Margherita </t>
  </si>
  <si>
    <t xml:space="preserve">Via G. Di Vittorio </t>
  </si>
  <si>
    <t>9 A</t>
  </si>
  <si>
    <t xml:space="preserve">Corso Cavour </t>
  </si>
  <si>
    <t xml:space="preserve">Via Antonio Piani </t>
  </si>
  <si>
    <t xml:space="preserve">Via Santorre Di Santarosa </t>
  </si>
  <si>
    <t xml:space="preserve">Via Dalmazia  </t>
  </si>
  <si>
    <t>137</t>
  </si>
  <si>
    <t xml:space="preserve">C.Da Migliarino </t>
  </si>
  <si>
    <t xml:space="preserve">Contrada S. Valentino Campolargo </t>
  </si>
  <si>
    <t xml:space="preserve">Via Salsaro Ete </t>
  </si>
  <si>
    <t xml:space="preserve">Viale Vittoria </t>
  </si>
  <si>
    <t xml:space="preserve">C.Da Salsaro Ete </t>
  </si>
  <si>
    <t>67 B</t>
  </si>
  <si>
    <t xml:space="preserve">Contrada Appezzana </t>
  </si>
  <si>
    <t xml:space="preserve">Contrada San Domenico  </t>
  </si>
  <si>
    <t>58/A</t>
  </si>
  <si>
    <t>148</t>
  </si>
  <si>
    <t xml:space="preserve">Via Giacosa  </t>
  </si>
  <si>
    <t xml:space="preserve">Via Sicilia </t>
  </si>
  <si>
    <t xml:space="preserve">Via Silvano Mecozzi </t>
  </si>
  <si>
    <t xml:space="preserve">Via Orlando Marchetti </t>
  </si>
  <si>
    <t xml:space="preserve">C.Da Asola </t>
  </si>
  <si>
    <t xml:space="preserve">Via Tasso </t>
  </si>
  <si>
    <t xml:space="preserve">Via Del Torrione </t>
  </si>
  <si>
    <t>162</t>
  </si>
  <si>
    <t xml:space="preserve">Via T. Tasso </t>
  </si>
  <si>
    <t xml:space="preserve">Corso Dalmazia </t>
  </si>
  <si>
    <t xml:space="preserve">Via Lombardia </t>
  </si>
  <si>
    <t xml:space="preserve">Via Lazio </t>
  </si>
  <si>
    <t xml:space="preserve">Via Della Carena </t>
  </si>
  <si>
    <t xml:space="preserve">Via Torrione </t>
  </si>
  <si>
    <t xml:space="preserve">Via Brigata Macerata </t>
  </si>
  <si>
    <t xml:space="preserve">C.Da Isola </t>
  </si>
  <si>
    <t xml:space="preserve">Via Celeste </t>
  </si>
  <si>
    <t xml:space="preserve">Via San Pietro </t>
  </si>
  <si>
    <t xml:space="preserve">Via Della Repubblica </t>
  </si>
  <si>
    <t xml:space="preserve">Loc. Vocabolo Grimaldi  </t>
  </si>
  <si>
    <t xml:space="preserve">Vocabolo Felette Basse </t>
  </si>
  <si>
    <t>571</t>
  </si>
  <si>
    <t xml:space="preserve">Vocabolo Cecca </t>
  </si>
  <si>
    <t>248</t>
  </si>
  <si>
    <t>105</t>
  </si>
  <si>
    <t xml:space="preserve">Vocabolo Salomone </t>
  </si>
  <si>
    <t>437</t>
  </si>
  <si>
    <t xml:space="preserve">Via Umberto I </t>
  </si>
  <si>
    <t xml:space="preserve">Loc. Colpaola </t>
  </si>
  <si>
    <t xml:space="preserve">Via Enrico Berlinguer </t>
  </si>
  <si>
    <t xml:space="preserve">Via Vocabolo Pescheria </t>
  </si>
  <si>
    <t xml:space="preserve">Via Vocabolo Serre Alte </t>
  </si>
  <si>
    <t>308</t>
  </si>
  <si>
    <t xml:space="preserve">Via Pasubio </t>
  </si>
  <si>
    <t xml:space="preserve">Via Gentile </t>
  </si>
  <si>
    <t xml:space="preserve">Fonte Fanarda </t>
  </si>
  <si>
    <t xml:space="preserve">Pier Delle Vigne  </t>
  </si>
  <si>
    <t xml:space="preserve">Via O.Marchetti </t>
  </si>
  <si>
    <t xml:space="preserve">Via Tripoli </t>
  </si>
  <si>
    <t xml:space="preserve">Via Volturelle </t>
  </si>
  <si>
    <t xml:space="preserve">Via Vasco De Gama </t>
  </si>
  <si>
    <t>164</t>
  </si>
  <si>
    <t xml:space="preserve">C.Da Santa Croce </t>
  </si>
  <si>
    <t xml:space="preserve">Via Maranello </t>
  </si>
  <si>
    <t xml:space="preserve">C.Da Sant'Antonio </t>
  </si>
  <si>
    <t xml:space="preserve">Via Piero Gobetti </t>
  </si>
  <si>
    <t xml:space="preserve">Via C. Colombo </t>
  </si>
  <si>
    <t>286</t>
  </si>
  <si>
    <t xml:space="preserve">C.Da Acquaviva </t>
  </si>
  <si>
    <t>569</t>
  </si>
  <si>
    <t xml:space="preserve">Via Madonna Dei Pantani </t>
  </si>
  <si>
    <t>1 Bis</t>
  </si>
  <si>
    <t xml:space="preserve">Via Giovanni Xxiii </t>
  </si>
  <si>
    <t xml:space="preserve">Vocabolo Colle Sant' Antonio </t>
  </si>
  <si>
    <t>150</t>
  </si>
  <si>
    <t xml:space="preserve">Via Cluentina </t>
  </si>
  <si>
    <t xml:space="preserve">Via Dell' Asilo </t>
  </si>
  <si>
    <t xml:space="preserve">Via Ventura </t>
  </si>
  <si>
    <t xml:space="preserve">Contrada Montanello </t>
  </si>
  <si>
    <t xml:space="preserve">Via Filelfo </t>
  </si>
  <si>
    <t xml:space="preserve">Via Padre Matteo Ricci </t>
  </si>
  <si>
    <t xml:space="preserve">Via Rocco Chinnici </t>
  </si>
  <si>
    <t xml:space="preserve">Contrada San Savino </t>
  </si>
  <si>
    <t>59/B</t>
  </si>
  <si>
    <t xml:space="preserve">Via L. Cicalè </t>
  </si>
  <si>
    <t xml:space="preserve">Contrada Botonto </t>
  </si>
  <si>
    <t xml:space="preserve">Via Tommaso Lauri </t>
  </si>
  <si>
    <t xml:space="preserve">Via Pancalducci </t>
  </si>
  <si>
    <t xml:space="preserve">Contrada Corneto </t>
  </si>
  <si>
    <t xml:space="preserve">Via Lattanzio Ventura </t>
  </si>
  <si>
    <t>141</t>
  </si>
  <si>
    <t xml:space="preserve">C.Da Grazie Fiastra </t>
  </si>
  <si>
    <t xml:space="preserve">Vicolo Antonio Ulissi </t>
  </si>
  <si>
    <t xml:space="preserve">Vicolo Sferisterio </t>
  </si>
  <si>
    <t xml:space="preserve">Via Aristide Merloni </t>
  </si>
  <si>
    <t xml:space="preserve">Via Labbrano </t>
  </si>
  <si>
    <t xml:space="preserve">Vocabolo Rastia </t>
  </si>
  <si>
    <t xml:space="preserve">Vocabolo Collepere </t>
  </si>
  <si>
    <t xml:space="preserve">Vocabolo Serre Alte </t>
  </si>
  <si>
    <t xml:space="preserve">Località Serra Delle Piane </t>
  </si>
  <si>
    <t xml:space="preserve">Via Galasso Da Carpi </t>
  </si>
  <si>
    <t xml:space="preserve">Piazza Lauro Rossi </t>
  </si>
  <si>
    <t xml:space="preserve">C.Da Fonte S.Giuliano </t>
  </si>
  <si>
    <t>145</t>
  </si>
  <si>
    <t xml:space="preserve">Contrada Acquesalate </t>
  </si>
  <si>
    <t xml:space="preserve">Via Leopoldo Armaroli </t>
  </si>
  <si>
    <t xml:space="preserve">Contrada San Domenico </t>
  </si>
  <si>
    <t xml:space="preserve">Strada Valentino </t>
  </si>
  <si>
    <t xml:space="preserve">Via Cremone Gabbette </t>
  </si>
  <si>
    <t>58A</t>
  </si>
  <si>
    <t xml:space="preserve">Viale Santa Croce </t>
  </si>
  <si>
    <t xml:space="preserve">C.Da Cigliano </t>
  </si>
  <si>
    <t xml:space="preserve">Via Regina Elena </t>
  </si>
  <si>
    <t>109 B</t>
  </si>
  <si>
    <t xml:space="preserve">C.Da Fiastra </t>
  </si>
  <si>
    <t>21/A</t>
  </si>
  <si>
    <t xml:space="preserve">Via Fiastra </t>
  </si>
  <si>
    <t xml:space="preserve">Contrada Cigliano </t>
  </si>
  <si>
    <t>24/A</t>
  </si>
  <si>
    <t xml:space="preserve">Viale Vi Novembre </t>
  </si>
  <si>
    <t>256</t>
  </si>
  <si>
    <t>10/A</t>
  </si>
  <si>
    <t xml:space="preserve">Via Giosue' Carducci </t>
  </si>
  <si>
    <t xml:space="preserve">Contrada San Claudio </t>
  </si>
  <si>
    <t xml:space="preserve">Via Pinto  </t>
  </si>
  <si>
    <t xml:space="preserve">Via Trodica </t>
  </si>
  <si>
    <t xml:space="preserve">Borgo San Giovanni </t>
  </si>
  <si>
    <t xml:space="preserve">Localita' Masciano </t>
  </si>
  <si>
    <t>204</t>
  </si>
  <si>
    <t xml:space="preserve">Via Borgo San Rocco </t>
  </si>
  <si>
    <t xml:space="preserve">Località Masciano </t>
  </si>
  <si>
    <t xml:space="preserve">Via Romolo Murri </t>
  </si>
  <si>
    <t xml:space="preserve">Corso Umberto I </t>
  </si>
  <si>
    <t xml:space="preserve">Via Liguria </t>
  </si>
  <si>
    <t xml:space="preserve">Via Del Grappa </t>
  </si>
  <si>
    <t xml:space="preserve">C.Da Gabbi </t>
  </si>
  <si>
    <t xml:space="preserve">C.Da Colle Sant'Isidoro </t>
  </si>
  <si>
    <t xml:space="preserve">Contrada Celeste  </t>
  </si>
  <si>
    <t xml:space="preserve">Via Matteo Ricci </t>
  </si>
  <si>
    <t xml:space="preserve">Piane Chienti </t>
  </si>
  <si>
    <t xml:space="preserve">Via Goffredo Mameli </t>
  </si>
  <si>
    <t xml:space="preserve">Strada Palazzaccio - Contrada Migliarino </t>
  </si>
  <si>
    <t>25/A</t>
  </si>
  <si>
    <t xml:space="preserve">Contrada Grazie </t>
  </si>
  <si>
    <t xml:space="preserve">Via Gastone Corti </t>
  </si>
  <si>
    <t xml:space="preserve">Via Principe Di Piemonte </t>
  </si>
  <si>
    <t xml:space="preserve">Contrada Migliarino </t>
  </si>
  <si>
    <t xml:space="preserve">Via Montecucco </t>
  </si>
  <si>
    <t>24/B</t>
  </si>
  <si>
    <t xml:space="preserve">Contrada Foce Asola  </t>
  </si>
  <si>
    <t xml:space="preserve">Localita' Bresciano </t>
  </si>
  <si>
    <t xml:space="preserve">Via San Lorenzo In Colpolina </t>
  </si>
  <si>
    <t xml:space="preserve">Via Carducci  </t>
  </si>
  <si>
    <t xml:space="preserve">Contrada Zaza </t>
  </si>
  <si>
    <t xml:space="preserve">Contrada Zazza </t>
  </si>
  <si>
    <t xml:space="preserve">Contrada Marchesi </t>
  </si>
  <si>
    <t xml:space="preserve">Contrada Piane Del Chienti </t>
  </si>
  <si>
    <t xml:space="preserve">Via Morrone </t>
  </si>
  <si>
    <t xml:space="preserve">Contrada Massignano </t>
  </si>
  <si>
    <t xml:space="preserve">Contrada Contro </t>
  </si>
  <si>
    <t xml:space="preserve">C.Da Morrone  </t>
  </si>
  <si>
    <t xml:space="preserve">Via C. Morrone </t>
  </si>
  <si>
    <t>295</t>
  </si>
  <si>
    <t xml:space="preserve">C.Da Valle </t>
  </si>
  <si>
    <t xml:space="preserve">Contrada Bartolotti  </t>
  </si>
  <si>
    <t xml:space="preserve">Contrada Salsaro Ete </t>
  </si>
  <si>
    <t xml:space="preserve">Contrada San Valentino  </t>
  </si>
  <si>
    <t>143</t>
  </si>
  <si>
    <t xml:space="preserve">Via Grazie Fiastra </t>
  </si>
  <si>
    <t>43/F</t>
  </si>
  <si>
    <t xml:space="preserve">Contrada Acquaviva San Paterniano </t>
  </si>
  <si>
    <t xml:space="preserve">Contrada San Valentino Campo Largo </t>
  </si>
  <si>
    <t xml:space="preserve">Via Papa Sisto Iv </t>
  </si>
  <si>
    <t xml:space="preserve">Contrada Picacchi </t>
  </si>
  <si>
    <t xml:space="preserve">Contrada Castello </t>
  </si>
  <si>
    <t xml:space="preserve">Via Marchesi </t>
  </si>
  <si>
    <t xml:space="preserve">Via Marrone </t>
  </si>
  <si>
    <t xml:space="preserve">Via Massignano </t>
  </si>
  <si>
    <t xml:space="preserve">C.Da Bartollotti </t>
  </si>
  <si>
    <t xml:space="preserve">Via Sant' Ilario </t>
  </si>
  <si>
    <t xml:space="preserve">Via Sant'Ilario </t>
  </si>
  <si>
    <t xml:space="preserve">Via Custoza </t>
  </si>
  <si>
    <t xml:space="preserve">Via Paladue </t>
  </si>
  <si>
    <t xml:space="preserve">Via Circonvallazione Del Lago </t>
  </si>
  <si>
    <t xml:space="preserve">Via Madonna Sasso Bianco  </t>
  </si>
  <si>
    <t xml:space="preserve">Via Colpodalla </t>
  </si>
  <si>
    <t>17/A</t>
  </si>
  <si>
    <t xml:space="preserve">Frazione Di Rio </t>
  </si>
  <si>
    <t xml:space="preserve">Via Chiesa San Martino </t>
  </si>
  <si>
    <t xml:space="preserve">Via Collevecchio </t>
  </si>
  <si>
    <t xml:space="preserve">Via Ruffella </t>
  </si>
  <si>
    <t xml:space="preserve">Colle Di Fiastra </t>
  </si>
  <si>
    <t xml:space="preserve">C.Da Scarchi </t>
  </si>
  <si>
    <t xml:space="preserve">Contrada Morrone </t>
  </si>
  <si>
    <t xml:space="preserve">Via Tomassucci </t>
  </si>
  <si>
    <t xml:space="preserve">Loc.Fonterama </t>
  </si>
  <si>
    <t>53/A</t>
  </si>
  <si>
    <t xml:space="preserve">Localita' Feggiano </t>
  </si>
  <si>
    <t xml:space="preserve">Collaiello </t>
  </si>
  <si>
    <t xml:space="preserve">Frazione Fonterama </t>
  </si>
  <si>
    <t xml:space="preserve">Frazione Fonte Di Brescia </t>
  </si>
  <si>
    <t xml:space="preserve">Localita' Castagna </t>
  </si>
  <si>
    <t>290</t>
  </si>
  <si>
    <t xml:space="preserve">Via Marco Polo </t>
  </si>
  <si>
    <t>54/B</t>
  </si>
  <si>
    <t xml:space="preserve">Via Vittorio Veneto </t>
  </si>
  <si>
    <t xml:space="preserve">Via Delle Nazioni </t>
  </si>
  <si>
    <t xml:space="preserve">Via Pastrengo </t>
  </si>
  <si>
    <t xml:space="preserve">Via Cicerone </t>
  </si>
  <si>
    <t xml:space="preserve">Loc. Castreccioni </t>
  </si>
  <si>
    <t xml:space="preserve">Loc.Pettovallone </t>
  </si>
  <si>
    <t xml:space="preserve">Viale Delle Nazioni </t>
  </si>
  <si>
    <t xml:space="preserve">Contrada Santa Maria In Potenza </t>
  </si>
  <si>
    <t>30A</t>
  </si>
  <si>
    <t xml:space="preserve">Via Santa Maria In Potenza </t>
  </si>
  <si>
    <t xml:space="preserve">Via Cappuccini </t>
  </si>
  <si>
    <t xml:space="preserve">Via Sant'Esuperanzio </t>
  </si>
  <si>
    <t xml:space="preserve">Via Orazio Avicenna </t>
  </si>
  <si>
    <t xml:space="preserve">Via San Paterniano </t>
  </si>
  <si>
    <t xml:space="preserve">Viale Dante </t>
  </si>
  <si>
    <t xml:space="preserve">C.Da La Morla </t>
  </si>
  <si>
    <t>19/B</t>
  </si>
  <si>
    <t xml:space="preserve">Via Santo Spirito </t>
  </si>
  <si>
    <t xml:space="preserve">C.Da Molino </t>
  </si>
  <si>
    <t>16/B</t>
  </si>
  <si>
    <t xml:space="preserve">C.Da Campetella </t>
  </si>
  <si>
    <t xml:space="preserve">Strada Comunale Morazzano </t>
  </si>
  <si>
    <t xml:space="preserve">Via Settembre </t>
  </si>
  <si>
    <t xml:space="preserve">Via Serronchia </t>
  </si>
  <si>
    <t xml:space="preserve">Piazza San Vittorino </t>
  </si>
  <si>
    <t xml:space="preserve">Viale Della Vittoria </t>
  </si>
  <si>
    <t xml:space="preserve">Case Sparse Gallano </t>
  </si>
  <si>
    <t xml:space="preserve">Case Sparse Colle Di Torricchio </t>
  </si>
  <si>
    <t xml:space="preserve">Localita' Piecollina </t>
  </si>
  <si>
    <t xml:space="preserve">Frazione Pie Casavecchia </t>
  </si>
  <si>
    <t xml:space="preserve">Contrada Morla </t>
  </si>
  <si>
    <t xml:space="preserve">Via Montarice </t>
  </si>
  <si>
    <t xml:space="preserve">Localita' Lioni </t>
  </si>
  <si>
    <t xml:space="preserve">Frazione Pozzo </t>
  </si>
  <si>
    <t xml:space="preserve">Localita' Marcucci </t>
  </si>
  <si>
    <t xml:space="preserve">Loc. Coppo </t>
  </si>
  <si>
    <t xml:space="preserve">Localita' Palazzo Avenale </t>
  </si>
  <si>
    <t xml:space="preserve">Via Benedetto Da Cingoli </t>
  </si>
  <si>
    <t xml:space="preserve">Via Delle Filande </t>
  </si>
  <si>
    <t xml:space="preserve">Piazza Fratelli Brancondi </t>
  </si>
  <si>
    <t xml:space="preserve">Corso Matteotti </t>
  </si>
  <si>
    <t xml:space="preserve">Via B. Biagetti </t>
  </si>
  <si>
    <t xml:space="preserve">Localita' Seggiole </t>
  </si>
  <si>
    <t xml:space="preserve">Via Scarfiotti </t>
  </si>
  <si>
    <t xml:space="preserve">Via F. M. Raffaelli </t>
  </si>
  <si>
    <t xml:space="preserve">Via Pizzetti </t>
  </si>
  <si>
    <t xml:space="preserve">Via N. Sauro </t>
  </si>
  <si>
    <t xml:space="preserve">Via Gramsci </t>
  </si>
  <si>
    <t xml:space="preserve">Via Leopardi  </t>
  </si>
  <si>
    <t xml:space="preserve">Localita' Domo </t>
  </si>
  <si>
    <t xml:space="preserve">Frazione Botontano </t>
  </si>
  <si>
    <t xml:space="preserve">Localita' Capovilla </t>
  </si>
  <si>
    <t xml:space="preserve">Localita' Coppo </t>
  </si>
  <si>
    <t xml:space="preserve">Piazza Doumet </t>
  </si>
  <si>
    <t xml:space="preserve">Via Marco Polo  </t>
  </si>
  <si>
    <t xml:space="preserve">Via E. Gardini </t>
  </si>
  <si>
    <t xml:space="preserve">Via San Giovanni Bosco </t>
  </si>
  <si>
    <t xml:space="preserve">Loc. Saltregna </t>
  </si>
  <si>
    <t>8/A</t>
  </si>
  <si>
    <t xml:space="preserve">Via G. Garibaldi </t>
  </si>
  <si>
    <t xml:space="preserve">Localita' Castreccioni </t>
  </si>
  <si>
    <t xml:space="preserve">Via Mar Del Plata </t>
  </si>
  <si>
    <t>167</t>
  </si>
  <si>
    <t xml:space="preserve">Via Degli Orti </t>
  </si>
  <si>
    <t xml:space="preserve">Via De Gasperi </t>
  </si>
  <si>
    <t xml:space="preserve">Via Garibaldi </t>
  </si>
  <si>
    <t>200</t>
  </si>
  <si>
    <t>262</t>
  </si>
  <si>
    <t xml:space="preserve">Piazza Delle Vele </t>
  </si>
  <si>
    <t xml:space="preserve">C.Da Scossicci </t>
  </si>
  <si>
    <t xml:space="preserve">Loc. Lipparelli </t>
  </si>
  <si>
    <t xml:space="preserve">Localita' San Faustino </t>
  </si>
  <si>
    <t xml:space="preserve">Localita' Sant' Anastasio </t>
  </si>
  <si>
    <t xml:space="preserve">Via Villa Pozzo </t>
  </si>
  <si>
    <t xml:space="preserve">Via E. Cristianopoli </t>
  </si>
  <si>
    <t xml:space="preserve">Via Colognola </t>
  </si>
  <si>
    <t>29/A</t>
  </si>
  <si>
    <t xml:space="preserve">Località Campana </t>
  </si>
  <si>
    <t xml:space="preserve">Via Luigi Ferri </t>
  </si>
  <si>
    <t xml:space="preserve">Viale Scarfiotti </t>
  </si>
  <si>
    <t xml:space="preserve">Via Annibal Caro </t>
  </si>
  <si>
    <t xml:space="preserve">Via Scossicci </t>
  </si>
  <si>
    <t xml:space="preserve">Via Scossicci  </t>
  </si>
  <si>
    <t xml:space="preserve">Via Dei Cerquatti </t>
  </si>
  <si>
    <t xml:space="preserve">Via Bramante </t>
  </si>
  <si>
    <t xml:space="preserve">Via Francia </t>
  </si>
  <si>
    <t xml:space="preserve">Via Pietro Micca </t>
  </si>
  <si>
    <t xml:space="preserve">P.Zza Delle Vele </t>
  </si>
  <si>
    <t xml:space="preserve">Via Dell'Industria  </t>
  </si>
  <si>
    <t xml:space="preserve">Via Le Rote </t>
  </si>
  <si>
    <t xml:space="preserve">Localita' Castelletta </t>
  </si>
  <si>
    <t xml:space="preserve">Via Abbadetta  </t>
  </si>
  <si>
    <t xml:space="preserve">Via Mazzini </t>
  </si>
  <si>
    <t xml:space="preserve">Via Roma  </t>
  </si>
  <si>
    <t xml:space="preserve">Contrada Crocette </t>
  </si>
  <si>
    <t xml:space="preserve">Località Cavallino  </t>
  </si>
  <si>
    <t xml:space="preserve">Via Cavour </t>
  </si>
  <si>
    <t xml:space="preserve">C.Da Castellano </t>
  </si>
  <si>
    <t xml:space="preserve">Località San Savino  </t>
  </si>
  <si>
    <t xml:space="preserve">Localita' Pian Della Pieve </t>
  </si>
  <si>
    <t xml:space="preserve">Loc.Campo Di Bove </t>
  </si>
  <si>
    <t>2/A</t>
  </si>
  <si>
    <t xml:space="preserve">Via Tiziano </t>
  </si>
  <si>
    <t xml:space="preserve">Via Monte San Michele  </t>
  </si>
  <si>
    <t xml:space="preserve">Loc. Cervare </t>
  </si>
  <si>
    <t xml:space="preserve">Via Casone  </t>
  </si>
  <si>
    <t xml:space="preserve">Via Della Vittoria </t>
  </si>
  <si>
    <t xml:space="preserve">C.Da Fossalupara </t>
  </si>
  <si>
    <t xml:space="preserve">Via Catafolle  </t>
  </si>
  <si>
    <t xml:space="preserve">Via Intriglione </t>
  </si>
  <si>
    <t xml:space="preserve">Via Margherita </t>
  </si>
  <si>
    <t xml:space="preserve">Via Servi Di Maria </t>
  </si>
  <si>
    <t xml:space="preserve">Contrada Monocchia </t>
  </si>
  <si>
    <t xml:space="preserve">Via Petritoli </t>
  </si>
  <si>
    <t xml:space="preserve">Via Cavallino  </t>
  </si>
  <si>
    <t>66 T</t>
  </si>
  <si>
    <t xml:space="preserve">Localita' Rinaldi </t>
  </si>
  <si>
    <t xml:space="preserve">Localita' Cimarella </t>
  </si>
  <si>
    <t xml:space="preserve">C.Da San Savino </t>
  </si>
  <si>
    <t>18/A</t>
  </si>
  <si>
    <t xml:space="preserve">Contrada Ventracciano </t>
  </si>
  <si>
    <t xml:space="preserve">C.Da Mornano </t>
  </si>
  <si>
    <t xml:space="preserve">Via Fonte Giulia </t>
  </si>
  <si>
    <t>63/E</t>
  </si>
  <si>
    <t xml:space="preserve">Via T.Tasso </t>
  </si>
  <si>
    <t xml:space="preserve">Contrada Piane Chienti </t>
  </si>
  <si>
    <t>257</t>
  </si>
  <si>
    <t xml:space="preserve">Via San Domenico </t>
  </si>
  <si>
    <t xml:space="preserve">Via Giovanni Pascoli </t>
  </si>
  <si>
    <t xml:space="preserve">Via Gorizia </t>
  </si>
  <si>
    <t xml:space="preserve">Vicolo San Francesco </t>
  </si>
  <si>
    <t xml:space="preserve">Contrada Acquevive </t>
  </si>
  <si>
    <t xml:space="preserve">Contrada Bagliano </t>
  </si>
  <si>
    <t xml:space="preserve">Via Villa Mattei </t>
  </si>
  <si>
    <t xml:space="preserve">Via San Liberato </t>
  </si>
  <si>
    <t xml:space="preserve">Via Mainini </t>
  </si>
  <si>
    <t xml:space="preserve">Loc. Valle Cascia </t>
  </si>
  <si>
    <t xml:space="preserve">(Strada Statale Settempedana) Contrada Collina </t>
  </si>
  <si>
    <t xml:space="preserve">Localita' Valle Cascia </t>
  </si>
  <si>
    <t xml:space="preserve">Via Monnece </t>
  </si>
  <si>
    <t xml:space="preserve">Contrada Botontano </t>
  </si>
  <si>
    <t xml:space="preserve">Localita' Fonte Del Piano </t>
  </si>
  <si>
    <t xml:space="preserve">Pio Viii Castiglioni </t>
  </si>
  <si>
    <t xml:space="preserve">Localita' Piane Potenza </t>
  </si>
  <si>
    <t xml:space="preserve">Via V. Bachelet </t>
  </si>
  <si>
    <t xml:space="preserve">Lung.Nord Iv Novembre  </t>
  </si>
  <si>
    <t>284</t>
  </si>
  <si>
    <t xml:space="preserve">Via De Pineto </t>
  </si>
  <si>
    <t xml:space="preserve">Contrada Mossa </t>
  </si>
  <si>
    <t xml:space="preserve">Porta Pia </t>
  </si>
  <si>
    <t xml:space="preserve">Contrada Caccialupo </t>
  </si>
  <si>
    <t xml:space="preserve">Viale Beato Giovanni </t>
  </si>
  <si>
    <t xml:space="preserve">Contrada Biordi </t>
  </si>
  <si>
    <t xml:space="preserve">Contrada Fosse </t>
  </si>
  <si>
    <t>315</t>
  </si>
  <si>
    <t xml:space="preserve">Contrada Caselunghe </t>
  </si>
  <si>
    <t>208</t>
  </si>
  <si>
    <t xml:space="preserve">Contrada Guerci </t>
  </si>
  <si>
    <t>335</t>
  </si>
  <si>
    <t>317</t>
  </si>
  <si>
    <t xml:space="preserve">Frazione Costafiore </t>
  </si>
  <si>
    <t xml:space="preserve">Frazione Maddalena </t>
  </si>
  <si>
    <t xml:space="preserve">Via Spinabello </t>
  </si>
  <si>
    <t xml:space="preserve">Frazione Massaprofoglio </t>
  </si>
  <si>
    <t xml:space="preserve">Frazione Giove </t>
  </si>
  <si>
    <t xml:space="preserve">Frazione Col Di Giove </t>
  </si>
  <si>
    <t xml:space="preserve">Contrada Saline </t>
  </si>
  <si>
    <t>32/A</t>
  </si>
  <si>
    <t xml:space="preserve">Via Rancia </t>
  </si>
  <si>
    <t xml:space="preserve">Via Roccamaia </t>
  </si>
  <si>
    <t xml:space="preserve">Convento </t>
  </si>
  <si>
    <t xml:space="preserve">Via Spinete </t>
  </si>
  <si>
    <t xml:space="preserve">Via Pecciane  </t>
  </si>
  <si>
    <t xml:space="preserve">Via Campolargo </t>
  </si>
  <si>
    <t xml:space="preserve">Via San Marco </t>
  </si>
  <si>
    <t xml:space="preserve">Via Sant'Antonio </t>
  </si>
  <si>
    <t xml:space="preserve">Via Del Molino </t>
  </si>
  <si>
    <t xml:space="preserve">Contrada Pierdominici </t>
  </si>
  <si>
    <t xml:space="preserve">Contrada Fienarette </t>
  </si>
  <si>
    <t xml:space="preserve">Contrada Culmici </t>
  </si>
  <si>
    <t xml:space="preserve">Via Dante </t>
  </si>
  <si>
    <t xml:space="preserve">Contrada Santo Stefano </t>
  </si>
  <si>
    <t xml:space="preserve">Contrada Barchetta </t>
  </si>
  <si>
    <t xml:space="preserve">Via Macerata </t>
  </si>
  <si>
    <t>306</t>
  </si>
  <si>
    <t xml:space="preserve">Via Fonte Ancona </t>
  </si>
  <si>
    <t xml:space="preserve">Via Castelfidardo  </t>
  </si>
  <si>
    <t xml:space="preserve">San Firmano </t>
  </si>
  <si>
    <t xml:space="preserve">Via Fermi </t>
  </si>
  <si>
    <t xml:space="preserve">Contrada Molino </t>
  </si>
  <si>
    <t>93</t>
  </si>
  <si>
    <t xml:space="preserve">C.Da Cervare </t>
  </si>
  <si>
    <t xml:space="preserve">C/Da Colli Asola  </t>
  </si>
  <si>
    <t xml:space="preserve">C.Da Mossa Montigliano </t>
  </si>
  <si>
    <t xml:space="preserve">Via San Gabriele </t>
  </si>
  <si>
    <t xml:space="preserve">Contrada Colli Asola </t>
  </si>
  <si>
    <t xml:space="preserve">Contrada Montanari </t>
  </si>
  <si>
    <t xml:space="preserve">Contrada Lamaticci </t>
  </si>
  <si>
    <t>222</t>
  </si>
  <si>
    <t xml:space="preserve">Contrada Fonte Murata </t>
  </si>
  <si>
    <t xml:space="preserve">Contrada Campomaggio </t>
  </si>
  <si>
    <t xml:space="preserve">Via Portone San Francesco </t>
  </si>
  <si>
    <t xml:space="preserve">Contrada Colle In Su </t>
  </si>
  <si>
    <t xml:space="preserve">Contrada La Rocca </t>
  </si>
  <si>
    <t xml:space="preserve">Via Vallechifenti </t>
  </si>
  <si>
    <t xml:space="preserve">Corso Marconi </t>
  </si>
  <si>
    <t xml:space="preserve">Via San Biagio </t>
  </si>
  <si>
    <t xml:space="preserve">Cesare Battisti </t>
  </si>
  <si>
    <t xml:space="preserve">C/Da Fontana Ii </t>
  </si>
  <si>
    <t xml:space="preserve">Preziotti </t>
  </si>
  <si>
    <t xml:space="preserve">Via Noce </t>
  </si>
  <si>
    <t xml:space="preserve">C.Da Bascione </t>
  </si>
  <si>
    <t xml:space="preserve">Piazza Sereni </t>
  </si>
  <si>
    <t xml:space="preserve">Via Delle Terme </t>
  </si>
  <si>
    <t xml:space="preserve">Contrada Patrignone </t>
  </si>
  <si>
    <t xml:space="preserve">Strada Faleriense A Valle </t>
  </si>
  <si>
    <t xml:space="preserve">Via Piagge </t>
  </si>
  <si>
    <t xml:space="preserve">Località Ponte Nina </t>
  </si>
  <si>
    <t xml:space="preserve">Contrada Valdaso </t>
  </si>
  <si>
    <t xml:space="preserve">Via Molino </t>
  </si>
  <si>
    <t xml:space="preserve">Via Vincenzo Bellini </t>
  </si>
  <si>
    <t xml:space="preserve">Vicolo Degli Orti </t>
  </si>
  <si>
    <t xml:space="preserve">Via A. Diaz </t>
  </si>
  <si>
    <t xml:space="preserve">C.Da Paludi </t>
  </si>
  <si>
    <t>344</t>
  </si>
  <si>
    <t xml:space="preserve">Contrada Montone </t>
  </si>
  <si>
    <t xml:space="preserve">C.Da Monterosato </t>
  </si>
  <si>
    <t xml:space="preserve">Contrada Ete </t>
  </si>
  <si>
    <t xml:space="preserve">Contrada San Girolamo </t>
  </si>
  <si>
    <t xml:space="preserve">Via Dell'Università </t>
  </si>
  <si>
    <t xml:space="preserve">C.Da Lavandara </t>
  </si>
  <si>
    <t xml:space="preserve">Via Ciccolungo </t>
  </si>
  <si>
    <t xml:space="preserve">Via Della Carriera </t>
  </si>
  <si>
    <t xml:space="preserve">Via Duca D'Aosta </t>
  </si>
  <si>
    <t xml:space="preserve">Via Pompeiana </t>
  </si>
  <si>
    <t>390</t>
  </si>
  <si>
    <t xml:space="preserve">Goffredo Mameli  </t>
  </si>
  <si>
    <t xml:space="preserve">Via San Girolamo  </t>
  </si>
  <si>
    <t xml:space="preserve">Contrada Cugnolo </t>
  </si>
  <si>
    <t xml:space="preserve">Contrada Marina </t>
  </si>
  <si>
    <t xml:space="preserve">Loc. Ponte Nina </t>
  </si>
  <si>
    <t xml:space="preserve">Via Fabio Filzi </t>
  </si>
  <si>
    <t xml:space="preserve">Contrada Scheggia </t>
  </si>
  <si>
    <t xml:space="preserve">C.Da Lera </t>
  </si>
  <si>
    <t xml:space="preserve">C.Da Cerrara </t>
  </si>
  <si>
    <t xml:space="preserve">Via Zoccolanti </t>
  </si>
  <si>
    <t xml:space="preserve">Villa Piane </t>
  </si>
  <si>
    <t xml:space="preserve">Contrada Piana </t>
  </si>
  <si>
    <t xml:space="preserve">Località Villa Caccianebbia </t>
  </si>
  <si>
    <t xml:space="preserve">Contr. Collicelli </t>
  </si>
  <si>
    <t xml:space="preserve">Contrada Sant' Ippolito </t>
  </si>
  <si>
    <t xml:space="preserve">Villa Marnacchia </t>
  </si>
  <si>
    <t xml:space="preserve">C.Da Friano </t>
  </si>
  <si>
    <t xml:space="preserve">Via Villa La Vena </t>
  </si>
  <si>
    <t xml:space="preserve">Localita' Tre Camini </t>
  </si>
  <si>
    <t xml:space="preserve">Tre Camini </t>
  </si>
  <si>
    <t xml:space="preserve">Contrada Montecamauro </t>
  </si>
  <si>
    <t xml:space="preserve">Villa Rustici </t>
  </si>
  <si>
    <t xml:space="preserve">Contrada Colle Tenna </t>
  </si>
  <si>
    <t xml:space="preserve">Via Marino Lucido </t>
  </si>
  <si>
    <t xml:space="preserve">Contrada Castellarso Ete </t>
  </si>
  <si>
    <t xml:space="preserve">Via Tommaso Rubei </t>
  </si>
  <si>
    <t xml:space="preserve">C.Da San Lorenzo </t>
  </si>
  <si>
    <t xml:space="preserve">Villa Conti </t>
  </si>
  <si>
    <t xml:space="preserve">C.Da Colle Ete </t>
  </si>
  <si>
    <t xml:space="preserve">Via San Girolamo </t>
  </si>
  <si>
    <t xml:space="preserve">Via Ugo La Malfa </t>
  </si>
  <si>
    <t xml:space="preserve">Contrada San Biagio </t>
  </si>
  <si>
    <t xml:space="preserve">Contrada Storno </t>
  </si>
  <si>
    <t>426</t>
  </si>
  <si>
    <t xml:space="preserve">Contrada Camera Di Fermo </t>
  </si>
  <si>
    <t xml:space="preserve">C.Da Camera </t>
  </si>
  <si>
    <t>120</t>
  </si>
  <si>
    <t xml:space="preserve">Via Bianchi </t>
  </si>
  <si>
    <t xml:space="preserve">Via Riva Del Pescatore </t>
  </si>
  <si>
    <t xml:space="preserve">C.Da Cugnolo </t>
  </si>
  <si>
    <t xml:space="preserve">Via Dei Palmensi   </t>
  </si>
  <si>
    <t>108</t>
  </si>
  <si>
    <t xml:space="preserve">Via B.G. Della Verna </t>
  </si>
  <si>
    <t xml:space="preserve">L.Go Falconi </t>
  </si>
  <si>
    <t xml:space="preserve">Via Pagani </t>
  </si>
  <si>
    <t xml:space="preserve">Via Paludi </t>
  </si>
  <si>
    <t>409</t>
  </si>
  <si>
    <t xml:space="preserve">Via Dell'Università   </t>
  </si>
  <si>
    <t xml:space="preserve">Via Francesco Sforza </t>
  </si>
  <si>
    <t xml:space="preserve">Via Ognissanti </t>
  </si>
  <si>
    <t xml:space="preserve">Via Della Sapienza </t>
  </si>
  <si>
    <t xml:space="preserve">Via Madonna D'Ete </t>
  </si>
  <si>
    <t xml:space="preserve">Via Sant'Anna </t>
  </si>
  <si>
    <t xml:space="preserve">Vicolo Capestro  </t>
  </si>
  <si>
    <t xml:space="preserve">Via Girardi </t>
  </si>
  <si>
    <t xml:space="preserve">Storno </t>
  </si>
  <si>
    <t xml:space="preserve">Via San Pietro Orgiano </t>
  </si>
  <si>
    <t xml:space="preserve">Via Pompeiana  </t>
  </si>
  <si>
    <t>338</t>
  </si>
  <si>
    <t xml:space="preserve">Via Valleoscura Di Capodarco </t>
  </si>
  <si>
    <t xml:space="preserve">C.So Cefalonia </t>
  </si>
  <si>
    <t xml:space="preserve">Contrada Paludi </t>
  </si>
  <si>
    <t>319</t>
  </si>
  <si>
    <t>19A</t>
  </si>
  <si>
    <t xml:space="preserve">Via Lungomare Fermano  </t>
  </si>
  <si>
    <t xml:space="preserve">Via Giovanni Campofiloni </t>
  </si>
  <si>
    <t xml:space="preserve">Contrada Marina Palmense </t>
  </si>
  <si>
    <t xml:space="preserve">Largo Evangelista  </t>
  </si>
  <si>
    <t xml:space="preserve">Contrada Cantagallo </t>
  </si>
  <si>
    <t xml:space="preserve">C.Da Girola </t>
  </si>
  <si>
    <t xml:space="preserve">Contrada Camera Di Torre </t>
  </si>
  <si>
    <t xml:space="preserve">Via Delle Scienze </t>
  </si>
  <si>
    <t xml:space="preserve">C.Da Marina Palmense </t>
  </si>
  <si>
    <t xml:space="preserve">Piazzale Girfalco </t>
  </si>
  <si>
    <t xml:space="preserve">Strada Comunale Vallescura Seconda </t>
  </si>
  <si>
    <t xml:space="preserve">Viale Vittorio Veneto </t>
  </si>
  <si>
    <t xml:space="preserve">Viale Del Lido </t>
  </si>
  <si>
    <t xml:space="preserve">Viale Enea Silvio Piccolomini </t>
  </si>
  <si>
    <t xml:space="preserve">C.Da Lavandara  </t>
  </si>
  <si>
    <t xml:space="preserve">Via Antonio Perpenti </t>
  </si>
  <si>
    <t xml:space="preserve">Via Del Crocefisso </t>
  </si>
  <si>
    <t xml:space="preserve">Via Armando Diaz </t>
  </si>
  <si>
    <t xml:space="preserve">Contrada San Salvatore </t>
  </si>
  <si>
    <t xml:space="preserve">Guglielmucci  </t>
  </si>
  <si>
    <t xml:space="preserve">Contrada Barbolano </t>
  </si>
  <si>
    <t xml:space="preserve">Via Monterenzo </t>
  </si>
  <si>
    <t xml:space="preserve">Viale Guglielmo Marconi </t>
  </si>
  <si>
    <t xml:space="preserve">Via Cola Di Rienzo </t>
  </si>
  <si>
    <t xml:space="preserve">Via Ovidio </t>
  </si>
  <si>
    <t>113</t>
  </si>
  <si>
    <t xml:space="preserve">Via Domenico Cimarosa </t>
  </si>
  <si>
    <t xml:space="preserve">Via Orazio </t>
  </si>
  <si>
    <t xml:space="preserve">Viale Europa   </t>
  </si>
  <si>
    <t xml:space="preserve">Viale Rinascimento  </t>
  </si>
  <si>
    <t xml:space="preserve">San Giacomo </t>
  </si>
  <si>
    <t xml:space="preserve">Via Grazia Deledda </t>
  </si>
  <si>
    <t xml:space="preserve">Via R. Zandonai </t>
  </si>
  <si>
    <t xml:space="preserve">Via A.Ponchielli </t>
  </si>
  <si>
    <t xml:space="preserve">Via P. Mascagni </t>
  </si>
  <si>
    <t xml:space="preserve">Via V. Tedeschi </t>
  </si>
  <si>
    <t xml:space="preserve">Via Tagliamento </t>
  </si>
  <si>
    <t xml:space="preserve">Via Cefalonia </t>
  </si>
  <si>
    <t xml:space="preserve">Lungomare Marconi   </t>
  </si>
  <si>
    <t xml:space="preserve">Via Dei Laureati </t>
  </si>
  <si>
    <t xml:space="preserve">Largo E. Fileni </t>
  </si>
  <si>
    <t xml:space="preserve">Via Col Di Tenda </t>
  </si>
  <si>
    <t xml:space="preserve">Via Mentana </t>
  </si>
  <si>
    <t xml:space="preserve">Via Legnago </t>
  </si>
  <si>
    <t xml:space="preserve">Via Gaspare Spontini </t>
  </si>
  <si>
    <t xml:space="preserve">Via Tonale </t>
  </si>
  <si>
    <t xml:space="preserve">Via G. Moretti </t>
  </si>
  <si>
    <t xml:space="preserve">Via Mameli </t>
  </si>
  <si>
    <t xml:space="preserve">Via Marconi </t>
  </si>
  <si>
    <t xml:space="preserve">Via Sabotino </t>
  </si>
  <si>
    <t xml:space="preserve">G.Moretti </t>
  </si>
  <si>
    <t xml:space="preserve">Via Sacchini </t>
  </si>
  <si>
    <t xml:space="preserve">Via G. Battista Pergolesi </t>
  </si>
  <si>
    <t xml:space="preserve">Via Sallustio </t>
  </si>
  <si>
    <t xml:space="preserve">Via Lucio Tarunzio </t>
  </si>
  <si>
    <t xml:space="preserve">Viale A.Scipioni </t>
  </si>
  <si>
    <t xml:space="preserve">V.Le Rinascimento </t>
  </si>
  <si>
    <t xml:space="preserve">Via Piemonte </t>
  </si>
  <si>
    <t xml:space="preserve">Via A. Ristori </t>
  </si>
  <si>
    <t xml:space="preserve">Via Alessandro Volta </t>
  </si>
  <si>
    <t xml:space="preserve">Via Pallino </t>
  </si>
  <si>
    <t xml:space="preserve">Via Tacito </t>
  </si>
  <si>
    <t xml:space="preserve">Via Balilla </t>
  </si>
  <si>
    <t xml:space="preserve">Via Francesco Ferrucci </t>
  </si>
  <si>
    <t xml:space="preserve">Via F. Maratta </t>
  </si>
  <si>
    <t>168</t>
  </si>
  <si>
    <t>193</t>
  </si>
  <si>
    <t xml:space="preserve">Via G. Marconi </t>
  </si>
  <si>
    <t xml:space="preserve">Contrada Latrocella  </t>
  </si>
  <si>
    <t xml:space="preserve">Contrada Svarchi </t>
  </si>
  <si>
    <t xml:space="preserve">Contrada Calcara </t>
  </si>
  <si>
    <t xml:space="preserve">Via Aprutina, C.Da San Biagio </t>
  </si>
  <si>
    <t xml:space="preserve">C.Da Barbolano </t>
  </si>
  <si>
    <t xml:space="preserve">Contrada Cambra </t>
  </si>
  <si>
    <t xml:space="preserve">Frazione Olibra </t>
  </si>
  <si>
    <t xml:space="preserve">Via Pio La Torre </t>
  </si>
  <si>
    <t xml:space="preserve">Via Del Pozzo </t>
  </si>
  <si>
    <t xml:space="preserve">Via Fonte </t>
  </si>
  <si>
    <t xml:space="preserve">Via Ferretti </t>
  </si>
  <si>
    <t xml:space="preserve">Via Palazzi </t>
  </si>
  <si>
    <t xml:space="preserve">Via Francesco Cilea </t>
  </si>
  <si>
    <t xml:space="preserve">Via Grado </t>
  </si>
  <si>
    <t xml:space="preserve">Via Martucci </t>
  </si>
  <si>
    <t xml:space="preserve">Via C. Maffei </t>
  </si>
  <si>
    <t xml:space="preserve">Via G. Milli </t>
  </si>
  <si>
    <t xml:space="preserve">Via Nicolo' Paganini </t>
  </si>
  <si>
    <t>196</t>
  </si>
  <si>
    <t>194</t>
  </si>
  <si>
    <t xml:space="preserve">Via A. Ponchielli </t>
  </si>
  <si>
    <t xml:space="preserve">Via A. Tibullo </t>
  </si>
  <si>
    <t xml:space="preserve">Via Virgilio </t>
  </si>
  <si>
    <t>190</t>
  </si>
  <si>
    <t xml:space="preserve">Via Premuda </t>
  </si>
  <si>
    <t xml:space="preserve">Viale Marinai D'Italia </t>
  </si>
  <si>
    <t xml:space="preserve">Contrada Salvano </t>
  </si>
  <si>
    <t xml:space="preserve">Contrada Pieve Vecchia </t>
  </si>
  <si>
    <t xml:space="preserve">Via A.Costa </t>
  </si>
  <si>
    <t xml:space="preserve">Contrada Misericordia </t>
  </si>
  <si>
    <t xml:space="preserve">Via Xx Settembre </t>
  </si>
  <si>
    <t>449</t>
  </si>
  <si>
    <t xml:space="preserve">Via Tiziano Vecellio </t>
  </si>
  <si>
    <t xml:space="preserve">Via Torquato Tasso </t>
  </si>
  <si>
    <t xml:space="preserve">Via Iv Novembre </t>
  </si>
  <si>
    <t xml:space="preserve">Via G. Properzi  </t>
  </si>
  <si>
    <t>175</t>
  </si>
  <si>
    <t xml:space="preserve">Valle Oscura  </t>
  </si>
  <si>
    <t xml:space="preserve">Via Botticelli </t>
  </si>
  <si>
    <t xml:space="preserve">Via Sant' Angelo </t>
  </si>
  <si>
    <t xml:space="preserve">Via Venezia </t>
  </si>
  <si>
    <t xml:space="preserve">Via Panfili </t>
  </si>
  <si>
    <t xml:space="preserve">Via Valle Oscura </t>
  </si>
  <si>
    <t>214</t>
  </si>
  <si>
    <t>239</t>
  </si>
  <si>
    <t xml:space="preserve">Via Adige </t>
  </si>
  <si>
    <t xml:space="preserve">Strada Pronvinciale Faleriense </t>
  </si>
  <si>
    <t xml:space="preserve">Strada Provinciale Faleriense </t>
  </si>
  <si>
    <t xml:space="preserve">Via Monte Nerone </t>
  </si>
  <si>
    <t xml:space="preserve">Contrada Pescolla </t>
  </si>
  <si>
    <t xml:space="preserve">Strada Provinciale Corvese </t>
  </si>
  <si>
    <t xml:space="preserve">Trieste </t>
  </si>
  <si>
    <t>217</t>
  </si>
  <si>
    <t xml:space="preserve">Via Principe Umberto </t>
  </si>
  <si>
    <t xml:space="preserve">Via Santa Vittoria </t>
  </si>
  <si>
    <t xml:space="preserve">Via Palermo </t>
  </si>
  <si>
    <t xml:space="preserve">Via Pergolesi </t>
  </si>
  <si>
    <t>736</t>
  </si>
  <si>
    <t xml:space="preserve">Via Dei Tigli </t>
  </si>
  <si>
    <t xml:space="preserve">Via Mar Baltico </t>
  </si>
  <si>
    <t xml:space="preserve">Via Raccordo Pian Di Torre </t>
  </si>
  <si>
    <t xml:space="preserve">Via Adriatica </t>
  </si>
  <si>
    <t xml:space="preserve">Via Piacenza </t>
  </si>
  <si>
    <t xml:space="preserve">Via San Francesco D'Assisi </t>
  </si>
  <si>
    <t xml:space="preserve">Frazione Serrabernacchia </t>
  </si>
  <si>
    <t xml:space="preserve">Via Fratelli Rosselli </t>
  </si>
  <si>
    <t>173</t>
  </si>
  <si>
    <t xml:space="preserve">Via Tornabuoni </t>
  </si>
  <si>
    <t xml:space="preserve">Largo Giacomo Leopardi </t>
  </si>
  <si>
    <t xml:space="preserve">Largo Lucentini </t>
  </si>
  <si>
    <t xml:space="preserve">Contrada Sant' Antonio </t>
  </si>
  <si>
    <t xml:space="preserve">Contrada Fonte </t>
  </si>
  <si>
    <t xml:space="preserve">Contrada Montoro </t>
  </si>
  <si>
    <t xml:space="preserve">C.Da San Marziale </t>
  </si>
  <si>
    <t xml:space="preserve">Contrada Sant'Antonio </t>
  </si>
  <si>
    <t xml:space="preserve">C.Da Solagna </t>
  </si>
  <si>
    <t xml:space="preserve">Contrada Maltignano </t>
  </si>
  <si>
    <t xml:space="preserve">Contrada Agelli </t>
  </si>
  <si>
    <t>242</t>
  </si>
  <si>
    <t xml:space="preserve">Via Molino Nuovo </t>
  </si>
  <si>
    <t xml:space="preserve">Via Sauro </t>
  </si>
  <si>
    <t xml:space="preserve">Via Donizetti </t>
  </si>
  <si>
    <t xml:space="preserve">Via Martiri Di Cefalonia </t>
  </si>
  <si>
    <t>177</t>
  </si>
  <si>
    <t xml:space="preserve">Via Castelfidardo </t>
  </si>
  <si>
    <t xml:space="preserve">Lungomare A. Gramsci </t>
  </si>
  <si>
    <t xml:space="preserve">Contrada Capparuccia </t>
  </si>
  <si>
    <t xml:space="preserve">Via Kennedy </t>
  </si>
  <si>
    <t xml:space="preserve">Via Cimarosa </t>
  </si>
  <si>
    <t xml:space="preserve">Via Misericordia </t>
  </si>
  <si>
    <t xml:space="preserve">Strada Provinciale S.Elpidio </t>
  </si>
  <si>
    <t xml:space="preserve">Martiri Di Belfiore  </t>
  </si>
  <si>
    <t xml:space="preserve">Via Faleriense </t>
  </si>
  <si>
    <t>3921</t>
  </si>
  <si>
    <t xml:space="preserve">Strada Faleriense </t>
  </si>
  <si>
    <t>5127</t>
  </si>
  <si>
    <t xml:space="preserve">Castellano </t>
  </si>
  <si>
    <t>1556</t>
  </si>
  <si>
    <t xml:space="preserve">Via Carmine </t>
  </si>
  <si>
    <t>412</t>
  </si>
  <si>
    <t xml:space="preserve">Via Boccette </t>
  </si>
  <si>
    <t xml:space="preserve">Via Ponte Rotto </t>
  </si>
  <si>
    <t xml:space="preserve">C.Da Piane D'Ete </t>
  </si>
  <si>
    <t>1103</t>
  </si>
  <si>
    <t xml:space="preserve">Via Campanella </t>
  </si>
  <si>
    <t>210</t>
  </si>
  <si>
    <t xml:space="preserve">Via Tevere </t>
  </si>
  <si>
    <t xml:space="preserve">Strada Calcinara </t>
  </si>
  <si>
    <t>321</t>
  </si>
  <si>
    <t xml:space="preserve">Via Angeli </t>
  </si>
  <si>
    <t xml:space="preserve">Via Iachini </t>
  </si>
  <si>
    <t xml:space="preserve">Via Guido Rossa </t>
  </si>
  <si>
    <t>285</t>
  </si>
  <si>
    <t xml:space="preserve">Via Molino  </t>
  </si>
  <si>
    <t xml:space="preserve">Via Fratte </t>
  </si>
  <si>
    <t>5083</t>
  </si>
  <si>
    <t xml:space="preserve">Strada Rota Martina </t>
  </si>
  <si>
    <t xml:space="preserve">C.Da Cerretino </t>
  </si>
  <si>
    <t>3226</t>
  </si>
  <si>
    <t xml:space="preserve">Via Montegranarese  </t>
  </si>
  <si>
    <t>320</t>
  </si>
  <si>
    <t xml:space="preserve">Via Piannenza </t>
  </si>
  <si>
    <t>1056</t>
  </si>
  <si>
    <t xml:space="preserve">Via Valentella </t>
  </si>
  <si>
    <t xml:space="preserve">Contrada Serrette </t>
  </si>
  <si>
    <t xml:space="preserve">C.Da San Martino </t>
  </si>
  <si>
    <t xml:space="preserve">Contrada Ceresola </t>
  </si>
  <si>
    <t xml:space="preserve">C.Da Colle Molino </t>
  </si>
  <si>
    <t xml:space="preserve">C.Da Durano </t>
  </si>
  <si>
    <t xml:space="preserve">Via Galilei </t>
  </si>
  <si>
    <t>293</t>
  </si>
  <si>
    <t xml:space="preserve">Contrada Durano </t>
  </si>
  <si>
    <t xml:space="preserve">Contrada San Giovanni </t>
  </si>
  <si>
    <t xml:space="preserve">Via Della Rocca </t>
  </si>
  <si>
    <t xml:space="preserve">Piazzale San Pietro </t>
  </si>
  <si>
    <t xml:space="preserve">Via Commenda </t>
  </si>
  <si>
    <t xml:space="preserve">Via Camillo Benso Conte Di Cavour </t>
  </si>
  <si>
    <t>231</t>
  </si>
  <si>
    <t xml:space="preserve">Strada Pescolla </t>
  </si>
  <si>
    <t xml:space="preserve">Via Don Minzoni </t>
  </si>
  <si>
    <t xml:space="preserve">Via Siena </t>
  </si>
  <si>
    <t>35/A</t>
  </si>
  <si>
    <t>31/A</t>
  </si>
  <si>
    <t xml:space="preserve">Via Della Cooperazione </t>
  </si>
  <si>
    <t xml:space="preserve">Via Sibillini </t>
  </si>
  <si>
    <t xml:space="preserve">Via San Salvatore - Viale Della Vittoria  </t>
  </si>
  <si>
    <t xml:space="preserve">C.Da Monteradaldo Ete </t>
  </si>
  <si>
    <t xml:space="preserve">Via Del Monastero </t>
  </si>
  <si>
    <t xml:space="preserve">Via Taccari </t>
  </si>
  <si>
    <t xml:space="preserve">Via Della Fonte Vecchia </t>
  </si>
  <si>
    <t xml:space="preserve">Contrada Bore  </t>
  </si>
  <si>
    <t xml:space="preserve">C.Da Monte Radaldo </t>
  </si>
  <si>
    <t xml:space="preserve">C.Da Logognano </t>
  </si>
  <si>
    <t xml:space="preserve">Contrada Tenna </t>
  </si>
  <si>
    <t xml:space="preserve">Via Garda </t>
  </si>
  <si>
    <t xml:space="preserve">Via Valdaso </t>
  </si>
  <si>
    <t xml:space="preserve">Via Giacomo Matteotti </t>
  </si>
  <si>
    <t xml:space="preserve">Via Adriatica Sud </t>
  </si>
  <si>
    <t xml:space="preserve">Loc. Tre Ponti </t>
  </si>
  <si>
    <t xml:space="preserve">Localita' Baldoni </t>
  </si>
  <si>
    <t xml:space="preserve">Via R. Papiri </t>
  </si>
  <si>
    <t xml:space="preserve">Piedivalle </t>
  </si>
  <si>
    <t xml:space="preserve">Località Bugione </t>
  </si>
  <si>
    <t xml:space="preserve">Loc.Tenna </t>
  </si>
  <si>
    <t xml:space="preserve">Via Villa Valle </t>
  </si>
  <si>
    <t xml:space="preserve">Localita' Cerretana </t>
  </si>
  <si>
    <t xml:space="preserve">Localita' Pretattoni </t>
  </si>
  <si>
    <t xml:space="preserve">Localita' Bussonico </t>
  </si>
  <si>
    <t xml:space="preserve">Frazione Rubbiano </t>
  </si>
  <si>
    <t xml:space="preserve">C.Da Santa Lucia N.  </t>
  </si>
  <si>
    <t xml:space="preserve">Loc. Rubbiano </t>
  </si>
  <si>
    <t xml:space="preserve">C.Da Collina </t>
  </si>
  <si>
    <t xml:space="preserve">Colle S.Giovanni  </t>
  </si>
  <si>
    <t>534</t>
  </si>
  <si>
    <t xml:space="preserve">Via Faleriense Ovest </t>
  </si>
  <si>
    <t xml:space="preserve">Via Faleriense Est </t>
  </si>
  <si>
    <t xml:space="preserve">Via Andrea Passari </t>
  </si>
  <si>
    <t xml:space="preserve">Via Gaglianello </t>
  </si>
  <si>
    <t xml:space="preserve">Contrada San Giuseppe </t>
  </si>
  <si>
    <t xml:space="preserve">Via Montese </t>
  </si>
  <si>
    <t xml:space="preserve">C.Da Campodonico </t>
  </si>
  <si>
    <t xml:space="preserve">C.Da Castellette </t>
  </si>
  <si>
    <t xml:space="preserve">Piazza Cesare Battisti </t>
  </si>
  <si>
    <t xml:space="preserve">Via Bore Di Fiano </t>
  </si>
  <si>
    <t xml:space="preserve">Contrada San Michele </t>
  </si>
  <si>
    <t xml:space="preserve">Via Solferino </t>
  </si>
  <si>
    <t xml:space="preserve">C.Da Faveto </t>
  </si>
  <si>
    <t xml:space="preserve">Contrada Marulla </t>
  </si>
  <si>
    <t xml:space="preserve">Contrada Saltareccio  </t>
  </si>
  <si>
    <t xml:space="preserve">Via Monti </t>
  </si>
  <si>
    <t xml:space="preserve">Contrada Madonna Manu' </t>
  </si>
  <si>
    <t xml:space="preserve">Contrada Aso </t>
  </si>
  <si>
    <t xml:space="preserve">Contrada Acquarello </t>
  </si>
  <si>
    <t xml:space="preserve">Contrada Monti Di Monterubbiano </t>
  </si>
  <si>
    <t xml:space="preserve">Acquarello  </t>
  </si>
  <si>
    <t xml:space="preserve">Contrada Coste Da Sole </t>
  </si>
  <si>
    <t>7/A</t>
  </si>
  <si>
    <t xml:space="preserve">C.Da Madonna Manu' </t>
  </si>
  <si>
    <t xml:space="preserve">P.Zza Marconi </t>
  </si>
  <si>
    <t xml:space="preserve">Strada Fonte Carra' </t>
  </si>
  <si>
    <t xml:space="preserve">Strada Della Fonte </t>
  </si>
  <si>
    <t xml:space="preserve">Strada Pescia' </t>
  </si>
  <si>
    <t xml:space="preserve">Via Madonna Bruna </t>
  </si>
  <si>
    <t xml:space="preserve">C.Da Aso </t>
  </si>
  <si>
    <t xml:space="preserve">Borgo Castellano </t>
  </si>
  <si>
    <t xml:space="preserve">Via S.Ta Elisabetta </t>
  </si>
  <si>
    <t xml:space="preserve">Contrada Cese </t>
  </si>
  <si>
    <t xml:space="preserve">Via Borgo Xx Settembre </t>
  </si>
  <si>
    <t xml:space="preserve">Via Brodolini </t>
  </si>
  <si>
    <t xml:space="preserve">Via Rivo </t>
  </si>
  <si>
    <t xml:space="preserve">Via Borgo Caucci </t>
  </si>
  <si>
    <t xml:space="preserve">Via Ete </t>
  </si>
  <si>
    <t xml:space="preserve">Via Poggio San Gaetano </t>
  </si>
  <si>
    <t xml:space="preserve">Via Della Libertà </t>
  </si>
  <si>
    <t xml:space="preserve">Viale America </t>
  </si>
  <si>
    <t>1/A,B</t>
  </si>
  <si>
    <t xml:space="preserve">Contrada Madonna Bruna </t>
  </si>
  <si>
    <t xml:space="preserve">C.Da Fonte Balzana </t>
  </si>
  <si>
    <t xml:space="preserve">Contrada La Croce </t>
  </si>
  <si>
    <t xml:space="preserve">C.Da San Sisto </t>
  </si>
  <si>
    <t xml:space="preserve">Via Trivio </t>
  </si>
  <si>
    <t xml:space="preserve">Piazza Marconi </t>
  </si>
  <si>
    <t xml:space="preserve">Via San Pietro Martire </t>
  </si>
  <si>
    <t xml:space="preserve">Via Forche Di Tenna </t>
  </si>
  <si>
    <t xml:space="preserve">Via Polveriggia </t>
  </si>
  <si>
    <t xml:space="preserve">Contrada Vallemarina </t>
  </si>
  <si>
    <t xml:space="preserve">Via S. Pietro Martire </t>
  </si>
  <si>
    <t xml:space="preserve">Contrada Madonna Degli Angeli </t>
  </si>
  <si>
    <t>6/A</t>
  </si>
  <si>
    <t xml:space="preserve">C.Da Sant'Isidoro </t>
  </si>
  <si>
    <t xml:space="preserve">Piazza Salvo D'Acquisto </t>
  </si>
  <si>
    <t xml:space="preserve">Contrada Carella </t>
  </si>
  <si>
    <t xml:space="preserve">Contrada Malvasia </t>
  </si>
  <si>
    <t xml:space="preserve">Contrada Selve </t>
  </si>
  <si>
    <t xml:space="preserve">Circonvallazione </t>
  </si>
  <si>
    <t xml:space="preserve">Via San Marino </t>
  </si>
  <si>
    <t xml:space="preserve">Via Dei Piceni </t>
  </si>
  <si>
    <t xml:space="preserve">Roma </t>
  </si>
  <si>
    <t xml:space="preserve">Contrada Indaco </t>
  </si>
  <si>
    <t xml:space="preserve">Via Mistichelli </t>
  </si>
  <si>
    <t xml:space="preserve">Via San Luca </t>
  </si>
  <si>
    <t xml:space="preserve">Contrada Canali </t>
  </si>
  <si>
    <t xml:space="preserve">Piazza Marcello Savini  </t>
  </si>
  <si>
    <t xml:space="preserve">Contrada Casali </t>
  </si>
  <si>
    <t xml:space="preserve">Contrada Croce </t>
  </si>
  <si>
    <t xml:space="preserve">Contrada Forti </t>
  </si>
  <si>
    <t xml:space="preserve">Via Chiesanuova </t>
  </si>
  <si>
    <t xml:space="preserve">Xxv Aprile </t>
  </si>
  <si>
    <t xml:space="preserve">Contrada Coste </t>
  </si>
  <si>
    <t xml:space="preserve">Via Celestiale </t>
  </si>
  <si>
    <t xml:space="preserve">Colle Carbone  </t>
  </si>
  <si>
    <t xml:space="preserve">Via Lrgo Marconi </t>
  </si>
  <si>
    <t xml:space="preserve">Contrada Serrone </t>
  </si>
  <si>
    <t xml:space="preserve">Via Risorgimento  </t>
  </si>
  <si>
    <t xml:space="preserve">Contrada Madonna Di Loreto </t>
  </si>
  <si>
    <t xml:space="preserve">Via Madonna Di Loreto </t>
  </si>
  <si>
    <t xml:space="preserve">Via Vecchia Boncore </t>
  </si>
  <si>
    <t xml:space="preserve">C.Da Santa Leandra  </t>
  </si>
  <si>
    <t>329/C</t>
  </si>
  <si>
    <t xml:space="preserve">Strada Provinciale Veregrense </t>
  </si>
  <si>
    <t xml:space="preserve">Via Case E Pozzo </t>
  </si>
  <si>
    <t xml:space="preserve">C.Da Coste </t>
  </si>
  <si>
    <t xml:space="preserve">Piazza Del Mercato </t>
  </si>
  <si>
    <t xml:space="preserve">Largo V. Giovannetti </t>
  </si>
  <si>
    <t xml:space="preserve">Frazione Montotto </t>
  </si>
  <si>
    <t xml:space="preserve">C.Da Montesicuro </t>
  </si>
  <si>
    <t xml:space="preserve">Via Porta Marina </t>
  </si>
  <si>
    <t xml:space="preserve">Via Laurenzi </t>
  </si>
  <si>
    <t xml:space="preserve">Via Canniccio  </t>
  </si>
  <si>
    <t xml:space="preserve">Via Posenzano  </t>
  </si>
  <si>
    <t xml:space="preserve">Pozzetto </t>
  </si>
  <si>
    <t xml:space="preserve">Contrada Fonterrante </t>
  </si>
  <si>
    <t xml:space="preserve">Contrada Bucchiano </t>
  </si>
  <si>
    <t xml:space="preserve">Via Aso </t>
  </si>
  <si>
    <t xml:space="preserve">Via Crocifisso </t>
  </si>
  <si>
    <t xml:space="preserve">Via Vittorio Emanuelel Ii  </t>
  </si>
  <si>
    <t xml:space="preserve">Contrada Vallone </t>
  </si>
  <si>
    <t xml:space="preserve">Via E. Fileni </t>
  </si>
  <si>
    <t xml:space="preserve">Contrada Crocifisso </t>
  </si>
  <si>
    <t xml:space="preserve">Largo A. N. Bernabei </t>
  </si>
  <si>
    <t xml:space="preserve">Localita' Osteria Nuova </t>
  </si>
  <si>
    <t xml:space="preserve">Piazza Santa Caterina </t>
  </si>
  <si>
    <t xml:space="preserve">Contrada Piane Vecchie </t>
  </si>
  <si>
    <t xml:space="preserve">Piazza Garibaldi </t>
  </si>
  <si>
    <t xml:space="preserve">Contrada Croce Di Casale </t>
  </si>
  <si>
    <t xml:space="preserve">Viale Ascoli </t>
  </si>
  <si>
    <t xml:space="preserve">Strada San Fiorano </t>
  </si>
  <si>
    <t xml:space="preserve">Via Fornaci </t>
  </si>
  <si>
    <t xml:space="preserve">Contrada Casale Superiore </t>
  </si>
  <si>
    <t>146</t>
  </si>
  <si>
    <t xml:space="preserve">Via Montegenco </t>
  </si>
  <si>
    <t xml:space="preserve">Via Pescolla </t>
  </si>
  <si>
    <t xml:space="preserve">Via Minniti </t>
  </si>
  <si>
    <t xml:space="preserve">C.Da Fiorano </t>
  </si>
  <si>
    <t xml:space="preserve">Contrada Gallo </t>
  </si>
  <si>
    <t xml:space="preserve">C.Da Corneto </t>
  </si>
  <si>
    <t xml:space="preserve">Largo D'Enrico  </t>
  </si>
  <si>
    <t xml:space="preserve">Contrada Fiorano </t>
  </si>
  <si>
    <t xml:space="preserve">Contrada Tesino </t>
  </si>
  <si>
    <t xml:space="preserve">Via Borgo San Paolo </t>
  </si>
  <si>
    <t xml:space="preserve">Contrada Selve  </t>
  </si>
  <si>
    <t xml:space="preserve">Contrada Bocca Bianca </t>
  </si>
  <si>
    <t xml:space="preserve">C.Da Pescolla </t>
  </si>
  <si>
    <t xml:space="preserve">Ferretti </t>
  </si>
  <si>
    <t>153</t>
  </si>
  <si>
    <t xml:space="preserve">Contrada Menocchia </t>
  </si>
  <si>
    <t xml:space="preserve">Via Montevarmine  </t>
  </si>
  <si>
    <t xml:space="preserve">Via Collecchio </t>
  </si>
  <si>
    <t xml:space="preserve">Contrada Di La' Di Menocchia </t>
  </si>
  <si>
    <t xml:space="preserve">Via Montevarmine </t>
  </si>
  <si>
    <t xml:space="preserve">Via Molino Vecchio </t>
  </si>
  <si>
    <t xml:space="preserve">Via Dei Biancospini </t>
  </si>
  <si>
    <t xml:space="preserve">Via Dei Biancospini  </t>
  </si>
  <si>
    <t xml:space="preserve">Via G. Sacconi </t>
  </si>
  <si>
    <t xml:space="preserve">Via Milano </t>
  </si>
  <si>
    <t xml:space="preserve">Corso Di Sotto </t>
  </si>
  <si>
    <t xml:space="preserve">Contrada Menocchia Crocefisso </t>
  </si>
  <si>
    <t xml:space="preserve">Contrada Padulo </t>
  </si>
  <si>
    <t xml:space="preserve">Via San Pancrazio </t>
  </si>
  <si>
    <t xml:space="preserve">Contrada Gaico </t>
  </si>
  <si>
    <t xml:space="preserve">Contrada Palazzi </t>
  </si>
  <si>
    <t xml:space="preserve">Contrada San Silvestro </t>
  </si>
  <si>
    <t xml:space="preserve">Via Borgo Garibaldi </t>
  </si>
  <si>
    <t xml:space="preserve">C.Da Filette </t>
  </si>
  <si>
    <t xml:space="preserve">C.Da Rufiano </t>
  </si>
  <si>
    <t xml:space="preserve">Contrada Filette </t>
  </si>
  <si>
    <t xml:space="preserve">C.Da San Venanzo </t>
  </si>
  <si>
    <t xml:space="preserve">C.Da Pachierno </t>
  </si>
  <si>
    <t xml:space="preserve">Via Castello Nuovo </t>
  </si>
  <si>
    <t xml:space="preserve">Contrada Moglie </t>
  </si>
  <si>
    <t xml:space="preserve">C.Da Piane </t>
  </si>
  <si>
    <t xml:space="preserve">C.Da San Venanzio </t>
  </si>
  <si>
    <t xml:space="preserve">Via F.Lli Rosselli </t>
  </si>
  <si>
    <t xml:space="preserve">Via Frana </t>
  </si>
  <si>
    <t xml:space="preserve">Via Ballestra </t>
  </si>
  <si>
    <t xml:space="preserve">Lungomare Alcide De Gasperi </t>
  </si>
  <si>
    <t xml:space="preserve">C.Da Granaro  </t>
  </si>
  <si>
    <t xml:space="preserve">Viale Garibaldi </t>
  </si>
  <si>
    <t>33A</t>
  </si>
  <si>
    <t xml:space="preserve">Via Mediterraneo  </t>
  </si>
  <si>
    <t xml:space="preserve">Via Tirreno </t>
  </si>
  <si>
    <t xml:space="preserve">Via Degli Olivi </t>
  </si>
  <si>
    <t xml:space="preserve">Via Marche </t>
  </si>
  <si>
    <t xml:space="preserve">Via Collericcardo </t>
  </si>
  <si>
    <t xml:space="preserve">Via Parini </t>
  </si>
  <si>
    <t xml:space="preserve">Via San Taddeo </t>
  </si>
  <si>
    <t xml:space="preserve">Strada Provinciale Valtesino </t>
  </si>
  <si>
    <t>350</t>
  </si>
  <si>
    <t>172</t>
  </si>
  <si>
    <t xml:space="preserve">Via Malta </t>
  </si>
  <si>
    <t xml:space="preserve">Via G. Bruno </t>
  </si>
  <si>
    <t xml:space="preserve">Ponza </t>
  </si>
  <si>
    <t xml:space="preserve">Via Ischia Prima </t>
  </si>
  <si>
    <t xml:space="preserve">Via Cagliata </t>
  </si>
  <si>
    <t>352</t>
  </si>
  <si>
    <t xml:space="preserve">Contrada San Francesco </t>
  </si>
  <si>
    <t xml:space="preserve">Via Natale Capriotti </t>
  </si>
  <si>
    <t xml:space="preserve">Via Cantiere </t>
  </si>
  <si>
    <t xml:space="preserve">Contrada Granaro </t>
  </si>
  <si>
    <t xml:space="preserve">Via C. Peretti </t>
  </si>
  <si>
    <t>182</t>
  </si>
  <si>
    <t xml:space="preserve">Loc. Fontedonne </t>
  </si>
  <si>
    <t xml:space="preserve">Piazza Guglielmo Marconi </t>
  </si>
  <si>
    <t xml:space="preserve">Localita' Casette </t>
  </si>
  <si>
    <t xml:space="preserve">Contrada Boccabianca </t>
  </si>
  <si>
    <t xml:space="preserve">C.Da Boccabianca </t>
  </si>
  <si>
    <t xml:space="preserve">Contrada Sant' Andrea </t>
  </si>
  <si>
    <t xml:space="preserve">Contrada Sant' Egidio </t>
  </si>
  <si>
    <t xml:space="preserve">Via Adriatica Nord </t>
  </si>
  <si>
    <t xml:space="preserve">Via Adriatica Sud  </t>
  </si>
  <si>
    <t xml:space="preserve">Viale Stazione </t>
  </si>
  <si>
    <t>109</t>
  </si>
  <si>
    <t xml:space="preserve">Via S. Vincenzo </t>
  </si>
  <si>
    <t xml:space="preserve">Piazza Costantino Rozzi </t>
  </si>
  <si>
    <t xml:space="preserve">Via Piane Di Morro </t>
  </si>
  <si>
    <t xml:space="preserve">Viale Assisi </t>
  </si>
  <si>
    <t xml:space="preserve">Via Torsten Bergmark  </t>
  </si>
  <si>
    <t xml:space="preserve">Via Colle Dei Pini </t>
  </si>
  <si>
    <t xml:space="preserve">Via Nico Ceccarelli </t>
  </si>
  <si>
    <t xml:space="preserve">Via San Gregorio Magno </t>
  </si>
  <si>
    <t xml:space="preserve">Via Capitolina </t>
  </si>
  <si>
    <t xml:space="preserve">Via Gorizia  </t>
  </si>
  <si>
    <t xml:space="preserve">Frazione Pescara </t>
  </si>
  <si>
    <t>186</t>
  </si>
  <si>
    <t xml:space="preserve">Via Della Bonifica </t>
  </si>
  <si>
    <t>234 Snc</t>
  </si>
  <si>
    <t xml:space="preserve">Via Della Costa </t>
  </si>
  <si>
    <t xml:space="preserve">Via Fonte Di Campo </t>
  </si>
  <si>
    <t xml:space="preserve">Via A. Vipera </t>
  </si>
  <si>
    <t xml:space="preserve">Via Quinto Curzio Rufo </t>
  </si>
  <si>
    <t xml:space="preserve">Loc. Brecciarolo </t>
  </si>
  <si>
    <t xml:space="preserve">Via Monticelli </t>
  </si>
  <si>
    <t>183</t>
  </si>
  <si>
    <t xml:space="preserve">Via Rua D'Apollo </t>
  </si>
  <si>
    <t xml:space="preserve">Via Giacinto Cantalamessa </t>
  </si>
  <si>
    <t xml:space="preserve">Frazione Colonnata </t>
  </si>
  <si>
    <t xml:space="preserve">Rua Sant' Antonio </t>
  </si>
  <si>
    <t xml:space="preserve">Via Torino </t>
  </si>
  <si>
    <t xml:space="preserve">Via Delle Primule </t>
  </si>
  <si>
    <t xml:space="preserve">Via Dei Soderini </t>
  </si>
  <si>
    <t xml:space="preserve">Via Abbazia Di Rosara </t>
  </si>
  <si>
    <t xml:space="preserve">Frazione Piagge </t>
  </si>
  <si>
    <t>333</t>
  </si>
  <si>
    <t xml:space="preserve">Via San Germano </t>
  </si>
  <si>
    <t xml:space="preserve">Via Adriatico </t>
  </si>
  <si>
    <t xml:space="preserve">Corso Mazzini </t>
  </si>
  <si>
    <t xml:space="preserve">Via L. Mercantini </t>
  </si>
  <si>
    <t xml:space="preserve">Via Aosta </t>
  </si>
  <si>
    <t xml:space="preserve">Via Tito Betuzio Barro </t>
  </si>
  <si>
    <t xml:space="preserve">Piazza Arringo  </t>
  </si>
  <si>
    <t xml:space="preserve">Via Nicola Monti </t>
  </si>
  <si>
    <t xml:space="preserve">Via Rua Del Papavero </t>
  </si>
  <si>
    <t xml:space="preserve">Frazione Venerosse Di Rosara </t>
  </si>
  <si>
    <t xml:space="preserve">Rua Della Lupa </t>
  </si>
  <si>
    <t xml:space="preserve">Fraz.Castel Trosino </t>
  </si>
  <si>
    <t xml:space="preserve">Frazione Monte Rosara </t>
  </si>
  <si>
    <t xml:space="preserve">Via Firenze </t>
  </si>
  <si>
    <t xml:space="preserve">Via Umberto Giordano </t>
  </si>
  <si>
    <t xml:space="preserve">Via Dei Peschi </t>
  </si>
  <si>
    <t xml:space="preserve">Via San Serafino Da Montegranaro </t>
  </si>
  <si>
    <t xml:space="preserve">Via Faiano </t>
  </si>
  <si>
    <t xml:space="preserve">Via Dei Tibaldeschi </t>
  </si>
  <si>
    <t xml:space="preserve">Via Abbazia Rosara </t>
  </si>
  <si>
    <t xml:space="preserve">Corso Trento E Trieste </t>
  </si>
  <si>
    <t xml:space="preserve">Frazione Colle </t>
  </si>
  <si>
    <t xml:space="preserve">Viale Treviri </t>
  </si>
  <si>
    <t>212</t>
  </si>
  <si>
    <t xml:space="preserve">Piazza Pretare </t>
  </si>
  <si>
    <t xml:space="preserve">Ruffini  </t>
  </si>
  <si>
    <t xml:space="preserve">Via Gallo </t>
  </si>
  <si>
    <t xml:space="preserve">Frazione Spelonga </t>
  </si>
  <si>
    <t xml:space="preserve">Frazione Forca Canapine </t>
  </si>
  <si>
    <t xml:space="preserve">Viale Saladini </t>
  </si>
  <si>
    <t xml:space="preserve">Frazione Pretare </t>
  </si>
  <si>
    <t xml:space="preserve">Frazione Capodacqua </t>
  </si>
  <si>
    <t>9D</t>
  </si>
  <si>
    <t xml:space="preserve">Frazione Borgo </t>
  </si>
  <si>
    <t xml:space="preserve">Valle San Martino </t>
  </si>
  <si>
    <t xml:space="preserve">Contrada Valle San Martino </t>
  </si>
  <si>
    <t xml:space="preserve">Via Valle Chifenti </t>
  </si>
  <si>
    <t xml:space="preserve">Via Vicolo Brandi  </t>
  </si>
  <si>
    <t>142B</t>
  </si>
  <si>
    <t xml:space="preserve">Frazione Vezzano </t>
  </si>
  <si>
    <t xml:space="preserve">Via Forca Di Presta </t>
  </si>
  <si>
    <t xml:space="preserve">Frazione Campolungo </t>
  </si>
  <si>
    <t xml:space="preserve">Via Gaetano Spalvieri </t>
  </si>
  <si>
    <t>13/A</t>
  </si>
  <si>
    <t xml:space="preserve">Frazione Lago Castel Trotino </t>
  </si>
  <si>
    <t xml:space="preserve">Frazione Giustimana </t>
  </si>
  <si>
    <t xml:space="preserve">Via Della Fortezza Pia </t>
  </si>
  <si>
    <t xml:space="preserve">Via Tito Afranio </t>
  </si>
  <si>
    <t xml:space="preserve">Viale Del Commercio </t>
  </si>
  <si>
    <t>210/A</t>
  </si>
  <si>
    <t xml:space="preserve">Via Piave </t>
  </si>
  <si>
    <t xml:space="preserve">Via Luigi Mercantini </t>
  </si>
  <si>
    <t xml:space="preserve">Frazione Piedilama </t>
  </si>
  <si>
    <t xml:space="preserve">Contrada Camartina </t>
  </si>
  <si>
    <t xml:space="preserve">Via Minucia </t>
  </si>
  <si>
    <t xml:space="preserve">Via Rua Del Labirinto </t>
  </si>
  <si>
    <t xml:space="preserve">Viale M. Federici </t>
  </si>
  <si>
    <t xml:space="preserve">Rua Dell'Arco </t>
  </si>
  <si>
    <t xml:space="preserve">Rua Dei Vestini </t>
  </si>
  <si>
    <t xml:space="preserve">Via Dei Filodrammatici </t>
  </si>
  <si>
    <t xml:space="preserve">Delle Primule </t>
  </si>
  <si>
    <t xml:space="preserve">C. Saccoccia </t>
  </si>
  <si>
    <t xml:space="preserve">Corso G.Mazzini </t>
  </si>
  <si>
    <t xml:space="preserve">Via D'Ancaria </t>
  </si>
  <si>
    <t xml:space="preserve">Via Dei Legnaiuoli </t>
  </si>
  <si>
    <t xml:space="preserve">Via Asiago </t>
  </si>
  <si>
    <t xml:space="preserve">Rua Dei Falconieri </t>
  </si>
  <si>
    <t xml:space="preserve">Dei Soderini </t>
  </si>
  <si>
    <t xml:space="preserve">Piagge </t>
  </si>
  <si>
    <t xml:space="preserve">Via Degli Studi </t>
  </si>
  <si>
    <t xml:space="preserve">Via Del Ponte Vecchio </t>
  </si>
  <si>
    <t xml:space="preserve">Via D'Argillano </t>
  </si>
  <si>
    <t xml:space="preserve">Via Antonio Orsini </t>
  </si>
  <si>
    <t xml:space="preserve">Delle Sette Soglie  </t>
  </si>
  <si>
    <t xml:space="preserve">Via Ancaria </t>
  </si>
  <si>
    <t xml:space="preserve">Via Caduti Della Resistenza  </t>
  </si>
  <si>
    <t xml:space="preserve">Frazione Mozzano </t>
  </si>
  <si>
    <t>65/D</t>
  </si>
  <si>
    <t xml:space="preserve">Via Dino Angelini </t>
  </si>
  <si>
    <t xml:space="preserve">Via Urbino </t>
  </si>
  <si>
    <t xml:space="preserve">Via Erasmo Mari </t>
  </si>
  <si>
    <t>59/I</t>
  </si>
  <si>
    <t xml:space="preserve">Corso Vittorio Emanuele </t>
  </si>
  <si>
    <t xml:space="preserve">Rua Degli Albanesi </t>
  </si>
  <si>
    <t xml:space="preserve">Via Delle Convertite </t>
  </si>
  <si>
    <t xml:space="preserve">Via Elisabetta Trebbiani </t>
  </si>
  <si>
    <t xml:space="preserve">Frazione Cavignano </t>
  </si>
  <si>
    <t xml:space="preserve">Rua Del Macello </t>
  </si>
  <si>
    <t xml:space="preserve">Scalinata Giacomo Leopardi  </t>
  </si>
  <si>
    <t xml:space="preserve">Via Loreto </t>
  </si>
  <si>
    <t>244</t>
  </si>
  <si>
    <t xml:space="preserve">Via Napoli </t>
  </si>
  <si>
    <t xml:space="preserve">Via Francesco Ricci </t>
  </si>
  <si>
    <t xml:space="preserve">Frazione Castagneti </t>
  </si>
  <si>
    <t xml:space="preserve">Via Costanzo Mazzoni </t>
  </si>
  <si>
    <t xml:space="preserve">Via Dei Sabini </t>
  </si>
  <si>
    <t xml:space="preserve">C.Da Sassari </t>
  </si>
  <si>
    <t>279</t>
  </si>
  <si>
    <t xml:space="preserve">Via Della Piazzarola </t>
  </si>
  <si>
    <t xml:space="preserve">Via Del Trivio </t>
  </si>
  <si>
    <t xml:space="preserve">Via Tozzano </t>
  </si>
  <si>
    <t>52/A</t>
  </si>
  <si>
    <t xml:space="preserve">Rua Spino Talucci </t>
  </si>
  <si>
    <t xml:space="preserve">Via Monterocco </t>
  </si>
  <si>
    <t xml:space="preserve">Via Achille Argenti </t>
  </si>
  <si>
    <t xml:space="preserve">Via Giuseppe Sacconi </t>
  </si>
  <si>
    <t xml:space="preserve">Via Salaria  </t>
  </si>
  <si>
    <t>236</t>
  </si>
  <si>
    <t xml:space="preserve">Via Mediterraneo </t>
  </si>
  <si>
    <t xml:space="preserve">Via Dei Bonaccorsi  </t>
  </si>
  <si>
    <t xml:space="preserve">Via Vincenzo Gioberti </t>
  </si>
  <si>
    <t>395</t>
  </si>
  <si>
    <t xml:space="preserve">Via Delle Zeppelle </t>
  </si>
  <si>
    <t xml:space="preserve">Via Pretoriana </t>
  </si>
  <si>
    <t xml:space="preserve">Via Ss. Filippo E Giacomo </t>
  </si>
  <si>
    <t xml:space="preserve">Corso Giuseppe Mazzini </t>
  </si>
  <si>
    <t xml:space="preserve">Via Fabriano </t>
  </si>
  <si>
    <t xml:space="preserve">Via Sassari </t>
  </si>
  <si>
    <t xml:space="preserve">Via Montello </t>
  </si>
  <si>
    <t>19/A</t>
  </si>
  <si>
    <t xml:space="preserve">Rua Del Parnaso </t>
  </si>
  <si>
    <t xml:space="preserve">Via Pantelleria </t>
  </si>
  <si>
    <t xml:space="preserve">Via Salaria Inferiore </t>
  </si>
  <si>
    <t xml:space="preserve">Via Iii Ottobre </t>
  </si>
  <si>
    <t>157</t>
  </si>
  <si>
    <t xml:space="preserve">Via Vincenzo Salvi </t>
  </si>
  <si>
    <t xml:space="preserve">Piazzale Adolfo Cellini </t>
  </si>
  <si>
    <t xml:space="preserve">Via Canali </t>
  </si>
  <si>
    <t xml:space="preserve">Contrada Magazzini </t>
  </si>
  <si>
    <t xml:space="preserve">Via Piannacciole </t>
  </si>
  <si>
    <t xml:space="preserve">Via Fonte Abeceto </t>
  </si>
  <si>
    <t xml:space="preserve">Via Sant'Egidio </t>
  </si>
  <si>
    <t xml:space="preserve">Contrada Castel San Pietro </t>
  </si>
  <si>
    <t xml:space="preserve">C.Da Verrame </t>
  </si>
  <si>
    <t xml:space="preserve">Contrada Testino </t>
  </si>
  <si>
    <t>187</t>
  </si>
  <si>
    <t xml:space="preserve">Via San Lazzaro </t>
  </si>
  <si>
    <t xml:space="preserve">Contrada Ciafone </t>
  </si>
  <si>
    <t xml:space="preserve">Via Garibaldi  </t>
  </si>
  <si>
    <t xml:space="preserve">Palmiro Togliatti  </t>
  </si>
  <si>
    <t xml:space="preserve">C.Da Ciafone </t>
  </si>
  <si>
    <t>124/B</t>
  </si>
  <si>
    <t xml:space="preserve">Via Lava </t>
  </si>
  <si>
    <t xml:space="preserve">Contrada Petrella </t>
  </si>
  <si>
    <t xml:space="preserve">Contrada Colle Di Guardia </t>
  </si>
  <si>
    <t xml:space="preserve">Via Cabiano  </t>
  </si>
  <si>
    <t xml:space="preserve">Contrada Colle Di Vecchio </t>
  </si>
  <si>
    <t xml:space="preserve">Contrada San Gregorio </t>
  </si>
  <si>
    <t xml:space="preserve">Contrada Colle Santandrea </t>
  </si>
  <si>
    <t xml:space="preserve">C.Da Sant' Egidio </t>
  </si>
  <si>
    <t xml:space="preserve">C.Da Messieri </t>
  </si>
  <si>
    <t xml:space="preserve">Contrada Sant' Imero </t>
  </si>
  <si>
    <t xml:space="preserve">Via Don Augusto Camei  </t>
  </si>
  <si>
    <t xml:space="preserve">Via Acquarola </t>
  </si>
  <si>
    <t xml:space="preserve">Via Fratelli Picchi </t>
  </si>
  <si>
    <t xml:space="preserve">Via Petrella </t>
  </si>
  <si>
    <t xml:space="preserve">Via Attone Bonaparte </t>
  </si>
  <si>
    <t xml:space="preserve">Corso Serpente Aureo </t>
  </si>
  <si>
    <t xml:space="preserve">C.Da Tesino </t>
  </si>
  <si>
    <t xml:space="preserve">Contrada Lava </t>
  </si>
  <si>
    <t xml:space="preserve">Via Palmiro Togliatti </t>
  </si>
  <si>
    <t>243/B</t>
  </si>
  <si>
    <t xml:space="preserve">Via Allegretti </t>
  </si>
  <si>
    <t xml:space="preserve">Contrada Spiagge </t>
  </si>
  <si>
    <t xml:space="preserve">Contrada Isola </t>
  </si>
  <si>
    <t xml:space="preserve">Colle Sant'Angelo  </t>
  </si>
  <si>
    <t>32A</t>
  </si>
  <si>
    <t xml:space="preserve">Via Monterone </t>
  </si>
  <si>
    <t xml:space="preserve">Contrada Colle S. Angelo </t>
  </si>
  <si>
    <t xml:space="preserve">Contrada Fonte Vecchia </t>
  </si>
  <si>
    <t xml:space="preserve">Via Bitossi </t>
  </si>
  <si>
    <t xml:space="preserve">Via San Francesco  </t>
  </si>
  <si>
    <t>4/B</t>
  </si>
  <si>
    <t xml:space="preserve">Via Tesino </t>
  </si>
  <si>
    <t>261/B</t>
  </si>
  <si>
    <t xml:space="preserve">San Lazzaro </t>
  </si>
  <si>
    <t xml:space="preserve">Viale Giuseppe Mazzini </t>
  </si>
  <si>
    <t xml:space="preserve">Borgo Miriam </t>
  </si>
  <si>
    <t>72/A</t>
  </si>
  <si>
    <t xml:space="preserve">Borgo Cappuccini </t>
  </si>
  <si>
    <t xml:space="preserve">P.Zza F.Lli Cervi </t>
  </si>
  <si>
    <t>99/A</t>
  </si>
  <si>
    <t>118</t>
  </si>
  <si>
    <t>232</t>
  </si>
  <si>
    <t xml:space="preserve">C.Da Lava </t>
  </si>
  <si>
    <t xml:space="preserve">Via Macelli </t>
  </si>
  <si>
    <t xml:space="preserve">Piazza Forlini </t>
  </si>
  <si>
    <t xml:space="preserve">Frazione Vallegrascia </t>
  </si>
  <si>
    <t xml:space="preserve">Via S. Voltattorni </t>
  </si>
  <si>
    <t xml:space="preserve">Largo Esperanto </t>
  </si>
  <si>
    <t xml:space="preserve">Piazza Del Redentore </t>
  </si>
  <si>
    <t xml:space="preserve">Via Pio Ix </t>
  </si>
  <si>
    <t xml:space="preserve">Via Luciano Manara </t>
  </si>
  <si>
    <t xml:space="preserve">Via Faustina Maratta </t>
  </si>
  <si>
    <t xml:space="preserve">Via Del Caravaggio </t>
  </si>
  <si>
    <t xml:space="preserve">Via Fanfulla Da Lodi </t>
  </si>
  <si>
    <t xml:space="preserve">Via Monfalcone </t>
  </si>
  <si>
    <t xml:space="preserve">Via Due Giugno </t>
  </si>
  <si>
    <t xml:space="preserve">Via G. Voltattorni </t>
  </si>
  <si>
    <t xml:space="preserve">Largo Elio Fileni </t>
  </si>
  <si>
    <t xml:space="preserve">Via Fosse Ardeatine </t>
  </si>
  <si>
    <t xml:space="preserve">Via Labirinto </t>
  </si>
  <si>
    <t xml:space="preserve">Via G. Spontini </t>
  </si>
  <si>
    <t xml:space="preserve">Via Nicola Copernico </t>
  </si>
  <si>
    <t xml:space="preserve">Via C. Lombroso </t>
  </si>
  <si>
    <t xml:space="preserve">Via L. Luciani </t>
  </si>
  <si>
    <t xml:space="preserve">Corso Camillo Benso Conte Di Cavour </t>
  </si>
  <si>
    <t xml:space="preserve">Via S. Formentini </t>
  </si>
  <si>
    <t xml:space="preserve">Via Calatafimi </t>
  </si>
  <si>
    <t xml:space="preserve">Contrada  Santa Lucia Alta </t>
  </si>
  <si>
    <t xml:space="preserve">Via Sgambati </t>
  </si>
  <si>
    <t xml:space="preserve">Via Monte San Michele </t>
  </si>
  <si>
    <t xml:space="preserve">Via Monte Verde </t>
  </si>
  <si>
    <t xml:space="preserve">Via Sardegna </t>
  </si>
  <si>
    <t>1/C</t>
  </si>
  <si>
    <t xml:space="preserve">Via Tronto </t>
  </si>
  <si>
    <t>21/B</t>
  </si>
  <si>
    <t xml:space="preserve">C.Da Santa Lucia </t>
  </si>
  <si>
    <t xml:space="preserve">Via Guglielmo Oberdan </t>
  </si>
  <si>
    <t xml:space="preserve">Via Picena Inferiore </t>
  </si>
  <si>
    <t xml:space="preserve">Strade Casebianche </t>
  </si>
  <si>
    <t xml:space="preserve">Frazione Casaregnano </t>
  </si>
  <si>
    <t xml:space="preserve">Frazione Forcella </t>
  </si>
  <si>
    <t xml:space="preserve">Vicolo Del Passetto </t>
  </si>
  <si>
    <t xml:space="preserve">Strada Casebianche </t>
  </si>
  <si>
    <t xml:space="preserve">Via Picena Superiore </t>
  </si>
  <si>
    <t xml:space="preserve">Frazione Caserine </t>
  </si>
  <si>
    <t xml:space="preserve">Frazione Casacagnano </t>
  </si>
  <si>
    <t xml:space="preserve">Via Caserine </t>
  </si>
  <si>
    <t xml:space="preserve">Contrada Ciapella </t>
  </si>
  <si>
    <t xml:space="preserve">Contrada Colle S. Andrea </t>
  </si>
  <si>
    <t xml:space="preserve">Vicolo Della Madonnina </t>
  </si>
  <si>
    <t xml:space="preserve">Via Delle Frazioni </t>
  </si>
  <si>
    <t xml:space="preserve">Via Fusinato </t>
  </si>
  <si>
    <t xml:space="preserve">Via Pascoli </t>
  </si>
  <si>
    <t>14/A</t>
  </si>
  <si>
    <t xml:space="preserve">Viale Dello Sport </t>
  </si>
  <si>
    <t xml:space="preserve">Via Santa Maria Goretti </t>
  </si>
  <si>
    <t xml:space="preserve">Via Monte Conero </t>
  </si>
  <si>
    <t>46/B</t>
  </si>
  <si>
    <t xml:space="preserve">Via A.Murri </t>
  </si>
  <si>
    <t>15/A</t>
  </si>
  <si>
    <t xml:space="preserve">C.So G.Mazzini </t>
  </si>
  <si>
    <t>170</t>
  </si>
  <si>
    <t xml:space="preserve">Via Torino  </t>
  </si>
  <si>
    <t xml:space="preserve">Via Del Sangallo </t>
  </si>
  <si>
    <t xml:space="preserve">Via Santa Lucia  </t>
  </si>
  <si>
    <t xml:space="preserve">Contrada S. Maria In Accubitu  </t>
  </si>
  <si>
    <t xml:space="preserve">Localita' Rivo Rosso </t>
  </si>
  <si>
    <t xml:space="preserve">Localita' Cittadella </t>
  </si>
  <si>
    <t xml:space="preserve">Contrada Marezi </t>
  </si>
  <si>
    <t>16/A</t>
  </si>
  <si>
    <t xml:space="preserve">C.Da Fonte Trufo </t>
  </si>
  <si>
    <t xml:space="preserve">Contrada Santa Giuliana </t>
  </si>
  <si>
    <t xml:space="preserve">Contrada Montecantino </t>
  </si>
  <si>
    <t xml:space="preserve">Contrada Fonte Trufo </t>
  </si>
  <si>
    <t xml:space="preserve">Contrada Piana Santi </t>
  </si>
  <si>
    <t xml:space="preserve">Via Colle Cervinara </t>
  </si>
  <si>
    <t xml:space="preserve">Via Ponza </t>
  </si>
  <si>
    <t xml:space="preserve">Via Baleari </t>
  </si>
  <si>
    <t>126Bis</t>
  </si>
  <si>
    <t xml:space="preserve">C/Da S. Pietro </t>
  </si>
  <si>
    <t xml:space="preserve">Contrada Pagliare </t>
  </si>
  <si>
    <t xml:space="preserve">Contrada Piane Di Trocco </t>
  </si>
  <si>
    <t xml:space="preserve">Contrada Vallone  </t>
  </si>
  <si>
    <t xml:space="preserve">C.Da Comunanza </t>
  </si>
  <si>
    <t xml:space="preserve">Via Pretarolo </t>
  </si>
  <si>
    <t xml:space="preserve">Contrada Sant'Egidio </t>
  </si>
  <si>
    <t xml:space="preserve">Corso Vittorio Emanuele Iii </t>
  </si>
  <si>
    <t xml:space="preserve">C.Da Montecantino </t>
  </si>
  <si>
    <t xml:space="preserve">Contrada Monte Carrello </t>
  </si>
  <si>
    <t xml:space="preserve">Contrada Collelungo </t>
  </si>
  <si>
    <t xml:space="preserve">Contrada S. Pietro </t>
  </si>
  <si>
    <t xml:space="preserve">Via Piane Santi </t>
  </si>
  <si>
    <t xml:space="preserve">Via Montecantino </t>
  </si>
  <si>
    <t xml:space="preserve">Via Brasile </t>
  </si>
  <si>
    <t xml:space="preserve">Contrada San Giacomo </t>
  </si>
  <si>
    <t xml:space="preserve">Alcide De Gasperi </t>
  </si>
  <si>
    <t xml:space="preserve">Vicolo Pineta </t>
  </si>
  <si>
    <t xml:space="preserve">Viale C. Colombo </t>
  </si>
  <si>
    <t xml:space="preserve">Via Guglielmo Marconi </t>
  </si>
  <si>
    <t xml:space="preserve">Via G.Parini </t>
  </si>
  <si>
    <t xml:space="preserve">Strada Comunale San Biagio </t>
  </si>
  <si>
    <t xml:space="preserve">Fratelli Rosselli  </t>
  </si>
  <si>
    <t xml:space="preserve">Viale A. De Gasperi </t>
  </si>
  <si>
    <t xml:space="preserve">Via Dei Ligustri </t>
  </si>
  <si>
    <t xml:space="preserve">Viale Alcide De Gasperi  </t>
  </si>
  <si>
    <t xml:space="preserve">Viale Cristoforo Colombo  </t>
  </si>
  <si>
    <t xml:space="preserve">Via Sotto Le Mura </t>
  </si>
  <si>
    <t xml:space="preserve">Frazione Colleregnone </t>
  </si>
  <si>
    <t xml:space="preserve">C.Da Rigo </t>
  </si>
  <si>
    <t xml:space="preserve">Frazione Altino </t>
  </si>
  <si>
    <t xml:space="preserve">Frazione Rascio  </t>
  </si>
  <si>
    <t xml:space="preserve">Loc. Colleregnone  </t>
  </si>
  <si>
    <t xml:space="preserve">Frazione Tofe </t>
  </si>
  <si>
    <t xml:space="preserve">Frazione Santa Maria In Lapide </t>
  </si>
  <si>
    <t xml:space="preserve">Frazione Castro </t>
  </si>
  <si>
    <t xml:space="preserve">Via Piane Ascolane </t>
  </si>
  <si>
    <t xml:space="preserve">Via San Nicola </t>
  </si>
  <si>
    <t>111</t>
  </si>
  <si>
    <t xml:space="preserve">C.Da Aso  </t>
  </si>
  <si>
    <t xml:space="preserve">C.Da Menocchia </t>
  </si>
  <si>
    <t xml:space="preserve">Via Ghibellina </t>
  </si>
  <si>
    <t xml:space="preserve">Localita' Isola San Biagio </t>
  </si>
  <si>
    <t xml:space="preserve">Frazione Isola San Biagio </t>
  </si>
  <si>
    <t xml:space="preserve">Localita' Pignotti </t>
  </si>
  <si>
    <t xml:space="preserve">Frazione Rocca </t>
  </si>
  <si>
    <t xml:space="preserve">Frazione Foce </t>
  </si>
  <si>
    <t xml:space="preserve">Viale Stradone </t>
  </si>
  <si>
    <t xml:space="preserve">Via Colleregnone </t>
  </si>
  <si>
    <t xml:space="preserve">C.Da San Giovanni </t>
  </si>
  <si>
    <t xml:space="preserve">Contrada Del Pignotto </t>
  </si>
  <si>
    <t xml:space="preserve">Contrada Maliscia </t>
  </si>
  <si>
    <t xml:space="preserve">C.Da Lago </t>
  </si>
  <si>
    <t xml:space="preserve">Contrada Cerqueto </t>
  </si>
  <si>
    <t xml:space="preserve">C.Da Monti </t>
  </si>
  <si>
    <t xml:space="preserve">Vicolo Del Gufo </t>
  </si>
  <si>
    <t xml:space="preserve">Contrada Dragone </t>
  </si>
  <si>
    <t xml:space="preserve">Via Fonte D'Ercole </t>
  </si>
  <si>
    <t xml:space="preserve">C.Da Fonte D' Ercole </t>
  </si>
  <si>
    <t xml:space="preserve">Via Valle </t>
  </si>
  <si>
    <t xml:space="preserve">C.Da Ss Annunziata </t>
  </si>
  <si>
    <t xml:space="preserve">Contrada Fonte Arrigo </t>
  </si>
  <si>
    <t xml:space="preserve">Contrada Ss. Annunziata </t>
  </si>
  <si>
    <t xml:space="preserve">C.Da.S.Maria </t>
  </si>
  <si>
    <t xml:space="preserve">Corso Xx Settembre </t>
  </si>
  <si>
    <t xml:space="preserve">Via Lapedosa </t>
  </si>
  <si>
    <t xml:space="preserve">Contrada Franile </t>
  </si>
  <si>
    <t xml:space="preserve">Piazza Del Duca </t>
  </si>
  <si>
    <t xml:space="preserve">C.Da Cerquatonda </t>
  </si>
  <si>
    <t xml:space="preserve">Via Fornaci Sabine </t>
  </si>
  <si>
    <t xml:space="preserve">Via Girfalco, </t>
  </si>
  <si>
    <t xml:space="preserve">Via San Giorgio </t>
  </si>
  <si>
    <t xml:space="preserve">Lungomare N. Sauro </t>
  </si>
  <si>
    <t xml:space="preserve">Via Lunga </t>
  </si>
  <si>
    <t xml:space="preserve">Viale Rovereto  </t>
  </si>
  <si>
    <t xml:space="preserve">Via Guazzi </t>
  </si>
  <si>
    <t xml:space="preserve">Viale Giuseppe Verdi </t>
  </si>
  <si>
    <t xml:space="preserve">Via Panaro </t>
  </si>
  <si>
    <t xml:space="preserve">Via G.Spontini </t>
  </si>
  <si>
    <t xml:space="preserve">Strada Ciarciano </t>
  </si>
  <si>
    <t xml:space="preserve">Via Strada Lunga </t>
  </si>
  <si>
    <t xml:space="preserve">Via Orsini </t>
  </si>
  <si>
    <t xml:space="preserve">Via Perozzi </t>
  </si>
  <si>
    <t xml:space="preserve">Strada Di Valcelli </t>
  </si>
  <si>
    <t>4/F</t>
  </si>
  <si>
    <t xml:space="preserve">Strada San Nicola </t>
  </si>
  <si>
    <t xml:space="preserve">Via Nuti </t>
  </si>
  <si>
    <t xml:space="preserve">Strada Del Boncio </t>
  </si>
  <si>
    <t xml:space="preserve">Via Gavardini </t>
  </si>
  <si>
    <t xml:space="preserve">Via Zara </t>
  </si>
  <si>
    <t xml:space="preserve">Via Barsanti </t>
  </si>
  <si>
    <t xml:space="preserve">Via Varese </t>
  </si>
  <si>
    <t xml:space="preserve">Via L. Laurana </t>
  </si>
  <si>
    <t xml:space="preserve">Via G. Passeri </t>
  </si>
  <si>
    <t xml:space="preserve">Via Recchi </t>
  </si>
  <si>
    <t xml:space="preserve">Costa Di Fagnano </t>
  </si>
  <si>
    <t>291</t>
  </si>
  <si>
    <t xml:space="preserve">Via Agostini </t>
  </si>
  <si>
    <t xml:space="preserve">Via Vittorini </t>
  </si>
  <si>
    <t xml:space="preserve">Viale C. Battisti </t>
  </si>
  <si>
    <t>233</t>
  </si>
  <si>
    <t>237</t>
  </si>
  <si>
    <t xml:space="preserve">Via Mosca </t>
  </si>
  <si>
    <t xml:space="preserve">Strada Delle Primule </t>
  </si>
  <si>
    <t xml:space="preserve">Via Cavallotti </t>
  </si>
  <si>
    <t xml:space="preserve">Giorgi </t>
  </si>
  <si>
    <t xml:space="preserve">Via Scarlatti </t>
  </si>
  <si>
    <t xml:space="preserve">Frazione Fenigli </t>
  </si>
  <si>
    <t xml:space="preserve">Via Xx Settembre  </t>
  </si>
  <si>
    <t xml:space="preserve">Via Mezzanotte  </t>
  </si>
  <si>
    <t xml:space="preserve">Frazione Mezzanotte </t>
  </si>
  <si>
    <t xml:space="preserve">Via Madonna Del Piano </t>
  </si>
  <si>
    <t xml:space="preserve">Frazione Montaiate </t>
  </si>
  <si>
    <t xml:space="preserve">Via Valrea </t>
  </si>
  <si>
    <t xml:space="preserve">Frazione Montesecco </t>
  </si>
  <si>
    <t xml:space="preserve">Localita' Grifoleto </t>
  </si>
  <si>
    <t xml:space="preserve">Via San Marco Evangelista </t>
  </si>
  <si>
    <t xml:space="preserve">Localita' Serraspinosa </t>
  </si>
  <si>
    <t xml:space="preserve">Loc. San Fortunato </t>
  </si>
  <si>
    <t xml:space="preserve">Localita' Battaglia </t>
  </si>
  <si>
    <t xml:space="preserve">Via Metauro </t>
  </si>
  <si>
    <t xml:space="preserve">Localita' Santa Mustiola </t>
  </si>
  <si>
    <t xml:space="preserve">Via Alessandro Manzoni </t>
  </si>
  <si>
    <t xml:space="preserve">Via Ville Fonti </t>
  </si>
  <si>
    <t xml:space="preserve">Via Montaiate </t>
  </si>
  <si>
    <t xml:space="preserve">Via Mascagni </t>
  </si>
  <si>
    <t xml:space="preserve">Via Sterleto </t>
  </si>
  <si>
    <t xml:space="preserve">Viale Fiume  </t>
  </si>
  <si>
    <t xml:space="preserve">Via Abba </t>
  </si>
  <si>
    <t xml:space="preserve">Via Stroppato </t>
  </si>
  <si>
    <t xml:space="preserve">Via Fenigli </t>
  </si>
  <si>
    <t xml:space="preserve">Fraz. Fenigli </t>
  </si>
  <si>
    <t xml:space="preserve">Via De Gasperi  </t>
  </si>
  <si>
    <t xml:space="preserve">Via Montajate </t>
  </si>
  <si>
    <t xml:space="preserve">Loc. Monterolo </t>
  </si>
  <si>
    <t xml:space="preserve">Frazione Monterolo </t>
  </si>
  <si>
    <t xml:space="preserve">Frazione Cartoceto </t>
  </si>
  <si>
    <t xml:space="preserve">Frazione Montajate </t>
  </si>
  <si>
    <t>156</t>
  </si>
  <si>
    <t xml:space="preserve">Loc. Lanaro Montaiate </t>
  </si>
  <si>
    <t xml:space="preserve">Loc. Cuppio </t>
  </si>
  <si>
    <t xml:space="preserve">Via Tre Ponti </t>
  </si>
  <si>
    <t xml:space="preserve">Viale Trento </t>
  </si>
  <si>
    <t xml:space="preserve">Via Dei Partigiani </t>
  </si>
  <si>
    <t xml:space="preserve">Viale Pietro Mascagni </t>
  </si>
  <si>
    <t xml:space="preserve">Via Ciro Menotti </t>
  </si>
  <si>
    <t xml:space="preserve">Via Trebbiantico </t>
  </si>
  <si>
    <t xml:space="preserve">Strada Della Grancia </t>
  </si>
  <si>
    <t xml:space="preserve">Viale Giovanni Amendola </t>
  </si>
  <si>
    <t xml:space="preserve">Via Amedeo Avogadro </t>
  </si>
  <si>
    <t xml:space="preserve">Strada Delle Rive Del Faro </t>
  </si>
  <si>
    <t xml:space="preserve">Strada Panoramica Adriatica </t>
  </si>
  <si>
    <t>181</t>
  </si>
  <si>
    <t xml:space="preserve">Strada Nazionale Adriatica Nord </t>
  </si>
  <si>
    <t xml:space="preserve">Via Yuri Gagarin </t>
  </si>
  <si>
    <t xml:space="preserve">Viale Fiume </t>
  </si>
  <si>
    <t xml:space="preserve">Strada Brisighella </t>
  </si>
  <si>
    <t xml:space="preserve">Strada Panoramica Ardizio </t>
  </si>
  <si>
    <t xml:space="preserve">Strada Di Vincolungo </t>
  </si>
  <si>
    <t xml:space="preserve">Via Della Cava </t>
  </si>
  <si>
    <t xml:space="preserve">Via Baldi  </t>
  </si>
  <si>
    <t xml:space="preserve">Via Fratelli Bandiera </t>
  </si>
  <si>
    <t xml:space="preserve">Via Della Neviera </t>
  </si>
  <si>
    <t xml:space="preserve">Via San Egidio </t>
  </si>
  <si>
    <t xml:space="preserve">Strada Dei Pelati </t>
  </si>
  <si>
    <t>371</t>
  </si>
  <si>
    <t xml:space="preserve">Strada Santa Lucia </t>
  </si>
  <si>
    <t xml:space="preserve">Via Del Seminario </t>
  </si>
  <si>
    <t xml:space="preserve">Strada Della Rupola </t>
  </si>
  <si>
    <t xml:space="preserve">Strada Di San Nicola </t>
  </si>
  <si>
    <t xml:space="preserve">Strada Di Casale </t>
  </si>
  <si>
    <t xml:space="preserve">Viale Trieste  </t>
  </si>
  <si>
    <t xml:space="preserve">Via Brigata Garibaldi </t>
  </si>
  <si>
    <t xml:space="preserve">Strada Fornace Vecchia </t>
  </si>
  <si>
    <t>281</t>
  </si>
  <si>
    <t>269</t>
  </si>
  <si>
    <t xml:space="preserve">Viale Monfalcone </t>
  </si>
  <si>
    <t xml:space="preserve">Strada Di Stoppato </t>
  </si>
  <si>
    <t xml:space="preserve">Via Gessi </t>
  </si>
  <si>
    <t xml:space="preserve">Via Lago Maggiore  </t>
  </si>
  <si>
    <t xml:space="preserve">Strada Del Molino Mosca  </t>
  </si>
  <si>
    <t xml:space="preserve">Viale Londra </t>
  </si>
  <si>
    <t xml:space="preserve">Viale Trento  </t>
  </si>
  <si>
    <t>265</t>
  </si>
  <si>
    <t xml:space="preserve">Viale Berna </t>
  </si>
  <si>
    <t xml:space="preserve">Piazza Puccini </t>
  </si>
  <si>
    <t xml:space="preserve">Via Belluzzi </t>
  </si>
  <si>
    <t>4/C</t>
  </si>
  <si>
    <t xml:space="preserve">Viale Vittoria  </t>
  </si>
  <si>
    <t xml:space="preserve">Tommasi </t>
  </si>
  <si>
    <t xml:space="preserve">Via B. Baldi </t>
  </si>
  <si>
    <t xml:space="preserve">Strada Valle Dei Castagni </t>
  </si>
  <si>
    <t xml:space="preserve">Viale Pola </t>
  </si>
  <si>
    <t xml:space="preserve">Viale Rovereto </t>
  </si>
  <si>
    <t xml:space="preserve">Viale Xi Febbraio </t>
  </si>
  <si>
    <t xml:space="preserve">Viale Cesare Battisti </t>
  </si>
  <si>
    <t>144</t>
  </si>
  <si>
    <t xml:space="preserve">Viale Zara </t>
  </si>
  <si>
    <t>367</t>
  </si>
  <si>
    <t>158</t>
  </si>
  <si>
    <t xml:space="preserve">Piazzale Della Libertà </t>
  </si>
  <si>
    <t xml:space="preserve">Via Fonti </t>
  </si>
  <si>
    <t xml:space="preserve">Via Montepiano Colombara  </t>
  </si>
  <si>
    <t xml:space="preserve">Via Ugo Foscolo </t>
  </si>
  <si>
    <t>188/B</t>
  </si>
  <si>
    <t>220</t>
  </si>
  <si>
    <t xml:space="preserve">Via Michelangelo Buonarroti </t>
  </si>
  <si>
    <t xml:space="preserve">Piazza John Fitzgerald Kennedy </t>
  </si>
  <si>
    <t xml:space="preserve">Viale Carducci </t>
  </si>
  <si>
    <t>129/A</t>
  </si>
  <si>
    <t>178</t>
  </si>
  <si>
    <t xml:space="preserve">Lungomare C.Colombo </t>
  </si>
  <si>
    <t xml:space="preserve">Viale Dell' Artigianato </t>
  </si>
  <si>
    <t xml:space="preserve">Via Daniele Manin </t>
  </si>
  <si>
    <t xml:space="preserve">Via Damiano Chiesa </t>
  </si>
  <si>
    <t xml:space="preserve">Via Esino </t>
  </si>
  <si>
    <t xml:space="preserve">Via Panzini </t>
  </si>
  <si>
    <t>28/E</t>
  </si>
  <si>
    <t xml:space="preserve">Via A. De Gasperi  </t>
  </si>
  <si>
    <t xml:space="preserve">Largo Neviera  </t>
  </si>
  <si>
    <t>396</t>
  </si>
  <si>
    <t xml:space="preserve">Via Andrea Costa </t>
  </si>
  <si>
    <t xml:space="preserve">Via G. Verdi </t>
  </si>
  <si>
    <t xml:space="preserve">Via Pontaccio </t>
  </si>
  <si>
    <t xml:space="preserve">Via Montemarino </t>
  </si>
  <si>
    <t xml:space="preserve">Via Ciro Pavisa </t>
  </si>
  <si>
    <t xml:space="preserve">Via Turlo </t>
  </si>
  <si>
    <t xml:space="preserve">Via Turlo  </t>
  </si>
  <si>
    <t xml:space="preserve">Via Del Borgo </t>
  </si>
  <si>
    <t xml:space="preserve">Via Villa Bassa </t>
  </si>
  <si>
    <t xml:space="preserve">Corso Bencivenni </t>
  </si>
  <si>
    <t xml:space="preserve">Via Beata Margherita Della Metola </t>
  </si>
  <si>
    <t xml:space="preserve">Via Ca' Lillina </t>
  </si>
  <si>
    <t xml:space="preserve">Via Bencivenni </t>
  </si>
  <si>
    <t xml:space="preserve">Via Don Luigi Sturzo </t>
  </si>
  <si>
    <t xml:space="preserve">Via Val Della Petra </t>
  </si>
  <si>
    <t xml:space="preserve">Via Campo Lungo </t>
  </si>
  <si>
    <t xml:space="preserve">Loc. Cà Franceschino </t>
  </si>
  <si>
    <t xml:space="preserve">Localita' Castello Della Pieve </t>
  </si>
  <si>
    <t xml:space="preserve">Via Soccorso </t>
  </si>
  <si>
    <t xml:space="preserve">Via Croce </t>
  </si>
  <si>
    <t xml:space="preserve">Via Faà Di Bruno  </t>
  </si>
  <si>
    <t xml:space="preserve">Via D'Annunzio </t>
  </si>
  <si>
    <t xml:space="preserve">Via Marte </t>
  </si>
  <si>
    <t>252/C</t>
  </si>
  <si>
    <t xml:space="preserve">Via Fantina </t>
  </si>
  <si>
    <t xml:space="preserve">Via Valdiveltrica  </t>
  </si>
  <si>
    <t xml:space="preserve">Via Xxiv Maggio </t>
  </si>
  <si>
    <t xml:space="preserve">Contrada Piano San Michele Al Fiume </t>
  </si>
  <si>
    <t xml:space="preserve">Borgo Gramsci </t>
  </si>
  <si>
    <t xml:space="preserve">Via Mondaviese </t>
  </si>
  <si>
    <t xml:space="preserve">Cavallara  </t>
  </si>
  <si>
    <t xml:space="preserve">Contrada Merlaro </t>
  </si>
  <si>
    <t xml:space="preserve">Via Passo </t>
  </si>
  <si>
    <t xml:space="preserve">Via Cairo </t>
  </si>
  <si>
    <t xml:space="preserve">Via Montegiano  </t>
  </si>
  <si>
    <t xml:space="preserve">Via Villagrande </t>
  </si>
  <si>
    <t>159</t>
  </si>
  <si>
    <t xml:space="preserve">Turlo  </t>
  </si>
  <si>
    <t xml:space="preserve">Via Adiacenze </t>
  </si>
  <si>
    <t xml:space="preserve">Via Di Vittorio </t>
  </si>
  <si>
    <t xml:space="preserve">Via Rimini </t>
  </si>
  <si>
    <t xml:space="preserve">Viale Martiri Della Resistenza </t>
  </si>
  <si>
    <t xml:space="preserve">Viale Martiri Della Resistenza  </t>
  </si>
  <si>
    <t xml:space="preserve">A. Battelli </t>
  </si>
  <si>
    <t xml:space="preserve">Via Poggio </t>
  </si>
  <si>
    <t xml:space="preserve">Via I Maggio  </t>
  </si>
  <si>
    <t xml:space="preserve">Via Carponeto </t>
  </si>
  <si>
    <t xml:space="preserve">Costa Della Figura </t>
  </si>
  <si>
    <t xml:space="preserve">Via Casarotonda </t>
  </si>
  <si>
    <t xml:space="preserve">Via San Severo </t>
  </si>
  <si>
    <t xml:space="preserve">Via Costa Della Figura  </t>
  </si>
  <si>
    <t xml:space="preserve">Via Pieve </t>
  </si>
  <si>
    <t xml:space="preserve">Localita' Villa Battelli </t>
  </si>
  <si>
    <t xml:space="preserve">Via Montali </t>
  </si>
  <si>
    <t xml:space="preserve">Via Calamone </t>
  </si>
  <si>
    <t xml:space="preserve">Via Cesanense </t>
  </si>
  <si>
    <t xml:space="preserve">Strada Montecucco </t>
  </si>
  <si>
    <t xml:space="preserve">Via Cesanense  </t>
  </si>
  <si>
    <t>160/E</t>
  </si>
  <si>
    <t xml:space="preserve">Via Fusarola </t>
  </si>
  <si>
    <t xml:space="preserve">Viale Cante Di Montevecchio </t>
  </si>
  <si>
    <t xml:space="preserve">Via Monte </t>
  </si>
  <si>
    <t>160/F</t>
  </si>
  <si>
    <t xml:space="preserve">Via Bellaguardia </t>
  </si>
  <si>
    <t xml:space="preserve">Via Borghetto </t>
  </si>
  <si>
    <t xml:space="preserve">Via Roncaglia </t>
  </si>
  <si>
    <t xml:space="preserve">Piazza Bramante  </t>
  </si>
  <si>
    <t xml:space="preserve">Via Salvamaggio </t>
  </si>
  <si>
    <t>19 L</t>
  </si>
  <si>
    <t xml:space="preserve">Via Canaletta </t>
  </si>
  <si>
    <t xml:space="preserve">Via Abbadia </t>
  </si>
  <si>
    <t xml:space="preserve">Via O.Giansanti </t>
  </si>
  <si>
    <t xml:space="preserve">Via Calvillano </t>
  </si>
  <si>
    <t xml:space="preserve">Litoranea  </t>
  </si>
  <si>
    <t>218</t>
  </si>
  <si>
    <t xml:space="preserve">D.Chiesa </t>
  </si>
  <si>
    <t xml:space="preserve">Via G.Carducci </t>
  </si>
  <si>
    <t>108/A</t>
  </si>
  <si>
    <t xml:space="preserve">Via Carducci </t>
  </si>
  <si>
    <t>133</t>
  </si>
  <si>
    <t xml:space="preserve">Viale Carducci  </t>
  </si>
  <si>
    <t>131/B</t>
  </si>
  <si>
    <t xml:space="preserve">Via Verdi </t>
  </si>
  <si>
    <t xml:space="preserve">Via Alfredo Panzini </t>
  </si>
  <si>
    <t xml:space="preserve">Via Chienti </t>
  </si>
  <si>
    <t xml:space="preserve">Via O. Respighi </t>
  </si>
  <si>
    <t xml:space="preserve">Via Pergolese </t>
  </si>
  <si>
    <t xml:space="preserve">Localita' Cal Medico </t>
  </si>
  <si>
    <t xml:space="preserve">Strada Provinciale Per Borgo Massano </t>
  </si>
  <si>
    <t xml:space="preserve">Localita' Rancaliccio </t>
  </si>
  <si>
    <t xml:space="preserve">Via Cà Moneta </t>
  </si>
  <si>
    <t xml:space="preserve">Via Casina </t>
  </si>
  <si>
    <t xml:space="preserve">Via Mombaroccio </t>
  </si>
  <si>
    <t xml:space="preserve">Strada Di Gaviano </t>
  </si>
  <si>
    <t xml:space="preserve">Via Sant'Angelo </t>
  </si>
  <si>
    <t xml:space="preserve">Via Petricci </t>
  </si>
  <si>
    <t xml:space="preserve">Via Montecipollino </t>
  </si>
  <si>
    <t xml:space="preserve">Via Angelo Battelli </t>
  </si>
  <si>
    <t xml:space="preserve">Via Valle Di Teva </t>
  </si>
  <si>
    <t xml:space="preserve">San Donato </t>
  </si>
  <si>
    <t xml:space="preserve">Via Del Poggio </t>
  </si>
  <si>
    <t xml:space="preserve">Via San Donato </t>
  </si>
  <si>
    <t xml:space="preserve">Via A.Moro </t>
  </si>
  <si>
    <t xml:space="preserve">Via Monte Pallotta  </t>
  </si>
  <si>
    <t xml:space="preserve">Strada Provinciale Peglio San Donato </t>
  </si>
  <si>
    <t xml:space="preserve">Loc. Santa Maria In Spinateci </t>
  </si>
  <si>
    <t xml:space="preserve">Loc. Santa Maria In Campolungo </t>
  </si>
  <si>
    <t xml:space="preserve">Via Metauro  </t>
  </si>
  <si>
    <t xml:space="preserve">Via B. Tacchi </t>
  </si>
  <si>
    <t xml:space="preserve">Via P. Bembo </t>
  </si>
  <si>
    <t xml:space="preserve">Via Porta Molino </t>
  </si>
  <si>
    <t xml:space="preserve">Via Porta Parco </t>
  </si>
  <si>
    <t xml:space="preserve">Via S.Paterniano </t>
  </si>
  <si>
    <t xml:space="preserve">Localita' Orsaiola </t>
  </si>
  <si>
    <t xml:space="preserve">Viale Michelangelo </t>
  </si>
  <si>
    <t xml:space="preserve">Localita' San Giorgio </t>
  </si>
  <si>
    <t xml:space="preserve">Localita' Santa Maria Del Piano </t>
  </si>
  <si>
    <t xml:space="preserve">Via Della Bastiola </t>
  </si>
  <si>
    <t xml:space="preserve">Strada Provinciale Montefabbri </t>
  </si>
  <si>
    <t xml:space="preserve">Via Monte Pallotta </t>
  </si>
  <si>
    <t xml:space="preserve">Via Giuseppe Mazzini </t>
  </si>
  <si>
    <t xml:space="preserve">Via Del Fiancale </t>
  </si>
  <si>
    <t xml:space="preserve">Via Stretta </t>
  </si>
  <si>
    <t xml:space="preserve">Via Aurelio Saffi </t>
  </si>
  <si>
    <t xml:space="preserve">Bocca Trabaria Ovest  </t>
  </si>
  <si>
    <t xml:space="preserve">Via Dei Maceri </t>
  </si>
  <si>
    <t xml:space="preserve">Via Del Borgo Antico </t>
  </si>
  <si>
    <t xml:space="preserve">Via San Bartolo - Loc. Rancitella </t>
  </si>
  <si>
    <t xml:space="preserve">Via Monte Polo </t>
  </si>
  <si>
    <t xml:space="preserve">Via S.P.Montefabbri </t>
  </si>
  <si>
    <t xml:space="preserve">Via Bocca Trabaria </t>
  </si>
  <si>
    <t xml:space="preserve">Via Errigo Bernini </t>
  </si>
  <si>
    <t xml:space="preserve">Via Nazionale Boccatrabaria Ovest </t>
  </si>
  <si>
    <t xml:space="preserve">Via Dei Vasari </t>
  </si>
  <si>
    <t xml:space="preserve">Via Colonna </t>
  </si>
  <si>
    <t xml:space="preserve">Via Cà Bergamo </t>
  </si>
  <si>
    <t xml:space="preserve">Strada Pieve Del Colle </t>
  </si>
  <si>
    <t xml:space="preserve">Localita' Porta Nuova </t>
  </si>
  <si>
    <t xml:space="preserve">Via Candigliano </t>
  </si>
  <si>
    <t xml:space="preserve">Localita' Porta Celle </t>
  </si>
  <si>
    <t xml:space="preserve">Via Aldo Moro </t>
  </si>
  <si>
    <t xml:space="preserve">Via Pirano </t>
  </si>
  <si>
    <t xml:space="preserve">Strada Stroppato </t>
  </si>
  <si>
    <t xml:space="preserve">Strada Marrone </t>
  </si>
  <si>
    <t xml:space="preserve">Via Ofanto </t>
  </si>
  <si>
    <t xml:space="preserve">Strada Picciano </t>
  </si>
  <si>
    <t xml:space="preserve">Via I. Balducci </t>
  </si>
  <si>
    <t xml:space="preserve">Strada Per San Giovanni In Marignano </t>
  </si>
  <si>
    <t xml:space="preserve">Strada Pirano </t>
  </si>
  <si>
    <t xml:space="preserve">Strada Del Tesoro </t>
  </si>
  <si>
    <t xml:space="preserve">Strada Monteluro </t>
  </si>
  <si>
    <t>11/M</t>
  </si>
  <si>
    <t xml:space="preserve">Via Parrocchiale </t>
  </si>
  <si>
    <t xml:space="preserve">Via Balducci </t>
  </si>
  <si>
    <t xml:space="preserve">Via San Giovanni In M. </t>
  </si>
  <si>
    <t xml:space="preserve">Via Vittorio Veneto  </t>
  </si>
  <si>
    <t xml:space="preserve">Via Cannelle </t>
  </si>
  <si>
    <t>18/B</t>
  </si>
  <si>
    <t xml:space="preserve">Piazza Martiri Della Liberta' </t>
  </si>
  <si>
    <t xml:space="preserve">Localita' San Lorenzo In Torre </t>
  </si>
  <si>
    <t xml:space="preserve">Localita' Santa Cecilia </t>
  </si>
  <si>
    <t xml:space="preserve">Localita' Santa Maria In Campolungo </t>
  </si>
  <si>
    <t xml:space="preserve">Via F. Ugolini </t>
  </si>
  <si>
    <t xml:space="preserve">Localita' Sant' Andrea In Serra D' Ocre </t>
  </si>
  <si>
    <t xml:space="preserve">Loc. S. Eracliano </t>
  </si>
  <si>
    <t xml:space="preserve">Via Porta Celle  </t>
  </si>
  <si>
    <t xml:space="preserve">Via Santa Cecilia  </t>
  </si>
  <si>
    <t xml:space="preserve">Via Santa Maria In Triaria </t>
  </si>
  <si>
    <t xml:space="preserve">Via Fangacci </t>
  </si>
  <si>
    <t xml:space="preserve">Ponte Vecchio </t>
  </si>
  <si>
    <t>5/C</t>
  </si>
  <si>
    <t xml:space="preserve">Via Monte Berticchio </t>
  </si>
  <si>
    <t xml:space="preserve">Via Cesare </t>
  </si>
  <si>
    <t>1/B</t>
  </si>
  <si>
    <t xml:space="preserve">Via Il Casino  </t>
  </si>
  <si>
    <t xml:space="preserve">Localita' Rancitella Via San Bartolo </t>
  </si>
  <si>
    <t xml:space="preserve">Via Santa Margherita </t>
  </si>
  <si>
    <t xml:space="preserve">Circonvallazione Giro Dei Debitori </t>
  </si>
  <si>
    <t xml:space="preserve">Via Nicolo' Pellipario </t>
  </si>
  <si>
    <t xml:space="preserve">Via Del Forno </t>
  </si>
  <si>
    <t xml:space="preserve">Via Monte Avorio </t>
  </si>
  <si>
    <t xml:space="preserve">Via Ca' Bernocco </t>
  </si>
  <si>
    <t xml:space="preserve">Via Ca' Picillo </t>
  </si>
  <si>
    <t xml:space="preserve">Via San Bernardino </t>
  </si>
  <si>
    <t xml:space="preserve">Via Raffaello </t>
  </si>
  <si>
    <t xml:space="preserve">Localita' Repuglie </t>
  </si>
  <si>
    <t xml:space="preserve">Via Strada Provinciale Montefabbri </t>
  </si>
  <si>
    <t xml:space="preserve">Via Del Collegio </t>
  </si>
  <si>
    <t xml:space="preserve">Via Dell' Annunziata </t>
  </si>
  <si>
    <t xml:space="preserve">Via Del Grillotto </t>
  </si>
  <si>
    <t xml:space="preserve">Via Ca' Andreana </t>
  </si>
  <si>
    <t xml:space="preserve">Via Torre Brombolona </t>
  </si>
  <si>
    <t xml:space="preserve">Via Urbinate </t>
  </si>
  <si>
    <t>198</t>
  </si>
  <si>
    <t xml:space="preserve">Via Serra Di Genga </t>
  </si>
  <si>
    <t xml:space="preserve">Via Pompilio Bruni </t>
  </si>
  <si>
    <t xml:space="preserve">Via Federico Veterani </t>
  </si>
  <si>
    <t xml:space="preserve">Via Della Miniera </t>
  </si>
  <si>
    <t xml:space="preserve">Localita' Montecalende </t>
  </si>
  <si>
    <t xml:space="preserve">Via Montecalende </t>
  </si>
  <si>
    <t xml:space="preserve">Via Palazzo Del Piano </t>
  </si>
  <si>
    <t xml:space="preserve">Via Ca' Adelia </t>
  </si>
  <si>
    <t xml:space="preserve">Via San Giacomo In Foglia </t>
  </si>
  <si>
    <t xml:space="preserve">Via Girfalco </t>
  </si>
  <si>
    <t xml:space="preserve">Via Fornace </t>
  </si>
  <si>
    <t xml:space="preserve">Via Cal Mazzante </t>
  </si>
  <si>
    <t xml:space="preserve">Via Fontespino </t>
  </si>
  <si>
    <t xml:space="preserve">Viale Polidoro Virgili </t>
  </si>
  <si>
    <t xml:space="preserve">Via San Lorenzo In Solfinelli </t>
  </si>
  <si>
    <t xml:space="preserve">Via Ca' Loreto </t>
  </si>
  <si>
    <t xml:space="preserve">Via Ca' Mignone </t>
  </si>
  <si>
    <t xml:space="preserve">Via Ca' Lante </t>
  </si>
  <si>
    <t xml:space="preserve">Via Sant' Antonio </t>
  </si>
  <si>
    <t xml:space="preserve">S. P. Delle Cesane  </t>
  </si>
  <si>
    <t xml:space="preserve">Castelboccione </t>
  </si>
  <si>
    <t xml:space="preserve">Ca' Dondo </t>
  </si>
  <si>
    <t xml:space="preserve">Via Rancitella  </t>
  </si>
  <si>
    <t xml:space="preserve">Via Mainardi </t>
  </si>
  <si>
    <t xml:space="preserve">Via Paolo Uccello </t>
  </si>
  <si>
    <t xml:space="preserve">Via Ca' Le Suore </t>
  </si>
  <si>
    <t xml:space="preserve">Via Checiccarino  </t>
  </si>
  <si>
    <t xml:space="preserve">Localita' Rancitella </t>
  </si>
  <si>
    <t xml:space="preserve">Via Della Valle </t>
  </si>
  <si>
    <t xml:space="preserve">S.P. Montefabbri </t>
  </si>
  <si>
    <t xml:space="preserve">Localita' Gadana </t>
  </si>
  <si>
    <t xml:space="preserve">Via Monte Tomba </t>
  </si>
  <si>
    <t xml:space="preserve">Via Monte Olivo </t>
  </si>
  <si>
    <t xml:space="preserve">Via Ottaviano Petrucci </t>
  </si>
  <si>
    <t xml:space="preserve">Via Federico Barocci </t>
  </si>
  <si>
    <t xml:space="preserve">Piazza Rinascimento </t>
  </si>
  <si>
    <t xml:space="preserve">Viale Federico Comandino </t>
  </si>
  <si>
    <t xml:space="preserve">Via Biancalana- Strada Rossa  </t>
  </si>
  <si>
    <t xml:space="preserve">Corso Giuseppe Garibaldi </t>
  </si>
  <si>
    <t xml:space="preserve">Via Giannetto Dini </t>
  </si>
  <si>
    <t xml:space="preserve">Loc.La Marcella Strada Provinciale Tavoleto </t>
  </si>
  <si>
    <t xml:space="preserve">Via Strada Provinciale Pieve Di Cagna </t>
  </si>
  <si>
    <t xml:space="preserve">Strada Provinciale Le Cesane </t>
  </si>
  <si>
    <t xml:space="preserve">Via Giordano Bruno </t>
  </si>
  <si>
    <t xml:space="preserve">Torricella  </t>
  </si>
  <si>
    <t xml:space="preserve">C.So Vittorio Veneto </t>
  </si>
  <si>
    <t xml:space="preserve">Via Monsignor Luigi Scipioni </t>
  </si>
  <si>
    <t xml:space="preserve">Localita' Finocchieto </t>
  </si>
  <si>
    <t xml:space="preserve">Vocabolo Pianaccio Di Sotto </t>
  </si>
  <si>
    <t xml:space="preserve">Localita' Baciardi </t>
  </si>
  <si>
    <t xml:space="preserve">Localita' Gorgo A Cerbara </t>
  </si>
  <si>
    <t xml:space="preserve">Santa Maria In Val D'Abisso  </t>
  </si>
  <si>
    <t xml:space="preserve">Giovanni Xxviii </t>
  </si>
  <si>
    <t xml:space="preserve">Via Poggio Pagano </t>
  </si>
  <si>
    <t xml:space="preserve">Via Ca' Boso </t>
  </si>
  <si>
    <t>163</t>
  </si>
  <si>
    <t xml:space="preserve">Via Baciardi </t>
  </si>
  <si>
    <t xml:space="preserve">Localita' Acquanera </t>
  </si>
  <si>
    <t xml:space="preserve">Via Le Case </t>
  </si>
  <si>
    <t xml:space="preserve">Localita' Cardella </t>
  </si>
  <si>
    <t xml:space="preserve">Strada Vencareto </t>
  </si>
  <si>
    <t xml:space="preserve">Strada San Martino </t>
  </si>
  <si>
    <t xml:space="preserve">Strada Acqua Sorgente </t>
  </si>
  <si>
    <t xml:space="preserve">Strada San Vitale </t>
  </si>
  <si>
    <t xml:space="preserve">Strada Belvedere </t>
  </si>
  <si>
    <t xml:space="preserve">Via B. Croce  </t>
  </si>
  <si>
    <t xml:space="preserve">Via Vincareto </t>
  </si>
  <si>
    <t xml:space="preserve">Via Cesare Pavese </t>
  </si>
  <si>
    <t xml:space="preserve">Borgaccio Di Saltara Via Buonarotti </t>
  </si>
  <si>
    <t xml:space="preserve">Via Buonarotti </t>
  </si>
  <si>
    <t>11/C</t>
  </si>
  <si>
    <t>11/B</t>
  </si>
  <si>
    <t xml:space="preserve">Via Gambarelli </t>
  </si>
  <si>
    <t xml:space="preserve">Via Ca'Baldisserra </t>
  </si>
  <si>
    <t xml:space="preserve">Frazione Pirlo </t>
  </si>
  <si>
    <t xml:space="preserve">Strada Lunga </t>
  </si>
  <si>
    <t xml:space="preserve">Via Petrucci </t>
  </si>
  <si>
    <t xml:space="preserve">Via Torraccia </t>
  </si>
  <si>
    <t xml:space="preserve">Strada Blilla </t>
  </si>
  <si>
    <t xml:space="preserve">Via Sara Levi Nathan  </t>
  </si>
  <si>
    <t xml:space="preserve">Strada Cerreto </t>
  </si>
  <si>
    <t xml:space="preserve">Strada Di Santa Lucia  </t>
  </si>
  <si>
    <t xml:space="preserve">Via L. Della Robbia </t>
  </si>
  <si>
    <t xml:space="preserve">Strada Selve Granarola </t>
  </si>
  <si>
    <t xml:space="preserve">Via F.Tumiati </t>
  </si>
  <si>
    <t>116</t>
  </si>
  <si>
    <t xml:space="preserve">Strada Divino Amore </t>
  </si>
  <si>
    <t xml:space="preserve">Strada Del Pignocco </t>
  </si>
  <si>
    <t xml:space="preserve">Via Carlo Cattaneo </t>
  </si>
  <si>
    <t xml:space="preserve">Località Cavoleto </t>
  </si>
  <si>
    <t xml:space="preserve">Via Della Torre </t>
  </si>
  <si>
    <t xml:space="preserve">Via San Filippo </t>
  </si>
  <si>
    <t xml:space="preserve">Via Cà Capotorto </t>
  </si>
  <si>
    <t xml:space="preserve">Via San Gianno </t>
  </si>
  <si>
    <t xml:space="preserve">Strada Micaloro </t>
  </si>
  <si>
    <t xml:space="preserve">Strada Della Siligata </t>
  </si>
  <si>
    <t xml:space="preserve">Via G.Torelli </t>
  </si>
  <si>
    <t>345</t>
  </si>
  <si>
    <t xml:space="preserve">Strada Fornace Mancini </t>
  </si>
  <si>
    <t xml:space="preserve">Strada Tresole </t>
  </si>
  <si>
    <t xml:space="preserve">Via Canale </t>
  </si>
  <si>
    <t xml:space="preserve">Strada Del Breccione </t>
  </si>
  <si>
    <t xml:space="preserve">Strada Delle Caminate </t>
  </si>
  <si>
    <t xml:space="preserve">Corso Europa </t>
  </si>
  <si>
    <t xml:space="preserve">Via Cà La Palma </t>
  </si>
  <si>
    <t xml:space="preserve">Via A. Battelli </t>
  </si>
  <si>
    <t xml:space="preserve">Località Cà Ceccoli </t>
  </si>
  <si>
    <t xml:space="preserve">Via Risorgimento </t>
  </si>
  <si>
    <t xml:space="preserve">Via Cà Maggio </t>
  </si>
  <si>
    <t xml:space="preserve">Via Nuova  </t>
  </si>
  <si>
    <t xml:space="preserve">Via Cacellino </t>
  </si>
  <si>
    <t xml:space="preserve">Via Catontino </t>
  </si>
  <si>
    <t xml:space="preserve">Via Calciurro </t>
  </si>
  <si>
    <t xml:space="preserve">Via Ca' Agostino (S.M. Val Di Loto) </t>
  </si>
  <si>
    <t xml:space="preserve">Loc. Ranco </t>
  </si>
  <si>
    <t xml:space="preserve">Via Gessare Tarugo </t>
  </si>
  <si>
    <t xml:space="preserve">Via Peglio </t>
  </si>
  <si>
    <t xml:space="preserve">Via Fontanelle </t>
  </si>
  <si>
    <t xml:space="preserve">Via Fonte Avellana </t>
  </si>
  <si>
    <t xml:space="preserve">Via Montevecchio </t>
  </si>
  <si>
    <t xml:space="preserve">Cartoceto </t>
  </si>
  <si>
    <t xml:space="preserve">Via Tomba </t>
  </si>
  <si>
    <t xml:space="preserve">Via Bargni </t>
  </si>
  <si>
    <t xml:space="preserve">Via Bargni  </t>
  </si>
  <si>
    <t xml:space="preserve">Via Di Mezzo </t>
  </si>
  <si>
    <t xml:space="preserve">Via Cartoceto </t>
  </si>
  <si>
    <t xml:space="preserve">Via Montebruciato </t>
  </si>
  <si>
    <t xml:space="preserve">Piazza B. Serafini </t>
  </si>
  <si>
    <t xml:space="preserve">Via Poggetto </t>
  </si>
  <si>
    <t xml:space="preserve">Via Pradella </t>
  </si>
  <si>
    <t>58/B</t>
  </si>
  <si>
    <t xml:space="preserve">Via Petrarca </t>
  </si>
  <si>
    <t xml:space="preserve">Corso Dante Alighieri </t>
  </si>
  <si>
    <t xml:space="preserve">Via Enrico Mattei </t>
  </si>
  <si>
    <t xml:space="preserve">Via Mazzalaio </t>
  </si>
  <si>
    <t xml:space="preserve">Via Caprile </t>
  </si>
  <si>
    <t xml:space="preserve">Piazza San Martino </t>
  </si>
  <si>
    <t xml:space="preserve">Via Costantinopoli </t>
  </si>
  <si>
    <t xml:space="preserve">Via San Vito Sul Cesano </t>
  </si>
  <si>
    <t xml:space="preserve">Via Tortolino </t>
  </si>
  <si>
    <t xml:space="preserve">Strada Orcianense </t>
  </si>
  <si>
    <t xml:space="preserve">Strada Spicello </t>
  </si>
  <si>
    <t xml:space="preserve">Montecucco </t>
  </si>
  <si>
    <t xml:space="preserve">Localita' San Giovanni In Vencareto </t>
  </si>
  <si>
    <t xml:space="preserve">Strada Di Mezzo </t>
  </si>
  <si>
    <t xml:space="preserve">Strada Mondolfo </t>
  </si>
  <si>
    <t xml:space="preserve">Strada San Costanzo Torrette </t>
  </si>
  <si>
    <t xml:space="preserve">Via Alberici </t>
  </si>
  <si>
    <t xml:space="preserve">Via Fiorenzuola </t>
  </si>
  <si>
    <t xml:space="preserve">Via Pian Di Rose </t>
  </si>
  <si>
    <t xml:space="preserve">Via Reforzate </t>
  </si>
  <si>
    <t xml:space="preserve">Via S. Bernardino </t>
  </si>
  <si>
    <t xml:space="preserve">Loc.Cà Salvatore </t>
  </si>
  <si>
    <t xml:space="preserve">Via Apecchiese </t>
  </si>
  <si>
    <t xml:space="preserve">Vocabolo Calmancino </t>
  </si>
  <si>
    <t xml:space="preserve">Vocabolo Colombaro Caresto </t>
  </si>
  <si>
    <t xml:space="preserve">Loc.Cà Beto </t>
  </si>
  <si>
    <t xml:space="preserve">Loc.Aiolina </t>
  </si>
  <si>
    <t xml:space="preserve">Vocabolo Palazzi </t>
  </si>
  <si>
    <t xml:space="preserve">Vocabolo Villa Giudizi Dell'Agata </t>
  </si>
  <si>
    <t xml:space="preserve">Via Mancini </t>
  </si>
  <si>
    <t xml:space="preserve">Corso Garibaldi </t>
  </si>
  <si>
    <t xml:space="preserve">Localita' Bruciata </t>
  </si>
  <si>
    <t xml:space="preserve">Localita' Caselle </t>
  </si>
  <si>
    <t xml:space="preserve">Aureliano </t>
  </si>
  <si>
    <t xml:space="preserve">Via Marzabotto </t>
  </si>
  <si>
    <t xml:space="preserve">Via Del Ponte </t>
  </si>
  <si>
    <t xml:space="preserve">Via Poggi </t>
  </si>
  <si>
    <t xml:space="preserve">Via Bellavista </t>
  </si>
  <si>
    <t xml:space="preserve">Via Snass </t>
  </si>
  <si>
    <t xml:space="preserve">Via Loc.Chiaruccia </t>
  </si>
  <si>
    <t xml:space="preserve">Via Delle Brecce </t>
  </si>
  <si>
    <t xml:space="preserve">Località Fenile  </t>
  </si>
  <si>
    <t xml:space="preserve">Localita' San Biagio </t>
  </si>
  <si>
    <t>80/B</t>
  </si>
  <si>
    <t xml:space="preserve">Lago Di Pilato </t>
  </si>
  <si>
    <t xml:space="preserve">Via Ferretto  </t>
  </si>
  <si>
    <t>444/F</t>
  </si>
  <si>
    <t xml:space="preserve">Piazza Amiani  </t>
  </si>
  <si>
    <t xml:space="preserve">Ix Strada  </t>
  </si>
  <si>
    <t xml:space="preserve">Via G.Fattori </t>
  </si>
  <si>
    <t xml:space="preserve">Localita' Fenile </t>
  </si>
  <si>
    <t xml:space="preserve">Via Guarnieri </t>
  </si>
  <si>
    <t xml:space="preserve">Via Vi Strada </t>
  </si>
  <si>
    <t xml:space="preserve">Via Sant'Andrea </t>
  </si>
  <si>
    <t xml:space="preserve">Via Cavalier Gentile </t>
  </si>
  <si>
    <t>161</t>
  </si>
  <si>
    <t xml:space="preserve">Loc. Carignano </t>
  </si>
  <si>
    <t xml:space="preserve">Via Caminate </t>
  </si>
  <si>
    <t>136/B</t>
  </si>
  <si>
    <t xml:space="preserve">Trento </t>
  </si>
  <si>
    <t xml:space="preserve">Via Dei Mandorli </t>
  </si>
  <si>
    <t xml:space="preserve">Via Vanvitelli </t>
  </si>
  <si>
    <t xml:space="preserve">Via Faa Di Bruno </t>
  </si>
  <si>
    <t xml:space="preserve">Viale Romagna </t>
  </si>
  <si>
    <t xml:space="preserve">Via E.Storti </t>
  </si>
  <si>
    <t xml:space="preserve">Del Mulino  </t>
  </si>
  <si>
    <t xml:space="preserve">Montevecchio  </t>
  </si>
  <si>
    <t xml:space="preserve">Martino Da Fano  </t>
  </si>
  <si>
    <t xml:space="preserve">Via Cavazzotti </t>
  </si>
  <si>
    <t xml:space="preserve">Via Snas  </t>
  </si>
  <si>
    <t>461</t>
  </si>
  <si>
    <t xml:space="preserve">Via Sas </t>
  </si>
  <si>
    <t>459</t>
  </si>
  <si>
    <t xml:space="preserve">Via Della Marina </t>
  </si>
  <si>
    <t xml:space="preserve">Via Campioni </t>
  </si>
  <si>
    <t xml:space="preserve">Via Raffaele Jozzino </t>
  </si>
  <si>
    <t xml:space="preserve">Via Settembrini </t>
  </si>
  <si>
    <t xml:space="preserve">Via Montefiore </t>
  </si>
  <si>
    <t xml:space="preserve">Via Morola </t>
  </si>
  <si>
    <t xml:space="preserve">Alberone </t>
  </si>
  <si>
    <t xml:space="preserve">Via D.Berloni  </t>
  </si>
  <si>
    <t xml:space="preserve">Via Bottaccio </t>
  </si>
  <si>
    <t xml:space="preserve">Via Piana </t>
  </si>
  <si>
    <t>266/B</t>
  </si>
  <si>
    <t xml:space="preserve">Abruzzi  </t>
  </si>
  <si>
    <t xml:space="preserve">Vicolo Alavolini </t>
  </si>
  <si>
    <t xml:space="preserve">Via Del Pietrisco </t>
  </si>
  <si>
    <t xml:space="preserve">Ss. Adriatica Sud </t>
  </si>
  <si>
    <t>212/A</t>
  </si>
  <si>
    <t>212/B</t>
  </si>
  <si>
    <t>212/C</t>
  </si>
  <si>
    <t>210/B</t>
  </si>
  <si>
    <t xml:space="preserve">Ss. Adriatica Sud  </t>
  </si>
  <si>
    <t>210/C</t>
  </si>
  <si>
    <t xml:space="preserve">Loc. Madonna Ponte </t>
  </si>
  <si>
    <t>89/A</t>
  </si>
  <si>
    <t xml:space="preserve">Via Prelato </t>
  </si>
  <si>
    <t xml:space="preserve">Via Degli Schiavoni </t>
  </si>
  <si>
    <t xml:space="preserve">Via Dei Mille  </t>
  </si>
  <si>
    <t>15/A Pu</t>
  </si>
  <si>
    <t xml:space="preserve">Via L. D. Aureliano </t>
  </si>
  <si>
    <t xml:space="preserve">Via Giacomo Rossini </t>
  </si>
  <si>
    <t xml:space="preserve">Localita' Magliano </t>
  </si>
  <si>
    <t xml:space="preserve">Localita' Metaurilia </t>
  </si>
  <si>
    <t xml:space="preserve">Localita' Belgatto </t>
  </si>
  <si>
    <t xml:space="preserve">Via Sant'Angelo In Ferriano </t>
  </si>
  <si>
    <t xml:space="preserve">Località Metaurilia </t>
  </si>
  <si>
    <t xml:space="preserve">Localita' Rosciano </t>
  </si>
  <si>
    <t xml:space="preserve">Strada Nazionale Flaminia </t>
  </si>
  <si>
    <t xml:space="preserve">Via S.N.A.S. Dir. Sud </t>
  </si>
  <si>
    <t xml:space="preserve">Via Stelle Di Mare  </t>
  </si>
  <si>
    <t>251</t>
  </si>
  <si>
    <t xml:space="preserve">Via Montegrappa </t>
  </si>
  <si>
    <t xml:space="preserve">Tosi </t>
  </si>
  <si>
    <t xml:space="preserve">Lago Di Bolsena </t>
  </si>
  <si>
    <t xml:space="preserve">Loc.Caminate </t>
  </si>
  <si>
    <t>34/A</t>
  </si>
  <si>
    <t xml:space="preserve">Strada Comunale Centinarola </t>
  </si>
  <si>
    <t xml:space="preserve">Via Carignano  </t>
  </si>
  <si>
    <t xml:space="preserve">Via Del Fiume </t>
  </si>
  <si>
    <t>444</t>
  </si>
  <si>
    <t xml:space="preserve">Via Cerquelle </t>
  </si>
  <si>
    <t>259</t>
  </si>
  <si>
    <t xml:space="preserve">Via Del Prelato </t>
  </si>
  <si>
    <t xml:space="preserve">Strada Comunale Di Montegiove </t>
  </si>
  <si>
    <t xml:space="preserve">Via Forcolo </t>
  </si>
  <si>
    <t xml:space="preserve">Località Belgatto </t>
  </si>
  <si>
    <t xml:space="preserve">Localita' Bevano </t>
  </si>
  <si>
    <t xml:space="preserve">Via Ticino T </t>
  </si>
  <si>
    <t>1 D</t>
  </si>
  <si>
    <t xml:space="preserve">Petrarca </t>
  </si>
  <si>
    <t xml:space="preserve">Via Ruggero Ruggeri </t>
  </si>
  <si>
    <t xml:space="preserve">Via Belsito </t>
  </si>
  <si>
    <t>241</t>
  </si>
  <si>
    <t xml:space="preserve">Via Roncosambaccio </t>
  </si>
  <si>
    <t xml:space="preserve">Viale Piceno </t>
  </si>
  <si>
    <t xml:space="preserve">Corso Giacomo Matteotti </t>
  </si>
  <si>
    <t xml:space="preserve">Via Leonardo Da Vinci </t>
  </si>
  <si>
    <t xml:space="preserve">Piazzale Amendola </t>
  </si>
  <si>
    <t xml:space="preserve">Via Borgognina </t>
  </si>
  <si>
    <t xml:space="preserve">Via Madonna Rafaneto </t>
  </si>
  <si>
    <t xml:space="preserve">Via G. Leopardi </t>
  </si>
  <si>
    <t xml:space="preserve">Localita' Molino Fulvi </t>
  </si>
  <si>
    <t xml:space="preserve">Località Molino Ca' Guerra </t>
  </si>
  <si>
    <t xml:space="preserve">Via Poggio San Giovanni </t>
  </si>
  <si>
    <t xml:space="preserve">Via G. Campioli </t>
  </si>
  <si>
    <t xml:space="preserve">Borgo Mazzini </t>
  </si>
  <si>
    <t xml:space="preserve">Vocabolo Acquapartita </t>
  </si>
  <si>
    <t xml:space="preserve">Vocabolo Chignoni </t>
  </si>
  <si>
    <t xml:space="preserve">Vocabolo Caselle </t>
  </si>
  <si>
    <t xml:space="preserve">Loc. La Casellina </t>
  </si>
  <si>
    <t xml:space="preserve">Via Cagli </t>
  </si>
  <si>
    <t xml:space="preserve">Via Montesoffio </t>
  </si>
  <si>
    <t xml:space="preserve">Via Villa Di Monte Campagna </t>
  </si>
  <si>
    <t xml:space="preserve">Via Villa Del Monte Campagna </t>
  </si>
  <si>
    <t xml:space="preserve">Via Dell' Abbazia </t>
  </si>
  <si>
    <t xml:space="preserve">Piazza Del Pino </t>
  </si>
  <si>
    <t xml:space="preserve">Loc. Molino </t>
  </si>
  <si>
    <t xml:space="preserve">Via Lame </t>
  </si>
  <si>
    <t xml:space="preserve">Via Dell'Abbazia </t>
  </si>
  <si>
    <t xml:space="preserve">Localita' Campovecchio </t>
  </si>
  <si>
    <t xml:space="preserve">Loc. Valderica </t>
  </si>
  <si>
    <t xml:space="preserve">Via Papa Clemente Xi </t>
  </si>
  <si>
    <t xml:space="preserve">Via Meta </t>
  </si>
  <si>
    <t xml:space="preserve">Via Angelini </t>
  </si>
  <si>
    <t xml:space="preserve">Localita' Montesoffio </t>
  </si>
  <si>
    <t xml:space="preserve">Via Giardino Campioli </t>
  </si>
  <si>
    <t xml:space="preserve">Localita' Pian Di Trebbio </t>
  </si>
  <si>
    <t xml:space="preserve">Localita' Lucaraia </t>
  </si>
  <si>
    <t xml:space="preserve">Vocabolo Spina </t>
  </si>
  <si>
    <t xml:space="preserve">Strada San Gregorio </t>
  </si>
  <si>
    <t xml:space="preserve">Strada Frontino </t>
  </si>
  <si>
    <t xml:space="preserve">Via Pieve Del Colle </t>
  </si>
  <si>
    <t>11 B</t>
  </si>
  <si>
    <t xml:space="preserve">Strada Pietralatra </t>
  </si>
  <si>
    <t xml:space="preserve">Strada Castellaro </t>
  </si>
  <si>
    <t xml:space="preserve">Via Aldo Gamba </t>
  </si>
  <si>
    <t xml:space="preserve">Via Pianacce </t>
  </si>
  <si>
    <t xml:space="preserve">Via Furlo </t>
  </si>
  <si>
    <t xml:space="preserve">Viale Ezio Scaglioni </t>
  </si>
  <si>
    <t xml:space="preserve">Via San Gregorio </t>
  </si>
  <si>
    <t xml:space="preserve">Via Candigliano  </t>
  </si>
  <si>
    <t xml:space="preserve">Localita' Figgiano </t>
  </si>
  <si>
    <t xml:space="preserve">Via Pole </t>
  </si>
  <si>
    <t xml:space="preserve">Vocabolo Val D' Acqua </t>
  </si>
  <si>
    <t xml:space="preserve">Vocabolo Chignucci </t>
  </si>
  <si>
    <t xml:space="preserve">San Paolo Di Fagnille </t>
  </si>
  <si>
    <t xml:space="preserve">Via Martiri Della Liberta' </t>
  </si>
  <si>
    <t xml:space="preserve">Località Pian Di Molino </t>
  </si>
  <si>
    <t xml:space="preserve">Via Borgo Mazzini </t>
  </si>
  <si>
    <t xml:space="preserve">Via Fossato </t>
  </si>
  <si>
    <t>37/B</t>
  </si>
  <si>
    <t xml:space="preserve">Loc. Acquaviva </t>
  </si>
  <si>
    <t xml:space="preserve">Localita' San Rocco </t>
  </si>
  <si>
    <t xml:space="preserve">Via Della Fornace </t>
  </si>
  <si>
    <t xml:space="preserve">Via Finocchieto </t>
  </si>
  <si>
    <t xml:space="preserve">Localita' Paravento </t>
  </si>
  <si>
    <t xml:space="preserve">San Paterniano </t>
  </si>
  <si>
    <t xml:space="preserve">Strada San Martino Castell'Onesto  </t>
  </si>
  <si>
    <t xml:space="preserve">Strada Valubbio </t>
  </si>
  <si>
    <t xml:space="preserve">Via Benamati </t>
  </si>
  <si>
    <t xml:space="preserve">Strada Santa Barbara </t>
  </si>
  <si>
    <t xml:space="preserve">Localita' Via Stratta </t>
  </si>
  <si>
    <t xml:space="preserve">Strada Monte Peruzzo </t>
  </si>
  <si>
    <t xml:space="preserve">Strada Pigno Monte Martello </t>
  </si>
  <si>
    <t xml:space="preserve">Via G. Mazzini </t>
  </si>
  <si>
    <t xml:space="preserve">Localita' Acquaviva </t>
  </si>
  <si>
    <t xml:space="preserve">Via Del Mercato </t>
  </si>
  <si>
    <t xml:space="preserve">Località Sant'Apollinare Via San Crecentino  </t>
  </si>
  <si>
    <t xml:space="preserve">Via Montepartemio </t>
  </si>
  <si>
    <t xml:space="preserve">Via Bottegno  </t>
  </si>
  <si>
    <t xml:space="preserve">Via Rio Maggio </t>
  </si>
  <si>
    <t xml:space="preserve">Via Poggiale </t>
  </si>
  <si>
    <t xml:space="preserve">Viale Paradiso </t>
  </si>
  <si>
    <t xml:space="preserve">Via Le Ville </t>
  </si>
  <si>
    <t xml:space="preserve">Vicolo Francioni </t>
  </si>
  <si>
    <t xml:space="preserve">Via Cantoniera </t>
  </si>
  <si>
    <t xml:space="preserve">Via Cippo </t>
  </si>
  <si>
    <t xml:space="preserve">Via Amaducci </t>
  </si>
  <si>
    <t xml:space="preserve">Loc. Cantoniera </t>
  </si>
  <si>
    <t xml:space="preserve">Via Della Badia </t>
  </si>
  <si>
    <t xml:space="preserve">Via Cordelli </t>
  </si>
  <si>
    <t xml:space="preserve">Strada Com.Le Madonna Degli Angeli </t>
  </si>
  <si>
    <t xml:space="preserve">Via Del Burano </t>
  </si>
  <si>
    <t xml:space="preserve">Case Sparse Naro </t>
  </si>
  <si>
    <t xml:space="preserve">Localita' Monte Scatto </t>
  </si>
  <si>
    <t xml:space="preserve">Localita' Frescina Abbadia Di Naro  </t>
  </si>
  <si>
    <t xml:space="preserve">Strada Ca' Rio </t>
  </si>
  <si>
    <t xml:space="preserve">Atanagi </t>
  </si>
  <si>
    <t xml:space="preserve">Frazione San Savino - Strada Provinciale </t>
  </si>
  <si>
    <t>424 Snc</t>
  </si>
  <si>
    <t xml:space="preserve">Località Fornaci Di Paravento </t>
  </si>
  <si>
    <t xml:space="preserve">Località Fornaci Di Paravento  </t>
  </si>
  <si>
    <t xml:space="preserve">Vicolo Pino </t>
  </si>
  <si>
    <t xml:space="preserve">Via Faeto </t>
  </si>
  <si>
    <t xml:space="preserve">Case Sparse </t>
  </si>
  <si>
    <t xml:space="preserve">Via Pian Del Vescovo </t>
  </si>
  <si>
    <t xml:space="preserve">P.Zza Matteotti </t>
  </si>
  <si>
    <t xml:space="preserve">Via Flaminia Nord  </t>
  </si>
  <si>
    <t xml:space="preserve">Via Flaminia Nord </t>
  </si>
  <si>
    <t xml:space="preserve">Via B.Buozzi </t>
  </si>
  <si>
    <t xml:space="preserve">Strada Sant' Angelo In Maiano </t>
  </si>
  <si>
    <t xml:space="preserve">Strada Monte Petrano </t>
  </si>
  <si>
    <t xml:space="preserve">Strada Casale </t>
  </si>
  <si>
    <t xml:space="preserve">Strada Molleone </t>
  </si>
  <si>
    <t xml:space="preserve">Pigno Monte Martello  </t>
  </si>
  <si>
    <t xml:space="preserve">Via Molleone </t>
  </si>
  <si>
    <t xml:space="preserve">Via Bencivenne Paganucci </t>
  </si>
  <si>
    <t xml:space="preserve">Via Tiranni </t>
  </si>
  <si>
    <t xml:space="preserve">Strada Cagli Pergola </t>
  </si>
  <si>
    <t xml:space="preserve">Strada Caimarini </t>
  </si>
  <si>
    <t xml:space="preserve">Abbadia Di Naro </t>
  </si>
  <si>
    <t xml:space="preserve">Strada Civita  </t>
  </si>
  <si>
    <t xml:space="preserve">Via Ca' Lupo </t>
  </si>
  <si>
    <t xml:space="preserve">Localita' Secchiano Strada Cagli Pianello </t>
  </si>
  <si>
    <t xml:space="preserve">Via S.N.A.S. </t>
  </si>
  <si>
    <t>102/A</t>
  </si>
  <si>
    <t xml:space="preserve">Loc.Magliano </t>
  </si>
  <si>
    <t>257/A</t>
  </si>
  <si>
    <t xml:space="preserve">Via Edmondo De Amicis </t>
  </si>
  <si>
    <t xml:space="preserve">Viale Mare </t>
  </si>
  <si>
    <t>180</t>
  </si>
  <si>
    <t xml:space="preserve">Via Primo Maggio </t>
  </si>
  <si>
    <t xml:space="preserve">Via De Amicis </t>
  </si>
  <si>
    <t xml:space="preserve">Via Dell' Orizzonte </t>
  </si>
  <si>
    <t xml:space="preserve">Via Redipuglia </t>
  </si>
  <si>
    <t xml:space="preserve">Piazza Giardini Unita' D' Italia </t>
  </si>
  <si>
    <t xml:space="preserve">Piazza Giardini Unità D'Italia </t>
  </si>
  <si>
    <t xml:space="preserve">Via Niccolo' Machiavelli </t>
  </si>
  <si>
    <t xml:space="preserve">Via Enrico Filiberto </t>
  </si>
  <si>
    <t>117</t>
  </si>
  <si>
    <t xml:space="preserve">Via Redipuglia  </t>
  </si>
  <si>
    <t xml:space="preserve">Via G. D'Annuzio </t>
  </si>
  <si>
    <t xml:space="preserve">Via G. Pascoli </t>
  </si>
  <si>
    <t xml:space="preserve">Via G.Pascoli </t>
  </si>
  <si>
    <t xml:space="preserve">Vicolo Mgellano </t>
  </si>
  <si>
    <t xml:space="preserve">Via Ariosto </t>
  </si>
  <si>
    <t xml:space="preserve">Viale Balneare </t>
  </si>
  <si>
    <t xml:space="preserve">Via Tavullia </t>
  </si>
  <si>
    <t xml:space="preserve">Via Cattolica </t>
  </si>
  <si>
    <t xml:space="preserve">Via Malatestiana </t>
  </si>
  <si>
    <t xml:space="preserve">Via Rubini </t>
  </si>
  <si>
    <t xml:space="preserve">Via Zanvettori </t>
  </si>
  <si>
    <t xml:space="preserve">Boncio </t>
  </si>
  <si>
    <t xml:space="preserve">Via Gaggera </t>
  </si>
  <si>
    <t xml:space="preserve">Via Tario </t>
  </si>
  <si>
    <t xml:space="preserve">Via Ghetto </t>
  </si>
  <si>
    <t xml:space="preserve">Via Della Rovere </t>
  </si>
  <si>
    <t xml:space="preserve">Via Strada Romagna </t>
  </si>
  <si>
    <t xml:space="preserve">Via Della Fiera </t>
  </si>
  <si>
    <t xml:space="preserve">Strada Ponte Degli Alberi </t>
  </si>
  <si>
    <t xml:space="preserve">Loc. Vallepetra </t>
  </si>
  <si>
    <t xml:space="preserve">Via Cà Betania </t>
  </si>
  <si>
    <t xml:space="preserve">Via Mulino Delle Marche </t>
  </si>
  <si>
    <t xml:space="preserve">Via Pieve Cà Marchetto </t>
  </si>
  <si>
    <t xml:space="preserve">Cà Riccio </t>
  </si>
  <si>
    <t xml:space="preserve">Frazione Castellina </t>
  </si>
  <si>
    <t xml:space="preserve">Casino Faggiola </t>
  </si>
  <si>
    <t xml:space="preserve">Strada Delle Valli </t>
  </si>
  <si>
    <t xml:space="preserve">Strada Castelgagliardo </t>
  </si>
  <si>
    <t xml:space="preserve">Montebello </t>
  </si>
  <si>
    <t>25/B</t>
  </si>
  <si>
    <t xml:space="preserve">Via Boncio </t>
  </si>
  <si>
    <t xml:space="preserve">Via Farneto </t>
  </si>
  <si>
    <t xml:space="preserve">Viale Dell' Orizzonte </t>
  </si>
  <si>
    <t xml:space="preserve">Via Del Porto </t>
  </si>
  <si>
    <t xml:space="preserve">Via Mercato </t>
  </si>
  <si>
    <t xml:space="preserve">Via Gabriele D'Annunzio </t>
  </si>
  <si>
    <t xml:space="preserve">Via Gabriele D' Annunzio </t>
  </si>
  <si>
    <t xml:space="preserve">Via Molino Belluzzi </t>
  </si>
  <si>
    <t xml:space="preserve">Via Medaglia D'Oro </t>
  </si>
  <si>
    <t>449/A</t>
  </si>
  <si>
    <t xml:space="preserve">Via Del Perugino </t>
  </si>
  <si>
    <t xml:space="preserve">Via Roncosanbaccio </t>
  </si>
  <si>
    <t>444/Be</t>
  </si>
  <si>
    <t xml:space="preserve">Via Rossetti </t>
  </si>
  <si>
    <t xml:space="preserve">Via Faà Di Bruno </t>
  </si>
  <si>
    <t>148/F</t>
  </si>
  <si>
    <t xml:space="preserve">Via Madonna Mare </t>
  </si>
  <si>
    <t xml:space="preserve">Via Spontini </t>
  </si>
  <si>
    <t>63/A</t>
  </si>
  <si>
    <t xml:space="preserve">Viale R. Mariotti </t>
  </si>
  <si>
    <t xml:space="preserve">Via Simonetti </t>
  </si>
  <si>
    <t xml:space="preserve">Via Del Domenichino </t>
  </si>
  <si>
    <t xml:space="preserve">Via Schiavoni </t>
  </si>
  <si>
    <t xml:space="preserve">Strana Nazionale Adriatica Sud </t>
  </si>
  <si>
    <t>129/B</t>
  </si>
  <si>
    <t xml:space="preserve">Via Dell'Arzilla </t>
  </si>
  <si>
    <t>3D</t>
  </si>
  <si>
    <t>60/A</t>
  </si>
  <si>
    <t xml:space="preserve">Via Della Resistenza </t>
  </si>
  <si>
    <t xml:space="preserve">Localita' Chiaruccia </t>
  </si>
  <si>
    <t xml:space="preserve">Via Sant' Andrea In Villis </t>
  </si>
  <si>
    <t xml:space="preserve">Viale Dante Alighieri </t>
  </si>
  <si>
    <t xml:space="preserve">Via Dello Squero </t>
  </si>
  <si>
    <t>22/A</t>
  </si>
  <si>
    <t xml:space="preserve">Via Alessandrini </t>
  </si>
  <si>
    <t>43/D</t>
  </si>
  <si>
    <t>43/E</t>
  </si>
  <si>
    <t xml:space="preserve">Localita' Sant' Andrea </t>
  </si>
  <si>
    <t xml:space="preserve">Via Andrea De Gabrielli </t>
  </si>
  <si>
    <t xml:space="preserve">Via Stefano Tomani Amiani </t>
  </si>
  <si>
    <t xml:space="preserve">Via A. Bianchini </t>
  </si>
  <si>
    <t xml:space="preserve">Via Rosciano  </t>
  </si>
  <si>
    <t xml:space="preserve">Via Nolfi </t>
  </si>
  <si>
    <t xml:space="preserve">Via Fanella </t>
  </si>
  <si>
    <t>60/B</t>
  </si>
  <si>
    <t xml:space="preserve">Via Brigata Messina </t>
  </si>
  <si>
    <t xml:space="preserve">Einaudi  </t>
  </si>
  <si>
    <t xml:space="preserve">Via S. Tomani Amiani </t>
  </si>
  <si>
    <t xml:space="preserve">Via Ippolito Nievo </t>
  </si>
  <si>
    <t xml:space="preserve">Via Delle Vele </t>
  </si>
  <si>
    <t xml:space="preserve">Via Monaldi </t>
  </si>
  <si>
    <t xml:space="preserve">Via Di Villa Giulia  </t>
  </si>
  <si>
    <t xml:space="preserve">Via F. Magnanini </t>
  </si>
  <si>
    <t xml:space="preserve">Via Papiria </t>
  </si>
  <si>
    <t xml:space="preserve">Via Del Bersaglio </t>
  </si>
  <si>
    <t xml:space="preserve">Localita' Caminate </t>
  </si>
  <si>
    <t xml:space="preserve">Via A.Cappellini </t>
  </si>
  <si>
    <t xml:space="preserve">Via Lago Di Albano </t>
  </si>
  <si>
    <t xml:space="preserve">Via Luigi Motta  </t>
  </si>
  <si>
    <t xml:space="preserve">Via Europa Unita </t>
  </si>
  <si>
    <t xml:space="preserve">Via Dei Lubachi </t>
  </si>
  <si>
    <t xml:space="preserve">Via Delle Serre </t>
  </si>
  <si>
    <t xml:space="preserve">Via Dei Molini </t>
  </si>
  <si>
    <t xml:space="preserve">Localita' San Martino Dei Muri </t>
  </si>
  <si>
    <t xml:space="preserve">A. Negri </t>
  </si>
  <si>
    <t xml:space="preserve">Via Umberto I  </t>
  </si>
  <si>
    <t xml:space="preserve">Via Frati Cappuccini </t>
  </si>
  <si>
    <t xml:space="preserve">Via San Sergio </t>
  </si>
  <si>
    <t>11 Snc</t>
  </si>
  <si>
    <t xml:space="preserve">Strada San Piero In Tambis </t>
  </si>
  <si>
    <t xml:space="preserve">Piazza Ottaviano Petrucci </t>
  </si>
  <si>
    <t xml:space="preserve">Via G.Giganti </t>
  </si>
  <si>
    <t xml:space="preserve">Via Del Mutino </t>
  </si>
  <si>
    <t xml:space="preserve">Parrocchia Cattedrale </t>
  </si>
  <si>
    <t xml:space="preserve">San Girolamo </t>
  </si>
  <si>
    <t xml:space="preserve">Strada Della Contea </t>
  </si>
  <si>
    <t xml:space="preserve">Via Strada Del Caprile </t>
  </si>
  <si>
    <t xml:space="preserve">Via Osteriaccio </t>
  </si>
  <si>
    <t xml:space="preserve">Piazzale Della Rocca </t>
  </si>
  <si>
    <t xml:space="preserve">Via Buonconsiglio </t>
  </si>
  <si>
    <t xml:space="preserve">Localita' Ca' Giorgetto </t>
  </si>
  <si>
    <t>216</t>
  </si>
  <si>
    <t xml:space="preserve">Loc. Casanova </t>
  </si>
  <si>
    <t xml:space="preserve">Loc. Calmugnano </t>
  </si>
  <si>
    <t xml:space="preserve">Loc. Montefiorentino </t>
  </si>
  <si>
    <t>174</t>
  </si>
  <si>
    <t xml:space="preserve">Campagna Parrocchia Caspessa </t>
  </si>
  <si>
    <t xml:space="preserve">Via Pantaneto </t>
  </si>
  <si>
    <t xml:space="preserve">Via Serra Alta </t>
  </si>
  <si>
    <t xml:space="preserve">Via Manzoni </t>
  </si>
  <si>
    <t xml:space="preserve">Loc. Pagino </t>
  </si>
  <si>
    <t xml:space="preserve">Via Di Villa Giulia </t>
  </si>
  <si>
    <t>51/D</t>
  </si>
  <si>
    <t xml:space="preserve">Via Centinarola  </t>
  </si>
  <si>
    <t xml:space="preserve">Via Della Scuola </t>
  </si>
  <si>
    <t>117/F</t>
  </si>
  <si>
    <t xml:space="preserve">Strada Comunale Carignano </t>
  </si>
  <si>
    <t>27/B</t>
  </si>
  <si>
    <t xml:space="preserve">Villa San Biagio </t>
  </si>
  <si>
    <t>207</t>
  </si>
  <si>
    <t xml:space="preserve">Via Montesanto  </t>
  </si>
  <si>
    <t xml:space="preserve">Via G. Ruffini  </t>
  </si>
  <si>
    <t xml:space="preserve">Via Ferretto </t>
  </si>
  <si>
    <t xml:space="preserve">Via Molino Delle Ginestre </t>
  </si>
  <si>
    <t xml:space="preserve">Via S. Aldebrando </t>
  </si>
  <si>
    <t xml:space="preserve">Via Monte Aguzzo  </t>
  </si>
  <si>
    <t xml:space="preserve">Via Ticino </t>
  </si>
  <si>
    <t xml:space="preserve">Tasso  </t>
  </si>
  <si>
    <t xml:space="preserve">Loc. Ca' Pandolfo </t>
  </si>
  <si>
    <t xml:space="preserve">Via Martin Luther King </t>
  </si>
  <si>
    <t xml:space="preserve">La Cappella </t>
  </si>
  <si>
    <t xml:space="preserve">Via Dell' Industria </t>
  </si>
  <si>
    <t xml:space="preserve">Via Pagino </t>
  </si>
  <si>
    <t xml:space="preserve">Via Degli Orti  </t>
  </si>
  <si>
    <t xml:space="preserve">Via Pagino Castello </t>
  </si>
  <si>
    <t xml:space="preserve">Via Duchi Del Montefeltro </t>
  </si>
  <si>
    <t xml:space="preserve">Via Ca' I Canonici </t>
  </si>
  <si>
    <t xml:space="preserve">Piazza Gramsci </t>
  </si>
  <si>
    <t xml:space="preserve">Località Piano </t>
  </si>
  <si>
    <t>114/G</t>
  </si>
  <si>
    <t xml:space="preserve">Via Scarpara Alta </t>
  </si>
  <si>
    <t xml:space="preserve">Via Scarpara Alta  </t>
  </si>
  <si>
    <t>10/B</t>
  </si>
  <si>
    <t xml:space="preserve">Via Castellaro </t>
  </si>
  <si>
    <t xml:space="preserve">Localita' Colmeroni </t>
  </si>
  <si>
    <t xml:space="preserve">Via Serra </t>
  </si>
  <si>
    <t xml:space="preserve">Via Melano </t>
  </si>
  <si>
    <t xml:space="preserve">Via Montelatiere </t>
  </si>
  <si>
    <t xml:space="preserve">Via Dell' Unione </t>
  </si>
  <si>
    <t xml:space="preserve">Via Santa Maria  </t>
  </si>
  <si>
    <t xml:space="preserve">Frazione Cabernardi </t>
  </si>
  <si>
    <t xml:space="preserve">Frazione Coldellanoce </t>
  </si>
  <si>
    <t xml:space="preserve">Via Merolli </t>
  </si>
  <si>
    <t xml:space="preserve">Via Cerqueto </t>
  </si>
  <si>
    <t xml:space="preserve">Località Monte </t>
  </si>
  <si>
    <t xml:space="preserve">Località Colle Di Murazzano </t>
  </si>
  <si>
    <t xml:space="preserve">Loc. Bosco Rotondo </t>
  </si>
  <si>
    <t xml:space="preserve">Vicolo Santa Chiara </t>
  </si>
  <si>
    <t xml:space="preserve">Via Bentivoglio </t>
  </si>
  <si>
    <t xml:space="preserve">Via Sentinate </t>
  </si>
  <si>
    <t xml:space="preserve">Loc.Villa </t>
  </si>
  <si>
    <t xml:space="preserve">Largo San Cristoforo </t>
  </si>
  <si>
    <t xml:space="preserve">Localita' Piano </t>
  </si>
  <si>
    <t>134/I</t>
  </si>
  <si>
    <t xml:space="preserve">Loc.Valdomo </t>
  </si>
  <si>
    <t xml:space="preserve">Localita' Molino Di Castagna </t>
  </si>
  <si>
    <t xml:space="preserve">Frazione Montelago </t>
  </si>
  <si>
    <t xml:space="preserve">Loc. Perelle </t>
  </si>
  <si>
    <t xml:space="preserve">Via La Pace </t>
  </si>
  <si>
    <t xml:space="preserve">Contrada Pratelli </t>
  </si>
  <si>
    <t xml:space="preserve">Via Giovan Battista Pergolesi </t>
  </si>
  <si>
    <t xml:space="preserve">Contrada Pioli </t>
  </si>
  <si>
    <t xml:space="preserve">Contrada Pescara </t>
  </si>
  <si>
    <t xml:space="preserve">Via Ringhiera </t>
  </si>
  <si>
    <t xml:space="preserve">Via San Bonaventura </t>
  </si>
  <si>
    <t xml:space="preserve">Via Jesi </t>
  </si>
  <si>
    <t xml:space="preserve">Via Vaccarilese </t>
  </si>
  <si>
    <t xml:space="preserve">Via Matteotti </t>
  </si>
  <si>
    <t xml:space="preserve">Via Montemarciano </t>
  </si>
  <si>
    <t xml:space="preserve">Via Monnea </t>
  </si>
  <si>
    <t xml:space="preserve">Via Del Pozzosanto </t>
  </si>
  <si>
    <t xml:space="preserve">Via Del Paradiso </t>
  </si>
  <si>
    <t xml:space="preserve">Via Territoriale  </t>
  </si>
  <si>
    <t xml:space="preserve">Contrada Nevola </t>
  </si>
  <si>
    <t xml:space="preserve">Via Croce  </t>
  </si>
  <si>
    <t xml:space="preserve">Contrada Brancasecca </t>
  </si>
  <si>
    <t xml:space="preserve">Contrada Cona </t>
  </si>
  <si>
    <t xml:space="preserve">Via Fondiglie </t>
  </si>
  <si>
    <t xml:space="preserve">Via Contrada Tassanare </t>
  </si>
  <si>
    <t xml:space="preserve">Via Roncolina </t>
  </si>
  <si>
    <t xml:space="preserve">Via Mulino Di San Filippo </t>
  </si>
  <si>
    <t xml:space="preserve">Via Mazzangrugno </t>
  </si>
  <si>
    <t xml:space="preserve">Via Acquasalata </t>
  </si>
  <si>
    <t xml:space="preserve">Via San Vincenzo  </t>
  </si>
  <si>
    <t xml:space="preserve">Via Della Baviera </t>
  </si>
  <si>
    <t xml:space="preserve">Via Santa Maria Del Monte  </t>
  </si>
  <si>
    <t xml:space="preserve">Via Costa Del Molino </t>
  </si>
  <si>
    <t xml:space="preserve">Coste Del Molino </t>
  </si>
  <si>
    <t xml:space="preserve">Contrada Santa Elisabetta  </t>
  </si>
  <si>
    <t xml:space="preserve">Via Metola </t>
  </si>
  <si>
    <t xml:space="preserve">Via Gambacane </t>
  </si>
  <si>
    <t xml:space="preserve">Via Solindio </t>
  </si>
  <si>
    <t xml:space="preserve">Via Sassetello </t>
  </si>
  <si>
    <t xml:space="preserve">Via Bologna  </t>
  </si>
  <si>
    <t xml:space="preserve">Via Rieti </t>
  </si>
  <si>
    <t xml:space="preserve">Via Basilicata </t>
  </si>
  <si>
    <t>3/C</t>
  </si>
  <si>
    <t xml:space="preserve">Via Rieti  </t>
  </si>
  <si>
    <t xml:space="preserve">Via Feltrini </t>
  </si>
  <si>
    <t>353/A</t>
  </si>
  <si>
    <t xml:space="preserve">Via Terza Strada </t>
  </si>
  <si>
    <t xml:space="preserve">Via Bari  </t>
  </si>
  <si>
    <t xml:space="preserve">Via Mondolfo </t>
  </si>
  <si>
    <t>242/B</t>
  </si>
  <si>
    <t xml:space="preserve">Via Lungomare Alighieri  </t>
  </si>
  <si>
    <t xml:space="preserve">Via Puccini </t>
  </si>
  <si>
    <t xml:space="preserve">Via Delle Genziane </t>
  </si>
  <si>
    <t xml:space="preserve">Via Podesti </t>
  </si>
  <si>
    <t>226</t>
  </si>
  <si>
    <t xml:space="preserve">Piazzale Cairoli </t>
  </si>
  <si>
    <t>30/A</t>
  </si>
  <si>
    <t xml:space="preserve">Viale Sorrento </t>
  </si>
  <si>
    <t>23/A</t>
  </si>
  <si>
    <t xml:space="preserve">Via Degli Ulivi </t>
  </si>
  <si>
    <t xml:space="preserve">Piazza Giordano Bruno </t>
  </si>
  <si>
    <t xml:space="preserve">Via Mercantini </t>
  </si>
  <si>
    <t xml:space="preserve">Via Strada Terza </t>
  </si>
  <si>
    <t>34/C</t>
  </si>
  <si>
    <t xml:space="preserve">Piazza Cameranesi </t>
  </si>
  <si>
    <t xml:space="preserve">Viale Dei Gerani </t>
  </si>
  <si>
    <t xml:space="preserve">Via Prima Strada  </t>
  </si>
  <si>
    <t xml:space="preserve">Via Pierelli </t>
  </si>
  <si>
    <t xml:space="preserve">Strada Comunale Grazie </t>
  </si>
  <si>
    <t>14/C</t>
  </si>
  <si>
    <t xml:space="preserve">Via Pergolesi  </t>
  </si>
  <si>
    <t xml:space="preserve">Podesti </t>
  </si>
  <si>
    <t xml:space="preserve">Umberto Giordano </t>
  </si>
  <si>
    <t xml:space="preserve">Viale Bonopera </t>
  </si>
  <si>
    <t xml:space="preserve">Via Puglie  </t>
  </si>
  <si>
    <t xml:space="preserve">Via Puglie </t>
  </si>
  <si>
    <t xml:space="preserve">Via Quintino Sella </t>
  </si>
  <si>
    <t xml:space="preserve">Via San Gaudenzio </t>
  </si>
  <si>
    <t xml:space="preserve">Strada Del Crocifisso </t>
  </si>
  <si>
    <t xml:space="preserve">Via F.Lli Bandiera </t>
  </si>
  <si>
    <t xml:space="preserve">S.S. Adriatica </t>
  </si>
  <si>
    <t xml:space="preserve">Via Portici Ercolani </t>
  </si>
  <si>
    <t xml:space="preserve">Via Villanova </t>
  </si>
  <si>
    <t xml:space="preserve">Via Bonopera </t>
  </si>
  <si>
    <t xml:space="preserve">Via Ugo Bassi  </t>
  </si>
  <si>
    <t xml:space="preserve">Via Vespucci </t>
  </si>
  <si>
    <t xml:space="preserve">Via A.Panzini </t>
  </si>
  <si>
    <t xml:space="preserve">Via Camposanto Vecchio </t>
  </si>
  <si>
    <t xml:space="preserve">Strada Del Cavallo  </t>
  </si>
  <si>
    <t xml:space="preserve">Via Del Casale </t>
  </si>
  <si>
    <t xml:space="preserve">Via Fogazzaro </t>
  </si>
  <si>
    <t xml:space="preserve">Via Coldemagna </t>
  </si>
  <si>
    <t xml:space="preserve">Via R. Sanzio  </t>
  </si>
  <si>
    <t>223</t>
  </si>
  <si>
    <t xml:space="preserve">Lungomare Mameli  </t>
  </si>
  <si>
    <t xml:space="preserve">Via S. Giovanni  </t>
  </si>
  <si>
    <t xml:space="preserve">Via Istria </t>
  </si>
  <si>
    <t xml:space="preserve">Via Renato Ciucci </t>
  </si>
  <si>
    <t xml:space="preserve">Strada Della Marina-Scapezzano </t>
  </si>
  <si>
    <t>266/C</t>
  </si>
  <si>
    <t xml:space="preserve">Via B. Buozzi </t>
  </si>
  <si>
    <t>251/A</t>
  </si>
  <si>
    <t>112</t>
  </si>
  <si>
    <t xml:space="preserve">Via Scornabecco </t>
  </si>
  <si>
    <t xml:space="preserve">Santo Stefano  </t>
  </si>
  <si>
    <t xml:space="preserve">Via G. Matteotti </t>
  </si>
  <si>
    <t>149</t>
  </si>
  <si>
    <t xml:space="preserve">Via Del Golfo  </t>
  </si>
  <si>
    <t xml:space="preserve">Via Litoranea  </t>
  </si>
  <si>
    <t xml:space="preserve">Via Recanati </t>
  </si>
  <si>
    <t xml:space="preserve">Via Ascoli Piceno </t>
  </si>
  <si>
    <t xml:space="preserve">Via Sorrento </t>
  </si>
  <si>
    <t xml:space="preserve">Via Marina Seconda </t>
  </si>
  <si>
    <t xml:space="preserve">Via Montalbano </t>
  </si>
  <si>
    <t xml:space="preserve">Via Circonvallazione Conero </t>
  </si>
  <si>
    <t xml:space="preserve">Montalbano </t>
  </si>
  <si>
    <t>209/A</t>
  </si>
  <si>
    <t xml:space="preserve">Via Dei Pini </t>
  </si>
  <si>
    <t xml:space="preserve">Via Capri </t>
  </si>
  <si>
    <t xml:space="preserve">Via Ischia </t>
  </si>
  <si>
    <t xml:space="preserve">Via Cristoforo Colombo  </t>
  </si>
  <si>
    <t xml:space="preserve">Viale Angiolo Morelli </t>
  </si>
  <si>
    <t xml:space="preserve">Via Lauretana </t>
  </si>
  <si>
    <t xml:space="preserve">Via Colle Piceno </t>
  </si>
  <si>
    <t xml:space="preserve">Via Amalfi  </t>
  </si>
  <si>
    <t xml:space="preserve">Via Delle Azalee </t>
  </si>
  <si>
    <t xml:space="preserve">Via Del Conero </t>
  </si>
  <si>
    <t xml:space="preserve">Via Leopardi </t>
  </si>
  <si>
    <t xml:space="preserve">Piazzale Delle Tremiti  </t>
  </si>
  <si>
    <t xml:space="preserve">Via Della Sirena </t>
  </si>
  <si>
    <t xml:space="preserve">Via Augusto Elia </t>
  </si>
  <si>
    <t xml:space="preserve">Via Amalfi </t>
  </si>
  <si>
    <t xml:space="preserve">Via Mare Verde </t>
  </si>
  <si>
    <t xml:space="preserve">Via Costa Verde </t>
  </si>
  <si>
    <t xml:space="preserve">Via Marina Ii </t>
  </si>
  <si>
    <t>356</t>
  </si>
  <si>
    <t xml:space="preserve">Via Chiaravallese </t>
  </si>
  <si>
    <t>154</t>
  </si>
  <si>
    <t xml:space="preserve">Via Don Ciavattini </t>
  </si>
  <si>
    <t xml:space="preserve">Via Flaminia Prima </t>
  </si>
  <si>
    <t xml:space="preserve">Via Corticelli </t>
  </si>
  <si>
    <t xml:space="preserve">Via Molino Guarnieri </t>
  </si>
  <si>
    <t xml:space="preserve">Via Ancona </t>
  </si>
  <si>
    <t xml:space="preserve">Via Sanvalentino </t>
  </si>
  <si>
    <t xml:space="preserve">Via Sbrozzola </t>
  </si>
  <si>
    <t xml:space="preserve">Via Montegallo </t>
  </si>
  <si>
    <t xml:space="preserve">Via Molino Mensa </t>
  </si>
  <si>
    <t xml:space="preserve">Via Della Commenda </t>
  </si>
  <si>
    <t xml:space="preserve">Via Pago </t>
  </si>
  <si>
    <t xml:space="preserve">Via G. Amendola </t>
  </si>
  <si>
    <t xml:space="preserve">Via Coppa </t>
  </si>
  <si>
    <t xml:space="preserve">Via Montefanese </t>
  </si>
  <si>
    <t xml:space="preserve">Bellafiora </t>
  </si>
  <si>
    <t xml:space="preserve">Vicolo Nicolò Romani </t>
  </si>
  <si>
    <t xml:space="preserve">Via Guasino </t>
  </si>
  <si>
    <t xml:space="preserve">Via Mucciolina </t>
  </si>
  <si>
    <t xml:space="preserve">Via Grandi </t>
  </si>
  <si>
    <t xml:space="preserve">Via Fonte Magna </t>
  </si>
  <si>
    <t>310</t>
  </si>
  <si>
    <t xml:space="preserve">Piazza Gallo </t>
  </si>
  <si>
    <t xml:space="preserve">Via San Valentino </t>
  </si>
  <si>
    <t xml:space="preserve">Via E. Soderini </t>
  </si>
  <si>
    <t xml:space="preserve">Via Montecerno </t>
  </si>
  <si>
    <t xml:space="preserve">Via Fontanelle Passatempo </t>
  </si>
  <si>
    <t xml:space="preserve">Via Fosso </t>
  </si>
  <si>
    <t>125/B</t>
  </si>
  <si>
    <t xml:space="preserve">Via Liscia </t>
  </si>
  <si>
    <t xml:space="preserve">Via Dei Bastioni </t>
  </si>
  <si>
    <t xml:space="preserve">Via Delle Acacie </t>
  </si>
  <si>
    <t xml:space="preserve">Via Pesaro </t>
  </si>
  <si>
    <t xml:space="preserve">Via Costaverde </t>
  </si>
  <si>
    <t>179</t>
  </si>
  <si>
    <t xml:space="preserve">Via Torre </t>
  </si>
  <si>
    <t xml:space="preserve">Via Traversa Massa </t>
  </si>
  <si>
    <t xml:space="preserve">Via Aspio </t>
  </si>
  <si>
    <t xml:space="preserve">Via Massa </t>
  </si>
  <si>
    <t xml:space="preserve">Via E. Malacari </t>
  </si>
  <si>
    <t>6/B</t>
  </si>
  <si>
    <t xml:space="preserve">Via Venezia  </t>
  </si>
  <si>
    <t xml:space="preserve">Via C. Colombo, </t>
  </si>
  <si>
    <t xml:space="preserve">Svarchi Bassi  </t>
  </si>
  <si>
    <t>125/C</t>
  </si>
  <si>
    <t xml:space="preserve">Via Monte Freddo </t>
  </si>
  <si>
    <t xml:space="preserve">Via Giotto </t>
  </si>
  <si>
    <t xml:space="preserve">Via Piani D' Aspio </t>
  </si>
  <si>
    <t xml:space="preserve">Via Del Gelso  </t>
  </si>
  <si>
    <t xml:space="preserve">Via Giulietti </t>
  </si>
  <si>
    <t xml:space="preserve">Piazza Augusto Filippi </t>
  </si>
  <si>
    <t xml:space="preserve">Localita' Sasso Campagna </t>
  </si>
  <si>
    <t xml:space="preserve">Contrada Forchiusa </t>
  </si>
  <si>
    <t xml:space="preserve">Localita' Madonna Delle Stelle </t>
  </si>
  <si>
    <t xml:space="preserve">Contrada Serralta </t>
  </si>
  <si>
    <t xml:space="preserve">Via Becerca </t>
  </si>
  <si>
    <t xml:space="preserve">Loc. Fontegeloni </t>
  </si>
  <si>
    <t xml:space="preserve">Localita' Rotorscio </t>
  </si>
  <si>
    <t xml:space="preserve">Viale Caduti Del Lavoro </t>
  </si>
  <si>
    <t xml:space="preserve">Via Monte Colombo </t>
  </si>
  <si>
    <t xml:space="preserve">Via Morricone </t>
  </si>
  <si>
    <t xml:space="preserve">Via La Fonte </t>
  </si>
  <si>
    <t xml:space="preserve">Via Moricone </t>
  </si>
  <si>
    <t xml:space="preserve">Via Betellico </t>
  </si>
  <si>
    <t xml:space="preserve">Via Monteconero </t>
  </si>
  <si>
    <t xml:space="preserve">Via Spiaggia </t>
  </si>
  <si>
    <t>03/A</t>
  </si>
  <si>
    <t xml:space="preserve">Via Serralta </t>
  </si>
  <si>
    <t xml:space="preserve">Lungomare Alighieri  </t>
  </si>
  <si>
    <t xml:space="preserve">Via Santa Maria D'Ete </t>
  </si>
  <si>
    <t xml:space="preserve">Lungomare Leonardo Da Vinci  </t>
  </si>
  <si>
    <t xml:space="preserve">Frazione Montignano Via Della Draga </t>
  </si>
  <si>
    <t xml:space="preserve">Via Delle Vigne </t>
  </si>
  <si>
    <t>273</t>
  </si>
  <si>
    <t xml:space="preserve">Strada Del Ferriero </t>
  </si>
  <si>
    <t>247</t>
  </si>
  <si>
    <t xml:space="preserve">Strada Fabbrici Ville </t>
  </si>
  <si>
    <t xml:space="preserve">Localita' Casini Soccorso </t>
  </si>
  <si>
    <t xml:space="preserve">Via G.Vico </t>
  </si>
  <si>
    <t xml:space="preserve">Frazione Filetto Via Cavallo Montirone </t>
  </si>
  <si>
    <t xml:space="preserve">Strada Querciabella </t>
  </si>
  <si>
    <t xml:space="preserve">Strada Provinciale Corinaldese </t>
  </si>
  <si>
    <t xml:space="preserve">Strada Provinciale Sant' Angelo </t>
  </si>
  <si>
    <t xml:space="preserve">Via Mortarolo </t>
  </si>
  <si>
    <t xml:space="preserve">Via Spineto </t>
  </si>
  <si>
    <t xml:space="preserve">Certine </t>
  </si>
  <si>
    <t xml:space="preserve">Via Esinate Castellaro </t>
  </si>
  <si>
    <t xml:space="preserve">C.Da Forchiusa </t>
  </si>
  <si>
    <t xml:space="preserve">Via Sant'Elena </t>
  </si>
  <si>
    <t xml:space="preserve">Via Roccuccio </t>
  </si>
  <si>
    <t xml:space="preserve">Via S. Sebastiano  </t>
  </si>
  <si>
    <t xml:space="preserve">Strada Del Soccorso </t>
  </si>
  <si>
    <t xml:space="preserve">Via Gualdo </t>
  </si>
  <si>
    <t xml:space="preserve">Via San Moro </t>
  </si>
  <si>
    <t xml:space="preserve">Via Gualdo  </t>
  </si>
  <si>
    <t xml:space="preserve">Via Valliscie </t>
  </si>
  <si>
    <t>9B</t>
  </si>
  <si>
    <t xml:space="preserve">Piazza Roma </t>
  </si>
  <si>
    <t xml:space="preserve">Via Martuccia  </t>
  </si>
  <si>
    <t xml:space="preserve">Via Piagiolino </t>
  </si>
  <si>
    <t xml:space="preserve">Via San Pietro, </t>
  </si>
  <si>
    <t xml:space="preserve">Via Marco Biagi </t>
  </si>
  <si>
    <t xml:space="preserve">Contrada Santa Caterina </t>
  </si>
  <si>
    <t xml:space="preserve">C.Da Salmagina </t>
  </si>
  <si>
    <t xml:space="preserve">Contrada Campagliano </t>
  </si>
  <si>
    <t xml:space="preserve">Via Consolazione </t>
  </si>
  <si>
    <t xml:space="preserve">Via Santa Marina </t>
  </si>
  <si>
    <t xml:space="preserve">Contrada Campo Di Bove </t>
  </si>
  <si>
    <t xml:space="preserve">Contrada Forano </t>
  </si>
  <si>
    <t xml:space="preserve">C.Da Cardeggiano </t>
  </si>
  <si>
    <t xml:space="preserve">Contrada Verde Fiore </t>
  </si>
  <si>
    <t xml:space="preserve">Via San Salvatore </t>
  </si>
  <si>
    <t xml:space="preserve">Contrada Cozzi </t>
  </si>
  <si>
    <t xml:space="preserve">Contrada Sant' Urbano </t>
  </si>
  <si>
    <t xml:space="preserve">Piazzale Cesare Battisti </t>
  </si>
  <si>
    <t xml:space="preserve">Via Figuretta </t>
  </si>
  <si>
    <t xml:space="preserve">Via Arsicci </t>
  </si>
  <si>
    <t xml:space="preserve">Gualdo </t>
  </si>
  <si>
    <t xml:space="preserve">Via S. Antonio </t>
  </si>
  <si>
    <t xml:space="preserve">Via Grilli </t>
  </si>
  <si>
    <t xml:space="preserve">Via Piani D'Aspio </t>
  </si>
  <si>
    <t xml:space="preserve">Via Coppo </t>
  </si>
  <si>
    <t xml:space="preserve">Via Picchi </t>
  </si>
  <si>
    <t xml:space="preserve">Via Montecolombo </t>
  </si>
  <si>
    <t>15/C</t>
  </si>
  <si>
    <t xml:space="preserve">Via Madonnina </t>
  </si>
  <si>
    <t xml:space="preserve">Via Concio </t>
  </si>
  <si>
    <t>2A</t>
  </si>
  <si>
    <t xml:space="preserve">Via Pescheria </t>
  </si>
  <si>
    <t xml:space="preserve">Via Del Gelso </t>
  </si>
  <si>
    <t xml:space="preserve">Via Del Leccio </t>
  </si>
  <si>
    <t xml:space="preserve">Via Aldo Davanzali </t>
  </si>
  <si>
    <t xml:space="preserve">Via Ancarano </t>
  </si>
  <si>
    <t xml:space="preserve">Via Del Corbezzolo </t>
  </si>
  <si>
    <t xml:space="preserve">Via Capo D'Acqua </t>
  </si>
  <si>
    <t xml:space="preserve">San Francesco  </t>
  </si>
  <si>
    <t xml:space="preserve">Cave  </t>
  </si>
  <si>
    <t xml:space="preserve">Betellico </t>
  </si>
  <si>
    <t xml:space="preserve">Moricone </t>
  </si>
  <si>
    <t xml:space="preserve">Sant'Antonio  </t>
  </si>
  <si>
    <t xml:space="preserve">Via San Lorenzo </t>
  </si>
  <si>
    <t xml:space="preserve">Via Gaudenti </t>
  </si>
  <si>
    <t xml:space="preserve">Via Maratta </t>
  </si>
  <si>
    <t xml:space="preserve">Via Peschiera </t>
  </si>
  <si>
    <t xml:space="preserve">Via Le Vigne </t>
  </si>
  <si>
    <t xml:space="preserve">Via Molini Ii  </t>
  </si>
  <si>
    <t xml:space="preserve">Via Cave </t>
  </si>
  <si>
    <t xml:space="preserve">Strada Della Marina </t>
  </si>
  <si>
    <t xml:space="preserve">Via Abruzzi </t>
  </si>
  <si>
    <t xml:space="preserve">Via Bramante  </t>
  </si>
  <si>
    <t>9/C</t>
  </si>
  <si>
    <t xml:space="preserve">G. Fiorini </t>
  </si>
  <si>
    <t xml:space="preserve">Via Lungomare Da Vinci </t>
  </si>
  <si>
    <t xml:space="preserve">Strada Torre Campetto  </t>
  </si>
  <si>
    <t xml:space="preserve">Strada Dei Cappuccini </t>
  </si>
  <si>
    <t xml:space="preserve">Via Torricelli </t>
  </si>
  <si>
    <t xml:space="preserve">Strada Di Savignano </t>
  </si>
  <si>
    <t>253</t>
  </si>
  <si>
    <t>3/B</t>
  </si>
  <si>
    <t xml:space="preserve">Via Abbagnano </t>
  </si>
  <si>
    <t xml:space="preserve">Strada Provinciale Arceviese </t>
  </si>
  <si>
    <t xml:space="preserve">Strada Com.Le Filetto </t>
  </si>
  <si>
    <t xml:space="preserve">Strada Costa Dei Fabbri </t>
  </si>
  <si>
    <t xml:space="preserve">Strada Scornabecco </t>
  </si>
  <si>
    <t xml:space="preserve">Via Francesco Podesti </t>
  </si>
  <si>
    <t>234</t>
  </si>
  <si>
    <t xml:space="preserve">Frazione San Silvestro Strada Intercomunale </t>
  </si>
  <si>
    <t xml:space="preserve">Via Cannella </t>
  </si>
  <si>
    <t xml:space="preserve">Strada Della Donnella </t>
  </si>
  <si>
    <t xml:space="preserve">Strada Berardinelli Scapezzano </t>
  </si>
  <si>
    <t xml:space="preserve">Via Perugia </t>
  </si>
  <si>
    <t xml:space="preserve">Via Mastai Ferretti </t>
  </si>
  <si>
    <t xml:space="preserve">Lungomare G. Marconi </t>
  </si>
  <si>
    <t xml:space="preserve">Piazzale Della Liberta'  </t>
  </si>
  <si>
    <t xml:space="preserve">Piazzale Libertà </t>
  </si>
  <si>
    <t xml:space="preserve">Via Volta </t>
  </si>
  <si>
    <t xml:space="preserve">Via Gioberti </t>
  </si>
  <si>
    <t>17/B</t>
  </si>
  <si>
    <t xml:space="preserve">Via Pierelli  </t>
  </si>
  <si>
    <t>1A</t>
  </si>
  <si>
    <t>103/D</t>
  </si>
  <si>
    <t xml:space="preserve">Via Vi Strada Cesano </t>
  </si>
  <si>
    <t>118/B</t>
  </si>
  <si>
    <t>229/A</t>
  </si>
  <si>
    <t xml:space="preserve">Via Fratti-Scapezzano </t>
  </si>
  <si>
    <t xml:space="preserve">Lungomare Da Vinci </t>
  </si>
  <si>
    <t xml:space="preserve">Lungomare D. Alighieri </t>
  </si>
  <si>
    <t>22/B</t>
  </si>
  <si>
    <t xml:space="preserve">Via Lungomare Mameli </t>
  </si>
  <si>
    <t xml:space="preserve">Via R. Ciucci </t>
  </si>
  <si>
    <t xml:space="preserve">Lungomare Dante Alighieri </t>
  </si>
  <si>
    <t xml:space="preserve">Via L'Aquila  </t>
  </si>
  <si>
    <t xml:space="preserve">Lungomare Mameli - Terzo Piano </t>
  </si>
  <si>
    <t>399</t>
  </si>
  <si>
    <t xml:space="preserve">Amendola  </t>
  </si>
  <si>
    <t xml:space="preserve">Via Tommaseo </t>
  </si>
  <si>
    <t xml:space="preserve">Via Gherardi </t>
  </si>
  <si>
    <t xml:space="preserve">Piazza Andrea Doria </t>
  </si>
  <si>
    <t xml:space="preserve">Strada Torre Campetto </t>
  </si>
  <si>
    <t xml:space="preserve">Via Antonio Fratti </t>
  </si>
  <si>
    <t xml:space="preserve">Piazzale Nino Bixio </t>
  </si>
  <si>
    <t xml:space="preserve">Strada Provinciale Sant'Angelo </t>
  </si>
  <si>
    <t xml:space="preserve">Strada San Michele Molinello </t>
  </si>
  <si>
    <t>54 Bis</t>
  </si>
  <si>
    <t>264/B</t>
  </si>
  <si>
    <t xml:space="preserve">Strada Alderana </t>
  </si>
  <si>
    <t xml:space="preserve">Via Dei Cappuccini  </t>
  </si>
  <si>
    <t>44/F</t>
  </si>
  <si>
    <t>243</t>
  </si>
  <si>
    <t xml:space="preserve">Prima Strada </t>
  </si>
  <si>
    <t xml:space="preserve">Via Puglia </t>
  </si>
  <si>
    <t xml:space="preserve">Piazzale Rosa Morandi </t>
  </si>
  <si>
    <t xml:space="preserve">Via Vivaldi </t>
  </si>
  <si>
    <t xml:space="preserve">Viale Pietro Bonopera </t>
  </si>
  <si>
    <t xml:space="preserve">Via La Spezia </t>
  </si>
  <si>
    <t xml:space="preserve">Frazione San Silvestro Strada Squartagallo </t>
  </si>
  <si>
    <t xml:space="preserve">Strada Comunale Morro D' Alba </t>
  </si>
  <si>
    <t xml:space="preserve">Via A. Caro </t>
  </si>
  <si>
    <t>46Bis</t>
  </si>
  <si>
    <t xml:space="preserve">Via Carlo Goldoni </t>
  </si>
  <si>
    <t xml:space="preserve">Via Pisa </t>
  </si>
  <si>
    <t xml:space="preserve">Fraz. San Giovanni Battista </t>
  </si>
  <si>
    <t>157/E</t>
  </si>
  <si>
    <t xml:space="preserve">Via Tito Rocchi </t>
  </si>
  <si>
    <t xml:space="preserve">Fraz. San Pietro In Musio </t>
  </si>
  <si>
    <t xml:space="preserve">Fraz. Ripalta </t>
  </si>
  <si>
    <t xml:space="preserve">Fraz. Palazzo </t>
  </si>
  <si>
    <t>274</t>
  </si>
  <si>
    <t xml:space="preserve">Fraz. Avacelli </t>
  </si>
  <si>
    <t>260</t>
  </si>
  <si>
    <t xml:space="preserve">Fraz. Castiglioni </t>
  </si>
  <si>
    <t xml:space="preserve">Fraz. Sant'Apollinare  </t>
  </si>
  <si>
    <t xml:space="preserve">Fraz. San Giovanni Battista - Via San Martino </t>
  </si>
  <si>
    <t xml:space="preserve">Fraz. Colle Aprico </t>
  </si>
  <si>
    <t xml:space="preserve">Fraz. San Ginesio </t>
  </si>
  <si>
    <t xml:space="preserve">Fraz. Nidastore </t>
  </si>
  <si>
    <t xml:space="preserve">Fraz. Caudino </t>
  </si>
  <si>
    <t xml:space="preserve">Fraz. Costa </t>
  </si>
  <si>
    <t xml:space="preserve">Fraz. Montale </t>
  </si>
  <si>
    <t xml:space="preserve">Via Della Fonte </t>
  </si>
  <si>
    <t xml:space="preserve">Via Angelo Rocca </t>
  </si>
  <si>
    <t xml:space="preserve">Via Gavigliano </t>
  </si>
  <si>
    <t xml:space="preserve">Vicolo Dei Macelli </t>
  </si>
  <si>
    <t xml:space="preserve">Fraz. Loretello </t>
  </si>
  <si>
    <t xml:space="preserve">Frazione San Pietro </t>
  </si>
  <si>
    <t xml:space="preserve">Via Fugiano </t>
  </si>
  <si>
    <t xml:space="preserve">Della Fonte </t>
  </si>
  <si>
    <t xml:space="preserve">Via Moscatelli </t>
  </si>
  <si>
    <t xml:space="preserve">Via Loretello </t>
  </si>
  <si>
    <t xml:space="preserve">Fraz. Prosano - Loc. Bosimano </t>
  </si>
  <si>
    <t xml:space="preserve">Via Montecavallo </t>
  </si>
  <si>
    <t>358</t>
  </si>
  <si>
    <t xml:space="preserve">Asse Nord Sud </t>
  </si>
  <si>
    <t xml:space="preserve">Via Frediani </t>
  </si>
  <si>
    <t xml:space="preserve">Palombina Nuova </t>
  </si>
  <si>
    <t xml:space="preserve">Strada Del Castellano </t>
  </si>
  <si>
    <t>71/D</t>
  </si>
  <si>
    <t xml:space="preserve">Via Delle Ville </t>
  </si>
  <si>
    <t xml:space="preserve">Strada Vecchia Pietralacroce </t>
  </si>
  <si>
    <t xml:space="preserve">Via Della Ferrovia  </t>
  </si>
  <si>
    <t xml:space="preserve">Piazza Ugo Bassi  </t>
  </si>
  <si>
    <t xml:space="preserve">Via Conca </t>
  </si>
  <si>
    <t xml:space="preserve">Via Del Carmine </t>
  </si>
  <si>
    <t xml:space="preserve">Via Vallemiano </t>
  </si>
  <si>
    <t xml:space="preserve">Via Saffi </t>
  </si>
  <si>
    <t xml:space="preserve">Via C. Battisti </t>
  </si>
  <si>
    <t xml:space="preserve">Fraz. Sant'Apollinare </t>
  </si>
  <si>
    <t xml:space="preserve">Fraz. Piticchio </t>
  </si>
  <si>
    <t xml:space="preserve">Via Ramazzani </t>
  </si>
  <si>
    <t xml:space="preserve">Fraz. Magnadorsa </t>
  </si>
  <si>
    <t xml:space="preserve">Fraz. San Ginesio  </t>
  </si>
  <si>
    <t xml:space="preserve">Fraz. San Giovanni Battista  </t>
  </si>
  <si>
    <t xml:space="preserve">Fraz. Santo Stefano </t>
  </si>
  <si>
    <t xml:space="preserve">Fraz. Castiglioni - Via Martiri Della Libertà </t>
  </si>
  <si>
    <t xml:space="preserve">Via Del Castellano </t>
  </si>
  <si>
    <t xml:space="preserve">Fraz. Poggio </t>
  </si>
  <si>
    <t xml:space="preserve">Fraz. Sappanico </t>
  </si>
  <si>
    <t xml:space="preserve">Via Orti </t>
  </si>
  <si>
    <t xml:space="preserve">Via Incrocca </t>
  </si>
  <si>
    <t xml:space="preserve">Vicolo San Lorenzo </t>
  </si>
  <si>
    <t xml:space="preserve">Via Caciampa </t>
  </si>
  <si>
    <t xml:space="preserve">Via Piagge Novali </t>
  </si>
  <si>
    <t xml:space="preserve">Via Sabatucci </t>
  </si>
  <si>
    <t xml:space="preserve">Via Rustichelle </t>
  </si>
  <si>
    <t xml:space="preserve">Contrada Case Nuove </t>
  </si>
  <si>
    <t xml:space="preserve">Corso Guglielmo Marconi </t>
  </si>
  <si>
    <t xml:space="preserve">Contrada Bozzo </t>
  </si>
  <si>
    <t xml:space="preserve">Via G. Donizetti </t>
  </si>
  <si>
    <t xml:space="preserve">Via Adriatica  </t>
  </si>
  <si>
    <t xml:space="preserve">Via Sicilia  </t>
  </si>
  <si>
    <t xml:space="preserve">Via Carrozze Vaccili </t>
  </si>
  <si>
    <t xml:space="preserve">Viale Degli Eroi </t>
  </si>
  <si>
    <t xml:space="preserve">Via Claudio Ridolfi </t>
  </si>
  <si>
    <t xml:space="preserve">Via Sant' Isidoro </t>
  </si>
  <si>
    <t xml:space="preserve">Strada Conagrande </t>
  </si>
  <si>
    <t xml:space="preserve">Via Lepri </t>
  </si>
  <si>
    <t xml:space="preserve">Via Ripa </t>
  </si>
  <si>
    <t xml:space="preserve">Via Borgo Di Sotto </t>
  </si>
  <si>
    <t xml:space="preserve">Strada Dei Venturoli </t>
  </si>
  <si>
    <t xml:space="preserve">Via Per Montalboddo </t>
  </si>
  <si>
    <t xml:space="preserve">Via N. Boscareto </t>
  </si>
  <si>
    <t xml:space="preserve">Via Nevola </t>
  </si>
  <si>
    <t xml:space="preserve">Strada Dei Rossi </t>
  </si>
  <si>
    <t xml:space="preserve">Viadelle Ville </t>
  </si>
  <si>
    <t xml:space="preserve">Villa Poticcio </t>
  </si>
  <si>
    <t xml:space="preserve">Via Giovanni Xiii </t>
  </si>
  <si>
    <t xml:space="preserve">Via A. L.Corvalan </t>
  </si>
  <si>
    <t xml:space="preserve">Via Loretana </t>
  </si>
  <si>
    <t xml:space="preserve">Via Montagnolo  </t>
  </si>
  <si>
    <t xml:space="preserve">Via Zingari </t>
  </si>
  <si>
    <t xml:space="preserve">Via Loretana  </t>
  </si>
  <si>
    <t>277</t>
  </si>
  <si>
    <t xml:space="preserve">Via Guasto </t>
  </si>
  <si>
    <t xml:space="preserve">Via Aspio Terme </t>
  </si>
  <si>
    <t xml:space="preserve">Via Papa Giovanni Xxiii </t>
  </si>
  <si>
    <t xml:space="preserve">Via Del Galletto </t>
  </si>
  <si>
    <t xml:space="preserve">Via Colle Lauro </t>
  </si>
  <si>
    <t xml:space="preserve">Via Inferno </t>
  </si>
  <si>
    <t xml:space="preserve">Via Ronco  </t>
  </si>
  <si>
    <t xml:space="preserve">P.Za San Pietro </t>
  </si>
  <si>
    <t xml:space="preserve">Via San Giuseppe </t>
  </si>
  <si>
    <t xml:space="preserve">Via Dominici </t>
  </si>
  <si>
    <t xml:space="preserve">Via Lumumba </t>
  </si>
  <si>
    <t xml:space="preserve">Via Ernesto Che Guevara </t>
  </si>
  <si>
    <t xml:space="preserve">Via G. Puccini </t>
  </si>
  <si>
    <t xml:space="preserve">Piazzetta Garibaldi </t>
  </si>
  <si>
    <t xml:space="preserve">Via F. Baracca </t>
  </si>
  <si>
    <t xml:space="preserve">Via Giolitti </t>
  </si>
  <si>
    <t xml:space="preserve">Via Montecamillone </t>
  </si>
  <si>
    <t xml:space="preserve">Via Montessori </t>
  </si>
  <si>
    <t xml:space="preserve">Via G.Puccini </t>
  </si>
  <si>
    <t xml:space="preserve">Via Costa </t>
  </si>
  <si>
    <t xml:space="preserve">C.Da Fonte Penata </t>
  </si>
  <si>
    <t xml:space="preserve">Via Saline </t>
  </si>
  <si>
    <t xml:space="preserve">Via Piantate Lunghe </t>
  </si>
  <si>
    <t xml:space="preserve">Betelico </t>
  </si>
  <si>
    <t xml:space="preserve">Via Trento  </t>
  </si>
  <si>
    <t xml:space="preserve">Varano  </t>
  </si>
  <si>
    <t>219</t>
  </si>
  <si>
    <t xml:space="preserve">Strada Delle Fontanelle  </t>
  </si>
  <si>
    <t xml:space="preserve">Via Barilari </t>
  </si>
  <si>
    <t xml:space="preserve">Via Lamaticci </t>
  </si>
  <si>
    <t xml:space="preserve">Via Appennini </t>
  </si>
  <si>
    <t>46/D</t>
  </si>
  <si>
    <t xml:space="preserve">Via Montacuto </t>
  </si>
  <si>
    <t>91/B</t>
  </si>
  <si>
    <t>107/A</t>
  </si>
  <si>
    <t xml:space="preserve">Strada Vecchia Di Pietralacroce </t>
  </si>
  <si>
    <t>46/A</t>
  </si>
  <si>
    <t xml:space="preserve">Via Togliatti </t>
  </si>
  <si>
    <t xml:space="preserve">Via Sappanico </t>
  </si>
  <si>
    <t xml:space="preserve">Via De Dominicis </t>
  </si>
  <si>
    <t xml:space="preserve">Via Ferrucci </t>
  </si>
  <si>
    <t xml:space="preserve">Lungomare Vanvitelli </t>
  </si>
  <si>
    <t xml:space="preserve">Via Maggini </t>
  </si>
  <si>
    <t xml:space="preserve">Via Ruggeri  </t>
  </si>
  <si>
    <t xml:space="preserve">Via Rupi Di Xxix Settembre </t>
  </si>
  <si>
    <t xml:space="preserve">Via Montesicuro </t>
  </si>
  <si>
    <t xml:space="preserve">Via Senigallia </t>
  </si>
  <si>
    <t xml:space="preserve">Via Paolo Thaon De Revel </t>
  </si>
  <si>
    <t xml:space="preserve">Via Isonzo </t>
  </si>
  <si>
    <t xml:space="preserve">Via Pietro Ranieri </t>
  </si>
  <si>
    <t>22/D</t>
  </si>
  <si>
    <t xml:space="preserve">Via Bignamini </t>
  </si>
  <si>
    <t xml:space="preserve">Via Della Madonnetta </t>
  </si>
  <si>
    <t xml:space="preserve">Via Montedago </t>
  </si>
  <si>
    <t xml:space="preserve">Via A. Tiraboschi </t>
  </si>
  <si>
    <t xml:space="preserve">Via Ragusa </t>
  </si>
  <si>
    <t xml:space="preserve">Via Cialdini </t>
  </si>
  <si>
    <t xml:space="preserve">Corso Amendola </t>
  </si>
  <si>
    <t xml:space="preserve">Contrada San Luigi </t>
  </si>
  <si>
    <t xml:space="preserve">Via V. Veneto </t>
  </si>
  <si>
    <t xml:space="preserve">Via Cà Cerione </t>
  </si>
  <si>
    <t xml:space="preserve">Via Cà Brunello </t>
  </si>
  <si>
    <t xml:space="preserve">Via Bocca Trabaria Sud </t>
  </si>
  <si>
    <t xml:space="preserve">Via Cardinal Bessarione </t>
  </si>
  <si>
    <t xml:space="preserve">Via Veterani </t>
  </si>
  <si>
    <t xml:space="preserve">Piazzale Roma </t>
  </si>
  <si>
    <t xml:space="preserve">Battista Sforza </t>
  </si>
  <si>
    <t xml:space="preserve">Via Delle Genghe </t>
  </si>
  <si>
    <t xml:space="preserve">Via Ca' Bergamo </t>
  </si>
  <si>
    <t xml:space="preserve">Via Dell'Orso </t>
  </si>
  <si>
    <t xml:space="preserve">Pieve Di Gaifa  </t>
  </si>
  <si>
    <t xml:space="preserve">Via S. Cristoforo </t>
  </si>
  <si>
    <t xml:space="preserve">Via Bologna </t>
  </si>
  <si>
    <t xml:space="preserve">Via Flaminia  </t>
  </si>
  <si>
    <t xml:space="preserve">Via Contrada Colonne </t>
  </si>
  <si>
    <t xml:space="preserve">Piazza Vittorio Emanuele Ii </t>
  </si>
  <si>
    <t xml:space="preserve">C.Da Colonna </t>
  </si>
  <si>
    <t xml:space="preserve">Contrada Noci </t>
  </si>
  <si>
    <t xml:space="preserve">Via Canarecchia </t>
  </si>
  <si>
    <t xml:space="preserve">Via Nazionale Urbinate, Cappone </t>
  </si>
  <si>
    <t xml:space="preserve">Via Forquini </t>
  </si>
  <si>
    <t xml:space="preserve">Via Del Baldo </t>
  </si>
  <si>
    <t xml:space="preserve">Via Giacometti (Centro Arcobaleno) </t>
  </si>
  <si>
    <t xml:space="preserve">Via S. Michele </t>
  </si>
  <si>
    <t xml:space="preserve">Frazione Montesicuro </t>
  </si>
  <si>
    <t xml:space="preserve">Via Lotto </t>
  </si>
  <si>
    <t xml:space="preserve">Via Mario Torresi </t>
  </si>
  <si>
    <t xml:space="preserve">Via Lazzaro Bernabei </t>
  </si>
  <si>
    <t xml:space="preserve">Frazione Paterno </t>
  </si>
  <si>
    <t xml:space="preserve">Via Betelico </t>
  </si>
  <si>
    <t xml:space="preserve">Frazione Aspio </t>
  </si>
  <si>
    <t xml:space="preserve">Via Sentino </t>
  </si>
  <si>
    <t xml:space="preserve">Frazione Sappanico </t>
  </si>
  <si>
    <t xml:space="preserve">Via Marecchia </t>
  </si>
  <si>
    <t xml:space="preserve">Frazione Gallignano </t>
  </si>
  <si>
    <t xml:space="preserve">Frazione Montacuto </t>
  </si>
  <si>
    <t>43/A</t>
  </si>
  <si>
    <t xml:space="preserve">Spiaggia Palombina Nuova </t>
  </si>
  <si>
    <t xml:space="preserve">Via Zuccarini </t>
  </si>
  <si>
    <t xml:space="preserve">Via Archibugi </t>
  </si>
  <si>
    <t>78/A</t>
  </si>
  <si>
    <t xml:space="preserve">Via Monte Zoia </t>
  </si>
  <si>
    <t xml:space="preserve">Via Cardeto </t>
  </si>
  <si>
    <t>28/A</t>
  </si>
  <si>
    <t xml:space="preserve">Frazione Massignano </t>
  </si>
  <si>
    <t xml:space="preserve">Largo Giovanni Bovio </t>
  </si>
  <si>
    <t xml:space="preserve">Via Della Ferrovia </t>
  </si>
  <si>
    <t xml:space="preserve">Via Monte Burino </t>
  </si>
  <si>
    <t xml:space="preserve">Strada Dei Sartini </t>
  </si>
  <si>
    <t xml:space="preserve">Vicolo Della Serpe </t>
  </si>
  <si>
    <t xml:space="preserve">Via Lorenzo Lotto </t>
  </si>
  <si>
    <t>258</t>
  </si>
  <si>
    <t>194/A</t>
  </si>
  <si>
    <t xml:space="preserve">Via Colle Ameno </t>
  </si>
  <si>
    <t xml:space="preserve">Corso Carlo Alberto </t>
  </si>
  <si>
    <t xml:space="preserve">Via Degli Aranci </t>
  </si>
  <si>
    <t xml:space="preserve">Via Torrioni </t>
  </si>
  <si>
    <t xml:space="preserve">Frazione Varano </t>
  </si>
  <si>
    <t>184</t>
  </si>
  <si>
    <t xml:space="preserve">Via Rupi Di Via Xxix Settembre </t>
  </si>
  <si>
    <t xml:space="preserve">Piazza Carlo E Nello Rosselli </t>
  </si>
  <si>
    <t xml:space="preserve">Piazza Carlo &amp; Nello Rosselli </t>
  </si>
  <si>
    <t xml:space="preserve">Corso Giovanni Amendola </t>
  </si>
  <si>
    <t xml:space="preserve">Via Alpi </t>
  </si>
  <si>
    <t>383</t>
  </si>
  <si>
    <t>228</t>
  </si>
  <si>
    <t xml:space="preserve">Contrada Campana  </t>
  </si>
  <si>
    <t xml:space="preserve">Strada Fonte Di Vincareto </t>
  </si>
  <si>
    <t xml:space="preserve">Via Del Montale </t>
  </si>
  <si>
    <t xml:space="preserve">Strada Fosso Di Ripe </t>
  </si>
  <si>
    <t xml:space="preserve">Via Donato Bramante </t>
  </si>
  <si>
    <t xml:space="preserve">Via Montorsetto </t>
  </si>
  <si>
    <t xml:space="preserve">Via Montereale Vecchio </t>
  </si>
  <si>
    <t xml:space="preserve">Via Sciamannata </t>
  </si>
  <si>
    <t xml:space="preserve">Piazza Carlo Sertori </t>
  </si>
  <si>
    <t xml:space="preserve">Via Francesco Asdrubali </t>
  </si>
  <si>
    <t xml:space="preserve">Via Giannuario Solari </t>
  </si>
  <si>
    <t xml:space="preserve">Piazza Giovanni Xxiii </t>
  </si>
  <si>
    <t xml:space="preserve">Corso Traiano Boccalini </t>
  </si>
  <si>
    <t xml:space="preserve">Via A.Manzoni </t>
  </si>
  <si>
    <t xml:space="preserve">Via Grotte </t>
  </si>
  <si>
    <t xml:space="preserve">Piazza Francesco Basili </t>
  </si>
  <si>
    <t xml:space="preserve">Via Cesare Maccari </t>
  </si>
  <si>
    <t xml:space="preserve">Via San Giovanni Bosco Burbera </t>
  </si>
  <si>
    <t xml:space="preserve">Via Santa Liberata </t>
  </si>
  <si>
    <t xml:space="preserve">Via Montorso  </t>
  </si>
  <si>
    <t xml:space="preserve">Via Asdrubali </t>
  </si>
  <si>
    <t xml:space="preserve">Via Asdrubali  </t>
  </si>
  <si>
    <t xml:space="preserve">Via Generale U. Nobile </t>
  </si>
  <si>
    <t xml:space="preserve">Piazzale Crocefisso </t>
  </si>
  <si>
    <t xml:space="preserve">Via Montorso </t>
  </si>
  <si>
    <t xml:space="preserve">Piazza Leon Dehon </t>
  </si>
  <si>
    <t xml:space="preserve">Via Villa Costantina </t>
  </si>
  <si>
    <t xml:space="preserve">Via F.Asdrubali </t>
  </si>
  <si>
    <t xml:space="preserve">Via Buffolareccia </t>
  </si>
  <si>
    <t xml:space="preserve">C.So Boccalini </t>
  </si>
  <si>
    <t xml:space="preserve">Montorsetto </t>
  </si>
  <si>
    <t xml:space="preserve">Barca </t>
  </si>
  <si>
    <t>57/A</t>
  </si>
  <si>
    <t>92/Bis</t>
  </si>
  <si>
    <t xml:space="preserve">Viale Del Lavoro </t>
  </si>
  <si>
    <t xml:space="preserve">Via Maccarata </t>
  </si>
  <si>
    <t xml:space="preserve">Via Degli Spaldi </t>
  </si>
  <si>
    <t xml:space="preserve">Via Ripa Bianca </t>
  </si>
  <si>
    <t xml:space="preserve">Via Venetica </t>
  </si>
  <si>
    <t xml:space="preserve">Via Acquaticcio </t>
  </si>
  <si>
    <t xml:space="preserve">Via Roccabella </t>
  </si>
  <si>
    <t xml:space="preserve">Via Rinaldi </t>
  </si>
  <si>
    <t xml:space="preserve">Via Mura Orientali </t>
  </si>
  <si>
    <t>20/A</t>
  </si>
  <si>
    <t xml:space="preserve">Via Castelrosino </t>
  </si>
  <si>
    <t xml:space="preserve">Via Luigi Mancini </t>
  </si>
  <si>
    <t xml:space="preserve">Via Dell' Orfanotrofio </t>
  </si>
  <si>
    <t xml:space="preserve">Via Delle Conce  </t>
  </si>
  <si>
    <t xml:space="preserve">Via Del Verziere </t>
  </si>
  <si>
    <t>67/Bis</t>
  </si>
  <si>
    <t xml:space="preserve">Via Spina </t>
  </si>
  <si>
    <t xml:space="preserve">Viale Asdrubali </t>
  </si>
  <si>
    <t xml:space="preserve">Via Abruzzo </t>
  </si>
  <si>
    <t xml:space="preserve">Via Piane </t>
  </si>
  <si>
    <t>49/A</t>
  </si>
  <si>
    <t xml:space="preserve">Via Coppetella </t>
  </si>
  <si>
    <t xml:space="preserve">Via Clementina </t>
  </si>
  <si>
    <t xml:space="preserve">Via Gangalia Bassa </t>
  </si>
  <si>
    <t xml:space="preserve">Rinaldi </t>
  </si>
  <si>
    <t xml:space="preserve">Via Pantiere </t>
  </si>
  <si>
    <t xml:space="preserve">Via Della Figuretta </t>
  </si>
  <si>
    <t xml:space="preserve">Via Tufi </t>
  </si>
  <si>
    <t xml:space="preserve">Via Della Chiusa </t>
  </si>
  <si>
    <t xml:space="preserve">Via Fontestate </t>
  </si>
  <si>
    <t xml:space="preserve">Via Ponte Magno </t>
  </si>
  <si>
    <t xml:space="preserve">Via Santa Veneranda </t>
  </si>
  <si>
    <t xml:space="preserve">Via Delle Querce </t>
  </si>
  <si>
    <t xml:space="preserve">Strada Provinciale Croce Buzzo </t>
  </si>
  <si>
    <t xml:space="preserve">Piazza Ferdinando Magellano </t>
  </si>
  <si>
    <t>80/A</t>
  </si>
  <si>
    <t>69/D</t>
  </si>
  <si>
    <t xml:space="preserve">Via Ronco </t>
  </si>
  <si>
    <t xml:space="preserve">Via Lungomare  </t>
  </si>
  <si>
    <t>127/A</t>
  </si>
  <si>
    <t xml:space="preserve">Via Piana Di Cardinale </t>
  </si>
  <si>
    <t xml:space="preserve">Via Malviano B </t>
  </si>
  <si>
    <t xml:space="preserve">Via Morganti </t>
  </si>
  <si>
    <t xml:space="preserve">Via Sanguineti </t>
  </si>
  <si>
    <t xml:space="preserve">Via Sant'Amico </t>
  </si>
  <si>
    <t xml:space="preserve">Contrada Fosso Roberti </t>
  </si>
  <si>
    <t xml:space="preserve">Via S.Amico </t>
  </si>
  <si>
    <t xml:space="preserve">Via S. Amico </t>
  </si>
  <si>
    <t xml:space="preserve">Fosso Roberti </t>
  </si>
  <si>
    <t xml:space="preserve">Via Moruco C </t>
  </si>
  <si>
    <t xml:space="preserve">Via Fonte Delle Cannelle </t>
  </si>
  <si>
    <t xml:space="preserve">Via Media </t>
  </si>
  <si>
    <t xml:space="preserve">Via Marina Alta </t>
  </si>
  <si>
    <t xml:space="preserve">Via Santa Maria Delle Stelle </t>
  </si>
  <si>
    <t xml:space="preserve">Via Castellaro  </t>
  </si>
  <si>
    <t xml:space="preserve">Via Panocchia </t>
  </si>
  <si>
    <t xml:space="preserve">Via La Villa </t>
  </si>
  <si>
    <t xml:space="preserve">Via Fontisa </t>
  </si>
  <si>
    <t xml:space="preserve">Via Montecarottese </t>
  </si>
  <si>
    <t xml:space="preserve">Via Dei Castelli </t>
  </si>
  <si>
    <t xml:space="preserve">Via Roncone </t>
  </si>
  <si>
    <t xml:space="preserve">Via Vallati </t>
  </si>
  <si>
    <t xml:space="preserve">Via Cassolo </t>
  </si>
  <si>
    <t xml:space="preserve">Via Veneto </t>
  </si>
  <si>
    <t xml:space="preserve">Via Fontebella </t>
  </si>
  <si>
    <t xml:space="preserve">Via Palombara </t>
  </si>
  <si>
    <t xml:space="preserve">Via Nocicchia </t>
  </si>
  <si>
    <t xml:space="preserve">Sobborgo Fornaci </t>
  </si>
  <si>
    <t xml:space="preserve">Contrada Costa </t>
  </si>
  <si>
    <t xml:space="preserve">Contrada Bacucco </t>
  </si>
  <si>
    <t xml:space="preserve">Contrada Sant' Angelo </t>
  </si>
  <si>
    <t xml:space="preserve">Borgo Fornaci </t>
  </si>
  <si>
    <t xml:space="preserve">Via Xxx Luglio </t>
  </si>
  <si>
    <t xml:space="preserve">Contrada Sabbionare </t>
  </si>
  <si>
    <t xml:space="preserve">Via Nicolo </t>
  </si>
  <si>
    <t xml:space="preserve">Via Ca' I Frati  </t>
  </si>
  <si>
    <t xml:space="preserve">Viale Giovanni Xxiii </t>
  </si>
  <si>
    <t xml:space="preserve">Localita' San Cassiano </t>
  </si>
  <si>
    <t xml:space="preserve">Frazione San Donato </t>
  </si>
  <si>
    <t>159/E</t>
  </si>
  <si>
    <t xml:space="preserve">Frazione Bassano </t>
  </si>
  <si>
    <t xml:space="preserve">Via Serraloggia </t>
  </si>
  <si>
    <t xml:space="preserve">Viale G. Miliani </t>
  </si>
  <si>
    <t xml:space="preserve">Frazione Rocchetta </t>
  </si>
  <si>
    <t xml:space="preserve">Località Attiggio </t>
  </si>
  <si>
    <t xml:space="preserve">Via Cuna Della Chiesa </t>
  </si>
  <si>
    <t xml:space="preserve">Via Collamato </t>
  </si>
  <si>
    <t xml:space="preserve">Via Paganello </t>
  </si>
  <si>
    <t xml:space="preserve">Via Pietrone  </t>
  </si>
  <si>
    <t xml:space="preserve">Fraz. Collamato </t>
  </si>
  <si>
    <t xml:space="preserve">Frazione Melano </t>
  </si>
  <si>
    <t xml:space="preserve">Frazione Campodiegoli </t>
  </si>
  <si>
    <t xml:space="preserve">Piazzale Xx Settembre </t>
  </si>
  <si>
    <t>188</t>
  </si>
  <si>
    <t xml:space="preserve">Localita' Civita </t>
  </si>
  <si>
    <t xml:space="preserve">Frazione Poggio San Romualdo </t>
  </si>
  <si>
    <t xml:space="preserve">Via Fonte Vecchia  </t>
  </si>
  <si>
    <t xml:space="preserve">Frazione Moscano Vallemontagnana </t>
  </si>
  <si>
    <t xml:space="preserve">Frazione Precicchie </t>
  </si>
  <si>
    <t xml:space="preserve">La Pieve Moscano </t>
  </si>
  <si>
    <t xml:space="preserve">Via Castelvecchio </t>
  </si>
  <si>
    <t xml:space="preserve">Frazione Castelletta </t>
  </si>
  <si>
    <t>11/Z</t>
  </si>
  <si>
    <t xml:space="preserve">Via San Mariano </t>
  </si>
  <si>
    <t xml:space="preserve">Frazione Coccore </t>
  </si>
  <si>
    <t xml:space="preserve">Via Pietrone </t>
  </si>
  <si>
    <t xml:space="preserve">Via Pezzole </t>
  </si>
  <si>
    <t xml:space="preserve">Via Interno Cupro </t>
  </si>
  <si>
    <t>9/B</t>
  </si>
  <si>
    <t xml:space="preserve">M.Capponi </t>
  </si>
  <si>
    <t xml:space="preserve">Bovio  </t>
  </si>
  <si>
    <t xml:space="preserve">Via G. Annibaldi </t>
  </si>
  <si>
    <t xml:space="preserve">Strada Palazzo Bracci </t>
  </si>
  <si>
    <t xml:space="preserve">Via Corinaldese </t>
  </si>
  <si>
    <t xml:space="preserve">Via Don G. Minzoni </t>
  </si>
  <si>
    <t xml:space="preserve">Via Ridolfi </t>
  </si>
  <si>
    <t xml:space="preserve">Via Santa Maria Goretti  </t>
  </si>
  <si>
    <t xml:space="preserve">Via Del Teatro </t>
  </si>
  <si>
    <t xml:space="preserve">Via Costa San Giovanni </t>
  </si>
  <si>
    <t xml:space="preserve">Vicolo Del Quattrocento </t>
  </si>
  <si>
    <t xml:space="preserve">Via San Bartolo </t>
  </si>
  <si>
    <t xml:space="preserve">Via San Marco Di Sotto </t>
  </si>
  <si>
    <t xml:space="preserve">Via Lamberto Corsi </t>
  </si>
  <si>
    <t xml:space="preserve">Vicolo Leoni </t>
  </si>
  <si>
    <t xml:space="preserve">Via Cantalupo </t>
  </si>
  <si>
    <t xml:space="preserve">Piazza Iv Novembre </t>
  </si>
  <si>
    <t xml:space="preserve">Via Spescia </t>
  </si>
  <si>
    <t xml:space="preserve">Viale Della Liberta' </t>
  </si>
  <si>
    <t xml:space="preserve">Via Esinante </t>
  </si>
  <si>
    <t xml:space="preserve">Via Barchio </t>
  </si>
  <si>
    <t xml:space="preserve">Via Elisa Amatori </t>
  </si>
  <si>
    <t xml:space="preserve">Via Mandriole </t>
  </si>
  <si>
    <t xml:space="preserve">Via S. Bartolomeo </t>
  </si>
  <si>
    <t xml:space="preserve">Frazione Campodonico </t>
  </si>
  <si>
    <t xml:space="preserve">Località Piaggia D'Olmo </t>
  </si>
  <si>
    <t xml:space="preserve">Via San Biagio  </t>
  </si>
  <si>
    <t xml:space="preserve">Via Consorzio </t>
  </si>
  <si>
    <t xml:space="preserve">Via Alfieri </t>
  </si>
  <si>
    <t xml:space="preserve">Via Bissolati </t>
  </si>
  <si>
    <t xml:space="preserve">Via Tommasi </t>
  </si>
  <si>
    <t xml:space="preserve">Via Cameranesi </t>
  </si>
  <si>
    <t xml:space="preserve">Via Castello Di Barcaglione  </t>
  </si>
  <si>
    <t xml:space="preserve">Via Tesoro </t>
  </si>
  <si>
    <t xml:space="preserve">Piazza Leonida Bissolati </t>
  </si>
  <si>
    <t xml:space="preserve">Via Nino Bixio  </t>
  </si>
  <si>
    <t xml:space="preserve">Via Marinuccia Alta </t>
  </si>
  <si>
    <t xml:space="preserve">Via Centofinestre </t>
  </si>
  <si>
    <t xml:space="preserve">Via Serrabernacchia </t>
  </si>
  <si>
    <t xml:space="preserve">Fraz. Serrabernacchia </t>
  </si>
  <si>
    <t xml:space="preserve">Frazione San Vittore </t>
  </si>
  <si>
    <t xml:space="preserve">Via Borgo Delle Rondini </t>
  </si>
  <si>
    <t xml:space="preserve">Frazione Pianello </t>
  </si>
  <si>
    <t xml:space="preserve">Frazione Falcioni </t>
  </si>
  <si>
    <t xml:space="preserve">Frazione Meleto </t>
  </si>
  <si>
    <t xml:space="preserve">Loc. Pontebovesecco </t>
  </si>
  <si>
    <t xml:space="preserve">Localita' Bivio Pandolfi </t>
  </si>
  <si>
    <t xml:space="preserve">Fraz. Collalto </t>
  </si>
  <si>
    <t xml:space="preserve">Via Meleto </t>
  </si>
  <si>
    <t xml:space="preserve">Loc. I Baronci </t>
  </si>
  <si>
    <t xml:space="preserve">Via Storaco </t>
  </si>
  <si>
    <t xml:space="preserve">Via Rovigliano </t>
  </si>
  <si>
    <t xml:space="preserve">Via Cesarina </t>
  </si>
  <si>
    <t xml:space="preserve">Via Gemme </t>
  </si>
  <si>
    <t xml:space="preserve">Via Bagnatora </t>
  </si>
  <si>
    <t xml:space="preserve">Via Della Ceramica </t>
  </si>
  <si>
    <t xml:space="preserve">Via Cortina San Venanzo </t>
  </si>
  <si>
    <t xml:space="preserve">Località Campodonico Di Fabriano </t>
  </si>
  <si>
    <t xml:space="preserve">P.Le Giacomo Matteotti </t>
  </si>
  <si>
    <t xml:space="preserve">Via Aurelio Zonghi </t>
  </si>
  <si>
    <t>13B</t>
  </si>
  <si>
    <t xml:space="preserve">Loc.Borgo Tufico </t>
  </si>
  <si>
    <t xml:space="preserve">Frazione Moscano   </t>
  </si>
  <si>
    <t xml:space="preserve">Frazione Serradica </t>
  </si>
  <si>
    <t xml:space="preserve">Frazione San Michele </t>
  </si>
  <si>
    <t xml:space="preserve">Fraz. Coccore  </t>
  </si>
  <si>
    <t xml:space="preserve">Fraz.Moscano  </t>
  </si>
  <si>
    <t xml:space="preserve">Ss Adriatica </t>
  </si>
  <si>
    <t xml:space="preserve">Via Marsala </t>
  </si>
  <si>
    <t xml:space="preserve">Via Lorenzo Cesanelli </t>
  </si>
  <si>
    <t xml:space="preserve">Via Degli Spagnoli </t>
  </si>
  <si>
    <t xml:space="preserve">Via I.Nievo </t>
  </si>
  <si>
    <t xml:space="preserve">Barcaglione  </t>
  </si>
  <si>
    <t xml:space="preserve">Via Conventino </t>
  </si>
  <si>
    <t xml:space="preserve">Viale Serafini </t>
  </si>
  <si>
    <t xml:space="preserve">Corso Della Repubblica </t>
  </si>
  <si>
    <t xml:space="preserve">Località Castelletta </t>
  </si>
  <si>
    <t xml:space="preserve">Via Ramelli </t>
  </si>
  <si>
    <t xml:space="preserve">Frazione Paterno  </t>
  </si>
  <si>
    <t xml:space="preserve">Fogliardi </t>
  </si>
  <si>
    <t xml:space="preserve">Argignano  </t>
  </si>
  <si>
    <t>4L</t>
  </si>
  <si>
    <t>379 O</t>
  </si>
  <si>
    <t>369</t>
  </si>
  <si>
    <t>369/A B</t>
  </si>
  <si>
    <t>1 E</t>
  </si>
  <si>
    <t>369 Int</t>
  </si>
  <si>
    <t>3 N</t>
  </si>
  <si>
    <t>73 Bis</t>
  </si>
  <si>
    <t>28 Settembre</t>
  </si>
  <si>
    <t>18 -Ca' Gallo-</t>
  </si>
  <si>
    <t>9 Feltresca</t>
  </si>
  <si>
    <t>364 Spiaggia Palombina Nuova</t>
  </si>
  <si>
    <t>5B,</t>
  </si>
  <si>
    <t>1 -</t>
  </si>
  <si>
    <t>2 Giugno</t>
  </si>
  <si>
    <t>5)</t>
  </si>
  <si>
    <t>8 Marzo</t>
  </si>
  <si>
    <t>29A</t>
  </si>
  <si>
    <t>2 Agosto</t>
  </si>
  <si>
    <t>1980</t>
  </si>
  <si>
    <t>12A</t>
  </si>
  <si>
    <t>76 Colle San Marco</t>
  </si>
  <si>
    <t>424/Ma</t>
  </si>
  <si>
    <t>63066 Grottammare (Ap)</t>
  </si>
  <si>
    <t>16 Adriatica Km</t>
  </si>
  <si>
    <t>373</t>
  </si>
  <si>
    <t>35-B</t>
  </si>
  <si>
    <t>16 Agro Palmense</t>
  </si>
  <si>
    <t>Indirizzo (pulito)</t>
  </si>
  <si>
    <t>Totale strutture</t>
  </si>
  <si>
    <t>Pulizia dati Strutture ricettive</t>
  </si>
  <si>
    <t>Nome strada</t>
  </si>
  <si>
    <t>numero civico 2</t>
  </si>
  <si>
    <t>numero civico 1</t>
  </si>
  <si>
    <t>numero civico (pulito)</t>
  </si>
  <si>
    <t>Creazione relazione tra foglio "Prezzi Medi" e "Strutture ricettive (Query)"</t>
  </si>
  <si>
    <t>Ricerca per nome struttura</t>
  </si>
  <si>
    <t>Tabella Pivot per numero di categorie filtrate per città</t>
  </si>
  <si>
    <t>Obiettivi dell'esercizio</t>
  </si>
  <si>
    <t>Descrizione operazioni</t>
  </si>
  <si>
    <t xml:space="preserve">1) Caricamento su Power Query. </t>
  </si>
  <si>
    <t>2) Pulizia del formato: stesso formato maiuscolo/minuscolo, eliminazione spazi vuoti nelle celle, eliminazione righe vuote</t>
  </si>
  <si>
    <t>3) Evidenziazione dei nomi uguali delle strutture</t>
  </si>
  <si>
    <t xml:space="preserve">4) Controllo omogeneità del tipo di attributi sotto ciascun campo. </t>
  </si>
  <si>
    <t xml:space="preserve">5) Ridistribuzione degli attributi nei campi sbagliati all'interno del campo corretto. Si è utilizzato la "Colonna Condizionale" per estrarre da Località, Indirizzo Internet e Posta Elettronica gli attributi che non appartenevano a tale campo per collocarli nel campo giusto. </t>
  </si>
  <si>
    <t>6) Eliminazione dei numeri civici che si ripetono nello stesso indirizzo. Divisione della colonna "Indirizzo" quando si passa da non numero a numero (creazione colonne "Nome strada", "numero civico 1", "numero civico 2"). Uso della formula SE per avere in una colonna il numero civico unico che appartiene a una colonna quando i numeri si ripetono altrimenti se diversi dà la concatenazione delle colonne "numero civico 1" e "numero civico 2".</t>
  </si>
  <si>
    <t>1) Creazione di un elenco con il nome di tutte le strutture</t>
  </si>
  <si>
    <t>2) Creazione dei "Nomi" dai campi delle strutture per agevolare la scritture delle formule e renderle dinamiche</t>
  </si>
  <si>
    <t>3) Uso della formula SCEGLI+FILTRO per creare un filtro delle strutture che cerca il nome della struttura dall'elenco creato e restituisce i campi richiesti ("Indirizzo", "Città", "Località", "Indirizzo Internet", "Posta elettronica") in modo tale da trovare anche i nomi uguali di strutture diverse scegliendo una matrice dove le colonne non sono adiacenti a causa della creazione di nuove colonne che servivano nella fase di pulizia.</t>
  </si>
  <si>
    <t>4) Conteggio delle strutture presenti nella stessa località della struttura ricercata dall'elenco con CONTA.SE nel campo "Località"</t>
  </si>
  <si>
    <t>5) Conteggio strutture totali con CONTA.VALORI</t>
  </si>
  <si>
    <t>1) Crezione tabella Pivot da Stutture ricettive (Query)</t>
  </si>
  <si>
    <t>2) Tabella pivot che filtra per categorie e fa il conteggio di ognuna</t>
  </si>
  <si>
    <t xml:space="preserve">3) Creazione filtro per città </t>
  </si>
  <si>
    <t>1) Creazione cartella Excel "Modello Dati"</t>
  </si>
  <si>
    <t>2) Pulizia foglio "Prezzi Medi" con Power Query</t>
  </si>
  <si>
    <t>3) Verifica che le città presenti in "Prezzi medi" corrispondono alle città presenti in "strutture ricettive (Query)" con una "Merge"</t>
  </si>
  <si>
    <t>4) Caricamento su Power Pivot</t>
  </si>
  <si>
    <t>5) Creazione relazione uno a molti per il campo "Città" dalla tabella "Prezzi medi" a "strutture ricettive (query)"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</si>
</sst>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scheme val="minor"/>
    </font>
    <font>
      <b/>
      <sz val="18"/>
      <color rgb="FF4F6128"/>
      <name val="Calibri"/>
    </font>
    <font>
      <sz val="11"/>
      <name val="Calibri"/>
    </font>
    <font>
      <b/>
      <sz val="12"/>
      <color theme="1"/>
      <name val="Calibri"/>
    </font>
    <font>
      <sz val="14"/>
      <color theme="1"/>
      <name val="Calibri"/>
    </font>
    <font>
      <sz val="11"/>
      <color theme="1"/>
      <name val="Calibri"/>
    </font>
    <font>
      <sz val="8"/>
      <name val="Calibri"/>
      <scheme val="minor"/>
    </font>
    <font>
      <b/>
      <sz val="11"/>
      <color theme="1"/>
      <name val="Calibri"/>
      <family val="2"/>
    </font>
    <font>
      <sz val="14"/>
      <color theme="1"/>
      <name val="Calibri"/>
      <family val="2"/>
    </font>
    <font>
      <b/>
      <sz val="11"/>
      <color theme="0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D6E3BC"/>
        <bgColor rgb="FFD6E3BC"/>
      </patternFill>
    </fill>
    <fill>
      <patternFill patternType="solid">
        <fgColor rgb="FFFFC000"/>
        <bgColor rgb="FFFFC000"/>
      </patternFill>
    </fill>
    <fill>
      <patternFill patternType="solid">
        <fgColor rgb="FFDAEEF3"/>
        <bgColor rgb="FFDAEEF3"/>
      </patternFill>
    </fill>
    <fill>
      <patternFill patternType="solid">
        <fgColor rgb="FFFFC000"/>
        <bgColor indexed="64"/>
      </patternFill>
    </fill>
    <fill>
      <patternFill patternType="solid">
        <fgColor theme="9"/>
        <bgColor theme="9"/>
      </patternFill>
    </fill>
    <fill>
      <patternFill patternType="solid">
        <fgColor theme="9" tint="0.79998168889431442"/>
        <bgColor theme="9" tint="0.79998168889431442"/>
      </patternFill>
    </fill>
    <fill>
      <patternFill patternType="solid">
        <fgColor rgb="FFFFFF00"/>
        <bgColor indexed="64"/>
      </patternFill>
    </fill>
  </fills>
  <borders count="21">
    <border>
      <left/>
      <right/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/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 style="thin">
        <color theme="9" tint="0.39997558519241921"/>
      </left>
      <right/>
      <top style="thin">
        <color theme="9" tint="0.39997558519241921"/>
      </top>
      <bottom/>
      <diagonal/>
    </border>
    <border>
      <left/>
      <right/>
      <top style="thin">
        <color theme="9" tint="0.39997558519241921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43">
    <xf numFmtId="0" fontId="0" fillId="0" borderId="0" xfId="0"/>
    <xf numFmtId="0" fontId="4" fillId="0" borderId="0" xfId="0" applyFont="1"/>
    <xf numFmtId="0" fontId="7" fillId="0" borderId="5" xfId="0" applyFont="1" applyBorder="1"/>
    <xf numFmtId="0" fontId="9" fillId="0" borderId="0" xfId="0" applyFont="1"/>
    <xf numFmtId="0" fontId="7" fillId="0" borderId="7" xfId="0" applyFont="1" applyBorder="1"/>
    <xf numFmtId="0" fontId="11" fillId="4" borderId="5" xfId="0" applyFont="1" applyFill="1" applyBorder="1" applyAlignment="1">
      <alignment horizontal="center"/>
    </xf>
    <xf numFmtId="0" fontId="8" fillId="0" borderId="8" xfId="0" applyFont="1" applyBorder="1" applyAlignment="1">
      <alignment horizontal="center"/>
    </xf>
    <xf numFmtId="0" fontId="12" fillId="3" borderId="6" xfId="0" applyFont="1" applyFill="1" applyBorder="1" applyAlignment="1">
      <alignment horizontal="center"/>
    </xf>
    <xf numFmtId="0" fontId="3" fillId="0" borderId="0" xfId="0" applyFont="1"/>
    <xf numFmtId="0" fontId="11" fillId="4" borderId="10" xfId="0" applyFont="1" applyFill="1" applyBorder="1" applyAlignment="1">
      <alignment horizontal="center"/>
    </xf>
    <xf numFmtId="0" fontId="11" fillId="4" borderId="9" xfId="0" applyFont="1" applyFill="1" applyBorder="1" applyAlignment="1">
      <alignment horizontal="center"/>
    </xf>
    <xf numFmtId="0" fontId="0" fillId="0" borderId="9" xfId="0" applyBorder="1"/>
    <xf numFmtId="0" fontId="0" fillId="0" borderId="0" xfId="0" pivotButton="1"/>
    <xf numFmtId="0" fontId="0" fillId="0" borderId="0" xfId="0" applyAlignment="1">
      <alignment horizontal="left"/>
    </xf>
    <xf numFmtId="0" fontId="13" fillId="6" borderId="13" xfId="0" applyFont="1" applyFill="1" applyBorder="1"/>
    <xf numFmtId="0" fontId="13" fillId="6" borderId="14" xfId="0" applyFont="1" applyFill="1" applyBorder="1"/>
    <xf numFmtId="0" fontId="2" fillId="7" borderId="13" xfId="0" applyFont="1" applyFill="1" applyBorder="1"/>
    <xf numFmtId="0" fontId="2" fillId="7" borderId="14" xfId="0" applyFont="1" applyFill="1" applyBorder="1"/>
    <xf numFmtId="0" fontId="2" fillId="0" borderId="13" xfId="0" applyFont="1" applyBorder="1"/>
    <xf numFmtId="0" fontId="2" fillId="0" borderId="14" xfId="0" applyFont="1" applyBorder="1"/>
    <xf numFmtId="0" fontId="2" fillId="0" borderId="11" xfId="0" applyFont="1" applyBorder="1"/>
    <xf numFmtId="0" fontId="2" fillId="0" borderId="12" xfId="0" applyFont="1" applyBorder="1"/>
    <xf numFmtId="0" fontId="2" fillId="5" borderId="0" xfId="0" applyFont="1" applyFill="1"/>
    <xf numFmtId="0" fontId="5" fillId="2" borderId="1" xfId="0" applyFont="1" applyFill="1" applyBorder="1" applyAlignment="1">
      <alignment horizontal="center" vertical="center"/>
    </xf>
    <xf numFmtId="0" fontId="6" fillId="0" borderId="2" xfId="0" applyFont="1" applyBorder="1"/>
    <xf numFmtId="0" fontId="6" fillId="0" borderId="3" xfId="0" applyFont="1" applyBorder="1"/>
    <xf numFmtId="0" fontId="6" fillId="0" borderId="4" xfId="0" applyFont="1" applyBorder="1"/>
    <xf numFmtId="0" fontId="0" fillId="0" borderId="15" xfId="0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1" fillId="0" borderId="15" xfId="0" applyFont="1" applyBorder="1"/>
    <xf numFmtId="0" fontId="1" fillId="0" borderId="16" xfId="0" applyFont="1" applyBorder="1"/>
    <xf numFmtId="0" fontId="1" fillId="0" borderId="16" xfId="0" applyFont="1" applyBorder="1" applyAlignment="1">
      <alignment wrapText="1"/>
    </xf>
    <xf numFmtId="0" fontId="1" fillId="0" borderId="17" xfId="0" applyFont="1" applyBorder="1" applyAlignment="1">
      <alignment vertical="top" wrapText="1"/>
    </xf>
    <xf numFmtId="0" fontId="1" fillId="0" borderId="18" xfId="0" applyFont="1" applyBorder="1"/>
    <xf numFmtId="0" fontId="1" fillId="0" borderId="19" xfId="0" applyFont="1" applyBorder="1"/>
    <xf numFmtId="0" fontId="1" fillId="0" borderId="19" xfId="0" applyFont="1" applyBorder="1" applyAlignment="1">
      <alignment wrapText="1"/>
    </xf>
    <xf numFmtId="0" fontId="1" fillId="0" borderId="20" xfId="0" applyFont="1" applyBorder="1" applyAlignment="1">
      <alignment wrapText="1"/>
    </xf>
    <xf numFmtId="0" fontId="1" fillId="0" borderId="15" xfId="0" applyFont="1" applyBorder="1" applyAlignment="1">
      <alignment wrapText="1"/>
    </xf>
    <xf numFmtId="0" fontId="1" fillId="0" borderId="17" xfId="0" applyFont="1" applyBorder="1" applyAlignment="1">
      <alignment wrapText="1"/>
    </xf>
    <xf numFmtId="0" fontId="1" fillId="8" borderId="9" xfId="0" applyFont="1" applyFill="1" applyBorder="1" applyAlignment="1">
      <alignment horizontal="left" vertical="center"/>
    </xf>
    <xf numFmtId="0" fontId="0" fillId="8" borderId="9" xfId="0" applyFill="1" applyBorder="1" applyAlignment="1">
      <alignment vertical="center"/>
    </xf>
    <xf numFmtId="0" fontId="0" fillId="0" borderId="0" xfId="0" applyNumberFormat="1"/>
  </cellXfs>
  <cellStyles count="1">
    <cellStyle name="Normale" xfId="0" builtinId="0"/>
  </cellStyles>
  <dxfs count="1"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07/relationships/slicerCache" Target="slicerCaches/slicerCache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tyles" Target="styles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5" Type="http://schemas.microsoft.com/office/2017/10/relationships/person" Target="persons/person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customschemas.google.com/relationships/workbookmetadata" Target="metadata"/><Relationship Id="rId14" Type="http://schemas.openxmlformats.org/officeDocument/2006/relationships/sheetMetadata" Target="metadata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542925</xdr:colOff>
      <xdr:row>0</xdr:row>
      <xdr:rowOff>85725</xdr:rowOff>
    </xdr:from>
    <xdr:to>
      <xdr:col>12</xdr:col>
      <xdr:colOff>551611</xdr:colOff>
      <xdr:row>13</xdr:row>
      <xdr:rowOff>180654</xdr:rowOff>
    </xdr:to>
    <xdr:pic>
      <xdr:nvPicPr>
        <xdr:cNvPr id="2" name="Immagine 1">
          <a:extLst>
            <a:ext uri="{FF2B5EF4-FFF2-40B4-BE49-F238E27FC236}">
              <a16:creationId xmlns:a16="http://schemas.microsoft.com/office/drawing/2014/main" id="{AAD29F33-23CD-2B52-943C-4F37FB18BF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52525" y="85725"/>
          <a:ext cx="6714286" cy="25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514350</xdr:colOff>
      <xdr:row>14</xdr:row>
      <xdr:rowOff>9525</xdr:rowOff>
    </xdr:from>
    <xdr:to>
      <xdr:col>17</xdr:col>
      <xdr:colOff>341702</xdr:colOff>
      <xdr:row>24</xdr:row>
      <xdr:rowOff>95001</xdr:rowOff>
    </xdr:to>
    <xdr:pic>
      <xdr:nvPicPr>
        <xdr:cNvPr id="3" name="Immagine 2">
          <a:extLst>
            <a:ext uri="{FF2B5EF4-FFF2-40B4-BE49-F238E27FC236}">
              <a16:creationId xmlns:a16="http://schemas.microsoft.com/office/drawing/2014/main" id="{1A698A84-5955-6A97-A536-80CD311EB2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23950" y="2676525"/>
          <a:ext cx="9580952" cy="199047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390525</xdr:colOff>
      <xdr:row>2</xdr:row>
      <xdr:rowOff>123825</xdr:rowOff>
    </xdr:from>
    <xdr:to>
      <xdr:col>6</xdr:col>
      <xdr:colOff>714375</xdr:colOff>
      <xdr:row>15</xdr:row>
      <xdr:rowOff>171450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Città">
              <a:extLst>
                <a:ext uri="{FF2B5EF4-FFF2-40B4-BE49-F238E27FC236}">
                  <a16:creationId xmlns:a16="http://schemas.microsoft.com/office/drawing/2014/main" id="{34C9C8C0-4AE5-6943-078C-61BBABD45E8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ittà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638800" y="504825"/>
              <a:ext cx="1828800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it-IT" sz="1100"/>
                <a:t>Questa forma rappresenta un filtro dei dati. I filtri dei dati sono supportati in Excel 2010 o versione successiva.
Se la forma è stata modificata in una versione precedente di Excel o se la cartella di lavoro è stata salvata in Excel 2003 o versioni precedenti, non è possibile usare il filtro dei dati.</a:t>
              </a:r>
            </a:p>
          </xdr:txBody>
        </xdr:sp>
      </mc:Fallback>
    </mc:AlternateContent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ianmichele" refreshedDate="45590.763421990741" createdVersion="8" refreshedVersion="8" minRefreshableVersion="3" recordCount="6258" xr:uid="{7B98B5A8-9408-4C65-971A-D79FC99BD84E}">
  <cacheSource type="worksheet">
    <worksheetSource ref="A1:K6259" sheet="Strutture ricettive (Query)"/>
  </cacheSource>
  <cacheFields count="7">
    <cacheField name="Categoria" numFmtId="0">
      <sharedItems count="15">
        <s v="Turismo Rurale"/>
        <s v="Altri Alloggi Privati"/>
        <s v="Alberghi"/>
        <s v="Bed &amp; Breakfast"/>
        <s v="Alloggi Agrituristici"/>
        <s v="Alloggi In Affitto"/>
        <s v="Aree Di Sosta (Plein Air)"/>
        <s v="Ostelli Per La Gioventu'"/>
        <s v="Case Per Ferie"/>
        <s v="Rifugi"/>
        <s v="Residenze Turistico Alberghiere"/>
        <s v="Campeggi"/>
        <s v="Stabilimenti Balneari"/>
        <s v="Altri Esercizi Ricettivi"/>
        <s v="Villaggi Turistici"/>
      </sharedItems>
    </cacheField>
    <cacheField name="Denominazione" numFmtId="0">
      <sharedItems/>
    </cacheField>
    <cacheField name="Indirizzo" numFmtId="0">
      <sharedItems/>
    </cacheField>
    <cacheField name="Città" numFmtId="0">
      <sharedItems count="234">
        <s v="Urbino"/>
        <s v="Acqualagna"/>
        <s v="Apecchio"/>
        <s v="Auditore"/>
        <s v="Barchi"/>
        <s v="Belforte All'Isauro"/>
        <s v="Borgo Pace"/>
        <s v="Cagli"/>
        <s v="Cantiano"/>
        <s v="Carpegna"/>
        <s v="Cartoceto"/>
        <s v="Fano"/>
        <s v="Fermignano"/>
        <s v="Fossombrone"/>
        <s v="Fratte Rosa"/>
        <s v="Frontino"/>
        <s v="Frontone"/>
        <s v="Gabicce Mare"/>
        <s v="Gradara"/>
        <s v="Isola Del Piano"/>
        <s v="Lunano"/>
        <s v="Macerata Feltria"/>
        <s v="Mercatello Sul Metauro"/>
        <s v="Mercatino Conca"/>
        <s v="Mombaroccio"/>
        <s v="Mondavio"/>
        <s v="Mondolfo"/>
        <s v="Montecalvo In Foglia"/>
        <s v="Monte Cerignone"/>
        <s v="Monteciccardo"/>
        <s v="Montecopiolo"/>
        <s v="Montefelcino"/>
        <s v="Monte Grimano Terme"/>
        <s v="Montelabbate"/>
        <s v="Montemaggiore Al Metauro"/>
        <s v="Monte Porzio"/>
        <s v="Orciano Di Pesaro"/>
        <s v="Peglio"/>
        <s v="Pergola"/>
        <s v="Pesaro"/>
        <s v="Petriano"/>
        <s v="Piagge"/>
        <s v="Piandimeleto"/>
        <s v="Pietrarubbia"/>
        <s v="Piobbico"/>
        <s v="Saltara"/>
        <s v="San Costanzo"/>
        <s v="San Giorgio Di Pesaro"/>
        <s v="San Lorenzo In Campo"/>
        <s v="Sant'Angelo In Vado"/>
        <s v="Sant'Ippolito"/>
        <s v="Sassocorvaro"/>
        <s v="Sassofeltrio"/>
        <s v="Serra Sant'Abbondio"/>
        <s v="Serrungarina"/>
        <s v="Tavoleto"/>
        <s v="Tavullia"/>
        <s v="Urbania"/>
        <s v="Vallefoglia"/>
        <s v="Agugliano"/>
        <s v="Ancona"/>
        <s v="Arcevia"/>
        <s v="Belvedere Ostrense"/>
        <s v="Camerano"/>
        <s v="Camerata Picena"/>
        <s v="Castelbellino"/>
        <s v="Castelfidardo"/>
        <s v="Castelleone Di Suasa"/>
        <s v="Castelplanio"/>
        <s v="Cerreto D'Esi"/>
        <s v="Chiaravalle"/>
        <s v="Corinaldo"/>
        <s v="Cupramontana"/>
        <s v="Fabriano"/>
        <s v="Falconara Marittima"/>
        <s v="Filottrano"/>
        <s v="Genga"/>
        <s v="Jesi"/>
        <s v="Loreto"/>
        <s v="Maiolati Spontini"/>
        <s v="Mergo"/>
        <s v="Monsano"/>
        <s v="Montecarotto"/>
        <s v="Montemarciano"/>
        <s v="Monte Roberto"/>
        <s v="Monte San Vito"/>
        <s v="Morro D'Alba"/>
        <s v="Numana"/>
        <s v="Offagna"/>
        <s v="Osimo"/>
        <s v="Ostra"/>
        <s v="Ostra Vetere"/>
        <s v="Poggio San Marcello"/>
        <s v="Polverigi"/>
        <s v="Rosora"/>
        <s v="San Marcello"/>
        <s v="San Paolo Di Jesi"/>
        <s v="Santa Maria Nuova"/>
        <s v="Sassoferrato"/>
        <s v="Senigallia"/>
        <s v="Serra De' Conti"/>
        <s v="Serra San Quirico"/>
        <s v="Sirolo"/>
        <s v="Staffolo"/>
        <s v="Trecastelli"/>
        <s v="Apiro"/>
        <s v="Appignano"/>
        <s v="Belforte Del Chienti"/>
        <s v="Bolognola"/>
        <s v="Caldarola"/>
        <s v="Camerino"/>
        <s v="Camporotondo Di Fiastrone"/>
        <s v="Castelraimondo"/>
        <s v="Castelsantangelo Sul Nera"/>
        <s v="Cessapalombo"/>
        <s v="Cingoli"/>
        <s v="Civitanova Marche"/>
        <s v="Colmurano"/>
        <s v="Corridonia"/>
        <s v="Esanatoglia"/>
        <s v="Fiastra"/>
        <s v="Fiordimonte"/>
        <s v="Fiuminata"/>
        <s v="Gagliole"/>
        <s v="Gualdo"/>
        <s v="Loro Piceno"/>
        <s v="Macerata"/>
        <s v="Matelica"/>
        <s v="Mogliano"/>
        <s v="Montecassiano"/>
        <s v="Monte Cavallo"/>
        <s v="Montecosaro"/>
        <s v="Montefano"/>
        <s v="Montelupone"/>
        <s v="Monte San Giusto"/>
        <s v="Monte San Martino"/>
        <s v="Morrovalle"/>
        <s v="Muccia"/>
        <s v="Penna San Giovanni"/>
        <s v="Petriolo"/>
        <s v="Pievebovigliana"/>
        <s v="Pieve Torina"/>
        <s v="Pioraco"/>
        <s v="Poggio San Vicino"/>
        <s v="Pollenza"/>
        <s v="Porto Recanati"/>
        <s v="Potenza Picena"/>
        <s v="Recanati"/>
        <s v="Ripe San Ginesio"/>
        <s v="San Ginesio"/>
        <s v="San Severino Marche"/>
        <s v="Sant'Angelo In Pontano"/>
        <s v="Sarnano"/>
        <s v="Sefro"/>
        <s v="Serrapetrona"/>
        <s v="Serravalle Di Chienti"/>
        <s v="Tolentino"/>
        <s v="Treia"/>
        <s v="Urbisaglia"/>
        <s v="Ussita"/>
        <s v="Visso"/>
        <s v="Acquasanta Terme"/>
        <s v="Acquaviva Picena"/>
        <s v="Appignano Del Tronto"/>
        <s v="Arquata Del Tronto"/>
        <s v="Ascoli Piceno"/>
        <s v="Carassai"/>
        <s v="Castel Di Lama"/>
        <s v="Castignano"/>
        <s v="Castorano"/>
        <s v="Colli Del Tronto"/>
        <s v="Comunanza"/>
        <s v="Cossignano"/>
        <s v="Cupra Marittima"/>
        <s v="Folignano"/>
        <s v="Force"/>
        <s v="Grottammare"/>
        <s v="Maltignano"/>
        <s v="Massignano"/>
        <s v="Monsampolo Del Tronto"/>
        <s v="Montalto Delle Marche"/>
        <s v="Montedinove"/>
        <s v="Montefiore Dell'Aso"/>
        <s v="Montegallo"/>
        <s v="Montemonaco"/>
        <s v="Monteprandone"/>
        <s v="Offida"/>
        <s v="Palmiano"/>
        <s v="Ripatransone"/>
        <s v="Roccafluvione"/>
        <s v="Rotella"/>
        <s v="San Benedetto Del Tronto"/>
        <s v="Spinetoli"/>
        <s v="Venarotta"/>
        <s v="Altidona"/>
        <s v="Amandola"/>
        <s v="Belmonte Piceno"/>
        <s v="Campofilone"/>
        <s v="Falerone"/>
        <s v="Fermo"/>
        <s v="Francavilla D'Ete"/>
        <s v="Grottazzolina"/>
        <s v="Lapedona"/>
        <s v="Magliano Di Tenna"/>
        <s v="Massa Fermana"/>
        <s v="Monsampietro Morico"/>
        <s v="Montappone"/>
        <s v="Montefalcone Appennino"/>
        <s v="Montefortino"/>
        <s v="Monte Giberto"/>
        <s v="Montegiorgio"/>
        <s v="Montegranaro"/>
        <s v="Monteleone Di Fermo"/>
        <s v="Montelparo"/>
        <s v="Monte Rinaldo"/>
        <s v="Monterubbiano"/>
        <s v="Monte San Pietrangeli"/>
        <s v="Monte Urano"/>
        <s v="Monte Vidon Combatte"/>
        <s v="Monte Vidon Corrado"/>
        <s v="Montottone"/>
        <s v="Moresco"/>
        <s v="Ortezzano"/>
        <s v="Pedaso"/>
        <s v="Petritoli"/>
        <s v="Ponzano Di Fermo"/>
        <s v="Porto San Giorgio"/>
        <s v="Porto Sant'Elpidio"/>
        <s v="Rapagnano"/>
        <s v="Santa Vittoria In Matenano"/>
        <s v="Sant'Elpidio A Mare"/>
        <s v="Servigliano"/>
        <s v="Smerillo"/>
        <s v="Torre San Patrizio"/>
      </sharedItems>
    </cacheField>
    <cacheField name="Località (pulito)" numFmtId="0">
      <sharedItems/>
    </cacheField>
    <cacheField name="Indirizzo internet (pulito)" numFmtId="0">
      <sharedItems/>
    </cacheField>
    <cacheField name="Posta elettronica (pulito)" numFmtId="0">
      <sharedItems/>
    </cacheField>
  </cacheFields>
  <extLst>
    <ext xmlns:x14="http://schemas.microsoft.com/office/spreadsheetml/2009/9/main" uri="{725AE2AE-9491-48be-B2B4-4EB974FC3084}">
      <x14:pivotCacheDefinition pivotCacheId="788552687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258">
  <r>
    <x v="0"/>
    <s v="Country House Localita' Girofalco"/>
    <s v="Via Girfalco, 26"/>
    <x v="0"/>
    <s v="dato mancante"/>
    <s v="www.girfalco.it"/>
    <s v="info@girfalco.it"/>
  </r>
  <r>
    <x v="1"/>
    <s v="Stagnozzi Stefania"/>
    <s v="Via Candigliano  5"/>
    <x v="1"/>
    <s v="acqualagna"/>
    <s v="dato mancante"/>
    <s v="gigliovitto@libero.it"/>
  </r>
  <r>
    <x v="1"/>
    <s v="Gorgolini Alessandro"/>
    <s v="Via San Gregorio 9"/>
    <x v="1"/>
    <s v="acqualagna"/>
    <s v="dato mancante"/>
    <s v="ale.gorgolini@gmail.com"/>
  </r>
  <r>
    <x v="2"/>
    <s v="Leon D'Oro"/>
    <s v="Via Flaminia 213"/>
    <x v="1"/>
    <s v="acqualagna"/>
    <s v="dato mancante"/>
    <s v="dato mancante"/>
  </r>
  <r>
    <x v="2"/>
    <s v="Albergo Domus Mariae"/>
    <s v="Viale Ezio Scaglioni 17"/>
    <x v="1"/>
    <s v="acqualagna"/>
    <s v="dato mancante"/>
    <s v="giulianaspini@gmail.com"/>
  </r>
  <r>
    <x v="1"/>
    <s v="Torre Colombara Di Frontino"/>
    <s v="Strada Frontino 24/B"/>
    <x v="1"/>
    <s v="acqualagna"/>
    <s v="dato mancante"/>
    <s v="luccardi.sandro@gmail.com"/>
  </r>
  <r>
    <x v="3"/>
    <s v="B&amp;B Aquilegia"/>
    <s v="Via Furlo 12"/>
    <x v="1"/>
    <s v="furlo"/>
    <s v="www.aquilegiabeb.com"/>
    <s v="info@aquilegiabeb.com"/>
  </r>
  <r>
    <x v="4"/>
    <s v="Del Frontino"/>
    <s v="Strada Frontino 23"/>
    <x v="1"/>
    <s v="acqualagna"/>
    <s v="dato mancante"/>
    <s v="dato mancante"/>
  </r>
  <r>
    <x v="2"/>
    <s v="La Ginestra"/>
    <s v="Via Furlo 17"/>
    <x v="1"/>
    <s v="acqualagna"/>
    <s v="www.ginestrafurlo.it"/>
    <s v="info@ginestrafurlo.it"/>
  </r>
  <r>
    <x v="2"/>
    <s v="Birra Al Pozzo"/>
    <s v="Via Pianacce 12"/>
    <x v="1"/>
    <s v="acqualagna"/>
    <s v="www.birraalpozzo.it"/>
    <s v="info@birraalpozzo.it"/>
  </r>
  <r>
    <x v="3"/>
    <s v="B&amp;B Cristini Cristina"/>
    <s v="Strada Frontino 23"/>
    <x v="1"/>
    <s v="acqualagna"/>
    <s v="dato mancante"/>
    <s v="cri.cristini@alice.it"/>
  </r>
  <r>
    <x v="3"/>
    <s v="B&amp;B Martelloni Cesare"/>
    <s v="Via Pianacce 67"/>
    <x v="1"/>
    <s v="acqualagna"/>
    <s v="www.lalocandadellabbazia.it"/>
    <s v="info@lalocandadellabbazia.it"/>
  </r>
  <r>
    <x v="2"/>
    <s v="Albergo Meuble' Shine"/>
    <s v="Via Aldo Gamba 54"/>
    <x v="1"/>
    <s v="acqualagna"/>
    <s v="dato mancante"/>
    <s v="dato mancante"/>
  </r>
  <r>
    <x v="4"/>
    <s v="Agriturismo Castellago"/>
    <s v="Strada Castellaro 18"/>
    <x v="1"/>
    <s v="acqualagna"/>
    <s v="dato mancante"/>
    <s v="castellago@virgilio.it"/>
  </r>
  <r>
    <x v="2"/>
    <s v="Albergo Antico Furlo"/>
    <s v="Via Flaminia 66"/>
    <x v="1"/>
    <s v="acqualagna"/>
    <s v="www.anticofurlo.it"/>
    <s v="info@anticofurlo.it"/>
  </r>
  <r>
    <x v="0"/>
    <s v="Ca' Garavano"/>
    <s v="Strada Frontino 21"/>
    <x v="1"/>
    <s v="acqualagna"/>
    <s v="www.cagaravano.com"/>
    <s v="urbini.alessandro@alice.it"/>
  </r>
  <r>
    <x v="1"/>
    <s v="Il Conio Di Di Giovanni Federico"/>
    <s v="Strada Pietralatra 1"/>
    <x v="1"/>
    <s v="acqualagna"/>
    <s v="dato mancante"/>
    <s v="dato mancante"/>
  </r>
  <r>
    <x v="4"/>
    <s v="Agriturismo I Conti"/>
    <s v="Via Pieve Del Colle 11 B"/>
    <x v="1"/>
    <s v="pieve del colle"/>
    <s v="www.agriturismoiconti.it"/>
    <s v="info@agriturismoiconti.it"/>
  </r>
  <r>
    <x v="4"/>
    <s v="La Colombara"/>
    <s v="Strada Frontino 24"/>
    <x v="1"/>
    <s v="dato mancante"/>
    <s v="dato mancante"/>
    <s v="dato mancante"/>
  </r>
  <r>
    <x v="1"/>
    <s v="Stroppa Giuseppe"/>
    <s v="Strada San Gregorio 12"/>
    <x v="1"/>
    <s v="acqualagna"/>
    <s v="dato mancante"/>
    <s v="stroppag@libero.it"/>
  </r>
  <r>
    <x v="1"/>
    <s v="Serafini Giorgia"/>
    <s v="dato mancante"/>
    <x v="1"/>
    <s v="dato mancante"/>
    <s v="dato mancante"/>
    <s v="dato mancante"/>
  </r>
  <r>
    <x v="1"/>
    <s v="Betti Vincenzo"/>
    <s v="Via Pole 69"/>
    <x v="1"/>
    <s v="dato mancante"/>
    <s v="dato mancante"/>
    <s v="dato mancante"/>
  </r>
  <r>
    <x v="5"/>
    <s v="Marcheholiday - Casale Degli Ulivi"/>
    <s v="Strada San Gregorio 1"/>
    <x v="1"/>
    <s v="loc.ca donnino"/>
    <s v="www.marcheholiday.it/ulivi"/>
    <s v="info@marcheholiday.it"/>
  </r>
  <r>
    <x v="6"/>
    <s v="Area Sosta Camper Parco Le Querce"/>
    <s v="Via Pianacce 1"/>
    <x v="1"/>
    <s v="riserva naturale statale gola del furlo"/>
    <s v="dato mancante"/>
    <s v="info@parcodelfurlo.it"/>
  </r>
  <r>
    <x v="1"/>
    <s v="Bacchiocchi Maria Elisa"/>
    <s v="Via San Gregorio 17"/>
    <x v="1"/>
    <s v="dato mancante"/>
    <s v="dato mancante"/>
    <s v="remigio.battistelli@gmail.com"/>
  </r>
  <r>
    <x v="1"/>
    <s v="Marchetti Lorenza"/>
    <s v="Via Fossato 37/B"/>
    <x v="1"/>
    <s v="dato mancante"/>
    <s v="dato mancante"/>
    <s v="thomas.clementi@hotmail.it"/>
  </r>
  <r>
    <x v="3"/>
    <s v="B&amp;B Biscubio"/>
    <s v="Via Circonvallazione 46"/>
    <x v="2"/>
    <s v="dato mancante"/>
    <s v="dato mancante"/>
    <s v="marcellamartinelli17@gmail.com"/>
  </r>
  <r>
    <x v="2"/>
    <s v="Ghighetta"/>
    <s v="Via Borgo Mazzini 40"/>
    <x v="2"/>
    <s v="dato mancante"/>
    <s v="dato mancante"/>
    <s v="doradimaggio@libero.it"/>
  </r>
  <r>
    <x v="4"/>
    <s v="Agriturismo La Rocca"/>
    <s v="dato mancante"/>
    <x v="2"/>
    <s v="località la rocca"/>
    <s v="dato mancante"/>
    <s v="a.parlani@alice.it"/>
  </r>
  <r>
    <x v="4"/>
    <s v="Agriturismo Ca' Pierpaoli"/>
    <s v="dato mancante"/>
    <x v="2"/>
    <s v="località ca' pierpaoli"/>
    <s v="www.chipierpaoli.it"/>
    <s v="info@chipierpaoli.it"/>
  </r>
  <r>
    <x v="4"/>
    <s v="Agriturismo Piandimolino"/>
    <s v="Località Pian Di Molino 16"/>
    <x v="2"/>
    <s v="pian di molino"/>
    <s v="www.agriturismopiandimolino.it"/>
    <s v="info@agriturismopiandimolino.it"/>
  </r>
  <r>
    <x v="3"/>
    <s v="B&amp;B Granci Maria Grazia"/>
    <s v="Via Martiri Della Liberta' 20"/>
    <x v="2"/>
    <s v="apecchio"/>
    <s v="dato mancante"/>
    <s v="dato mancante"/>
  </r>
  <r>
    <x v="0"/>
    <s v="Le Ciocche"/>
    <s v="dato mancante"/>
    <x v="2"/>
    <s v="apecchio"/>
    <s v="dato mancante"/>
    <s v="ale_cipi@live.it"/>
  </r>
  <r>
    <x v="4"/>
    <s v="Fonte Somma"/>
    <s v="dato mancante"/>
    <x v="2"/>
    <s v="loc.fontesomma"/>
    <s v="www.fontesomma.it"/>
    <s v="info@fontesomma.it"/>
  </r>
  <r>
    <x v="0"/>
    <s v="Col Alpi"/>
    <s v="Via Circonvallazione 40"/>
    <x v="2"/>
    <s v="apecchio"/>
    <s v="dato mancante"/>
    <s v="ilaesimo@virgilio.it"/>
  </r>
  <r>
    <x v="0"/>
    <s v="Country House Cacciabocca"/>
    <s v="Vocabolo Caselle 100"/>
    <x v="2"/>
    <s v="apecchio"/>
    <s v="www.countryhousechiciabocca.it"/>
    <s v="info@countryhousechiciabocca.it"/>
  </r>
  <r>
    <x v="3"/>
    <s v="B&amp;B Mochi Edmondo Adolfo Federico"/>
    <s v="Via Dante Alighieri 41"/>
    <x v="2"/>
    <s v="apecchio"/>
    <s v="dato mancante"/>
    <s v="elenamochi@hotmail.it"/>
  </r>
  <r>
    <x v="6"/>
    <s v="Area Di Sosta Camper"/>
    <s v="dato mancante"/>
    <x v="2"/>
    <s v="apecchio"/>
    <s v="dato mancante"/>
    <s v="dato mancante"/>
  </r>
  <r>
    <x v="5"/>
    <s v="Affittacamere Appennino"/>
    <s v="Via Garibaldi 9"/>
    <x v="2"/>
    <s v="dato mancante"/>
    <s v="dato mancante"/>
    <s v="marcellamartinelli17@gmail.com"/>
  </r>
  <r>
    <x v="4"/>
    <s v="Agriturismo Pieve Di San Paolo"/>
    <s v="San Paolo Di Fagnille 29"/>
    <x v="2"/>
    <s v="san paolo di fagnille"/>
    <s v="www.pievesp.it"/>
    <s v="info@pievesp.it"/>
  </r>
  <r>
    <x v="5"/>
    <s v="Casa Delle Rose"/>
    <s v="dato mancante"/>
    <x v="2"/>
    <s v="apecchio"/>
    <s v="www.valguerriera.it"/>
    <s v="info@valguerriera.it"/>
  </r>
  <r>
    <x v="5"/>
    <s v="Vecchia Fornace"/>
    <s v="Vocabolo Chignucci 1"/>
    <x v="2"/>
    <s v="apecchio"/>
    <s v="www.valguerriera.it"/>
    <s v="info@valguerriera.it"/>
  </r>
  <r>
    <x v="5"/>
    <s v="Essiccatoio"/>
    <s v="Vocabolo Val D' Acqua 1"/>
    <x v="2"/>
    <s v="apecchio"/>
    <s v="www.valguerriera.it"/>
    <s v="info@valguerriera.it"/>
  </r>
  <r>
    <x v="0"/>
    <s v="Country House La Spina"/>
    <s v="Vocabolo Spina 1"/>
    <x v="2"/>
    <s v="apecchio"/>
    <s v="www.countryhouselaspina.it"/>
    <s v="info@countryhouselaspina.it"/>
  </r>
  <r>
    <x v="4"/>
    <s v="Ca' Quattrocchi"/>
    <s v="Via Roma 1"/>
    <x v="2"/>
    <s v="apecchio"/>
    <s v="dato mancante"/>
    <s v="dato mancante"/>
  </r>
  <r>
    <x v="0"/>
    <s v="Lucaraia"/>
    <s v="Localita' Lucaraia 1"/>
    <x v="2"/>
    <s v="apecchio"/>
    <s v="dato mancante"/>
    <s v="lpraziendaagricola@gmail.com"/>
  </r>
  <r>
    <x v="2"/>
    <s v="Montenerone"/>
    <s v="Localita' Pian Di Trebbio 81"/>
    <x v="2"/>
    <s v="apecchio"/>
    <s v="www.hotelmontenerone.it"/>
    <s v="info@hotelmontenerone.it"/>
  </r>
  <r>
    <x v="0"/>
    <s v="Col Di Fiore"/>
    <s v="Loc Col Di Fiore Snc"/>
    <x v="2"/>
    <s v="apecchio"/>
    <s v="dato mancante"/>
    <s v="lpraziendaagricola@gmail.com"/>
  </r>
  <r>
    <x v="4"/>
    <s v="Casellina"/>
    <s v="Loc. La Casellina 1"/>
    <x v="2"/>
    <s v="apecchio"/>
    <s v="dato mancante"/>
    <s v="lpraziendaagricola@gmail.com"/>
  </r>
  <r>
    <x v="4"/>
    <s v="Taverna"/>
    <s v="Vocabolo Caselle 1"/>
    <x v="2"/>
    <s v="apecchio"/>
    <s v="dato mancante"/>
    <s v="marialaura@jumpi.it;"/>
  </r>
  <r>
    <x v="4"/>
    <s v="Chignoni"/>
    <s v="Vocabolo Chignoni 1"/>
    <x v="2"/>
    <s v="apecchio"/>
    <s v="www.chignoni.it"/>
    <s v="info@chignoni.it"/>
  </r>
  <r>
    <x v="4"/>
    <s v="Ca' Cirigiolo"/>
    <s v="Loc. Casa Nuova Di Cirigiolo  S/N"/>
    <x v="2"/>
    <s v="apecchio"/>
    <s v="www.cacirigiolo.it"/>
    <s v="info@cacirigiolo.it"/>
  </r>
  <r>
    <x v="4"/>
    <s v="Val Del Lago"/>
    <s v="Vocabolo Acquapartita 1"/>
    <x v="2"/>
    <s v="loc. val del lago"/>
    <s v="dato mancante"/>
    <s v="lpraziendaagricola@gmail.com"/>
  </r>
  <r>
    <x v="4"/>
    <s v="Caselle"/>
    <s v="dato mancante"/>
    <x v="2"/>
    <s v="apecchio"/>
    <s v="dato mancante"/>
    <s v="marialaura@jumpi.it"/>
  </r>
  <r>
    <x v="7"/>
    <s v="Ostello Della Gioventu' La Chiusura (Cucchiarini Aldo Loris)"/>
    <s v="Via Dante Alighieri 1"/>
    <x v="2"/>
    <s v="apecchio"/>
    <s v="dato mancante"/>
    <s v="cooplamacina@info-net.it"/>
  </r>
  <r>
    <x v="8"/>
    <s v="Villa Santa Maria"/>
    <s v="Via Cagli 89"/>
    <x v="2"/>
    <s v="fraz. serravalle"/>
    <s v="dato mancante"/>
    <s v="dato mancante"/>
  </r>
  <r>
    <x v="3"/>
    <s v="B&amp;B Il Borgo"/>
    <s v="Borgo Mazzini 28"/>
    <x v="2"/>
    <s v="apecchio"/>
    <s v="dato mancante"/>
    <s v="stevemugs@gmail.com"/>
  </r>
  <r>
    <x v="5"/>
    <s v="Il Poggio Di D'Angeli Lidia Affittacamere"/>
    <s v="Via Poggio San Giovanni 17"/>
    <x v="3"/>
    <s v="auditore"/>
    <s v="dato mancante"/>
    <s v="info@baita7nani.com"/>
  </r>
  <r>
    <x v="5"/>
    <s v="Il Poggio Di D'Angeli Lidia"/>
    <s v="Via Poggio San Giovanni 9"/>
    <x v="3"/>
    <s v="auditore"/>
    <s v="dato mancante"/>
    <s v="info@baita7nani.com"/>
  </r>
  <r>
    <x v="3"/>
    <s v="B&amp;B Il Giardino Delle Noci"/>
    <s v="Località Molino Ca' Guerra 48"/>
    <x v="3"/>
    <s v="loc. casinina"/>
    <s v="dato mancante"/>
    <s v="ilariasanti89@libero.it"/>
  </r>
  <r>
    <x v="2"/>
    <s v="Il Torrione"/>
    <s v="Via Circonvallazione 14"/>
    <x v="3"/>
    <s v="auditore"/>
    <s v="www.albergoiltorrione.it"/>
    <s v="info@albergoiltorrione.it"/>
  </r>
  <r>
    <x v="2"/>
    <s v="Antica Osteria Da Oreste"/>
    <s v="Via Risorgimento  4"/>
    <x v="3"/>
    <s v="frazione casinina"/>
    <s v="www.osteria-daoreste.it"/>
    <s v="info@osteria-daoreste.it"/>
  </r>
  <r>
    <x v="0"/>
    <s v="Country House Villa Cisca"/>
    <s v="Localita' Molino Fulvi 14"/>
    <x v="3"/>
    <s v="auditore"/>
    <s v="www.villacisca.com"/>
    <s v="info@villacisca.com"/>
  </r>
  <r>
    <x v="3"/>
    <s v="B&amp;B Tele Gianna"/>
    <s v="Via G. Leopardi 6"/>
    <x v="3"/>
    <s v="casinina"/>
    <s v="www.bb.telegianna.it"/>
    <s v="carla2009@alice.it"/>
  </r>
  <r>
    <x v="1"/>
    <s v="La Luna Nell'Orto"/>
    <s v="Via Madonna Rafaneto 18"/>
    <x v="4"/>
    <s v="loc.rafaneto"/>
    <s v="www.lalunanellorto.it"/>
    <s v="petrabartels@libero.it"/>
  </r>
  <r>
    <x v="5"/>
    <s v="La Giravolta"/>
    <s v="Via G. Campioli 10"/>
    <x v="4"/>
    <s v="dato mancante"/>
    <s v="www.lagiravolta.eu"/>
    <s v="info@lagiravolta.eu"/>
  </r>
  <r>
    <x v="5"/>
    <s v="Villa Rodi"/>
    <s v="Via Montesoffio 45"/>
    <x v="4"/>
    <s v="dato mancante"/>
    <s v="dato mancante"/>
    <s v="d.falcinelli@cia.it"/>
  </r>
  <r>
    <x v="1"/>
    <s v="Villa Agapantus"/>
    <s v="Via Villa Di Monte Campagna 27"/>
    <x v="4"/>
    <s v="dato mancante"/>
    <s v="dato mancante"/>
    <s v="francini_m@hotmail.com"/>
  </r>
  <r>
    <x v="4"/>
    <s v="Fonte Parolla Agriturismo"/>
    <s v="Via Villa Del Monte Campagna 13"/>
    <x v="4"/>
    <s v="loc. villa del monte"/>
    <s v="www.fonteparolla.it"/>
    <s v="info@fonteparolla.it"/>
  </r>
  <r>
    <x v="4"/>
    <s v="Foresteria Agrituristica Strada Dei Campioli"/>
    <s v="Via Giardino Campioli 31"/>
    <x v="4"/>
    <s v="dato mancante"/>
    <s v="www.stradadeicampioli.it"/>
    <s v="info@stradadeicampioli.it"/>
  </r>
  <r>
    <x v="0"/>
    <s v="Country House Montesoffio"/>
    <s v="Localita' Montesoffio 5"/>
    <x v="4"/>
    <s v="barchi"/>
    <s v="www.montesoffio.com"/>
    <s v="info@montesoffio.com"/>
  </r>
  <r>
    <x v="6"/>
    <s v="Area Di Sosta Camper"/>
    <s v="dato mancante"/>
    <x v="4"/>
    <s v="dato mancante"/>
    <s v="dato mancante"/>
    <s v="dato mancante"/>
  </r>
  <r>
    <x v="4"/>
    <s v="Cal Fattore"/>
    <s v="Via Case Sparse Snc"/>
    <x v="5"/>
    <s v="dato mancante"/>
    <s v="dato mancante"/>
    <s v="elebarbie@hotmail.it"/>
  </r>
  <r>
    <x v="1"/>
    <s v="Rossi Rossano"/>
    <s v="Via Angelini 4"/>
    <x v="5"/>
    <s v="dato mancante"/>
    <s v="dato mancante"/>
    <s v="rossanorossi@hotmail.com"/>
  </r>
  <r>
    <x v="1"/>
    <s v="Casale Fattoria Gostoli"/>
    <s v="Via Molino 16"/>
    <x v="5"/>
    <s v="dato mancante"/>
    <s v="dato mancante"/>
    <s v="ilenia.battiato@tiscali.it"/>
  </r>
  <r>
    <x v="2"/>
    <s v="Hotel La Rupe"/>
    <s v="Via Meta 76"/>
    <x v="6"/>
    <s v="borgo pace"/>
    <s v="dato mancante"/>
    <s v="elisa@emtur.it"/>
  </r>
  <r>
    <x v="3"/>
    <s v="B&amp;B Quiete Sul Meta"/>
    <s v="Via Papa Clemente Xi 4"/>
    <x v="6"/>
    <s v="dato mancante"/>
    <s v="www.quietesulmeta.com"/>
    <s v="info@quietesulmeta.com"/>
  </r>
  <r>
    <x v="3"/>
    <s v="B&amp;B Valdericarte"/>
    <s v="Loc. Valderica 8"/>
    <x v="6"/>
    <s v="lamoli"/>
    <s v="www.valdericarte.com"/>
    <s v="stella@valdericarte.com"/>
  </r>
  <r>
    <x v="4"/>
    <s v="Agriturismo Moretti Marco"/>
    <s v="Localita' Campovecchio 1"/>
    <x v="6"/>
    <s v="borgo pace"/>
    <s v="dato mancante"/>
    <s v="dato mancante"/>
  </r>
  <r>
    <x v="2"/>
    <s v="Albergo Oasi San Benedetto"/>
    <s v="Via Dell'Abbazia 7"/>
    <x v="6"/>
    <s v="lamoli"/>
    <s v="dato mancante"/>
    <s v="coloriappennino@libero.it"/>
  </r>
  <r>
    <x v="5"/>
    <s v="Ranco Fabbro"/>
    <s v="dato mancante"/>
    <x v="6"/>
    <s v="parchiule"/>
    <s v="dato mancante"/>
    <s v="prenotazioni@lamacina.it"/>
  </r>
  <r>
    <x v="6"/>
    <s v="Area Di Sosta Camper"/>
    <s v="dato mancante"/>
    <x v="6"/>
    <s v="loc. lamoli"/>
    <s v="dato mancante"/>
    <s v="dato mancante"/>
  </r>
  <r>
    <x v="4"/>
    <s v="Agriturismo Santi Gilberto"/>
    <s v="Via Lame 18"/>
    <x v="6"/>
    <s v="loc. parchiule"/>
    <s v="dato mancante"/>
    <s v="dato mancante"/>
  </r>
  <r>
    <x v="3"/>
    <s v="B&amp;B Auro Di Bernardini Ivo"/>
    <s v="Loc. Molino 19"/>
    <x v="6"/>
    <s v="borgo pace"/>
    <s v="dato mancante"/>
    <s v="ivobernardini@libero.it"/>
  </r>
  <r>
    <x v="4"/>
    <s v="Agriturismo Alpe Della Luna"/>
    <s v="dato mancante"/>
    <x v="6"/>
    <s v="vildonnino"/>
    <s v="http://www.alpedellaluna.it/"/>
    <s v="agr@alpedellaluna.it"/>
  </r>
  <r>
    <x v="2"/>
    <s v="La Diligenza"/>
    <s v="Piazza Del Pino 9"/>
    <x v="6"/>
    <s v="borgo pace"/>
    <s v="www.anticalocandaladiligenza.it"/>
    <s v="info@centrobebladiligenza.it"/>
  </r>
  <r>
    <x v="9"/>
    <s v="Oasi San Benedetto"/>
    <s v="Via Dell' Abbazia 13"/>
    <x v="6"/>
    <s v="borgo pace"/>
    <s v="dato mancante"/>
    <s v="trabaria@libero.it"/>
  </r>
  <r>
    <x v="7"/>
    <s v="Ostello Per La Gioventu'"/>
    <s v="Via Dell' Abbazia 40"/>
    <x v="6"/>
    <s v="lamoli"/>
    <s v="dato mancante"/>
    <s v="lamoli@oasisanbenedetto.it"/>
  </r>
  <r>
    <x v="4"/>
    <s v="Agriturismo Il Ginepro"/>
    <s v="Localita' Figgiano 46"/>
    <x v="6"/>
    <s v="borgo pace"/>
    <s v="dato mancante"/>
    <s v="info@ilgineprofigiano.com"/>
  </r>
  <r>
    <x v="4"/>
    <s v="Agriturismo Sacchia Art Farm"/>
    <s v="dato mancante"/>
    <x v="6"/>
    <s v="loc. sacchia"/>
    <s v="www.sacchiafarm.com"/>
    <s v="info@sacchiafarm.com"/>
  </r>
  <r>
    <x v="1"/>
    <s v="Paolo Cangini"/>
    <s v="Loc. Acquaviva 25"/>
    <x v="7"/>
    <s v="dato mancante"/>
    <s v="dato mancante"/>
    <s v="dato mancante"/>
  </r>
  <r>
    <x v="1"/>
    <s v="Pavoni Lucio"/>
    <s v="Via Don Minzoni, 66 66/A"/>
    <x v="7"/>
    <s v="dato mancante"/>
    <s v="dato mancante"/>
    <s v="lucia.pavoni.18@gmail.com"/>
  </r>
  <r>
    <x v="1"/>
    <s v="Giunti Francesco"/>
    <s v="Via Case Sparse 85"/>
    <x v="7"/>
    <s v="loc. naro"/>
    <s v="dato mancante"/>
    <s v="dato mancante"/>
  </r>
  <r>
    <x v="3"/>
    <s v="B&amp;B Villa Ada"/>
    <s v="Via B.Buozzi 37"/>
    <x v="7"/>
    <s v="dato mancante"/>
    <s v="dato mancante"/>
    <s v="villaadacagli@gmail.com"/>
  </r>
  <r>
    <x v="0"/>
    <s v="Country House Il Giordano,Sasso Della Rocca"/>
    <s v="Via Centro Pieia 16,45"/>
    <x v="7"/>
    <s v="centro pieia 16; centro pieia 45"/>
    <s v="www.pieiavacanze.it"/>
    <s v="info@pieiavacanze.it"/>
  </r>
  <r>
    <x v="3"/>
    <s v="B&amp;B La Villa Degli Orti"/>
    <s v="Via Flaminia Nord 153"/>
    <x v="7"/>
    <s v="dato mancante"/>
    <s v="dato mancante"/>
    <s v="m.tassi@libero.it"/>
  </r>
  <r>
    <x v="4"/>
    <s v="L'Oncia"/>
    <s v="dato mancante"/>
    <x v="7"/>
    <s v="loc. ca' serra"/>
    <s v="dato mancante"/>
    <s v="zio.mele@libero.it"/>
  </r>
  <r>
    <x v="0"/>
    <s v="Villa Degli Orti"/>
    <s v="Via Flaminia Nord  153"/>
    <x v="7"/>
    <s v="dato mancante"/>
    <s v="dato mancante"/>
    <s v="info@ortiamo.it"/>
  </r>
  <r>
    <x v="5"/>
    <s v="La Piazza"/>
    <s v="P.Zza Matteotti 6"/>
    <x v="7"/>
    <s v="dato mancante"/>
    <s v="www.casavacanzelapiazza.it"/>
    <s v="info@casavacanzelapiazza.it"/>
  </r>
  <r>
    <x v="3"/>
    <s v="B&amp;B Moretti Giuseppe"/>
    <s v="Via Pian Del Vescovo 16"/>
    <x v="7"/>
    <s v="dato mancante"/>
    <s v="dato mancante"/>
    <s v="giusep.moretti@gmail.com"/>
  </r>
  <r>
    <x v="3"/>
    <s v="B&amp;B Locanda Degli Angeli"/>
    <s v="Case Sparse 143"/>
    <x v="7"/>
    <s v="fraz. abbadia di naro"/>
    <s v="dato mancante"/>
    <s v="locandadegliangelidirita@gmail.com"/>
  </r>
  <r>
    <x v="1"/>
    <s v="Woernle Bettina"/>
    <s v="dato mancante"/>
    <x v="7"/>
    <s v="dato mancante"/>
    <s v="dato mancante"/>
    <s v="mail@bewoernle.de"/>
  </r>
  <r>
    <x v="1"/>
    <s v="Radi Milena"/>
    <s v="Via Faeto 7"/>
    <x v="7"/>
    <s v="frontone"/>
    <s v="dato mancante"/>
    <s v="milenaradi7@gmail.com"/>
  </r>
  <r>
    <x v="1"/>
    <s v="Casa Mariaa"/>
    <s v="Vicolo Pino 9"/>
    <x v="7"/>
    <s v="cagli"/>
    <s v="www.casamariaa.it"/>
    <s v="contact@casamariaa.it"/>
  </r>
  <r>
    <x v="4"/>
    <s v="De Rerum Natura"/>
    <s v="Località Fornaci Di Paravento  123"/>
    <x v="7"/>
    <s v="cagli"/>
    <s v="www.coopdererumnatura.it"/>
    <s v="cesare@ilpostodelleviole.it"/>
  </r>
  <r>
    <x v="4"/>
    <s v="Il Posto Delle Viole"/>
    <s v="Località Fornaci Di Paravento 123"/>
    <x v="7"/>
    <s v="cagli"/>
    <s v="www.ilpostodelleviole.it"/>
    <s v="cesare@ilpostodelleviole.it"/>
  </r>
  <r>
    <x v="1"/>
    <s v="Ricci Marco"/>
    <s v="Frazione San Savino - Strada Provinciale 424 Snc"/>
    <x v="7"/>
    <s v="san savino"/>
    <s v="dato mancante"/>
    <s v="casalecanneto@libero.it"/>
  </r>
  <r>
    <x v="5"/>
    <s v="Relais Druda"/>
    <s v="Atanagi 37"/>
    <x v="7"/>
    <s v="cagli"/>
    <s v="dato mancante"/>
    <s v="dato mancante"/>
  </r>
  <r>
    <x v="4"/>
    <s v="Azienda Agrituristica F.Lli Fulvi"/>
    <s v="Strada Ca' Rio 1"/>
    <x v="7"/>
    <s v="cagli"/>
    <s v="dato mancante"/>
    <s v="dato mancante"/>
  </r>
  <r>
    <x v="4"/>
    <s v="Ca' Belvedere"/>
    <s v="Strada Pigno Monte Martello 103"/>
    <x v="7"/>
    <s v="cagli"/>
    <s v="www.cabelvedere.it"/>
    <s v="info@cabelvedere.it"/>
  </r>
  <r>
    <x v="4"/>
    <s v="Agriturismo Frescina"/>
    <s v="Localita' Frescina Abbadia Di Naro  1"/>
    <x v="7"/>
    <s v="cagli"/>
    <s v="www.frescina.com"/>
    <s v="info@frescina.com"/>
  </r>
  <r>
    <x v="4"/>
    <s v="Ca' Le Suore"/>
    <s v="Strada Monte Peruzzo 57"/>
    <x v="7"/>
    <s v="cagli"/>
    <s v="www.calesuore.it"/>
    <s v="info@calesuore.it"/>
  </r>
  <r>
    <x v="4"/>
    <s v="San Silvestro"/>
    <s v="Localita' Monte Scatto 1"/>
    <x v="7"/>
    <s v="cagli"/>
    <s v="dato mancante"/>
    <s v="info@agriturismo-sansilvestro.it"/>
  </r>
  <r>
    <x v="4"/>
    <s v="Agriturismo Che Cello"/>
    <s v="Strada Sant' Angelo In Maiano 5"/>
    <x v="7"/>
    <s v="cagli"/>
    <s v="dato mancante"/>
    <s v="maddalena.scotti@virgilio.it"/>
  </r>
  <r>
    <x v="5"/>
    <s v="Capoccia Luigina"/>
    <s v="Strada Monte Petrano 1"/>
    <x v="7"/>
    <s v="cagli"/>
    <s v="dato mancante"/>
    <s v="dato mancante"/>
  </r>
  <r>
    <x v="3"/>
    <s v="B&amp;B Gianpaolo Luchini"/>
    <s v="Localita' Secchiano Strada Cagli Pianello 123"/>
    <x v="7"/>
    <s v="cagli"/>
    <s v="dato mancante"/>
    <s v="dato mancante"/>
  </r>
  <r>
    <x v="4"/>
    <s v="La Ferraia"/>
    <s v="Strada Casale 10"/>
    <x v="7"/>
    <s v="cagli"/>
    <s v="www.laferraia.it"/>
    <s v="info@laferraia.it"/>
  </r>
  <r>
    <x v="10"/>
    <s v="La Collinetta"/>
    <s v="Via Ca' Lupo 27"/>
    <x v="7"/>
    <s v="cagli"/>
    <s v="dato mancante"/>
    <s v="info@residencelacollinetta.com"/>
  </r>
  <r>
    <x v="2"/>
    <s v="Hotel Pineta"/>
    <s v="Viale Della Vittoria 15"/>
    <x v="7"/>
    <s v="cagli"/>
    <s v="dato mancante"/>
    <s v="info@hpineta.com"/>
  </r>
  <r>
    <x v="2"/>
    <s v="International Cagli Hotel Srl"/>
    <s v="Strada Civita  5"/>
    <x v="7"/>
    <s v="cagli"/>
    <s v="dato mancante"/>
    <s v="info@internationalcaglihotel.it"/>
  </r>
  <r>
    <x v="10"/>
    <s v="Borgo Frescina"/>
    <s v="Abbadia Di Naro 118"/>
    <x v="7"/>
    <s v="frescina - cagli"/>
    <s v="www.frescina.com"/>
    <s v="info@frescina.com"/>
  </r>
  <r>
    <x v="0"/>
    <s v="Villa Fontalba"/>
    <s v="Via Flaminia Nord 123"/>
    <x v="7"/>
    <s v="cagli"/>
    <s v="www.villafontalba.it"/>
    <s v="villafontalba@gmail.com"/>
  </r>
  <r>
    <x v="0"/>
    <s v="Le Ripe Di Beligni Ivo"/>
    <s v="dato mancante"/>
    <x v="7"/>
    <s v="fraz. cà rio"/>
    <s v="dato mancante"/>
    <s v="dato mancante"/>
  </r>
  <r>
    <x v="4"/>
    <s v="Ranco Di Sopra"/>
    <s v="Strada Caimarini 79"/>
    <x v="7"/>
    <s v="cagli"/>
    <s v="www.rancodisopra.it"/>
    <s v="info@rancodisopra.it"/>
  </r>
  <r>
    <x v="4"/>
    <s v="La Colticciola Di Cancellieri Augusto"/>
    <s v="Strada Cagli Pergola 120"/>
    <x v="7"/>
    <s v="cagli"/>
    <s v="dato mancante"/>
    <s v="cancellieri75@virgilio.it"/>
  </r>
  <r>
    <x v="5"/>
    <s v="Bonclerici House"/>
    <s v="Via Tiranni 23"/>
    <x v="7"/>
    <s v="cagli"/>
    <s v="www.bonclericihouse.it"/>
    <s v="info@bonclericihouse.it"/>
  </r>
  <r>
    <x v="3"/>
    <s v="B&amp;B Paladini Roberto"/>
    <s v="Via Bencivenne Paganucci 23"/>
    <x v="7"/>
    <s v="cagli"/>
    <s v="dato mancante"/>
    <s v="robertopaladini56@gmail.com"/>
  </r>
  <r>
    <x v="5"/>
    <s v="La Contesa Di Bertozzi Mafalda"/>
    <s v="Loc. Acquaviva 126"/>
    <x v="7"/>
    <s v="acquaviva"/>
    <s v="www.lacontesa.it"/>
    <s v="info@lacontesa.it"/>
  </r>
  <r>
    <x v="3"/>
    <s v="B&amp;B San Pietro Fuori Le Mura"/>
    <s v="Via San Pietro 14"/>
    <x v="7"/>
    <s v="cagli"/>
    <s v="dato mancante"/>
    <s v="mhlpieri@gmail.com"/>
  </r>
  <r>
    <x v="3"/>
    <s v="B&amp;B Torre D'Acquaviva"/>
    <s v="Via Molleone 5"/>
    <x v="7"/>
    <s v="dato mancante"/>
    <s v="www.torreacquaviva.it"/>
    <s v="amichelinitocci@yahoo.it"/>
  </r>
  <r>
    <x v="4"/>
    <s v="Agriturismo Colle Delle Ginestrelle Di Capoccia Carlo"/>
    <s v="Via Flaminia Nord 23"/>
    <x v="7"/>
    <s v="dato mancante"/>
    <s v="www.agriturcagli.it"/>
    <s v="info@agriturcagli.it"/>
  </r>
  <r>
    <x v="3"/>
    <s v="B&amp;B Monserchio"/>
    <s v="Pigno Monte Martello  52"/>
    <x v="7"/>
    <s v="dato mancante"/>
    <s v="dato mancante"/>
    <s v="k.strian@esaway.it"/>
  </r>
  <r>
    <x v="4"/>
    <s v="La Tenuta Ca' Gione Di Nucci Valerio E Gianmarco"/>
    <s v="Strada San Martino Castell'Onesto, 41 41"/>
    <x v="7"/>
    <s v="strada san martino"/>
    <s v="www.tenutacagione.it"/>
    <s v="info@tenutacagione.it"/>
  </r>
  <r>
    <x v="4"/>
    <s v="Vellaneta"/>
    <s v="Strada Pigno Monte Martello 82"/>
    <x v="7"/>
    <s v="cagli"/>
    <s v="www.vellaneta.com"/>
    <s v="agriturismo.vellaneta@esaway.it"/>
  </r>
  <r>
    <x v="5"/>
    <s v="Le Stanze Di Clotilde"/>
    <s v="Via Purgotti 64-66"/>
    <x v="7"/>
    <s v="cagli"/>
    <s v="dato mancante"/>
    <s v="info@bonclericihouse.it"/>
  </r>
  <r>
    <x v="3"/>
    <s v="B&amp;B Ca' Maggio Nuovo"/>
    <s v="Strada Monte Peruzzo 63"/>
    <x v="7"/>
    <s v="cagli"/>
    <s v="www.camaggio.com"/>
    <s v="info@camaggio.com"/>
  </r>
  <r>
    <x v="4"/>
    <s v="Agriturismo Molleone"/>
    <s v="Strada Molleone 1"/>
    <x v="7"/>
    <s v="cagli"/>
    <s v="dato mancante"/>
    <s v="dato mancante"/>
  </r>
  <r>
    <x v="4"/>
    <s v="Agriturismo Bufano"/>
    <s v="Strada San Fiorano 48"/>
    <x v="7"/>
    <s v="cagli"/>
    <s v="www.agriturismobufano.it"/>
    <s v="info@agriturismobufano.it"/>
  </r>
  <r>
    <x v="0"/>
    <s v="Country House Ca' Bucarini"/>
    <s v="Case Sparse Naro 3"/>
    <x v="7"/>
    <s v="cagli"/>
    <s v="dato mancante"/>
    <s v="bucarinilucia@gmail.com"/>
  </r>
  <r>
    <x v="3"/>
    <s v="B&amp;B Del Teatro"/>
    <s v="Via Giacomo Leopardi 28"/>
    <x v="7"/>
    <s v="cagli"/>
    <s v="www.bbdelteatro.it"/>
    <s v="info@bbdelteatro.it"/>
  </r>
  <r>
    <x v="3"/>
    <s v="B&amp;B La Rosa Rossa"/>
    <s v="Via Del Burano 1"/>
    <x v="7"/>
    <s v="cagli"/>
    <s v="dato mancante"/>
    <s v="teresin@live.it"/>
  </r>
  <r>
    <x v="4"/>
    <s v="Raggio Di Sole"/>
    <s v="Localita' Acquaviva 1"/>
    <x v="7"/>
    <s v="cagli"/>
    <s v="dato mancante"/>
    <s v="dato mancante"/>
  </r>
  <r>
    <x v="4"/>
    <s v="Agriturismo Campagna"/>
    <s v="Strada Pigno Monte Martello 1"/>
    <x v="7"/>
    <s v="cagli"/>
    <s v="dato mancante"/>
    <s v="dato mancante"/>
  </r>
  <r>
    <x v="5"/>
    <s v="Ca' Maggio Nuovo"/>
    <s v="Strada Monte Peruzzo 63"/>
    <x v="7"/>
    <s v="cagli"/>
    <s v="www.camaggio.com"/>
    <s v="info@camaggio.com"/>
  </r>
  <r>
    <x v="0"/>
    <s v="Fonte Dell'Olmo"/>
    <s v="Strada Monte Peruzzo 1"/>
    <x v="7"/>
    <s v="cagli"/>
    <s v="dato mancante"/>
    <s v="purgotti2@virgilio.it"/>
  </r>
  <r>
    <x v="5"/>
    <s v="Residence Torre Del Sasso"/>
    <s v="Localita' Via Stratta 1"/>
    <x v="7"/>
    <s v="cagli"/>
    <s v="dato mancante"/>
    <s v="dato mancante"/>
  </r>
  <r>
    <x v="4"/>
    <s v="Agriturismo Il Borghetto Al Poggio"/>
    <s v="dato mancante"/>
    <x v="7"/>
    <s v="loc. poggio san cristoforo"/>
    <s v="www.ilborghettoalpoggio.it"/>
    <s v="info@ilborghettoalpoggio.it"/>
  </r>
  <r>
    <x v="5"/>
    <s v="Greene Peter Andrew"/>
    <s v="Strada Santa Barbara 5"/>
    <x v="7"/>
    <s v="cagli"/>
    <s v="www.sancristoforo.info"/>
    <s v="mail@le-marche.com"/>
  </r>
  <r>
    <x v="3"/>
    <s v="B&amp;B Viabenamati"/>
    <s v="Via Benamati 13"/>
    <x v="7"/>
    <s v="dato mancante"/>
    <s v="dato mancante"/>
    <s v="viabenamati@virgilio.it"/>
  </r>
  <r>
    <x v="4"/>
    <s v="Agriturismo Ca' Battista"/>
    <s v="Strada Valubbio 29"/>
    <x v="7"/>
    <s v="dato mancante"/>
    <s v="dato mancante"/>
    <s v="cabattista@hotmail.it"/>
  </r>
  <r>
    <x v="1"/>
    <s v="Ciancamerla Roberta"/>
    <s v="Strada San Martino Castell'Onesto  27/A"/>
    <x v="7"/>
    <s v="smirra di cagli"/>
    <s v="www.castellonesto.com"/>
    <s v="info@castellonesto.com"/>
  </r>
  <r>
    <x v="1"/>
    <s v="Pio Bracco"/>
    <s v="San Paterniano 36"/>
    <x v="7"/>
    <s v="smirra"/>
    <s v="www.lamaestade.it"/>
    <s v="explorer@teletu.it ; piobracco@alice.it"/>
  </r>
  <r>
    <x v="1"/>
    <s v="Pacini Maria Gabriella"/>
    <s v="Localita' Paravento 84"/>
    <x v="7"/>
    <s v="localita' paravento"/>
    <s v="dato mancante"/>
    <s v="lincantosullavalle@gmail.com"/>
  </r>
  <r>
    <x v="1"/>
    <s v="Maggioli Giuseppe E Serafini Doriana"/>
    <s v="dato mancante"/>
    <x v="7"/>
    <s v="dato mancante"/>
    <s v="dato mancante"/>
    <s v="info@dream-holidays.it"/>
  </r>
  <r>
    <x v="4"/>
    <s v="Agriturismo Serra Canina"/>
    <s v="Loc.Serra Canina Snc"/>
    <x v="7"/>
    <s v="dato mancante"/>
    <s v="www.calesuore.it"/>
    <s v="info@calesuore.it"/>
  </r>
  <r>
    <x v="1"/>
    <s v="Amaduzzi Giovanna"/>
    <s v="dato mancante"/>
    <x v="7"/>
    <s v="località le pieie tarugo"/>
    <s v="www.cadeinoci.com"/>
    <s v="bonazelli6@libero.it"/>
  </r>
  <r>
    <x v="4"/>
    <s v="Acquabattiglia"/>
    <s v="Via Fossato 5"/>
    <x v="8"/>
    <s v="acquabattaglia"/>
    <s v="www.acquabattaglia.com"/>
    <s v="picorri@gmail.com"/>
  </r>
  <r>
    <x v="1"/>
    <s v="Villa Antica"/>
    <s v="Via Finocchieto 60"/>
    <x v="8"/>
    <s v="località fossato"/>
    <s v="http://www.villaantica.eu/"/>
    <s v="ddgiamb@alice.it"/>
  </r>
  <r>
    <x v="3"/>
    <s v="B&amp;B Ca' Paravento"/>
    <s v="Via Della Fornace 73"/>
    <x v="8"/>
    <s v="tranquillo"/>
    <s v="www.caparavento.it"/>
    <s v="info@caparavento.it"/>
  </r>
  <r>
    <x v="0"/>
    <s v="Ca' Paravento Country House"/>
    <s v="Via Della Fornace 73"/>
    <x v="8"/>
    <s v="tranquillo"/>
    <s v="www.caparavento.it"/>
    <s v="info@caparavento.it"/>
  </r>
  <r>
    <x v="4"/>
    <s v="Col D'Agello"/>
    <s v="Localita' San Rocco 1"/>
    <x v="8"/>
    <s v="cantiano"/>
    <s v="dato mancante"/>
    <s v="dato mancante"/>
  </r>
  <r>
    <x v="2"/>
    <s v="La Locanda Del Brolio"/>
    <s v="Via G. Mazzini 8"/>
    <x v="8"/>
    <s v="cantiano"/>
    <s v="www.locandadelbrolio.it"/>
    <s v="info@locandadelbrolio.it"/>
  </r>
  <r>
    <x v="7"/>
    <s v="Ostello San Giovanni Battista"/>
    <s v="Via Del Mercato 4"/>
    <x v="8"/>
    <s v="cantiano"/>
    <s v="www.lamacina.it"/>
    <s v="valerio@lamacina.it"/>
  </r>
  <r>
    <x v="2"/>
    <s v="Albergo I Cordelli"/>
    <s v="Via Cordelli 38"/>
    <x v="8"/>
    <s v="frazione chiaserna"/>
    <s v="dato mancante"/>
    <s v="valerio@lamacina.it"/>
  </r>
  <r>
    <x v="0"/>
    <s v="Sant'Apollinare Farmhouse Resort"/>
    <s v="Località Sant'Apollinare Via San Crecentino  5"/>
    <x v="8"/>
    <s v="sant'apollinare"/>
    <s v="www.farmhouseresort.it"/>
    <s v="marcoramberti@gmail.com"/>
  </r>
  <r>
    <x v="3"/>
    <s v="B&amp;B Luchetti Danila"/>
    <s v="Via Della Badia 2"/>
    <x v="8"/>
    <s v="dato mancante"/>
    <s v="dato mancante"/>
    <s v="studioquattro@studioquattromail.it"/>
  </r>
  <r>
    <x v="11"/>
    <s v="Camping Le Ginestre Del Catria"/>
    <s v="Via Fossato Snc"/>
    <x v="8"/>
    <s v="loc. chiaserna"/>
    <s v="www.camping-leginestredelcatria.it"/>
    <s v="info@camping-leginestredelcatria.it"/>
  </r>
  <r>
    <x v="3"/>
    <s v="B&amp;B Love Suite Nido D'Amore"/>
    <s v="Loc. Cantoniera 12"/>
    <x v="9"/>
    <s v="dato mancante"/>
    <s v="www.lovesuites.it"/>
    <s v="riccibr1@virgilio.it"/>
  </r>
  <r>
    <x v="5"/>
    <s v="Residence Hotel San Michele"/>
    <s v="Via Amaducci 51"/>
    <x v="9"/>
    <s v="carpegna"/>
    <s v="www.hotelsmichele.com"/>
    <s v="info@euromtour.it"/>
  </r>
  <r>
    <x v="2"/>
    <s v="Hotel San Michele"/>
    <s v="Via Amaducci 51"/>
    <x v="9"/>
    <s v="carpegna"/>
    <s v="dato mancante"/>
    <s v="info@euromtour.it"/>
  </r>
  <r>
    <x v="11"/>
    <s v="Paradiso"/>
    <s v="Viale Paradiso 36"/>
    <x v="9"/>
    <s v="carpegna"/>
    <s v="www.campeggioparadisocarpegna.com"/>
    <s v="info@campeggioparadiso.com"/>
  </r>
  <r>
    <x v="5"/>
    <s v="Residence Le Terrazze Di Filippetti  Giuliana"/>
    <s v="Via Cippo 38"/>
    <x v="9"/>
    <s v="carpegna"/>
    <s v="www.leterrazzecarpegna.it"/>
    <s v="info@leterrazzecarpegna.it"/>
  </r>
  <r>
    <x v="5"/>
    <s v="Il Mandriano"/>
    <s v="Via Cantoniera 76"/>
    <x v="9"/>
    <s v="carpegna"/>
    <s v="dato mancante"/>
    <s v="as_studio@libero.it"/>
  </r>
  <r>
    <x v="2"/>
    <s v="Hotel Anna"/>
    <s v="Vicolo Francioni 4"/>
    <x v="9"/>
    <s v="carpegna"/>
    <s v="www.hotelannacarpegna.it"/>
    <s v="info@hotelannacarpegna.it"/>
  </r>
  <r>
    <x v="2"/>
    <s v="Ulisse"/>
    <s v="Via Amaducci, 16 16"/>
    <x v="9"/>
    <s v="carpegna"/>
    <s v="www.hotelulisse.it"/>
    <s v="info@hotelulisse.it"/>
  </r>
  <r>
    <x v="4"/>
    <s v="Azienda Agrituristica Le Ville"/>
    <s v="Via Le Ville 1"/>
    <x v="9"/>
    <s v="loc. le ville di carpegna"/>
    <s v="www.levilleagriturismo.it"/>
    <s v="info@levilleagriturismo.it"/>
  </r>
  <r>
    <x v="1"/>
    <s v="Laura Giovagnoli"/>
    <s v="Viale Paradiso 36"/>
    <x v="9"/>
    <s v="carpegna"/>
    <s v="dato mancante"/>
    <s v="info@campeggioparadiso.com"/>
  </r>
  <r>
    <x v="1"/>
    <s v="Davide Rosati"/>
    <s v="Viale Paradiso 36"/>
    <x v="9"/>
    <s v="carpegna"/>
    <s v="dato mancante"/>
    <s v="info@campeggioparadiso.com"/>
  </r>
  <r>
    <x v="1"/>
    <s v="Rosati Federico"/>
    <s v="Viale Paradiso 36"/>
    <x v="9"/>
    <s v="carpegna"/>
    <s v="dato mancante"/>
    <s v="info@campeggioparadiso.com"/>
  </r>
  <r>
    <x v="3"/>
    <s v="B&amp;B Il Bughetto"/>
    <s v="Via Poggiale 16"/>
    <x v="9"/>
    <s v="carpegna"/>
    <s v="www.ilbughetto.it"/>
    <s v="info@ilbughetto.it"/>
  </r>
  <r>
    <x v="7"/>
    <s v="Ostello Della Gioventu'"/>
    <s v="Via Rio Maggio 1"/>
    <x v="9"/>
    <s v="carpegna"/>
    <s v="dato mancante"/>
    <s v="dato mancante"/>
  </r>
  <r>
    <x v="2"/>
    <s v="Hotel Il Poggio"/>
    <s v="Via Poggio 22"/>
    <x v="9"/>
    <s v="carpegna"/>
    <s v="www.hotelilpoggio.it"/>
    <s v="info@hotelilpoggio.it"/>
  </r>
  <r>
    <x v="6"/>
    <s v="Area Di Sosta Camper"/>
    <s v="dato mancante"/>
    <x v="9"/>
    <s v="dato mancante"/>
    <s v="dato mancante"/>
    <s v="dato mancante"/>
  </r>
  <r>
    <x v="3"/>
    <s v="B&amp;B La Pace"/>
    <s v="Via Bottegno  1"/>
    <x v="9"/>
    <s v="campo c/o belforte all'isauro"/>
    <s v="www.la-pace.it"/>
    <s v="info@la-pace.it"/>
  </r>
  <r>
    <x v="1"/>
    <s v="Il Monte"/>
    <s v="Via Montepartemio 10"/>
    <x v="10"/>
    <s v="dato mancante"/>
    <s v="www.casapartemio.it"/>
    <s v="casapartemio@gmail.com"/>
  </r>
  <r>
    <x v="3"/>
    <s v="B&amp;B Tre Civette Sul Como'"/>
    <s v="Via S. Bernardino 12"/>
    <x v="10"/>
    <s v="dato mancante"/>
    <s v="dato mancante"/>
    <s v="didi.adri@libero.it"/>
  </r>
  <r>
    <x v="0"/>
    <s v="Locanda Borgognina"/>
    <s v="Via Borgognina 31"/>
    <x v="10"/>
    <s v="dato mancante"/>
    <s v="www.locandaborgognina.it"/>
    <s v="locandaborgognina@libero.it"/>
  </r>
  <r>
    <x v="4"/>
    <s v="La Rosa"/>
    <s v="Via Morola 21"/>
    <x v="10"/>
    <s v="cartoceto"/>
    <s v="www.agriturismolarosacartoceto.it"/>
    <s v="info@agriturismolarosacartoceto.it"/>
  </r>
  <r>
    <x v="3"/>
    <s v="B&amp;B Borghi Della Rocca"/>
    <s v="Via Giacomo Rossini 4"/>
    <x v="10"/>
    <s v="cartoceto"/>
    <s v="www.borghidellarocca.it"/>
    <s v="info@borghidellarocca.it"/>
  </r>
  <r>
    <x v="5"/>
    <s v="Agli Ulivi Di Ripalta"/>
    <s v="Via Piana 10"/>
    <x v="10"/>
    <s v="cartoceto"/>
    <s v="dato mancante"/>
    <s v="info@affittacamereripalta.it"/>
  </r>
  <r>
    <x v="3"/>
    <s v="Casa Montefiore"/>
    <s v="Via Montefiore 3"/>
    <x v="10"/>
    <s v="cartoceto"/>
    <s v="www.casamontefiore.it"/>
    <s v="catia.capodagli@libero.it"/>
  </r>
  <r>
    <x v="3"/>
    <s v="B&amp;B Riva Degli Olivi"/>
    <s v="Via Bottaccio 14"/>
    <x v="10"/>
    <s v="dato mancante"/>
    <s v="dato mancante"/>
    <s v="rivadegliolivi@gmail.com"/>
  </r>
  <r>
    <x v="3"/>
    <s v="B&amp;B Ailanto"/>
    <s v="Via D.Berloni  3"/>
    <x v="10"/>
    <s v="cartoceto"/>
    <s v="www.ailanto-beb.com"/>
    <s v="emiliano.eusepi@hotmail.com"/>
  </r>
  <r>
    <x v="4"/>
    <s v="Casale Talevi"/>
    <s v="Alberone 5"/>
    <x v="10"/>
    <s v="dato mancante"/>
    <s v="www.casaletalevi.it"/>
    <s v="info@casaletalevi.it"/>
  </r>
  <r>
    <x v="4"/>
    <s v="Agriturismo La Locanda Del Gelso"/>
    <s v="Via Morola 12"/>
    <x v="10"/>
    <s v="cartoceto"/>
    <s v="www.lalocandadelgelso.it"/>
    <s v="info@lalocandadelgelso.it"/>
  </r>
  <r>
    <x v="3"/>
    <s v="Casa Montefiore Ii"/>
    <s v="Via Montefiore 3"/>
    <x v="10"/>
    <s v="cartoceto"/>
    <s v="dato mancante"/>
    <s v="catia.capodagli@libero.it"/>
  </r>
  <r>
    <x v="3"/>
    <s v="Casa Sgarzi'N"/>
    <s v="Via Settembrini 12"/>
    <x v="10"/>
    <s v="lucrezia"/>
    <s v="dato mancante"/>
    <s v="taddeicarmen@libero.it"/>
  </r>
  <r>
    <x v="12"/>
    <s v="Islamorada Dog-Beach"/>
    <s v="Via Faa Di Bruno Sn"/>
    <x v="11"/>
    <s v="ponte sasso"/>
    <s v="www.islamorada.it"/>
    <s v="info@islamorada.it"/>
  </r>
  <r>
    <x v="1"/>
    <s v="Primavera Mariella"/>
    <s v="Via Raffaele Jozzino 1"/>
    <x v="11"/>
    <s v="fano"/>
    <s v="dato mancante"/>
    <s v="mariellaboiani@yahoo.it"/>
  </r>
  <r>
    <x v="1"/>
    <s v="Curina Paola"/>
    <s v="Via Campioni 3"/>
    <x v="11"/>
    <s v="fano"/>
    <s v="dato mancante"/>
    <s v="giolun70@gmail.com"/>
  </r>
  <r>
    <x v="1"/>
    <s v="Esposito Mariachiara"/>
    <s v="Viale Romagna 45"/>
    <x v="11"/>
    <s v="fano"/>
    <s v="dato mancante"/>
    <s v="telematico@renierassociati.com"/>
  </r>
  <r>
    <x v="1"/>
    <s v="Gasparoni Luigi App.To Via De Gasperi 18"/>
    <s v="Via De Gasperi 18"/>
    <x v="11"/>
    <s v="fano"/>
    <s v="dato mancante"/>
    <s v="segreteria@consulgest.eu"/>
  </r>
  <r>
    <x v="1"/>
    <s v="Magrini Ines"/>
    <s v="Via Della Marina 34"/>
    <x v="11"/>
    <s v="fano"/>
    <s v="dato mancante"/>
    <s v="ghinocelani@email.it"/>
  </r>
  <r>
    <x v="3"/>
    <s v="Il Grecale"/>
    <s v="Via Sas 459"/>
    <x v="11"/>
    <s v="ponte sasso"/>
    <s v="dato mancante"/>
    <s v="c.vitali62@gmail.com"/>
  </r>
  <r>
    <x v="3"/>
    <s v="Il Grecale 2"/>
    <s v="Via Snas  461"/>
    <x v="11"/>
    <s v="ponte sasso"/>
    <s v="dato mancante"/>
    <s v="c.vitali62@gmail.com"/>
  </r>
  <r>
    <x v="1"/>
    <s v="Bonanomi Greta"/>
    <s v="Via Caminate 31"/>
    <x v="11"/>
    <s v="fano"/>
    <s v="dato mancante"/>
    <s v="bbtanadellupo@gmail.com"/>
  </r>
  <r>
    <x v="2"/>
    <s v="Hotel Sole Resort"/>
    <s v="Via Faa' Di Bruno 103"/>
    <x v="11"/>
    <s v="fano"/>
    <s v="www.hotelsole-marotta.it"/>
    <s v="info@hotelsole-marotta.it"/>
  </r>
  <r>
    <x v="1"/>
    <s v="Dellasanta Massimo"/>
    <s v="Via Cavazzotti 7"/>
    <x v="11"/>
    <s v="fano"/>
    <s v="dato mancante"/>
    <s v="massimo.dellasanta@libero.it"/>
  </r>
  <r>
    <x v="1"/>
    <s v="Bettini Maria Luisa"/>
    <s v="Via Nazario Sauro 266/B"/>
    <x v="11"/>
    <s v="fano"/>
    <s v="dato mancante"/>
    <s v="goffredodonini@katamail.com"/>
  </r>
  <r>
    <x v="1"/>
    <s v="Borgogelli Ottaviani Marco"/>
    <s v="Vicolo Alavolini 9"/>
    <x v="11"/>
    <s v="fano"/>
    <s v="dato mancante"/>
    <s v="borgomarco@libero.it"/>
  </r>
  <r>
    <x v="1"/>
    <s v="Biagiotti Giacomo"/>
    <s v="Via Giacomo Puccini 14/A"/>
    <x v="11"/>
    <s v="fano"/>
    <s v="dato mancante"/>
    <s v="biagiotti.giacomo@gmail.com"/>
  </r>
  <r>
    <x v="1"/>
    <s v="Crestini Gianfrancesco"/>
    <s v="Via Del Pietrisco 30"/>
    <x v="11"/>
    <s v="fano"/>
    <s v="dato mancante"/>
    <s v="dato mancante"/>
  </r>
  <r>
    <x v="1"/>
    <s v="Iacchini Isabella"/>
    <s v="Via Giacomo Puccini 18"/>
    <x v="11"/>
    <s v="fano"/>
    <s v="dato mancante"/>
    <s v="biagiotti.giacomo@gmail.com"/>
  </r>
  <r>
    <x v="1"/>
    <s v="Mancinelli Serenella"/>
    <s v="Via L. D. Aureliano 17"/>
    <x v="11"/>
    <s v="fano"/>
    <s v="dato mancante"/>
    <s v="serimancinelli31@gmail.com"/>
  </r>
  <r>
    <x v="1"/>
    <s v="Orciani Marsino"/>
    <s v="Via Trieste 10"/>
    <x v="11"/>
    <s v="fano"/>
    <s v="dato mancante"/>
    <s v="dato mancante"/>
  </r>
  <r>
    <x v="1"/>
    <s v="Vitali Carmen"/>
    <s v="Via Dei Mille  15/A Pu"/>
    <x v="11"/>
    <s v="fano"/>
    <s v="dato mancante"/>
    <s v="vitali1952@gmail.com"/>
  </r>
  <r>
    <x v="1"/>
    <s v="Borghesi Elvio"/>
    <s v="Via Degli Schiavoni 17"/>
    <x v="11"/>
    <s v="fano"/>
    <s v="dato mancante"/>
    <s v="elvio.bor@gmail.com"/>
  </r>
  <r>
    <x v="5"/>
    <s v="L'Eremo Affittacamere"/>
    <s v="Via Prelato 14"/>
    <x v="11"/>
    <s v="fano"/>
    <s v="dato mancante"/>
    <s v="carnaroli.m@libero.it"/>
  </r>
  <r>
    <x v="1"/>
    <s v="Cenci Roberto"/>
    <s v="Viale Adriatico 16/A"/>
    <x v="11"/>
    <s v="fano"/>
    <s v="dato mancante"/>
    <s v="dato mancante"/>
  </r>
  <r>
    <x v="1"/>
    <s v="Verna Stefano"/>
    <s v="Via Adriatico 108"/>
    <x v="11"/>
    <s v="fano"/>
    <s v="dato mancante"/>
    <s v="dato mancante"/>
  </r>
  <r>
    <x v="5"/>
    <s v="Villa Mauro Mare"/>
    <s v="Via A. Cappellini 58-60"/>
    <x v="11"/>
    <s v="fano"/>
    <s v="dato mancante"/>
    <s v="info@villamaurosanmartino.it"/>
  </r>
  <r>
    <x v="3"/>
    <s v="B&amp;B Il Tiglio"/>
    <s v="Via Luciano Manara 23"/>
    <x v="11"/>
    <s v="fano"/>
    <s v="dato mancante"/>
    <s v="bbiltiglio@libero.it"/>
  </r>
  <r>
    <x v="4"/>
    <s v="Agriturismo Pettirosso"/>
    <s v="Loc. Madonna Ponte 89/A"/>
    <x v="11"/>
    <s v="fano"/>
    <s v="http://www.agriturismopettirosso.it/"/>
    <s v="info@agriturismopettirosso.it"/>
  </r>
  <r>
    <x v="1"/>
    <s v="Sciplino Maria Teresa"/>
    <s v="Vicolo Alavolini 6"/>
    <x v="11"/>
    <s v="fano"/>
    <s v="dato mancante"/>
    <s v="m.teresasciplino@virgilio.it"/>
  </r>
  <r>
    <x v="1"/>
    <s v="Santini Serenella App.To 210/C"/>
    <s v="Ss. Adriatica Sud  210/C"/>
    <x v="11"/>
    <s v="fano"/>
    <s v="dato mancante"/>
    <s v="dato mancante"/>
  </r>
  <r>
    <x v="1"/>
    <s v="Santini Serenella App.To 210/A"/>
    <s v="Ss. Adriatica Sud  210/A"/>
    <x v="11"/>
    <s v="fano"/>
    <s v="dato mancante"/>
    <s v="dato mancante"/>
  </r>
  <r>
    <x v="1"/>
    <s v="Santini Serenella App.To 210/B"/>
    <s v="Ss. Adriatica Sud 210/B"/>
    <x v="11"/>
    <s v="fano"/>
    <s v="dato mancante"/>
    <s v="dato mancante"/>
  </r>
  <r>
    <x v="1"/>
    <s v="Santini Serenella App.To 212/C"/>
    <s v="Ss. Adriatica Sud 212/C"/>
    <x v="11"/>
    <s v="fano"/>
    <s v="dato mancante"/>
    <s v="dato mancante"/>
  </r>
  <r>
    <x v="1"/>
    <s v="Santini Serenella App.To 212/B"/>
    <s v="Ss. Adriatica Sud 212/B"/>
    <x v="11"/>
    <s v="fano"/>
    <s v="dato mancante"/>
    <s v="dato mancante"/>
  </r>
  <r>
    <x v="1"/>
    <s v="Santini Serenella App.To 212/A"/>
    <s v="Ss. Adriatica Sud 212/A"/>
    <x v="11"/>
    <s v="fano"/>
    <s v="dato mancante"/>
    <s v="dato mancante"/>
  </r>
  <r>
    <x v="3"/>
    <s v="La Darsena"/>
    <s v="Via Nazario Sauro 24"/>
    <x v="11"/>
    <s v="fano"/>
    <s v="dato mancante"/>
    <s v="daquinox@libero.it"/>
  </r>
  <r>
    <x v="12"/>
    <s v="Spiaggia Dei Talenti"/>
    <s v="dato mancante"/>
    <x v="11"/>
    <s v="fano"/>
    <s v="dato mancante"/>
    <s v="ilgermogliocooperativa@gmail.com"/>
  </r>
  <r>
    <x v="1"/>
    <s v="Aiudi Alberto"/>
    <s v="Via Gorizia 11"/>
    <x v="11"/>
    <s v="fano"/>
    <s v="dato mancante"/>
    <s v="aiudisnc@libero.it"/>
  </r>
  <r>
    <x v="5"/>
    <s v="Costanza"/>
    <s v="Martino Da Fano  36"/>
    <x v="11"/>
    <s v="fano zona centro"/>
    <s v="dato mancante"/>
    <s v="schiaroli.luciano@gmail.com"/>
  </r>
  <r>
    <x v="8"/>
    <s v="Casa Religiosa Di Ospitalita' Maestre Pie Venerini"/>
    <s v="Montevecchio  51"/>
    <x v="11"/>
    <s v="dato mancante"/>
    <s v="dato mancante"/>
    <s v="maestrepie.venerini1@gmail.com"/>
  </r>
  <r>
    <x v="3"/>
    <s v="B&amp;B Casa Sgaria"/>
    <s v="Del Mulino  44"/>
    <x v="11"/>
    <s v="fenile"/>
    <s v="www.casasgaria.it"/>
    <s v="serfetanto@gmail.com"/>
  </r>
  <r>
    <x v="3"/>
    <s v="Zia Lelly B&amp;B"/>
    <s v="Via Vittorio Veneto 80/B"/>
    <x v="11"/>
    <s v="fano"/>
    <s v="dato mancante"/>
    <s v="elenapatrizi@gmail.com"/>
  </r>
  <r>
    <x v="1"/>
    <s v="Biagiotti Ennio (9/13)"/>
    <s v="Via Trieste 9/13"/>
    <x v="11"/>
    <s v="fano"/>
    <s v="dato mancante"/>
    <s v="gest-service@pec.it"/>
  </r>
  <r>
    <x v="1"/>
    <s v="Canestrari Franco"/>
    <s v="Via Nigusanti E Viale Primo Maggio 25/41"/>
    <x v="11"/>
    <s v="fano"/>
    <s v="dato mancante"/>
    <s v="canestrari89@hotmail.it"/>
  </r>
  <r>
    <x v="1"/>
    <s v="Cicerchia Maria (11)"/>
    <s v="Via Trieste 11"/>
    <x v="11"/>
    <s v="fano"/>
    <s v="dato mancante"/>
    <s v="gest-service@pec.it"/>
  </r>
  <r>
    <x v="1"/>
    <s v="Fiorelli Attilio"/>
    <s v="Viale Trieste 4"/>
    <x v="11"/>
    <s v="fano"/>
    <s v="dato mancante"/>
    <s v="r.andrea@sed84.com"/>
  </r>
  <r>
    <x v="1"/>
    <s v="Villa Augusta"/>
    <s v="Localita' San Biagio 43"/>
    <x v="11"/>
    <s v="san biagio"/>
    <s v="dato mancante"/>
    <s v="villa.augusta.fano@gmail.com"/>
  </r>
  <r>
    <x v="1"/>
    <s v="Menaccini Diego"/>
    <s v="Via Nazario Sauro 22"/>
    <x v="11"/>
    <s v="fano"/>
    <s v="dato mancante"/>
    <s v="r.andrea@sed84.com"/>
  </r>
  <r>
    <x v="0"/>
    <s v="Molino Monacelli Country House"/>
    <s v="Località Fenile  88"/>
    <x v="11"/>
    <s v="località fenile"/>
    <s v="www.molinomonacelli.it"/>
    <s v="info@molinomonacelli.it; ludochan@hotmail.it"/>
  </r>
  <r>
    <x v="3"/>
    <s v="B&amp;B La Casa Di Fano"/>
    <s v="Corso Matteotti 173"/>
    <x v="11"/>
    <s v="dato mancante"/>
    <s v="dato mancante"/>
    <s v="info@lacasadifano.it"/>
  </r>
  <r>
    <x v="11"/>
    <s v="Camping Madonna Ponte"/>
    <s v="Via Delle Brecce 25"/>
    <x v="11"/>
    <s v="fano"/>
    <s v="www.campingmadonnaponte.it"/>
    <s v="info@campingmadonnaponte.it"/>
  </r>
  <r>
    <x v="2"/>
    <s v="Albergo Euro"/>
    <s v="Via Delle Brecce 25"/>
    <x v="11"/>
    <s v="fano"/>
    <s v="www.campingmadonnaponte.it"/>
    <s v="info@campingmadonnaponte.it"/>
  </r>
  <r>
    <x v="3"/>
    <s v="B&amp;B Al Villino Del Sole"/>
    <s v="Via Loc.Chiaruccia 78"/>
    <x v="11"/>
    <s v="bellocchi"/>
    <s v="www.alvillinodelsole.it"/>
    <s v="info@alvillinodelsole.it"/>
  </r>
  <r>
    <x v="1"/>
    <s v="Biondi Agnese"/>
    <s v="Via Snass 447"/>
    <x v="11"/>
    <s v="dato mancante"/>
    <s v="dato mancante"/>
    <s v="mircobiondi@libero.it"/>
  </r>
  <r>
    <x v="1"/>
    <s v="Bencivenni Cesare"/>
    <s v="Via Bellavista 1"/>
    <x v="11"/>
    <s v="dato mancante"/>
    <s v="dato mancante"/>
    <s v="cesarebencivenni@tiscali.it"/>
  </r>
  <r>
    <x v="1"/>
    <s v="Bencivenni Sofia"/>
    <s v="Via Bellavista 1"/>
    <x v="11"/>
    <s v="dato mancante"/>
    <s v="dato mancante"/>
    <s v="cesarebencivenni@tiscali.it"/>
  </r>
  <r>
    <x v="3"/>
    <s v="B&amp;B Verdazzurro Di Filippetti Elisabetta"/>
    <s v="Via Poggi 17"/>
    <x v="11"/>
    <s v="dato mancante"/>
    <s v="www.bnbverdazzurro.it"/>
    <s v="info@bnbverdazzurro.it"/>
  </r>
  <r>
    <x v="0"/>
    <s v="Villa Giulia"/>
    <s v="dato mancante"/>
    <x v="11"/>
    <s v="dato mancante"/>
    <s v="www.relaisvillagiulia.com"/>
    <s v="info@relaisvillagiulia.com"/>
  </r>
  <r>
    <x v="3"/>
    <s v="B&amp;B A 2 Passi"/>
    <s v="Via Del Ponte 15"/>
    <x v="11"/>
    <s v="dato mancante"/>
    <s v="dato mancante"/>
    <s v="breakaduepassi@gmail.com"/>
  </r>
  <r>
    <x v="3"/>
    <s v="B&amp;B Terrazza Sul Mare"/>
    <s v="Via Marzabotto 12"/>
    <x v="11"/>
    <s v="dato mancante"/>
    <s v="dato mancante"/>
    <s v="mei-pla1965@hotmail.it"/>
  </r>
  <r>
    <x v="1"/>
    <s v="Sacchi Fernanda"/>
    <s v="Aureliano 9"/>
    <x v="11"/>
    <s v="dato mancante"/>
    <s v="dato mancante"/>
    <s v="inesistente@regione.marche.it"/>
  </r>
  <r>
    <x v="1"/>
    <s v="Maccari Danilo"/>
    <s v="Via Lucio Domizio Aureliano 12"/>
    <x v="11"/>
    <s v="dato mancante"/>
    <s v="dato mancante"/>
    <s v="danilo.maccari@gmail.com"/>
  </r>
  <r>
    <x v="1"/>
    <s v="Pieretti Silvia"/>
    <s v="Lago Di Pilato 5"/>
    <x v="11"/>
    <s v="dato mancante"/>
    <s v="dato mancante"/>
    <s v="inesistente@regione.marche.it"/>
  </r>
  <r>
    <x v="1"/>
    <s v="Del Vecchio Vilma"/>
    <s v="Via Ferretto  21"/>
    <x v="11"/>
    <s v="dato mancante"/>
    <s v="dato mancante"/>
    <s v="dato mancante"/>
  </r>
  <r>
    <x v="3"/>
    <s v="B&amp;B Bigotti 3"/>
    <s v="Via Flaminia 444/F"/>
    <x v="11"/>
    <s v="dato mancante"/>
    <s v="www.bigotti.it"/>
    <s v="infobigotti@gmail.com"/>
  </r>
  <r>
    <x v="1"/>
    <s v="Girolametti Daniela"/>
    <s v="Via E.Storti 2"/>
    <x v="11"/>
    <s v="dato mancante"/>
    <s v="dato mancante"/>
    <s v="dato mancante"/>
  </r>
  <r>
    <x v="3"/>
    <s v="B&amp;B Mery'S House"/>
    <s v="Viale Romagna 28"/>
    <x v="11"/>
    <s v="dato mancante"/>
    <s v="www.meyhouse.it"/>
    <s v="maria.arias@hotmail.it"/>
  </r>
  <r>
    <x v="5"/>
    <s v="Quattro Stagioni"/>
    <s v="Via Caminate 75"/>
    <x v="11"/>
    <s v="dato mancante"/>
    <s v="dato mancante"/>
    <s v="ramonanecsoi@gmail.com"/>
  </r>
  <r>
    <x v="1"/>
    <s v="Montanari Leonello"/>
    <s v="Via Faa Di Bruno 118"/>
    <x v="11"/>
    <s v="fano"/>
    <s v="dato mancante"/>
    <s v="dato mancante"/>
  </r>
  <r>
    <x v="1"/>
    <s v="Nardini Bruno"/>
    <s v="Via Vanvitelli 27"/>
    <x v="11"/>
    <s v="dato mancante"/>
    <s v="dato mancante"/>
    <s v="dato mancante"/>
  </r>
  <r>
    <x v="1"/>
    <s v="Biagiotti Patrizia"/>
    <s v="Via Dei Mandorli 1"/>
    <x v="11"/>
    <s v="fano"/>
    <s v="dato mancante"/>
    <s v="gest-service@pec.it"/>
  </r>
  <r>
    <x v="1"/>
    <s v="Biagiotti Evelina"/>
    <s v="Via Faa' Di Bruno 136/B"/>
    <x v="11"/>
    <s v="fano"/>
    <s v="dato mancante"/>
    <s v="dato mancante"/>
  </r>
  <r>
    <x v="1"/>
    <s v="Oliva Giulia"/>
    <s v="Trento 13"/>
    <x v="11"/>
    <s v="dato mancante"/>
    <s v="dato mancante"/>
    <s v="luigicanestrari49@gmail.com"/>
  </r>
  <r>
    <x v="1"/>
    <s v="Biagiotti Eugenio (136/B)"/>
    <s v="Via Faa' Di Bruno 136/B"/>
    <x v="11"/>
    <s v="fano"/>
    <s v="dato mancante"/>
    <s v="info@fanoaffitti.it"/>
  </r>
  <r>
    <x v="3"/>
    <s v="B&amp;B Le Quattro Stagioni"/>
    <s v="Via Caminate 75"/>
    <x v="11"/>
    <s v="dato mancante"/>
    <s v="dato mancante"/>
    <s v="bblequattrostagioni@gmail.com"/>
  </r>
  <r>
    <x v="3"/>
    <s v="B&amp;B Greta"/>
    <s v="Loc. Carignano 57"/>
    <x v="11"/>
    <s v="carignano"/>
    <s v="dato mancante"/>
    <s v="giovannigiommi@alice.it"/>
  </r>
  <r>
    <x v="3"/>
    <s v="B&amp;B Cavalier Gentile"/>
    <s v="Via Cavalier Gentile 161"/>
    <x v="11"/>
    <s v="dato mancante"/>
    <s v="www.cavaliergentile.it"/>
    <s v="info@cavaliergentile.it"/>
  </r>
  <r>
    <x v="3"/>
    <s v="B&amp;B Sant'Andrea"/>
    <s v="Via Sant'Andrea 50"/>
    <x v="11"/>
    <s v="s. andrea in villis"/>
    <s v="www.santandreabb.it"/>
    <s v="info@santandreabb.it"/>
  </r>
  <r>
    <x v="3"/>
    <s v="B&amp;B Il Giardino Ritrovato"/>
    <s v="Via Vi Strada 40"/>
    <x v="11"/>
    <s v="bellocchi di fano"/>
    <s v="dato mancante"/>
    <s v="info@ilgiardinoritrovato.it"/>
  </r>
  <r>
    <x v="3"/>
    <s v="B&amp;B A Casa Di Ernesto"/>
    <s v="Via Guarnieri 7"/>
    <x v="11"/>
    <s v="dato mancante"/>
    <s v="dato mancante"/>
    <s v="acasadiernesto.fano@gmail.com"/>
  </r>
  <r>
    <x v="3"/>
    <s v="B&amp;B La Cardinella"/>
    <s v="Localita' Fenile 11/A"/>
    <x v="11"/>
    <s v="dato mancante"/>
    <s v="www.lacardinella.it"/>
    <s v="info@lacardinella.it"/>
  </r>
  <r>
    <x v="1"/>
    <s v="Omiccioli Alessandro"/>
    <s v="Via G.Fattori 3"/>
    <x v="11"/>
    <s v="dato mancante"/>
    <s v="dato mancante"/>
    <s v="aleomiccioli@alice.it"/>
  </r>
  <r>
    <x v="3"/>
    <s v="Sotto Le Stelle"/>
    <s v="Ix Strada  34"/>
    <x v="11"/>
    <s v="bellocchi"/>
    <s v="dato mancante"/>
    <s v="bb.sottolestelle@gmail.com"/>
  </r>
  <r>
    <x v="3"/>
    <s v="B&amp;B Vitruvio"/>
    <s v="Piazza Amiani  4"/>
    <x v="11"/>
    <s v="fano"/>
    <s v="dato mancante"/>
    <s v="iantognozzi72@gmail.com"/>
  </r>
  <r>
    <x v="3"/>
    <s v="B&amp;B Villino Elisabetta"/>
    <s v="Abruzzi  4"/>
    <x v="11"/>
    <s v="fano"/>
    <s v="dato mancante"/>
    <s v="carmar@gmail.com"/>
  </r>
  <r>
    <x v="1"/>
    <s v="Furlani Magda"/>
    <s v="Via Nazario Sauro Snc"/>
    <x v="11"/>
    <s v="fano"/>
    <s v="dato mancante"/>
    <s v="magdalenafurlani@gmail.com"/>
  </r>
  <r>
    <x v="3"/>
    <s v="Il Colle Delle Terrazze"/>
    <s v="Via Roncosambaccio 118"/>
    <x v="11"/>
    <s v="roncosambaccio"/>
    <s v="dato mancante"/>
    <s v="mchiaragiovanetti@gmail.com"/>
  </r>
  <r>
    <x v="5"/>
    <s v="Vernelli Alessia"/>
    <s v="Via Buonincontri 19"/>
    <x v="11"/>
    <s v="fano"/>
    <s v="dato mancante"/>
    <s v="dato mancante"/>
  </r>
  <r>
    <x v="3"/>
    <s v="Al Colle San Giovanni"/>
    <s v="Strada Comunale Di Montegiove 104"/>
    <x v="11"/>
    <s v="fano"/>
    <s v="dato mancante"/>
    <s v="serefabiani@libero.it"/>
  </r>
  <r>
    <x v="2"/>
    <s v="Astoria Gourmet &amp; Relax"/>
    <s v="Viale Cairoli 86"/>
    <x v="11"/>
    <s v="fano"/>
    <s v="www.hotelastoriafano.it"/>
    <s v="info@hotelastoriafano.it"/>
  </r>
  <r>
    <x v="5"/>
    <s v="Affittacamere Oasi"/>
    <s v="Via Belsito 17"/>
    <x v="11"/>
    <s v="fano"/>
    <s v="dato mancante"/>
    <s v="hotel.oasi@gostec.net"/>
  </r>
  <r>
    <x v="3"/>
    <s v="B&amp;B Sassonia"/>
    <s v="Via Ruggero Ruggeri 20"/>
    <x v="11"/>
    <s v="fano"/>
    <s v="dato mancante"/>
    <s v="bbsassonia@yahoo.it"/>
  </r>
  <r>
    <x v="3"/>
    <s v="B&amp;B Bajocchi Giancarla"/>
    <s v="Petrarca 6"/>
    <x v="11"/>
    <s v="fano"/>
    <s v="dato mancante"/>
    <s v="dacarla.fano@gmail.com"/>
  </r>
  <r>
    <x v="12"/>
    <s v="Palm Beach"/>
    <s v="Strada Nazionale Adriatica Sud 1 1"/>
    <x v="11"/>
    <s v="fano"/>
    <s v="dato mancante"/>
    <s v="dato mancante"/>
  </r>
  <r>
    <x v="12"/>
    <s v="Bagni Camping Mimosa"/>
    <s v="Via Buonincontri 1 1"/>
    <x v="11"/>
    <s v="fano"/>
    <s v="www.campinglamimosa.it"/>
    <s v="info@campinglamimosa.it"/>
  </r>
  <r>
    <x v="3"/>
    <s v="B&amp;B A Casa Da Matilde"/>
    <s v="Strada Nazionale Flaminia 124"/>
    <x v="11"/>
    <s v="fano"/>
    <s v="www.acasadamatilde.it"/>
    <s v="info@acasadamatilde.it"/>
  </r>
  <r>
    <x v="4"/>
    <s v="Ca' Dorale"/>
    <s v="Localita' Fenile 81"/>
    <x v="11"/>
    <s v="fano"/>
    <s v="www.agriturismocadorale.it"/>
    <s v="cadorale@gmail.com"/>
  </r>
  <r>
    <x v="5"/>
    <s v="Camere In Affitto Da Farina"/>
    <s v="Via Ticino T 1 D"/>
    <x v="11"/>
    <s v="carrara di fano"/>
    <s v="dato mancante"/>
    <s v="mori-2004@libero.it"/>
  </r>
  <r>
    <x v="3"/>
    <s v="B&amp;B Villa Rosabella"/>
    <s v="Via Del Colle 26"/>
    <x v="11"/>
    <s v="fano"/>
    <s v="www.villarosabella.it"/>
    <s v="catiacento@libero.it"/>
  </r>
  <r>
    <x v="4"/>
    <s v="Da Carignano"/>
    <s v="Localita' Bevano 70"/>
    <x v="11"/>
    <s v="fano"/>
    <s v="www.dacarignano.it"/>
    <s v="info@dacarignano.it"/>
  </r>
  <r>
    <x v="0"/>
    <s v="Country House Isola Belgatto"/>
    <s v="Località Belgatto 87"/>
    <x v="11"/>
    <s v="fano"/>
    <s v="www.isolabelgatto.it"/>
    <s v="planet@isolabelgatto.it"/>
  </r>
  <r>
    <x v="0"/>
    <s v="Country House Castello Di Montegiove"/>
    <s v="Via Forcolo 26"/>
    <x v="11"/>
    <s v="fano"/>
    <s v="www.castellomontegiovehotel.com"/>
    <s v="info@castellomontegiove.it"/>
  </r>
  <r>
    <x v="12"/>
    <s v="Marina"/>
    <s v="Viale Adriatico 15"/>
    <x v="11"/>
    <s v="dato mancante"/>
    <s v="www.hotelmarinafano.it"/>
    <s v="info@hotelmarinafano.it"/>
  </r>
  <r>
    <x v="12"/>
    <s v="Hotel Imperial"/>
    <s v="Via Faa' Di Bruno 119 119"/>
    <x v="11"/>
    <s v="fano"/>
    <s v="dato mancante"/>
    <s v="dato mancante"/>
  </r>
  <r>
    <x v="12"/>
    <s v="Bagni Arzilla Di Montalbini E Tanfani S.N.C."/>
    <s v="Via Del Moletto 1 1"/>
    <x v="11"/>
    <s v="fano"/>
    <s v="dato mancante"/>
    <s v="dato mancante"/>
  </r>
  <r>
    <x v="12"/>
    <s v="Bagni Marino Di Albertini Ilario &amp; C."/>
    <s v="Via Faa' Di Bruno 1 1"/>
    <x v="11"/>
    <s v="fano"/>
    <s v="dato mancante"/>
    <s v="dato mancante"/>
  </r>
  <r>
    <x v="12"/>
    <s v="Bar Spiaggia Dei Fiori"/>
    <s v="Via Delle Nasse 1 1"/>
    <x v="11"/>
    <s v="fano"/>
    <s v="dato mancante"/>
    <s v="spiaggiadeifiori@pec.it"/>
  </r>
  <r>
    <x v="12"/>
    <s v="Bagni Franco (Conc. N° 56) Di Gaudenzi Gianfranco"/>
    <s v="Via Snan - Fosso Sejore - Fano 2 2"/>
    <x v="11"/>
    <s v="fosso seiore - fano"/>
    <s v="www.bagnifranco.it"/>
    <s v="info@bagnifranco.it"/>
  </r>
  <r>
    <x v="12"/>
    <s v="Bagni Elsa Di Tombari Elsa Isola"/>
    <s v="dato mancante"/>
    <x v="11"/>
    <s v="fosso sejore - fano"/>
    <s v="dato mancante"/>
    <s v="dato mancante"/>
  </r>
  <r>
    <x v="12"/>
    <s v="Bagni Lido 1 Di Cecconi Matteo &amp; C. S.N.C. (Conc. N° 235)"/>
    <s v="Via C. Simonetti 235 235"/>
    <x v="11"/>
    <s v="fano"/>
    <s v="dato mancante"/>
    <s v="dato mancante"/>
  </r>
  <r>
    <x v="12"/>
    <s v="Bagni 5 - Tam Tam Beach"/>
    <s v="Via Della Baia 5 5"/>
    <x v="11"/>
    <s v="fano"/>
    <s v="dato mancante"/>
    <s v="dato mancante"/>
  </r>
  <r>
    <x v="12"/>
    <s v="Bagni Lido 2 Di Franchini Franco (Conc. N° 18)"/>
    <s v="Via C. Simonetti 18 18"/>
    <x v="11"/>
    <s v="fano"/>
    <s v="dato mancante"/>
    <s v="g.gianca@libero.it"/>
  </r>
  <r>
    <x v="12"/>
    <s v="Hotel Playa Principe"/>
    <s v="Via Buonincontri 1 1"/>
    <x v="11"/>
    <s v="fano"/>
    <s v="dato mancante"/>
    <s v="dato mancante"/>
  </r>
  <r>
    <x v="12"/>
    <s v="La Meta Beach Di Ferri Mauro"/>
    <s v="dato mancante"/>
    <x v="11"/>
    <s v="metaurilia - fano"/>
    <s v="dato mancante"/>
    <s v="bastia71@hotmail.com"/>
  </r>
  <r>
    <x v="12"/>
    <s v="Hotel Ruhig Di Cilina Mare Srl"/>
    <s v="Via Faa' Di Bruno 165 165"/>
    <x v="11"/>
    <s v="fano"/>
    <s v="www.hotelruhig.com"/>
    <s v="info@hotelruhig.com"/>
  </r>
  <r>
    <x v="12"/>
    <s v="Bagni Claudia (Conc. N° 17)"/>
    <s v="Via Cappellini 17 17"/>
    <x v="11"/>
    <s v="fano"/>
    <s v="dato mancante"/>
    <s v="dato mancante"/>
  </r>
  <r>
    <x v="12"/>
    <s v="Bagni Claudia (Conc. N° 140)"/>
    <s v="Via Cappellini 140 140"/>
    <x v="11"/>
    <s v="fano"/>
    <s v="dato mancante"/>
    <s v="dato mancante"/>
  </r>
  <r>
    <x v="12"/>
    <s v="Fantasy Beach Di Tonelli Emanuele"/>
    <s v="Via Faa' Di Bruno 1 1"/>
    <x v="11"/>
    <s v="fano"/>
    <s v="dato mancante"/>
    <s v="dato mancante"/>
  </r>
  <r>
    <x v="12"/>
    <s v="Bagni Azzurra"/>
    <s v="Via Cappellini 1 1"/>
    <x v="11"/>
    <s v="fano"/>
    <s v="dato mancante"/>
    <s v="pinciodes@gmail.com"/>
  </r>
  <r>
    <x v="12"/>
    <s v="Bagni Carmen Di Battisti Leonello E Battistoni Carmen Luisa"/>
    <s v="Via Faa' Di Bruno 1 1"/>
    <x v="11"/>
    <s v="fano"/>
    <s v="dato mancante"/>
    <s v="dato mancante"/>
  </r>
  <r>
    <x v="12"/>
    <s v="Bagni Caravel Di Cuicchi Marino &amp; C. Sas"/>
    <s v="Via Faa' Di Bruno 135 135"/>
    <x v="11"/>
    <s v="marotta di fano"/>
    <s v="www.hotel-caravel.it"/>
    <s v="info@hotel-caravel.it"/>
  </r>
  <r>
    <x v="12"/>
    <s v="Bagni Soleado Di Diotallevi Davide &amp; C."/>
    <s v="Via Cappellini 1 1"/>
    <x v="11"/>
    <s v="fano"/>
    <s v="dato mancante"/>
    <s v="dato mancante"/>
  </r>
  <r>
    <x v="12"/>
    <s v="Bagni Sergio Di Ciavaglia Adamo"/>
    <s v="Viale Adriatico 1 1"/>
    <x v="11"/>
    <s v="fano"/>
    <s v="dato mancante"/>
    <s v="dato mancante"/>
  </r>
  <r>
    <x v="12"/>
    <s v="Bagni Lory Di Casagrande Bacchiocchi Fabio"/>
    <s v="Via Cappellini 21 21"/>
    <x v="11"/>
    <s v="fano"/>
    <s v="dato mancante"/>
    <s v="dato mancante"/>
  </r>
  <r>
    <x v="12"/>
    <s v="Bagni Camping Metauro"/>
    <s v="Via Buonincontri 1 1"/>
    <x v="11"/>
    <s v="torrette"/>
    <s v="dato mancante"/>
    <s v="dato mancante"/>
  </r>
  <r>
    <x v="12"/>
    <s v="Bagni Carlo Di Lisotti Gabriella (Conc N° 48)"/>
    <s v="Viale Adriatico 48 48"/>
    <x v="11"/>
    <s v="fano"/>
    <s v="dato mancante"/>
    <s v="dato mancante"/>
  </r>
  <r>
    <x v="12"/>
    <s v="Lido 3 Di Gambini Gianfranca &amp; C. S.A.S."/>
    <s v="Via C. Simonetti 7 7"/>
    <x v="11"/>
    <s v="fano"/>
    <s v="dato mancante"/>
    <s v="lidodifano@alice.it"/>
  </r>
  <r>
    <x v="12"/>
    <s v="Regina Beach Di Bacchiocchi Silvia E Ciacci Siriana"/>
    <s v="dato mancante"/>
    <x v="11"/>
    <s v="metaurilia - fano"/>
    <s v="dato mancante"/>
    <s v="dato mancante"/>
  </r>
  <r>
    <x v="12"/>
    <s v="Bagni Ermete Di Glori Maurizio"/>
    <s v="Via Stelle Di Mare 1 1"/>
    <x v="11"/>
    <s v="fano"/>
    <s v="dato mancante"/>
    <s v="dato mancante"/>
  </r>
  <r>
    <x v="12"/>
    <s v="Il Lido Delle Palme Di Battisti Francesca &amp; C. S.N.C."/>
    <s v="Via Cappellini 1 1"/>
    <x v="11"/>
    <s v="fano"/>
    <s v="dato mancante"/>
    <s v="dato mancante"/>
  </r>
  <r>
    <x v="12"/>
    <s v="Spiaggia Dei Gabbiani Di Stafoggia Walter"/>
    <s v="Via Lucio Domizio Aureliano 1 1"/>
    <x v="11"/>
    <s v="fano"/>
    <s v="dato mancante"/>
    <s v="dato mancante"/>
  </r>
  <r>
    <x v="12"/>
    <s v="Bagni Peppe Di Tarini Giuseppe"/>
    <s v="Viale Adriatico 1 1"/>
    <x v="11"/>
    <s v="fano"/>
    <s v="www.bagnipeppe.it"/>
    <s v="info@bagnipeppe.it"/>
  </r>
  <r>
    <x v="12"/>
    <s v="Bagni Maurizio Di Gabbianelli Iride"/>
    <s v="Viale Adriatico 1 1"/>
    <x v="11"/>
    <s v="fano"/>
    <s v="www.bagnimaurizio.it"/>
    <s v="info@bagnimaurizio.it"/>
  </r>
  <r>
    <x v="12"/>
    <s v="Bagni Crida Di Bartolucci Paolo E Davide"/>
    <s v="Via Delle Nasse 1 1"/>
    <x v="11"/>
    <s v="fano"/>
    <s v="dato mancante"/>
    <s v="dato mancante"/>
  </r>
  <r>
    <x v="12"/>
    <s v="Kendwa Beach Di Cursi Massimo"/>
    <s v="Via Della Baia 1 1"/>
    <x v="11"/>
    <s v="fano"/>
    <s v="dato mancante"/>
    <s v="dato mancante"/>
  </r>
  <r>
    <x v="12"/>
    <s v="Bagni Gabriele Di Barbini Gabriele"/>
    <s v="Viale Adriatico 1 1"/>
    <x v="11"/>
    <s v="fano"/>
    <s v="dato mancante"/>
    <s v="dato mancante"/>
  </r>
  <r>
    <x v="12"/>
    <s v="Bagni Alda Di Mastrogiacomi Marco"/>
    <s v="Via Faa' Di Bruno 1 1"/>
    <x v="11"/>
    <s v="fano"/>
    <s v="dato mancante"/>
    <s v="info@bagnialda.it"/>
  </r>
  <r>
    <x v="12"/>
    <s v="Bagni Torrette Di Mandolini Mauro E Marco"/>
    <s v="Via Stelle Di Mare 1 1"/>
    <x v="11"/>
    <s v="fano"/>
    <s v="dato mancante"/>
    <s v="dato mancante"/>
  </r>
  <r>
    <x v="12"/>
    <s v="Blu Beach"/>
    <s v="Strada Nazionale Adriatica Sud 203 203"/>
    <x v="11"/>
    <s v="torrette"/>
    <s v="dato mancante"/>
    <s v="info@campingmareblu.net"/>
  </r>
  <r>
    <x v="12"/>
    <s v="Bagni Ermes Di Zagaglia Ermes"/>
    <s v="Via Buonincontri 1 1"/>
    <x v="11"/>
    <s v="fano"/>
    <s v="dato mancante"/>
    <s v="dato mancante"/>
  </r>
  <r>
    <x v="12"/>
    <s v="Camping Stella Maris Di Tarsi Amedeo"/>
    <s v="Via Cappellini 1 1"/>
    <x v="11"/>
    <s v="fano"/>
    <s v="dato mancante"/>
    <s v="dato mancante"/>
  </r>
  <r>
    <x v="12"/>
    <s v="Boiani Beach Di Boiani Omar"/>
    <s v="dato mancante"/>
    <x v="11"/>
    <s v="metaurilia - fano"/>
    <s v="dato mancante"/>
    <s v="dato mancante"/>
  </r>
  <r>
    <x v="12"/>
    <s v="Bagni Oasi"/>
    <s v="dato mancante"/>
    <x v="11"/>
    <s v="fosso seiore - fano"/>
    <s v="dato mancante"/>
    <s v="dato mancante"/>
  </r>
  <r>
    <x v="12"/>
    <s v="Bagni Camping Verde Luna"/>
    <s v="Via Buonincontri 1 1"/>
    <x v="11"/>
    <s v="torrette"/>
    <s v="dato mancante"/>
    <s v="dato mancante"/>
  </r>
  <r>
    <x v="12"/>
    <s v="La Primasecca Di De Francesco Patrizia"/>
    <s v="Via Cappellini 7 7"/>
    <x v="11"/>
    <s v="fano"/>
    <s v="dato mancante"/>
    <s v="dato mancante"/>
  </r>
  <r>
    <x v="12"/>
    <s v="Verni Mario"/>
    <s v="Viale Adriatico 1 1"/>
    <x v="11"/>
    <s v="fano"/>
    <s v="dato mancante"/>
    <s v="dato mancante"/>
  </r>
  <r>
    <x v="12"/>
    <s v="Bagni Nella Di Carboni Carmen E Nella Snc"/>
    <s v="dato mancante"/>
    <x v="11"/>
    <s v="fosso sejore - fano"/>
    <s v="dato mancante"/>
    <s v="romeof2010@hotmail.it"/>
  </r>
  <r>
    <x v="11"/>
    <s v="Camping Metauro"/>
    <s v="Strada Nazionale Adriatica Sud 241"/>
    <x v="11"/>
    <s v="fano"/>
    <s v="www.campingmetauro.it"/>
    <s v="info@campingmetauro.it"/>
  </r>
  <r>
    <x v="5"/>
    <s v="Cafe' &amp; Restaurant Buena Vista"/>
    <s v="Via Faa' Di Bruno 1"/>
    <x v="11"/>
    <s v="fano"/>
    <s v="dato mancante"/>
    <s v="lucachef17@gmail.com"/>
  </r>
  <r>
    <x v="5"/>
    <s v="Vernelli Andrea"/>
    <s v="Via Buonincontri 19"/>
    <x v="11"/>
    <s v="fano"/>
    <s v="dato mancante"/>
    <s v="dato mancante"/>
  </r>
  <r>
    <x v="5"/>
    <s v="Affittacamere Oasi"/>
    <s v="Via Belsito 19"/>
    <x v="11"/>
    <s v="torrette"/>
    <s v="dato mancante"/>
    <s v="hotel.oasi@gostec.net"/>
  </r>
  <r>
    <x v="5"/>
    <s v="Da Farina"/>
    <s v="S.N. Flaminia 379 O 379"/>
    <x v="11"/>
    <s v="carrara"/>
    <s v="dato mancante"/>
    <s v="dato mancante"/>
  </r>
  <r>
    <x v="3"/>
    <s v="B&amp;B Meristella"/>
    <s v="Strada Nazionale Adriatica Sud 1"/>
    <x v="11"/>
    <s v="fano"/>
    <s v="dato mancante"/>
    <s v="ligima@infinito.it"/>
  </r>
  <r>
    <x v="5"/>
    <s v="Lor.Cyn. Di Renzoni Silvio &amp; C. S.A.S"/>
    <s v="Via Vanvitelli 39"/>
    <x v="11"/>
    <s v="fano"/>
    <s v="dato mancante"/>
    <s v="cristina@studioghiandoni.it"/>
  </r>
  <r>
    <x v="2"/>
    <s v="Augustus"/>
    <s v="Via Giacomo Puccini 2"/>
    <x v="11"/>
    <s v="fano"/>
    <s v="dato mancante"/>
    <s v="augustus@hotelaugustus.it"/>
  </r>
  <r>
    <x v="2"/>
    <s v="Elisabeth Due"/>
    <s v="Piazzale Amendola 2"/>
    <x v="11"/>
    <s v="fano"/>
    <s v="www.hotelelisabethdue.it"/>
    <s v="info@hotelelisabethdue.it"/>
  </r>
  <r>
    <x v="2"/>
    <s v="Alla Lanterna"/>
    <s v="Strada Nazionale Adriatica Sud 78"/>
    <x v="11"/>
    <s v="fano"/>
    <s v="www.allalanterna.com"/>
    <s v="info@allalanterna.com"/>
  </r>
  <r>
    <x v="2"/>
    <s v="Amelia"/>
    <s v="Viale Cairoli 80"/>
    <x v="11"/>
    <s v="fano"/>
    <s v="www.hotelamelia.it"/>
    <s v="info@hotelamelia.it"/>
  </r>
  <r>
    <x v="2"/>
    <s v="Angela"/>
    <s v="Viale Adriatico 13"/>
    <x v="11"/>
    <s v="fano"/>
    <s v="www.hotelangela.it"/>
    <s v="info@hotelangela.it"/>
  </r>
  <r>
    <x v="2"/>
    <s v="Beaurivage"/>
    <s v="Viale Adriatico 124"/>
    <x v="11"/>
    <s v="fano"/>
    <s v="www.hotelangela.it"/>
    <s v="info@hotelangela.it"/>
  </r>
  <r>
    <x v="2"/>
    <s v="Corallo"/>
    <s v="Via Leonardo Da Vinci 3"/>
    <x v="11"/>
    <s v="fano"/>
    <s v="www.hotelcorallo-fano.it"/>
    <s v="info@hotelcorallo-fano.it"/>
  </r>
  <r>
    <x v="2"/>
    <s v="Cristallo"/>
    <s v="Viale Cesare Battisti 49"/>
    <x v="11"/>
    <s v="fano"/>
    <s v="www.hotelcristallo-fano.it"/>
    <s v="info@hotelcristallo-fano.it"/>
  </r>
  <r>
    <x v="2"/>
    <s v="Excelsior"/>
    <s v="Via C. Simonetti 57"/>
    <x v="11"/>
    <s v="fano"/>
    <s v="www.hotelangela.it"/>
    <s v="info@hotelangela.it"/>
  </r>
  <r>
    <x v="2"/>
    <s v="Hotel Marina"/>
    <s v="Viale Adriatico 15"/>
    <x v="11"/>
    <s v="fano"/>
    <s v="www.hotelmarinafano.it"/>
    <s v="info@hotelmarinafano.it"/>
  </r>
  <r>
    <x v="2"/>
    <s v="Orfeo"/>
    <s v="Corso Giacomo Matteotti 5"/>
    <x v="11"/>
    <s v="fano"/>
    <s v="www.hotelorfeo-fano.it"/>
    <s v="info@hotelorfeo.it"/>
  </r>
  <r>
    <x v="2"/>
    <s v="Paradise"/>
    <s v="Viale Adriatico 126"/>
    <x v="11"/>
    <s v="fano"/>
    <s v="www.hotel-paradise.it"/>
    <s v="info@hotel-paradise.it"/>
  </r>
  <r>
    <x v="2"/>
    <s v="Plaza"/>
    <s v="Viale Cairoli 114"/>
    <x v="11"/>
    <s v="fano"/>
    <s v="www.plazahotelfano.it"/>
    <s v="info@plazahotelfano.it"/>
  </r>
  <r>
    <x v="2"/>
    <s v="Siri Hotel"/>
    <s v="Viale Bruno Buozzi 69"/>
    <x v="11"/>
    <s v="fano"/>
    <s v="http://www.sirihotelfano.it"/>
    <s v="info@sirihotelfano.it"/>
  </r>
  <r>
    <x v="2"/>
    <s v="Marinella"/>
    <s v="Strada Nazionale Adriatica Nord 107"/>
    <x v="11"/>
    <s v="fano"/>
    <s v="www.hotelristorantemarinella.it"/>
    <s v="info@hotelristorantemarinella.it"/>
  </r>
  <r>
    <x v="2"/>
    <s v="Albergo Metauro"/>
    <s v="Viale Piceno 178"/>
    <x v="11"/>
    <s v="fano"/>
    <s v="dato mancante"/>
    <s v="albemetauro@libero.it"/>
  </r>
  <r>
    <x v="2"/>
    <s v="Sassonia"/>
    <s v="Viale Adriatico 88"/>
    <x v="11"/>
    <s v="fano"/>
    <s v="www.pensionesassonia.it"/>
    <s v="info@pensionesassonia.it"/>
  </r>
  <r>
    <x v="2"/>
    <s v="Casadei"/>
    <s v="Via Cappellini 53"/>
    <x v="11"/>
    <s v="fano"/>
    <s v="www.hotelcasadei.it"/>
    <s v="info@hotelcasadei.it"/>
  </r>
  <r>
    <x v="2"/>
    <s v="Eko"/>
    <s v="Via Belvedere 4"/>
    <x v="11"/>
    <s v="fano"/>
    <s v="www.hoteleko.it"/>
    <s v="info@hoteleko.it"/>
  </r>
  <r>
    <x v="2"/>
    <s v="Playa Principe Resort"/>
    <s v="Via Buonincontri 65"/>
    <x v="11"/>
    <s v="fano"/>
    <s v="www.hotelplayaprincipe.it"/>
    <s v="info@hotelplayaprincipe.it"/>
  </r>
  <r>
    <x v="2"/>
    <s v="Maria"/>
    <s v="Via Belvedere 5"/>
    <x v="11"/>
    <s v="torrette di fano"/>
    <s v="www.hotelwerther.com"/>
    <s v="pensionemaria@email.it"/>
  </r>
  <r>
    <x v="2"/>
    <s v="Oasi"/>
    <s v="Via Stelle Di Mare  10"/>
    <x v="11"/>
    <s v="fano"/>
    <s v="www.hoteloasitorrette.it"/>
    <s v="info@hoteloasitorrette.it"/>
  </r>
  <r>
    <x v="2"/>
    <s v="Werther"/>
    <s v="Via Stelle Di Mare 14"/>
    <x v="11"/>
    <s v="torrette di fano"/>
    <s v="www.hotelwerther.com"/>
    <s v="hotelwerther@email.it"/>
  </r>
  <r>
    <x v="2"/>
    <s v="Edelweiss"/>
    <s v="Via Buonincontri 27"/>
    <x v="11"/>
    <s v="fano"/>
    <s v="www.hoteledelweissfano.it"/>
    <s v="info@hoteledelweissfano.it"/>
  </r>
  <r>
    <x v="2"/>
    <s v="Caravel"/>
    <s v="Via Faa' Di Bruno 135"/>
    <x v="11"/>
    <s v="ponte sasso di fano"/>
    <s v="www.hotel-caravel.it"/>
    <s v="info@hotel-caravel.it"/>
  </r>
  <r>
    <x v="2"/>
    <s v="Ruhig"/>
    <s v="Via Faa' Di Bruno 165"/>
    <x v="11"/>
    <s v="fano"/>
    <s v="www.hotelruhig.com"/>
    <s v="info@hotelruhig.com"/>
  </r>
  <r>
    <x v="11"/>
    <s v="Fano"/>
    <s v="Via S.N.A.S. Dir. Sud 1"/>
    <x v="11"/>
    <s v="fano"/>
    <s v="www.campingfano.it"/>
    <s v="info@campingfano.it"/>
  </r>
  <r>
    <x v="11"/>
    <s v="Mareblu'"/>
    <s v="Strada Nazionale Adriatica Sud 203"/>
    <x v="11"/>
    <s v="fano"/>
    <s v="www.campingmareblu.net"/>
    <s v="info@campingmareblu.net"/>
  </r>
  <r>
    <x v="11"/>
    <s v="Camping Torrette"/>
    <s v="Via Buonincontri 50"/>
    <x v="11"/>
    <s v="fano"/>
    <s v="dato mancante"/>
    <s v="dato mancante"/>
  </r>
  <r>
    <x v="13"/>
    <s v="Filippetti Dante - Agricampeggio"/>
    <s v="Localita' Metaurilia 46"/>
    <x v="11"/>
    <s v="fano"/>
    <s v="dato mancante"/>
    <s v="dato mancante"/>
  </r>
  <r>
    <x v="13"/>
    <s v="Filippetti Claudio - Agricampeggio"/>
    <s v="Localita' Metaurilia 46"/>
    <x v="11"/>
    <s v="fano"/>
    <s v="dato mancante"/>
    <s v="dato mancante"/>
  </r>
  <r>
    <x v="4"/>
    <s v="Santa Cristina"/>
    <s v="Localita' Rosciano 4"/>
    <x v="11"/>
    <s v="fano"/>
    <s v="dato mancante"/>
    <s v="info@agriturismosantacristina.it"/>
  </r>
  <r>
    <x v="13"/>
    <s v="Romani Ennio - Agricampeggio"/>
    <s v="Località Metaurilia 39"/>
    <x v="11"/>
    <s v="fano"/>
    <s v="dato mancante"/>
    <s v="dato mancante"/>
  </r>
  <r>
    <x v="4"/>
    <s v="La Grotta"/>
    <s v="Via Sant'Angelo In Ferriano 16"/>
    <x v="11"/>
    <s v="fano"/>
    <s v="www.agriturlagrotta.it"/>
    <s v="info@agriturlagrotta.it"/>
  </r>
  <r>
    <x v="13"/>
    <s v="Il Prato Dei Grilli - Agricampeggio"/>
    <s v="Localita' Belgatto 75"/>
    <x v="11"/>
    <s v="fano"/>
    <s v="www.pratodeigrilli.it"/>
    <s v="pratodeigrilli@libero.it"/>
  </r>
  <r>
    <x v="13"/>
    <s v="Filippetti Nando - Agricampeggio"/>
    <s v="Localita' Metaurilia 46"/>
    <x v="11"/>
    <s v="fano"/>
    <s v="dato mancante"/>
    <s v="dato mancante"/>
  </r>
  <r>
    <x v="13"/>
    <s v="Il Prato - Agricampeggio"/>
    <s v="Localita' Metaurilia 81"/>
    <x v="11"/>
    <s v="fano"/>
    <s v="dato mancante"/>
    <s v="dato mancante"/>
  </r>
  <r>
    <x v="13"/>
    <s v="Il Paradiso - Agricampeggio"/>
    <s v="Localita' Magliano 29"/>
    <x v="11"/>
    <s v="fano"/>
    <s v="www.agriturismoilparadiso.altervista.org"/>
    <s v="ilparadisoagriturismo@gmail.com"/>
  </r>
  <r>
    <x v="4"/>
    <s v="Ca' Ramarra"/>
    <s v="Localita' San Biagio 50"/>
    <x v="11"/>
    <s v="fano"/>
    <s v="dato mancante"/>
    <s v="info@caramarra.it"/>
  </r>
  <r>
    <x v="4"/>
    <s v="Agriturismo Monte Giove"/>
    <s v="Strada Nazionale Flaminia 124"/>
    <x v="11"/>
    <s v="fano"/>
    <s v="dato mancante"/>
    <s v="agrimontegiove@libero.it"/>
  </r>
  <r>
    <x v="11"/>
    <s v="Stella Maris"/>
    <s v="Via Cappellini 5"/>
    <x v="11"/>
    <s v="loc.torrette di fano"/>
    <s v="www.campingstellamaris.it"/>
    <s v="stellamaris@camping.it"/>
  </r>
  <r>
    <x v="11"/>
    <s v="Campeggio-Centro Vacanze Verde Luna"/>
    <s v="Strada Nazionale Adriatica Sud 251"/>
    <x v="11"/>
    <s v="fano"/>
    <s v="www.campingverdeluna.it"/>
    <s v="info@campingverdeluna.it"/>
  </r>
  <r>
    <x v="8"/>
    <s v="Casa Di Soggiorno Enam - Convitto Vittorio Colonna"/>
    <s v="Via Montegrappa 19"/>
    <x v="11"/>
    <s v="fano"/>
    <s v="dato mancante"/>
    <s v="dato mancante"/>
  </r>
  <r>
    <x v="8"/>
    <s v="Don Orione"/>
    <s v="Via Iv Novembre 47"/>
    <x v="11"/>
    <s v="fano"/>
    <s v="dato mancante"/>
    <s v="donorionefano@virgilio.it"/>
  </r>
  <r>
    <x v="8"/>
    <s v="Eremo Di Monte Giove"/>
    <s v="Strada Comunale Di Montegiove 90"/>
    <x v="11"/>
    <s v="rosciano"/>
    <s v="dato mancante"/>
    <s v="dato mancante"/>
  </r>
  <r>
    <x v="8"/>
    <s v="Villa Alta Prelato"/>
    <s v="Via Del Prelato 3"/>
    <x v="11"/>
    <s v="fano"/>
    <s v="dato mancante"/>
    <s v="dongiu56@hotmail.it"/>
  </r>
  <r>
    <x v="11"/>
    <s v="La Mimosa"/>
    <s v="Strada Nazionale Adriatica Sud 259"/>
    <x v="11"/>
    <s v="fano"/>
    <s v="www.campinglamimosa.it"/>
    <s v="info@campinglamimosa.it"/>
  </r>
  <r>
    <x v="2"/>
    <s v="Continental"/>
    <s v="Viale Adriatico 148"/>
    <x v="11"/>
    <s v="fano"/>
    <s v="www.hotelcontinental-fano.it"/>
    <s v="info@hotelcontinental-fano.it"/>
  </r>
  <r>
    <x v="2"/>
    <s v="Mare"/>
    <s v="Lungomare Cristoforo Colombo 20"/>
    <x v="11"/>
    <s v="fano"/>
    <s v="dato mancante"/>
    <s v="dato mancante"/>
  </r>
  <r>
    <x v="2"/>
    <s v="Hotel De La Ville"/>
    <s v="Viale Cairoli 1"/>
    <x v="11"/>
    <s v="fano"/>
    <s v="www.hoteldelavillefano.com"/>
    <s v="info@hoteldelavillefano.com"/>
  </r>
  <r>
    <x v="2"/>
    <s v="Imperial"/>
    <s v="Via Faa' Di Bruno 119"/>
    <x v="11"/>
    <s v="ponte sasso marotta"/>
    <s v="www.hotel-imperial.it"/>
    <s v="info@hotel-imperial.it"/>
  </r>
  <r>
    <x v="2"/>
    <s v="Hotel Internazionale"/>
    <s v="Via Cappellini 85"/>
    <x v="11"/>
    <s v="fano"/>
    <s v="www.hotel-internazionale.net"/>
    <s v="perkins.james@libero.it"/>
  </r>
  <r>
    <x v="0"/>
    <s v="El Funtanon"/>
    <s v="Via Cerquelle 70"/>
    <x v="11"/>
    <s v="carignano"/>
    <s v="dato mancante"/>
    <s v="info@elfuntanon.com"/>
  </r>
  <r>
    <x v="3"/>
    <s v="Bigotti Stefano"/>
    <s v="Strada Nazionale Flaminia 444"/>
    <x v="11"/>
    <s v="fano"/>
    <s v="www.bigotti.it"/>
    <s v="tommaso_bigotti@alice.it"/>
  </r>
  <r>
    <x v="3"/>
    <s v="Arca Di Noe'"/>
    <s v="Via Del Fiume 39"/>
    <x v="11"/>
    <s v="fano"/>
    <s v="www.wix.com/miskull/arca-di-noe"/>
    <s v="beb.arcadinoe@gmail.com"/>
  </r>
  <r>
    <x v="3"/>
    <s v="B&amp;B Marevista"/>
    <s v="Viale Romagna 1/A"/>
    <x v="11"/>
    <s v="fano"/>
    <s v="www.marevista.it"/>
    <s v="a_monni@yahoo.it"/>
  </r>
  <r>
    <x v="3"/>
    <s v="B&amp;B La Casa Delle Fate"/>
    <s v="Via Carignano  69"/>
    <x v="11"/>
    <s v="dato mancante"/>
    <s v="dato mancante"/>
    <s v="fenixginnastica@gmail.com"/>
  </r>
  <r>
    <x v="3"/>
    <s v="B&amp;B Villa Dea"/>
    <s v="Strada Comunale Centinarola 37"/>
    <x v="11"/>
    <s v="centinarola"/>
    <s v="www.bedandbreakfastvilladeafano.wordpress.com"/>
    <s v="villadeafano@libero.it"/>
  </r>
  <r>
    <x v="7"/>
    <s v="Ostello Don Orione"/>
    <s v="Via Iv Novembre 47"/>
    <x v="11"/>
    <s v="dato mancante"/>
    <s v="www.donorionefano.it"/>
    <s v="dato mancante"/>
  </r>
  <r>
    <x v="3"/>
    <s v="Casa Jolanda"/>
    <s v="Loc.Caminate 34/A"/>
    <x v="11"/>
    <s v="caminate"/>
    <s v="dato mancante"/>
    <s v="casajolandafano@gmail.com"/>
  </r>
  <r>
    <x v="3"/>
    <s v="B&amp;B Country House Views"/>
    <s v="Lago Di Bolsena 7"/>
    <x v="11"/>
    <s v="pontesasso"/>
    <s v="dato mancante"/>
    <s v="lrapa@inasitalianwelfare.co.uk"/>
  </r>
  <r>
    <x v="5"/>
    <s v="Il Portico"/>
    <s v="Tosi 9"/>
    <x v="11"/>
    <s v="le torrette"/>
    <s v="www.ilportico-fano.it"/>
    <s v="info@ilportico-fano.it"/>
  </r>
  <r>
    <x v="3"/>
    <s v="B&amp;B Madonna Degli Angeli"/>
    <s v="Strada Com.Le Madonna Degli Angeli 90"/>
    <x v="11"/>
    <s v="borgo della luca"/>
    <s v="www.madonnadegliangeli.it"/>
    <s v="info@madonnadegliangeli.it"/>
  </r>
  <r>
    <x v="5"/>
    <s v="Casa Aurora"/>
    <s v="Via S.N.A.S. 102/A"/>
    <x v="11"/>
    <s v="metaurilia"/>
    <s v="www.casaaurorafano.it"/>
    <s v="casa_aurora@hotmail.it"/>
  </r>
  <r>
    <x v="3"/>
    <s v="B&amp;B Il Casale Di Giove"/>
    <s v="Loc.Magliano 44"/>
    <x v="11"/>
    <s v="magliano"/>
    <s v="dato mancante"/>
    <s v="info@ilcasaledigiove.it"/>
  </r>
  <r>
    <x v="11"/>
    <s v="Campo Nunzia"/>
    <s v="Strada Statale Adriatica Sud 257/A"/>
    <x v="11"/>
    <s v="dato mancante"/>
    <s v="www.camponunzia.it"/>
    <s v="info@camponunzia.it"/>
  </r>
  <r>
    <x v="12"/>
    <s v="Bagni La Baia"/>
    <s v="Via Alcide De Gasperi 33"/>
    <x v="11"/>
    <s v="dato mancante"/>
    <s v="dato mancante"/>
    <s v="maurotalamelli@gmail.com"/>
  </r>
  <r>
    <x v="0"/>
    <s v="Villa Rinalducci"/>
    <s v="Via Rosciano  24"/>
    <x v="11"/>
    <s v="fano"/>
    <s v="www.villarinalducci.it"/>
    <s v="info@villarinalducci.it"/>
  </r>
  <r>
    <x v="3"/>
    <s v="B&amp;B Aria Di Casa Mia"/>
    <s v="Via A. Bianchini 6"/>
    <x v="11"/>
    <s v="fano"/>
    <s v="dato mancante"/>
    <s v="tonucci.maurizio@libero.it"/>
  </r>
  <r>
    <x v="5"/>
    <s v="Da Farina"/>
    <s v="S.N. Flaminia 369 369/A B 369"/>
    <x v="11"/>
    <s v="fano"/>
    <s v="dato mancante"/>
    <s v="mori-2004@libero.it"/>
  </r>
  <r>
    <x v="3"/>
    <s v="Al Girasole B&amp;B"/>
    <s v="Via Stefano Tomani Amiani 33"/>
    <x v="11"/>
    <s v="fano"/>
    <s v="www.bbgirasolefano.it"/>
    <s v="algirasolebandb@libero.it"/>
  </r>
  <r>
    <x v="3"/>
    <s v="B&amp;B Matrioska"/>
    <s v="Via Andrea De Gabrielli 49"/>
    <x v="11"/>
    <s v="città"/>
    <s v="dato mancante"/>
    <s v="matrioska.italy@gmail.com"/>
  </r>
  <r>
    <x v="3"/>
    <s v="B&amp;B Le Rondini"/>
    <s v="Via Leonardo Da Vinci 2"/>
    <x v="11"/>
    <s v="fano"/>
    <s v="dato mancante"/>
    <s v="gmagna@libero.it"/>
  </r>
  <r>
    <x v="4"/>
    <s v="Le Sofore"/>
    <s v="Localita' Sant' Andrea 1"/>
    <x v="11"/>
    <s v="fano"/>
    <s v="www.agriturismolesofore.it"/>
    <s v="info@agriturismolesofore.it"/>
  </r>
  <r>
    <x v="3"/>
    <s v="B&amp;B Citta' Della Fortuna"/>
    <s v="Via Alessandrini 43"/>
    <x v="11"/>
    <s v="fano"/>
    <s v="www.cittadellafortuna.it"/>
    <s v="cittadellafortuna@gmail.com"/>
  </r>
  <r>
    <x v="3"/>
    <s v="B&amp;B Citta' Della Fortuna/Aurora"/>
    <s v="Via Alessandrini 43/E"/>
    <x v="11"/>
    <s v="fano"/>
    <s v="www.cittadellafortuna.it"/>
    <s v="cittadellafortuna@gmail.com"/>
  </r>
  <r>
    <x v="3"/>
    <s v="B&amp;B Citta' Della Fortuna/Apollo"/>
    <s v="Via Alessandrini 43/D"/>
    <x v="11"/>
    <s v="fano"/>
    <s v="www.cittadellafortuna.it"/>
    <s v="cittadellafortuna@gmail.com"/>
  </r>
  <r>
    <x v="3"/>
    <s v="B&amp;B Chez Cleo"/>
    <s v="Via Della Fornace 41"/>
    <x v="11"/>
    <s v="fano"/>
    <s v="dato mancante"/>
    <s v="simo.vince@libero.it"/>
  </r>
  <r>
    <x v="5"/>
    <s v="Residenza Dello Squero"/>
    <s v="Via Dello Squero 22/A"/>
    <x v="11"/>
    <s v="dato mancante"/>
    <s v="www.losquero-bb.it"/>
    <s v="info@losquero-bb.it"/>
  </r>
  <r>
    <x v="5"/>
    <s v="Affittacamere Da Aldo"/>
    <s v="Viale Dante Alighieri 104"/>
    <x v="11"/>
    <s v="fano"/>
    <s v="dato mancante"/>
    <s v="aldo@tagliatesta.it"/>
  </r>
  <r>
    <x v="3"/>
    <s v="B&amp;B Siviero Federica"/>
    <s v="Viale Antonio Gramsci 51"/>
    <x v="11"/>
    <s v="fano"/>
    <s v="dato mancante"/>
    <s v="fede.vita15@libero.it"/>
  </r>
  <r>
    <x v="3"/>
    <s v="B&amp;B Il Fienile Di Uguccioni Renato"/>
    <s v="Via Sant' Andrea In Villis 62"/>
    <x v="11"/>
    <s v="fano"/>
    <s v="dato mancante"/>
    <s v="renaterry@libero.it"/>
  </r>
  <r>
    <x v="3"/>
    <s v="B&amp;B Villa Cosetta"/>
    <s v="Localita' Chiaruccia 51"/>
    <x v="11"/>
    <s v="fano"/>
    <s v="dato mancante"/>
    <s v="info@villacosetta.com"/>
  </r>
  <r>
    <x v="12"/>
    <s v="Stabilimento &quot;Bar Renzoni&quot; Di Renzoni Roberto"/>
    <s v="Via Cappellini 83 83"/>
    <x v="11"/>
    <s v="fano"/>
    <s v="dato mancante"/>
    <s v="dato mancante"/>
  </r>
  <r>
    <x v="12"/>
    <s v="Arzilla Beach Village Di Vincenzi Gianluca"/>
    <s v="Via Del Moletto 7 7"/>
    <x v="11"/>
    <s v="fano"/>
    <s v="www.arzillabeach.it"/>
    <s v="dato mancante"/>
  </r>
  <r>
    <x v="6"/>
    <s v="Area Di Sosta Adriatico"/>
    <s v="Strada Nazionale Adriatica Sud 233"/>
    <x v="11"/>
    <s v="fano"/>
    <s v="dato mancante"/>
    <s v="mariot57@gmail.com"/>
  </r>
  <r>
    <x v="12"/>
    <s v="Bagni Pelo"/>
    <s v="Via Fratelli Zuccari 1 1"/>
    <x v="11"/>
    <s v="fano"/>
    <s v="dato mancante"/>
    <s v="francesca@studioghiandoni.it"/>
  </r>
  <r>
    <x v="3"/>
    <s v="B&amp;B La Magnolia"/>
    <s v="Localita' Chiaruccia 84"/>
    <x v="11"/>
    <s v="fano"/>
    <s v="www.bedandbreakfastlamagnolia.it"/>
    <s v="magnoliafano@virgilio.it"/>
  </r>
  <r>
    <x v="3"/>
    <s v="B&amp;B Di Lucarelli Paolo"/>
    <s v="Via Della Resistenza 3"/>
    <x v="11"/>
    <s v="fano"/>
    <s v="dato mancante"/>
    <s v="lucarellipaolo1@tin.it"/>
  </r>
  <r>
    <x v="12"/>
    <s v="Bagni Lido Verde"/>
    <s v="dato mancante"/>
    <x v="11"/>
    <s v="baia metauro"/>
    <s v="dato mancante"/>
    <s v="info@studiocappellini.com"/>
  </r>
  <r>
    <x v="3"/>
    <s v="B&amp;B La Casina Celeste"/>
    <s v="Via Fanella 47"/>
    <x v="11"/>
    <s v="fano"/>
    <s v="dato mancante"/>
    <s v="esposito.raffaella@alice.it"/>
  </r>
  <r>
    <x v="4"/>
    <s v="Casale Delle Rose"/>
    <s v="Localita' Caminate 103"/>
    <x v="11"/>
    <s v="fano"/>
    <s v="www.fanocasaledellerose.com"/>
    <s v="info@fanocasaledellerose.com"/>
  </r>
  <r>
    <x v="5"/>
    <s v="Edelweiss"/>
    <s v="Via Buonincontri 25"/>
    <x v="11"/>
    <s v="torrette"/>
    <s v="www.residenceedelweiss.com"/>
    <s v="info@residenceedelweiss.com"/>
  </r>
  <r>
    <x v="3"/>
    <s v="B&amp;B La Casa Del Sole"/>
    <s v="Via Del Bersaglio 33"/>
    <x v="11"/>
    <s v="fano"/>
    <s v="dato mancante"/>
    <s v="lacasadelsole@hotmail.it"/>
  </r>
  <r>
    <x v="12"/>
    <s v="Kalaverde Di Baldini Claudio"/>
    <s v="dato mancante"/>
    <x v="11"/>
    <s v="baia metauro"/>
    <s v="dato mancante"/>
    <s v="mauroeoretta@alice.it"/>
  </r>
  <r>
    <x v="5"/>
    <s v="Residence Prestige"/>
    <s v="Via Cappellini 90"/>
    <x v="11"/>
    <s v="fano"/>
    <s v="www.hotel-prestige.com"/>
    <s v="info@hotel-prestige.com"/>
  </r>
  <r>
    <x v="4"/>
    <s v="Agriturismo Agricampeggio Sbrega"/>
    <s v="Via Papiria 87"/>
    <x v="11"/>
    <s v="fano"/>
    <s v="http://www.agriturismosbrega.com/"/>
    <s v="agriturismo.sbrega@gmail.com"/>
  </r>
  <r>
    <x v="8"/>
    <s v="Casa Per Ferie Parrocchia Ossanesga"/>
    <s v="Via Cappellini 9"/>
    <x v="11"/>
    <s v="fano"/>
    <s v="dato mancante"/>
    <s v="colonia.torrette@hotmail.it"/>
  </r>
  <r>
    <x v="1"/>
    <s v="Italo Boiani"/>
    <s v="Via Raffaello Jozzino 1 E 25"/>
    <x v="11"/>
    <s v="dato mancante"/>
    <s v="dato mancante"/>
    <s v="dato mancante"/>
  </r>
  <r>
    <x v="1"/>
    <s v="Bertozzi Patrizia"/>
    <s v="Via Primo Maggio 88"/>
    <x v="11"/>
    <s v="fano"/>
    <s v="dato mancante"/>
    <s v="patrizia.bertozzi1950@gmail.com"/>
  </r>
  <r>
    <x v="1"/>
    <s v="Montanari Marzio"/>
    <s v="Via Faa' Di Bruno 118"/>
    <x v="11"/>
    <s v="fano"/>
    <s v="dato mancante"/>
    <s v="marzio.montanari@libero.it"/>
  </r>
  <r>
    <x v="1"/>
    <s v="Marini Maria Grazia"/>
    <s v="Via Damiano Chiesa 50"/>
    <x v="11"/>
    <s v="dato mancante"/>
    <s v="dato mancante"/>
    <s v="dato mancante"/>
  </r>
  <r>
    <x v="1"/>
    <s v="Storoni Vanda"/>
    <s v="Via A. Cappellini 3"/>
    <x v="11"/>
    <s v="dato mancante"/>
    <s v="dato mancante"/>
    <s v="dato mancante"/>
  </r>
  <r>
    <x v="1"/>
    <s v="Mario D'Agata"/>
    <s v="Via F. Magnanini 2"/>
    <x v="11"/>
    <s v="dato mancante"/>
    <s v="dato mancante"/>
    <s v="dadaump@gmail.com"/>
  </r>
  <r>
    <x v="5"/>
    <s v="Bed Beach &amp; Bike Dei Talenti"/>
    <s v="Via Di Villa Giulia  12"/>
    <x v="11"/>
    <s v="san biagio"/>
    <s v="www.italenti.info"/>
    <s v="bbb@italenti.info"/>
  </r>
  <r>
    <x v="3"/>
    <s v="B&amp;B Casa Di Luce"/>
    <s v="Via Monaldi 20"/>
    <x v="11"/>
    <s v="dato mancante"/>
    <s v="www.casadiluce.it"/>
    <s v="valeria.anandaveda@gmail.com"/>
  </r>
  <r>
    <x v="1"/>
    <s v="Pighin Francesca"/>
    <s v="Via Delle Vele 4"/>
    <x v="11"/>
    <s v="dato mancante"/>
    <s v="dato mancante"/>
    <s v="dato mancante"/>
  </r>
  <r>
    <x v="1"/>
    <s v="Barbadoro Vittorio"/>
    <s v="Via Ippolito Nievo 2"/>
    <x v="11"/>
    <s v="marotta"/>
    <s v="dato mancante"/>
    <s v="cesare.barbadoro@alice.it"/>
  </r>
  <r>
    <x v="1"/>
    <s v="Alessandrini Manuela"/>
    <s v="Via Cappellini 60"/>
    <x v="11"/>
    <s v="dato mancante"/>
    <s v="dato mancante"/>
    <s v="le_roby@hotmail.it"/>
  </r>
  <r>
    <x v="1"/>
    <s v="Marchionni Giuseppina"/>
    <s v="Via S. Tomani Amiani 33"/>
    <x v="11"/>
    <s v="dato mancante"/>
    <s v="dato mancante"/>
    <s v="dato mancante"/>
  </r>
  <r>
    <x v="2"/>
    <s v="Tag Hotel"/>
    <s v="Einaudi  2/A"/>
    <x v="11"/>
    <s v="bellocchi"/>
    <s v="www.taghotelfano.com"/>
    <s v="direzione@taghotelfano.com"/>
  </r>
  <r>
    <x v="3"/>
    <s v="B&amp;B Fattorini Sauro"/>
    <s v="Via Brigata Messina 12/A"/>
    <x v="11"/>
    <s v="dato mancante"/>
    <s v="dato mancante"/>
    <s v="marilena.spadoni@gmail.com"/>
  </r>
  <r>
    <x v="1"/>
    <s v="Gasparini Tarcisio"/>
    <s v="Via A. Cappellini 60/B"/>
    <x v="11"/>
    <s v="dato mancante"/>
    <s v="dato mancante"/>
    <s v="dato mancante"/>
  </r>
  <r>
    <x v="1"/>
    <s v="Alessandrini Daniele"/>
    <s v="Via A. Cappellini 60/A"/>
    <x v="11"/>
    <s v="dato mancante"/>
    <s v="dato mancante"/>
    <s v="le_roby@hotmail.it"/>
  </r>
  <r>
    <x v="1"/>
    <s v="Simoncini Rita"/>
    <s v="Via Faà Di Bruno 113"/>
    <x v="11"/>
    <s v="dato mancante"/>
    <s v="dato mancante"/>
    <s v="sim.rita.mail@gmail.com"/>
  </r>
  <r>
    <x v="1"/>
    <s v="Simoncini Eugenio Maria"/>
    <s v="Via Cappellini 180"/>
    <x v="11"/>
    <s v="dato mancante"/>
    <s v="dato mancante"/>
    <s v="dato mancante"/>
  </r>
  <r>
    <x v="3"/>
    <s v="B&amp;B Villetta Al Mare"/>
    <s v="Via Dell'Arzilla 3D"/>
    <x v="11"/>
    <s v="dato mancante"/>
    <s v="www.gardenofitaly/villettaalmare"/>
    <s v="acecco@tin.it"/>
  </r>
  <r>
    <x v="1"/>
    <s v="Tonnini Tatiana"/>
    <s v="Via Belgatto 89/90"/>
    <x v="11"/>
    <s v="dato mancante"/>
    <s v="dato mancante"/>
    <s v="tatianatonnini@gmail.com"/>
  </r>
  <r>
    <x v="1"/>
    <s v="Mencaccini Bruno"/>
    <s v="Via Della Marina 40"/>
    <x v="11"/>
    <s v="dato mancante"/>
    <s v="dato mancante"/>
    <s v="r.andrea@sed84.com"/>
  </r>
  <r>
    <x v="1"/>
    <s v="Giorgi Mara"/>
    <s v="Via Madonna Mare 25"/>
    <x v="11"/>
    <s v="dato mancante"/>
    <s v="dato mancante"/>
    <s v="dato mancante"/>
  </r>
  <r>
    <x v="1"/>
    <s v="Guidarelli Guido"/>
    <s v="Via Faà Di Bruno 148/F"/>
    <x v="11"/>
    <s v="loc. ponte basso"/>
    <s v="dato mancante"/>
    <s v="dato mancante"/>
  </r>
  <r>
    <x v="1"/>
    <s v="Biagiotti Ennio (136/B)"/>
    <s v="Via Faa' Di Bruno 136/B"/>
    <x v="11"/>
    <s v="fano"/>
    <s v="dato mancante"/>
    <s v="info@fanoaffitti.it"/>
  </r>
  <r>
    <x v="1"/>
    <s v="Biagiotti Eugenio"/>
    <s v="dato mancante"/>
    <x v="11"/>
    <s v="fano"/>
    <s v="dato mancante"/>
    <s v="info@fanoaffitti.it"/>
  </r>
  <r>
    <x v="1"/>
    <s v="Cicerchia Maria (136/B)"/>
    <s v="Via Faà Di Bruno 136/B"/>
    <x v="11"/>
    <s v="fano"/>
    <s v="dato mancante"/>
    <s v="info@fanoaffitti.it"/>
  </r>
  <r>
    <x v="1"/>
    <s v="Grilli Franco"/>
    <s v="Via Rossetti 2"/>
    <x v="11"/>
    <s v="dato mancante"/>
    <s v="dato mancante"/>
    <s v="grillifrank@libero.it"/>
  </r>
  <r>
    <x v="1"/>
    <s v="Cosimo Corrado Barbato"/>
    <s v="Via A. Cappellini 57"/>
    <x v="11"/>
    <s v="dato mancante"/>
    <s v="dato mancante"/>
    <s v="dato mancante"/>
  </r>
  <r>
    <x v="1"/>
    <s v="Biagiotti Giuliano"/>
    <s v="Viale Cairoli 147"/>
    <x v="11"/>
    <s v="dato mancante"/>
    <s v="dato mancante"/>
    <s v="giuliano.biagiotti@fastwebnet.it"/>
  </r>
  <r>
    <x v="3"/>
    <s v="B&amp;B Bigotti 2"/>
    <s v="Strada Nazionale Flaminia 444/Be"/>
    <x v="11"/>
    <s v="fano"/>
    <s v="dato mancante"/>
    <s v="infobigotti@gmail.com"/>
  </r>
  <r>
    <x v="1"/>
    <s v="De Benedictis Fiorangelo"/>
    <s v="Viale Cairoli 95"/>
    <x v="11"/>
    <s v="dato mancante"/>
    <s v="dato mancante"/>
    <s v="db.fiorangelo@libero.it"/>
  </r>
  <r>
    <x v="1"/>
    <s v="De Benedictis Carlo"/>
    <s v="Viale Cairoli 95"/>
    <x v="11"/>
    <s v="dato mancante"/>
    <s v="dato mancante"/>
    <s v="db.fiorangelo@libero.it"/>
  </r>
  <r>
    <x v="1"/>
    <s v="Stangoni Ida"/>
    <s v="Viale Cairoli 95"/>
    <x v="11"/>
    <s v="dato mancante"/>
    <s v="dato mancante"/>
    <s v="db.fiorangelo@libero.it"/>
  </r>
  <r>
    <x v="5"/>
    <s v="Affittacamere Da Tina"/>
    <s v="Via Roncosanbaccio 71"/>
    <x v="11"/>
    <s v="fano"/>
    <s v="dato mancante"/>
    <s v="ennio.and@libero.it"/>
  </r>
  <r>
    <x v="1"/>
    <s v="Pellegrini Antonella"/>
    <s v="Via Del Perugino 7"/>
    <x v="11"/>
    <s v="fano"/>
    <s v="dato mancante"/>
    <s v="simo610@libero.it"/>
  </r>
  <r>
    <x v="1"/>
    <s v="Vitali Meris"/>
    <s v="Via Snas  449"/>
    <x v="11"/>
    <s v="fano"/>
    <s v="dato mancante"/>
    <s v="mircobiondi@libero.it"/>
  </r>
  <r>
    <x v="1"/>
    <s v="Vitali Meris"/>
    <s v="Via Snas  449/A"/>
    <x v="11"/>
    <s v="dato mancante"/>
    <s v="dato mancante"/>
    <s v="mircobiondi@libero.it"/>
  </r>
  <r>
    <x v="1"/>
    <s v="Pagnoni Giuliana"/>
    <s v="dato mancante"/>
    <x v="11"/>
    <s v="dato mancante"/>
    <s v="dato mancante"/>
    <s v="mauroc@email.it"/>
  </r>
  <r>
    <x v="1"/>
    <s v="Rossetti Maria Luisa"/>
    <s v="dato mancante"/>
    <x v="11"/>
    <s v="dato mancante"/>
    <s v="dato mancante"/>
    <s v="vernagianni@libero.it"/>
  </r>
  <r>
    <x v="1"/>
    <s v="Verna Giovanni"/>
    <s v="Viale Cairoli 83/56"/>
    <x v="11"/>
    <s v="dato mancante"/>
    <s v="dato mancante"/>
    <s v="vernagianni@libero.it"/>
  </r>
  <r>
    <x v="1"/>
    <s v="Francolini Marinelli Rita"/>
    <s v="dato mancante"/>
    <x v="11"/>
    <s v="dato mancante"/>
    <s v="dato mancante"/>
    <s v="guglielmogiovannelli@gmail.com"/>
  </r>
  <r>
    <x v="1"/>
    <s v="Verna Lucia"/>
    <s v="Via Spontini 2"/>
    <x v="11"/>
    <s v="fano"/>
    <s v="dato mancante"/>
    <s v="vernagianni@libero.it"/>
  </r>
  <r>
    <x v="1"/>
    <s v="Ordonselli Severino"/>
    <s v="Via Stelle Di Mare 13"/>
    <x v="11"/>
    <s v="dato mancante"/>
    <s v="dato mancante"/>
    <s v="eurolightillumina@gmail.com"/>
  </r>
  <r>
    <x v="1"/>
    <s v="Palazzi Floriana"/>
    <s v="Strana Nazionale Adriatica Sud 129/B"/>
    <x v="11"/>
    <s v="metaurilia"/>
    <s v="dato mancante"/>
    <s v="floriana.palazzi@libero.it"/>
  </r>
  <r>
    <x v="1"/>
    <s v="Teodori Paolo"/>
    <s v="Via Belgatto 96"/>
    <x v="11"/>
    <s v="fano"/>
    <s v="dato mancante"/>
    <s v="gianluca.tagliatesta@ingpec.eu"/>
  </r>
  <r>
    <x v="1"/>
    <s v="Tomassoni Luigino"/>
    <s v="Via Schiavoni 1"/>
    <x v="11"/>
    <s v="fano"/>
    <s v="dato mancante"/>
    <s v="a.tomassoni91@gmail.com"/>
  </r>
  <r>
    <x v="3"/>
    <s v="B&amp;B Villa La Paleotta"/>
    <s v="Via Del Domenichino 3"/>
    <x v="11"/>
    <s v="dato mancante"/>
    <s v="dato mancante"/>
    <s v="info@villalapaleotta.it"/>
  </r>
  <r>
    <x v="1"/>
    <s v="Omiccioli Pierino"/>
    <s v="Via Simonetti 47"/>
    <x v="11"/>
    <s v="dato mancante"/>
    <s v="dato mancante"/>
    <s v="pieromic@hotmail.com"/>
  </r>
  <r>
    <x v="1"/>
    <s v="Omiccioli Francesco"/>
    <s v="Via Roncosanbaccio 114"/>
    <x v="11"/>
    <s v="dato mancante"/>
    <s v="dato mancante"/>
    <s v="pieromic@hotmail.com"/>
  </r>
  <r>
    <x v="1"/>
    <s v="Paoletti Maura"/>
    <s v="Via N. Sauro 208"/>
    <x v="11"/>
    <s v="dato mancante"/>
    <s v="dato mancante"/>
    <s v="pieromic@hotmail.com"/>
  </r>
  <r>
    <x v="1"/>
    <s v="Bianca Maria Leonardi"/>
    <s v="Viale Cairoli 110"/>
    <x v="11"/>
    <s v="dato mancante"/>
    <s v="dato mancante"/>
    <s v="bm13@libero.it"/>
  </r>
  <r>
    <x v="1"/>
    <s v="Belogi Carlo"/>
    <s v="Via Simonetti 41"/>
    <x v="11"/>
    <s v="dato mancante"/>
    <s v="dato mancante"/>
    <s v="giulianagiorgi@gmail.com"/>
  </r>
  <r>
    <x v="1"/>
    <s v="Arceci Davide"/>
    <s v="Via Damiano Chiesa 33"/>
    <x v="11"/>
    <s v="dato mancante"/>
    <s v="dato mancante"/>
    <s v="dato mancante"/>
  </r>
  <r>
    <x v="1"/>
    <s v="Patrik Livi"/>
    <s v="Strada Nazionale Adriatica Nord 103"/>
    <x v="11"/>
    <s v="dato mancante"/>
    <s v="dato mancante"/>
    <s v="patlivi@tin.it"/>
  </r>
  <r>
    <x v="1"/>
    <s v="Ciampelli Antonello"/>
    <s v="Via Buonincontri 14"/>
    <x v="11"/>
    <s v="dato mancante"/>
    <s v="dato mancante"/>
    <s v="antonello.ciampelli@gmail.com"/>
  </r>
  <r>
    <x v="3"/>
    <s v="B&amp;B Villa Liberty"/>
    <s v="Viale R. Mariotti 8"/>
    <x v="11"/>
    <s v="dato mancante"/>
    <s v="dato mancante"/>
    <s v="info@villalibertyfano.it"/>
  </r>
  <r>
    <x v="1"/>
    <s v="Bodini Francesco"/>
    <s v="Via Cappellini 63/A"/>
    <x v="11"/>
    <s v="dato mancante"/>
    <s v="dato mancante"/>
    <s v="dato mancante"/>
  </r>
  <r>
    <x v="1"/>
    <s v="Gasparoni Luigi App.To Via De Gasperi 22"/>
    <s v="Via De Gasperi 22"/>
    <x v="11"/>
    <s v="fano"/>
    <s v="dato mancante"/>
    <s v="segreteria@consulgest.eu"/>
  </r>
  <r>
    <x v="1"/>
    <s v="Gasparoni Luigi App.To Via De Gasperi 16"/>
    <s v="Via De Gasperi 16"/>
    <x v="11"/>
    <s v="fano"/>
    <s v="dato mancante"/>
    <s v="segreteria@consulgest.eu"/>
  </r>
  <r>
    <x v="1"/>
    <s v="Gagliardini Luisella"/>
    <s v="Via Faà Di Bruno 51"/>
    <x v="11"/>
    <s v="dato mancante"/>
    <s v="dato mancante"/>
    <s v="elimolinari@gmail.com"/>
  </r>
  <r>
    <x v="1"/>
    <s v="Montesarchio Mario"/>
    <s v="Via A. Cappellini 68"/>
    <x v="11"/>
    <s v="dato mancante"/>
    <s v="dato mancante"/>
    <s v="dato mancante"/>
  </r>
  <r>
    <x v="2"/>
    <s v="Hotel Prestige"/>
    <s v="Via Cappellini 94"/>
    <x v="11"/>
    <s v="torrette di fano"/>
    <s v="www.hprestige.it"/>
    <s v="info@hprestige.it"/>
  </r>
  <r>
    <x v="0"/>
    <s v="Palazzo Rotati"/>
    <s v="Via Nolfi 49"/>
    <x v="11"/>
    <s v="dato mancante"/>
    <s v="www.palazzorotati.com"/>
    <s v="info@palazzorotati.com"/>
  </r>
  <r>
    <x v="1"/>
    <s v="Bacchiocchi Angela"/>
    <s v="Via A.Cappellini 60/A"/>
    <x v="11"/>
    <s v="dato mancante"/>
    <s v="dato mancante"/>
    <s v="dato mancante"/>
  </r>
  <r>
    <x v="1"/>
    <s v="Morelli Peppino"/>
    <s v="Via Lago Di Albano 12"/>
    <x v="11"/>
    <s v="dato mancante"/>
    <s v="dato mancante"/>
    <s v="inesistente@regione.marche.it"/>
  </r>
  <r>
    <x v="1"/>
    <s v="Ciani Omere"/>
    <s v="Via Luigi Motta  33"/>
    <x v="11"/>
    <s v="fano"/>
    <s v="dato mancante"/>
    <s v="cianiomere@hotmail.it"/>
  </r>
  <r>
    <x v="1"/>
    <s v="Maggioli Giuliana"/>
    <s v="Via Ferretto 6"/>
    <x v="11"/>
    <s v="loc. ferretto"/>
    <s v="dato mancante"/>
    <s v="dato mancante"/>
  </r>
  <r>
    <x v="1"/>
    <s v="Ebe Ubaldi"/>
    <s v="Via G. Ruffini  6"/>
    <x v="11"/>
    <s v="mondolfo"/>
    <s v="dato mancante"/>
    <s v="ebe.ubi@alice.it"/>
  </r>
  <r>
    <x v="1"/>
    <s v="Marco Kindt"/>
    <s v="Via Sant' Anna 46"/>
    <x v="11"/>
    <s v="fenile di fano"/>
    <s v="dato mancante"/>
    <s v="marco.kindt@gmail.com"/>
  </r>
  <r>
    <x v="1"/>
    <s v="Busca Maria Dea"/>
    <s v="Via Montesanto  5"/>
    <x v="11"/>
    <s v="dato mancante"/>
    <s v="dato mancante"/>
    <s v="vacanzefano@libero.it"/>
  </r>
  <r>
    <x v="3"/>
    <s v="B&amp;B Le Viole"/>
    <s v="Via Brigata Messina 207"/>
    <x v="11"/>
    <s v="centinarola"/>
    <s v="dato mancante"/>
    <s v="francesco.pezzolesi@virgilio.it"/>
  </r>
  <r>
    <x v="8"/>
    <s v="Casa Di Spiritualita' Villa San Biagio"/>
    <s v="Villa San Biagio 17"/>
    <x v="11"/>
    <s v="dato mancante"/>
    <s v="dato mancante"/>
    <s v="villa@sanbiagiofano.it"/>
  </r>
  <r>
    <x v="3"/>
    <s v="B&amp;B Terrazza In Collina"/>
    <s v="Strada Comunale Carignano 27/B"/>
    <x v="11"/>
    <s v="dato mancante"/>
    <s v="dato mancante"/>
    <s v="danyasfur@hotmail.com"/>
  </r>
  <r>
    <x v="5"/>
    <s v="Camere In Affitto Da Farina"/>
    <s v="Via Flaminia 369 Int 3 N 369/3"/>
    <x v="11"/>
    <s v="carrara di fano"/>
    <s v="dato mancante"/>
    <s v="mori-2004@libero.it"/>
  </r>
  <r>
    <x v="1"/>
    <s v="Antonio Via"/>
    <s v="Via Faà Di Bruno 120"/>
    <x v="11"/>
    <s v="loc. ponte sasso"/>
    <s v="dato mancante"/>
    <s v="antoniovia@libero.it"/>
  </r>
  <r>
    <x v="1"/>
    <s v="Selis Giovanna"/>
    <s v="Strada Nazionale Adriatica Sud 117/F"/>
    <x v="11"/>
    <s v="dato mancante"/>
    <s v="dato mancante"/>
    <s v="francesco.pezzolesi@virgilio.it"/>
  </r>
  <r>
    <x v="1"/>
    <s v="Daniele Talamelli E Gasparini Cinzia"/>
    <s v="Via Ammiraglio Cappellini 43,44"/>
    <x v="11"/>
    <s v="torrette di fano"/>
    <s v="dato mancante"/>
    <s v="info@affittoalmare.com"/>
  </r>
  <r>
    <x v="1"/>
    <s v="Vitali Francesca"/>
    <s v="Via Bellavista 3"/>
    <x v="11"/>
    <s v="dato mancante"/>
    <s v="dato mancante"/>
    <s v="inesistente@regione.it"/>
  </r>
  <r>
    <x v="5"/>
    <s v="Casa Regina"/>
    <s v="Via Della Scuola 9"/>
    <x v="11"/>
    <s v="dato mancante"/>
    <s v="www.casareginafano.com"/>
    <s v="casareginafano@libero.it"/>
  </r>
  <r>
    <x v="3"/>
    <s v="B&amp;B Arzilla"/>
    <s v="Via Centinarola  9"/>
    <x v="11"/>
    <s v="dato mancante"/>
    <s v="dato mancante"/>
    <s v="info@bbarzilla.it"/>
  </r>
  <r>
    <x v="5"/>
    <s v="Da Quinta"/>
    <s v="Via Adriatico 42"/>
    <x v="11"/>
    <s v="fano"/>
    <s v="www.trattorialaquinta.com"/>
    <s v="rengababy@gmail.com"/>
  </r>
  <r>
    <x v="3"/>
    <s v="B&amp;B La Casetta Rosa"/>
    <s v="Via Di Villa Giulia 51/D"/>
    <x v="11"/>
    <s v="dato mancante"/>
    <s v="dato mancante"/>
    <s v="lacasettarosa@yahoo.it"/>
  </r>
  <r>
    <x v="1"/>
    <s v="Bacchiocchi Angela"/>
    <s v="Via A.Cappellini 58/A"/>
    <x v="11"/>
    <s v="dato mancante"/>
    <s v="dato mancante"/>
    <s v="dato mancante"/>
  </r>
  <r>
    <x v="4"/>
    <s v="Agriturismo Villa Furlo"/>
    <s v="Loc. Pagino 100"/>
    <x v="12"/>
    <s v="dato mancante"/>
    <s v="www.agriturismovillafurlo.it"/>
    <s v="info@agriturismovillafurlo.it"/>
  </r>
  <r>
    <x v="3"/>
    <s v="B&amp;B Carganico Maria Silvia"/>
    <s v="Via Manzoni 7"/>
    <x v="12"/>
    <s v="dato mancante"/>
    <s v="dato mancante"/>
    <s v="paolotenti@tin.it"/>
  </r>
  <r>
    <x v="5"/>
    <s v="Trattosteria Di De Marchi Romina"/>
    <s v="Viale Vittorio Veneto 54"/>
    <x v="12"/>
    <s v="dato mancante"/>
    <s v="dato mancante"/>
    <s v="trattosteria@gmail.com"/>
  </r>
  <r>
    <x v="5"/>
    <s v="Relais Serra Alta"/>
    <s v="Via Serra Alta 28"/>
    <x v="12"/>
    <s v="dato mancante"/>
    <s v="www.serraalta.it"/>
    <s v="info@serraalta.it"/>
  </r>
  <r>
    <x v="4"/>
    <s v="Azienda Agricola &quot;Ca' Maddalena&quot;"/>
    <s v="Via Giuseppe Mazzini 1"/>
    <x v="12"/>
    <s v="fermignano"/>
    <s v="www.camaddalena.com"/>
    <s v="info@camaddalena.com"/>
  </r>
  <r>
    <x v="4"/>
    <s v="Azienda Agrituristica &quot;Ca' Verdeselle&quot;"/>
    <s v="Via San Gregorio 22"/>
    <x v="12"/>
    <s v="fermignano"/>
    <s v="www.caverdeselle.it"/>
    <s v="info@caverdeselle.it"/>
  </r>
  <r>
    <x v="4"/>
    <s v="Azienda Agrituristica Il Verziere"/>
    <s v="Loc. Verziere Cà L'Agostina Snc"/>
    <x v="12"/>
    <s v="fermignano"/>
    <s v="www.verziere.it"/>
    <s v="info@verziere.it"/>
  </r>
  <r>
    <x v="3"/>
    <s v="B&amp;B Ca' La Cornacchia"/>
    <s v="Via Serra Alta 16"/>
    <x v="12"/>
    <s v="fermignano"/>
    <s v="www.calacornacchia.it"/>
    <s v="bedcorn@gmail.com"/>
  </r>
  <r>
    <x v="3"/>
    <s v="B&amp;B Ca' I Severi"/>
    <s v="Via Pagino Castello 1"/>
    <x v="12"/>
    <s v="fermignano"/>
    <s v="www.bbcaiseveri.it"/>
    <s v="caiseveri@libero.it"/>
  </r>
  <r>
    <x v="3"/>
    <s v="B&amp;B Ca' Del Pino"/>
    <s v="Via Degli Orti  1"/>
    <x v="12"/>
    <s v="fermignano"/>
    <s v="dato mancante"/>
    <s v="cadelpino@libero.it"/>
  </r>
  <r>
    <x v="3"/>
    <s v="B&amp;B Villa Martina"/>
    <s v="Loc.Zaccagna Snc"/>
    <x v="12"/>
    <s v="localita' zaccagna"/>
    <s v="dato mancante"/>
    <s v="villamartina@hotmail.it"/>
  </r>
  <r>
    <x v="6"/>
    <s v="Area Di Sosta Camper"/>
    <s v="dato mancante"/>
    <x v="12"/>
    <s v="dato mancante"/>
    <s v="dato mancante"/>
    <s v="dato mancante"/>
  </r>
  <r>
    <x v="0"/>
    <s v="Il Girasole"/>
    <s v="Via Pagino 40"/>
    <x v="12"/>
    <s v="pagino"/>
    <s v="dato mancante"/>
    <s v="dato mancante"/>
  </r>
  <r>
    <x v="2"/>
    <s v="Hotel Bucci Di Parlato Claudia"/>
    <s v="Via Dell' Industria 13"/>
    <x v="12"/>
    <s v="fermignano"/>
    <s v="dato mancante"/>
    <s v="hotel.bucci@libero.it"/>
  </r>
  <r>
    <x v="4"/>
    <s v="Locanda Della Valle Nuova"/>
    <s v="La Cappella 14"/>
    <x v="12"/>
    <s v="fermignano"/>
    <s v="dato mancante"/>
    <s v="info@vallenuova.it"/>
  </r>
  <r>
    <x v="3"/>
    <s v="B&amp;B Garden"/>
    <s v="Via Martin Luther King 35"/>
    <x v="12"/>
    <s v="fermignano"/>
    <s v="www.bbgarden.it"/>
    <s v="bedandbreakfastgarden@gmail.com"/>
  </r>
  <r>
    <x v="3"/>
    <s v="Oasi Della Pace"/>
    <s v="Loc. Ca' Pandolfo 30"/>
    <x v="12"/>
    <s v="fraz. san silvestro"/>
    <s v="dato mancante"/>
    <s v="dato mancante"/>
  </r>
  <r>
    <x v="3"/>
    <s v="B&amp;B Toc Toc"/>
    <s v="Tasso  62"/>
    <x v="12"/>
    <s v="fermignano"/>
    <s v="dato mancante"/>
    <s v="dato mancante"/>
  </r>
  <r>
    <x v="3"/>
    <s v="B&amp;B Falasconi Marco"/>
    <s v="Via R. Sanzio 11"/>
    <x v="12"/>
    <s v="dato mancante"/>
    <s v="dato mancante"/>
    <s v="benniroberta@virgilio.it"/>
  </r>
  <r>
    <x v="5"/>
    <s v="Ca' Sa Bartoccio"/>
    <s v="Via Ticino 15"/>
    <x v="12"/>
    <s v="dato mancante"/>
    <s v="dato mancante"/>
    <s v="casabartoccio@libero.it"/>
  </r>
  <r>
    <x v="3"/>
    <s v="B&amp;B Il Biciclo"/>
    <s v="Via Dante Alighieri 3"/>
    <x v="12"/>
    <s v="fermignano"/>
    <s v="dato mancante"/>
    <s v="gostolialessandro@gmail.com"/>
  </r>
  <r>
    <x v="3"/>
    <s v="B&amp;B Camera Con Vista"/>
    <s v="Via Umberto I 18"/>
    <x v="13"/>
    <s v="fossombrone"/>
    <s v="dato mancante"/>
    <s v="santisamuele@libero.it"/>
  </r>
  <r>
    <x v="4"/>
    <s v="La Collina Degli Olivi"/>
    <s v="Via Monte Aguzzo  29"/>
    <x v="13"/>
    <s v="fossombrone"/>
    <s v="dato mancante"/>
    <s v="collinadegliolivi@libero.it"/>
  </r>
  <r>
    <x v="3"/>
    <s v="B&amp;B Corte Rossa"/>
    <s v="Cesare Battisti 28"/>
    <x v="13"/>
    <s v="dato mancante"/>
    <s v="dato mancante"/>
    <s v="bbcorterossa@libero.it"/>
  </r>
  <r>
    <x v="4"/>
    <s v="Ranco"/>
    <s v="dato mancante"/>
    <x v="13"/>
    <s v="fossombrone"/>
    <s v="dato mancante"/>
    <s v="info.ranco@libero.it"/>
  </r>
  <r>
    <x v="3"/>
    <s v="Sant'Aldebrando Bed&amp;Breakfast"/>
    <s v="Via S. Aldebrando 23"/>
    <x v="13"/>
    <s v="fossombrone"/>
    <s v="www.bebsantaldebrando.com"/>
    <s v="info@bebsantaldebrando.com"/>
  </r>
  <r>
    <x v="3"/>
    <s v="B&amp;B Al Mulino"/>
    <s v="Via Molino Delle Ginestre 29"/>
    <x v="13"/>
    <s v="fossombrone"/>
    <s v="www.bbalmulino.it"/>
    <s v="info@bbalmulino.it"/>
  </r>
  <r>
    <x v="4"/>
    <s v="El Gatarel"/>
    <s v="Via Pantaneto 10"/>
    <x v="13"/>
    <s v="fossombrone"/>
    <s v="www.elgatarel.it"/>
    <s v="elgatarel@tiscali.it"/>
  </r>
  <r>
    <x v="4"/>
    <s v="El Mor"/>
    <s v="Via Molino Delle Ginestre 21"/>
    <x v="13"/>
    <s v="fossombrone"/>
    <s v="dato mancante"/>
    <s v="dato mancante"/>
  </r>
  <r>
    <x v="4"/>
    <s v="Valletarugo Di Paradisi Terenzio"/>
    <s v="Campagna Parrocchia Caspessa 1"/>
    <x v="13"/>
    <s v="fossombrone"/>
    <s v="www.valletarugo.it"/>
    <s v="webmaster@valletarugo.it"/>
  </r>
  <r>
    <x v="2"/>
    <s v="Al Lago"/>
    <s v="Parrocchia Cattedrale 124"/>
    <x v="13"/>
    <s v="fossombrone"/>
    <s v="dato mancante"/>
    <s v="info@albergoristoranteallago.com"/>
  </r>
  <r>
    <x v="2"/>
    <s v="Da Marco"/>
    <s v="Via G.Giganti 20"/>
    <x v="13"/>
    <s v="fossombrone"/>
    <s v="www.albergodamarco.it"/>
    <s v="info@albergodamarco.it"/>
  </r>
  <r>
    <x v="2"/>
    <s v="Mancinelli Luciano"/>
    <s v="Piazza Ottaviano Petrucci 5"/>
    <x v="13"/>
    <s v="fossombrone"/>
    <s v="www.albergomancinelli.it"/>
    <s v="mancinelli52@libero.it"/>
  </r>
  <r>
    <x v="6"/>
    <s v="Area Di Sosta Camper"/>
    <s v="dato mancante"/>
    <x v="13"/>
    <s v="loc. le mosse"/>
    <s v="dato mancante"/>
    <s v="dato mancante"/>
  </r>
  <r>
    <x v="0"/>
    <s v="Villa Cerbara"/>
    <s v="Strada San Piero In Tambis 33"/>
    <x v="13"/>
    <s v="dato mancante"/>
    <s v="dato mancante"/>
    <s v="lacerbara@libero.it"/>
  </r>
  <r>
    <x v="4"/>
    <s v="Casal San Sergio"/>
    <s v="Via San Sergio 11 Snc"/>
    <x v="13"/>
    <s v="dato mancante"/>
    <s v="www.casalsansergio.it"/>
    <s v="info@casalsansergio.it"/>
  </r>
  <r>
    <x v="0"/>
    <s v="Il Ginepro"/>
    <s v="Via Frati Cappuccini 19"/>
    <x v="13"/>
    <s v="dato mancante"/>
    <s v="www.ilginepro.net"/>
    <s v="info@ilginepro.net"/>
  </r>
  <r>
    <x v="3"/>
    <s v="B&amp;B La Finestra Sul Fiume"/>
    <s v="Via Umberto I  30"/>
    <x v="13"/>
    <s v="dato mancante"/>
    <s v="www.ritarinci.com"/>
    <s v="rita.rinci@gmail.com"/>
  </r>
  <r>
    <x v="3"/>
    <s v="B&amp;B Romagnoli Edmeo"/>
    <s v="A. Negri 7"/>
    <x v="13"/>
    <s v="fossombrone"/>
    <s v="dato mancante"/>
    <s v="bedandbreakfast.romagnoli@gmail.com"/>
  </r>
  <r>
    <x v="0"/>
    <s v="La Capinera"/>
    <s v="Localita' San Martino Dei Muri 1"/>
    <x v="13"/>
    <s v="fossombrone"/>
    <s v="www.lacapinera.com"/>
    <s v="info@lacapinera.com"/>
  </r>
  <r>
    <x v="4"/>
    <s v="Agriturismo Cascina Marianna"/>
    <s v="Via Dei Molini 32"/>
    <x v="13"/>
    <s v="isola di fano"/>
    <s v="www.camarianna.it"/>
    <s v="cascinamarianna@hotmail.com"/>
  </r>
  <r>
    <x v="4"/>
    <s v="Societa' Agricola Fratte Rosa"/>
    <s v="Via Delle Serre 28"/>
    <x v="14"/>
    <s v="dato mancante"/>
    <s v="dato mancante"/>
    <s v="agriturismo@terracruda.it"/>
  </r>
  <r>
    <x v="4"/>
    <s v="Agriturismo Casale Del Podesta' Di Bonifazi Roberto"/>
    <s v="Via Dei Lubachi 1"/>
    <x v="14"/>
    <s v="fratte rosa"/>
    <s v="dato mancante"/>
    <s v="info@bonifaziassicurazioni.it"/>
  </r>
  <r>
    <x v="2"/>
    <s v="Locanda Della Ravignana"/>
    <s v="Primo Maggio S.N.C."/>
    <x v="14"/>
    <s v="dato mancante"/>
    <s v="www.locandadellaravignana.it"/>
    <s v="alessandra@studiospallacci.it"/>
  </r>
  <r>
    <x v="1"/>
    <s v="Gregori Giuseppina"/>
    <s v="Via Carducci 24"/>
    <x v="14"/>
    <s v="dato mancante"/>
    <s v="dato mancante"/>
    <s v="giungagreg@gmail.com"/>
  </r>
  <r>
    <x v="4"/>
    <s v="Agriturismo Dai Du Bourdei"/>
    <s v="Via Cà Marchino Snc"/>
    <x v="15"/>
    <s v="dato mancante"/>
    <s v="dato mancante"/>
    <s v="info@daidubourdei.com"/>
  </r>
  <r>
    <x v="0"/>
    <s v="La Palazzina"/>
    <s v="dato mancante"/>
    <x v="15"/>
    <s v="frontino"/>
    <s v="dato mancante"/>
    <s v="carmen@sistivenanzio.it"/>
  </r>
  <r>
    <x v="3"/>
    <s v="Sotto La Torre"/>
    <s v="Via Europa Unita 7"/>
    <x v="15"/>
    <s v="frontino"/>
    <s v="dato mancante"/>
    <s v="bbsottolatorre@libero.it"/>
  </r>
  <r>
    <x v="1"/>
    <s v="Corrado Caliendi"/>
    <s v="Localita' Pian Dei Prati Sn"/>
    <x v="15"/>
    <s v="dato mancante"/>
    <s v="dato mancante"/>
    <s v="dato mancante"/>
  </r>
  <r>
    <x v="4"/>
    <s v="La Spiga D'Oro"/>
    <s v="Via San Girolamo Sn"/>
    <x v="15"/>
    <s v="frontino"/>
    <s v="www.laspigadoro.eu"/>
    <s v="mail@lasipgadoro.eu"/>
  </r>
  <r>
    <x v="1"/>
    <s v="Il Mutino"/>
    <s v="Via Del Mutino 57"/>
    <x v="15"/>
    <s v="frontino"/>
    <s v="dato mancante"/>
    <s v="dato mancante"/>
  </r>
  <r>
    <x v="8"/>
    <s v="Centro Servizio Polivalente Del Montefeltro"/>
    <s v="Corso Giovanni Xxiii 1"/>
    <x v="15"/>
    <s v="frontino"/>
    <s v="dato mancante"/>
    <s v="valerio@lamacina.it"/>
  </r>
  <r>
    <x v="4"/>
    <s v="Agriturismo Montefiorentino"/>
    <s v="Loc. Montefiorentino 174"/>
    <x v="15"/>
    <s v="loc. montefiorentino"/>
    <s v="www.montefiorentino.it"/>
    <s v="info@montefiorentino.it"/>
  </r>
  <r>
    <x v="0"/>
    <s v="Residenza San Girolamo"/>
    <s v="San Girolamo 1"/>
    <x v="15"/>
    <s v="san girolamo"/>
    <s v="www.sangirolamo.com"/>
    <s v="info@sangirolamo.com"/>
  </r>
  <r>
    <x v="0"/>
    <s v="Le Querce"/>
    <s v="Loc. Calmugnano 103"/>
    <x v="15"/>
    <s v="calmugnano"/>
    <s v="www.locandalequerce.com"/>
    <s v="lequerce32@hotmail.com"/>
  </r>
  <r>
    <x v="2"/>
    <s v="La Rocca Dei Malatesta"/>
    <s v="Corso Giovanni Xxiii 1"/>
    <x v="15"/>
    <s v="frontino"/>
    <s v="www.laroccadeimalatesta.com"/>
    <s v="info@laroccadeimalatesta.com"/>
  </r>
  <r>
    <x v="11"/>
    <s v="Pian Dei Prati"/>
    <s v="dato mancante"/>
    <x v="15"/>
    <s v="frontino"/>
    <s v="www.campingpiandeiprati.com"/>
    <s v="info@campingpiandeiprati.com"/>
  </r>
  <r>
    <x v="5"/>
    <s v="Caliendi Corrado"/>
    <s v="dato mancante"/>
    <x v="15"/>
    <s v="pian dei prati - frontino"/>
    <s v="dato mancante"/>
    <s v="dato mancante"/>
  </r>
  <r>
    <x v="3"/>
    <s v="B&amp;B Borgo Casanova Di Ercolani Luciana"/>
    <s v="Loc. Casanova 1"/>
    <x v="15"/>
    <s v="frontino"/>
    <s v="www.borgocasanova.it"/>
    <s v="dato mancante"/>
  </r>
  <r>
    <x v="3"/>
    <s v="B&amp;B Ca' Giorgetto"/>
    <s v="Localita' Ca' Giorgetto 216"/>
    <x v="15"/>
    <s v="frontino"/>
    <s v="www.bedandbreakfastcagiorgetto.com"/>
    <s v="paxismith@libero.it"/>
  </r>
  <r>
    <x v="5"/>
    <s v="Caliendi Corrado 1"/>
    <s v="dato mancante"/>
    <x v="15"/>
    <s v="pian dei prati"/>
    <s v="dato mancante"/>
    <s v="dato mancante"/>
  </r>
  <r>
    <x v="3"/>
    <s v="B&amp;B La Tana"/>
    <s v="Via Buonconsiglio 9"/>
    <x v="16"/>
    <s v="frontone"/>
    <s v="dato mancante"/>
    <s v="ferdinando.raggi@libero.it; info@latanabed.it"/>
  </r>
  <r>
    <x v="4"/>
    <s v="Il Poggio"/>
    <s v="Frazione Poggio 6"/>
    <x v="16"/>
    <s v="ancona"/>
    <s v="dato mancante"/>
    <s v="dato mancante"/>
  </r>
  <r>
    <x v="5"/>
    <s v="Locanda Del Castello"/>
    <s v="Piazzale Della Rocca 5"/>
    <x v="16"/>
    <s v="frontone"/>
    <s v="www.locandadelcastello.it"/>
    <s v="locandadelcastello@liberto.it"/>
  </r>
  <r>
    <x v="2"/>
    <s v="Il Daino"/>
    <s v="Via Roma 19 19"/>
    <x v="16"/>
    <s v="frontone"/>
    <s v="dato mancante"/>
    <s v="info@hotelildaino.it"/>
  </r>
  <r>
    <x v="6"/>
    <s v="Il Cinisco"/>
    <s v="Via Cinisco Snc"/>
    <x v="16"/>
    <s v="dato mancante"/>
    <s v="www.ilcinisco.it/informazioni.html"/>
    <s v="info@ilcinisco.it"/>
  </r>
  <r>
    <x v="5"/>
    <s v="Casa Vacanze Osteriaccio"/>
    <s v="Via Osteriaccio 3"/>
    <x v="16"/>
    <s v="monte san vito"/>
    <s v="www.osteriaccio.it"/>
    <s v="info@osteriaccio.it"/>
  </r>
  <r>
    <x v="3"/>
    <s v="B&amp;B Il Gibbo"/>
    <s v="Via Fonte Avellana 37"/>
    <x v="16"/>
    <s v="foce"/>
    <s v="dato mancante"/>
    <s v="giuly.bartocci@virgilio.it"/>
  </r>
  <r>
    <x v="3"/>
    <s v="B&amp;B Ai Piedi Del Catria"/>
    <s v="Via Strada Del Caprile 2"/>
    <x v="16"/>
    <s v="frontone"/>
    <s v="www.aipiedidelcatria.it"/>
    <s v="pmorbi@tin.it"/>
  </r>
  <r>
    <x v="5"/>
    <s v="Casa Vacanze Il Caprile"/>
    <s v="dato mancante"/>
    <x v="16"/>
    <s v="caprile"/>
    <s v="www.edilmartino.com"/>
    <s v="brunarossi1976@virgilio.it"/>
  </r>
  <r>
    <x v="3"/>
    <s v="B&amp;B La Foce"/>
    <s v="Via Fonte Avellana 19"/>
    <x v="16"/>
    <s v="frontone"/>
    <s v="www.beblafoce.it"/>
    <s v="cinisco@alice.it; info@beblafoce.it"/>
  </r>
  <r>
    <x v="4"/>
    <s v="Agriturismo Pian Di Gallo"/>
    <s v="Strada Della Contea 15"/>
    <x v="16"/>
    <s v="frontone"/>
    <s v="dato mancante"/>
    <s v="coopag3a@gmail.com"/>
  </r>
  <r>
    <x v="5"/>
    <s v="Casa Vacanze Edilfrontone"/>
    <s v="Via Colombara Sn"/>
    <x v="16"/>
    <s v="frontone"/>
    <s v="dato mancante"/>
    <s v="dato mancante"/>
  </r>
  <r>
    <x v="9"/>
    <s v="Rifugio Monte Catria Cotaline 1400"/>
    <s v="dato mancante"/>
    <x v="16"/>
    <s v="monte acuto"/>
    <s v="dato mancante"/>
    <s v="cupadellecotaline@gmail.com"/>
  </r>
  <r>
    <x v="1"/>
    <s v="Nadia Rossi"/>
    <s v="Via Medaglia D'Oro 18"/>
    <x v="17"/>
    <s v="dato mancante"/>
    <s v="dato mancante"/>
    <s v="rnadia73.nr@gmail.com; alan.grassi@alice.it"/>
  </r>
  <r>
    <x v="12"/>
    <s v="Bagni N 45"/>
    <s v="dato mancante"/>
    <x v="17"/>
    <s v="gabicce mare"/>
    <s v="dato mancante"/>
    <s v="rosmarchini@gmail.com"/>
  </r>
  <r>
    <x v="12"/>
    <s v="Bagni N 46"/>
    <s v="dato mancante"/>
    <x v="17"/>
    <s v="gabicce mare"/>
    <s v="dato mancante"/>
    <s v="rosmarchini@gmail.com"/>
  </r>
  <r>
    <x v="1"/>
    <s v="Foronchi Giuseppe"/>
    <s v="Via Trieste 25/B"/>
    <x v="17"/>
    <s v="dato mancante"/>
    <s v="dato mancante"/>
    <s v="dato mancante"/>
  </r>
  <r>
    <x v="1"/>
    <s v="Foronchi Elvira"/>
    <s v="Via Trieste, Via Trento 25,20"/>
    <x v="17"/>
    <s v="dato mancante"/>
    <s v="dato mancante"/>
    <s v="monica_vincenzo@virgilio.it"/>
  </r>
  <r>
    <x v="2"/>
    <s v="Hotel Losanna"/>
    <s v="Piazza Giardini Unita' D' Italia 7"/>
    <x v="17"/>
    <s v="gabicce mare"/>
    <s v="www.hotellosanna.info"/>
    <s v="info@hotellosanna.info"/>
  </r>
  <r>
    <x v="2"/>
    <s v="Hotel Athena"/>
    <s v="Via Panoramica 9"/>
    <x v="17"/>
    <s v="gabicce mare"/>
    <s v="www.hotelathena.eu"/>
    <s v="direzione@hotelathena.eu;"/>
  </r>
  <r>
    <x v="1"/>
    <s v="Vichi Malvina"/>
    <s v="Via Circonvallazione 6"/>
    <x v="17"/>
    <s v="dato mancante"/>
    <s v="dato mancante"/>
    <s v="dato mancante"/>
  </r>
  <r>
    <x v="1"/>
    <s v="Gaudenzi Venerina"/>
    <s v="Via G.Pascoli 5"/>
    <x v="17"/>
    <s v="dato mancante"/>
    <s v="dato mancante"/>
    <s v="dato mancante"/>
  </r>
  <r>
    <x v="1"/>
    <s v="Leonardi Claudio"/>
    <s v="Via G. Pascoli 12"/>
    <x v="17"/>
    <s v="dato mancante"/>
    <s v="dato mancante"/>
    <s v="dato mancante"/>
  </r>
  <r>
    <x v="1"/>
    <s v="Sartori Susanna"/>
    <s v="Via Trieste 2"/>
    <x v="17"/>
    <s v="dato mancante"/>
    <s v="dato mancante"/>
    <s v="dato mancante"/>
  </r>
  <r>
    <x v="1"/>
    <s v="Galli Maria Pia, Filippini Maria"/>
    <s v="Via Nino Bixio 4"/>
    <x v="17"/>
    <s v="dato mancante"/>
    <s v="dato mancante"/>
    <s v="dato mancante"/>
  </r>
  <r>
    <x v="1"/>
    <s v="Vanzolini Giuliano"/>
    <s v="Via Trento 14"/>
    <x v="17"/>
    <s v="dato mancante"/>
    <s v="dato mancante"/>
    <s v="dato mancante"/>
  </r>
  <r>
    <x v="1"/>
    <s v="Bertuccioli Silvano"/>
    <s v="Via G. D'Annuzio 4"/>
    <x v="17"/>
    <s v="dato mancante"/>
    <s v="dato mancante"/>
    <s v="dato mancante"/>
  </r>
  <r>
    <x v="1"/>
    <s v="Del Chierico Gilberto"/>
    <s v="Via Madonna Di Loreto 16"/>
    <x v="17"/>
    <s v="gabicce mare"/>
    <s v="dato mancante"/>
    <s v="dato mancante"/>
  </r>
  <r>
    <x v="5"/>
    <s v="Betty Affittacamere"/>
    <s v="Via Panoramica 98"/>
    <x v="17"/>
    <s v="gabicce mare"/>
    <s v="www.hotelgabiccemonte.com"/>
    <s v="bettys@gabiccemare.com"/>
  </r>
  <r>
    <x v="11"/>
    <s v="Camping Gabicce Monte"/>
    <s v="dato mancante"/>
    <x v="17"/>
    <s v="gabicce mare"/>
    <s v="dato mancante"/>
    <s v="maioli.giacomo@libero.it"/>
  </r>
  <r>
    <x v="2"/>
    <s v="Excelsior"/>
    <s v="Via Vittorio Veneto 73"/>
    <x v="17"/>
    <s v="dato mancante"/>
    <s v="dato mancante"/>
    <s v="info@hotelexcelsiorgabicce.com"/>
  </r>
  <r>
    <x v="10"/>
    <s v="Meeting"/>
    <s v="Via Panoramica 13"/>
    <x v="17"/>
    <s v="gabicce mare"/>
    <s v="www.residencemeeting.it"/>
    <s v="info@residencemeeting.it"/>
  </r>
  <r>
    <x v="5"/>
    <s v="Ville E Appartamenti Arcobaleno"/>
    <s v="Via Giovanni Pascoli 25"/>
    <x v="17"/>
    <s v="gabicce mare"/>
    <s v="www.villeappartamentigabicce.com"/>
    <s v="info@villeappartamentigabicce.com"/>
  </r>
  <r>
    <x v="3"/>
    <s v="B&amp;B Maison D'O"/>
    <s v="Via Panoramica 1"/>
    <x v="17"/>
    <s v="gabicce mare"/>
    <s v="dato mancante"/>
    <s v="paolamichelacci@michelacci.com"/>
  </r>
  <r>
    <x v="2"/>
    <s v="Hotel Europa"/>
    <s v="Via Vittorio Veneto 5"/>
    <x v="17"/>
    <s v="gabicce mare"/>
    <s v="www.hoteleuropagabicce.com"/>
    <s v="info@hoteleuropagabicce.com"/>
  </r>
  <r>
    <x v="2"/>
    <s v="Hotel Lidia"/>
    <s v="Via Edmondo De Amicis 28"/>
    <x v="17"/>
    <s v="gabicce mare"/>
    <s v="www.hotellidiagabiccemare.com"/>
    <s v="info@hotellidiagabiccemare.com"/>
  </r>
  <r>
    <x v="2"/>
    <s v="Hotel Atlas"/>
    <s v="Via Edmondo De Amicis 6"/>
    <x v="17"/>
    <s v="gabicce mare"/>
    <s v="www.gabiccemare.com/atlas"/>
    <s v="atlas@gabiccemare.com"/>
  </r>
  <r>
    <x v="1"/>
    <s v="Appartamenti Fontainebleau"/>
    <s v="Via Panoramica 92"/>
    <x v="17"/>
    <s v="dato mancante"/>
    <s v="dato mancante"/>
    <s v="ab37rn@tin.it"/>
  </r>
  <r>
    <x v="2"/>
    <s v="Venus"/>
    <s v="Via Panoramica 29"/>
    <x v="17"/>
    <s v="gabicce mare"/>
    <s v="www.hotelvenus.it"/>
    <s v="venus@gabiccemare.com"/>
  </r>
  <r>
    <x v="2"/>
    <s v="Venus Dipendenza"/>
    <s v="Viale Mare 26"/>
    <x v="17"/>
    <s v="gabicce mare"/>
    <s v="www.hotelvenus.it"/>
    <s v="venus@gabiccemare.com"/>
  </r>
  <r>
    <x v="2"/>
    <s v="My Hotel Meuble' Garni'"/>
    <s v="Via Redipuglia 18"/>
    <x v="17"/>
    <s v="dato mancante"/>
    <s v="www.myhotelgabicce.it"/>
    <s v="info@myhotelgabicce.it"/>
  </r>
  <r>
    <x v="5"/>
    <s v="Appartamenti Graziella"/>
    <s v="Via Panoramica 26"/>
    <x v="17"/>
    <s v="dato mancante"/>
    <s v="www.appartamentigabiccemare.it"/>
    <s v="info@appartamentigabiccemare.it"/>
  </r>
  <r>
    <x v="2"/>
    <s v="Hotel Lux"/>
    <s v="Via Ariosto 8"/>
    <x v="17"/>
    <s v="dato mancante"/>
    <s v="www.hotelluxgabicce.it"/>
    <s v="info@hotelluxgabicce.it"/>
  </r>
  <r>
    <x v="1"/>
    <s v="Antonelli Norma"/>
    <s v="Via Redipuglia 14"/>
    <x v="17"/>
    <s v="dato mancante"/>
    <s v="dato mancante"/>
    <s v="dato mancante"/>
  </r>
  <r>
    <x v="1"/>
    <s v="Bertuccioli Quinta"/>
    <s v="Via Primo Maggio 23"/>
    <x v="17"/>
    <s v="dato mancante"/>
    <s v="dato mancante"/>
    <s v="dato mancante"/>
  </r>
  <r>
    <x v="1"/>
    <s v="Palazzi Giuseppina"/>
    <s v="Via Cavour 15"/>
    <x v="17"/>
    <s v="dato mancante"/>
    <s v="dato mancante"/>
    <s v="dato mancante"/>
  </r>
  <r>
    <x v="1"/>
    <s v="Ricci Tiziana"/>
    <s v="Vicolo Mgellano 14"/>
    <x v="17"/>
    <s v="dato mancante"/>
    <s v="dato mancante"/>
    <s v="dato mancante"/>
  </r>
  <r>
    <x v="1"/>
    <s v="Caricato Giovanni"/>
    <s v="Via Marina 9"/>
    <x v="17"/>
    <s v="dato mancante"/>
    <s v="dato mancante"/>
    <s v="dato mancante"/>
  </r>
  <r>
    <x v="1"/>
    <s v="Gaudenzi Marco"/>
    <s v="Via Redipuglia 12"/>
    <x v="17"/>
    <s v="dato mancante"/>
    <s v="dato mancante"/>
    <s v="dato mancante"/>
  </r>
  <r>
    <x v="1"/>
    <s v="Gaudenzi Luciano"/>
    <s v="Via Redipuglia 14"/>
    <x v="17"/>
    <s v="dato mancante"/>
    <s v="dato mancante"/>
    <s v="dato mancante"/>
  </r>
  <r>
    <x v="1"/>
    <s v="Residence Azzurro"/>
    <s v="Via Redipuglia 62"/>
    <x v="17"/>
    <s v="dato mancante"/>
    <s v="dato mancante"/>
    <s v="dato mancante"/>
  </r>
  <r>
    <x v="1"/>
    <s v="Vincenzetti Marcello"/>
    <s v="Via Eritrea 4/3"/>
    <x v="17"/>
    <s v="dato mancante"/>
    <s v="dato mancante"/>
    <s v="dato mancante"/>
  </r>
  <r>
    <x v="1"/>
    <s v="Leonardi Venerino"/>
    <s v="Via Trento 34,38"/>
    <x v="17"/>
    <s v="dato mancante"/>
    <s v="dato mancante"/>
    <s v="dato mancante"/>
  </r>
  <r>
    <x v="1"/>
    <s v="Leonardi Fabio"/>
    <s v="Via Trento 34,36"/>
    <x v="17"/>
    <s v="dato mancante"/>
    <s v="dato mancante"/>
    <s v="dato mancante"/>
  </r>
  <r>
    <x v="1"/>
    <s v="Mastrangelo Dario"/>
    <s v="Via Trieste 2"/>
    <x v="17"/>
    <s v="dato mancante"/>
    <s v="dato mancante"/>
    <s v="dato mancante"/>
  </r>
  <r>
    <x v="1"/>
    <s v="Gaudenzi Maria Luisa"/>
    <s v="Via Trieste 2"/>
    <x v="17"/>
    <s v="dato mancante"/>
    <s v="dato mancante"/>
    <s v="dato mancante"/>
  </r>
  <r>
    <x v="1"/>
    <s v="Ridolfi Paola"/>
    <s v="Via Vittorio Veneto 72"/>
    <x v="17"/>
    <s v="dato mancante"/>
    <s v="dato mancante"/>
    <s v="dato mancante"/>
  </r>
  <r>
    <x v="1"/>
    <s v="Bragagna Quinto"/>
    <s v="Via De Amicis 17"/>
    <x v="17"/>
    <s v="dato mancante"/>
    <s v="dato mancante"/>
    <s v="dato mancante"/>
  </r>
  <r>
    <x v="1"/>
    <s v="Bacchini Roberto"/>
    <s v="Viale Della Repubblica 10"/>
    <x v="17"/>
    <s v="dato mancante"/>
    <s v="dato mancante"/>
    <s v="dato mancante"/>
  </r>
  <r>
    <x v="1"/>
    <s v="Primavera Maria"/>
    <s v="Via Bellavista 9"/>
    <x v="17"/>
    <s v="dato mancante"/>
    <s v="dato mancante"/>
    <s v="dato mancante"/>
  </r>
  <r>
    <x v="1"/>
    <s v="Michelini Dino"/>
    <s v="Via Cesare Battisti 67"/>
    <x v="17"/>
    <s v="dato mancante"/>
    <s v="dato mancante"/>
    <s v="dato mancante"/>
  </r>
  <r>
    <x v="1"/>
    <s v="Bacchini Oriana"/>
    <s v="Viale Della Repubblica, Via Vittorio Veneto 10,136"/>
    <x v="17"/>
    <s v="dato mancante"/>
    <s v="dato mancante"/>
    <s v="dato mancante"/>
  </r>
  <r>
    <x v="1"/>
    <s v="Ricci Ernesto"/>
    <s v="Via Vittorio Veneto  135"/>
    <x v="17"/>
    <s v="dato mancante"/>
    <s v="dato mancante"/>
    <s v="dato mancante"/>
  </r>
  <r>
    <x v="1"/>
    <s v="Ricci Teresa"/>
    <s v="Via Marco Polo 3"/>
    <x v="17"/>
    <s v="dato mancante"/>
    <s v="dato mancante"/>
    <s v="dato mancante"/>
  </r>
  <r>
    <x v="1"/>
    <s v="Terenzi Giorgio"/>
    <s v="Via Redipuglia  24"/>
    <x v="17"/>
    <s v="dato mancante"/>
    <s v="dato mancante"/>
    <s v="dato mancante"/>
  </r>
  <r>
    <x v="1"/>
    <s v="Gaudenzi Ivana"/>
    <s v="Via Trieste 2"/>
    <x v="17"/>
    <s v="dato mancante"/>
    <s v="dato mancante"/>
    <s v="dato mancante"/>
  </r>
  <r>
    <x v="1"/>
    <s v="Gaudenzi Anna Maria"/>
    <s v="Via Giovanni Pascoli 20"/>
    <x v="17"/>
    <s v="dato mancante"/>
    <s v="dato mancante"/>
    <s v="dato mancante"/>
  </r>
  <r>
    <x v="1"/>
    <s v="Bertuccioli Remigio"/>
    <s v="Via Madonna Di Loreto 17"/>
    <x v="17"/>
    <s v="dato mancante"/>
    <s v="dato mancante"/>
    <s v="dato mancante"/>
  </r>
  <r>
    <x v="1"/>
    <s v="Baldassarri Vanda"/>
    <s v="Via Eritrea 9"/>
    <x v="17"/>
    <s v="dato mancante"/>
    <s v="dato mancante"/>
    <s v="dato mancante"/>
  </r>
  <r>
    <x v="1"/>
    <s v="Scola Luciano"/>
    <s v="Via Redipuglia 37"/>
    <x v="17"/>
    <s v="dato mancante"/>
    <s v="dato mancante"/>
    <s v="dato mancante"/>
  </r>
  <r>
    <x v="1"/>
    <s v="Giagnolini Giovanni"/>
    <s v="Via Dell' Orizzonte 27"/>
    <x v="17"/>
    <s v="dato mancante"/>
    <s v="dato mancante"/>
    <s v="dato mancante"/>
  </r>
  <r>
    <x v="1"/>
    <s v="Prioli Antonio"/>
    <s v="Via Trento 19"/>
    <x v="17"/>
    <s v="dato mancante"/>
    <s v="dato mancante"/>
    <s v="dato mancante"/>
  </r>
  <r>
    <x v="1"/>
    <s v="Facondini Marino"/>
    <s v="Via De Amicis 8"/>
    <x v="17"/>
    <s v="dato mancante"/>
    <s v="dato mancante"/>
    <s v="dato mancante"/>
  </r>
  <r>
    <x v="1"/>
    <s v="Bertuccioli Luciano"/>
    <s v="Via Primo Maggio 21"/>
    <x v="17"/>
    <s v="dato mancante"/>
    <s v="dato mancante"/>
    <s v="dato mancante"/>
  </r>
  <r>
    <x v="1"/>
    <s v="Pagnini Gilberto"/>
    <s v="Via Trieste 2"/>
    <x v="17"/>
    <s v="dato mancante"/>
    <s v="dato mancante"/>
    <s v="dato mancante"/>
  </r>
  <r>
    <x v="10"/>
    <s v="Residence Beach Residence"/>
    <s v="Via Vittorio Veneto 180"/>
    <x v="17"/>
    <s v="dato mancante"/>
    <s v="www.beachresidence.it/"/>
    <s v="info@beachresidence.it"/>
  </r>
  <r>
    <x v="2"/>
    <s v="Sporting"/>
    <s v="Via Panoramica 37"/>
    <x v="17"/>
    <s v="gabicce mare"/>
    <s v="dato mancante"/>
    <s v="info@sportinghotelgabicce.it"/>
  </r>
  <r>
    <x v="2"/>
    <s v="Hotel Nord Est"/>
    <s v="Via Vittorio Veneto 71"/>
    <x v="17"/>
    <s v="gabicce mare"/>
    <s v="www.nordesthotel.com"/>
    <s v="info@nordesthotel.com"/>
  </r>
  <r>
    <x v="2"/>
    <s v="Club Hotel"/>
    <s v="Via Panoramica 33"/>
    <x v="17"/>
    <s v="gabicce mare"/>
    <s v="www.clubhotelgabicce.it"/>
    <s v="info@clubhotelgabicce.it"/>
  </r>
  <r>
    <x v="2"/>
    <s v="Acrux"/>
    <s v="Via Vittorio Veneto 146"/>
    <x v="17"/>
    <s v="gabicce mare"/>
    <s v="www.hotelacrux.com"/>
    <s v="info@hotelacrux.com"/>
  </r>
  <r>
    <x v="2"/>
    <s v="Adler"/>
    <s v="Viale Mare 13"/>
    <x v="17"/>
    <s v="gabicce mare"/>
    <s v="www.adlerhotel.eu"/>
    <s v="info@adlerhotel.eu"/>
  </r>
  <r>
    <x v="2"/>
    <s v="Adria"/>
    <s v="Via Vittorio Veneto 25"/>
    <x v="17"/>
    <s v="gabicce mare"/>
    <s v="www.hoteladriagabicce.it"/>
    <s v="info@hoteladriagabicce.it"/>
  </r>
  <r>
    <x v="10"/>
    <s v="Adriatico Residence"/>
    <s v="Via Edmondo De Amicis 39"/>
    <x v="17"/>
    <s v="gabicce mare"/>
    <s v="www.adriaticoresidence.com"/>
    <s v="info@adriaticoresidence.com"/>
  </r>
  <r>
    <x v="2"/>
    <s v="Alexander"/>
    <s v="Via Panoramica 35"/>
    <x v="17"/>
    <s v="gabicce mare"/>
    <s v="www.alexanderhotel.it"/>
    <s v="info@alexanderhotel.it"/>
  </r>
  <r>
    <x v="2"/>
    <s v="Ambra"/>
    <s v="Via Vittorio Veneto 20"/>
    <x v="17"/>
    <s v="gabicce mare"/>
    <s v="www.ambrahotel.eu"/>
    <s v="info@ambrahotel.eu"/>
  </r>
  <r>
    <x v="2"/>
    <s v="Augusta"/>
    <s v="Via Vittorio Veneto 77"/>
    <x v="17"/>
    <s v="gabicce mare"/>
    <s v="www.hotelaugustagabicce.com"/>
    <s v="info@hotelaugustagabicce.com"/>
  </r>
  <r>
    <x v="2"/>
    <s v="Aurora"/>
    <s v="Via Cristoforo Colombo 45"/>
    <x v="17"/>
    <s v="gabicce mare"/>
    <s v="www.gabiccemare.com/aurora"/>
    <s v="aurora@gabiccemare.com"/>
  </r>
  <r>
    <x v="2"/>
    <s v="Baltic"/>
    <s v="Via Primo Maggio 14"/>
    <x v="17"/>
    <s v="gabicce mare"/>
    <s v="www.hotelbalticgabicce.com"/>
    <s v="info@hotelbalticgabicce.com"/>
  </r>
  <r>
    <x v="2"/>
    <s v="Bellavista"/>
    <s v="Piazza Giardini Unita' D' Italia 9"/>
    <x v="17"/>
    <s v="gabicce mare"/>
    <s v="www.bellavistahtl.com"/>
    <s v="bellavista@gabiccemare.com"/>
  </r>
  <r>
    <x v="10"/>
    <s v="Bellevue"/>
    <s v="Via Redipuglia 22"/>
    <x v="17"/>
    <s v="gabicce mare"/>
    <s v="www.bellevueresidence.it"/>
    <s v="info@bellevueresidence.it"/>
  </r>
  <r>
    <x v="2"/>
    <s v="Blu Star Hotel"/>
    <s v="Via Redipuglia 6"/>
    <x v="17"/>
    <s v="gabicce mare"/>
    <s v="www.hotelblustar.com"/>
    <s v="info@hotelblustar.com"/>
  </r>
  <r>
    <x v="2"/>
    <s v="Brezza Meuble'"/>
    <s v="Via Vittorio Veneto 117"/>
    <x v="17"/>
    <s v="gabicce mare"/>
    <s v="dato mancante"/>
    <s v="dato mancante"/>
  </r>
  <r>
    <x v="2"/>
    <s v="Bellavista Dipendenza"/>
    <s v="Via Vittorio Veneto 192"/>
    <x v="17"/>
    <s v="gabicce mare"/>
    <s v="dato mancante"/>
    <s v="dato mancante"/>
  </r>
  <r>
    <x v="2"/>
    <s v="Capo Est"/>
    <s v="Via Panoramica 123"/>
    <x v="17"/>
    <s v="gabicce mare"/>
    <s v="www.capoest.com"/>
    <s v="capoest@capoest.com"/>
  </r>
  <r>
    <x v="2"/>
    <s v="Capri"/>
    <s v="Viale Della Repubblica 1"/>
    <x v="17"/>
    <s v="gabicce mare"/>
    <s v="www.gabiccemare.com/capri"/>
    <s v="capri@gabiccemare.com"/>
  </r>
  <r>
    <x v="2"/>
    <s v="Hotel Cavalluccio Marino"/>
    <s v="Via Vittorio Veneto 111"/>
    <x v="17"/>
    <s v="gabicce mare"/>
    <s v="www.hotelcavallucciomarino.it"/>
    <s v="info@hotelcavallucciomarino.it"/>
  </r>
  <r>
    <x v="2"/>
    <s v="Continental"/>
    <s v="Via Primo Maggio 6"/>
    <x v="17"/>
    <s v="gabicce mare"/>
    <s v="www.continentalhotel.info"/>
    <s v="continental@continentalhotel.info"/>
  </r>
  <r>
    <x v="2"/>
    <s v="Du Parc"/>
    <s v="Via Panoramica 48"/>
    <x v="17"/>
    <s v="gabicce mare"/>
    <s v="www.duparchotel.it"/>
    <s v="info@duparchotel.it"/>
  </r>
  <r>
    <x v="10"/>
    <s v="Eden"/>
    <s v="Viale Della Vittoria 57"/>
    <x v="17"/>
    <s v="gabicce mare"/>
    <s v="www.residenceeden.it"/>
    <s v="eden@residenceeden.it"/>
  </r>
  <r>
    <x v="2"/>
    <s v="Albergo Everest Meuble' Garni"/>
    <s v="Via Enrico Filiberto 2"/>
    <x v="17"/>
    <s v="gabicce mare"/>
    <s v="www.hotel-everest.com"/>
    <s v="heverest@libero.it"/>
  </r>
  <r>
    <x v="2"/>
    <s v="Hotel Fabbri"/>
    <s v="Via Cesare Battisti 48"/>
    <x v="17"/>
    <s v="gabicce mare"/>
    <s v="www.hotelfabbri.it"/>
    <s v="info@hotelfabbri.it"/>
  </r>
  <r>
    <x v="2"/>
    <s v="Fulvia"/>
    <s v="Via Trieste 23"/>
    <x v="17"/>
    <s v="gabicce mare"/>
    <s v="www.gabiccemare.com/fulvia; info@hotelfulvia.com"/>
    <s v="info@hotelfulvia.com"/>
  </r>
  <r>
    <x v="2"/>
    <s v="Gabicce"/>
    <s v="Via Trento 24"/>
    <x v="17"/>
    <s v="gabicce mare"/>
    <s v="www.hotelgabicce.it"/>
    <s v="info@hotelgabicce.it"/>
  </r>
  <r>
    <x v="2"/>
    <s v="Garden"/>
    <s v="Via Vittorio Veneto 31"/>
    <x v="17"/>
    <s v="gabicce mare"/>
    <s v="www.hotelgardengabicce.com"/>
    <s v="info@hotelgardengabicce.com"/>
  </r>
  <r>
    <x v="2"/>
    <s v="Giovanna Regina"/>
    <s v="Via Vittorio Veneto 173"/>
    <x v="17"/>
    <s v="gabicce mare"/>
    <s v="www.hotelgiovannaregina.com"/>
    <s v="giovanna@gabiccemare.com"/>
  </r>
  <r>
    <x v="2"/>
    <s v="Giuseppina"/>
    <s v="Via Edmondo De Amicis 46"/>
    <x v="17"/>
    <s v="gabicce mare"/>
    <s v="www.gabiccemare.com/giuseppina"/>
    <s v="dato mancante"/>
  </r>
  <r>
    <x v="2"/>
    <s v="Gloria"/>
    <s v="Via Niccolo' Machiavelli 1"/>
    <x v="17"/>
    <s v="gabicce mare"/>
    <s v="www.gloriahotel.net"/>
    <s v="direzione@gloriahotel.net"/>
  </r>
  <r>
    <x v="2"/>
    <s v="Grand Hotel Michelacci"/>
    <s v="Piazza Giardini Unità D'Italia 1"/>
    <x v="17"/>
    <s v="gabicce mare"/>
    <s v="www.michelacci.com"/>
    <s v="info@michelacci.com"/>
  </r>
  <r>
    <x v="2"/>
    <s v="Italia Meuble'"/>
    <s v="Via Vittorio Veneto 132"/>
    <x v="17"/>
    <s v="gabicce mare"/>
    <s v="www.hotelitaliagabiccemare.com"/>
    <s v="info@hotelitaliagabiccemare.com"/>
  </r>
  <r>
    <x v="2"/>
    <s v="Lido"/>
    <s v="Via Armando Diaz 6"/>
    <x v="17"/>
    <s v="gabicce mare"/>
    <s v="www.lidohotel.org"/>
    <s v="lido@gabiccemare.com"/>
  </r>
  <r>
    <x v="2"/>
    <s v="Madison"/>
    <s v="Via Circonvallazione 14"/>
    <x v="17"/>
    <s v="gabicce mare"/>
    <s v="www.hotel-madison.it"/>
    <s v="madison@hotel-madison.it"/>
  </r>
  <r>
    <x v="2"/>
    <s v="Majestic"/>
    <s v="Viale Balneare 10"/>
    <x v="17"/>
    <s v="gabicce mare"/>
    <s v="www.majestichotel.it"/>
    <s v="majestic@gabiccemare.com"/>
  </r>
  <r>
    <x v="2"/>
    <s v="Majestic Dipendenza"/>
    <s v="Viale Balneare 10"/>
    <x v="17"/>
    <s v="gabicce mare"/>
    <s v="www.majestichotel.it"/>
    <s v="majestic@gabiccemare.com"/>
  </r>
  <r>
    <x v="10"/>
    <s v="Maremonti"/>
    <s v="Via Nino Bixio 1"/>
    <x v="17"/>
    <s v="gabicce mare"/>
    <s v="www.michelacci.com"/>
    <s v="info@michelacci.com"/>
  </r>
  <r>
    <x v="2"/>
    <s v="Marinella"/>
    <s v="Via Vittorio Veneto 127"/>
    <x v="17"/>
    <s v="gabicce mare"/>
    <s v="www.hotel-marinella.it"/>
    <s v="info@hotel-marinella.it"/>
  </r>
  <r>
    <x v="2"/>
    <s v="Maxim"/>
    <s v="Via Circonvallazione 12"/>
    <x v="17"/>
    <s v="gabicce mare"/>
    <s v="www.maximhotel.it"/>
    <s v="maxim@gabiccemare.com"/>
  </r>
  <r>
    <x v="2"/>
    <s v="Miramare"/>
    <s v="Via Vittorio Veneto 163"/>
    <x v="17"/>
    <s v="gabicce mare"/>
    <s v="www.miramarehtl.com"/>
    <s v="info@miramarehtl.com"/>
  </r>
  <r>
    <x v="2"/>
    <s v="Napoleon"/>
    <s v="Via Vittorio Veneto 151"/>
    <x v="17"/>
    <s v="gabicce mare"/>
    <s v="www.hotel-napoleon.it"/>
    <s v="napoleon@hotel-napoleon.it"/>
  </r>
  <r>
    <x v="2"/>
    <s v="Nobel"/>
    <s v="Via Vittorio Veneto 99"/>
    <x v="17"/>
    <s v="gabicce mare"/>
    <s v="www.hotelnobel.it"/>
    <s v="info@hotelnobel.it"/>
  </r>
  <r>
    <x v="2"/>
    <s v="Nuovo Fiore"/>
    <s v="Via Edmondo De Amicis 25"/>
    <x v="17"/>
    <s v="gabicce mare"/>
    <s v="www.gabiccemare.com/nuovofiore"/>
    <s v="nuovofiore@gabiccemare.com"/>
  </r>
  <r>
    <x v="2"/>
    <s v="Nuovo Fiore Dipendenza"/>
    <s v="Via Edmondo De Amicis 18"/>
    <x v="17"/>
    <s v="gabicce mare"/>
    <s v="www.gabiccemare.com/nuovofiore"/>
    <s v="nuovofiore@gabiccemare.com"/>
  </r>
  <r>
    <x v="2"/>
    <s v="Olympia"/>
    <s v="Via Del Porto 41"/>
    <x v="17"/>
    <s v="gabicce mare"/>
    <s v="www.olimpiagabicce.com"/>
    <s v="info@olimpiagabicce.com"/>
  </r>
  <r>
    <x v="2"/>
    <s v="Palazzi"/>
    <s v="Via Panoramica 31"/>
    <x v="17"/>
    <s v="gabicce mare"/>
    <s v="www.hotelpalazzi.com"/>
    <s v="info@hotelpalazzi.com"/>
  </r>
  <r>
    <x v="2"/>
    <s v="Perla"/>
    <s v="Via Trento 5"/>
    <x v="17"/>
    <s v="gabicce mare"/>
    <s v="www.hotel-perla.it"/>
    <s v="info@hotel-perla.it"/>
  </r>
  <r>
    <x v="2"/>
    <s v="Plaza"/>
    <s v="Via Circonvallazione 8"/>
    <x v="17"/>
    <s v="gabicce mare"/>
    <s v="www.hotelplazagabiccemare.com"/>
    <s v="dato mancante"/>
  </r>
  <r>
    <x v="2"/>
    <s v="Posillipo"/>
    <s v="Viale Dell' Orizzonte 1"/>
    <x v="17"/>
    <s v="gabicce mare"/>
    <s v="www.hotelposillipo.com"/>
    <s v="info@hotelposillipo.com"/>
  </r>
  <r>
    <x v="2"/>
    <s v="Principe"/>
    <s v="Via Circonvallazione 24"/>
    <x v="17"/>
    <s v="gabicce mare"/>
    <s v="www.hotelprincipegabicce.com"/>
    <s v="info@hotelprincipegabicce.com"/>
  </r>
  <r>
    <x v="2"/>
    <s v="Promenade"/>
    <s v="Viale Mare 15"/>
    <x v="17"/>
    <s v="gabicce mare"/>
    <s v="www.hpromenade.it"/>
    <s v="info@hpromenade.it"/>
  </r>
  <r>
    <x v="2"/>
    <s v="Residenza Del Grand Hotel Michelacci"/>
    <s v="Via Panoramica 6"/>
    <x v="17"/>
    <s v="gabicce mare"/>
    <s v="www.michelacci.com"/>
    <s v="info@michelacci.com"/>
  </r>
  <r>
    <x v="2"/>
    <s v="Rex"/>
    <s v="Via Eritrea 1"/>
    <x v="17"/>
    <s v="gabicce mare"/>
    <s v="www.hotelrex.com"/>
    <s v="rex@gabiccemare.com"/>
  </r>
  <r>
    <x v="2"/>
    <s v="Rock Crystal"/>
    <s v="Viale Mare 46"/>
    <x v="17"/>
    <s v="gabicce mare"/>
    <s v="www.gabiccemareturismo.com"/>
    <s v="hotelrockcrystal@libero.it"/>
  </r>
  <r>
    <x v="2"/>
    <s v="Romantico K2"/>
    <s v="Via Trieste 8"/>
    <x v="17"/>
    <s v="gabicce mare"/>
    <s v="www.hotelromantico.it"/>
    <s v="info@hotelromantico.it"/>
  </r>
  <r>
    <x v="10"/>
    <s v="Rosa"/>
    <s v="Via Vittorio Veneto 18"/>
    <x v="17"/>
    <s v="gabicce mare"/>
    <s v="www.gabiccemare.com/rosa"/>
    <s v="rosa@gabiccemare.com"/>
  </r>
  <r>
    <x v="2"/>
    <s v="Rosa Meuble' Garni"/>
    <s v="Via Edmondo De Amicis 42"/>
    <x v="17"/>
    <s v="gabicce mare"/>
    <s v="www.gabiccemare.com/rosa"/>
    <s v="rosa@gabiccemare.com"/>
  </r>
  <r>
    <x v="2"/>
    <s v="San Marco"/>
    <s v="Via Giacomo Leopardi 5"/>
    <x v="17"/>
    <s v="gabicce mare"/>
    <s v="www.sanmarcohotel.com"/>
    <s v="info@sanmarcohotel.com"/>
  </r>
  <r>
    <x v="2"/>
    <s v="Hotel Sayonara"/>
    <s v="Viale Della Vittoria 12"/>
    <x v="17"/>
    <s v="gabicce mare"/>
    <s v="www.sayonarahotel.com"/>
    <s v="info@sayonarahotel.com"/>
  </r>
  <r>
    <x v="2"/>
    <s v="Sirena"/>
    <s v="Via Gabriele D' Annunzio 14"/>
    <x v="17"/>
    <s v="gabicce mare"/>
    <s v="www.sirenahotel.com"/>
    <s v="info@sirenahotel.com"/>
  </r>
  <r>
    <x v="2"/>
    <s v="Hotel Splendid"/>
    <s v="Via Armando Diaz 5"/>
    <x v="17"/>
    <s v="gabicce mare"/>
    <s v="www.hotelsplendidgabicce.it"/>
    <s v="lucianapiermaria@libero.it"/>
  </r>
  <r>
    <x v="2"/>
    <s v="Strand Hotel"/>
    <s v="Via Vittorio Veneto 167"/>
    <x v="17"/>
    <s v="gabicce mare"/>
    <s v="www.strand-hotel.it"/>
    <s v="info@strand-hotel.it"/>
  </r>
  <r>
    <x v="2"/>
    <s v="Hotel Thea"/>
    <s v="Via Vittorio Veneto 7"/>
    <x v="17"/>
    <s v="gabicce mare"/>
    <s v="www.hotelthea.it"/>
    <s v="info@hotelthea.it"/>
  </r>
  <r>
    <x v="2"/>
    <s v="Hotel Thea Dipendenza"/>
    <s v="Via Vittorio Veneto 16"/>
    <x v="17"/>
    <s v="gabicce mare"/>
    <s v="www.hotelthea.it"/>
    <s v="info@hotelthea.it"/>
  </r>
  <r>
    <x v="2"/>
    <s v="Tre Stelle"/>
    <s v="Via Gabriele D'Annunzio 12"/>
    <x v="17"/>
    <s v="gabicce mare"/>
    <s v="www.trestellehotel.net"/>
    <s v="info@trestellehotel.net"/>
  </r>
  <r>
    <x v="2"/>
    <s v="Villa Mare"/>
    <s v="Viale Mare 18"/>
    <x v="17"/>
    <s v="gabicce mare"/>
    <s v="www.villamarehotel.net"/>
    <s v="villamare@gabiccemare.com"/>
  </r>
  <r>
    <x v="2"/>
    <s v="Zeus"/>
    <s v="Via Giuseppe Mazzini 4"/>
    <x v="17"/>
    <s v="gabicce mare"/>
    <s v="www.gabiccemare.com/zeus"/>
    <s v="zeus@gabiccemare.com"/>
  </r>
  <r>
    <x v="2"/>
    <s v="M Glamour Hotel"/>
    <s v="Via Panoramica 4-6"/>
    <x v="17"/>
    <s v="gabicce mare"/>
    <s v="www.michelacci.com"/>
    <s v="info@michelacci.com"/>
  </r>
  <r>
    <x v="2"/>
    <s v="Alba"/>
    <s v="Via Vittorio Veneto 15"/>
    <x v="17"/>
    <s v="gabicce mare"/>
    <s v="www.hotel-alba.it"/>
    <s v="info@hotel-alba.it"/>
  </r>
  <r>
    <x v="2"/>
    <s v="Atlantic"/>
    <s v="Via Panoramica 22"/>
    <x v="17"/>
    <s v="gabicce mare"/>
    <s v="www.hatlantic.it"/>
    <s v="info@hatlantic.it"/>
  </r>
  <r>
    <x v="10"/>
    <s v="Residence Continental Resort"/>
    <s v="Via Primo Maggio 4"/>
    <x v="17"/>
    <s v="gabicce mare"/>
    <s v="dato mancante"/>
    <s v="info@residencecontinental.it"/>
  </r>
  <r>
    <x v="2"/>
    <s v="International"/>
    <s v="Via Vittorio Veneto 165"/>
    <x v="17"/>
    <s v="gabicce mare"/>
    <s v="www.internationalgabicce.com"/>
    <s v="info@internationalgabicce.com"/>
  </r>
  <r>
    <x v="2"/>
    <s v="Laura"/>
    <s v="Via Giacomo Leopardi 25"/>
    <x v="17"/>
    <s v="gabicce mare"/>
    <s v="www.hotellaura.it"/>
    <s v="info@hotellaura.it"/>
  </r>
  <r>
    <x v="2"/>
    <s v="Majorca"/>
    <s v="Via Primo Maggio 107"/>
    <x v="17"/>
    <s v="gabicce mare"/>
    <s v="www.majorcagabicce.com"/>
    <s v="info@majorcagabicce.com"/>
  </r>
  <r>
    <x v="2"/>
    <s v="Paris Meuble' Garni'"/>
    <s v="Via Cesare Battisti 78"/>
    <x v="17"/>
    <s v="gabicce mare"/>
    <s v="www.gabiccemare.com/paris"/>
    <s v="dato mancante"/>
  </r>
  <r>
    <x v="2"/>
    <s v="Hotel Sans Souci"/>
    <s v="Viale Mare 9"/>
    <x v="17"/>
    <s v="gabicce mare"/>
    <s v="www.parkhotels.it/sanssouci"/>
    <s v="sanssouci@parkhotels.it"/>
  </r>
  <r>
    <x v="2"/>
    <s v="Vienna"/>
    <s v="Viale Della Repubblica 18"/>
    <x v="17"/>
    <s v="gabicce mare"/>
    <s v="www.hotelviennagabicce.com"/>
    <s v="info@hotelviennagabicce.com"/>
  </r>
  <r>
    <x v="5"/>
    <s v="Tic Tac"/>
    <s v="Viale Della Vittoria 37"/>
    <x v="17"/>
    <s v="gabicce mare"/>
    <s v="dato mancante"/>
    <s v="bar.tictac@virgilio.it"/>
  </r>
  <r>
    <x v="12"/>
    <s v="Bagni  N. 32"/>
    <s v="Via Cristoforo Colombo 1 1"/>
    <x v="17"/>
    <s v="gabicce mare"/>
    <s v="www.bagni32.it"/>
    <s v="matteo@baldassarri.com"/>
  </r>
  <r>
    <x v="12"/>
    <s v="Bagno N. 46"/>
    <s v="Via Cristoforo Colombo 45 45"/>
    <x v="17"/>
    <s v="gabicce mare"/>
    <s v="dato mancante"/>
    <s v="dato mancante"/>
  </r>
  <r>
    <x v="12"/>
    <s v="Bagni Sandro N. 6"/>
    <s v="Viale Cristoforo Colombo 6 6"/>
    <x v="17"/>
    <s v="gabicce mare"/>
    <s v="www.bagni6gabicce.altervista.org"/>
    <s v="bagni6gabicce@gmail.com"/>
  </r>
  <r>
    <x v="12"/>
    <s v="Banana Beach N. 10-9"/>
    <s v="Viale Cristoforo Colombo 10 10"/>
    <x v="17"/>
    <s v="gabicce mare"/>
    <s v="dato mancante"/>
    <s v="dato mancante"/>
  </r>
  <r>
    <x v="12"/>
    <s v="Bagni Sergio N. 4"/>
    <s v="Via Cristoforo Colombo 4 4"/>
    <x v="17"/>
    <s v="gabicce mare"/>
    <s v="www.hotelthea.it"/>
    <s v="info@hotelthea.it"/>
  </r>
  <r>
    <x v="12"/>
    <s v="Bagni Angelo N. 11"/>
    <s v="Viale Cristoforo Colombo 11 11"/>
    <x v="17"/>
    <s v="gabiccemare"/>
    <s v="dato mancante"/>
    <s v="dato mancante"/>
  </r>
  <r>
    <x v="12"/>
    <s v="Bagni N. 14"/>
    <s v="Lungomare Cristoforo Colombo 1 1"/>
    <x v="17"/>
    <s v="gabicce mare"/>
    <s v="dato mancante"/>
    <s v="dato mancante"/>
  </r>
  <r>
    <x v="12"/>
    <s v="Bagni Alberto E Mario N° 16"/>
    <s v="Lungomare Cristoforo Colombo 16 16"/>
    <x v="17"/>
    <s v="gabicce mare"/>
    <s v="dato mancante"/>
    <s v="dato mancante"/>
  </r>
  <r>
    <x v="12"/>
    <s v="Banana Beach N. 12"/>
    <s v="Viale Cristoforo Colombo 12 12"/>
    <x v="17"/>
    <s v="gabicce mare"/>
    <s v="dato mancante"/>
    <s v="info@nordesthotel.com"/>
  </r>
  <r>
    <x v="12"/>
    <s v="Zona 17"/>
    <s v="Via Colombo 1 1"/>
    <x v="17"/>
    <s v="gabicce mare"/>
    <s v="dato mancante"/>
    <s v="valerioleardini@gmail.com"/>
  </r>
  <r>
    <x v="12"/>
    <s v="Bagni Enzo N. 18"/>
    <s v="Via Cristoforo Colombo 18 18"/>
    <x v="17"/>
    <s v="gabicce mare"/>
    <s v="dato mancante"/>
    <s v="dato mancante"/>
  </r>
  <r>
    <x v="12"/>
    <s v="Bagni Gino E Carla N. 19"/>
    <s v="Via Cristoforo Colombo 19 19"/>
    <x v="17"/>
    <s v="gabicce mare"/>
    <s v="www.bagni19.com"/>
    <s v="gino19@gabiccemare.com"/>
  </r>
  <r>
    <x v="12"/>
    <s v="Bagni Peppino N. 20"/>
    <s v="Via Cristoforo Colombo 20 20"/>
    <x v="17"/>
    <s v="gabicce mare"/>
    <s v="dato mancante"/>
    <s v="dato mancante"/>
  </r>
  <r>
    <x v="12"/>
    <s v="Bagni Armando E Giuseppe N. 7, 8"/>
    <s v="Lungomare Cristoforo Colombo 7 7"/>
    <x v="17"/>
    <s v="gabicce mare"/>
    <s v="dato mancante"/>
    <s v="dato mancante"/>
  </r>
  <r>
    <x v="12"/>
    <s v="Bagni Luigi N. 21"/>
    <s v="Via Cristoforo Colombo 21 21"/>
    <x v="17"/>
    <s v="gabicce mare"/>
    <s v="dato mancante"/>
    <s v="bagni21@yahoo.it"/>
  </r>
  <r>
    <x v="12"/>
    <s v="Bagno N. 45"/>
    <s v="Strada Della Vallugola 45 45"/>
    <x v="17"/>
    <s v="pesaro"/>
    <s v="dato mancante"/>
    <s v="dato mancante"/>
  </r>
  <r>
    <x v="12"/>
    <s v="Bagni Catia E Giorgio N. 42, 43, 44"/>
    <s v="Via Cristoforo Colombo 42 42"/>
    <x v="17"/>
    <s v="gabicce mare"/>
    <s v="dato mancante"/>
    <s v="dato mancante"/>
  </r>
  <r>
    <x v="12"/>
    <s v="Bagni Franco N. 37"/>
    <s v="Via Cristoforo Colombo 17 17"/>
    <x v="17"/>
    <s v="gabicce mare"/>
    <s v="dato mancante"/>
    <s v="alessandro.fili-2008@libero.it"/>
  </r>
  <r>
    <x v="12"/>
    <s v="I Delfini Snc"/>
    <s v="Via Cristoforo Colombo 1 1"/>
    <x v="17"/>
    <s v="gabicce mare"/>
    <s v="dato mancante"/>
    <s v="dato mancante"/>
  </r>
  <r>
    <x v="12"/>
    <s v="Bagni N. 35"/>
    <s v="Via Cristoforo Colombo 35 35"/>
    <x v="17"/>
    <s v="gabicce mare"/>
    <s v="www.gabiccemarespiaggia.com"/>
    <s v="info@gabiccemarespiaggia.com"/>
  </r>
  <r>
    <x v="12"/>
    <s v="Bagni N. 34"/>
    <s v="Via Cristoforo Colombo 34 34"/>
    <x v="17"/>
    <s v="gabicce mare"/>
    <s v="www.gabiccemarespiaggia.com"/>
    <s v="info@gabiccemarespiaggia.com"/>
  </r>
  <r>
    <x v="12"/>
    <s v="Bagno Maria N. 33"/>
    <s v="Viale Cristoforo Colombo 33 33"/>
    <x v="17"/>
    <s v="gabicce mare"/>
    <s v="www.bagnimaria33.it"/>
    <s v="info@bagnimaria33.it"/>
  </r>
  <r>
    <x v="12"/>
    <s v="Zona 31"/>
    <s v="Lungomare Cristoforo Colombo 31 31"/>
    <x v="17"/>
    <s v="gabicce mare"/>
    <s v="www.spiaggia31gabiccemare.com"/>
    <s v="info@spiaggia31gabiccemare.com"/>
  </r>
  <r>
    <x v="12"/>
    <s v="Zona 30 Gigio"/>
    <s v="Via Colombo 1 1"/>
    <x v="17"/>
    <s v="gabicce mare"/>
    <s v="dato mancante"/>
    <s v="gigiopaolo@alice.it"/>
  </r>
  <r>
    <x v="12"/>
    <s v="Bagni Tonino N. 29"/>
    <s v="Viale Cristoforo Colombo 29 29"/>
    <x v="17"/>
    <s v="gabicce mare"/>
    <s v="dato mancante"/>
    <s v="dato mancante"/>
  </r>
  <r>
    <x v="12"/>
    <s v="Bagni Silvio N. 28"/>
    <s v="Viale Cristoforo Colombo 28 28"/>
    <x v="17"/>
    <s v="dato mancante"/>
    <s v="www.bagnisilvio28.com"/>
    <s v="gianfranco_leonardi@tin.it"/>
  </r>
  <r>
    <x v="12"/>
    <s v="Bagni Giorgio N. 27"/>
    <s v="Via Cristoforo Colombo 17 17"/>
    <x v="17"/>
    <s v="gabicce mare"/>
    <s v="dato mancante"/>
    <s v="dato mancante"/>
  </r>
  <r>
    <x v="12"/>
    <s v="Bagni Roberto N. 26"/>
    <s v="Viale Cristoforo Colombo 26 26"/>
    <x v="17"/>
    <s v="gabicce mare"/>
    <s v="dato mancante"/>
    <s v="info@spiaggia26gabiccemare.info"/>
  </r>
  <r>
    <x v="12"/>
    <s v="Bagni Fernando &amp; Luciano N. 25"/>
    <s v="Via Cristoforo Colombo 25 25"/>
    <x v="17"/>
    <s v="gabicce mare"/>
    <s v="dato mancante"/>
    <s v="bagni25gabicce@libero.it"/>
  </r>
  <r>
    <x v="12"/>
    <s v="Bagni Peppo N. 24"/>
    <s v="Via Cristoforo Colombo 24 24"/>
    <x v="17"/>
    <s v="gradara"/>
    <s v="www.hotelgiovannaregina.com"/>
    <s v="info@giovannaregina.com"/>
  </r>
  <r>
    <x v="12"/>
    <s v="Bagni Marisa N. 23"/>
    <s v="Lungomare Cristoforo Colombo 1 1"/>
    <x v="17"/>
    <s v="gabicce mare"/>
    <s v="dato mancante"/>
    <s v="bagnimarisa@libero.it"/>
  </r>
  <r>
    <x v="12"/>
    <s v="Bagni Dino N. 22"/>
    <s v="Via Cristoforo Colombo 22 22"/>
    <x v="17"/>
    <s v="gabicce mare"/>
    <s v="dato mancante"/>
    <s v="dato mancante"/>
  </r>
  <r>
    <x v="12"/>
    <s v="Bagni Dante N. 1"/>
    <s v="Via Cristoforo Colombo 1 1"/>
    <x v="17"/>
    <s v="gabicce mare"/>
    <s v="dato mancante"/>
    <s v="dato mancante"/>
  </r>
  <r>
    <x v="12"/>
    <s v="Bagni Mario E Norma N. 2"/>
    <s v="Lungomare Cristoforo Colombo 2 2"/>
    <x v="17"/>
    <s v="gabicce mare"/>
    <s v="dato mancante"/>
    <s v="dato mancante"/>
  </r>
  <r>
    <x v="12"/>
    <s v="Bagni Giacomo N. 3"/>
    <s v="Via Cristoforo Colombo 3 3"/>
    <x v="17"/>
    <s v="gabicce mare"/>
    <s v="dato mancante"/>
    <s v="dato mancante"/>
  </r>
  <r>
    <x v="12"/>
    <s v="Bagni Roberto E Luca  N. 5"/>
    <s v="Viale Cristoforo Colombo 5 5"/>
    <x v="17"/>
    <s v="gabicce mare"/>
    <s v="dato mancante"/>
    <s v="dato mancante"/>
  </r>
  <r>
    <x v="5"/>
    <s v="Il Glicine"/>
    <s v="Via Mercato 6"/>
    <x v="18"/>
    <s v="gradara"/>
    <s v="dato mancante"/>
    <s v="delbianco.mar@gmail.com"/>
  </r>
  <r>
    <x v="2"/>
    <s v="Villa Matarazzo"/>
    <s v="Via Farneto 1"/>
    <x v="18"/>
    <s v="dato mancante"/>
    <s v="www.villamatarazzo.it"/>
    <s v="info@villamatarazzo.com"/>
  </r>
  <r>
    <x v="5"/>
    <s v="Castello Di Granarola"/>
    <s v="Via Castello 1"/>
    <x v="18"/>
    <s v="dato mancante"/>
    <s v="www.castellodigranarola.it"/>
    <s v="info@castellodigranarola.it"/>
  </r>
  <r>
    <x v="1"/>
    <s v="Il Casale Del Boncio"/>
    <s v="Via Boncio 8"/>
    <x v="18"/>
    <s v="dato mancante"/>
    <s v="dato mancante"/>
    <s v="info@casaledelboncio.it"/>
  </r>
  <r>
    <x v="1"/>
    <s v="Residenza Aurora"/>
    <s v="Via Della Fiera 1"/>
    <x v="18"/>
    <s v="dato mancante"/>
    <s v="dato mancante"/>
    <s v="info@appartamentigradara.com"/>
  </r>
  <r>
    <x v="3"/>
    <s v="B&amp;B Dimora Della Rovere"/>
    <s v="Via Della Rovere 4"/>
    <x v="18"/>
    <s v="dato mancante"/>
    <s v="www.dimoradellarovere.com"/>
    <s v="info@dimoradellarovere.com"/>
  </r>
  <r>
    <x v="3"/>
    <s v="B&amp;B La Rosa Antica"/>
    <s v="Via Ghetto 1"/>
    <x v="18"/>
    <s v="dato mancante"/>
    <s v="https://www.facebook.com/bblarosaantica?hc_location=timeline"/>
    <s v="marilena.turroni@gmail.com"/>
  </r>
  <r>
    <x v="5"/>
    <s v="Al Borgo"/>
    <s v="Via Mancini 36"/>
    <x v="18"/>
    <s v="gradara"/>
    <s v="www.affittacameregradara.com"/>
    <s v="luisa@gradara.com"/>
  </r>
  <r>
    <x v="5"/>
    <s v="Mariposa"/>
    <s v="Via Sotto Granarola 1/3"/>
    <x v="18"/>
    <s v="gradara"/>
    <s v="dato mancante"/>
    <s v="mari.maffei@virgilio.it"/>
  </r>
  <r>
    <x v="3"/>
    <s v="B&amp;B Casa Della Stella"/>
    <s v="Via Tario 1"/>
    <x v="18"/>
    <s v="gradara"/>
    <s v="www.casadellastella.it"/>
    <s v="info@casadellastella.it"/>
  </r>
  <r>
    <x v="3"/>
    <s v="B&amp;B Gradara"/>
    <s v="Via Tavullia 28"/>
    <x v="18"/>
    <s v="gradara"/>
    <s v="dato mancante"/>
    <s v="emanuelatf1@gmail.com"/>
  </r>
  <r>
    <x v="6"/>
    <s v="Area Sosta Camper"/>
    <s v="dato mancante"/>
    <x v="18"/>
    <s v="gradara"/>
    <s v="www.comune.gradara.pu.it"/>
    <s v="comune.gradara@provincia.ps.it"/>
  </r>
  <r>
    <x v="5"/>
    <s v="La Loggia"/>
    <s v="Via Dante Alighieri 2"/>
    <x v="18"/>
    <s v="gradara"/>
    <s v="www.laloggiagradara.it"/>
    <s v="info@laloggiagradara.it"/>
  </r>
  <r>
    <x v="3"/>
    <s v="B&amp;B Villa Dei Fiori"/>
    <s v="Via Santo Stefano 5"/>
    <x v="18"/>
    <s v="gradara"/>
    <s v="www.bb-gradara.com"/>
    <s v="info@bb-gradara.com"/>
  </r>
  <r>
    <x v="3"/>
    <s v="Casa Renalda"/>
    <s v="Via Tavullia 44"/>
    <x v="18"/>
    <s v="gradara"/>
    <s v="dato mancante"/>
    <s v="casarenalda@gmail.com"/>
  </r>
  <r>
    <x v="3"/>
    <s v="B&amp;B La Pulcia"/>
    <s v="Via Cattolica 16"/>
    <x v="18"/>
    <s v="gradara"/>
    <s v="dato mancante"/>
    <s v="lapulciagradara@gmail.com"/>
  </r>
  <r>
    <x v="3"/>
    <s v="B&amp;B La Magnolia"/>
    <s v="Via Gaggera 4"/>
    <x v="18"/>
    <s v="gradara"/>
    <s v="dato mancante"/>
    <s v="lamagnolia.gradara@gmail.com"/>
  </r>
  <r>
    <x v="3"/>
    <s v="Valle Del Picchio"/>
    <s v="Via Vicinato 17/1"/>
    <x v="18"/>
    <s v="gradara"/>
    <s v="dato mancante"/>
    <s v="leo.vince70@gmail.com"/>
  </r>
  <r>
    <x v="3"/>
    <s v="B&amp;B Collesole"/>
    <s v="Boncio 6"/>
    <x v="18"/>
    <s v="dato mancante"/>
    <s v="dato mancante"/>
    <s v="paolomarini57@gmail.com"/>
  </r>
  <r>
    <x v="3"/>
    <s v="B&amp;B Dimora Malatesta"/>
    <s v="Via Zanvettori 2"/>
    <x v="18"/>
    <s v="gradara"/>
    <s v="dato mancante"/>
    <s v="arianna.tagliabracci@virgilio.it"/>
  </r>
  <r>
    <x v="3"/>
    <s v="B&amp;B Cubo Con Vista"/>
    <s v="Via Tavullia 71"/>
    <x v="18"/>
    <s v="dato mancante"/>
    <s v="www.cuboconvista.it"/>
    <s v="info@cuboconvista.it"/>
  </r>
  <r>
    <x v="1"/>
    <s v="Del Magna Luciana - Piano Terra"/>
    <s v="Via Rubini 1"/>
    <x v="18"/>
    <s v="gradara"/>
    <s v="dato mancante"/>
    <s v="dato mancante"/>
  </r>
  <r>
    <x v="1"/>
    <s v="Del Magna Luciana - Piano Primo"/>
    <s v="Via Rubini 1"/>
    <x v="18"/>
    <s v="gradara"/>
    <s v="dato mancante"/>
    <s v="dato mancante"/>
  </r>
  <r>
    <x v="5"/>
    <s v="Emporio La Loggia"/>
    <s v="Via Malatestiana 6"/>
    <x v="18"/>
    <s v="gradara"/>
    <s v="dato mancante"/>
    <s v="matteo@baldassarri.com"/>
  </r>
  <r>
    <x v="1"/>
    <s v="Franchini Federica"/>
    <s v="Via Cattolica 24/B"/>
    <x v="18"/>
    <s v="gradara"/>
    <s v="dato mancante"/>
    <s v="franchini.federica82@gmail.com"/>
  </r>
  <r>
    <x v="1"/>
    <s v="Gerboni Romeo"/>
    <s v="Via Tavullia 19"/>
    <x v="18"/>
    <s v="gradara"/>
    <s v="dato mancante"/>
    <s v="allkr456.7@gmail.com"/>
  </r>
  <r>
    <x v="1"/>
    <s v="Scassamacchia Pietro"/>
    <s v="Via Strada Romagna 40"/>
    <x v="18"/>
    <s v="gradara"/>
    <s v="dato mancante"/>
    <s v="marinascassamacchia@hotmail.it"/>
  </r>
  <r>
    <x v="1"/>
    <s v="Terenzi Elisa"/>
    <s v="Via Cattolica 9"/>
    <x v="18"/>
    <s v="gradara"/>
    <s v="dato mancante"/>
    <s v="elisaterenzi82@gmail.com"/>
  </r>
  <r>
    <x v="0"/>
    <s v="Tagliabracci Norma"/>
    <s v="Strada Delle Valli 25"/>
    <x v="19"/>
    <s v="isola del piano"/>
    <s v="dato mancante"/>
    <s v="norma.tagliabracci@libero.it"/>
  </r>
  <r>
    <x v="4"/>
    <s v="Campo Degli Olivi"/>
    <s v="Strada Ponte Degli Alberi 55"/>
    <x v="19"/>
    <s v="isola del piano"/>
    <s v="www.campodegliolivi.it"/>
    <s v="info@campodegliolivi.it"/>
  </r>
  <r>
    <x v="4"/>
    <s v="Tenuta Di Montebello"/>
    <s v="Montebello 1"/>
    <x v="19"/>
    <s v="isola del piano"/>
    <s v="www.agriturismogirolomoni.it"/>
    <s v="agriturismo@girolomoni.it"/>
  </r>
  <r>
    <x v="4"/>
    <s v="Agriturismo Dai Mori"/>
    <s v="Strada Delle Valli 5"/>
    <x v="19"/>
    <s v="isola del piano"/>
    <s v="www.agriturismodaimori.it"/>
    <s v="agriturismodaimori@libero.it"/>
  </r>
  <r>
    <x v="4"/>
    <s v="La Polarina Di Battisti Giuseppina"/>
    <s v="Strada Castelgagliardo 22"/>
    <x v="19"/>
    <s v="isola del piano"/>
    <s v="dato mancante"/>
    <s v="dato mancante"/>
  </r>
  <r>
    <x v="4"/>
    <s v="Il Podere"/>
    <s v="Strada Delle Valli 8"/>
    <x v="19"/>
    <s v="isola del piano"/>
    <s v="dato mancante"/>
    <s v="dato mancante"/>
  </r>
  <r>
    <x v="4"/>
    <s v="I Castagni Della Pianella"/>
    <s v="Loc. Pianella Sn"/>
    <x v="20"/>
    <s v="loc. la pianella"/>
    <s v="dato mancante"/>
    <s v="manenti.stefano@tiscali.it"/>
  </r>
  <r>
    <x v="8"/>
    <s v="Il Clan Illuminato"/>
    <s v="dato mancante"/>
    <x v="20"/>
    <s v="localita' convento del monte illuminato"/>
    <s v="dato mancante"/>
    <s v="anna.pierleoni@tin.it"/>
  </r>
  <r>
    <x v="4"/>
    <s v="Agriturismo La Faggiola"/>
    <s v="Casino Faggiola 3"/>
    <x v="21"/>
    <s v="san teodoro"/>
    <s v="dato mancante"/>
    <s v="lafaggiola@gmail.com"/>
  </r>
  <r>
    <x v="4"/>
    <s v="Agriturismo La Cisterna"/>
    <s v="Frazione Santa Lucia 12"/>
    <x v="21"/>
    <s v="macerata feltria"/>
    <s v="www.lacisterna.net"/>
    <s v="info@lacisterna.net"/>
  </r>
  <r>
    <x v="3"/>
    <s v="B&amp;B Le Logge"/>
    <s v="Via Angelo Battelli 28"/>
    <x v="21"/>
    <s v="dato mancante"/>
    <s v="dato mancante"/>
    <s v="cris.sper@alice.it"/>
  </r>
  <r>
    <x v="7"/>
    <s v="Ostello Grassano"/>
    <s v="Frazione Castellina 1"/>
    <x v="21"/>
    <s v="loc. grassano"/>
    <s v="www.tuttipertuttiaps.com"/>
    <s v="tuttipertuttips@libero.it"/>
  </r>
  <r>
    <x v="3"/>
    <s v="B&amp;B Ca' Riccio Della Faggiola"/>
    <s v="Cà Riccio 14"/>
    <x v="21"/>
    <s v="san teodoro"/>
    <s v="www.caricciodellafaggiola.it"/>
    <s v="info@caricciodellafaggiola.it"/>
  </r>
  <r>
    <x v="4"/>
    <s v="Le Blanc Matou"/>
    <s v="Via Pieve Cà Marchetto 15"/>
    <x v="21"/>
    <s v="dato mancante"/>
    <s v="www.leblancmatou.it"/>
    <s v="soffiaostro@yahoo.it"/>
  </r>
  <r>
    <x v="5"/>
    <s v="Mulino Delle Monache Srl"/>
    <s v="Via Mulino Delle Marche 1"/>
    <x v="21"/>
    <s v="dato mancante"/>
    <s v="dato mancante"/>
    <s v="studiogragnani@studiogragnani.it"/>
  </r>
  <r>
    <x v="2"/>
    <s v="Pitinum"/>
    <s v="Via Giacomo Matteotti 16"/>
    <x v="21"/>
    <s v="macerata feltria"/>
    <s v="www.pitinum.com"/>
    <s v="info@pitinum.com"/>
  </r>
  <r>
    <x v="2"/>
    <s v="Hotel Terme Alessandra Gonzaga Centro Benessere Spa"/>
    <s v="Circonvallazione 7"/>
    <x v="21"/>
    <s v="macerata feltria"/>
    <s v="www.hoteltermealessandragonzaga.it"/>
    <s v="info@hoteltermealessandragonzaga.it"/>
  </r>
  <r>
    <x v="3"/>
    <s v="B&amp;B Dini Carlo"/>
    <s v="Via Voc. Santa Lucia  Sn"/>
    <x v="22"/>
    <s v="dato mancante"/>
    <s v="dato mancante"/>
    <s v="raffaele.dini@virgilio.it"/>
  </r>
  <r>
    <x v="4"/>
    <s v="Agriturismo Ca' Betania"/>
    <s v="Via Cà Betania 34"/>
    <x v="22"/>
    <s v="betania"/>
    <s v="www.cabetania.nl"/>
    <s v="steenbergenb@hotmail.com"/>
  </r>
  <r>
    <x v="3"/>
    <s v="Eusebi Maurizio"/>
    <s v="Loc. Vallepetra 34"/>
    <x v="22"/>
    <s v="vallepetra"/>
    <s v="dato mancante"/>
    <s v="inesistente@regione.it"/>
  </r>
  <r>
    <x v="4"/>
    <s v="Agriturismo Palazzo Donati"/>
    <s v="Corso Bencivenni 29"/>
    <x v="22"/>
    <s v="mercatello sul metauro"/>
    <s v="www.palazzodonati.com"/>
    <s v="eventi@montestigliano.it"/>
  </r>
  <r>
    <x v="4"/>
    <s v="Le Voci Del Silenzio"/>
    <s v="dato mancante"/>
    <x v="22"/>
    <s v="loc.cal bianchino"/>
    <s v="dato mancante"/>
    <s v="levocidelsilenzio@libero.it"/>
  </r>
  <r>
    <x v="4"/>
    <s v="Le Caselle"/>
    <s v="Localita' Caselle 1"/>
    <x v="22"/>
    <s v="loc.caselle di metola"/>
    <s v="dato mancante"/>
    <s v="cabaronco@libero.it"/>
  </r>
  <r>
    <x v="4"/>
    <s v="Agriturismo La Grotta Dei Folletti"/>
    <s v="Localita' Bruciata 29/A"/>
    <x v="22"/>
    <s v="mercatello sul metauro"/>
    <s v="www.lagrottadeifolletti.it"/>
    <s v="info@lagrottadeifolletti.it"/>
  </r>
  <r>
    <x v="0"/>
    <s v="La Torre"/>
    <s v="Localita' Castello Della Pieve 1"/>
    <x v="22"/>
    <s v="mercatello sul metauro"/>
    <s v="dato mancante"/>
    <s v="dato mancante"/>
  </r>
  <r>
    <x v="0"/>
    <s v="Castello Della Pieve"/>
    <s v="Localita' Castello Della Pieve 1"/>
    <x v="22"/>
    <s v="mercatello sul metauro"/>
    <s v="www.castellodellapieve.it"/>
    <s v="info@castellodellapieve.it"/>
  </r>
  <r>
    <x v="3"/>
    <s v="B&amp;B Il Soccorso"/>
    <s v="Via Soccorso 2"/>
    <x v="22"/>
    <s v="mercatello sul metauro"/>
    <s v="www.bbilsoccorso.it"/>
    <s v="info@bbilsoccorso.it"/>
  </r>
  <r>
    <x v="0"/>
    <s v="Le Querce Del Metauro"/>
    <s v="Ss Bocca Trabaria 73 Bis 1"/>
    <x v="22"/>
    <s v="loc.fosso porcari"/>
    <s v="www.lequercedelmetauro.it"/>
    <s v="info@lequercedelmetauro.it"/>
  </r>
  <r>
    <x v="0"/>
    <s v="La Casa Nel Borgo"/>
    <s v="Localita' Castello Della Pieve 1"/>
    <x v="22"/>
    <s v="mercatello sul metauro"/>
    <s v="dato mancante"/>
    <s v="dato mancante"/>
  </r>
  <r>
    <x v="4"/>
    <s v="Il Casale Del Barone"/>
    <s v="Loc. Cà Franceschino 5/A"/>
    <x v="22"/>
    <s v="loc. cà franceschino"/>
    <s v="www.agriturismobiomarche.it"/>
    <s v="info@agriturismobiomarche.it"/>
  </r>
  <r>
    <x v="3"/>
    <s v="B&amp;B Le Rose Di Teresina"/>
    <s v="Via Campo Lungo 1"/>
    <x v="22"/>
    <s v="dato mancante"/>
    <s v="dato mancante"/>
    <s v="serenella.martelli@alice.it"/>
  </r>
  <r>
    <x v="1"/>
    <s v="Val Della Petra"/>
    <s v="Via Val Della Petra 33"/>
    <x v="22"/>
    <s v="dato mancante"/>
    <s v="dato mancante"/>
    <s v="dato mancante"/>
  </r>
  <r>
    <x v="3"/>
    <s v="B&amp;B Maurizio Balducci"/>
    <s v="Via Don Luigi Sturzo 7"/>
    <x v="22"/>
    <s v="dato mancante"/>
    <s v="dato mancante"/>
    <s v="casabalduccimercatello@gmail.com"/>
  </r>
  <r>
    <x v="3"/>
    <s v="B&amp;B Bencivenni Di Ugolini Veronica"/>
    <s v="Via Bencivenni 13"/>
    <x v="22"/>
    <s v="dato mancante"/>
    <s v="http://www.altometauro.it/beb_bencivenni/"/>
    <s v="pcincilla@gmail.com"/>
  </r>
  <r>
    <x v="1"/>
    <s v="Ca' Franceschino, The Green House"/>
    <s v="dato mancante"/>
    <x v="22"/>
    <s v="loc. cà franceschino"/>
    <s v="www.cafranceschino.it"/>
    <s v="cafranceschino@yahoo.it"/>
  </r>
  <r>
    <x v="4"/>
    <s v="Agriturismo Ca' Montioni"/>
    <s v="Via Ca' Lillina 23"/>
    <x v="22"/>
    <s v="loc. guinza"/>
    <s v="www.camontioni.it"/>
    <s v="agriturcamontioni@gmail.com"/>
  </r>
  <r>
    <x v="1"/>
    <s v="Calbertone"/>
    <s v="Via Beata Margherita Della Metola 1"/>
    <x v="22"/>
    <s v="loc. metola"/>
    <s v="www.calbertone.it"/>
    <s v="infocalbertone@gmail.com"/>
  </r>
  <r>
    <x v="5"/>
    <s v="Locanda Dei Sacchi"/>
    <s v="Corso Bencivenni 6"/>
    <x v="22"/>
    <s v="mercatello sul metauro"/>
    <s v="www.locandasacchi.it"/>
    <s v="sacchiumberto@virgilio.it"/>
  </r>
  <r>
    <x v="4"/>
    <s v="Agriturismo La Possione"/>
    <s v="Via Villa Bassa 1"/>
    <x v="23"/>
    <s v="piandicastello"/>
    <s v="dato mancante"/>
    <s v="dato mancante"/>
  </r>
  <r>
    <x v="3"/>
    <s v="B&amp;B Il Borgo"/>
    <s v="Via Del Borgo 12"/>
    <x v="23"/>
    <s v="piandicastello"/>
    <s v="dato mancante"/>
    <s v="dato mancante"/>
  </r>
  <r>
    <x v="1"/>
    <s v="La Casa Delle Lune"/>
    <s v="Via Turlo  23"/>
    <x v="24"/>
    <s v="dato mancante"/>
    <s v="dato mancante"/>
    <s v="elenarugiada@yahoo.it"/>
  </r>
  <r>
    <x v="4"/>
    <s v="Chesanova"/>
    <s v="Via Turlo 26"/>
    <x v="24"/>
    <s v="villagrande"/>
    <s v="www.chesanova.com"/>
    <s v="info@chesanova.com"/>
  </r>
  <r>
    <x v="4"/>
    <s v="Agriturismo Giano Bifronte"/>
    <s v="Via Ciro Pavisa 28"/>
    <x v="24"/>
    <s v="dato mancante"/>
    <s v="www.gianobifronte.com"/>
    <s v="info@gianobifronte.com"/>
  </r>
  <r>
    <x v="3"/>
    <s v="B&amp;B Il Casale"/>
    <s v="Via Montemarino 11"/>
    <x v="24"/>
    <s v="montemarino"/>
    <s v="www.ilcasalespadoni.it"/>
    <s v="ilcasale.spadoni@libero.it"/>
  </r>
  <r>
    <x v="3"/>
    <s v="B&amp;B La Pace Tra Gli Olivi"/>
    <s v="Via Pontaccio 2"/>
    <x v="24"/>
    <s v="dato mancante"/>
    <s v="www.bblapacetragliolivi.com"/>
    <s v="sparvingolo@libero.it"/>
  </r>
  <r>
    <x v="1"/>
    <s v="Ca' Boni"/>
    <s v="Via Croce 6"/>
    <x v="24"/>
    <s v="mombaroccio"/>
    <s v="dato mancante"/>
    <s v="maarit@libero.it"/>
  </r>
  <r>
    <x v="3"/>
    <s v="B&amp;B Casale Rossi"/>
    <s v="Via D'Annunzio 5"/>
    <x v="24"/>
    <s v="mombaroccio"/>
    <s v="dato mancante"/>
    <s v="casalerossi.roberto@gmail.com;"/>
  </r>
  <r>
    <x v="1"/>
    <s v="Il Brugnolo"/>
    <s v="Via Adiacenze 6"/>
    <x v="24"/>
    <s v="mombaroccio"/>
    <s v="dato mancante"/>
    <s v="avv.aiudi@yahoo.it"/>
  </r>
  <r>
    <x v="3"/>
    <s v="L'Infinito"/>
    <s v="Via Marte 3"/>
    <x v="24"/>
    <s v="mombaroccio"/>
    <s v="www.lavandainfinito.com"/>
    <s v="info@lavandainfinito.com"/>
  </r>
  <r>
    <x v="0"/>
    <s v="Villa Diana"/>
    <s v="Turlo  19"/>
    <x v="24"/>
    <s v="mombaroccio"/>
    <s v="dato mancante"/>
    <s v="mariarosa.fiacconi@gmail.com"/>
  </r>
  <r>
    <x v="1"/>
    <s v="Curina Lucia"/>
    <s v="Via Villagrande 159"/>
    <x v="24"/>
    <s v="mombaroccio"/>
    <s v="dato mancante"/>
    <s v="luciacurina@legalmail.it"/>
  </r>
  <r>
    <x v="1"/>
    <s v="Vincenzi Patrizio"/>
    <s v="Via Montegiano  34"/>
    <x v="24"/>
    <s v="mombaroccio"/>
    <s v="dato mancante"/>
    <s v="dato mancante"/>
  </r>
  <r>
    <x v="3"/>
    <s v="B&amp;B Casa Cairo"/>
    <s v="Via Cairo 18"/>
    <x v="24"/>
    <s v="dato mancante"/>
    <s v="http://www.bbcasacairo.it"/>
    <s v="casacairo@bbcasacairo.it"/>
  </r>
  <r>
    <x v="3"/>
    <s v="B&amp;B Il Bosco Dei Ciclamini"/>
    <s v="Via Passo 26"/>
    <x v="24"/>
    <s v="mombaroccio"/>
    <s v="dato mancante"/>
    <s v="ilboscodeiciclamini@gmail.com"/>
  </r>
  <r>
    <x v="4"/>
    <s v="Agriturismo Borgo La Rovere"/>
    <s v="Contrada Merlaro 9"/>
    <x v="25"/>
    <s v="dato mancante"/>
    <s v="dato mancante"/>
    <s v="borgolarovere@gmail.com"/>
  </r>
  <r>
    <x v="4"/>
    <s v="Agriturismo Maria Fabrizi"/>
    <s v="Cavallara  3"/>
    <x v="25"/>
    <s v="mondavio"/>
    <s v="dato mancante"/>
    <s v="rist_maria_cavallara@libero.it"/>
  </r>
  <r>
    <x v="4"/>
    <s v="Agriturismo La Limonaia"/>
    <s v="Via Mondaviese 150"/>
    <x v="25"/>
    <s v="mondavio"/>
    <s v="dato mancante"/>
    <s v="pacipiergiorgio@libero.it"/>
  </r>
  <r>
    <x v="4"/>
    <s v="Casa Merlaro"/>
    <s v="Strada Merlaro 3,/3A"/>
    <x v="25"/>
    <s v="mondavio"/>
    <s v="www.casamerlaro.it"/>
    <s v="info@casamerlaro.it"/>
  </r>
  <r>
    <x v="5"/>
    <s v="Affittacamere La Palomba"/>
    <s v="Borgo Gramsci 10"/>
    <x v="25"/>
    <s v="mondavio"/>
    <s v="dato mancante"/>
    <s v="info@lapalomba.it"/>
  </r>
  <r>
    <x v="2"/>
    <s v="Albergo La Palomba"/>
    <s v="Borgo Gramsci 13"/>
    <x v="25"/>
    <s v="mondavio"/>
    <s v="www.lapalomba.it"/>
    <s v="info@lapalomba.it"/>
  </r>
  <r>
    <x v="5"/>
    <s v="Casa Per Vacanze La Rocca"/>
    <s v="Via Bramante 7"/>
    <x v="25"/>
    <s v="dato mancante"/>
    <s v="www.casavacanzelarocca.it"/>
    <s v="marymoro@hotmail.it"/>
  </r>
  <r>
    <x v="1"/>
    <s v="La Casina Di Mondavio"/>
    <s v="Via Bramante 5"/>
    <x v="25"/>
    <s v="mondavio"/>
    <s v="dato mancante"/>
    <s v="info@lacasinadimondavio.it"/>
  </r>
  <r>
    <x v="6"/>
    <s v="Area Di Sosta Camper"/>
    <s v="dato mancante"/>
    <x v="25"/>
    <s v="dato mancante"/>
    <s v="dato mancante"/>
    <s v="dato mancante"/>
  </r>
  <r>
    <x v="4"/>
    <s v="Agriturismo Villa Beatrice"/>
    <s v="Contrada Piano San Michele Al Fiume 4"/>
    <x v="25"/>
    <s v="mondavio"/>
    <s v="www.villabeatrice.eu"/>
    <s v="info@villabeatrice.eu"/>
  </r>
  <r>
    <x v="3"/>
    <s v="B&amp;B Il Gufo Rilassato"/>
    <s v="Via Xxiv Maggio 36"/>
    <x v="25"/>
    <s v="fraz. san michele al fiume"/>
    <s v="www.ilguforilassato.com"/>
    <s v="info@ilguforilassato.com"/>
  </r>
  <r>
    <x v="0"/>
    <s v="Casa Ginevri"/>
    <s v="Via Valdiveltrica  14"/>
    <x v="25"/>
    <s v="dato mancante"/>
    <s v="www.cooperativaroveresca.it"/>
    <s v="info@villaginevri.it"/>
  </r>
  <r>
    <x v="3"/>
    <s v="B&amp;B Il Borghetto Di Sotto"/>
    <s v="Via Fantina 44"/>
    <x v="25"/>
    <s v="dato mancante"/>
    <s v="dato mancante"/>
    <s v="c.sparta@libero.it"/>
  </r>
  <r>
    <x v="1"/>
    <s v="Santinelli Pietro"/>
    <s v="Via Litoranea 137"/>
    <x v="26"/>
    <s v="dato mancante"/>
    <s v="dato mancante"/>
    <s v="pietrolucaelena@alice.it"/>
  </r>
  <r>
    <x v="1"/>
    <s v="Carobi Paola"/>
    <s v="Viale Carducci 252/C"/>
    <x v="26"/>
    <s v="dato mancante"/>
    <s v="dato mancante"/>
    <s v="dato mancante"/>
  </r>
  <r>
    <x v="1"/>
    <s v="Vergari Gaetano"/>
    <s v="Via G. Verdi 14/A"/>
    <x v="26"/>
    <s v="dato mancante"/>
    <s v="dato mancante"/>
    <s v="g.vergari@comune.pesaro.pu.it"/>
  </r>
  <r>
    <x v="1"/>
    <s v="Caronti Emanuela"/>
    <s v="Via Andrea Costa 31"/>
    <x v="26"/>
    <s v="dato mancante"/>
    <s v="dato mancante"/>
    <s v="info.casavacanzebc@gmail.com"/>
  </r>
  <r>
    <x v="1"/>
    <s v="Battistelli Bernard"/>
    <s v="Via Litoranea 294"/>
    <x v="26"/>
    <s v="dato mancante"/>
    <s v="dato mancante"/>
    <s v="bernyb@gmail.com"/>
  </r>
  <r>
    <x v="1"/>
    <s v="Tinti Alessandro"/>
    <s v="Via 28 Settembre 20/L"/>
    <x v="26"/>
    <s v="dato mancante"/>
    <s v="dato mancante"/>
    <s v="alessandropes@libero.it"/>
  </r>
  <r>
    <x v="1"/>
    <s v="Santinelli Pietro"/>
    <s v="Viale Carducci 65"/>
    <x v="26"/>
    <s v="dato mancante"/>
    <s v="dato mancante"/>
    <s v="dato mancante"/>
  </r>
  <r>
    <x v="1"/>
    <s v="Bacchiocchi Angela"/>
    <s v="Via San Martino 5"/>
    <x v="26"/>
    <s v="dato mancante"/>
    <s v="dato mancante"/>
    <s v="info@villamaurosanmartino.it"/>
  </r>
  <r>
    <x v="1"/>
    <s v="Elisabetta Gabrielli Rivosecchi"/>
    <s v="Viale Carducci 178"/>
    <x v="26"/>
    <s v="dato mancante"/>
    <s v="dato mancante"/>
    <s v="dato mancante"/>
  </r>
  <r>
    <x v="1"/>
    <s v="Orazi Milena"/>
    <s v="Viale Carducci 129/A"/>
    <x v="26"/>
    <s v="dato mancante"/>
    <s v="dato mancante"/>
    <s v="milena.orazi@libero.it"/>
  </r>
  <r>
    <x v="1"/>
    <s v="Cesare Sora"/>
    <s v="Via Mazzini 87"/>
    <x v="26"/>
    <s v="dato mancante"/>
    <s v="dato mancante"/>
    <s v="consuele78@hotmail.com"/>
  </r>
  <r>
    <x v="1"/>
    <s v="Emili Silvana"/>
    <s v="Via Rossini 8"/>
    <x v="26"/>
    <s v="dato mancante"/>
    <s v="dato mancante"/>
    <s v="semili@libero.it"/>
  </r>
  <r>
    <x v="1"/>
    <s v="Giorgia Sorci Simoni"/>
    <s v="Via Marconi 32"/>
    <x v="26"/>
    <s v="dato mancante"/>
    <s v="dato mancante"/>
    <s v="giorgiasorci@hotmail.com"/>
  </r>
  <r>
    <x v="2"/>
    <s v="Abbazia Club Hotel"/>
    <s v="Viale Cristoforo Colombo 107"/>
    <x v="26"/>
    <s v="mondolfo"/>
    <s v="www.clubhotel-marotta.com"/>
    <s v="info@clubhotel-marotta.com"/>
  </r>
  <r>
    <x v="10"/>
    <s v="Residenza La Signora"/>
    <s v="Piazza John Fitzgerald Kennedy 1"/>
    <x v="26"/>
    <s v="marotta"/>
    <s v="dato mancante"/>
    <s v="fabriziagibiino@gmail.com"/>
  </r>
  <r>
    <x v="12"/>
    <s v="Altra Marea Di Corsaletti Davide E Guidi Gianluca"/>
    <s v="Viale Cristoforo Colombo 1 1"/>
    <x v="26"/>
    <s v="marotta"/>
    <s v="dato mancante"/>
    <s v="dato mancante"/>
  </r>
  <r>
    <x v="6"/>
    <s v="Area Di Sosta Camper"/>
    <s v="Lungomare C.Colombo 158"/>
    <x v="26"/>
    <s v="marotta"/>
    <s v="dato mancante"/>
    <s v="alruff@tin.it"/>
  </r>
  <r>
    <x v="1"/>
    <s v="Butirroni Donatella"/>
    <s v="Via Colombo 171"/>
    <x v="26"/>
    <s v="marotta"/>
    <s v="dato mancante"/>
    <s v="biuty@libero.it"/>
  </r>
  <r>
    <x v="3"/>
    <s v="B&amp;B La Dimora Del Gambero"/>
    <s v="Via Michelangelo Buonarroti 25"/>
    <x v="26"/>
    <s v="marotta"/>
    <s v="www.dimoradelgambero.eu"/>
    <s v="info@dimoradelgambero.eu"/>
  </r>
  <r>
    <x v="12"/>
    <s v="Paolinelli Michele"/>
    <s v="Viale Cristoforo Colombo 1 1"/>
    <x v="26"/>
    <s v="marotta"/>
    <s v="dato mancante"/>
    <s v="dato mancante"/>
  </r>
  <r>
    <x v="10"/>
    <s v="La Meridiana"/>
    <s v="Viale Cristoforo Colombo 1"/>
    <x v="26"/>
    <s v="mondolfo"/>
    <s v="dato mancante"/>
    <s v="dato mancante"/>
  </r>
  <r>
    <x v="2"/>
    <s v="Il Punto"/>
    <s v="Via Litoranea 220"/>
    <x v="26"/>
    <s v="mondolfo"/>
    <s v="dato mancante"/>
    <s v="info@albergoilpunto.com"/>
  </r>
  <r>
    <x v="2"/>
    <s v="Hotel Ambassador"/>
    <s v="Viale Cristoforo Colombo 2"/>
    <x v="26"/>
    <s v="mondolfo"/>
    <s v="www.hotelambassadormarotta.it"/>
    <s v="info@hotelambassadormarotta.it"/>
  </r>
  <r>
    <x v="5"/>
    <s v="La Tavola"/>
    <s v="Via Litoranea 188/B"/>
    <x v="26"/>
    <s v="mondolfo"/>
    <s v="dato mancante"/>
    <s v="info@eurosistema.191.it"/>
  </r>
  <r>
    <x v="11"/>
    <s v="Camping Cesano"/>
    <s v="Via Ugo Foscolo 22"/>
    <x v="26"/>
    <s v="marotta"/>
    <s v="www.campingclubcesano.com"/>
    <s v="info@campingclubcesano.it"/>
  </r>
  <r>
    <x v="11"/>
    <s v="Marotta"/>
    <s v="Viale Cristoforo Colombo 132"/>
    <x v="26"/>
    <s v="mondolfo"/>
    <s v="www.campingmarotta.it"/>
    <s v="info@campingmarotta.it"/>
  </r>
  <r>
    <x v="12"/>
    <s v="Nettuno"/>
    <s v="Viale Cristoforo Colombo  1"/>
    <x v="26"/>
    <s v="marotta"/>
    <s v="www.bardeitritonispiaggianettuno.com"/>
    <s v="cesaretonelli86@gmail.com"/>
  </r>
  <r>
    <x v="12"/>
    <s v="Bagni Miriam"/>
    <s v="Viale Cristoforo Colombo 1 1"/>
    <x v="26"/>
    <s v="marotta"/>
    <s v="dato mancante"/>
    <s v="dato mancante"/>
  </r>
  <r>
    <x v="12"/>
    <s v="Blu Beach"/>
    <s v="Viale Cristoforo Colombo 1 1"/>
    <x v="26"/>
    <s v="marotta"/>
    <s v="dato mancante"/>
    <s v="raffaeletinti@freemail.it"/>
  </r>
  <r>
    <x v="12"/>
    <s v="Happy Days Beach"/>
    <s v="Viale Cristoforo Colombo 100"/>
    <x v="26"/>
    <s v="marotta"/>
    <s v="dato mancante"/>
    <s v="dato mancante"/>
  </r>
  <r>
    <x v="12"/>
    <s v="Stone Beach"/>
    <s v="Viale Cristoforo Colombo 107"/>
    <x v="26"/>
    <s v="marotta"/>
    <s v="dato mancante"/>
    <s v="larivadafranco@libero.it"/>
  </r>
  <r>
    <x v="12"/>
    <s v="Bagni Claudio"/>
    <s v="Viale Cristoforo Colombo 1 1"/>
    <x v="26"/>
    <s v="marotta"/>
    <s v="dato mancante"/>
    <s v="dato mancante"/>
  </r>
  <r>
    <x v="12"/>
    <s v="Bagni Riccardo"/>
    <s v="Viale Cristoforo Colombo 1 1"/>
    <x v="26"/>
    <s v="marotta"/>
    <s v="dato mancante"/>
    <s v="dato mancante"/>
  </r>
  <r>
    <x v="12"/>
    <s v="Bagni Carlo Di Scrosta Carlo ( Conc. N° 131)"/>
    <s v="Via Faa' Di Bruno 131 131"/>
    <x v="26"/>
    <s v="mondolfo"/>
    <s v="dato mancante"/>
    <s v="dato mancante"/>
  </r>
  <r>
    <x v="12"/>
    <s v="Bagni Alberto &amp; Cesare"/>
    <s v="Via Faa' Di Bruno 1 1"/>
    <x v="26"/>
    <s v="mondolfo"/>
    <s v="dato mancante"/>
    <s v="dato mancante"/>
  </r>
  <r>
    <x v="12"/>
    <s v="Bagni Franco Di Portavia Luca(Conc. Integrativa N° 1)"/>
    <s v="Via Faa' Di Bruno 1 1"/>
    <x v="26"/>
    <s v="mondolfo"/>
    <s v="dato mancante"/>
    <s v="dato mancante"/>
  </r>
  <r>
    <x v="12"/>
    <s v="Bagni Solindo"/>
    <s v="Via Faa' Di Bruno 1"/>
    <x v="26"/>
    <s v="mondolfo"/>
    <s v="dato mancante"/>
    <s v="francy-12@libero.it"/>
  </r>
  <r>
    <x v="12"/>
    <s v="Bagni Monasco Di Montoni Monasco"/>
    <s v="Via Faa' Di Bruno 1 1"/>
    <x v="26"/>
    <s v="mondolfo"/>
    <s v="dato mancante"/>
    <s v="monasco.montoni@libero.it"/>
  </r>
  <r>
    <x v="12"/>
    <s v="Camping Del Gabbiano"/>
    <s v="Via Faa' Di Bruno 95 95"/>
    <x v="26"/>
    <s v="mondolfo"/>
    <s v="www.campingdelgabbiano.it"/>
    <s v="info@campingdelgabbiano.it"/>
  </r>
  <r>
    <x v="0"/>
    <s v="Per Bacco"/>
    <s v="Viale Dell' Artigianato 26"/>
    <x v="26"/>
    <s v="mondolfo"/>
    <s v="www.countryhouseperbacco.it"/>
    <s v="info@countryhouseperbacco.it"/>
  </r>
  <r>
    <x v="12"/>
    <s v="Bagno N° 2 - Oasi Beach"/>
    <s v="Viale Cristoforo Colombo 2 2"/>
    <x v="26"/>
    <s v="marotta"/>
    <s v="dato mancante"/>
    <s v="dato mancante"/>
  </r>
  <r>
    <x v="1"/>
    <s v="Papini Papi Ornella"/>
    <s v="Via Cristoforo Colombo 62"/>
    <x v="26"/>
    <s v="mondolfo"/>
    <s v="dato mancante"/>
    <s v="dato mancante"/>
  </r>
  <r>
    <x v="1"/>
    <s v="Francesconi Carla"/>
    <s v="Via Damiano Chiesa 34"/>
    <x v="26"/>
    <s v="mondolfo"/>
    <s v="dato mancante"/>
    <s v="dato mancante"/>
  </r>
  <r>
    <x v="2"/>
    <s v="Il Gabbiano"/>
    <s v="Strada Nazionale Adriatica Sud 396"/>
    <x v="26"/>
    <s v="mondolfo"/>
    <s v="www.ilgabbianomarotta.it"/>
    <s v="dato mancante"/>
  </r>
  <r>
    <x v="3"/>
    <s v="B&amp;B La Casetta"/>
    <s v="Largo Neviera  8"/>
    <x v="26"/>
    <s v="mondolfo"/>
    <s v="dato mancante"/>
    <s v="francyprio@inwind.it"/>
  </r>
  <r>
    <x v="1"/>
    <s v="Baronciani Filippo App.To Piano 2"/>
    <s v="Via Damiano Chiesa 84"/>
    <x v="26"/>
    <s v="mondolfo"/>
    <s v="dato mancante"/>
    <s v="dato mancante"/>
  </r>
  <r>
    <x v="1"/>
    <s v="Baronciani Filippo App.To Piano 1"/>
    <s v="Via Damiano Chiesa 84"/>
    <x v="26"/>
    <s v="mondolfo"/>
    <s v="dato mancante"/>
    <s v="dato mancante"/>
  </r>
  <r>
    <x v="5"/>
    <s v="La Palma"/>
    <s v="Via A. De Gasperi  9"/>
    <x v="26"/>
    <s v="mondolfo"/>
    <s v="dato mancante"/>
    <s v="studio.petroni@libero.it"/>
  </r>
  <r>
    <x v="5"/>
    <s v="Villa Mauro"/>
    <s v="Via San Martino 5"/>
    <x v="26"/>
    <s v="mondolfo"/>
    <s v="dato mancante"/>
    <s v="info@villasanmartino.it"/>
  </r>
  <r>
    <x v="1"/>
    <s v="Montanari Franco"/>
    <s v="Via Panzini 28/E"/>
    <x v="26"/>
    <s v="mondolfo"/>
    <s v="dato mancante"/>
    <s v="dato mancante"/>
  </r>
  <r>
    <x v="2"/>
    <s v="Lilly"/>
    <s v="Via Faa' Di Bruno 22"/>
    <x v="26"/>
    <s v="mondolfo"/>
    <s v="dato mancante"/>
    <s v="dato mancante"/>
  </r>
  <r>
    <x v="2"/>
    <s v="Biancaneve"/>
    <s v="Via Damiano Chiesa 53"/>
    <x v="26"/>
    <s v="mondolfo"/>
    <s v="www.albergobiancaneve.it"/>
    <s v="info@albergobiancaneve.it"/>
  </r>
  <r>
    <x v="2"/>
    <s v="Hotel Spiaggia D'Oro"/>
    <s v="Via Faa' Di Bruno 1"/>
    <x v="26"/>
    <s v="fano"/>
    <s v="dato mancante"/>
    <s v="spiaggiadoromarotta@libero.it"/>
  </r>
  <r>
    <x v="2"/>
    <s v="Miramare"/>
    <s v="Via Damiano Chiesa 15"/>
    <x v="26"/>
    <s v="mondolfo"/>
    <s v="www.hotel-miramare.com"/>
    <s v="info@hotel-miramare.com"/>
  </r>
  <r>
    <x v="2"/>
    <s v="Trieste"/>
    <s v="Via Esino 15"/>
    <x v="26"/>
    <s v="mondolfo"/>
    <s v="www.htrieste.net"/>
    <s v="info@htrieste.net"/>
  </r>
  <r>
    <x v="2"/>
    <s v="Hotel Florence"/>
    <s v="Via Faa' Di Bruno 15"/>
    <x v="26"/>
    <s v="mondolfo"/>
    <s v="www.hotelflorencemarotta.it"/>
    <s v="info@hotelflorencemarotta.it"/>
  </r>
  <r>
    <x v="2"/>
    <s v="San Marco"/>
    <s v="Via Faa' Di Bruno 43"/>
    <x v="26"/>
    <s v="mondolfo"/>
    <s v="www.hotelsanmarcomarotta.com"/>
    <s v="info@hotelsanmarcomarotta.com"/>
  </r>
  <r>
    <x v="2"/>
    <s v="Toscana"/>
    <s v="Via Faa' Di Bruno 19"/>
    <x v="26"/>
    <s v="mondolfo"/>
    <s v="www.hoteltoscanamarotta.com"/>
    <s v="info@hoteltoscanamarotta.com"/>
  </r>
  <r>
    <x v="2"/>
    <s v="Niagara"/>
    <s v="Via Damiano Chiesa 22"/>
    <x v="26"/>
    <s v="mondolfo"/>
    <s v="www.hotelniagaramarotta.com"/>
    <s v="hotelniagaramarotta@gmail.com"/>
  </r>
  <r>
    <x v="2"/>
    <s v="Garden"/>
    <s v="Via Daniele Manin 4"/>
    <x v="26"/>
    <s v="mondolfo"/>
    <s v="www.hotelgarden-marotta.it"/>
    <s v="info@hotelgarden-marotta.it"/>
  </r>
  <r>
    <x v="2"/>
    <s v="Dinarica"/>
    <s v="Via Faà Di Bruno  42"/>
    <x v="26"/>
    <s v="mondolfo"/>
    <s v="www.hoteldinarica.it"/>
    <s v="info@hoteldinarica.it"/>
  </r>
  <r>
    <x v="2"/>
    <s v="Miramare Inn"/>
    <s v="Via Faa' Di Bruno 48"/>
    <x v="26"/>
    <s v="mondolfo"/>
    <s v="www.hotel-miramare.com"/>
    <s v="info@hotel-miramare.com"/>
  </r>
  <r>
    <x v="11"/>
    <s v="Del Gabbiano"/>
    <s v="Via Faa' Di Bruno 95"/>
    <x v="26"/>
    <s v="fano"/>
    <s v="www.campingdelgabbiano.it"/>
    <s v="info@campingdelgabbiano.it"/>
  </r>
  <r>
    <x v="1"/>
    <s v="Mugianesi David"/>
    <s v="Via Di Vittorio 77"/>
    <x v="26"/>
    <s v="mondolfo"/>
    <s v="dato mancante"/>
    <s v="dato mancante"/>
  </r>
  <r>
    <x v="1"/>
    <s v="Patrignanelli Gianni"/>
    <s v="Viale C. Colombo 133"/>
    <x v="26"/>
    <s v="mondolfo"/>
    <s v="dato mancante"/>
    <s v="patrignanellig@gmail.com"/>
  </r>
  <r>
    <x v="1"/>
    <s v="Cecchini Sandrina"/>
    <s v="dato mancante"/>
    <x v="26"/>
    <s v="mondolfo"/>
    <s v="dato mancante"/>
    <s v="patrignanellig@gmail.com"/>
  </r>
  <r>
    <x v="1"/>
    <s v="Perini Catiuscia"/>
    <s v="Via C. Colombo 134"/>
    <x v="26"/>
    <s v="mondolfo"/>
    <s v="dato mancante"/>
    <s v="dato mancante"/>
  </r>
  <r>
    <x v="1"/>
    <s v="Patrignanelli Lauretta"/>
    <s v="Viale C. Colombo 131"/>
    <x v="26"/>
    <s v="mondolfo"/>
    <s v="dato mancante"/>
    <s v="patrignanellig@gmail.com"/>
  </r>
  <r>
    <x v="1"/>
    <s v="Pierpaoli Giuseppa"/>
    <s v="Via Pergolese 172"/>
    <x v="26"/>
    <s v="mondolfo"/>
    <s v="dato mancante"/>
    <s v="dato mancante"/>
  </r>
  <r>
    <x v="3"/>
    <s v="B&amp;B Casita Blanca"/>
    <s v="Via O. Respighi 9"/>
    <x v="26"/>
    <s v="mondolfo"/>
    <s v="dato mancante"/>
    <s v="casitablanca@libero.it"/>
  </r>
  <r>
    <x v="1"/>
    <s v="Angeli Agostino"/>
    <s v="Via Chienti 1"/>
    <x v="26"/>
    <s v="mondolfo"/>
    <s v="dato mancante"/>
    <s v="dato mancante"/>
  </r>
  <r>
    <x v="1"/>
    <s v="Lucia Gatti"/>
    <s v="Viale Carducci 147"/>
    <x v="26"/>
    <s v="marotta"/>
    <s v="dato mancante"/>
    <s v="lucia-gatti@alice.it"/>
  </r>
  <r>
    <x v="1"/>
    <s v="Casa Di Max"/>
    <s v="Via Alfredo Panzini 25"/>
    <x v="26"/>
    <s v="marotta"/>
    <s v="www.casadimax.jimdo.com"/>
    <s v="casa-di-max@libero.it"/>
  </r>
  <r>
    <x v="1"/>
    <s v="Marta Sora"/>
    <s v="Via Verdi 16"/>
    <x v="26"/>
    <s v="dato mancante"/>
    <s v="dato mancante"/>
    <s v="martasora@hotmail.it"/>
  </r>
  <r>
    <x v="1"/>
    <s v="Ilaria, Luigi Moscatelli"/>
    <s v="Via Cristoforo Colombo 16"/>
    <x v="26"/>
    <s v="dato mancante"/>
    <s v="dato mancante"/>
    <s v="martasora@hotmail.it"/>
  </r>
  <r>
    <x v="1"/>
    <s v="Seri Marco"/>
    <s v="Viale Carducci  131/B"/>
    <x v="26"/>
    <s v="dato mancante"/>
    <s v="dato mancante"/>
    <s v="marco.seri@libero.it"/>
  </r>
  <r>
    <x v="1"/>
    <s v="Bellagamba Luca"/>
    <s v="Via Carducci  97"/>
    <x v="26"/>
    <s v="loc. marotta"/>
    <s v="dato mancante"/>
    <s v="dato mancante"/>
  </r>
  <r>
    <x v="1"/>
    <s v="Antonucci Marco"/>
    <s v="Via Carducci 83"/>
    <x v="26"/>
    <s v="dato mancante"/>
    <s v="dato mancante"/>
    <s v="marco.tide@alice.it"/>
  </r>
  <r>
    <x v="1"/>
    <s v="Montironi Elio"/>
    <s v="Via Carducci 133"/>
    <x v="26"/>
    <s v="dato mancante"/>
    <s v="dato mancante"/>
    <s v="dato mancante"/>
  </r>
  <r>
    <x v="1"/>
    <s v="Antonucci Ombretta"/>
    <s v="Via G.Carducci 108/A"/>
    <x v="26"/>
    <s v="dato mancante"/>
    <s v="dato mancante"/>
    <s v="ombrez@libero.it"/>
  </r>
  <r>
    <x v="1"/>
    <s v="Fiordaliso,Giglio,Girasole,Iris,Margherita,Orchidea,Violetta"/>
    <s v="Via Sterpettine 20/22"/>
    <x v="26"/>
    <s v="dato mancante"/>
    <s v="dato mancante"/>
    <s v="rondinaveruska@gmail.com"/>
  </r>
  <r>
    <x v="2"/>
    <s v="Family Beach Resort Il Girasole"/>
    <s v="Via Ugo Foscolo 28"/>
    <x v="26"/>
    <s v="mondolfo"/>
    <s v="dato mancante"/>
    <s v="amministrazione@familyresortilgirasole.com"/>
  </r>
  <r>
    <x v="1"/>
    <s v="Gramolini Nadia"/>
    <s v="D.Chiesa 48/A"/>
    <x v="26"/>
    <s v="mondolfo"/>
    <s v="dato mancante"/>
    <s v="inesistente@regione.marche.it"/>
  </r>
  <r>
    <x v="3"/>
    <s v="Sun City B&amp;B"/>
    <s v="Litoranea  218"/>
    <x v="26"/>
    <s v="marotta"/>
    <s v="dato mancante"/>
    <s v="fabiolavecchi1@hotmail.it"/>
  </r>
  <r>
    <x v="4"/>
    <s v="Agriturismo La Badia"/>
    <s v="Loc Badia 18 -Ca' Gallo- 18"/>
    <x v="27"/>
    <s v="montecalvo in foglia"/>
    <s v="www.agriturismolabadia.it"/>
    <s v="info@agriturismolabadia.it"/>
  </r>
  <r>
    <x v="4"/>
    <s v="La Vecchia Cantina"/>
    <s v="Localita' Cal Medico 17"/>
    <x v="27"/>
    <s v="montecalvo in foglia"/>
    <s v="dato mancante"/>
    <s v="info@vecchiacantina.it"/>
  </r>
  <r>
    <x v="4"/>
    <s v="I Calanchi Agriturismo"/>
    <s v="Strada Provinciale Per Borgo Massano 5"/>
    <x v="27"/>
    <s v="dato mancante"/>
    <s v="www.icalanchiagriturismo.com"/>
    <s v="info@icalanchiagriturismo.com"/>
  </r>
  <r>
    <x v="0"/>
    <s v="Ca' Virginia Country House Wellness"/>
    <s v="Loc Foglia Secca Sn"/>
    <x v="27"/>
    <s v="san giorgio"/>
    <s v="www.cavirginia.it"/>
    <s v="info@cavirginia.it"/>
  </r>
  <r>
    <x v="4"/>
    <s v="Agriturismo Ca' Brandano"/>
    <s v="Strada Provinciale Per Borgo Massano 9"/>
    <x v="27"/>
    <s v="montecalvo in foglia"/>
    <s v="dato mancante"/>
    <s v="info@cabrandano.com"/>
  </r>
  <r>
    <x v="3"/>
    <s v="B&amp;B Severini Elisa"/>
    <s v="Via A.Moro 5"/>
    <x v="27"/>
    <s v="dato mancante"/>
    <s v="dato mancante"/>
    <s v="elisa.sev@libero.it; ma812000@yahoo.it"/>
  </r>
  <r>
    <x v="3"/>
    <s v="B&amp;B Antonia Cofano"/>
    <s v="Via Michelangelo Buonarroti 68"/>
    <x v="27"/>
    <s v="cà gallo"/>
    <s v="dato mancante"/>
    <s v="ristoranteilcrinale@alice.it"/>
  </r>
  <r>
    <x v="3"/>
    <s v="Valle Magnone Di Giorgini Davide Giorgio"/>
    <s v="Via San Donato 35"/>
    <x v="28"/>
    <s v="monte cerignone"/>
    <s v="dato mancante"/>
    <s v="valle.magnone@email.it"/>
  </r>
  <r>
    <x v="3"/>
    <s v="B&amp;B Salto Nel Cuore Di Penserini Manuel"/>
    <s v="Via Del Poggio 1"/>
    <x v="28"/>
    <s v="monte cerignone"/>
    <s v="dato mancante"/>
    <s v="dato mancante"/>
  </r>
  <r>
    <x v="6"/>
    <s v="Area Di Sosta Camper"/>
    <s v="dato mancante"/>
    <x v="28"/>
    <s v="parco comunale"/>
    <s v="dato mancante"/>
    <s v="dato mancante"/>
  </r>
  <r>
    <x v="3"/>
    <s v="B&amp;B San Donato"/>
    <s v="San Donato 57"/>
    <x v="28"/>
    <s v="dato mancante"/>
    <s v="dato mancante"/>
    <s v="katia.03@libero.it"/>
  </r>
  <r>
    <x v="4"/>
    <s v="Il Castello"/>
    <s v="Via Valle Di Teva 5"/>
    <x v="28"/>
    <s v="monte cerignone"/>
    <s v="www.vallediteva.it"/>
    <s v="ilcastello@vallediteva.it"/>
  </r>
  <r>
    <x v="3"/>
    <s v="B&amp;B Nonna Linda"/>
    <s v="Via Angelo Battelli 29"/>
    <x v="28"/>
    <s v="monte cerignone"/>
    <s v="dato mancante"/>
    <s v="dato mancante"/>
  </r>
  <r>
    <x v="3"/>
    <s v="Ca' Dell'Olmo"/>
    <s v="Via Montecipollino 16"/>
    <x v="29"/>
    <s v="monteciccardo"/>
    <s v="www.cadellolmo.altervista.org"/>
    <s v="cadellolmo@altervista.org"/>
  </r>
  <r>
    <x v="1"/>
    <s v="Il Carrubo"/>
    <s v="Via Petricci 25"/>
    <x v="29"/>
    <s v="monte santa maria"/>
    <s v="dato mancante"/>
    <s v="paolino.a63@tiscali.it; amadoripaolo@libero.it"/>
  </r>
  <r>
    <x v="11"/>
    <s v="Camping Podere Sei Poorte"/>
    <s v="Via Petricci 14"/>
    <x v="29"/>
    <s v="monteciccardo"/>
    <s v="www.podereseipoorte.it"/>
    <s v="info@podereseipoorte.it"/>
  </r>
  <r>
    <x v="4"/>
    <s v="Agriturismo Azienda Agricola F.Lli Nobili"/>
    <s v="Via Petricci 18"/>
    <x v="29"/>
    <s v="monteciccardo"/>
    <s v="dato mancante"/>
    <s v="nobili@pec.it"/>
  </r>
  <r>
    <x v="3"/>
    <s v="B&amp;B San Daniele"/>
    <s v="Strada Di Gaviano 3"/>
    <x v="29"/>
    <s v="monteciccardo"/>
    <s v="dato mancante"/>
    <s v="falcioniclara@gmail.com"/>
  </r>
  <r>
    <x v="1"/>
    <s v="Fontebruna"/>
    <s v="Via Sant'Angelo 15"/>
    <x v="29"/>
    <s v="dato mancante"/>
    <s v="dato mancante"/>
    <s v="fontebruna@virgilio.it"/>
  </r>
  <r>
    <x v="1"/>
    <s v="La Rupe Del Falco"/>
    <s v="Strada Di Gaviano 12"/>
    <x v="29"/>
    <s v="dato mancante"/>
    <s v="dato mancante"/>
    <s v="larupedelfalco@gmail.com"/>
  </r>
  <r>
    <x v="1"/>
    <s v="Vendrosella"/>
    <s v="Via Mombaroccio 11"/>
    <x v="29"/>
    <s v="dato mancante"/>
    <s v="dato mancante"/>
    <s v="info@giommisystem.it"/>
  </r>
  <r>
    <x v="3"/>
    <s v="B&amp;B Le Querce"/>
    <s v="Via Casina 103"/>
    <x v="30"/>
    <s v="loc. madonna di pugliano"/>
    <s v="dato mancante"/>
    <s v="lequercemontecopiolo@gmail.com"/>
  </r>
  <r>
    <x v="3"/>
    <s v="B&amp;B Il Poggio"/>
    <s v="Via Cà Moneta 17"/>
    <x v="30"/>
    <s v="ca'moneta"/>
    <s v="dato mancante"/>
    <s v="dgabrielli@libero.it"/>
  </r>
  <r>
    <x v="2"/>
    <s v="Albergo Casetta"/>
    <s v="Localita' Rancaliccio 82"/>
    <x v="30"/>
    <s v="montecopiolo"/>
    <s v="www.albergocasetta.it"/>
    <s v="info@albergocasetta.it"/>
  </r>
  <r>
    <x v="3"/>
    <s v="B&amp;B Pisani Renzo"/>
    <s v="Via Montefeltresca 80/1"/>
    <x v="30"/>
    <s v="dato mancante"/>
    <s v="dato mancante"/>
    <s v="losgana@yahoo.it"/>
  </r>
  <r>
    <x v="3"/>
    <s v="B&amp;B Cangiari Mauro"/>
    <s v="Via Calvillano 15"/>
    <x v="30"/>
    <s v="dato mancante"/>
    <s v="dato mancante"/>
    <s v="maurocangiari@tiscali.it"/>
  </r>
  <r>
    <x v="2"/>
    <s v="Albergo Ristorante Scibar La Baita"/>
    <s v="Via Circonvallazione 2"/>
    <x v="30"/>
    <s v="montecopiolo"/>
    <s v="www.scibarlabaita.it"/>
    <s v="info@scibarlabaita.it"/>
  </r>
  <r>
    <x v="9"/>
    <s v="Cea Calvillano"/>
    <s v="Localita' Calvillano Snc"/>
    <x v="30"/>
    <s v="montecopiolo"/>
    <s v="www.lamacina.it"/>
    <s v="valerio@lamacina.it"/>
  </r>
  <r>
    <x v="2"/>
    <s v="Parco Del Lago Dipendenza"/>
    <s v="Via San Francesco 1"/>
    <x v="30"/>
    <s v="montecopiolo"/>
    <s v="www.parco-del-lago.com"/>
    <s v="parcodellago@inwind.it"/>
  </r>
  <r>
    <x v="2"/>
    <s v="Parco Del Lago"/>
    <s v="Via San Francesco 1"/>
    <x v="30"/>
    <s v="montecopiolo"/>
    <s v="www.parco-del-lago.com"/>
    <s v="parcodellago@inwind.it"/>
  </r>
  <r>
    <x v="2"/>
    <s v="Villa Labor"/>
    <s v="Localita' Villa Battelli 44"/>
    <x v="30"/>
    <s v="montecopiolo"/>
    <s v="www.villalabor.it"/>
    <s v="info@villalabor.it"/>
  </r>
  <r>
    <x v="4"/>
    <s v="Costa Della Figura"/>
    <s v="dato mancante"/>
    <x v="31"/>
    <s v="montefelcino"/>
    <s v="dato mancante"/>
    <s v="info@costadellafigura.com"/>
  </r>
  <r>
    <x v="0"/>
    <s v="La Valle Dell'Olmo Scuro"/>
    <s v="Via Pieve 7"/>
    <x v="31"/>
    <s v="monteguiduccio"/>
    <s v="www.lavalledellolmoscuro.it"/>
    <s v="info@lavalledellolmoscuro.it"/>
  </r>
  <r>
    <x v="0"/>
    <s v="Cornio Delle Fronde"/>
    <s v="Via Costa Della Figura  24"/>
    <x v="31"/>
    <s v="fontecorniale"/>
    <s v="www.corniodellefronde.it"/>
    <s v="info@corniodellefronde.it"/>
  </r>
  <r>
    <x v="4"/>
    <s v="San Severo"/>
    <s v="Via San Severo 3"/>
    <x v="31"/>
    <s v="montefelcino"/>
    <s v="www.agritursansevero.it"/>
    <s v="dato mancante"/>
  </r>
  <r>
    <x v="4"/>
    <s v="Villa Rosa"/>
    <s v="Via Casarotonda 24"/>
    <x v="31"/>
    <s v="dato mancante"/>
    <s v="www.agriturismovillarosa.com"/>
    <s v="info@agriturismovillarosa.com"/>
  </r>
  <r>
    <x v="3"/>
    <s v="B&amp;B Alan Eric Neilson"/>
    <s v="Via Bramante 4"/>
    <x v="31"/>
    <s v="dato mancante"/>
    <s v="dato mancante"/>
    <s v="cecchinato.virna@tiscali.it"/>
  </r>
  <r>
    <x v="3"/>
    <s v="B&amp;B Alba Chiara"/>
    <s v="Via Rossini 28"/>
    <x v="31"/>
    <s v="loc. ponte degli alberi"/>
    <s v="dato mancante"/>
    <s v="lupini.elisabetta@gmail.com"/>
  </r>
  <r>
    <x v="1"/>
    <s v="Furiassi Luiza"/>
    <s v="Costa Della Figura 20"/>
    <x v="31"/>
    <s v="dato mancante"/>
    <s v="dato mancante"/>
    <s v="inesistente@regione.marche.it"/>
  </r>
  <r>
    <x v="3"/>
    <s v="B&amp;B Il Sentiero Dei Goti"/>
    <s v="Via Carponeto 6"/>
    <x v="32"/>
    <s v="montelicciano"/>
    <s v="dato mancante"/>
    <s v="riccardomularoni@gmail.com"/>
  </r>
  <r>
    <x v="1"/>
    <s v="Bassi Fernando"/>
    <s v="Via I Maggio  31"/>
    <x v="32"/>
    <s v="dato mancante"/>
    <s v="dato mancante"/>
    <s v="annafernando@alice.it"/>
  </r>
  <r>
    <x v="1"/>
    <s v="Zavoli Pierina"/>
    <s v="Via Rimini 4"/>
    <x v="32"/>
    <s v="dato mancante"/>
    <s v="dato mancante"/>
    <s v="dato mancante"/>
  </r>
  <r>
    <x v="3"/>
    <s v="B&amp;B Il Poggio"/>
    <s v="Via Poggio 13"/>
    <x v="32"/>
    <s v="montelicciano"/>
    <s v="dato mancante"/>
    <s v="tala_m@hotmail.it"/>
  </r>
  <r>
    <x v="3"/>
    <s v="B&amp;B Marina Spadini"/>
    <s v="A. Battelli 10"/>
    <x v="32"/>
    <s v="dato mancante"/>
    <s v="www.bbmontegrimanoterme.it"/>
    <s v="spadini@bbmontegrimanoterme.it"/>
  </r>
  <r>
    <x v="2"/>
    <s v="Thermal Residence"/>
    <s v="Viale Martiri Della Resistenza  2"/>
    <x v="32"/>
    <s v="monte grimano terme"/>
    <s v="www.villadicarlo.it"/>
    <s v="info@villadicarlo.it"/>
  </r>
  <r>
    <x v="2"/>
    <s v="Hotel Centro Benessere Villa Di Carlo"/>
    <s v="Viale Martiri Della Resistenza 1"/>
    <x v="32"/>
    <s v="monte grimano terme"/>
    <s v="www.villadicarlo.it"/>
    <s v="info@villadicarlo.it"/>
  </r>
  <r>
    <x v="2"/>
    <s v="Della Salute"/>
    <s v="Via Dante Alighieri 20"/>
    <x v="32"/>
    <s v="monte grimano terme"/>
    <s v="dato mancante"/>
    <s v="hoteldellasalute@gmail.com"/>
  </r>
  <r>
    <x v="2"/>
    <s v="Nord Ovest"/>
    <s v="Via Rimini 1"/>
    <x v="32"/>
    <s v="monte grimano terme"/>
    <s v="www.hotelnordovest.it"/>
    <s v="info@hotelnordovest.it"/>
  </r>
  <r>
    <x v="2"/>
    <s v="Del Castello"/>
    <s v="Via Montali 17"/>
    <x v="33"/>
    <s v="montelabbate"/>
    <s v="www.ristorantedelcastello.it"/>
    <s v="info@ristorantedelcastello.it"/>
  </r>
  <r>
    <x v="5"/>
    <s v="Casa Marcucci"/>
    <s v="Via Roma 9"/>
    <x v="33"/>
    <s v="montelabbate"/>
    <s v="dato mancante"/>
    <s v="dato mancante"/>
  </r>
  <r>
    <x v="4"/>
    <s v="Casa Del Sole"/>
    <s v="Via Abbadia 20"/>
    <x v="33"/>
    <s v="montelabbate"/>
    <s v="www.agriturismocasadelsole.it"/>
    <s v="info@agriturismocasadelsole.it"/>
  </r>
  <r>
    <x v="3"/>
    <s v="B&amp;B Casula"/>
    <s v="Via Ripe  108/3"/>
    <x v="33"/>
    <s v="dato mancante"/>
    <s v="dato mancante"/>
    <s v="casulapiero@yahoo.com"/>
  </r>
  <r>
    <x v="3"/>
    <s v="B&amp;B Villa Casula"/>
    <s v="Via Ripe  108/1"/>
    <x v="33"/>
    <s v="ripe"/>
    <s v="dato mancante"/>
    <s v="info@villacasula.com"/>
  </r>
  <r>
    <x v="1"/>
    <s v="Il Montale Country Resort"/>
    <s v="Via Calamone 12"/>
    <x v="33"/>
    <s v="dato mancante"/>
    <s v="www.ilmontale.it"/>
    <s v="info@ilmontale.it"/>
  </r>
  <r>
    <x v="5"/>
    <s v="Mons Major Relais"/>
    <s v="Via Delle Mura 16 31"/>
    <x v="34"/>
    <s v="montemaggiore al metauro"/>
    <s v="www.monsmajor.it"/>
    <s v="info@monsmajor.it"/>
  </r>
  <r>
    <x v="1"/>
    <s v="Casa Vacanze Elsa"/>
    <s v="Via Canaletta 3"/>
    <x v="34"/>
    <s v="dato mancante"/>
    <s v="www.casavacanze-elsa.it"/>
    <s v="casavacanze.elsa@gmail.com"/>
  </r>
  <r>
    <x v="3"/>
    <s v="B&amp;B Il Nido Delle Rose Di Mandolini Nazario"/>
    <s v="Via Salvamaggio 19 L"/>
    <x v="34"/>
    <s v="dato mancante"/>
    <s v="dato mancante"/>
    <s v="nzr@libero.it; alessandratappezzeria@gmail.com"/>
  </r>
  <r>
    <x v="1"/>
    <s v="Casa Fiorenzuola"/>
    <s v="Via Tombolina 3,7"/>
    <x v="34"/>
    <s v="dato mancante"/>
    <s v="dato mancante"/>
    <s v="giungagreg@gmail.com"/>
  </r>
  <r>
    <x v="0"/>
    <s v="Valle Del Metauro Country House"/>
    <s v="dato mancante"/>
    <x v="34"/>
    <s v="montemaggiore al metauro"/>
    <s v="www.valledelmetaurocountryhouse.it"/>
    <s v="info@valledelmetaurocountryhouse.it"/>
  </r>
  <r>
    <x v="2"/>
    <s v="Ristorante Albergo Borgo Montemaggiore"/>
    <s v="Piazza Bramante  8"/>
    <x v="34"/>
    <s v="montemaggiore al metauro"/>
    <s v="www.borgomontemaggiore.it"/>
    <s v="info@borgomontemaggiore.it"/>
  </r>
  <r>
    <x v="0"/>
    <s v="Casa Roncaglia"/>
    <s v="Via Roncaglia 9"/>
    <x v="34"/>
    <s v="montemaggiore al metauro"/>
    <s v="www.casaroncaglia.it"/>
    <s v="info@casaroncaglia.it"/>
  </r>
  <r>
    <x v="4"/>
    <s v="Villa Tombolina"/>
    <s v="Via Tombolina Sn"/>
    <x v="34"/>
    <s v="montemaggiore al metauro"/>
    <s v="www.villatombolina.it"/>
    <s v="info@villatombolina.it"/>
  </r>
  <r>
    <x v="4"/>
    <s v="Fraticelli Massimo"/>
    <s v="Via Borghetto 9"/>
    <x v="34"/>
    <s v="montemaggiore al metauro"/>
    <s v="dato mancante"/>
    <s v="massimo@fraticelli.eu"/>
  </r>
  <r>
    <x v="0"/>
    <s v="Villa Marietta"/>
    <s v="Via Piagge 19"/>
    <x v="34"/>
    <s v="dato mancante"/>
    <s v="www.nonnamarietta.com"/>
    <s v="raffyrp@libero.it"/>
  </r>
  <r>
    <x v="3"/>
    <s v="B&amp;B Tra Ulivi E Ginestre"/>
    <s v="Via Bellaguardia 4"/>
    <x v="34"/>
    <s v="dato mancante"/>
    <s v="dato mancante"/>
    <s v="adelchi.biagioli@gmail.com"/>
  </r>
  <r>
    <x v="1"/>
    <s v="Santinelli Elena"/>
    <s v="Via Cesanense 160/F"/>
    <x v="35"/>
    <s v="dato mancante"/>
    <s v="dato mancante"/>
    <s v="pietrolucaelena@alice.it"/>
  </r>
  <r>
    <x v="4"/>
    <s v="Cascina Ottalevi"/>
    <s v="Via Monte 3"/>
    <x v="35"/>
    <s v="dato mancante"/>
    <s v="dato mancante"/>
    <s v="alarott@alice.it"/>
  </r>
  <r>
    <x v="4"/>
    <s v="Agriturismo Regina Di Fiori"/>
    <s v="Via Cesanense 10"/>
    <x v="35"/>
    <s v="dato mancante"/>
    <s v="dato mancante"/>
    <s v="laura.carboni7@gmail.com"/>
  </r>
  <r>
    <x v="2"/>
    <s v="Ausonia"/>
    <s v="Viale Cante Di Montevecchio 43"/>
    <x v="35"/>
    <s v="monte porzio"/>
    <s v="www.hotelristoranteausonia.it"/>
    <s v="info@hotelristoranteausonia.it"/>
  </r>
  <r>
    <x v="4"/>
    <s v="Azienda Agricola Bellagamba Filippo"/>
    <s v="Via Montebello 13,14"/>
    <x v="35"/>
    <s v="loc. castelvecchio"/>
    <s v="dato mancante"/>
    <s v="gambarai@libero.it"/>
  </r>
  <r>
    <x v="0"/>
    <s v="Villa Palombara Country House"/>
    <s v="Via Fusarola 2"/>
    <x v="35"/>
    <s v="loc.castelvecchio"/>
    <s v="www.villapalombara.it"/>
    <s v="contatti@villapalombara.it"/>
  </r>
  <r>
    <x v="3"/>
    <s v="B&amp;B Santinelli Luca"/>
    <s v="Via Cesanense  160/E"/>
    <x v="35"/>
    <s v="loc.ponte rio"/>
    <s v="dato mancante"/>
    <s v="pietrolucaelena@alice.it"/>
  </r>
  <r>
    <x v="3"/>
    <s v="B&amp;B Casa Cante La Garbatina"/>
    <s v="Strada Montecucco 1"/>
    <x v="35"/>
    <s v="loc. monte cucco"/>
    <s v="www.lagarbatina.eu"/>
    <s v="info@lagarbatina.eu"/>
  </r>
  <r>
    <x v="2"/>
    <s v="Piccolo Hotel San Cristoforo"/>
    <s v="Via Cesanense 132"/>
    <x v="35"/>
    <s v="loc. castelvecchio"/>
    <s v="www.piccolohotelsancristoforo.com"/>
    <s v="info@piccolohotelsancristoforo.com"/>
  </r>
  <r>
    <x v="4"/>
    <s v="Agriturismo Bacchiocchi Isabella"/>
    <s v="Via Ville Fonti 4"/>
    <x v="36"/>
    <s v="orciano di pesaro"/>
    <s v="www.agriturismobacchiocchi.it"/>
    <s v="info@agriturismobacchiocchi.it"/>
  </r>
  <r>
    <x v="6"/>
    <s v="Area Di Sosta Camper &quot;Plein Air Pieve Canneti&quot;"/>
    <s v="Via Pieve Canneti Snc"/>
    <x v="36"/>
    <s v="centro sportivo"/>
    <s v="dato mancante"/>
    <s v="dato mancante"/>
  </r>
  <r>
    <x v="4"/>
    <s v="Il Colore Del Grano"/>
    <s v="Via Montepiano Colombara  14"/>
    <x v="36"/>
    <s v="dato mancante"/>
    <s v="www.agriturismoilcoloredelgrano.it"/>
    <s v="info@agriturismoilcoloredelgrano.it"/>
  </r>
  <r>
    <x v="4"/>
    <s v="Agriturismo Le Fonti"/>
    <s v="Via Fonti 4"/>
    <x v="36"/>
    <s v="orciano di pesaro"/>
    <s v="dato mancante"/>
    <s v="agriturismo.lefonti@alice.it"/>
  </r>
  <r>
    <x v="2"/>
    <s v="Il Castagno"/>
    <s v="Corso Matteotti 72"/>
    <x v="36"/>
    <s v="orciano di pesaro"/>
    <s v="www.hotelcastagno.com"/>
    <s v="hotelilcastagno@libero.it"/>
  </r>
  <r>
    <x v="3"/>
    <s v="B&amp;B Villa Titti"/>
    <s v="Via Tre Ponti 23"/>
    <x v="36"/>
    <s v="dato mancante"/>
    <s v="dato mancante"/>
    <s v="tiziana.tercon@virgilio.it"/>
  </r>
  <r>
    <x v="0"/>
    <s v="Villa Fonti"/>
    <s v="Via Ville Fonti 10"/>
    <x v="36"/>
    <s v="dato mancante"/>
    <s v="dato mancante"/>
    <s v="ada@villafonti.com"/>
  </r>
  <r>
    <x v="2"/>
    <s v="Albergo Ristorante Balcone Sul Metauro"/>
    <s v="Via Alessandro Manzoni 20"/>
    <x v="37"/>
    <s v="peglio"/>
    <s v="www.balconesulmetauro.com"/>
    <s v="balconesulmetauro@tin.it"/>
  </r>
  <r>
    <x v="5"/>
    <s v="Locanda Santa Mustiola"/>
    <s v="Localita' Santa Mustiola 1"/>
    <x v="37"/>
    <s v="peglio"/>
    <s v="dato mancante"/>
    <s v="dato mancante"/>
  </r>
  <r>
    <x v="5"/>
    <s v="L'Orizzonte"/>
    <s v="Via Metauro 22"/>
    <x v="37"/>
    <s v="peglio"/>
    <s v="www.orizzontepeglio.it"/>
    <s v="info@orizzontepeglio.it"/>
  </r>
  <r>
    <x v="0"/>
    <s v="Country House Ca' - Lani"/>
    <s v="Localita' Battaglia 5"/>
    <x v="37"/>
    <s v="peglio"/>
    <s v="dato mancante"/>
    <s v="dato mancante"/>
  </r>
  <r>
    <x v="4"/>
    <s v="Agriturismo San Giuseppe"/>
    <s v="Loc. San Fortunato 39"/>
    <x v="37"/>
    <s v="dato mancante"/>
    <s v="www.sangiuseppeagriturismo.it"/>
    <s v="info@sangiuseppeagriturismo.it"/>
  </r>
  <r>
    <x v="1"/>
    <s v="Ca' Mincello"/>
    <s v="Via Alcide De Gasperi  8"/>
    <x v="37"/>
    <s v="ca' mincello"/>
    <s v="dato mancante"/>
    <s v="roberto.antoniucci@yahoo.it"/>
  </r>
  <r>
    <x v="1"/>
    <s v="Ca ' Mincello"/>
    <s v="Via Alcide De Gasperi  8 8"/>
    <x v="37"/>
    <s v="peglio"/>
    <s v="dato mancante"/>
    <s v="roberto.antoniucci@yahoo.it"/>
  </r>
  <r>
    <x v="4"/>
    <s v="Agriturismo Xix Secolo"/>
    <s v="Localita' Serraspinosa 19"/>
    <x v="38"/>
    <s v="pergola"/>
    <s v="dato mancante"/>
    <s v="laurac1986@hotmail.it"/>
  </r>
  <r>
    <x v="3"/>
    <s v="B&amp;B Angeli Del Borgo"/>
    <s v="Via San Marco Evangelista 37"/>
    <x v="38"/>
    <s v="pergola"/>
    <s v="www.angelidelborgo.it"/>
    <s v="dato mancante"/>
  </r>
  <r>
    <x v="4"/>
    <s v="I Tre Mori"/>
    <s v="Localita' Grifoleto 54"/>
    <x v="38"/>
    <s v="loc. colventoso pantana"/>
    <s v="www.agriturismoitremori.it"/>
    <s v="info@agriturismoitremori.it"/>
  </r>
  <r>
    <x v="3"/>
    <s v="B&amp;B Van Hamburg Annelies"/>
    <s v="Frazione Montesecco 54"/>
    <x v="38"/>
    <s v="pergola"/>
    <s v="www.imagnoni.com"/>
    <s v="imagnoni@imagnoni.com"/>
  </r>
  <r>
    <x v="4"/>
    <s v="Le Marasche"/>
    <s v="Via Della Codarda Snc"/>
    <x v="38"/>
    <s v="loc. percozzone"/>
    <s v="dato mancante"/>
    <s v="a.barbadoro@teletu.it"/>
  </r>
  <r>
    <x v="4"/>
    <s v="Ca' Sorci"/>
    <s v="Via Valrea 11"/>
    <x v="38"/>
    <s v="dato mancante"/>
    <s v="www.agriturismocasorci.it"/>
    <s v="casorci@libero.it"/>
  </r>
  <r>
    <x v="4"/>
    <s v="Carincone Di Heeman Nanja Lisenka"/>
    <s v="Frazione Montaiate 52"/>
    <x v="38"/>
    <s v="frazione montaiate"/>
    <s v="www.carincone.com"/>
    <s v="info@carincone.com"/>
  </r>
  <r>
    <x v="0"/>
    <s v="Country House Eline"/>
    <s v="Via Madonna Del Piano 85"/>
    <x v="38"/>
    <s v="dato mancante"/>
    <s v="dato mancante"/>
    <s v="info@casaleeline.com"/>
  </r>
  <r>
    <x v="3"/>
    <s v="B&amp;B Palazzo Muti"/>
    <s v="Frazione Mezzanotte 5"/>
    <x v="38"/>
    <s v="dato mancante"/>
    <s v="www.palazzomuti.it"/>
    <s v="info@palazzomuti.it"/>
  </r>
  <r>
    <x v="3"/>
    <s v="B&amp;B Casa Sponge"/>
    <s v="Via Mezzanotte  84"/>
    <x v="38"/>
    <s v="dato mancante"/>
    <s v="www.bbcasasponge.com"/>
    <s v="bbcasasponge@gmail.com"/>
  </r>
  <r>
    <x v="1"/>
    <s v="Cini Graziano"/>
    <s v="Via Xx Settembre  78"/>
    <x v="38"/>
    <s v="dato mancante"/>
    <s v="dato mancante"/>
    <s v="cini.graziano@gmail.com"/>
  </r>
  <r>
    <x v="3"/>
    <s v="B&amp;B Droghini Davide"/>
    <s v="Frazione Fenigli 135"/>
    <x v="38"/>
    <s v="frazione fenigli"/>
    <s v="dato mancante"/>
    <s v="studiogiulianorossi@libero.it"/>
  </r>
  <r>
    <x v="0"/>
    <s v="Malatesta Maison"/>
    <s v="Via Montaiate 65"/>
    <x v="38"/>
    <s v="dato mancante"/>
    <s v="dato mancante"/>
    <s v="contact@malatesta-maison.com"/>
  </r>
  <r>
    <x v="4"/>
    <s v="Il Casale"/>
    <s v="Via Sterleto 46"/>
    <x v="38"/>
    <s v="pergola"/>
    <s v="www.agriturismoilcasale.net"/>
    <s v="info@agriturismoilcasale.net"/>
  </r>
  <r>
    <x v="4"/>
    <s v="Agriturismo Fattoria Sant'Onofrio"/>
    <s v="Loc. Cuppio 157"/>
    <x v="38"/>
    <s v="frazione mezzanotte"/>
    <s v="www.fattoriasantonofrio.it"/>
    <s v="info@fattoriasantonofrio.it"/>
  </r>
  <r>
    <x v="4"/>
    <s v="Lo Sgorzolo"/>
    <s v="Frazione Montesecco 66"/>
    <x v="38"/>
    <s v="pergola"/>
    <s v="www.losgorzolo.it"/>
    <s v="info@losgorzolo.it"/>
  </r>
  <r>
    <x v="3"/>
    <s v="B&amp;B Il Giardino Di Fabbri Maria Cristina"/>
    <s v="Via Guglielmo Marconi 21"/>
    <x v="38"/>
    <s v="pergola"/>
    <s v="dato mancante"/>
    <s v="info@ilgiardinobb.it"/>
  </r>
  <r>
    <x v="4"/>
    <s v="Case Bottaro"/>
    <s v="Loc. Lanaro Montaiate 61"/>
    <x v="38"/>
    <s v="dato mancante"/>
    <s v="www.casebottaro.it  www.casebottaro.com"/>
    <s v="info@casebottaro.it"/>
  </r>
  <r>
    <x v="5"/>
    <s v="I Magnoni S.R.L."/>
    <s v="Frazione Montesecco 156"/>
    <x v="38"/>
    <s v="pergola"/>
    <s v="www.imagnoni.com"/>
    <s v="imagnoni@imagnoni.com"/>
  </r>
  <r>
    <x v="4"/>
    <s v="Agriturismo Colle Del Lupo"/>
    <s v="Localita' Serraspinosa 57"/>
    <x v="38"/>
    <s v="pergola"/>
    <s v="www.colledellupo.com"/>
    <s v="colledellupo@gmx.net"/>
  </r>
  <r>
    <x v="0"/>
    <s v="Ostaria La Pergola"/>
    <s v="Viale Alcide De Gasperi 4"/>
    <x v="38"/>
    <s v="pergola"/>
    <s v="dato mancante"/>
    <s v="info@studiopasqui.com"/>
  </r>
  <r>
    <x v="4"/>
    <s v="Gli Ippocastani"/>
    <s v="Sp72 123"/>
    <x v="38"/>
    <s v="loc. madonna del piano"/>
    <s v="www.agriturismoippocastani.it"/>
    <s v="ippocastani.pergola@libero.it"/>
  </r>
  <r>
    <x v="4"/>
    <s v="Alla Vecchia Quercia"/>
    <s v="Frazione Montajate 26"/>
    <x v="38"/>
    <s v="pergola"/>
    <s v="www.vecchiaquercia.it"/>
    <s v="info@vecchiaquercia.it"/>
  </r>
  <r>
    <x v="4"/>
    <s v="Fattoria Di Montesecco"/>
    <s v="Frazione Montesecco 1"/>
    <x v="38"/>
    <s v="pergola"/>
    <s v="dato mancante"/>
    <s v="dato mancante"/>
  </r>
  <r>
    <x v="4"/>
    <s v="Merlino"/>
    <s v="Frazione Mezzanotte 29"/>
    <x v="38"/>
    <s v="pergola"/>
    <s v="www.agriturismomerlino.it"/>
    <s v="info@agriturismomerlino.it"/>
  </r>
  <r>
    <x v="4"/>
    <s v="Calamello"/>
    <s v="Frazione Cartoceto 81"/>
    <x v="38"/>
    <s v="pergola"/>
    <s v="www.agriturismocalamello.it"/>
    <s v="cavallini.fiorenza@libero.it"/>
  </r>
  <r>
    <x v="4"/>
    <s v="Brunella Carla"/>
    <s v="dato mancante"/>
    <x v="38"/>
    <s v="loc. canneto"/>
    <s v="www.agriturismo-marche.it/pu/brunella.htm"/>
    <s v="conteessa@libero.it"/>
  </r>
  <r>
    <x v="4"/>
    <s v="Frattabella"/>
    <s v="Frazione Monterolo 114"/>
    <x v="38"/>
    <s v="loc. monterolo"/>
    <s v="www.agriturismofrattabella.it"/>
    <s v="info@agriturismofrattabella.it"/>
  </r>
  <r>
    <x v="4"/>
    <s v="Monterolo"/>
    <s v="Loc. Monterolo 65"/>
    <x v="38"/>
    <s v="pergola"/>
    <s v="dato mancante"/>
    <s v="dato mancante"/>
  </r>
  <r>
    <x v="0"/>
    <s v="Franco Castellano"/>
    <s v="Via Montajate 51"/>
    <x v="38"/>
    <s v="dato mancante"/>
    <s v="dato mancante"/>
    <s v="dato mancante"/>
  </r>
  <r>
    <x v="3"/>
    <s v="B&amp;B A Casa Di Anna"/>
    <s v="Via De Gasperi  3"/>
    <x v="38"/>
    <s v="dato mancante"/>
    <s v="dato mancante"/>
    <s v="dato mancante"/>
  </r>
  <r>
    <x v="3"/>
    <s v="B&amp;B Il Girasole"/>
    <s v="Fraz. Fenigli 49"/>
    <x v="38"/>
    <s v="dato mancante"/>
    <s v="dato mancante"/>
    <s v="info@girasolepergola.it"/>
  </r>
  <r>
    <x v="5"/>
    <s v="Ca' Palazzo"/>
    <s v="Via Fenigli 52"/>
    <x v="38"/>
    <s v="dato mancante"/>
    <s v="www.capalazzo.com"/>
    <s v="jacopo.vrg@libero.it"/>
  </r>
  <r>
    <x v="5"/>
    <s v="Evangelista Fernanda"/>
    <s v="Via Stroppato 5"/>
    <x v="39"/>
    <s v="dato mancante"/>
    <s v="dato mancante"/>
    <s v="evanfer35@gmail.com"/>
  </r>
  <r>
    <x v="3"/>
    <s v="B&amp;B Via Abba"/>
    <s v="Via Abba 13"/>
    <x v="39"/>
    <s v="dato mancante"/>
    <s v="dato mancante"/>
    <s v="stefanianettuno@alice.it"/>
  </r>
  <r>
    <x v="2"/>
    <s v="Hotel Elvezia"/>
    <s v="Viale Fiume  67"/>
    <x v="39"/>
    <s v="dato mancante"/>
    <s v="http://www.hotelelveziapesaro.it"/>
    <s v="hotelelvezia@outlook.it"/>
  </r>
  <r>
    <x v="3"/>
    <s v="B&amp;B Villa Fiore"/>
    <s v="Via Scarlatti 20"/>
    <x v="39"/>
    <s v="dato mancante"/>
    <s v="dato mancante"/>
    <s v="dr.cido@alice.it"/>
  </r>
  <r>
    <x v="3"/>
    <s v="B&amp;B Le Dolci Note"/>
    <s v="Giorgi 27"/>
    <x v="39"/>
    <s v="dato mancante"/>
    <s v="dato mancante"/>
    <s v="sabrina.santangeli@alice.it"/>
  </r>
  <r>
    <x v="3"/>
    <s v="B&amp;B Terre Di Mare"/>
    <s v="Via Cavallotti 74"/>
    <x v="39"/>
    <s v="dato mancante"/>
    <s v="dato mancante"/>
    <s v="rolafe@alice.it"/>
  </r>
  <r>
    <x v="1"/>
    <s v="Villa Girasole"/>
    <s v="Strada Delle Primule 20"/>
    <x v="39"/>
    <s v="dato mancante"/>
    <s v="www.villagirasole.it"/>
    <s v="info@villagirasole.it"/>
  </r>
  <r>
    <x v="3"/>
    <s v="B&amp;B Villa San Nicola"/>
    <s v="Strada San Nicola 39"/>
    <x v="39"/>
    <s v="pesaro"/>
    <s v="dato mancante"/>
    <s v="grilli43@gmail.com"/>
  </r>
  <r>
    <x v="4"/>
    <s v="Agriturismo La Stradaccia"/>
    <s v="Strada Di Valcelli 4/F"/>
    <x v="39"/>
    <s v="dato mancante"/>
    <s v="dato mancante"/>
    <s v="bonifatirosa@pec.it"/>
  </r>
  <r>
    <x v="3"/>
    <s v="B&amp;B L'Oleandro Bianco"/>
    <s v="Via Perozzi 15"/>
    <x v="39"/>
    <s v="dato mancante"/>
    <s v="dato mancante"/>
    <s v="fabio687@libero.it"/>
  </r>
  <r>
    <x v="2"/>
    <s v="Hotel Caesar"/>
    <s v="Viale Trieste 125"/>
    <x v="39"/>
    <s v="pesaro"/>
    <s v="www.hotelcaesar.net"/>
    <s v="info@hotelcaesar.net"/>
  </r>
  <r>
    <x v="3"/>
    <s v="B&amp;B La Terrazza"/>
    <s v="Via Orsini 20"/>
    <x v="39"/>
    <s v="dato mancante"/>
    <s v="dato mancante"/>
    <s v="t.nerone@yahoo.it"/>
  </r>
  <r>
    <x v="3"/>
    <s v="Terrachiara Az.Agricola E B&amp;B"/>
    <s v="Via Strada Lunga 7"/>
    <x v="39"/>
    <s v="candelara"/>
    <s v="dato mancante"/>
    <s v="terrachiaracandelara@gmail.com"/>
  </r>
  <r>
    <x v="2"/>
    <s v="Astoria"/>
    <s v="Viale Trieste 86"/>
    <x v="39"/>
    <s v="pesaro"/>
    <s v="www.silmir.it/hotel-astoria-pesaro"/>
    <s v="hotelastoriapesaro@hotmail.it"/>
  </r>
  <r>
    <x v="0"/>
    <s v="Chigio"/>
    <s v="Strada Ciarciano 63"/>
    <x v="39"/>
    <s v="dato mancante"/>
    <s v="www.pesaro-chigiocountryhouse.it"/>
    <s v="countrychigio@hotmail.com"/>
  </r>
  <r>
    <x v="3"/>
    <s v="B&amp;B La Gazza Ladra"/>
    <s v="Via Nuti 1"/>
    <x v="39"/>
    <s v="pesaro"/>
    <s v="www.lagazzaladrabb.it"/>
    <s v="info@lagazzaladrabb.it"/>
  </r>
  <r>
    <x v="3"/>
    <s v="B&amp;B Lucy"/>
    <s v="Via G.Spontini 6"/>
    <x v="39"/>
    <s v="dato mancante"/>
    <s v="dato mancante"/>
    <s v="lucia.biondi.86@gmail.com"/>
  </r>
  <r>
    <x v="3"/>
    <s v="B&amp;B Da Pens"/>
    <s v="Via Virgilio 19"/>
    <x v="39"/>
    <s v="dato mancante"/>
    <s v="dato mancante"/>
    <s v="penseriniluca@gmail.com; stefaniaiowa@yahoo.it"/>
  </r>
  <r>
    <x v="3"/>
    <s v="B&amp;B San Bartolo"/>
    <s v="Via Panaro 61"/>
    <x v="39"/>
    <s v="dato mancante"/>
    <s v="dato mancante"/>
    <s v="bebsanbartolo@gmail.com"/>
  </r>
  <r>
    <x v="4"/>
    <s v="Le Quiete Dimore"/>
    <s v="Strada Delle Campagne  7/1"/>
    <x v="39"/>
    <s v="novilara"/>
    <s v="www.lequietedimore.it"/>
    <s v="lequietedimore@gmail.com"/>
  </r>
  <r>
    <x v="2"/>
    <s v="Hotel Flying"/>
    <s v="Viale Giuseppe Verdi 126"/>
    <x v="39"/>
    <s v="pesaro"/>
    <s v="dato mancante"/>
    <s v="info@flyinghotel.it"/>
  </r>
  <r>
    <x v="3"/>
    <s v="B&amp;B Da Larry"/>
    <s v="Via Guazzi 11"/>
    <x v="39"/>
    <s v="dato mancante"/>
    <s v="dato mancante"/>
    <s v="gabriele-ferri@alice.it"/>
  </r>
  <r>
    <x v="2"/>
    <s v="Hotel Figaro"/>
    <s v="Viale Trieste 71"/>
    <x v="39"/>
    <s v="pesaro"/>
    <s v="www.hotelfigaro.it"/>
    <s v="info@hotelfigaro.it"/>
  </r>
  <r>
    <x v="2"/>
    <s v="Hotel Capitol"/>
    <s v="Viale Rovereto  19"/>
    <x v="39"/>
    <s v="dato mancante"/>
    <s v="www.hotelcapitol.pu.it"/>
    <s v="info@hotelcapitol.pu.it"/>
  </r>
  <r>
    <x v="3"/>
    <s v="B&amp;B Maiano"/>
    <s v="Via Lunga 10"/>
    <x v="39"/>
    <s v="loc. candelora"/>
    <s v="dato mancante"/>
    <s v="lorena.righi@gmail.com"/>
  </r>
  <r>
    <x v="2"/>
    <s v="Hotel President'S"/>
    <s v="Lungomare N. Sauro 33"/>
    <x v="39"/>
    <s v="dato mancante"/>
    <s v="dato mancante"/>
    <s v="info@hotelpresidents.it"/>
  </r>
  <r>
    <x v="2"/>
    <s v="Leonardo Da Vinci"/>
    <s v="dato mancante"/>
    <x v="39"/>
    <s v="dato mancante"/>
    <s v="dato mancante"/>
    <s v="dato mancante"/>
  </r>
  <r>
    <x v="2"/>
    <s v="Hotel Gala"/>
    <s v="Viale Trieste 49"/>
    <x v="39"/>
    <s v="pesaro"/>
    <s v="www.hotelgala.it"/>
    <s v="info@hotelgala.it"/>
  </r>
  <r>
    <x v="3"/>
    <s v="B&amp;B Da Peppennadia"/>
    <s v="Strada Del Boncio 20"/>
    <x v="39"/>
    <s v="fiorenzuola di focara"/>
    <s v="dato mancante"/>
    <s v="peppennadia14@vodafone.it"/>
  </r>
  <r>
    <x v="1"/>
    <s v="Capodagli Anna"/>
    <s v="Via Gavardini 9"/>
    <x v="39"/>
    <s v="pesaro"/>
    <s v="dato mancante"/>
    <s v="annacapo49@libero.it"/>
  </r>
  <r>
    <x v="1"/>
    <s v="Spada Domenico"/>
    <s v="Via Mosca 6"/>
    <x v="39"/>
    <s v="pesaro"/>
    <s v="dato mancante"/>
    <s v="info@immobiliaretriestepesaro.it"/>
  </r>
  <r>
    <x v="1"/>
    <s v="Carnali Francesco"/>
    <s v="Lungomare N. Sauro 5"/>
    <x v="39"/>
    <s v="pesaro"/>
    <s v="dato mancante"/>
    <s v="info@immobiliaretriestepesaro.it"/>
  </r>
  <r>
    <x v="1"/>
    <s v="Mezzolani Filippo"/>
    <s v="Via Mosca 6"/>
    <x v="39"/>
    <s v="pesaro"/>
    <s v="dato mancante"/>
    <s v="info@immobiliaretriestepesaro.it"/>
  </r>
  <r>
    <x v="1"/>
    <s v="Gurini Graziella App.To 237"/>
    <s v="Viale C. Battisti 237"/>
    <x v="39"/>
    <s v="pesaro"/>
    <s v="dato mancante"/>
    <s v="gurini.graziella@libero.it"/>
  </r>
  <r>
    <x v="1"/>
    <s v="Gurini Graziella App.To 239"/>
    <s v="Viale C. Battisti 233"/>
    <x v="39"/>
    <s v="pesaro"/>
    <s v="dato mancante"/>
    <s v="gurini.graziella@libero.it"/>
  </r>
  <r>
    <x v="1"/>
    <s v="Romanini Guido"/>
    <s v="Via Vittorini 1"/>
    <x v="39"/>
    <s v="pesaro"/>
    <s v="dato mancante"/>
    <s v="giovanni.romanini@gmail.com"/>
  </r>
  <r>
    <x v="3"/>
    <s v="La Mansardina"/>
    <s v="Via Agostini 79"/>
    <x v="39"/>
    <s v="pesaro"/>
    <s v="dato mancante"/>
    <s v="sanjohni@libero.it"/>
  </r>
  <r>
    <x v="2"/>
    <s v="Hotel Ambassador"/>
    <s v="Viale Trieste 291"/>
    <x v="39"/>
    <s v="pesaro"/>
    <s v="www.ambassadorpesaro.it"/>
    <s v="info@ambassadorpesaro.it"/>
  </r>
  <r>
    <x v="2"/>
    <s v="Nauhome Dependance Hotel Nautilus"/>
    <s v="Viale Trieste 26"/>
    <x v="39"/>
    <s v="pesaro"/>
    <s v="www.nautiluspesaro.edenhotels.it"/>
    <s v="info@hotelnautilus.it"/>
  </r>
  <r>
    <x v="3"/>
    <s v="Oasi Verde"/>
    <s v="Costa Di Fagnano 5"/>
    <x v="39"/>
    <s v="pesaro"/>
    <s v="dato mancante"/>
    <s v="valentinapascucci@gmail.com"/>
  </r>
  <r>
    <x v="1"/>
    <s v="Franca Giacomo"/>
    <s v="Via Castelfidardo 98"/>
    <x v="39"/>
    <s v="pesarp"/>
    <s v="dato mancante"/>
    <s v="immobiliare@adriamar.net"/>
  </r>
  <r>
    <x v="1"/>
    <s v="Franca Ettore"/>
    <s v="Viale Della Vittoria 155"/>
    <x v="39"/>
    <s v="pesaro"/>
    <s v="dato mancante"/>
    <s v="immobiliare@adriamar.net"/>
  </r>
  <r>
    <x v="1"/>
    <s v="Buscaglia Sergio"/>
    <s v="Via Recchi 3"/>
    <x v="39"/>
    <s v="pesaro"/>
    <s v="dato mancante"/>
    <s v="info@immobiliaretriestepesaro.it"/>
  </r>
  <r>
    <x v="1"/>
    <s v="Lippolis Laura"/>
    <s v="Via G. Passeri 49"/>
    <x v="39"/>
    <s v="pesaro"/>
    <s v="dato mancante"/>
    <s v="dato mancante"/>
  </r>
  <r>
    <x v="1"/>
    <s v="Gattoni Gabriele"/>
    <s v="Via L. Laurana 33"/>
    <x v="39"/>
    <s v="pesaro"/>
    <s v="dato mancante"/>
    <s v="g.gattoni@live.it"/>
  </r>
  <r>
    <x v="1"/>
    <s v="Donati Giorgia"/>
    <s v="Via Varese 25"/>
    <x v="39"/>
    <s v="pesaro"/>
    <s v="dato mancante"/>
    <s v="info@immobiliaretriestepesaro.it"/>
  </r>
  <r>
    <x v="1"/>
    <s v="Borsella Anna Maria"/>
    <s v="Via Barsanti 98"/>
    <x v="39"/>
    <s v="pesaro"/>
    <s v="dato mancante"/>
    <s v="by.corallonistaff@coppola.it"/>
  </r>
  <r>
    <x v="3"/>
    <s v="Centro Mare Luna"/>
    <s v="Via Marconi 6"/>
    <x v="39"/>
    <s v="pesaro"/>
    <s v="dato mancante"/>
    <s v="bbpesaro@gmail.com"/>
  </r>
  <r>
    <x v="1"/>
    <s v="Magi Maria Grazia"/>
    <s v="Via Zara 18"/>
    <x v="39"/>
    <s v="pesaro"/>
    <s v="dato mancante"/>
    <s v="info@immobiliaretriestepesaro.it"/>
  </r>
  <r>
    <x v="1"/>
    <s v="Fasano Giuseppe"/>
    <s v="Via Mascagni 88"/>
    <x v="39"/>
    <s v="pesaro"/>
    <s v="dato mancante"/>
    <s v="info@immobiliaretriestepesaro.it"/>
  </r>
  <r>
    <x v="1"/>
    <s v="Paone Marco"/>
    <s v="Viale Trento 60"/>
    <x v="39"/>
    <s v="pesaro"/>
    <s v="dato mancante"/>
    <s v="immobiliare@adriamar.net"/>
  </r>
  <r>
    <x v="1"/>
    <s v="Piermattei Claudia"/>
    <s v="Via Napoli 85"/>
    <x v="39"/>
    <s v="pesaro"/>
    <s v="dato mancante"/>
    <s v="info@immobiliaretriestepesaro.it"/>
  </r>
  <r>
    <x v="1"/>
    <s v="O' Donnell Laura"/>
    <s v="Via Dei Partigiani 34"/>
    <x v="39"/>
    <s v="pesaro"/>
    <s v="dato mancante"/>
    <s v="info@immobiliaretriestepesaro.it"/>
  </r>
  <r>
    <x v="1"/>
    <s v="Simoncelli Matteo"/>
    <s v="Via B. Baldi 61"/>
    <x v="39"/>
    <s v="pesaro"/>
    <s v="dato mancante"/>
    <s v="dato mancante"/>
  </r>
  <r>
    <x v="1"/>
    <s v="Martinelli Mirco"/>
    <s v="Tommasi 6"/>
    <x v="39"/>
    <s v="dato mancante"/>
    <s v="dato mancante"/>
    <s v="info@immobiliaretriestepesaro.it"/>
  </r>
  <r>
    <x v="3"/>
    <s v="Casa Delle Viole"/>
    <s v="Via Mascagni 74"/>
    <x v="39"/>
    <s v="pesaro"/>
    <s v="dato mancante"/>
    <s v="ilaria.vichi@gmail.com"/>
  </r>
  <r>
    <x v="12"/>
    <s v="Spiaggia Camping Marinella"/>
    <s v="dato mancante"/>
    <x v="39"/>
    <s v="dato mancante"/>
    <s v="dato mancante"/>
    <s v="info@campingmarinella.it"/>
  </r>
  <r>
    <x v="1"/>
    <s v="Mattioli Mauro App.To Viale Vittoria"/>
    <s v="Viale Vittoria  155"/>
    <x v="39"/>
    <s v="pesaro"/>
    <s v="dato mancante"/>
    <s v="info@immobiliaretriestepesaro.it"/>
  </r>
  <r>
    <x v="3"/>
    <s v="Villa Liliana"/>
    <s v="Via Lunga 4/C"/>
    <x v="39"/>
    <s v="pesaro"/>
    <s v="dato mancante"/>
    <s v="dato mancante"/>
  </r>
  <r>
    <x v="1"/>
    <s v="Giommi Oscar"/>
    <s v="Via Trieste 81"/>
    <x v="39"/>
    <s v="pesaro"/>
    <s v="dato mancante"/>
    <s v="dato mancante"/>
  </r>
  <r>
    <x v="1"/>
    <s v="Baranova Yelena"/>
    <s v="Via Cesare Battisti 134/2"/>
    <x v="39"/>
    <s v="pesaro"/>
    <s v="dato mancante"/>
    <s v="alberto@laber.it"/>
  </r>
  <r>
    <x v="1"/>
    <s v="Menchetti Artidoro"/>
    <s v="Via Belluzzi 5"/>
    <x v="39"/>
    <s v="pesaro"/>
    <s v="dato mancante"/>
    <s v="dato mancante"/>
  </r>
  <r>
    <x v="1"/>
    <s v="Smaldini Anna Santa"/>
    <s v="Strada Delle Marche 60"/>
    <x v="39"/>
    <s v="pesaro"/>
    <s v="dato mancante"/>
    <s v="a.smaldini@seam-adriatic.it"/>
  </r>
  <r>
    <x v="1"/>
    <s v="Bastianelli Demetrio"/>
    <s v="Piazza Puccini 8"/>
    <x v="39"/>
    <s v="pesaro"/>
    <s v="dato mancante"/>
    <s v="d.bastianelli@email.it"/>
  </r>
  <r>
    <x v="1"/>
    <s v="Di Benedetto Rossana"/>
    <s v="Viale Berna 12"/>
    <x v="39"/>
    <s v="pesaro"/>
    <s v="dato mancante"/>
    <s v="info@immobiliaretriestepesaro.ti"/>
  </r>
  <r>
    <x v="1"/>
    <s v="Beligotti Emanuela"/>
    <s v="Via Trieste 265"/>
    <x v="39"/>
    <s v="pesaro"/>
    <s v="dato mancante"/>
    <s v="expoemanuela@composit.it"/>
  </r>
  <r>
    <x v="1"/>
    <s v="Mattioli Mauro App.To Viale Trento"/>
    <s v="Viale Trento  190"/>
    <x v="39"/>
    <s v="pesaro"/>
    <s v="dato mancante"/>
    <s v="info@immobiliaretriestepesaro.it"/>
  </r>
  <r>
    <x v="1"/>
    <s v="Barberini Mariano"/>
    <s v="Viale Londra 11"/>
    <x v="39"/>
    <s v="pesaro"/>
    <s v="dato mancante"/>
    <s v="info@immobiliaretriestepesaro.it"/>
  </r>
  <r>
    <x v="3"/>
    <s v="Ca' Sideria"/>
    <s v="Strada Del Molino Mosca  10"/>
    <x v="39"/>
    <s v="candelara"/>
    <s v="dato mancante"/>
    <s v="dato mancante"/>
  </r>
  <r>
    <x v="3"/>
    <s v="B&amp;B Gli Ulivi"/>
    <s v="Via Lago Maggiore  34"/>
    <x v="39"/>
    <s v="villa ceccolini"/>
    <s v="dato mancante"/>
    <s v="luca.vagno@gmail.com"/>
  </r>
  <r>
    <x v="3"/>
    <s v="Villa Franca"/>
    <s v="Strada Di San Bartolo  22/1"/>
    <x v="39"/>
    <s v="pesaro"/>
    <s v="dato mancante"/>
    <s v="andreafranca66@gmail.com"/>
  </r>
  <r>
    <x v="3"/>
    <s v="Sweet Harbour"/>
    <s v="Via Gessi 16"/>
    <x v="39"/>
    <s v="pesaro"/>
    <s v="dato mancante"/>
    <s v="fabioannibali1980@gmail.com"/>
  </r>
  <r>
    <x v="3"/>
    <s v="La Rosa Blu"/>
    <s v="Strada Di Stoppato 32"/>
    <x v="39"/>
    <s v="pesaro"/>
    <s v="dato mancante"/>
    <s v="bblarosablu@virgilio.it"/>
  </r>
  <r>
    <x v="3"/>
    <s v="Il Terrazzino"/>
    <s v="Via Ciro Menotti 103"/>
    <x v="39"/>
    <s v="pesaro"/>
    <s v="dato mancante"/>
    <s v="bedandbreakfastlaterrazza@yahoo.it"/>
  </r>
  <r>
    <x v="5"/>
    <s v="Casa Vacanze Abbazia"/>
    <s v="Via Pasubio 1"/>
    <x v="39"/>
    <s v="pesaro-novilara"/>
    <s v="dato mancante"/>
    <s v="abbazia.residhotel@libero.it"/>
  </r>
  <r>
    <x v="4"/>
    <s v="Ca'  Turen Di Bartoli Francesco"/>
    <s v="Strada Valle Dei Castagni 8"/>
    <x v="39"/>
    <s v="pesaro"/>
    <s v="dato mancante"/>
    <s v="caturen@gmail.com"/>
  </r>
  <r>
    <x v="2"/>
    <s v="Grand Hotel Vittoria"/>
    <s v="Piazzale Della Libertà 2"/>
    <x v="39"/>
    <s v="pesaro"/>
    <s v="www.grandhotelvittoriapesaro.it"/>
    <s v="vittoria@viphotels.it"/>
  </r>
  <r>
    <x v="2"/>
    <s v="Hotel Imperial Sport"/>
    <s v="Via Annibale Ninchi 6"/>
    <x v="39"/>
    <s v="pesaro"/>
    <s v="www.imperialsporthotel.it"/>
    <s v="info@imperialsporthotel.it"/>
  </r>
  <r>
    <x v="2"/>
    <s v="Hotel Majestic"/>
    <s v="Viale Trieste 80"/>
    <x v="39"/>
    <s v="pesaro"/>
    <s v="www.hotelmajesticpesaro.com"/>
    <s v="info@hotelmajesticpesaro.com"/>
  </r>
  <r>
    <x v="2"/>
    <s v="Mediterraneo"/>
    <s v="Viale Trieste 199"/>
    <x v="39"/>
    <s v="pesaro"/>
    <s v="www.hmed.it"/>
    <s v="info@hmed.it"/>
  </r>
  <r>
    <x v="2"/>
    <s v="Metropol"/>
    <s v="Via Cristoforo Colombo 3"/>
    <x v="39"/>
    <s v="pesaro"/>
    <s v="www.hotelmetropol.it"/>
    <s v="info@hotelmetropol.it"/>
  </r>
  <r>
    <x v="2"/>
    <s v="Miramare"/>
    <s v="Via Marina Ardizia 158"/>
    <x v="39"/>
    <s v="pesaro"/>
    <s v="dato mancante"/>
    <s v="infohotelmiramare@gmail.com"/>
  </r>
  <r>
    <x v="2"/>
    <s v="Hotel Napoleon"/>
    <s v="Viale Fiume 118"/>
    <x v="39"/>
    <s v="pesaro"/>
    <s v="www.hotelnapoleonpesaro.it"/>
    <s v="info@hotelnapoleonpesaro.it"/>
  </r>
  <r>
    <x v="2"/>
    <s v="Nautilus"/>
    <s v="Viale Trieste 30"/>
    <x v="39"/>
    <s v="pesaro"/>
    <s v="www.nautiluspesaro.edenhotels.it"/>
    <s v="info.nautilus@edenhotels.it"/>
  </r>
  <r>
    <x v="2"/>
    <s v="Hotel Nettuno"/>
    <s v="Viale Trieste 367"/>
    <x v="39"/>
    <s v="pesaro"/>
    <s v="www.hotelnettunopesaro.it"/>
    <s v="info@hotelnettunopesaro.it"/>
  </r>
  <r>
    <x v="2"/>
    <s v="Perticari"/>
    <s v="Viale Zara 67"/>
    <x v="39"/>
    <s v="pesaro"/>
    <s v="www.hotelperticari.com"/>
    <s v="info@hotelperticari.com"/>
  </r>
  <r>
    <x v="2"/>
    <s v="Plaza"/>
    <s v="Viale Trieste 45"/>
    <x v="39"/>
    <s v="pesaro"/>
    <s v="www.hotelplaza.pu.it"/>
    <s v="info@hotelplaza.pu.it"/>
  </r>
  <r>
    <x v="2"/>
    <s v="Rivazzurra"/>
    <s v="Viale Trieste 93"/>
    <x v="39"/>
    <s v="pesaro"/>
    <s v="www.rivazzurrahotel.it"/>
    <s v="info@rivazzurrahotel.it"/>
  </r>
  <r>
    <x v="2"/>
    <s v="Royal"/>
    <s v="Viale Cesare Battisti 144"/>
    <x v="39"/>
    <s v="pesaro"/>
    <s v="www.innitalia.com"/>
    <s v="royal@innitalia.com"/>
  </r>
  <r>
    <x v="2"/>
    <s v="San Marco"/>
    <s v="Viale Xi Febbraio 32"/>
    <x v="39"/>
    <s v="pesaro"/>
    <s v="www.hotelsanmarcopu.it"/>
    <s v="h.sanmarco@libero.it"/>
  </r>
  <r>
    <x v="2"/>
    <s v="Savoy"/>
    <s v="Viale Della Repubblica 22"/>
    <x v="39"/>
    <s v="pesaro"/>
    <s v="www.hotelsavoypesaro.it"/>
    <s v="savoy@viphotels.it"/>
  </r>
  <r>
    <x v="2"/>
    <s v="Spiaggia"/>
    <s v="Viale Trieste 76"/>
    <x v="39"/>
    <s v="pesaro"/>
    <s v="www.hotelspiaggia.com"/>
    <s v="info@hotelspiaggia.com"/>
  </r>
  <r>
    <x v="2"/>
    <s v="Sylvia"/>
    <s v="Viale Rovereto 30"/>
    <x v="39"/>
    <s v="pesaro"/>
    <s v="www.sylviahotel.it"/>
    <s v="glauco@sylviahotel.it"/>
  </r>
  <r>
    <x v="2"/>
    <s v="Athena"/>
    <s v="Viale Pola 18"/>
    <x v="39"/>
    <s v="pesaro"/>
    <s v="www.hotelathena-pesaro.com"/>
    <s v="mail@hotelathena-pesaro.com"/>
  </r>
  <r>
    <x v="2"/>
    <s v="Baltic"/>
    <s v="Viale Trieste 36"/>
    <x v="39"/>
    <s v="pesaro"/>
    <s v="www.hbaltic.it"/>
    <s v="info@hbaltic.it"/>
  </r>
  <r>
    <x v="2"/>
    <s v="Bellevue"/>
    <s v="Viale Trieste 88"/>
    <x v="39"/>
    <s v="pesaro"/>
    <s v="www.bellevuehotel.net"/>
    <s v="info@bellevuehotel.net"/>
  </r>
  <r>
    <x v="2"/>
    <s v="Blumen"/>
    <s v="Viale Trieste 77"/>
    <x v="39"/>
    <s v="pesaro"/>
    <s v="dato mancante"/>
    <s v="info@hotelblumenpesaro.it"/>
  </r>
  <r>
    <x v="2"/>
    <s v="Caravan"/>
    <s v="Viale Monfalcone 58"/>
    <x v="39"/>
    <s v="pesaro"/>
    <s v="www.hotelcaravan.it"/>
    <s v="info@hotelcaravan.it"/>
  </r>
  <r>
    <x v="2"/>
    <s v="Hotel Caravelle"/>
    <s v="Viale Trieste 269"/>
    <x v="39"/>
    <s v="pesaro"/>
    <s v="www.hotel-caravelle.net"/>
    <s v="info@hotel-caravelle.net"/>
  </r>
  <r>
    <x v="2"/>
    <s v="Clipper"/>
    <s v="Viale Guglielmo Marconi 53"/>
    <x v="39"/>
    <s v="pesaro"/>
    <s v="www.hotelclipper.it"/>
    <s v="info@hotelclipper.it"/>
  </r>
  <r>
    <x v="2"/>
    <s v="Cruiser"/>
    <s v="Viale Trieste 281"/>
    <x v="39"/>
    <s v="pesaro"/>
    <s v="dato mancante"/>
    <s v="ha746@accor.com"/>
  </r>
  <r>
    <x v="2"/>
    <s v="Des Bains"/>
    <s v="Viale Trieste 221"/>
    <x v="39"/>
    <s v="pesaro"/>
    <s v="www.innitalia.com"/>
    <s v="desbains@innitalia.com"/>
  </r>
  <r>
    <x v="2"/>
    <s v="Delle Nazioni"/>
    <s v="Viale Trieste 60"/>
    <x v="39"/>
    <s v="pesaro"/>
    <s v="www.hoteldellenazionipesaro.it"/>
    <s v="info@hoteldellenazionipesaro.it"/>
  </r>
  <r>
    <x v="2"/>
    <s v="Due Palme"/>
    <s v="Viale Trieste 52"/>
    <x v="39"/>
    <s v="pesaro"/>
    <s v="www.hotelduepalmeonline.com"/>
    <s v="info@hotelduepalmeonline.com"/>
  </r>
  <r>
    <x v="2"/>
    <s v="Due Pavoni"/>
    <s v="Viale Fiume 79"/>
    <x v="39"/>
    <s v="pesaro"/>
    <s v="www.hotelduepavoni.com"/>
    <s v="info@hotelduepavoni.com"/>
  </r>
  <r>
    <x v="2"/>
    <s v="Embassy"/>
    <s v="Viale Trieste 64"/>
    <x v="39"/>
    <s v="pesaro"/>
    <s v="www.hotelembassypesaro.com"/>
    <s v="embassy@hotelembassypesaro.com"/>
  </r>
  <r>
    <x v="5"/>
    <s v="La Vecchia Cantina"/>
    <s v="Via Trebbiantico 1"/>
    <x v="39"/>
    <s v="pesaro"/>
    <s v="dato mancante"/>
    <s v="lavecchiacantina.pu@gmail.com"/>
  </r>
  <r>
    <x v="5"/>
    <s v="Locanda Stop"/>
    <s v="Via Yuri Gagarin 24"/>
    <x v="39"/>
    <s v="pesaro"/>
    <s v="dato mancante"/>
    <s v="dato mancante"/>
  </r>
  <r>
    <x v="11"/>
    <s v="Marinella"/>
    <s v="Strada Nazionale Adriatica Nord 242"/>
    <x v="39"/>
    <s v="pesaro"/>
    <s v="www.campingmarinella.it"/>
    <s v="info@campingmarinella.it"/>
  </r>
  <r>
    <x v="11"/>
    <s v="Panorama"/>
    <s v="Strada Brisighella 1"/>
    <x v="39"/>
    <s v="pesaro"/>
    <s v="www.campingpanorama.it"/>
    <s v="info@campingpanorama.it"/>
  </r>
  <r>
    <x v="11"/>
    <s v="Camping Norina"/>
    <s v="Via Marina Ardizia 181"/>
    <x v="39"/>
    <s v="pesaro"/>
    <s v="www.campingnorina.it"/>
    <s v="info@campingnorina.it"/>
  </r>
  <r>
    <x v="11"/>
    <s v="Paradiso"/>
    <s v="Strada Delle Rive Del Faro 1"/>
    <x v="39"/>
    <s v="pesaro"/>
    <s v="www.campingparadiso.it"/>
    <s v="info@campingparadiso.it"/>
  </r>
  <r>
    <x v="8"/>
    <s v="Villa Borromeo"/>
    <s v="Via Amedeo Avogadro 40"/>
    <x v="39"/>
    <s v="pesaro"/>
    <s v="www.arcidiocesipesaro.it"/>
    <s v="amministrativo2@arcidiocesipesaro.it."/>
  </r>
  <r>
    <x v="8"/>
    <s v="Sacro Cuore"/>
    <s v="Viale Giovanni Amendola 20"/>
    <x v="39"/>
    <s v="pesaro"/>
    <s v="www.piccoleancelledelsacrocuore.net/accoglienza"/>
    <s v="coloniasacrocuore@pcn.net; suormarilena@email.it"/>
  </r>
  <r>
    <x v="4"/>
    <s v="Agriturismo Badia"/>
    <s v="Strada Della Grancia 20"/>
    <x v="39"/>
    <s v="pesaro"/>
    <s v="www.badiagriturismo.it"/>
    <s v="info@badiagriturismo.it"/>
  </r>
  <r>
    <x v="2"/>
    <s v="Villa Cattani Stuart"/>
    <s v="Via Trebbiantico 67"/>
    <x v="39"/>
    <s v="pesaro"/>
    <s v="www.villacattani.it"/>
    <s v="info@villacattani.it"/>
  </r>
  <r>
    <x v="3"/>
    <s v="B&amp;B Serafini"/>
    <s v="Via Ciro Menotti 9"/>
    <x v="39"/>
    <s v="pesaro"/>
    <s v="dato mancante"/>
    <s v="floriana.serafini@alice.it"/>
  </r>
  <r>
    <x v="5"/>
    <s v="Residence Arianna"/>
    <s v="Viale Pietro Mascagni 84"/>
    <x v="39"/>
    <s v="pesaro"/>
    <s v="www.residencearianna.it"/>
    <s v="info@residencearianna.it"/>
  </r>
  <r>
    <x v="5"/>
    <s v="Residence Abbazia"/>
    <s v="Viale Trento 147"/>
    <x v="39"/>
    <s v="pesaro - 61121"/>
    <s v="dato mancante"/>
    <s v="abbazia.residhotel@libero.it"/>
  </r>
  <r>
    <x v="4"/>
    <s v="Il Guardacielo"/>
    <s v="Strada Panoramica Adriatica 1"/>
    <x v="39"/>
    <s v="pesaro"/>
    <s v="www.ilguardacielo.it"/>
    <s v="ilguardacielo@virgilio.it"/>
  </r>
  <r>
    <x v="3"/>
    <s v="Discanno Anna Maria"/>
    <s v="Strada Panoramica Ardizio 190"/>
    <x v="39"/>
    <s v="pesaro"/>
    <s v="dato mancante"/>
    <s v="dato mancante"/>
  </r>
  <r>
    <x v="12"/>
    <s v="Bagni Re Sole"/>
    <s v="Viale Trieste 1 1"/>
    <x v="39"/>
    <s v="pesaro"/>
    <s v="dato mancante"/>
    <s v="dato mancante"/>
  </r>
  <r>
    <x v="12"/>
    <s v="Bagni Vallugola"/>
    <s v="Strada Della Vallugola 1 1"/>
    <x v="39"/>
    <s v="pesaro"/>
    <s v="dato mancante"/>
    <s v="dato mancante"/>
  </r>
  <r>
    <x v="12"/>
    <s v="Bagni Cocoloco Beach N 62"/>
    <s v="Via Marina Ardizia Snc Snc"/>
    <x v="39"/>
    <s v="pesaro"/>
    <s v="dato mancante"/>
    <s v="dato mancante"/>
  </r>
  <r>
    <x v="12"/>
    <s v="Bagni Jolly"/>
    <s v="Viale Trieste 1 1"/>
    <x v="39"/>
    <s v="levante"/>
    <s v="dato mancante"/>
    <s v="dato mancante"/>
  </r>
  <r>
    <x v="4"/>
    <s v="San Cristoforo Alla Vallugola"/>
    <s v="Strada Di Vincolungo 16"/>
    <x v="39"/>
    <s v="pesaro"/>
    <s v="www.agriturismobaiavallugola.it"/>
    <s v="info@agriturismobaiavallugola.it"/>
  </r>
  <r>
    <x v="2"/>
    <s v="Hotel Fiera"/>
    <s v="Strada Fornace Vecchia 69"/>
    <x v="39"/>
    <s v="pesaro"/>
    <s v="www.hotelfierapesaro.com"/>
    <s v="info@hotelfierapesaro.com"/>
  </r>
  <r>
    <x v="2"/>
    <s v="Albergo Meuble' Villa Fastiggi"/>
    <s v="Via Brigata Garibaldi 1"/>
    <x v="39"/>
    <s v="pesaro"/>
    <s v="dato mancante"/>
    <s v="albergo.villafastiggi@gmail.com"/>
  </r>
  <r>
    <x v="12"/>
    <s v="Bagni Laura N 24"/>
    <s v="Lungomare Nazario Sauro 1 1"/>
    <x v="39"/>
    <s v="levante"/>
    <s v="dato mancante"/>
    <s v="dato mancante"/>
  </r>
  <r>
    <x v="12"/>
    <s v="Bagni Baia"/>
    <s v="Via Bernardino Baldi 42 42"/>
    <x v="39"/>
    <s v="pesaro"/>
    <s v="dato mancante"/>
    <s v="dato mancante"/>
  </r>
  <r>
    <x v="12"/>
    <s v="Bagni Luciano"/>
    <s v="Via Bernardino Baldi 42 42"/>
    <x v="39"/>
    <s v="pesaro"/>
    <s v="dato mancante"/>
    <s v="dato mancante"/>
  </r>
  <r>
    <x v="12"/>
    <s v="Bagni Margherita"/>
    <s v="Strada Delle Marche 1 1"/>
    <x v="39"/>
    <s v="pesaro"/>
    <s v="dato mancante"/>
    <s v="dato mancante"/>
  </r>
  <r>
    <x v="12"/>
    <s v="Bagni Bibi"/>
    <s v="Strada Delle Marche 1 1"/>
    <x v="39"/>
    <s v="pesaro"/>
    <s v="dato mancante"/>
    <s v="bagnibibi.gianni@yahoo.it"/>
  </r>
  <r>
    <x v="12"/>
    <s v="Bagni Riccardo"/>
    <s v="Strada Delle Marche 1 1"/>
    <x v="39"/>
    <s v="sottomonte"/>
    <s v="dato mancante"/>
    <s v="dato mancante"/>
  </r>
  <r>
    <x v="12"/>
    <s v="Bagni Agata"/>
    <s v="Via Marina Ardizia 1 1"/>
    <x v="39"/>
    <s v="pesaro"/>
    <s v="dato mancante"/>
    <s v="dato mancante"/>
  </r>
  <r>
    <x v="12"/>
    <s v="Bagni Miramare N 60"/>
    <s v="Via Marina Ardizia 60 60"/>
    <x v="39"/>
    <s v="pesaro"/>
    <s v="dato mancante"/>
    <s v="s.giorgi@koruspartners.it"/>
  </r>
  <r>
    <x v="12"/>
    <s v="Bagni Helios"/>
    <s v="Strada Delle Marche 54 54"/>
    <x v="39"/>
    <s v="pesaro"/>
    <s v="dato mancante"/>
    <s v="dato mancante"/>
  </r>
  <r>
    <x v="12"/>
    <s v="Joe Amarena Di Filippo Sparacca &amp; C. Snc"/>
    <s v="Viale Parigi 2 2"/>
    <x v="39"/>
    <s v="pesaro"/>
    <s v="dato mancante"/>
    <s v="dato mancante"/>
  </r>
  <r>
    <x v="12"/>
    <s v="Bagni Spinaci N 18"/>
    <s v="Viale Trieste 18 18"/>
    <x v="39"/>
    <s v="pesaro"/>
    <s v="dato mancante"/>
    <s v="dato mancante"/>
  </r>
  <r>
    <x v="12"/>
    <s v="Bagni Lallo N 21"/>
    <s v="Viale Trieste 21 21"/>
    <x v="39"/>
    <s v="pesaro"/>
    <s v="dato mancante"/>
    <s v="dato mancante"/>
  </r>
  <r>
    <x v="12"/>
    <s v="Bagni Wanda N 26"/>
    <s v="Lungomare Nazario Sauro 1 1"/>
    <x v="39"/>
    <s v="pesaro"/>
    <s v="dato mancante"/>
    <s v="dato mancante"/>
  </r>
  <r>
    <x v="12"/>
    <s v="Bagni Primavera"/>
    <s v="Viale Trieste 1 1"/>
    <x v="39"/>
    <s v="levante"/>
    <s v="dato mancante"/>
    <s v="dato mancante"/>
  </r>
  <r>
    <x v="12"/>
    <s v="Bagni Gabry"/>
    <s v="Lungomare Nazario Sauro 25 25"/>
    <x v="39"/>
    <s v="pesaro"/>
    <s v="dato mancante"/>
    <s v="dato mancante"/>
  </r>
  <r>
    <x v="12"/>
    <s v="Bagni Ciro"/>
    <s v="Viale Trieste 33 33"/>
    <x v="39"/>
    <s v="pesaro"/>
    <s v="dato mancante"/>
    <s v="info@larghettipartners.it"/>
  </r>
  <r>
    <x v="12"/>
    <s v="Re Sole"/>
    <s v="Viale Trieste 1 1"/>
    <x v="39"/>
    <s v="levante"/>
    <s v="dato mancante"/>
    <s v="dato mancante"/>
  </r>
  <r>
    <x v="12"/>
    <s v="Bagni Marino"/>
    <s v="Viale Trieste 39 39"/>
    <x v="39"/>
    <s v="levante"/>
    <s v="dato mancante"/>
    <s v="fsanchioni@studiopa.it"/>
  </r>
  <r>
    <x v="12"/>
    <s v="Bagni Franco"/>
    <s v="Lungomare Nazario Sauro 27 27"/>
    <x v="39"/>
    <s v="pesaro"/>
    <s v="dato mancante"/>
    <s v="dato mancante"/>
  </r>
  <r>
    <x v="12"/>
    <s v="Bagni Tino N 5"/>
    <s v="Viale Trieste 5 5"/>
    <x v="39"/>
    <s v="pesaro"/>
    <s v="dato mancante"/>
    <s v="dato mancante"/>
  </r>
  <r>
    <x v="12"/>
    <s v="Bagni Roby 14"/>
    <s v="Viale Trieste  1"/>
    <x v="39"/>
    <s v="pesaro"/>
    <s v="dato mancante"/>
    <s v="carlab54@gmail.com"/>
  </r>
  <r>
    <x v="12"/>
    <s v="Paradise Beach N 20"/>
    <s v="Viale Trieste 20 20"/>
    <x v="39"/>
    <s v="pesaro"/>
    <s v="dato mancante"/>
    <s v="dato mancante"/>
  </r>
  <r>
    <x v="12"/>
    <s v="Bagni Enrico N 19"/>
    <s v="Viale Trieste 19 19"/>
    <x v="39"/>
    <s v="ponente"/>
    <s v="dato mancante"/>
    <s v="dato mancante"/>
  </r>
  <r>
    <x v="12"/>
    <s v="Bagni Tina"/>
    <s v="Via Annibale Ninchi 22 22"/>
    <x v="39"/>
    <s v="pesaro"/>
    <s v="dato mancante"/>
    <s v="dato mancante"/>
  </r>
  <r>
    <x v="12"/>
    <s v="Bagni Venerucci"/>
    <s v="Strada Delle Marche 1 1"/>
    <x v="39"/>
    <s v="sottomonte"/>
    <s v="dato mancante"/>
    <s v="dato mancante"/>
  </r>
  <r>
    <x v="12"/>
    <s v="Bagni Iole"/>
    <s v="Lungomare Nazario Sauro 1 1"/>
    <x v="39"/>
    <s v="levante"/>
    <s v="dato mancante"/>
    <s v="dato mancante"/>
  </r>
  <r>
    <x v="12"/>
    <s v="Bagni Arcobaleno"/>
    <s v="Viale Trieste 1 1"/>
    <x v="39"/>
    <s v="spiaggia di levante"/>
    <s v="dato mancante"/>
    <s v="paolos@abafree.it"/>
  </r>
  <r>
    <x v="12"/>
    <s v="Bagni Giuseppe"/>
    <s v="Lungomare Nazario Sauro 1 1"/>
    <x v="39"/>
    <s v="levante"/>
    <s v="dato mancante"/>
    <s v="rebecca.giunti@tuquitour.it"/>
  </r>
  <r>
    <x v="12"/>
    <s v="Bagni Gino N.34"/>
    <s v="Viale Trieste 1 1"/>
    <x v="39"/>
    <s v="spiaggia di levante"/>
    <s v="dato mancante"/>
    <s v="dato mancante"/>
  </r>
  <r>
    <x v="12"/>
    <s v="Bagni Irene"/>
    <s v="Lungomare Nazario Sauro 1 1"/>
    <x v="39"/>
    <s v="levante"/>
    <s v="dato mancante"/>
    <s v="dato mancante"/>
  </r>
  <r>
    <x v="12"/>
    <s v="Bagni Mario"/>
    <s v="Viale Trieste 1 1"/>
    <x v="39"/>
    <s v="spiaggia di levante"/>
    <s v="dato mancante"/>
    <s v="dato mancante"/>
  </r>
  <r>
    <x v="12"/>
    <s v="Bagni Lucio N 12"/>
    <s v="Viale Trieste 1 1"/>
    <x v="39"/>
    <s v="ponente"/>
    <s v="dato mancante"/>
    <s v="dato mancante"/>
  </r>
  <r>
    <x v="12"/>
    <s v="Bagni Alfredo"/>
    <s v="Via Lungomare Nazario Sauro  1 1"/>
    <x v="39"/>
    <s v="levante"/>
    <s v="dato mancante"/>
    <s v="dato mancante"/>
  </r>
  <r>
    <x v="12"/>
    <s v="Bagni Gilberto"/>
    <s v="Viale Trieste 1 1"/>
    <x v="39"/>
    <s v="levante"/>
    <s v="dato mancante"/>
    <s v="dato mancante"/>
  </r>
  <r>
    <x v="12"/>
    <s v="Bagni Sergio"/>
    <s v="Lungomare Nazario Sauro 1 1"/>
    <x v="39"/>
    <s v="levante"/>
    <s v="dato mancante"/>
    <s v="dato mancante"/>
  </r>
  <r>
    <x v="12"/>
    <s v="Bagni Gastone &amp; Marta"/>
    <s v="Viale Trieste 1 1"/>
    <x v="39"/>
    <s v="spiaggia di ponente"/>
    <s v="dato mancante"/>
    <s v="info@bagnigastonemarta.it"/>
  </r>
  <r>
    <x v="12"/>
    <s v="Bagni Gino Di Guidi Monica"/>
    <s v="Viale Trieste 1 1"/>
    <x v="39"/>
    <s v="spiaggia di ponente"/>
    <s v="dato mancante"/>
    <s v="bagnigino15@gmail.com"/>
  </r>
  <r>
    <x v="12"/>
    <s v="Bagni Ridolfi"/>
    <s v="Viale Trieste  Sn"/>
    <x v="39"/>
    <s v="pesaro"/>
    <s v="www.bagniridolfi13.it"/>
    <s v="bagniridolfi13@hotmail.it"/>
  </r>
  <r>
    <x v="12"/>
    <s v="Bagni Stefano"/>
    <s v="Viale Trieste 1 1"/>
    <x v="39"/>
    <s v="spiaggia di levante"/>
    <s v="dato mancante"/>
    <s v="dato mancante"/>
  </r>
  <r>
    <x v="12"/>
    <s v="Bagni Baronciani Di Baronciani Antonella"/>
    <s v="Viale Trieste 1 1"/>
    <x v="39"/>
    <s v="pesaro"/>
    <s v="dato mancante"/>
    <s v="baronciani.antonella@libero.it"/>
  </r>
  <r>
    <x v="12"/>
    <s v="Bassa Marea"/>
    <s v="Strada Delle Marche 1 1"/>
    <x v="39"/>
    <s v="sottomonte ardizio"/>
    <s v="dato mancante"/>
    <s v="dato mancante"/>
  </r>
  <r>
    <x v="12"/>
    <s v="Bagni Toto"/>
    <s v="Viale Trieste 1 1"/>
    <x v="39"/>
    <s v="pesaro"/>
    <s v="dato mancante"/>
    <s v="fsanchioni@studiopa.it"/>
  </r>
  <r>
    <x v="12"/>
    <s v="Bagni Paradiso"/>
    <s v="Strada Delle Marche Km.242,5 1"/>
    <x v="39"/>
    <s v="pesaro"/>
    <s v="dato mancante"/>
    <s v="claudiopace71@libero.it"/>
  </r>
  <r>
    <x v="12"/>
    <s v="Bagni Vasinto"/>
    <s v="Viale Trieste 1 1"/>
    <x v="39"/>
    <s v="spiagga di ponente"/>
    <s v="dato mancante"/>
    <s v="dato mancante"/>
  </r>
  <r>
    <x v="12"/>
    <s v="Bagni Due Palme"/>
    <s v="Strada Delle Marche 1 1"/>
    <x v="39"/>
    <s v="sottomonte"/>
    <s v="dato mancante"/>
    <s v="dato mancante"/>
  </r>
  <r>
    <x v="4"/>
    <s v="Casale E. Beauharnais"/>
    <s v="Strada Di Casale 33"/>
    <x v="39"/>
    <s v="pesaro"/>
    <s v="www.casalebeauharnais.com"/>
    <s v="info@casalebeauharnais.com"/>
  </r>
  <r>
    <x v="4"/>
    <s v="Agriturismo Paradisoincollina"/>
    <s v="Strada Di San Nicola 32"/>
    <x v="39"/>
    <s v="pesaro"/>
    <s v="www.paradisoincollina.it"/>
    <s v="mirco@paradisoincollina.it"/>
  </r>
  <r>
    <x v="3"/>
    <s v="B&amp;B Angelo Custode"/>
    <s v="Strada Della Rupola 6"/>
    <x v="39"/>
    <s v="pesaro"/>
    <s v="www.loredanacipressi.it"/>
    <s v="loredana.cipressi@yahoo.it"/>
  </r>
  <r>
    <x v="2"/>
    <s v="Hotel Continental"/>
    <s v="Viale Trieste 70"/>
    <x v="39"/>
    <s v="pesaro"/>
    <s v="dato mancante"/>
    <s v="continental@globaltoursrls.com"/>
  </r>
  <r>
    <x v="1"/>
    <s v="Giulio Antonio Cecchi"/>
    <s v="Via Del Seminario 16"/>
    <x v="39"/>
    <s v="dato mancante"/>
    <s v="dato mancante"/>
    <s v="casavaccaj@yahoo.it"/>
  </r>
  <r>
    <x v="1"/>
    <s v="Mosca Gabriella"/>
    <s v="Strada Santa Lucia 1"/>
    <x v="39"/>
    <s v="dato mancante"/>
    <s v="dato mancante"/>
    <s v="ga.mosca@libero.it"/>
  </r>
  <r>
    <x v="2"/>
    <s v="Hotel Atlantic"/>
    <s v="Viale Trieste 365"/>
    <x v="39"/>
    <s v="pesaro"/>
    <s v="www.atlanticpesaro.it"/>
    <s v="info@atlanticpesaro.it"/>
  </r>
  <r>
    <x v="2"/>
    <s v="Hotel Promenade"/>
    <s v="Viale Trieste 115"/>
    <x v="39"/>
    <s v="pesaro"/>
    <s v="www.hotelpromenade.pu.it"/>
    <s v="info@hotelpromenade.pu.it"/>
  </r>
  <r>
    <x v="2"/>
    <s v="Hotel Mare"/>
    <s v="Viale Trieste 371"/>
    <x v="39"/>
    <s v="pesaro"/>
    <s v="www.marepesaro.it"/>
    <s v="info@marepesaro.it"/>
  </r>
  <r>
    <x v="1"/>
    <s v="Ca' Napoleon Di La Rota Loretta"/>
    <s v="Strada Dei Pelati 17"/>
    <x v="39"/>
    <s v="dato mancante"/>
    <s v="dato mancante"/>
    <s v="canapoleon1831@gmail.com"/>
  </r>
  <r>
    <x v="3"/>
    <s v="B&amp;B Agora'"/>
    <s v="Via San Egidio 23"/>
    <x v="39"/>
    <s v="pesaro"/>
    <s v="dato mancante"/>
    <s v="curina.francesco@gmail.com"/>
  </r>
  <r>
    <x v="3"/>
    <s v="B&amp;B Notti A Pesaro"/>
    <s v="Via Della Neviera 10"/>
    <x v="39"/>
    <s v="pesaro"/>
    <s v="dato mancante"/>
    <s v="nottiapesaro@gmail.com"/>
  </r>
  <r>
    <x v="3"/>
    <s v="B&amp;B La Scala Di Seta"/>
    <s v="Via Fratelli Bandiera 7"/>
    <x v="39"/>
    <s v="dato mancante"/>
    <s v="dato mancante"/>
    <s v="lascaladiseta2014@gmail.com"/>
  </r>
  <r>
    <x v="1"/>
    <s v="Lea Coralloni"/>
    <s v="Via Baldi  60"/>
    <x v="39"/>
    <s v="dato mancante"/>
    <s v="dato mancante"/>
    <s v="paola.vi@fastwebnet.it"/>
  </r>
  <r>
    <x v="3"/>
    <s v="B&amp;B I Fiori Della Cava"/>
    <s v="Via Della Cava 4"/>
    <x v="39"/>
    <s v="dato mancante"/>
    <s v="www.ifioridellacava.com"/>
    <s v="ifioridellacava@gmail.com"/>
  </r>
  <r>
    <x v="3"/>
    <s v="B&amp;B Pasqualon"/>
    <s v="Via O.Giansanti 5"/>
    <x v="39"/>
    <s v="pesaro"/>
    <s v="dato mancante"/>
    <s v="bb.pasqualon@gmail.com"/>
  </r>
  <r>
    <x v="3"/>
    <s v="B&amp;B Prema Dham"/>
    <s v="Strada Santa Lucia 19"/>
    <x v="39"/>
    <s v="ginestreto di pesaro"/>
    <s v="www.associazionepremadham.com"/>
    <s v="info@associazionepremadham.com"/>
  </r>
  <r>
    <x v="4"/>
    <s v="Ca' Princivalle"/>
    <s v="Strada Ponte Marotto 22/2"/>
    <x v="39"/>
    <s v="ponte valle, santa veneranda"/>
    <s v="www.caprincivalle.it"/>
    <s v="info@caprincivalle.it"/>
  </r>
  <r>
    <x v="12"/>
    <s v="Bagni Chalet A Mare N 4"/>
    <s v="Via Marino Ardizio Snc Snc"/>
    <x v="39"/>
    <s v="loc. sottomonte"/>
    <s v="www.chaletamare.it"/>
    <s v="info@chaletamare.it"/>
  </r>
  <r>
    <x v="12"/>
    <s v="Bagni Chalet A Mare N 5"/>
    <s v="Via Marina Ardizio  S.N."/>
    <x v="39"/>
    <s v="sottomonte ardizio"/>
    <s v="www.chaletamare.it"/>
    <s v="info@chaletamare.it"/>
  </r>
  <r>
    <x v="12"/>
    <s v="Itaca Beach N 6/7"/>
    <s v="Strada Marina Ardizia Snc Snc"/>
    <x v="39"/>
    <s v="dato mancante"/>
    <s v="dato mancante"/>
    <s v="dato mancante"/>
  </r>
  <r>
    <x v="5"/>
    <s v="Locanda Typo"/>
    <s v="Strada Delle Marche 116"/>
    <x v="39"/>
    <s v="dato mancante"/>
    <s v="www.typolocanda.it; www.typolocanda.com"/>
    <s v="info@typolocanda.it"/>
  </r>
  <r>
    <x v="3"/>
    <s v="B&amp;B Goga &amp; Romeo"/>
    <s v="Via F.Tumiati 11"/>
    <x v="39"/>
    <s v="pesaro"/>
    <s v="dato mancante"/>
    <s v="oliospellava@yahoo.it"/>
  </r>
  <r>
    <x v="0"/>
    <s v="Antica Dimora Di Val Regina"/>
    <s v="Strada Selve Granarola 12"/>
    <x v="39"/>
    <s v="dato mancante"/>
    <s v="www.anticadimoradivalregina.com"/>
    <s v="info@anticadimoradivalregina.com"/>
  </r>
  <r>
    <x v="2"/>
    <s v="Holiday"/>
    <s v="Viale Trento 159"/>
    <x v="39"/>
    <s v="dato mancante"/>
    <s v="www.holidaypesaro.com"/>
    <s v="info@holidaypesaro.com"/>
  </r>
  <r>
    <x v="1"/>
    <s v="Appartamentio Turistico Maltempi"/>
    <s v="Via L. Della Robbia 21"/>
    <x v="39"/>
    <s v="dato mancante"/>
    <s v="dato mancante"/>
    <s v="fulvia.maltempi@gmail.com"/>
  </r>
  <r>
    <x v="3"/>
    <s v="B&amp;B Casa Ezelina"/>
    <s v="Strada Di Santa Lucia  1"/>
    <x v="39"/>
    <s v="loc. ginestreto di pesaro"/>
    <s v="www.casaezelina.it"/>
    <s v="info@casaezelina.it"/>
  </r>
  <r>
    <x v="3"/>
    <s v="B&amp;B L'Osservatorio"/>
    <s v="Strada Cerreto 6"/>
    <x v="39"/>
    <s v="loc.cerreto di novilara"/>
    <s v="dato mancante"/>
    <s v="residenzalacanonica@libero.it"/>
  </r>
  <r>
    <x v="3"/>
    <s v="B&amp;B Pesaro-Mare"/>
    <s v="Via Sara Levi Nathan  68"/>
    <x v="39"/>
    <s v="dato mancante"/>
    <s v="dato mancante"/>
    <s v="bebpesaromare@gmx.com"/>
  </r>
  <r>
    <x v="2"/>
    <s v="Bristol Meuble'"/>
    <s v="Piazzale Della Libertà 7"/>
    <x v="39"/>
    <s v="pesaro"/>
    <s v="dato mancante"/>
    <s v="info@hotelbristolpesaro.191.it"/>
  </r>
  <r>
    <x v="4"/>
    <s v="Il Fiore E La Farfalla"/>
    <s v="Strada Blilla 11"/>
    <x v="39"/>
    <s v="pesaro"/>
    <s v="www.ilfioreelafarfalla.com"/>
    <s v="info@ilfioreelafarfalla.com"/>
  </r>
  <r>
    <x v="5"/>
    <s v="La Botte"/>
    <s v="Viale Trieste 40"/>
    <x v="39"/>
    <s v="pesaro"/>
    <s v="dato mancante"/>
    <s v="info@residencelabotte.it"/>
  </r>
  <r>
    <x v="2"/>
    <s v="Baia Flaminia Resort"/>
    <s v="Viale Parigi 8 8"/>
    <x v="39"/>
    <s v="pesaro"/>
    <s v="www.baiaflaminiaresort.com"/>
    <s v="info@baiaflaminiaresort.com"/>
  </r>
  <r>
    <x v="3"/>
    <s v="B&amp;B Villa Torraccia"/>
    <s v="Via Torraccia 3"/>
    <x v="39"/>
    <s v="dato mancante"/>
    <s v="www.villatorraccia.it"/>
    <s v="info@villatorraccia.it"/>
  </r>
  <r>
    <x v="12"/>
    <s v="Bagni Luca"/>
    <s v="dato mancante"/>
    <x v="39"/>
    <s v="dato mancante"/>
    <s v="dato mancante"/>
    <s v="dato mancante"/>
  </r>
  <r>
    <x v="2"/>
    <s v="Hotel Rossini"/>
    <s v="Viale Guglielmo Marconi 44"/>
    <x v="39"/>
    <s v="pesaro"/>
    <s v="www.hotelrossini.it"/>
    <s v="info@hotelrossini.it"/>
  </r>
  <r>
    <x v="3"/>
    <s v="B&amp;B Casa Berardi"/>
    <s v="Via Madonna Di Loreto 103"/>
    <x v="39"/>
    <s v="dato mancante"/>
    <s v="www.casaberardipesaro.it"/>
    <s v="info@casaberardipesaro.it"/>
  </r>
  <r>
    <x v="3"/>
    <s v="B&amp;B Pigiotto"/>
    <s v="Via Petrucci 55"/>
    <x v="39"/>
    <s v="pesaro centro"/>
    <s v="www.pigiotto.it"/>
    <s v="pigiotto.pesaro@gmail.com"/>
  </r>
  <r>
    <x v="5"/>
    <s v="Liana"/>
    <s v="Viale Trieste  102"/>
    <x v="39"/>
    <s v="dato mancante"/>
    <s v="dato mancante"/>
    <s v="info@hotelnautilus.it"/>
  </r>
  <r>
    <x v="4"/>
    <s v="Casa Renili"/>
    <s v="Strada Lunga 13"/>
    <x v="39"/>
    <s v="candelara"/>
    <s v="www.casarenili.it"/>
    <s v="mirco.renili@gmail.com"/>
  </r>
  <r>
    <x v="12"/>
    <s v="Bagni Sacro Cuore"/>
    <s v="Viale Trieste 45"/>
    <x v="39"/>
    <s v="pesaro"/>
    <s v="dato mancante"/>
    <s v="economato.pesaro@yahoo.it"/>
  </r>
  <r>
    <x v="12"/>
    <s v="Bagni Tiki"/>
    <s v="Via Marina Ardizia 1 1"/>
    <x v="39"/>
    <s v="pesaro"/>
    <s v="dato mancante"/>
    <s v="dato mancante"/>
  </r>
  <r>
    <x v="12"/>
    <s v="Bagni Sole"/>
    <s v="Strada Delle Marche 36 36"/>
    <x v="39"/>
    <s v="pesaro"/>
    <s v="dato mancante"/>
    <s v="dato mancante"/>
  </r>
  <r>
    <x v="2"/>
    <s v="Excelsior"/>
    <s v="Lungomare Nazario Sauro 30/34"/>
    <x v="39"/>
    <s v="pesaro"/>
    <s v="www.excelsiorpesaro.it"/>
    <s v="info@excelsiorpesaro.it"/>
  </r>
  <r>
    <x v="0"/>
    <s v="Il Pignocco"/>
    <s v="Strada Del Pignocco 3"/>
    <x v="39"/>
    <s v="pesaro"/>
    <s v="www.ilpignocco.it"/>
    <s v="info@ilpignocco.it"/>
  </r>
  <r>
    <x v="3"/>
    <s v="B&amp;B La Maison De Nadine"/>
    <s v="Via Canale 33"/>
    <x v="39"/>
    <s v="pesaro"/>
    <s v="dato mancante"/>
    <s v="nadia.sorbini@gmail.com"/>
  </r>
  <r>
    <x v="3"/>
    <s v="B&amp;B Aurora Domus D-Amare"/>
    <s v="Via Carlo Cattaneo 33"/>
    <x v="39"/>
    <s v="pesaro"/>
    <s v="dato mancante"/>
    <s v="aurorabbpesaro@gmail.com"/>
  </r>
  <r>
    <x v="3"/>
    <s v="B&amp;B Panoramic"/>
    <s v="Strada Tresole 44"/>
    <x v="39"/>
    <s v="pesaro"/>
    <s v="www.bebpanoramic.it"/>
    <s v="info@bebpanoramic.it"/>
  </r>
  <r>
    <x v="3"/>
    <s v="B&amp;B Le Cupole"/>
    <s v="Strada Fornace Mancini 178"/>
    <x v="39"/>
    <s v="dato mancante"/>
    <s v="dato mancante"/>
    <s v="alessandro.domen@gmail.com"/>
  </r>
  <r>
    <x v="4"/>
    <s v="Ca' Verde"/>
    <s v="Strada Panoramica Adriatica 345"/>
    <x v="39"/>
    <s v="pesaro"/>
    <s v="www.agriturismocaverde.it"/>
    <s v="info@agriturismocaverde.it"/>
  </r>
  <r>
    <x v="3"/>
    <s v="B&amp;B Lucilla Villa"/>
    <s v="Via G.Torelli 5"/>
    <x v="39"/>
    <s v="pesaro"/>
    <s v="www.bnblucillavilla.it"/>
    <s v="mt.pampaloni@gmail.com"/>
  </r>
  <r>
    <x v="3"/>
    <s v="B&amp;B La Grande Agave"/>
    <s v="Strada Della Siligata 12"/>
    <x v="39"/>
    <s v="pesaro"/>
    <s v="www.lagrandeagave.it"/>
    <s v="lagrandeagave@gmail.com"/>
  </r>
  <r>
    <x v="3"/>
    <s v="B&amp;B Amalia Furno"/>
    <s v="Strada Delle Primule 22"/>
    <x v="39"/>
    <s v="pesaro"/>
    <s v="dato mancante"/>
    <s v="dato mancante"/>
  </r>
  <r>
    <x v="3"/>
    <s v="B&amp;B Il Poggio"/>
    <s v="Strada Micaloro 1"/>
    <x v="39"/>
    <s v="pesaro"/>
    <s v="www.ilpoggiopesaro.it"/>
    <s v="info@ilpoggiopesaro.it"/>
  </r>
  <r>
    <x v="3"/>
    <s v="B&amp;B Dai Casoli"/>
    <s v="Strada Del Boncio 61"/>
    <x v="39"/>
    <s v="pesaro"/>
    <s v="www.daicasoli.it"/>
    <s v="casoli@libero.it"/>
  </r>
  <r>
    <x v="2"/>
    <s v="Alexander Museum Palace Hotel"/>
    <s v="Viale Trieste 20"/>
    <x v="39"/>
    <s v="pesaro"/>
    <s v="www.alexandermuseum.it"/>
    <s v="alexander@viphotels.it"/>
  </r>
  <r>
    <x v="3"/>
    <s v="B&amp;B Residenza La Canonica"/>
    <s v="Strada Cerreto 6"/>
    <x v="39"/>
    <s v="pesaro"/>
    <s v="www.residenzalacanonica.com"/>
    <s v="residenzalacanonica@libero.it"/>
  </r>
  <r>
    <x v="4"/>
    <s v="Azienda Agrituristica Vivaio Claretta"/>
    <s v="Via San Gianno 20"/>
    <x v="40"/>
    <s v="petriano"/>
    <s v="www.agriturismo-claretta.it"/>
    <s v="agriturimo.claretta@gmail.com"/>
  </r>
  <r>
    <x v="2"/>
    <s v="Locanda Da Ciacci"/>
    <s v="Via Roma 105"/>
    <x v="40"/>
    <s v="petriano"/>
    <s v="dato mancante"/>
    <s v="dato mancante"/>
  </r>
  <r>
    <x v="3"/>
    <s v="B&amp;B Capotorto"/>
    <s v="Via Cà Capotorto 1"/>
    <x v="40"/>
    <s v="riceci"/>
    <s v="www.capotorto.be"/>
    <s v="info@capotorto.be"/>
  </r>
  <r>
    <x v="4"/>
    <s v="Dimora Delle Vigne"/>
    <s v="Via San Filippo 24"/>
    <x v="41"/>
    <s v="piagge"/>
    <s v="www.dimoradellevigne.it"/>
    <s v="info@aziendaguerrieri.it"/>
  </r>
  <r>
    <x v="3"/>
    <s v="B&amp;B La Piazza Della Torre"/>
    <s v="Via Della Torre 1"/>
    <x v="41"/>
    <s v="dato mancante"/>
    <s v="dato mancante"/>
    <s v="lapiazzadellatorre@libero.it"/>
  </r>
  <r>
    <x v="3"/>
    <s v="B&amp;B La Locanda Di Cavoleto"/>
    <s v="Località Cavoleto 8"/>
    <x v="42"/>
    <s v="piandimeleto"/>
    <s v="www.lalocandadicavoleto.it"/>
    <s v="info@lalocandadicavoleto.it"/>
  </r>
  <r>
    <x v="4"/>
    <s v="Agriturismo Ca' Dell'Aia"/>
    <s v="Loc. Cà Dell'Olio S.N."/>
    <x v="42"/>
    <s v="fraz. viano"/>
    <s v="www.cadellaia.it"/>
    <s v="info@cadellaia.it"/>
  </r>
  <r>
    <x v="4"/>
    <s v="Casal Val D'Alto"/>
    <s v="dato mancante"/>
    <x v="42"/>
    <s v="loc. val d'alto di sopra"/>
    <s v="dato mancante"/>
    <s v="mariapiagarulli@libero.it"/>
  </r>
  <r>
    <x v="2"/>
    <s v="Albergo Ester"/>
    <s v="Corso Giovanni Xxiii 54/56"/>
    <x v="42"/>
    <s v="piandimeleto"/>
    <s v="www.albergoester.it"/>
    <s v="info@albergoester.it"/>
  </r>
  <r>
    <x v="5"/>
    <s v="Del Castello"/>
    <s v="Corso Giovanni Xxiii 6"/>
    <x v="42"/>
    <s v="piandimeleto"/>
    <s v="dato mancante"/>
    <s v="ristorantinodelcastello@gmail.com"/>
  </r>
  <r>
    <x v="4"/>
    <s v="Le Torricelle"/>
    <s v="Frazione Pirlo 1"/>
    <x v="42"/>
    <s v="piandimeleto"/>
    <s v="dato mancante"/>
    <s v="dato mancante"/>
  </r>
  <r>
    <x v="3"/>
    <s v="B&amp;B Pineta Di Ciliberto Vittoria"/>
    <s v="Via Ca'Baldisserra 53"/>
    <x v="43"/>
    <s v="pietrarubbia"/>
    <s v="dato mancante"/>
    <s v="carpegna@ascompesaro.it"/>
  </r>
  <r>
    <x v="3"/>
    <s v="Leonardi Guido"/>
    <s v="Via Montefeltresca 118"/>
    <x v="43"/>
    <s v="pietrarubbia"/>
    <s v="dato mancante"/>
    <s v="dato mancante"/>
  </r>
  <r>
    <x v="3"/>
    <s v="B&amp;B Fonte Grima"/>
    <s v="Via Montefeltresca 167"/>
    <x v="43"/>
    <s v="ponte cappuccini"/>
    <s v="www.fontegrima.it"/>
    <s v="annamaria.salucci@gmail.com"/>
  </r>
  <r>
    <x v="3"/>
    <s v="B&amp;B Nonna Velina"/>
    <s v="Via Montefeltresca 121"/>
    <x v="43"/>
    <s v="pietrarubbia"/>
    <s v="dato mancante"/>
    <s v="dato mancante"/>
  </r>
  <r>
    <x v="6"/>
    <s v="Area Sosta Camper - Pietrarubbia"/>
    <s v="Via Montefeltresca 107"/>
    <x v="43"/>
    <s v="pietrarubbia"/>
    <s v="dato mancante"/>
    <s v="dato mancante"/>
  </r>
  <r>
    <x v="5"/>
    <s v="La Rupe Di Severi Marco &amp; C. S.N.C."/>
    <s v="Via Montefeltresca 163"/>
    <x v="43"/>
    <s v="pietrarubbia"/>
    <s v="dato mancante"/>
    <s v="dato mancante"/>
  </r>
  <r>
    <x v="0"/>
    <s v="Casa Bracci"/>
    <s v="Via Ca' Boso 2"/>
    <x v="43"/>
    <s v="pietrarubbia"/>
    <s v="www.casabracci.com"/>
    <s v="michele.bracci.657@agenzie.realemutua.it"/>
  </r>
  <r>
    <x v="5"/>
    <s v="Dimora Galasterna"/>
    <s v="Via Poggio Pagano 12"/>
    <x v="43"/>
    <s v="dato mancante"/>
    <s v="dato mancante"/>
    <s v="studiopompeiing@alice.it"/>
  </r>
  <r>
    <x v="4"/>
    <s v="Agriturismo Cardella"/>
    <s v="Giovanni Xxviii 4"/>
    <x v="44"/>
    <s v="cardella"/>
    <s v="dato mancante"/>
    <s v="burami.raffaella@gmail.com"/>
  </r>
  <r>
    <x v="4"/>
    <s v="Agriturismo L'Eia Di Caretti"/>
    <s v="Santa Maria In Val D'Abisso  46"/>
    <x v="44"/>
    <s v="piobbico"/>
    <s v="dato mancante"/>
    <s v="info@bptecnology.it"/>
  </r>
  <r>
    <x v="9"/>
    <s v="Rifugio Escursionistico San Lorenzo"/>
    <s v="Località Bacciardi - San Lorenzo Snc"/>
    <x v="44"/>
    <s v="bacciardi"/>
    <s v="dato mancante"/>
    <s v="comunanza.rocca.leonella@gmail.com"/>
  </r>
  <r>
    <x v="4"/>
    <s v="Agriturismo Slowcanda"/>
    <s v="Via Baciardi 12"/>
    <x v="44"/>
    <s v="baciardi"/>
    <s v="www.slowcanda.it"/>
    <s v="slowcanda@tiscali.it"/>
  </r>
  <r>
    <x v="6"/>
    <s v="Area Di Sosta Camper"/>
    <s v="dato mancante"/>
    <x v="44"/>
    <s v="zona parco acque minerali"/>
    <s v="www.comune.piobbico.pu.it"/>
    <s v="comune.piobbico@provincia.ps.it"/>
  </r>
  <r>
    <x v="9"/>
    <s v="Centro Educazione Ambientale"/>
    <s v="Via Giacomo Matteotti 1"/>
    <x v="44"/>
    <s v="piobbico"/>
    <s v="www.lamacina.it"/>
    <s v="valerio@lamacina.it"/>
  </r>
  <r>
    <x v="4"/>
    <s v="Agriturismo La Caprareccia"/>
    <s v="Localita' Gorgo A Cerbara 1"/>
    <x v="44"/>
    <s v="piobbico"/>
    <s v="www.lacaprareccia.it"/>
    <s v="info@lacaprareccia.it"/>
  </r>
  <r>
    <x v="3"/>
    <s v="B&amp;B Villa Taddea"/>
    <s v="Localita' Baciardi 1"/>
    <x v="44"/>
    <s v="piobbico"/>
    <s v="www.vllataddea.com"/>
    <s v="info@villataddea.com"/>
  </r>
  <r>
    <x v="2"/>
    <s v="Montenerone"/>
    <s v="Via Roma 30"/>
    <x v="44"/>
    <s v="piobbico"/>
    <s v="dato mancante"/>
    <s v="lorenzoni.alfredo@libero.it"/>
  </r>
  <r>
    <x v="4"/>
    <s v="Giovanni Xvii"/>
    <s v="Vocabolo Pianaccio Di Sotto 164"/>
    <x v="44"/>
    <s v="piobbico"/>
    <s v="dato mancante"/>
    <s v="giovanni_17@alice.it"/>
  </r>
  <r>
    <x v="5"/>
    <s v="Pieve Degli Acinelli"/>
    <s v="dato mancante"/>
    <x v="44"/>
    <s v="acinelli"/>
    <s v="www.pievedegliacinelli.net"/>
    <s v="info@pievedegliacinelli.net"/>
  </r>
  <r>
    <x v="0"/>
    <s v="Country House Il Falco"/>
    <s v="Localita' Finocchieto 204"/>
    <x v="44"/>
    <s v="piobbico"/>
    <s v="www.ilfalco.eu"/>
    <s v="info@ilfalco.eu"/>
  </r>
  <r>
    <x v="5"/>
    <s v="Perbacco"/>
    <s v="Via Monsignor Luigi Scipioni 7"/>
    <x v="44"/>
    <s v="piobbico"/>
    <s v="www.perbaccochevacanze.it"/>
    <s v="info@perbaccochevacanze.it"/>
  </r>
  <r>
    <x v="0"/>
    <s v="Finocchietto"/>
    <s v="dato mancante"/>
    <x v="44"/>
    <s v="loc. finocchietto"/>
    <s v="www.caserrantonio-ferri.com"/>
    <s v="info_ferri@libero.it"/>
  </r>
  <r>
    <x v="0"/>
    <s v="Acquanera"/>
    <s v="Localita' Acquanera 1"/>
    <x v="44"/>
    <s v="piobbico"/>
    <s v="www.acquanera.com"/>
    <s v="info@acquanera.com"/>
  </r>
  <r>
    <x v="0"/>
    <s v="Country House Ca Pazzo"/>
    <s v="Via Le Case 213"/>
    <x v="44"/>
    <s v="dato mancante"/>
    <s v="www.capazzo.com"/>
    <s v="info@capazzo.com"/>
  </r>
  <r>
    <x v="4"/>
    <s v="Agriturismo La Rocca"/>
    <s v="Localita' Cardella 50"/>
    <x v="44"/>
    <s v="piobbico"/>
    <s v="www.lacaprareccia.it"/>
    <s v="info@lacaprareccia.com"/>
  </r>
  <r>
    <x v="8"/>
    <s v="Colonia Don Orione"/>
    <s v="dato mancante"/>
    <x v="44"/>
    <s v="casciaia - monte nerone"/>
    <s v="dato mancante"/>
    <s v="giorgiotasso50@gmail.com"/>
  </r>
  <r>
    <x v="4"/>
    <s v="Agriturismo Ca' Licozzo"/>
    <s v="dato mancante"/>
    <x v="44"/>
    <s v="ca' licozzo"/>
    <s v="dato mancante"/>
    <s v="info@agriturismocalicozzo.it"/>
  </r>
  <r>
    <x v="2"/>
    <s v="Metauro"/>
    <s v="Via Flaminia 278"/>
    <x v="45"/>
    <s v="calcinelli di saltara"/>
    <s v="www.albergometauro.com"/>
    <s v="info@albergometauro.com"/>
  </r>
  <r>
    <x v="8"/>
    <s v="Istituto Suore Discepole Di Gesu' Eucaristico"/>
    <s v="Via San Francesco 8"/>
    <x v="45"/>
    <s v="saltara"/>
    <s v="dato mancante"/>
    <s v="sdgesanfrancesco@libero.it"/>
  </r>
  <r>
    <x v="4"/>
    <s v="Villa Romana"/>
    <s v="Via Gambarelli 1"/>
    <x v="45"/>
    <s v="saltara"/>
    <s v="www.agriturismovillaromana.it"/>
    <s v="vr@agriturismovillaromana.it"/>
  </r>
  <r>
    <x v="1"/>
    <s v="Casa Borgaccio"/>
    <s v="Via Buonarotti 11/B"/>
    <x v="45"/>
    <s v="borgaccio di saltara"/>
    <s v="www.casaborgaccio.it"/>
    <s v="info@casaborgaccio.it"/>
  </r>
  <r>
    <x v="1"/>
    <s v="Casa Borgaccio"/>
    <s v="Via Buonarotti 11/C"/>
    <x v="45"/>
    <s v="borgaccio di saltara"/>
    <s v="www.casaborgaccio.it"/>
    <s v="info@casaborgaccio.it"/>
  </r>
  <r>
    <x v="1"/>
    <s v="Casa Borgaccio"/>
    <s v="Borgaccio Di Saltara Via Buonarotti 13"/>
    <x v="45"/>
    <s v="borgaccio di saltra"/>
    <s v="www.casaborgaccio.it"/>
    <s v="casaborgaccio@gmail.com"/>
  </r>
  <r>
    <x v="3"/>
    <s v="B&amp;B Antico Ulivo"/>
    <s v="Via Cesare Pavese 1"/>
    <x v="45"/>
    <s v="calcinelli"/>
    <s v="www.anticoulivo.com"/>
    <s v="anticoulivo@libero.it"/>
  </r>
  <r>
    <x v="0"/>
    <s v="Locanda Del Borgo"/>
    <s v="dato mancante"/>
    <x v="45"/>
    <s v="dato mancante"/>
    <s v="www.villasanmartino-countryhouse.it"/>
    <s v="info@villasanmartino-countryhouse.it"/>
  </r>
  <r>
    <x v="3"/>
    <s v="B&amp;B Il Borghetto"/>
    <s v="Via Borghetto 11"/>
    <x v="46"/>
    <s v="borghetto"/>
    <s v="dato mancante"/>
    <s v="silvialip@libero.it"/>
  </r>
  <r>
    <x v="3"/>
    <s v="B&amp;B Casa Uno"/>
    <s v="Via Vincareto 51"/>
    <x v="46"/>
    <s v="dato mancante"/>
    <s v="www.casa-uno.it"/>
    <s v="alisonscott@libero.it"/>
  </r>
  <r>
    <x v="3"/>
    <s v="B&amp;B Villa Dolce Vita"/>
    <s v="Via B. Croce  22"/>
    <x v="46"/>
    <s v="dato mancante"/>
    <s v="www.villadolcevitamarche.it"/>
    <s v="villadolcevitamarche@gmail.com"/>
  </r>
  <r>
    <x v="1"/>
    <s v="Da Paolo E Milena"/>
    <s v="dato mancante"/>
    <x v="46"/>
    <s v="dato mancante"/>
    <s v="dato mancante"/>
    <s v="paul.esposto@libero.it"/>
  </r>
  <r>
    <x v="3"/>
    <s v="B&amp;B Giorgini Marinella"/>
    <s v="Strada Belvedere 1"/>
    <x v="46"/>
    <s v="dato mancante"/>
    <s v="www.beb-marinella.jimdo.com"/>
    <s v="massimofranchini53@gmail.com"/>
  </r>
  <r>
    <x v="3"/>
    <s v="B&amp;B Il Glicine"/>
    <s v="Strada San Vitale 86"/>
    <x v="46"/>
    <s v="san costanzo"/>
    <s v="dato mancante"/>
    <s v="info@ilglicinefano.it"/>
  </r>
  <r>
    <x v="3"/>
    <s v="B&amp;B Casa Sorgente"/>
    <s v="Strada Acqua Sorgente 2"/>
    <x v="46"/>
    <s v="san costanzo"/>
    <s v="www.casasorgente.nl"/>
    <s v="info@casasorgente.nl"/>
  </r>
  <r>
    <x v="3"/>
    <s v="B&amp;B A Casa Di Mael"/>
    <s v="Strada P.Nenni 4/6"/>
    <x v="46"/>
    <s v="loc. cerasa"/>
    <s v="dato mancante"/>
    <s v="acasadimael@gmail.com"/>
  </r>
  <r>
    <x v="4"/>
    <s v="Agriturismo San Martino"/>
    <s v="Strada San Martino 20"/>
    <x v="46"/>
    <s v="san costanzo"/>
    <s v="www.agriturismosanmartino.net"/>
    <s v="info@agriturismosanmartino.net"/>
  </r>
  <r>
    <x v="4"/>
    <s v="Agriturismo Colomboni"/>
    <s v="Strada Vencareto 25"/>
    <x v="46"/>
    <s v="san costanzo"/>
    <s v="www.agriturismocolomboni.it"/>
    <s v="agriturismocolomboni@gmail.com"/>
  </r>
  <r>
    <x v="4"/>
    <s v="Divin Amore"/>
    <s v="Strada Divino Amore 1"/>
    <x v="46"/>
    <s v="san costanzo"/>
    <s v="www.agridivinamore.it"/>
    <s v="info@agridivinamore.it"/>
  </r>
  <r>
    <x v="4"/>
    <s v="Azienda Bartolacci Di Pierini Monica E Matteo"/>
    <s v="Strada Del Breccione 1"/>
    <x v="46"/>
    <s v="san costanzo"/>
    <s v="www.bartolacci.it"/>
    <s v="agriturismo@bartolacci.it"/>
  </r>
  <r>
    <x v="0"/>
    <s v="Locanda La Breccia"/>
    <s v="Strada Delle Caminate 43"/>
    <x v="46"/>
    <s v="san costanzo"/>
    <s v="www.locandalabreccia.com"/>
    <s v="info@locandalabreccia.com"/>
  </r>
  <r>
    <x v="1"/>
    <s v="Baldelli Flavia"/>
    <s v="Via Giovanni Xxiii 3"/>
    <x v="46"/>
    <s v="dato mancante"/>
    <s v="dato mancante"/>
    <s v="flavia.baldelli@icluod.com"/>
  </r>
  <r>
    <x v="1"/>
    <s v="Villa Beatus"/>
    <s v="Via Tomba 36"/>
    <x v="46"/>
    <s v="san costanzo"/>
    <s v="www.sancostanzo.no"/>
    <s v="info@studi-associati.it"/>
  </r>
  <r>
    <x v="1"/>
    <s v="Campanelli Giacomo"/>
    <s v="Strada San Costanzo Torrette 62"/>
    <x v="46"/>
    <s v="san costanzo"/>
    <s v="dato mancante"/>
    <s v="dato mancante"/>
  </r>
  <r>
    <x v="1"/>
    <s v="Rifino Marcantonio"/>
    <s v="Strada Mondolfo 42"/>
    <x v="46"/>
    <s v="san costanzo"/>
    <s v="dato mancante"/>
    <s v="dato mancante"/>
  </r>
  <r>
    <x v="3"/>
    <s v="Redgekko B&amp;B"/>
    <s v="Strada Di Mezzo 61"/>
    <x v="46"/>
    <s v="san costanzo"/>
    <s v="www.redgekko.onweb.it"/>
    <s v="bbredgekko@gmail.com"/>
  </r>
  <r>
    <x v="1"/>
    <s v="Mock Harry"/>
    <s v="Localita' San Giovanni In Vencareto 60"/>
    <x v="46"/>
    <s v="san giovanni in vencareto"/>
    <s v="dato mancante"/>
    <s v="robertacastellani@libero.it"/>
  </r>
  <r>
    <x v="3"/>
    <s v="B&amp;B Montecucco"/>
    <s v="Montecucco 15"/>
    <x v="47"/>
    <s v="dato mancante"/>
    <s v="dato mancante"/>
    <s v="sabi.roberti@gmail.com"/>
  </r>
  <r>
    <x v="3"/>
    <s v="B&amp;B Spicello Di Cingolani Sandro"/>
    <s v="Strada Spicello 24"/>
    <x v="47"/>
    <s v="san giorgio di pesaro"/>
    <s v="www.cingolanisandro.it"/>
    <s v="info@cingolanisandro.it"/>
  </r>
  <r>
    <x v="8"/>
    <s v="Casa Religiosa Di Ospitalita' Don Stefano Lamera"/>
    <s v="Via Spicello Snc"/>
    <x v="47"/>
    <s v="dato mancante"/>
    <s v="dato mancante"/>
    <s v="radiciluciano@tin.it"/>
  </r>
  <r>
    <x v="3"/>
    <s v="B&amp;B Le Tamerici"/>
    <s v="Strada Orcianense 91"/>
    <x v="47"/>
    <s v="san giorgio di pesaro"/>
    <s v="www.letamerici.biz"/>
    <s v="info@letamerici.biz"/>
  </r>
  <r>
    <x v="1"/>
    <s v="L'Annesso"/>
    <s v="Via Tortolino 6"/>
    <x v="47"/>
    <s v="dato mancante"/>
    <s v="dato mancante"/>
    <s v="margherita1056@libero.it"/>
  </r>
  <r>
    <x v="3"/>
    <s v="B&amp;B Casale Vega"/>
    <s v="Via San Vito Sul Cesano 44"/>
    <x v="48"/>
    <s v="dato mancante"/>
    <s v="dato mancante"/>
    <s v="info@casalevega.it"/>
  </r>
  <r>
    <x v="4"/>
    <s v="Casale Ulivo"/>
    <s v="dato mancante"/>
    <x v="48"/>
    <s v="dato mancante"/>
    <s v="dato mancante"/>
    <s v="lupa8994@libero.it"/>
  </r>
  <r>
    <x v="0"/>
    <s v="Borgo Roncaglia"/>
    <s v="Via Roncaglia 106"/>
    <x v="48"/>
    <s v="san lorenzo in campo"/>
    <s v="www.borgoroncaglia.it"/>
    <s v="info@borgoroncaglia.it"/>
  </r>
  <r>
    <x v="4"/>
    <s v="Farroteca Monterosso"/>
    <s v="Via Costantinopoli 1"/>
    <x v="48"/>
    <s v="san lorenzo in campo"/>
    <s v="dato mancante"/>
    <s v="info@mrosso.it"/>
  </r>
  <r>
    <x v="6"/>
    <s v="Area Di Sosta Camper"/>
    <s v="dato mancante"/>
    <x v="48"/>
    <s v="dato mancante"/>
    <s v="dato mancante"/>
    <s v="dato mancante"/>
  </r>
  <r>
    <x v="3"/>
    <s v="B&amp;B Al Castello Di Montalfoglio"/>
    <s v="Piazza San Martino 2"/>
    <x v="48"/>
    <s v="montalfoglio"/>
    <s v="www.montalfoglio.it"/>
    <s v="info@montalfoglio.it"/>
  </r>
  <r>
    <x v="4"/>
    <s v="Agriturismo Angeli"/>
    <s v="Via Caprile 15"/>
    <x v="48"/>
    <s v="san lorenzo in campo"/>
    <s v="dato mancante"/>
    <s v="agriturismoangeli06@libero.it"/>
  </r>
  <r>
    <x v="4"/>
    <s v="Agriturismo Miralbello"/>
    <s v="Via Mazzalaio 36"/>
    <x v="48"/>
    <s v="san lorenzo in campo"/>
    <s v="www.agriturismomiralbello.it"/>
    <s v="info@agriturismomiralbello.it"/>
  </r>
  <r>
    <x v="2"/>
    <s v="Hotel Ristorante Giardino"/>
    <s v="Via Enrico Mattei 4"/>
    <x v="48"/>
    <s v="san lorenzo in campo"/>
    <s v="www.hotelgiardino.it"/>
    <s v="info@hotelgiardino.it"/>
  </r>
  <r>
    <x v="3"/>
    <s v="B&amp;B Montanari Marina"/>
    <s v="Piazza San Martino 14"/>
    <x v="48"/>
    <s v="montalfoglio"/>
    <s v="dato mancante"/>
    <s v="info@locandasanmartino.it;"/>
  </r>
  <r>
    <x v="3"/>
    <s v="B&amp;B San Vito"/>
    <s v="Via San Vito Sul Cesano 74"/>
    <x v="48"/>
    <s v="dato mancante"/>
    <s v="dato mancante"/>
    <s v="dato mancante"/>
  </r>
  <r>
    <x v="4"/>
    <s v="Casale Don Dome'"/>
    <s v="Via San Severo 46"/>
    <x v="48"/>
    <s v="san severo"/>
    <s v="dato mancante"/>
    <s v="mi.cantiani@alice.it"/>
  </r>
  <r>
    <x v="3"/>
    <s v="B&amp;B La Fiorenzuola Di Truffi Tania E Ferri Alessandro"/>
    <s v="Via Fiorenzuola 21"/>
    <x v="49"/>
    <s v="dato mancante"/>
    <s v="www.lafiorenzuola.it"/>
    <s v="lafiorenzuolabeb@gmail.com"/>
  </r>
  <r>
    <x v="3"/>
    <s v="B&amp;B Truffi E Ferri"/>
    <s v="dato mancante"/>
    <x v="49"/>
    <s v="dato mancante"/>
    <s v="dato mancante"/>
    <s v="dato mancante"/>
  </r>
  <r>
    <x v="3"/>
    <s v="B&amp;B Degl'Innocenti Maria Alessandra"/>
    <s v="Corso Garibaldi 20"/>
    <x v="49"/>
    <s v="dato mancante"/>
    <s v="dato mancante"/>
    <s v="arpen@arpen.it"/>
  </r>
  <r>
    <x v="2"/>
    <s v="Santa Chiara"/>
    <s v="Corso Garibaldi 26"/>
    <x v="49"/>
    <s v="sant' angelo in vado"/>
    <s v="www.santachiarahotel.it"/>
    <s v="info@santachiarahotel.it"/>
  </r>
  <r>
    <x v="2"/>
    <s v="Risto' Taddeo E Federico"/>
    <s v="Via Mancini 4"/>
    <x v="49"/>
    <s v="sant' angelo in vado"/>
    <s v="www.palazzobaldani.it"/>
    <s v="info@palazzobaldani.it"/>
  </r>
  <r>
    <x v="4"/>
    <s v="Villa Dell' Agata"/>
    <s v="Vocabolo Villa Giudizi Dell'Agata 1"/>
    <x v="49"/>
    <s v="loc.baciuccaro"/>
    <s v="www.villa-agata.com; www.villa-agata.eu"/>
    <s v="bestitaly@villa-agata.de; info@villa-agata.eu"/>
  </r>
  <r>
    <x v="4"/>
    <s v="Agriturismo I Palazzi"/>
    <s v="Vocabolo Palazzi 1"/>
    <x v="49"/>
    <s v="loc. palazzi loc. capanne"/>
    <s v="www.agriturismoipalazzi.it"/>
    <s v="info@agriturismoipalazzi.it"/>
  </r>
  <r>
    <x v="4"/>
    <s v="La Tavola Marche"/>
    <s v="dato mancante"/>
    <x v="49"/>
    <s v="sant' angelo in vado"/>
    <s v="dato mancante"/>
    <s v="info@latavolamarche.com"/>
  </r>
  <r>
    <x v="8"/>
    <s v="Eremo San Donato"/>
    <s v="Vocabolo Palazzi 1"/>
    <x v="49"/>
    <s v="loc.palazzi"/>
    <s v="www.caresto.it"/>
    <s v="eremocaresto@libero.it"/>
  </r>
  <r>
    <x v="4"/>
    <s v="Agriturismo Aiolina"/>
    <s v="Loc.Aiolina 17"/>
    <x v="49"/>
    <s v="dato mancante"/>
    <s v="www.aiolinamonti.com"/>
    <s v="info@aiolinamonti.com"/>
  </r>
  <r>
    <x v="3"/>
    <s v="B&amp;B Ca' Beto"/>
    <s v="Loc.Cà Beto 12"/>
    <x v="49"/>
    <s v="loc.cà beto"/>
    <s v="dato mancante"/>
    <s v="rolfingesmit@gmail.com"/>
  </r>
  <r>
    <x v="5"/>
    <s v="Casa Per Vacanze Caresto"/>
    <s v="Vocabolo Colombaro Caresto 1"/>
    <x v="49"/>
    <s v="loc. caresto"/>
    <s v="dato mancante"/>
    <s v="eremocaresto@libero.it"/>
  </r>
  <r>
    <x v="3"/>
    <s v="B&amp;B Calmancino"/>
    <s v="Piazza Umberto I 4"/>
    <x v="49"/>
    <s v="loc.cal mancino"/>
    <s v="dato mancante"/>
    <s v="info@calmancino.eu"/>
  </r>
  <r>
    <x v="3"/>
    <s v="B&amp;B Terra E Cielo"/>
    <s v="Vocabolo Calmancino 4"/>
    <x v="49"/>
    <s v="sant' angelo in vado"/>
    <s v="www.calmancino.eu"/>
    <s v="info@calmancino.eu"/>
  </r>
  <r>
    <x v="3"/>
    <s v="B&amp;B Cellavecchia"/>
    <s v="Via Apecchiese 6"/>
    <x v="49"/>
    <s v="sant' angelo in vado"/>
    <s v="www.cellavecchia.com"/>
    <s v="info@cellavecchia.com"/>
  </r>
  <r>
    <x v="3"/>
    <s v="B&amp;B Galli Enrico"/>
    <s v="Via Giovanni Pascoli 1"/>
    <x v="49"/>
    <s v="sant' angelo in vado"/>
    <s v="http://www.madonnagrande.com"/>
    <s v="info@madonnagrande.com"/>
  </r>
  <r>
    <x v="1"/>
    <s v="Ca' Salvatore"/>
    <s v="Loc.Cà Salvatore 22"/>
    <x v="49"/>
    <s v="loc. cà salvatore"/>
    <s v="dato mancante"/>
    <s v="info@casalvatore.it"/>
  </r>
  <r>
    <x v="3"/>
    <s v="B&amp;B Piazza Del Papa"/>
    <s v="Via S. Bernardino 1"/>
    <x v="49"/>
    <s v="dato mancante"/>
    <s v="www.piazzadelpapa.it"/>
    <s v="elibrinci@gmail.com"/>
  </r>
  <r>
    <x v="0"/>
    <s v="Country House Casa Londei"/>
    <s v="Via Reforzate 7"/>
    <x v="50"/>
    <s v="dato mancante"/>
    <s v="dato mancante"/>
    <s v="davidelondei@libero.it"/>
  </r>
  <r>
    <x v="4"/>
    <s v="Agriturismo Samsara"/>
    <s v="Via Pian Di Rose 3"/>
    <x v="50"/>
    <s v="sant' ippolito"/>
    <s v="www.samsara-center.it"/>
    <s v="info@samsara-center.it"/>
  </r>
  <r>
    <x v="3"/>
    <s v="Bed&amp;Breakfast I Cipressi Ex Villa Maroncelli"/>
    <s v="Via Raffaello 170"/>
    <x v="50"/>
    <s v="sant' ippolito"/>
    <s v="www.bbcipressi.it"/>
    <s v="vsrbe@libero.it"/>
  </r>
  <r>
    <x v="7"/>
    <s v="Ostello Della Gioventu'"/>
    <s v="Via Alberici 1"/>
    <x v="50"/>
    <s v="sant' ippolito"/>
    <s v="www.lamacina.it"/>
    <s v="valerio@lamacina.it"/>
  </r>
  <r>
    <x v="0"/>
    <s v="La Valle Del Sole"/>
    <s v="Via Fontanelle 8"/>
    <x v="50"/>
    <s v="sant'ippolito"/>
    <s v="www.lavalledelsole.it"/>
    <s v="info@lavalledelsole.it"/>
  </r>
  <r>
    <x v="0"/>
    <s v="Le Fontanelle"/>
    <s v="Via Fontanelle 15"/>
    <x v="50"/>
    <s v="sant' ippolito"/>
    <s v="dato mancante"/>
    <s v="info@countryhouselefontanelle.it"/>
  </r>
  <r>
    <x v="4"/>
    <s v="Agriturismo Poggiolivo"/>
    <s v="Via Peglio 1"/>
    <x v="50"/>
    <s v="sant' ippolito"/>
    <s v="www.agriturismopoggiolivo.it"/>
    <s v="info@agriturismopoggiolivo.it"/>
  </r>
  <r>
    <x v="0"/>
    <s v="La Ritrovata"/>
    <s v="Via Gessare Tarugo 9"/>
    <x v="50"/>
    <s v="dato mancante"/>
    <s v="dato mancante"/>
    <s v="ferdonnini@pec.it; ferdonnini@gmail.com"/>
  </r>
  <r>
    <x v="3"/>
    <s v="B&amp;B Villaggio Ranco"/>
    <s v="Loc. Ranco 18"/>
    <x v="51"/>
    <s v="dato mancante"/>
    <s v="www.villaggioranco.it"/>
    <s v="a.sartorio@libero.it"/>
  </r>
  <r>
    <x v="3"/>
    <s v="B&amp;B Villaggio Ranco"/>
    <s v="dato mancante"/>
    <x v="51"/>
    <s v="dato mancante"/>
    <s v="dato mancante"/>
    <s v="a.sartorio@libero.it"/>
  </r>
  <r>
    <x v="3"/>
    <s v="B&amp;B Ca' Agostino Di Jorg Peter"/>
    <s v="Via Ca' Agostino (S.M. Val Di Loto) 12"/>
    <x v="51"/>
    <s v="sassocorvaro"/>
    <s v="dato mancante"/>
    <s v="caagostinobeb@libero.it"/>
  </r>
  <r>
    <x v="4"/>
    <s v="Agriturismo Il Gelso"/>
    <s v="Via Calciurro 45"/>
    <x v="51"/>
    <s v="sassocorvaro"/>
    <s v="dato mancante"/>
    <s v="dato mancante"/>
  </r>
  <r>
    <x v="5"/>
    <s v="2000 Di Diamantini Assunta"/>
    <s v="Via Giacomo Puccini 9"/>
    <x v="51"/>
    <s v="sassocorvaro"/>
    <s v="dato mancante"/>
    <s v="fabbrica-delle-idee@libero.it"/>
  </r>
  <r>
    <x v="3"/>
    <s v="B&amp;B Catontino Di Lilli Adriana"/>
    <s v="Via Catontino 26"/>
    <x v="51"/>
    <s v="sassocorvaro"/>
    <s v="dato mancante"/>
    <s v="info@catontino.it"/>
  </r>
  <r>
    <x v="1"/>
    <s v="Ca' Cellino"/>
    <s v="Via Cacellino 15"/>
    <x v="51"/>
    <s v="piandalberi"/>
    <s v="www.cacellino.it"/>
    <s v="info@cacellino.it"/>
  </r>
  <r>
    <x v="3"/>
    <s v="Art B&amp;B"/>
    <s v="Via Nuova  155"/>
    <x v="51"/>
    <s v="mercatale"/>
    <s v="www.artbb.onweb.it"/>
    <s v="riminucci@gmail.com"/>
  </r>
  <r>
    <x v="2"/>
    <s v="Hotel Arca"/>
    <s v="Via Circonvallazione 69"/>
    <x v="51"/>
    <s v="sassocorvaro"/>
    <s v="www.hotelarca.it"/>
    <s v="info@hotelarca.it"/>
  </r>
  <r>
    <x v="4"/>
    <s v="Agriturismo Ca' Cecchino"/>
    <s v="dato mancante"/>
    <x v="51"/>
    <s v="loc. ca' cecchino"/>
    <s v="dato mancante"/>
    <s v="germana.perella@gmail.com"/>
  </r>
  <r>
    <x v="4"/>
    <s v="Agriturismo Ca' Maggio"/>
    <s v="Via Cà Maggio 1"/>
    <x v="52"/>
    <s v="mulino renzini"/>
    <s v="www.agriturismocamaggio.it"/>
    <s v="info@agriturismocamaggio.it"/>
  </r>
  <r>
    <x v="3"/>
    <s v="B&amp;B Rose E Merletti"/>
    <s v="Via Risorgimento 39"/>
    <x v="52"/>
    <s v="dato mancante"/>
    <s v="dato mancante"/>
    <s v="gabellini@live.it"/>
  </r>
  <r>
    <x v="4"/>
    <s v="L'A Ceccoli"/>
    <s v="Località Cà Ceccoli 1"/>
    <x v="52"/>
    <s v="località cà ceccoli"/>
    <s v="www.laceccoli.com"/>
    <s v="info@laceccoli.com"/>
  </r>
  <r>
    <x v="3"/>
    <s v="B&amp;B La Serra Del Sasso"/>
    <s v="Via A. Battelli 8"/>
    <x v="52"/>
    <s v="sassofeltrio"/>
    <s v="http://www.laserradelsasso.it"/>
    <s v="odecca@email.it"/>
  </r>
  <r>
    <x v="3"/>
    <s v="B&amp;B Il Poggio"/>
    <s v="Via Cà La Palma 2"/>
    <x v="52"/>
    <s v="sassofeltrio"/>
    <s v="dato mancante"/>
    <s v="info@bbbettybike.it"/>
  </r>
  <r>
    <x v="3"/>
    <s v="B&amp;B Il Gelsomino"/>
    <s v="Corso Europa 25"/>
    <x v="52"/>
    <s v="dato mancante"/>
    <s v="dato mancante"/>
    <s v="ilgelsomino25@alice.it"/>
  </r>
  <r>
    <x v="3"/>
    <s v="Romantico B&amp;B"/>
    <s v="Via Mazzini 3"/>
    <x v="53"/>
    <s v="dato mancante"/>
    <s v="www.romanticobeb.it"/>
    <s v="vittorio.biancarosa@gmail.com"/>
  </r>
  <r>
    <x v="1"/>
    <s v="Casadei Erica"/>
    <s v="dato mancante"/>
    <x v="53"/>
    <s v="dato mancante"/>
    <s v="dato mancante"/>
    <s v="erica.casadei@virgilio.it"/>
  </r>
  <r>
    <x v="4"/>
    <s v="La Loggia"/>
    <s v="Via Fonte Avellana 7"/>
    <x v="53"/>
    <s v="serra sant' abbondio"/>
    <s v="www.agriturismolaloggia.it"/>
    <s v="info@agriturismolaloggia.it"/>
  </r>
  <r>
    <x v="6"/>
    <s v="Area Di Sosta Di Serra Sant'Abbondio"/>
    <s v="dato mancante"/>
    <x v="53"/>
    <s v="dato mancante"/>
    <s v="dato mancante"/>
    <s v="dato mancante"/>
  </r>
  <r>
    <x v="4"/>
    <s v="Agriturismo Bellavista"/>
    <s v="Via Montevecchio 41"/>
    <x v="53"/>
    <s v="dato mancante"/>
    <s v="www.ristorobellavista.it"/>
    <s v="info@ristorobellavista.it"/>
  </r>
  <r>
    <x v="3"/>
    <s v="B&amp;B La Casa Di Cencio"/>
    <s v="Corso Dante Alighieri 39"/>
    <x v="53"/>
    <s v="dato mancante"/>
    <s v="dato mancante"/>
    <s v="vitdiam@tin.it"/>
  </r>
  <r>
    <x v="3"/>
    <s v="B&amp;B Via Degli Orti"/>
    <s v="Via Petrarca 23"/>
    <x v="53"/>
    <s v="dato mancante"/>
    <s v="dato mancante"/>
    <s v="sam.ilgobbo@alice.it"/>
  </r>
  <r>
    <x v="3"/>
    <s v="B&amp;B Via Pradella"/>
    <s v="Via Pradella 58/B"/>
    <x v="53"/>
    <s v="dato mancante"/>
    <s v="dato mancante"/>
    <s v="sam.ilgobbo@alice.it"/>
  </r>
  <r>
    <x v="3"/>
    <s v="B&amp;B Il Poggetto Di Carbonari Luisa"/>
    <s v="Via Poggetto 41"/>
    <x v="53"/>
    <s v="loc.poggetto"/>
    <s v="dato mancante"/>
    <s v="bebilpoggetto@libero.it"/>
  </r>
  <r>
    <x v="0"/>
    <s v="Casa Di Mi"/>
    <s v="Via Della Fonte Snc"/>
    <x v="54"/>
    <s v="dato mancante"/>
    <s v="dato mancante"/>
    <s v="info@casadimi.it"/>
  </r>
  <r>
    <x v="1"/>
    <s v="Casa Vacanze"/>
    <s v="Piazza B. Serafini 7"/>
    <x v="54"/>
    <s v="dato mancante"/>
    <s v="dato mancante"/>
    <s v="dato mancante"/>
  </r>
  <r>
    <x v="1"/>
    <s v="Casa La Civetta E Falco"/>
    <s v="Via Montebruciato 7"/>
    <x v="54"/>
    <s v="dato mancante"/>
    <s v="www.ferien-in-italien-marken.de"/>
    <s v="fewo@kauzundfalke.com"/>
  </r>
  <r>
    <x v="3"/>
    <s v="B&amp;B Da Gustin"/>
    <s v="Via Castello 22"/>
    <x v="54"/>
    <s v="dato mancante"/>
    <s v="www.dagustin.it/bed-and-breakfast-urbino"/>
    <s v="info@dagustin.it"/>
  </r>
  <r>
    <x v="3"/>
    <s v="B&amp;B Blandin Frederique"/>
    <s v="Via Monticelli 6"/>
    <x v="54"/>
    <s v="dato mancante"/>
    <s v="dato mancante"/>
    <s v="frederique.blandin@alice.it"/>
  </r>
  <r>
    <x v="1"/>
    <s v="Il Noceto"/>
    <s v="Via Tomba 50"/>
    <x v="54"/>
    <s v="dato mancante"/>
    <s v="www.il-noceto.it"/>
    <s v="info@il-noceto.it"/>
  </r>
  <r>
    <x v="1"/>
    <s v="Ca' Ginestra"/>
    <s v="Via Montebruciato 4"/>
    <x v="54"/>
    <s v="dato mancante"/>
    <s v="www.marcheholiday.it"/>
    <s v="gennari68@gmail.com"/>
  </r>
  <r>
    <x v="1"/>
    <s v="Villa Ottani"/>
    <s v="Via Cartoceto 40"/>
    <x v="54"/>
    <s v="dato mancante"/>
    <s v="dato mancante"/>
    <s v="villaottani@yahoo.it"/>
  </r>
  <r>
    <x v="4"/>
    <s v="Agriturismo Pozzuolo"/>
    <s v="Via Di Mezzo 31"/>
    <x v="54"/>
    <s v="serrungarina"/>
    <s v="www.agriturismopozzuolo.com"/>
    <s v="info@agriturismopozzuolo.com"/>
  </r>
  <r>
    <x v="2"/>
    <s v="Hotel Flaminio"/>
    <s v="Via Flaminia 12"/>
    <x v="54"/>
    <s v="serrungarina"/>
    <s v="www.hotelflaminiotavernelle.com"/>
    <s v="info@hotelflaminiotavernelle.com"/>
  </r>
  <r>
    <x v="4"/>
    <s v="Agriturismo La Meridiana Di Purcaro Ariberto"/>
    <s v="Via Bargni  16"/>
    <x v="54"/>
    <s v="serrungarina"/>
    <s v="www.agriturismolameridiana.com"/>
    <s v="info@agriturismolameridiana.com"/>
  </r>
  <r>
    <x v="4"/>
    <s v="La Meridiana 2 - &quot;Palazzo&quot; Di Purcaro Valeria"/>
    <s v="Via Bargni 9"/>
    <x v="54"/>
    <s v="serrungarina"/>
    <s v="dato mancante"/>
    <s v="dato mancante"/>
  </r>
  <r>
    <x v="4"/>
    <s v="Al Mandorlo"/>
    <s v="Via Tomba 57"/>
    <x v="54"/>
    <s v="serrungarina"/>
    <s v="dato mancante"/>
    <s v="dato mancante"/>
  </r>
  <r>
    <x v="2"/>
    <s v="Casa Oliva"/>
    <s v="Via Castello 19"/>
    <x v="54"/>
    <s v="serrungarina"/>
    <s v="www.casaoliva.it"/>
    <s v="casaoliva@casaoliva.it"/>
  </r>
  <r>
    <x v="2"/>
    <s v="Symposium Resort"/>
    <s v="Cartoceto 38/A"/>
    <x v="54"/>
    <s v="dato mancante"/>
    <s v="www.symposium4stagioni.it"/>
    <s v="cristina@symposium4stagioni.it"/>
  </r>
  <r>
    <x v="2"/>
    <s v="Il Poggetto"/>
    <s v="C.So Vittorio Veneto 2"/>
    <x v="55"/>
    <s v="tavoleto"/>
    <s v="www.ilpoggetto.eu"/>
    <s v="info@ilpoggetto.eu"/>
  </r>
  <r>
    <x v="0"/>
    <s v="Case Ventena"/>
    <s v="Torricella  2"/>
    <x v="55"/>
    <s v="tavoleto"/>
    <s v="www.caseventena.com"/>
    <s v="info@caseventena.com"/>
  </r>
  <r>
    <x v="3"/>
    <s v="B&amp;B Alberto House"/>
    <s v="Via Giordano Bruno 35"/>
    <x v="55"/>
    <s v="tavoleto"/>
    <s v="dato mancante"/>
    <s v="celestinomagnani@libero.it"/>
  </r>
  <r>
    <x v="4"/>
    <s v="La Rosa Dei Venti"/>
    <s v="Via Il Casino  1"/>
    <x v="55"/>
    <s v="ripamassana"/>
    <s v="www.larosadeiventiagriturismo.it"/>
    <s v="rosa-deiventi@virgilio.it"/>
  </r>
  <r>
    <x v="3"/>
    <s v="B&amp;B Casa Fiorita Di Cavalli Rosanna"/>
    <s v="Via Giacomo Matteotti 5"/>
    <x v="55"/>
    <s v="tavoleto"/>
    <s v="www.casafioritabb.it"/>
    <s v="info@casafioritabb.it"/>
  </r>
  <r>
    <x v="3"/>
    <s v="B&amp;B Le Bumbarelle"/>
    <s v="Via Cannelle 18"/>
    <x v="55"/>
    <s v="dato mancante"/>
    <s v="www.lebumbarelle.it"/>
    <s v="info@lebumbarelle.it"/>
  </r>
  <r>
    <x v="5"/>
    <s v="Ristorante Da Renata"/>
    <s v="Via Vittorio Veneto  20"/>
    <x v="55"/>
    <s v="dato mancante"/>
    <s v="dato mancante"/>
    <s v="dato mancante"/>
  </r>
  <r>
    <x v="5"/>
    <s v="Mary Al Tramonto Rosso"/>
    <s v="Via Pergolesi 2/B"/>
    <x v="56"/>
    <s v="pu"/>
    <s v="dato mancante"/>
    <s v="alberto.bartolucci@adriatic.net"/>
  </r>
  <r>
    <x v="3"/>
    <s v="B&amp;B Casa Alysa"/>
    <s v="Via San Giovanni In M. 48/A"/>
    <x v="56"/>
    <s v="dato mancante"/>
    <s v="dato mancante"/>
    <s v="bart.c@alice.it"/>
  </r>
  <r>
    <x v="5"/>
    <s v="Rental Rooms Antonella Di Antonella Serafini"/>
    <s v="Via Balducci 5"/>
    <x v="56"/>
    <s v="tavullia"/>
    <s v="dato mancante"/>
    <s v="rentalroomsantonella@gmail.com"/>
  </r>
  <r>
    <x v="3"/>
    <s v="B&amp;B Nonna Vera"/>
    <s v="Via Parrocchiale 42"/>
    <x v="56"/>
    <s v="belvedere fogliense"/>
    <s v="dato mancante"/>
    <s v="lucygiunta@hotmail.it"/>
  </r>
  <r>
    <x v="4"/>
    <s v="La Tenuta Del Giglio"/>
    <s v="Strada Monteluro 11/M"/>
    <x v="56"/>
    <s v="monteluro"/>
    <s v="www.tenutadelgiglio.com"/>
    <s v="info@tenutadelgiglio.com"/>
  </r>
  <r>
    <x v="5"/>
    <s v="Al Castello"/>
    <s v="Via Cesare Battisti 32"/>
    <x v="56"/>
    <s v="dato mancante"/>
    <s v="www.alcastello-tavullia.it"/>
    <s v="zgiulia.castello@gmail.com"/>
  </r>
  <r>
    <x v="3"/>
    <s v="La Casa Del Tesoro"/>
    <s v="Strada Del Tesoro 12"/>
    <x v="56"/>
    <s v="tavullia"/>
    <s v="www.casadeltesoro.it"/>
    <s v="casadeltesoro@gmail.com"/>
  </r>
  <r>
    <x v="3"/>
    <s v="B&amp;B Margherita"/>
    <s v="Strada Pirano 21"/>
    <x v="56"/>
    <s v="tavullia"/>
    <s v="www.bb-margherita.net"/>
    <s v="info@bb-margherita.net"/>
  </r>
  <r>
    <x v="2"/>
    <s v="Villa Claudia Resort"/>
    <s v="Strada Per San Giovanni In Marignano 107"/>
    <x v="56"/>
    <s v="tavullia"/>
    <s v="www.villaclaudiaresort.it"/>
    <s v="info@villaclaudiaresort.it"/>
  </r>
  <r>
    <x v="3"/>
    <s v="Tarcisio B&amp;B"/>
    <s v="Via I. Balducci 5"/>
    <x v="56"/>
    <s v="tavullia"/>
    <s v="www.tarcisiobb.com"/>
    <s v="tarcisiobeb@gmail.com"/>
  </r>
  <r>
    <x v="3"/>
    <s v="B&amp;B Casa Monteluro"/>
    <s v="Strada Friuli 18/20"/>
    <x v="56"/>
    <s v="monteluro"/>
    <s v="dato mancante"/>
    <s v="albertopompucci@virgilio.it"/>
  </r>
  <r>
    <x v="3"/>
    <s v="B&amp;B Il Giardino"/>
    <s v="Strada Picciano 21"/>
    <x v="56"/>
    <s v="tavullia"/>
    <s v="www.bedandbreakfastilgiardino.com"/>
    <s v="info@bedandbreakfastilgiardino.com"/>
  </r>
  <r>
    <x v="4"/>
    <s v="Agriturismo Agririo"/>
    <s v="Via Ofanto 8"/>
    <x v="56"/>
    <s v="tavullia"/>
    <s v="www.agririo.it"/>
    <s v="agririo@libero.it"/>
  </r>
  <r>
    <x v="0"/>
    <s v="Raggio Di Luce"/>
    <s v="Strada Marrone 9"/>
    <x v="56"/>
    <s v="tavullia"/>
    <s v="www.raggiodiluce.info"/>
    <s v="info@raggiodiluce.info"/>
  </r>
  <r>
    <x v="5"/>
    <s v="Villa Rosa Di Radi Claudia"/>
    <s v="Strada Stroppato 18"/>
    <x v="56"/>
    <s v="monteluro di tavullia"/>
    <s v="dato mancante"/>
    <s v="claudia@gierremarmi.it"/>
  </r>
  <r>
    <x v="3"/>
    <s v="Il Nido"/>
    <s v="Via Pirano 45"/>
    <x v="56"/>
    <s v="tavullia"/>
    <s v="dato mancante"/>
    <s v="lorena.buscaglia@yahoo.it"/>
  </r>
  <r>
    <x v="3"/>
    <s v="Antica Fonte"/>
    <s v="Via Aldo Moro 106"/>
    <x v="56"/>
    <s v="tavullia"/>
    <s v="www.anticafontebnb.com"/>
    <s v="lucianomarcantoni@libero.it"/>
  </r>
  <r>
    <x v="5"/>
    <s v="Maurizio Radi"/>
    <s v="Strada Stroppato 18/B"/>
    <x v="56"/>
    <s v="dato mancante"/>
    <s v="dato mancante"/>
    <s v="giorgi@koruspartners.it"/>
  </r>
  <r>
    <x v="3"/>
    <s v="Uliveto Del Tesoro"/>
    <s v="Strada Del Tesoro 10"/>
    <x v="56"/>
    <s v="pirano"/>
    <s v="dato mancante"/>
    <s v="giacomo.uguccioni@gmail.com"/>
  </r>
  <r>
    <x v="5"/>
    <s v="Il Borgo"/>
    <s v="Via Cesare 1/B"/>
    <x v="56"/>
    <s v="dato mancante"/>
    <s v="dato mancante"/>
    <s v="sandroniambra@gmail.com"/>
  </r>
  <r>
    <x v="4"/>
    <s v="Topi Maria"/>
    <s v="dato mancante"/>
    <x v="57"/>
    <s v="localita' le capannacce"/>
    <s v="dato mancante"/>
    <s v="inesistente@regione.marche.it"/>
  </r>
  <r>
    <x v="3"/>
    <s v="B&amp;B Monte San Pietro"/>
    <s v="dato mancante"/>
    <x v="57"/>
    <s v="monte san pietro"/>
    <s v="www.bbmontesanpietro.it"/>
    <s v="info@bbmontesanpietro.it"/>
  </r>
  <r>
    <x v="3"/>
    <s v="B&amp;B Caterina"/>
    <s v="Via Monte Berticchio 11"/>
    <x v="57"/>
    <s v="dato mancante"/>
    <s v="dato mancante"/>
    <s v="taburchio@virgilio.it"/>
  </r>
  <r>
    <x v="3"/>
    <s v="B&amp;B Vi.Vi'"/>
    <s v="Ponte Vecchio 5/C"/>
    <x v="57"/>
    <s v="scheggiola"/>
    <s v="dato mancante"/>
    <s v="violinimassiomo@gmail.com"/>
  </r>
  <r>
    <x v="4"/>
    <s v="Villa Enrico"/>
    <s v="dato mancante"/>
    <x v="57"/>
    <s v="dato mancante"/>
    <s v="dato mancante"/>
    <s v="piero.alberto.carrara@outlook.it"/>
  </r>
  <r>
    <x v="4"/>
    <s v="Cal Terrazzano"/>
    <s v="Via Fangacci 7"/>
    <x v="57"/>
    <s v="dato mancante"/>
    <s v="dato mancante"/>
    <s v="stefano.alippi@gmail.com"/>
  </r>
  <r>
    <x v="3"/>
    <s v="B&amp;B Piccolo Eden"/>
    <s v="Via Santa Maria In Triaria 10"/>
    <x v="57"/>
    <s v="dato mancante"/>
    <s v="dato mancante"/>
    <s v="alvonimonica@gmail.com"/>
  </r>
  <r>
    <x v="1"/>
    <s v="Isabelle Sarah Corbett"/>
    <s v="Via Santa Cecilia  30"/>
    <x v="57"/>
    <s v="dato mancante"/>
    <s v="dato mancante"/>
    <s v="ir@isabelleriviere.it"/>
  </r>
  <r>
    <x v="3"/>
    <s v="B&amp;B Mulino Della Ricavata"/>
    <s v="Via Porta Celle  5"/>
    <x v="57"/>
    <s v="molino arcavata"/>
    <s v="www.mulinodellaricavata.com"/>
    <s v="info@mulinodellaricavata.com"/>
  </r>
  <r>
    <x v="0"/>
    <s v="Country House Sant'Angiolino"/>
    <s v="Loc. S. Eracliano 13"/>
    <x v="57"/>
    <s v="loc. sant'angiolino"/>
    <s v="www.santangiolino.it"/>
    <s v="info@santangiolino.it"/>
  </r>
  <r>
    <x v="3"/>
    <s v="B&amp;B Fox'S Hill"/>
    <s v="Localita' Sant' Andrea In Serra D' Ocre 1"/>
    <x v="57"/>
    <s v="urbania"/>
    <s v="www.foxhill.it"/>
    <s v="fox.elizabeth@libero.it"/>
  </r>
  <r>
    <x v="3"/>
    <s v="B&amp;B Casa Mini Di Faggi Luciano"/>
    <s v="Via F. Ugolini 32"/>
    <x v="57"/>
    <s v="urbania"/>
    <s v="http://www.casamini.it"/>
    <s v="casamini@gmail.com"/>
  </r>
  <r>
    <x v="7"/>
    <s v="Centro Di Educazione Ambientale - Ostello San Martino"/>
    <s v="Localita' Santa Maria In Campolungo 1"/>
    <x v="57"/>
    <s v="loc. santa maria in campolongo"/>
    <s v="dato mancante"/>
    <s v="dato mancante"/>
  </r>
  <r>
    <x v="4"/>
    <s v="Agriturismo Casale Ticchi"/>
    <s v="Piazza Martiri Della Liberta' 1"/>
    <x v="57"/>
    <s v="urbania"/>
    <s v="dato mancante"/>
    <s v="dato mancante"/>
  </r>
  <r>
    <x v="4"/>
    <s v="La Rosa Tea"/>
    <s v="Localita' Santa Cecilia 18"/>
    <x v="57"/>
    <s v="urbania"/>
    <s v="www.agriturismolarosatea.it"/>
    <s v="info@agriturismolarosatea.it"/>
  </r>
  <r>
    <x v="4"/>
    <s v="Agriturismo Val Pietro"/>
    <s v="Localita' San Lorenzo In Torre 21"/>
    <x v="57"/>
    <s v="urbania"/>
    <s v="dato mancante"/>
    <s v="dato mancante"/>
  </r>
  <r>
    <x v="0"/>
    <s v="Parco Ducale"/>
    <s v="dato mancante"/>
    <x v="57"/>
    <s v="parco - urbania"/>
    <s v="www.ilparcoducale.it"/>
    <s v="info@ilparcoducale.it"/>
  </r>
  <r>
    <x v="4"/>
    <s v="Agriturismo Orsaiola"/>
    <s v="Localita' Orsaiola 36"/>
    <x v="57"/>
    <s v="urbania"/>
    <s v="www.orsaiola.it"/>
    <s v="agriturismoorsaiola@libero.it"/>
  </r>
  <r>
    <x v="4"/>
    <s v="Candianaccio"/>
    <s v="Via Candigliano 6"/>
    <x v="57"/>
    <s v="s. vincenzo in candigliano-candianaccio"/>
    <s v="dato mancante"/>
    <s v="gjm.mochi@libero.it"/>
  </r>
  <r>
    <x v="4"/>
    <s v="Agriturismo Ca' Serrantonio - Casa Ferri"/>
    <s v="Piazza Martiri Della Liberta' 1"/>
    <x v="57"/>
    <s v="cà serrantonio"/>
    <s v="www.caserrantonio-ferri.com"/>
    <s v="info_ferri@libero.it"/>
  </r>
  <r>
    <x v="4"/>
    <s v="Agriturismo La Caputa"/>
    <s v="Localita' Porta Celle 23"/>
    <x v="57"/>
    <s v="urbania"/>
    <s v="dato mancante"/>
    <s v="agriturlacaputa@virgilio.it"/>
  </r>
  <r>
    <x v="4"/>
    <s v="Ca' Serrantonio"/>
    <s v="Via Candigliano 3"/>
    <x v="57"/>
    <s v="san vincenzo in candigliano"/>
    <s v="www.caserrantonio.com"/>
    <s v="booking@caserrantonio.com"/>
  </r>
  <r>
    <x v="4"/>
    <s v="Agriturismo S. Alessandro"/>
    <s v="Localita' Porta Nuova 39"/>
    <x v="57"/>
    <s v="urbania"/>
    <s v="www.sant-alessandro.com"/>
    <s v="sant-alessandro@libero.it"/>
  </r>
  <r>
    <x v="4"/>
    <s v="Pieve Del Colle"/>
    <s v="Strada Pieve Del Colle 1"/>
    <x v="57"/>
    <s v="urbania"/>
    <s v="www.pievedelcolle.com"/>
    <s v="info@pievedelcolle.com"/>
  </r>
  <r>
    <x v="4"/>
    <s v="Ca' Boscarini"/>
    <s v="Via Della Bastiola 7"/>
    <x v="57"/>
    <s v="urbania"/>
    <s v="www.caboscarini.it"/>
    <s v="info@caboscarini.it"/>
  </r>
  <r>
    <x v="2"/>
    <s v="Bramante"/>
    <s v="Via Roma 92/94"/>
    <x v="57"/>
    <s v="urbania"/>
    <s v="dato mancante"/>
    <s v="albergobramante@virgilio.it"/>
  </r>
  <r>
    <x v="2"/>
    <s v="Meeting"/>
    <s v="Localita' Santa Maria Del Piano 107"/>
    <x v="57"/>
    <s v="urbania"/>
    <s v="dato mancante"/>
    <s v="dato mancante"/>
  </r>
  <r>
    <x v="3"/>
    <s v="B&amp;B Luzi Graziella"/>
    <s v="Localita' San Giorgio 19"/>
    <x v="57"/>
    <s v="urbania"/>
    <s v="dato mancante"/>
    <s v="dato mancante"/>
  </r>
  <r>
    <x v="6"/>
    <s v="Area Di Sosta Camper Comunale"/>
    <s v="Viale Michelangelo 1"/>
    <x v="57"/>
    <s v="piazzale delle corriere"/>
    <s v="dato mancante"/>
    <s v="dato mancante"/>
  </r>
  <r>
    <x v="0"/>
    <s v="Ca' Fede Country House"/>
    <s v="Localita' Orsaiola 14"/>
    <x v="57"/>
    <s v="urbania"/>
    <s v="www.cafedecountryhouse.com"/>
    <s v="graham@cafedecountryhouse.com"/>
  </r>
  <r>
    <x v="6"/>
    <s v="Area Di Sosta Camper"/>
    <s v="dato mancante"/>
    <x v="57"/>
    <s v="loc. barco ducale"/>
    <s v="dato mancante"/>
    <s v="dato mancante"/>
  </r>
  <r>
    <x v="3"/>
    <s v="B&amp;B Paoli Adamo"/>
    <s v="Via S.Paterniano 7/A"/>
    <x v="57"/>
    <s v="urbania"/>
    <s v="dato mancante"/>
    <s v="dato mancante"/>
  </r>
  <r>
    <x v="0"/>
    <s v="Country House Angelo Blu"/>
    <s v="Via Porta Parco 37"/>
    <x v="57"/>
    <s v="urbania"/>
    <s v="www.countryhouseangeloblu.it"/>
    <s v="info@countryhouseangeloblu.it"/>
  </r>
  <r>
    <x v="3"/>
    <s v="B&amp;B Ca' Lacina"/>
    <s v="Localita' Orsaiola 37"/>
    <x v="57"/>
    <s v="urbania"/>
    <s v="dato mancante"/>
    <s v="dato mancante"/>
  </r>
  <r>
    <x v="3"/>
    <s v="B&amp;B Topi Antonio"/>
    <s v="dato mancante"/>
    <x v="57"/>
    <s v="cà filippo"/>
    <s v="dato mancante"/>
    <s v="topiantonio@virgilio.it"/>
  </r>
  <r>
    <x v="0"/>
    <s v="La Tintoria"/>
    <s v="Via Porta Molino 9"/>
    <x v="57"/>
    <s v="dato mancante"/>
    <s v="dato mancante"/>
    <s v="giuditta.bendelli@gmail.com"/>
  </r>
  <r>
    <x v="3"/>
    <s v="B&amp;B Baldelli Diana"/>
    <s v="Via P. Bembo 15"/>
    <x v="57"/>
    <s v="monte berticchio"/>
    <s v="dato mancante"/>
    <s v="ago.palmitessa@gmail.com"/>
  </r>
  <r>
    <x v="3"/>
    <s v="B&amp;B Nonna Rina"/>
    <s v="Via B. Tacchi 9"/>
    <x v="57"/>
    <s v="dato mancante"/>
    <s v="dato mancante"/>
    <s v="ny75nina@libero.it"/>
  </r>
  <r>
    <x v="3"/>
    <s v="B&amp;B Pippinella"/>
    <s v="Via Metauro  12"/>
    <x v="57"/>
    <s v="dato mancante"/>
    <s v="dato mancante"/>
    <s v="palini.italo@teletu.it"/>
  </r>
  <r>
    <x v="3"/>
    <s v="B&amp;B Ca' Lasagno"/>
    <s v="Loc. Santa Maria In Campolungo 17"/>
    <x v="57"/>
    <s v="loc. santa maria in campolungo"/>
    <s v="dato mancante"/>
    <s v="bnb.calasagno@gmail.com"/>
  </r>
  <r>
    <x v="4"/>
    <s v="La Valle Dimenticata"/>
    <s v="Loc. Santa Maria In Spinateci 26"/>
    <x v="57"/>
    <s v="cà battaglino"/>
    <s v="www.lavalledimenticata.it"/>
    <s v="info@lavalledimenticata.it"/>
  </r>
  <r>
    <x v="1"/>
    <s v="Peschke Martin Michael Ernst"/>
    <s v="Strada Provinciale Peglio San Donato 17"/>
    <x v="0"/>
    <s v="dato mancante"/>
    <s v="www.capiero.it"/>
    <s v="email.capiero@googlemail.com"/>
  </r>
  <r>
    <x v="3"/>
    <s v="B&amp;B Il Monchetto"/>
    <s v="Via Monte Pallotta  31"/>
    <x v="0"/>
    <s v="cà staccolo"/>
    <s v="dato mancante"/>
    <s v="lauraquaresima@virgilio.it"/>
  </r>
  <r>
    <x v="1"/>
    <s v="Villa Laura"/>
    <s v="Via E. Mattei 30"/>
    <x v="0"/>
    <s v="dato mancante"/>
    <s v="www.vacanzeavillalaura.it"/>
    <s v="vacanzevillalaura@gmail.com"/>
  </r>
  <r>
    <x v="3"/>
    <s v="B&amp;B Il Casale Del Duca"/>
    <s v="Strada Provinciale Montefabbri 104"/>
    <x v="0"/>
    <s v="cal duca"/>
    <s v="www.ilcasaledelduca.it"/>
    <s v="info@ilcasaledelduca.it"/>
  </r>
  <r>
    <x v="3"/>
    <s v="Domenica B&amp;B"/>
    <s v="Via Don Luigi Sturzo 11"/>
    <x v="0"/>
    <s v="loc. canavaccio"/>
    <s v="dato mancante"/>
    <s v="patrizia.diotallevi62@hotmail.com"/>
  </r>
  <r>
    <x v="3"/>
    <s v="B&amp;B Ca' Fabbro"/>
    <s v="Strada Provinciale Pieve Di Cagna 33/35"/>
    <x v="0"/>
    <s v="dato mancante"/>
    <s v="dato mancante"/>
    <s v="mprossi1@virgilio.it"/>
  </r>
  <r>
    <x v="3"/>
    <s v="B&amp;B Sasso Fiorito"/>
    <s v="Via Monte Pallotta 12"/>
    <x v="0"/>
    <s v="loc. sasso"/>
    <s v="dato mancante"/>
    <s v="mauro.sisti@alice.it"/>
  </r>
  <r>
    <x v="4"/>
    <s v="Ca' Lupino"/>
    <s v="Via Cà Bergamo 44"/>
    <x v="0"/>
    <s v="dato mancante"/>
    <s v="www.calupino.it"/>
    <s v="info@calupino.it"/>
  </r>
  <r>
    <x v="3"/>
    <s v="B&amp;B A Casa Mia"/>
    <s v="Via Colonna 25"/>
    <x v="0"/>
    <s v="loc. trasanni"/>
    <s v="dato mancante"/>
    <s v="tecla1111@yahoo.it"/>
  </r>
  <r>
    <x v="3"/>
    <s v="B&amp;B Ampiavista"/>
    <s v="Via Bramante 66/A"/>
    <x v="0"/>
    <s v="dato mancante"/>
    <s v="dato mancante"/>
    <s v="ampiavista@libero.it"/>
  </r>
  <r>
    <x v="3"/>
    <s v="B&amp;B Casa Nella"/>
    <s v="Via Dei Vasari 13"/>
    <x v="0"/>
    <s v="dato mancante"/>
    <s v="dato mancante"/>
    <s v="susix1it@yahoo.it"/>
  </r>
  <r>
    <x v="1"/>
    <s v="Ca' Aurora"/>
    <s v="Via Nazionale Boccatrabaria Ovest 144"/>
    <x v="0"/>
    <s v="dato mancante"/>
    <s v="dato mancante"/>
    <s v="dato mancante"/>
  </r>
  <r>
    <x v="2"/>
    <s v="Hotel Mamiani"/>
    <s v="Via Errigo Bernini 6"/>
    <x v="0"/>
    <s v="urbino"/>
    <s v="www.hotelmamiani.it"/>
    <s v="info@hotelmamiani.it"/>
  </r>
  <r>
    <x v="3"/>
    <s v="B&amp;B Ca' Imelde"/>
    <s v="Via Bocca Trabaria 123"/>
    <x v="0"/>
    <s v="dato mancante"/>
    <s v="dato mancante"/>
    <s v="arcalavalle@gmail.com"/>
  </r>
  <r>
    <x v="3"/>
    <s v="B&amp;B Villa Cini"/>
    <s v="Via S.P.Montefabbri 17"/>
    <x v="0"/>
    <s v="dato mancante"/>
    <s v="www.bbvillacini.com"/>
    <s v="info@bbvillacini.com"/>
  </r>
  <r>
    <x v="1"/>
    <s v="Acero Francesco E Filippo"/>
    <s v="Via Monte Polo 10"/>
    <x v="0"/>
    <s v="dato mancante"/>
    <s v="dato mancante"/>
    <s v="m.g.acero@alice.it"/>
  </r>
  <r>
    <x v="1"/>
    <s v="Acero Maria Grazia"/>
    <s v="Via Monte Polo 8"/>
    <x v="0"/>
    <s v="dato mancante"/>
    <s v="dato mancante"/>
    <s v="m.g.acero@alice.it"/>
  </r>
  <r>
    <x v="3"/>
    <s v="B&amp;B La Natura"/>
    <s v="Via San Bartolo - Loc. Rancitella 2"/>
    <x v="0"/>
    <s v="loc. rancitella - via san bartolo"/>
    <s v="www.bblanatura.it"/>
    <s v="info@bblanatura.it"/>
  </r>
  <r>
    <x v="3"/>
    <s v="B&amp;B La Casetta Del Borgo"/>
    <s v="Via Del Borgo Antico 5"/>
    <x v="0"/>
    <s v="loc.pantiere"/>
    <s v="dato mancante"/>
    <s v="beblacasettadelborgo@gmail.com"/>
  </r>
  <r>
    <x v="3"/>
    <s v="B&amp;B Maria Giuseppina Mastore"/>
    <s v="Via San Marino 19"/>
    <x v="0"/>
    <s v="dato mancante"/>
    <s v="dato mancante"/>
    <s v="pinamastore@gmail.com"/>
  </r>
  <r>
    <x v="3"/>
    <s v="B&amp;B Albornoz"/>
    <s v="Via Dei Maceri 23"/>
    <x v="0"/>
    <s v="dato mancante"/>
    <s v="www.bbalbornoz.com"/>
    <s v="email@bbalbornoz.com"/>
  </r>
  <r>
    <x v="4"/>
    <s v="Ca' Ferro"/>
    <s v="Bocca Trabaria Ovest  126"/>
    <x v="0"/>
    <s v="tufo"/>
    <s v="dato mancante"/>
    <s v="fogliaa84@libero.it"/>
  </r>
  <r>
    <x v="3"/>
    <s v="B&amp;B Sanpolo 1544"/>
    <s v="Via Aurelio Saffi 3"/>
    <x v="0"/>
    <s v="dato mancante"/>
    <s v="www.sanpolo1544.it"/>
    <s v="info@sanpolo1544.it"/>
  </r>
  <r>
    <x v="3"/>
    <s v="B&amp;B Il Ghetto"/>
    <s v="Via Stretta 31"/>
    <x v="0"/>
    <s v="urbino"/>
    <s v="www.ilghetto.net"/>
    <s v="ilghettourbino@gmail.com"/>
  </r>
  <r>
    <x v="13"/>
    <s v="Istituto Santa Felicita"/>
    <s v="Via Del Fiancale 1"/>
    <x v="0"/>
    <s v="urbino"/>
    <s v="dato mancante"/>
    <s v="dato mancante"/>
  </r>
  <r>
    <x v="13"/>
    <s v="Pensionato Maria Immacolata"/>
    <s v="Via Giuseppe Mazzini 36"/>
    <x v="0"/>
    <s v="urbino"/>
    <s v="dato mancante"/>
    <s v="mpvurbino@tiscali.it"/>
  </r>
  <r>
    <x v="3"/>
    <s v="Anna Bed &amp; Breakfast"/>
    <s v="Via Nazionale 1"/>
    <x v="0"/>
    <s v="urbino"/>
    <s v="www.anna-bed-breakfast.it"/>
    <s v="ardu09@gmail.com"/>
  </r>
  <r>
    <x v="3"/>
    <s v="B&amp;B Villa Gerhardt"/>
    <s v="Localita' Rancitella Via San Bartolo 23"/>
    <x v="0"/>
    <s v="urbino"/>
    <s v="dato mancante"/>
    <s v="dato mancante"/>
  </r>
  <r>
    <x v="0"/>
    <s v="Country House Ai Cipressi"/>
    <s v="Via Mainardi 3"/>
    <x v="0"/>
    <s v="urbino"/>
    <s v="http://www.cipressiurbino.it"/>
    <s v="cipressiurbino@gmail.com"/>
  </r>
  <r>
    <x v="3"/>
    <s v="B&amp;B Delle Duchesse"/>
    <s v="Via Santa Margherita 22"/>
    <x v="0"/>
    <s v="urbino"/>
    <s v="www.albergoraffaello.com"/>
    <s v="info@albergoraffaello.com"/>
  </r>
  <r>
    <x v="3"/>
    <s v="B&amp;B La Valle"/>
    <s v="Via Della Valle 1"/>
    <x v="0"/>
    <s v="urbino"/>
    <s v="www.bblavalle.com"/>
    <s v="prenotazioni@bblavalle.com"/>
  </r>
  <r>
    <x v="3"/>
    <s v="B&amp;B Acacia"/>
    <s v="Via Strada Provinciale Numero 9 Feltresca 63"/>
    <x v="0"/>
    <s v="urbino"/>
    <s v="www.acaciaurbino.it"/>
    <s v="sdenti@libero.it"/>
  </r>
  <r>
    <x v="3"/>
    <s v="B&amp;B Abaco - Alma Domus"/>
    <s v="Via Mainardi 1"/>
    <x v="0"/>
    <s v="urbino"/>
    <s v="www.almadomus.it"/>
    <s v="almadomus@gmail.com"/>
  </r>
  <r>
    <x v="4"/>
    <s v="Il Casale Nel Tufo"/>
    <s v="Localita' Rancitella 1"/>
    <x v="0"/>
    <s v="urbino"/>
    <s v="dato mancante"/>
    <s v="faustofoglietta@interfree.it"/>
  </r>
  <r>
    <x v="4"/>
    <s v="Agriturismo Ca' Mattioli"/>
    <s v="Via Checiccarino  17"/>
    <x v="0"/>
    <s v="loc. montecalende"/>
    <s v="dato mancante"/>
    <s v="m.romagnoli@cia.it"/>
  </r>
  <r>
    <x v="3"/>
    <s v="B&amp;B Urbino"/>
    <s v="Via Fornace 1"/>
    <x v="0"/>
    <s v="urbino"/>
    <s v="dato mancante"/>
    <s v="marosx@vodafone.it"/>
  </r>
  <r>
    <x v="3"/>
    <s v="B&amp;B San Francesco"/>
    <s v="Via Raffaello 9"/>
    <x v="0"/>
    <s v="urbino"/>
    <s v="www.bbsanfrancescourbino.com"/>
    <s v="info@bbsanfrancescourbino.com"/>
  </r>
  <r>
    <x v="3"/>
    <s v="B&amp;B Villa Liberty"/>
    <s v="Viale Antonio Gramsci 22"/>
    <x v="0"/>
    <s v="urbino"/>
    <s v="dato mancante"/>
    <s v="info@bbaquilone.com"/>
  </r>
  <r>
    <x v="3"/>
    <s v="B&amp;B  At  Villa San Martino"/>
    <s v="Via Ca' Le Suore 12"/>
    <x v="0"/>
    <s v="urbino"/>
    <s v="www.villasanmartino.net"/>
    <s v="villasanctusmartini@libero.it"/>
  </r>
  <r>
    <x v="3"/>
    <s v="B&amp;B Al Nido"/>
    <s v="Via Strada Provinciale Montefabbri 32"/>
    <x v="0"/>
    <s v="urbino"/>
    <s v="dato mancante"/>
    <s v="rettori@libero.it"/>
  </r>
  <r>
    <x v="3"/>
    <s v="B&amp;B Le Calle"/>
    <s v="Via Paolo Uccello 4"/>
    <x v="0"/>
    <s v="localita' trasanni"/>
    <s v="dato mancante"/>
    <s v="le.calle@yahoo.it"/>
  </r>
  <r>
    <x v="3"/>
    <s v="B&amp;B Ai Cipressi"/>
    <s v="Via Mainardi 3"/>
    <x v="0"/>
    <s v="urbino"/>
    <s v="www.cipressiurbino.it"/>
    <s v="cipressiurbino@gmail.com"/>
  </r>
  <r>
    <x v="3"/>
    <s v="B&amp;B Santa Margherita"/>
    <s v="Via Santa Margherita 3"/>
    <x v="0"/>
    <s v="urbino"/>
    <s v="dato mancante"/>
    <s v="dato mancante"/>
  </r>
  <r>
    <x v="3"/>
    <s v="B&amp;B La Scuola"/>
    <s v="Via Palazzo Del Piano 3"/>
    <x v="0"/>
    <s v="urbino"/>
    <s v="www.bblascuola.it/"/>
    <s v="acecco@tin.it"/>
  </r>
  <r>
    <x v="4"/>
    <s v="Agriturismo Ca'  Vanzo"/>
    <s v="Via San Giacomo In Foglia 8"/>
    <x v="0"/>
    <s v="urbino"/>
    <s v="dato mancante"/>
    <s v="info@urbinoresort.it"/>
  </r>
  <r>
    <x v="3"/>
    <s v="B&amp;B Villa Banci Di Cioppi Stefano"/>
    <s v="Via Rancitella  23"/>
    <x v="0"/>
    <s v="dato mancante"/>
    <s v="www.villabanci.it"/>
    <s v="villabanci@libero.it"/>
  </r>
  <r>
    <x v="3"/>
    <s v="Al Noce Bianco"/>
    <s v="Ca' Dondo 44"/>
    <x v="0"/>
    <s v="san donato"/>
    <s v="www.alnocebianco.it"/>
    <s v="cesane@libero.it"/>
  </r>
  <r>
    <x v="3"/>
    <s v="B&amp;B Castelboccione"/>
    <s v="Castelboccione 3"/>
    <x v="0"/>
    <s v="trasanni"/>
    <s v="dato mancante"/>
    <s v="bbcastelboccione@gmail.com"/>
  </r>
  <r>
    <x v="3"/>
    <s v="B&amp;B Villa Vittoria"/>
    <s v="S. P. Delle Cesane  43"/>
    <x v="0"/>
    <s v="dato mancante"/>
    <s v="dato mancante"/>
    <s v="cirella23@libero.it"/>
  </r>
  <r>
    <x v="8"/>
    <s v="Domus Urbino Palazzo Angeloni"/>
    <s v="dato mancante"/>
    <x v="0"/>
    <s v="dato mancante"/>
    <s v="dato mancante"/>
    <s v="dato mancante"/>
  </r>
  <r>
    <x v="8"/>
    <s v="Domus Urbino Pieve San Cassiano"/>
    <s v="dato mancante"/>
    <x v="0"/>
    <s v="dato mancante"/>
    <s v="dato mancante"/>
    <s v="prenotazioni@domus-urbino.it"/>
  </r>
  <r>
    <x v="3"/>
    <s v="B&amp;B Ca' Bartoccio"/>
    <s v="S.P. Montefabbri 109"/>
    <x v="0"/>
    <s v="dato mancante"/>
    <s v="dato mancante"/>
    <s v="cabartoccio@tiscali.it"/>
  </r>
  <r>
    <x v="4"/>
    <s v="Ca' Mignone"/>
    <s v="Strada Provinciale Le Cesane 43"/>
    <x v="0"/>
    <s v="dato mancante"/>
    <s v="dato mancante"/>
    <s v="agricamignone@libero.it"/>
  </r>
  <r>
    <x v="3"/>
    <s v="B&amp;B Gli Auri"/>
    <s v="Via San Bernardino 51"/>
    <x v="0"/>
    <s v="urbino"/>
    <s v="dato mancante"/>
    <s v="beb.gliauri@gmail.com"/>
  </r>
  <r>
    <x v="3"/>
    <s v="B&amp;B La Bella Urbino"/>
    <s v="Circonvallazione Giro Dei Debitori 12"/>
    <x v="0"/>
    <s v="urbino"/>
    <s v="dato mancante"/>
    <s v="francescogtt@hotmail.it"/>
  </r>
  <r>
    <x v="5"/>
    <s v="Il Cortegiano"/>
    <s v="Via Federico Veterani 1"/>
    <x v="0"/>
    <s v="urbino"/>
    <s v="dato mancante"/>
    <s v="ilcortegiano@libero.it"/>
  </r>
  <r>
    <x v="4"/>
    <s v="La Fornace"/>
    <s v="Via Bocca Trabaria Ovest 66/74"/>
    <x v="0"/>
    <s v="urbino"/>
    <s v="dato mancante"/>
    <s v="cavalentino58@gmail.com - cavalentino@pec.it"/>
  </r>
  <r>
    <x v="3"/>
    <s v="B&amp;B Cal Torello"/>
    <s v="Via Strada Provinciale Montefabbri 87"/>
    <x v="0"/>
    <s v="pallino"/>
    <s v="http://www.caltorello.it"/>
    <s v="caltorello@gmail.com"/>
  </r>
  <r>
    <x v="3"/>
    <s v="B&amp;B L'Angolo Fiorito"/>
    <s v="Via Strada Provinciale Pieve Di Cagna 21"/>
    <x v="0"/>
    <s v="rancitella"/>
    <s v="dato mancante"/>
    <s v="bblangolofiorito@libero.it"/>
  </r>
  <r>
    <x v="3"/>
    <s v="B&amp;B Villa Anjana"/>
    <s v="Via S. Eufemia 7/9"/>
    <x v="0"/>
    <s v="s.eufemia"/>
    <s v="www.villaanjana.altervista.org"/>
    <s v="villaanjana@libero.it"/>
  </r>
  <r>
    <x v="5"/>
    <s v="Poggio Dei Prugnoli Di Marina Arcangeli"/>
    <s v="Loc.La Marcella Strada Provinciale Tavoleto 31"/>
    <x v="0"/>
    <s v="urbino"/>
    <s v="www.poggiodeiprugnoli.it"/>
    <s v="info@poggiodeiprugnoli.it"/>
  </r>
  <r>
    <x v="2"/>
    <s v="Bonconte"/>
    <s v="Via Delle Mura 28"/>
    <x v="0"/>
    <s v="urbino"/>
    <s v="www.viphotels.it"/>
    <s v="bonconte@viphotels.it"/>
  </r>
  <r>
    <x v="2"/>
    <s v="Dei Duchi"/>
    <s v="Via Giannetto Dini 12"/>
    <x v="0"/>
    <s v="urbino"/>
    <s v="www.viphotels.it"/>
    <s v="deiduchi@viphotels.it"/>
  </r>
  <r>
    <x v="2"/>
    <s v="Italia"/>
    <s v="Corso Giuseppe Garibaldi 32"/>
    <x v="0"/>
    <s v="urbino"/>
    <s v="www.albergo-italia-urbino.it"/>
    <s v="info@albergo-italia-urbino.it"/>
  </r>
  <r>
    <x v="2"/>
    <s v="La Meridiana"/>
    <s v="Via Urbinate 43"/>
    <x v="0"/>
    <s v="urbino"/>
    <s v="www.la-meridiana.com"/>
    <s v="meridiana@la-meridiana.com"/>
  </r>
  <r>
    <x v="2"/>
    <s v="Nene'"/>
    <s v="Via Biancalana- Strada Rossa  39"/>
    <x v="0"/>
    <s v="urbino"/>
    <s v="www.neneurbino.com"/>
    <s v="nene@neneurbino.com"/>
  </r>
  <r>
    <x v="2"/>
    <s v="Piero Della Francesca"/>
    <s v="Viale Federico Comandino 53"/>
    <x v="0"/>
    <s v="urbino"/>
    <s v="www.hotelpierodellafrancesca.net"/>
    <s v="info@hotelpierodellafrancesca.net"/>
  </r>
  <r>
    <x v="2"/>
    <s v="Albergo Raffaello"/>
    <s v="Via Santa Margherita 38"/>
    <x v="0"/>
    <s v="urbino"/>
    <s v="www.albergoraffaello.com"/>
    <s v="info@albergoraffaello.com"/>
  </r>
  <r>
    <x v="2"/>
    <s v="San Domenico"/>
    <s v="Piazza Rinascimento 3"/>
    <x v="0"/>
    <s v="urbino"/>
    <s v="www.viphotels.it"/>
    <s v="sandomenico@viphotels.it"/>
  </r>
  <r>
    <x v="2"/>
    <s v="San Giovanni"/>
    <s v="Via Federico Barocci 13"/>
    <x v="0"/>
    <s v="urbino"/>
    <s v="www.albergosangiovanniurbino.it"/>
    <s v="info@albergosangiovanniurbino.it"/>
  </r>
  <r>
    <x v="2"/>
    <s v="Tortorina"/>
    <s v="Via Ottaviano Petrucci 4"/>
    <x v="0"/>
    <s v="urbino"/>
    <s v="www.hotel-tortorina.it"/>
    <s v="info@hotel-tortorina.it"/>
  </r>
  <r>
    <x v="0"/>
    <s v="La Valle Del Vento"/>
    <s v="Via Monte Olivo 12"/>
    <x v="0"/>
    <s v="urbino"/>
    <s v="www.lavalledelvento.it"/>
    <s v="info@lavalledelvento.it"/>
  </r>
  <r>
    <x v="4"/>
    <s v="Agriturismo Le Fontane"/>
    <s v="Via Pallino 25"/>
    <x v="0"/>
    <s v="urbino"/>
    <s v="www.lefontaneurbino.it"/>
    <s v="lefontaneurbino@lefontaneurbino.it"/>
  </r>
  <r>
    <x v="4"/>
    <s v="Agriturismo Fosso Del Lupo"/>
    <s v="Via Monte Tomba 11"/>
    <x v="0"/>
    <s v="scotaneto"/>
    <s v="www.fossolupo.it"/>
    <s v="d.garota@libero.it"/>
  </r>
  <r>
    <x v="4"/>
    <s v="Sant'Antonio"/>
    <s v="Localita' Gadana 55"/>
    <x v="0"/>
    <s v="urbino"/>
    <s v="dato mancante"/>
    <s v="santantonio@simail.it"/>
  </r>
  <r>
    <x v="4"/>
    <s v="Calbertaro"/>
    <s v="Via Sant' Antonio 1"/>
    <x v="0"/>
    <s v="urbino"/>
    <s v="dato mancante"/>
    <s v="calbertaro@libero.it"/>
  </r>
  <r>
    <x v="4"/>
    <s v="Dei Duchi"/>
    <s v="Via Colonna 43"/>
    <x v="0"/>
    <s v="urbino"/>
    <s v="www.agriturismodeiduchi.it"/>
    <s v="agriturismodeiduchi@libero.it"/>
  </r>
  <r>
    <x v="4"/>
    <s v="Il Palazzo Di Miniera"/>
    <s v="Via Fornace 1"/>
    <x v="0"/>
    <s v="urbino"/>
    <s v="dato mancante"/>
    <s v="renato.pulisca@gmail.com"/>
  </r>
  <r>
    <x v="3"/>
    <s v="B&amp;B Ca' Lante"/>
    <s v="Via Ca' Lante 7"/>
    <x v="0"/>
    <s v="urbino"/>
    <s v="dato mancante"/>
    <s v="tiegerie@yahoo.it"/>
  </r>
  <r>
    <x v="4"/>
    <s v="Valdappio"/>
    <s v="Via Urbinate 198"/>
    <x v="0"/>
    <s v="urbino"/>
    <s v="www.agriturismovaldappio.it"/>
    <s v="t.broccoli@libero.it"/>
  </r>
  <r>
    <x v="4"/>
    <s v="Pietra Rosa"/>
    <s v="Via Monte Polo 132"/>
    <x v="0"/>
    <s v="urbino"/>
    <s v="www.pietrarosa.it"/>
    <s v="info@pietrarosa.it"/>
  </r>
  <r>
    <x v="4"/>
    <s v="Bellavista San Egidio"/>
    <s v="Via Torre Brombolona 85"/>
    <x v="0"/>
    <s v="urbino"/>
    <s v="dato mancante"/>
    <s v="dato mancante"/>
  </r>
  <r>
    <x v="4"/>
    <s v="Ca' Andreana"/>
    <s v="Via Ca' Andreana 2"/>
    <x v="0"/>
    <s v="urbino"/>
    <s v="www.caandreana.it"/>
    <s v="info@caandreana.it"/>
  </r>
  <r>
    <x v="4"/>
    <s v="Il Grillotto"/>
    <s v="Via Del Grillotto 8"/>
    <x v="0"/>
    <s v="urbino"/>
    <s v="www.urbinoeprovincia.com/ilgrillotto.htm"/>
    <s v="mary.silvestre@alice.it"/>
  </r>
  <r>
    <x v="4"/>
    <s v="Varea/Lecoste"/>
    <s v="Via Dell' Annunziata 35"/>
    <x v="0"/>
    <s v="urbino"/>
    <s v="dato mancante"/>
    <s v="info@varealecoste.it"/>
  </r>
  <r>
    <x v="3"/>
    <s v="Ca' La Pacina"/>
    <s v="Via Del Collegio 4"/>
    <x v="0"/>
    <s v="urbino"/>
    <s v="www.turismo.marche.it"/>
    <s v="calapacina@yahoo.it"/>
  </r>
  <r>
    <x v="3"/>
    <s v="B&amp;B Ca' Il Governatore"/>
    <s v="Via Strada Provinciale Montefabbri 30"/>
    <x v="0"/>
    <s v="urbino"/>
    <s v="www.ilgovernatore.it"/>
    <s v="info@ilgovernatore.it"/>
  </r>
  <r>
    <x v="0"/>
    <s v="La Celletta"/>
    <s v="Via Serra Di Genga 7"/>
    <x v="0"/>
    <s v="urbino"/>
    <s v="www.lacelletta.it"/>
    <s v="info@lacelletta.it"/>
  </r>
  <r>
    <x v="4"/>
    <s v="Molino Del Trifoglio"/>
    <s v="Localita' Repuglie 17"/>
    <x v="0"/>
    <s v="urbino"/>
    <s v="dato mancante"/>
    <s v="dato mancante"/>
  </r>
  <r>
    <x v="3"/>
    <s v="B&amp;B Casa Dolce Casa"/>
    <s v="Via San Bernardino 55"/>
    <x v="0"/>
    <s v="urbino"/>
    <s v="www.casadolcecasaurbino.com"/>
    <s v="casadolcecasaurbino@gmail.com"/>
  </r>
  <r>
    <x v="4"/>
    <s v="Agriturismo Ca'  Berto"/>
    <s v="Via Ca' Picillo 6"/>
    <x v="0"/>
    <s v="urbino"/>
    <s v="dato mancante"/>
    <s v="ca.berto@tiscali.it"/>
  </r>
  <r>
    <x v="0"/>
    <s v="Il Biroccio"/>
    <s v="Via Ca' Bernocco 2"/>
    <x v="0"/>
    <s v="urbino"/>
    <s v="www.ilbiroccio.it"/>
    <s v="info@ilbiroccio.it"/>
  </r>
  <r>
    <x v="3"/>
    <s v="B&amp;B Ca' Marchigiano"/>
    <s v="Via Monte Avorio 3"/>
    <x v="0"/>
    <s v="urbino"/>
    <s v="www.bbcamarchigiano.it"/>
    <s v="info@bbcamarchigiano.it"/>
  </r>
  <r>
    <x v="3"/>
    <s v="Montefeltro"/>
    <s v="Via Del Forno 1"/>
    <x v="0"/>
    <s v="urbino"/>
    <s v="www.bbmontefeltro.it"/>
    <s v="info@bbmontefeltro.it"/>
  </r>
  <r>
    <x v="5"/>
    <s v="Banci Rita"/>
    <s v="Via Nicolo' Pellipario 49"/>
    <x v="0"/>
    <s v="urbino"/>
    <s v="dato mancante"/>
    <s v="dato mancante"/>
  </r>
  <r>
    <x v="5"/>
    <s v="Paolucci Enzo"/>
    <s v="Via Nicolo' Pellipario 8"/>
    <x v="0"/>
    <s v="urbino"/>
    <s v="dato mancante"/>
    <s v="dato mancante"/>
  </r>
  <r>
    <x v="5"/>
    <s v="Damiani Guido"/>
    <s v="Circonvallazione Giro Dei Debitori 27"/>
    <x v="0"/>
    <s v="urbino"/>
    <s v="dato mancante"/>
    <s v="dato mancante"/>
  </r>
  <r>
    <x v="5"/>
    <s v="Scopa Zeffira"/>
    <s v="Via Raffaello 23"/>
    <x v="0"/>
    <s v="urbino"/>
    <s v="dato mancante"/>
    <s v="dato mancante"/>
  </r>
  <r>
    <x v="5"/>
    <s v="Parolo Carla Aurelia"/>
    <s v="Via Nicolo' Pellipario 31"/>
    <x v="0"/>
    <s v="urbino"/>
    <s v="dato mancante"/>
    <s v="dato mancante"/>
  </r>
  <r>
    <x v="5"/>
    <s v="Bernardini Auto Srl"/>
    <s v="Via Pompilio Bruni 2"/>
    <x v="0"/>
    <s v="urbino"/>
    <s v="dato mancante"/>
    <s v="info@bernardiniauto.it"/>
  </r>
  <r>
    <x v="5"/>
    <s v="Grassi Ermanno"/>
    <s v="Via Federico Veterani 1"/>
    <x v="0"/>
    <s v="urbino"/>
    <s v="dato mancante"/>
    <s v="dato mancante"/>
  </r>
  <r>
    <x v="11"/>
    <s v="Pineta"/>
    <s v="Via Ca' Mignone 5"/>
    <x v="0"/>
    <s v="urbino"/>
    <s v="www.camping-pineta-urbino.it"/>
    <s v="campeggiopinetaurbino@email.it"/>
  </r>
  <r>
    <x v="0"/>
    <s v="Villa Marsi 2.0"/>
    <s v="Via Ca' Loreto 1"/>
    <x v="0"/>
    <s v="urbino"/>
    <s v="www.lacollinacherespira.com"/>
    <s v="contento@lacollinacherespira.com"/>
  </r>
  <r>
    <x v="3"/>
    <s v="B&amp;B Ca' Giovanni Country Resort"/>
    <s v="Via San Lorenzo In Solfinelli 1"/>
    <x v="0"/>
    <s v="urbino"/>
    <s v="www.cagiovanni.eu"/>
    <s v="cagiovanni@gmail.com"/>
  </r>
  <r>
    <x v="0"/>
    <s v="Country House  &quot;Ca' Vernaccia&quot;"/>
    <s v="Via Panoramica 10"/>
    <x v="0"/>
    <s v="urbino"/>
    <s v="www.locandaurbino.com"/>
    <s v="info@locandaurbino.com"/>
  </r>
  <r>
    <x v="3"/>
    <s v="Raffaello"/>
    <s v="Viale Polidoro Virgili 13"/>
    <x v="0"/>
    <s v="urbino"/>
    <s v="www.bbraffaello.com"/>
    <s v="bbraffaello@gmail.com"/>
  </r>
  <r>
    <x v="3"/>
    <s v="B&amp;B Il Campo Degli Olivi"/>
    <s v="Via Colonna 1"/>
    <x v="0"/>
    <s v="urbino"/>
    <s v="dato mancante"/>
    <s v="dato mancante"/>
  </r>
  <r>
    <x v="3"/>
    <s v="B&amp;B Fontespino"/>
    <s v="Via Fontespino 9"/>
    <x v="0"/>
    <s v="urbino"/>
    <s v="www.bbfontespino.it"/>
    <s v="restavileuomo@libero.it"/>
  </r>
  <r>
    <x v="3"/>
    <s v="B&amp;B Aquilone"/>
    <s v="Viale Antonio Gramsci 22"/>
    <x v="0"/>
    <s v="urbino"/>
    <s v="www.bbaquilone.com"/>
    <s v="info@bbaquilone.com"/>
  </r>
  <r>
    <x v="3"/>
    <s v="B&amp;B Il Giuggiolo"/>
    <s v="Via Cal Mazzante 14"/>
    <x v="0"/>
    <s v="urbino"/>
    <s v="www.ilgiuggiolo.info"/>
    <s v="info@ilgiuggiolo.info"/>
  </r>
  <r>
    <x v="3"/>
    <s v="B&amp;B Miniera - Casa Rossa"/>
    <s v="Via Fornace 1"/>
    <x v="0"/>
    <s v="urbino"/>
    <s v="dato mancante"/>
    <s v="egisto@delbianco.de"/>
  </r>
  <r>
    <x v="0"/>
    <s v="Girfalco Country House B&amp;B"/>
    <s v="Via Girfalco 26"/>
    <x v="0"/>
    <s v="urbino"/>
    <s v="www.girfalco.it"/>
    <s v="info@girfalco.it"/>
  </r>
  <r>
    <x v="0"/>
    <s v="Urbino Resort - Santi Giacomo E Filippo"/>
    <s v="Via San Giacomo In Foglia 9"/>
    <x v="0"/>
    <s v="loc. pantiere"/>
    <s v="www.tenutasantigiacomoefilippo.it"/>
    <s v="info@urbinoresort.it"/>
  </r>
  <r>
    <x v="4"/>
    <s v="Le Cesane"/>
    <s v="Via Ca' Adelia 7"/>
    <x v="0"/>
    <s v="urbino"/>
    <s v="www.agriturismolecesane.it"/>
    <s v="frauke.weissang@hotmail.com"/>
  </r>
  <r>
    <x v="4"/>
    <s v="Il Colcello"/>
    <s v="Via Palazzo Del Piano 10"/>
    <x v="0"/>
    <s v="urbino"/>
    <s v="www.ilcolcello-urbino.com"/>
    <s v="info@ilcolcello-urbino.com"/>
  </r>
  <r>
    <x v="0"/>
    <s v="La Corte Della Miniera"/>
    <s v="Via Della Miniera 10"/>
    <x v="0"/>
    <s v="urbino"/>
    <s v="www.cortedellaminiera.it"/>
    <s v="info@cortedellaminiera.it"/>
  </r>
  <r>
    <x v="0"/>
    <s v="Colleverde"/>
    <s v="Via Bocca Trabaria Ovest 96"/>
    <x v="0"/>
    <s v="urbino"/>
    <s v="www.colleverde-urbino.it"/>
    <s v="info@colleverde-urbino.it"/>
  </r>
  <r>
    <x v="0"/>
    <s v="Molino Albani"/>
    <s v="Via Montecalende 55"/>
    <x v="0"/>
    <s v="urbino"/>
    <s v="dato mancante"/>
    <s v="v_lem@hotmail.it"/>
  </r>
  <r>
    <x v="0"/>
    <s v="I Colori Della Mela"/>
    <s v="Localita' Montecalende 51"/>
    <x v="0"/>
    <s v="urbino"/>
    <s v="dato mancante"/>
    <s v="sweetalegi@tiscali.it"/>
  </r>
  <r>
    <x v="0"/>
    <s v="Pozzo Nuovo"/>
    <s v="Via Della Miniera 6"/>
    <x v="0"/>
    <s v="urbino"/>
    <s v="dato mancante"/>
    <s v="dato mancante"/>
  </r>
  <r>
    <x v="0"/>
    <s v="Il Borgo Della Miniera"/>
    <s v="Via Molino Belluzzi 8"/>
    <x v="0"/>
    <s v="urbino"/>
    <s v="dato mancante"/>
    <s v="info@urbinoincoming.it"/>
  </r>
  <r>
    <x v="3"/>
    <s v="Il Posto Delle Fate"/>
    <s v="Via Duchi Del Montefeltro 26"/>
    <x v="0"/>
    <s v="urbino"/>
    <s v="www.postodellefate.it"/>
    <s v="m.dubaldo@libero.it"/>
  </r>
  <r>
    <x v="3"/>
    <s v="B&amp;B Villa Ca' Bellaria"/>
    <s v="Via Ca' I Frati  5"/>
    <x v="0"/>
    <s v="dato mancante"/>
    <s v="www.cabellaria.it"/>
    <s v="info@cabellaria.it"/>
  </r>
  <r>
    <x v="3"/>
    <s v="B&amp;B I Canonici"/>
    <s v="Via Ca' I Canonici 9"/>
    <x v="0"/>
    <s v="urbino"/>
    <s v="www.canonici.it"/>
    <s v="info@canonici.it"/>
  </r>
  <r>
    <x v="3"/>
    <s v="Ca'  Lajala"/>
    <s v="Via S. Eufemia 5"/>
    <x v="0"/>
    <s v="urbino"/>
    <s v="www.calajala.com"/>
    <s v="calajala@gmail.com"/>
  </r>
  <r>
    <x v="3"/>
    <s v="Il Giardino Del Monsignore"/>
    <s v="Via Piave 7"/>
    <x v="0"/>
    <s v="urbino"/>
    <s v="dato mancante"/>
    <s v="dato mancante"/>
  </r>
  <r>
    <x v="3"/>
    <s v="Le Cerquelle"/>
    <s v="Via Colonna 23"/>
    <x v="0"/>
    <s v="urbino"/>
    <s v="www.lecerquelle.it"/>
    <s v="antoniocipollini@interfree.it"/>
  </r>
  <r>
    <x v="3"/>
    <s v="B&amp;B L' Alveape"/>
    <s v="Via San Marino 74"/>
    <x v="0"/>
    <s v="urbino"/>
    <s v="dato mancante"/>
    <s v="alveapis@libero.it"/>
  </r>
  <r>
    <x v="4"/>
    <s v="Agriturismo La Fattoria Dei Cantori"/>
    <s v="Via S. Cristoforo 22"/>
    <x v="0"/>
    <s v="dato mancante"/>
    <s v="dato mancante"/>
    <s v="lafattoriadeicantori@hotmail.it"/>
  </r>
  <r>
    <x v="1"/>
    <s v="Ca' Londei"/>
    <s v="dato mancante"/>
    <x v="0"/>
    <s v="dato mancante"/>
    <s v="dato mancante"/>
    <s v="endrio.paganelli@gmail.com"/>
  </r>
  <r>
    <x v="10"/>
    <s v="Residence Citta' Ideale"/>
    <s v="Strada Provinciale 9 Feltresca 85"/>
    <x v="0"/>
    <s v="urbino"/>
    <s v="dato mancante"/>
    <s v="info@residencecittaideale.it"/>
  </r>
  <r>
    <x v="3"/>
    <s v="B&amp;B Casa Matilde"/>
    <s v="Via Bocca Trabaria 128"/>
    <x v="0"/>
    <s v="monte soffio"/>
    <s v="dato mancante"/>
    <s v="claudio.ovarelli@gmail.com"/>
  </r>
  <r>
    <x v="3"/>
    <s v="B&amp;B La Poiana"/>
    <s v="Pieve Di Gaifa  32"/>
    <x v="0"/>
    <s v="lavaticci"/>
    <s v="dato mancante"/>
    <s v="info@lapoianaurbino.it"/>
  </r>
  <r>
    <x v="3"/>
    <s v="B&amp;B Il Vicolo"/>
    <s v="Via Dell'Orso 21"/>
    <x v="0"/>
    <s v="dato mancante"/>
    <s v="dato mancante"/>
    <s v="riccardofoglietta@rocketmail.com"/>
  </r>
  <r>
    <x v="3"/>
    <s v="B&amp;B Monte Delle Allodole"/>
    <s v="Via Ca' Bergamo 6"/>
    <x v="0"/>
    <s v="dato mancante"/>
    <s v="dato mancante"/>
    <s v="magi.marisa@libero.it"/>
  </r>
  <r>
    <x v="3"/>
    <s v="B&amp;B Bellavista"/>
    <s v="Via Delle Genghe 7"/>
    <x v="0"/>
    <s v="canavaccio"/>
    <s v="dato mancante"/>
    <s v="pierpaoli.giuseppina@gmail.com"/>
  </r>
  <r>
    <x v="3"/>
    <s v="B&amp;B La Piantata"/>
    <s v="Battista Sforza 7"/>
    <x v="0"/>
    <s v="dato mancante"/>
    <s v="dato mancante"/>
    <s v="inesistente@regione.marche.it"/>
  </r>
  <r>
    <x v="3"/>
    <s v="Residenza Ambrogi Luxury B&amp;B"/>
    <s v="Piazzale Roma 1/A"/>
    <x v="0"/>
    <s v="urbino"/>
    <s v="www.residenzambrogi.com"/>
    <s v="info@residenzambrogi.com"/>
  </r>
  <r>
    <x v="3"/>
    <s v="B&amp;B La Torretta"/>
    <s v="Via Veterani 22"/>
    <x v="0"/>
    <s v="urbino"/>
    <s v="dato mancante"/>
    <s v="omar76r@libero.it"/>
  </r>
  <r>
    <x v="3"/>
    <s v="B&amp;B Villa Paradiso"/>
    <s v="Via Cardinal Bessarione 2"/>
    <x v="0"/>
    <s v="urbino"/>
    <s v="www.bbvillaparadiso.it"/>
    <s v="info@bbvillaparadiso.it"/>
  </r>
  <r>
    <x v="3"/>
    <s v="Casa Disma Urbino"/>
    <s v="Via Bocca Trabaria Sud 37"/>
    <x v="0"/>
    <s v="urbino"/>
    <s v="dato mancante"/>
    <s v="brunodeneb@gmail.com"/>
  </r>
  <r>
    <x v="0"/>
    <s v="Country House Ca' Brunello Di Lorenzoni Filippo"/>
    <s v="Via Cà Brunello 1"/>
    <x v="0"/>
    <s v="urbino"/>
    <s v="dato mancante"/>
    <s v="cabrunello@libero.it"/>
  </r>
  <r>
    <x v="3"/>
    <s v="Calmancino Delle Selve"/>
    <s v="Via Cà Cerione 5"/>
    <x v="0"/>
    <s v="urbino"/>
    <s v="dato mancante"/>
    <s v="calmancinodelleselve@gmail.com"/>
  </r>
  <r>
    <x v="1"/>
    <s v="Liera Laura"/>
    <s v="Via V. Veneto 11"/>
    <x v="58"/>
    <s v="vallefoglia"/>
    <s v="dato mancante"/>
    <s v="laura.liera@teletu.it"/>
  </r>
  <r>
    <x v="1"/>
    <s v="Volponi Gianni"/>
    <s v="Via Del Forno 2"/>
    <x v="58"/>
    <s v="vallefoglia"/>
    <s v="dato mancante"/>
    <s v="giorgia7s@libero.it"/>
  </r>
  <r>
    <x v="3"/>
    <s v="B&amp;B La Formica Di Urtini Francesca"/>
    <s v="Via Bologna 9"/>
    <x v="58"/>
    <s v="montecchio di vallefoglia"/>
    <s v="dato mancante"/>
    <s v="laformicabb@gmail.com"/>
  </r>
  <r>
    <x v="1"/>
    <s v="Iacomucci Silvano"/>
    <s v="Via Delle Mura 15"/>
    <x v="58"/>
    <s v="montefabbri"/>
    <s v="dato mancante"/>
    <s v="silvano.iacomucci@gmail.it"/>
  </r>
  <r>
    <x v="3"/>
    <s v="B&amp;B Bianco Nuvola"/>
    <s v="Via Belvedere 37"/>
    <x v="58"/>
    <s v="montecchio"/>
    <s v="www.bianconuvola.com"/>
    <s v="olivi@aol.it"/>
  </r>
  <r>
    <x v="3"/>
    <s v="B&amp;B Dalla Bruna"/>
    <s v="Via R. Sanzio 1"/>
    <x v="58"/>
    <s v="morciola"/>
    <s v="dato mancante"/>
    <s v="coapautotrasporti@libero.it"/>
  </r>
  <r>
    <x v="3"/>
    <s v="B&amp;B Raffaello"/>
    <s v="Via Papa Giovanni Xxiii 48"/>
    <x v="58"/>
    <s v="bottega  di  colbordolo"/>
    <s v="dato mancante"/>
    <s v="bb-raffaello.davide@libero.it"/>
  </r>
  <r>
    <x v="3"/>
    <s v="B&amp;B Camilla"/>
    <s v="Via S. Michele 2"/>
    <x v="58"/>
    <s v="montecchio"/>
    <s v="dato mancante"/>
    <s v="bb.camilla@virgilio.it"/>
  </r>
  <r>
    <x v="2"/>
    <s v="Blu Arena Hotel"/>
    <s v="Via Giacometti (Centro Arcobaleno) 2"/>
    <x v="58"/>
    <s v="montecchio"/>
    <s v="www.bluarenahotel.it"/>
    <s v="info@bluarenahotel.it"/>
  </r>
  <r>
    <x v="3"/>
    <s v="B&amp;B El Kot"/>
    <s v="Via Del Baldo 8"/>
    <x v="58"/>
    <s v="loc. montefabbri"/>
    <s v="www.elkot.it"/>
    <s v="marcolino.66@hotmail.it"/>
  </r>
  <r>
    <x v="3"/>
    <s v="B&amp;B La Pineta"/>
    <s v="Via Forquini 4"/>
    <x v="58"/>
    <s v="loc.colbordolo"/>
    <s v="www.lapineta-bb.it"/>
    <s v="bbla.pineta@alice.it"/>
  </r>
  <r>
    <x v="1"/>
    <s v="Duccio Ducci"/>
    <s v="Via Canarecchia 39"/>
    <x v="58"/>
    <s v="dato mancante"/>
    <s v="dato mancante"/>
    <s v="duccioducci@hotmail.com"/>
  </r>
  <r>
    <x v="1"/>
    <s v="La Casa Di Giovanna"/>
    <s v="Via Delle Mura 15"/>
    <x v="58"/>
    <s v="castello di montefabbri"/>
    <s v="dato mancante"/>
    <s v="silvano.iacomucci@gmail.com"/>
  </r>
  <r>
    <x v="2"/>
    <s v="La Fazenda"/>
    <s v="Via Nazionale Urbinate, Cappone 201"/>
    <x v="58"/>
    <s v="loc. colbordolo"/>
    <s v="www.lanuovafazenda.it"/>
    <s v="claudiofalghera@tiscali.it"/>
  </r>
  <r>
    <x v="4"/>
    <s v="Locanda Montelippo"/>
    <s v="Via Canarecchia 31"/>
    <x v="58"/>
    <s v="info@montelippo.it"/>
    <s v="www.montelippo.it"/>
    <s v="info@montelippo.it"/>
  </r>
  <r>
    <x v="5"/>
    <s v="Villaggio Tropicana"/>
    <s v="Via Nazionale 1"/>
    <x v="58"/>
    <s v="colbordolo"/>
    <s v="dato mancante"/>
    <s v="claudiofalghera@tiscali.it"/>
  </r>
  <r>
    <x v="3"/>
    <s v="B&amp;B La Capinera"/>
    <s v="Contrada Noci 7"/>
    <x v="59"/>
    <s v="frazione castel d'emilio"/>
    <s v="www.laterradeicastelli.it/dormire/bbla-capinera"/>
    <s v="robertacapinera@hotmail.it"/>
  </r>
  <r>
    <x v="3"/>
    <s v="B&amp;B La Cilicchia"/>
    <s v="C.Da Colonna 8"/>
    <x v="59"/>
    <s v="agugliano"/>
    <s v="www.lacilicchia.it"/>
    <s v="info@lacilicchia.it"/>
  </r>
  <r>
    <x v="3"/>
    <s v="B&amp;B Sole E Luna"/>
    <s v="C.Da Colonna 12"/>
    <x v="59"/>
    <s v="dato mancante"/>
    <s v="www.solelunabb.altervista.org/"/>
    <s v="bb_soleluna@yahoo.it"/>
  </r>
  <r>
    <x v="2"/>
    <s v="Al Belvedere"/>
    <s v="Piazza Vittorio Emanuele Ii 3"/>
    <x v="59"/>
    <s v="agugliano"/>
    <s v="www.hotelalbelvedere.it"/>
    <s v="info@hotelalbelvedere.it"/>
  </r>
  <r>
    <x v="0"/>
    <s v="Country House La Cilicchia Di Vesselizza Chiara"/>
    <s v="Via Contrada Colonne 8"/>
    <x v="59"/>
    <s v="dato mancante"/>
    <s v="dato mancante"/>
    <s v="vesselizzachiara@netoip.com"/>
  </r>
  <r>
    <x v="1"/>
    <s v="Maria Luisa Sgalla"/>
    <s v="Via Ferrucci 8"/>
    <x v="60"/>
    <s v="dato mancante"/>
    <s v="dato mancante"/>
    <s v="odontosos@yahoo.it"/>
  </r>
  <r>
    <x v="1"/>
    <s v="Battistoni Stefania"/>
    <s v="Via Flaminia  396"/>
    <x v="60"/>
    <s v="dato mancante"/>
    <s v="dato mancante"/>
    <s v="stefifausto@vodafone.it"/>
  </r>
  <r>
    <x v="3"/>
    <s v="B&amp;B Ciao Ancona"/>
    <s v="Via Brodolini 12"/>
    <x v="60"/>
    <s v="dato mancante"/>
    <s v="dato mancante"/>
    <s v="dato mancante"/>
  </r>
  <r>
    <x v="1"/>
    <s v="Ricci Fausto"/>
    <s v="Via Flaminia 396"/>
    <x v="60"/>
    <s v="dato mancante"/>
    <s v="dato mancante"/>
    <s v="stefifausto@vodafone.it"/>
  </r>
  <r>
    <x v="12"/>
    <s v="La Capannina"/>
    <s v="Frazione Poggio 1"/>
    <x v="60"/>
    <s v="ancona"/>
    <s v="www.lacapannina-portonovo.com"/>
    <s v="info@lacapanninadiportonovo.it"/>
  </r>
  <r>
    <x v="4"/>
    <s v="L'Antigo Granaro Di Cherequefosse Barsacq Helene"/>
    <s v="Contrada San Luigi 108"/>
    <x v="60"/>
    <s v="frazione gallignano"/>
    <s v="www.camereantigogranaro.com"/>
    <s v="helene.cb@tiscali.it"/>
  </r>
  <r>
    <x v="1"/>
    <s v="Salati Viviana"/>
    <s v="Via Del Castellano 42"/>
    <x v="60"/>
    <s v="dato mancante"/>
    <s v="dato mancante"/>
    <s v="dato mancante"/>
  </r>
  <r>
    <x v="2"/>
    <s v="Hotel Seeport"/>
    <s v="Via Rupi Di Xxix Settembre 12"/>
    <x v="60"/>
    <s v="dato mancante"/>
    <s v="www.seeporthotel.com"/>
    <s v="info@seeporthotel.com"/>
  </r>
  <r>
    <x v="3"/>
    <s v="B&amp;B Gloria"/>
    <s v="Via Ruggeri  43"/>
    <x v="60"/>
    <s v="dato mancante"/>
    <s v="dato mancante"/>
    <s v="mauriz65@tiscali.it"/>
  </r>
  <r>
    <x v="3"/>
    <s v="B&amp;B Punto E A Capo"/>
    <s v="Via Maggini 130"/>
    <x v="60"/>
    <s v="dato mancante"/>
    <s v="dato mancante"/>
    <s v="puntoeacapobb@hotmail.com"/>
  </r>
  <r>
    <x v="5"/>
    <s v="Residence Ancona"/>
    <s v="Lungomare Vanvitelli 6"/>
    <x v="60"/>
    <s v="dato mancante"/>
    <s v="www.residenceancona.it"/>
    <s v="palace.ancona@libero.it"/>
  </r>
  <r>
    <x v="1"/>
    <s v="Maria Luisa Sgalla"/>
    <s v="Via Ferrucci 8"/>
    <x v="60"/>
    <s v="dato mancante"/>
    <s v="dato mancante"/>
    <s v="odontosos@yahoo.it"/>
  </r>
  <r>
    <x v="3"/>
    <s v="B&amp;B Gli Ulivi"/>
    <s v="Via De Dominicis 30"/>
    <x v="60"/>
    <s v="dato mancante"/>
    <s v="http://www.ulivibb.it"/>
    <s v="info@ulivibb.it"/>
  </r>
  <r>
    <x v="3"/>
    <s v="B&amp;B Shabby Chic"/>
    <s v="Via Sappanico 112"/>
    <x v="60"/>
    <s v="dato mancante"/>
    <s v="dato mancante"/>
    <s v="robertapiccia@tiscali.it"/>
  </r>
  <r>
    <x v="5"/>
    <s v="Affittacamere Torresi"/>
    <s v="Via Galilei 6"/>
    <x v="60"/>
    <s v="dato mancante"/>
    <s v="dato mancante"/>
    <s v="affittacamere.torresi@gmail.com"/>
  </r>
  <r>
    <x v="3"/>
    <s v="B&amp;B Bello Come Il Sole"/>
    <s v="Via Montesicuro 200"/>
    <x v="60"/>
    <s v="dato mancante"/>
    <s v="dato mancante"/>
    <s v="marina.pietroni@gmail.com"/>
  </r>
  <r>
    <x v="3"/>
    <s v="B&amp;B La Piracanta"/>
    <s v="Via Togliatti 110"/>
    <x v="60"/>
    <s v="dato mancante"/>
    <s v="dato mancante"/>
    <s v="m2val1960@gmail.com"/>
  </r>
  <r>
    <x v="1"/>
    <s v="Fonte Del Conero"/>
    <s v="Fraz. Poggio 107/A"/>
    <x v="60"/>
    <s v="dato mancante"/>
    <s v="dato mancante"/>
    <s v="fontedelconero@yahoo.it"/>
  </r>
  <r>
    <x v="1"/>
    <s v="Renata Paolini"/>
    <s v="Via Montacuto 43"/>
    <x v="60"/>
    <s v="dato mancante"/>
    <s v="dato mancante"/>
    <s v="paolinirenata@gmail.com"/>
  </r>
  <r>
    <x v="1"/>
    <s v="Diego Staffolani"/>
    <s v="Via Montacuto 91/B"/>
    <x v="60"/>
    <s v="dato mancante"/>
    <s v="dato mancante"/>
    <s v="staffolani.diego@gmail.com"/>
  </r>
  <r>
    <x v="3"/>
    <s v="B&amp;B Valentina"/>
    <s v="Via Appennini 46/D"/>
    <x v="60"/>
    <s v="dato mancante"/>
    <s v="dato mancante"/>
    <s v="maxgradara@libero.it"/>
  </r>
  <r>
    <x v="1"/>
    <s v="Mirco Mancinelli"/>
    <s v="Via Lamaticci 5"/>
    <x v="60"/>
    <s v="dato mancante"/>
    <s v="dato mancante"/>
    <s v="mircomancinelli@libero.it"/>
  </r>
  <r>
    <x v="3"/>
    <s v="B&amp;B Special Marche Holidays"/>
    <s v="Via Barilari 21"/>
    <x v="60"/>
    <s v="dato mancante"/>
    <s v="dato mancante"/>
    <s v="marco.sartini.75@gmail.com"/>
  </r>
  <r>
    <x v="4"/>
    <s v="Le Fontanelle"/>
    <s v="Strada Delle Fontanelle  5"/>
    <x v="60"/>
    <s v="ancona"/>
    <s v="dato mancante"/>
    <s v="lefontanelle2015@gmail.com"/>
  </r>
  <r>
    <x v="4"/>
    <s v="Venticello Del Conero"/>
    <s v="Varano  219"/>
    <x v="60"/>
    <s v="angeli di varano"/>
    <s v="dato mancante"/>
    <s v="az.agr.nisi@alice.it"/>
  </r>
  <r>
    <x v="3"/>
    <s v="B&amp;B La Ciuetta"/>
    <s v="Strada Vecchia Di Pietralacroce 46/A"/>
    <x v="60"/>
    <s v="ancona"/>
    <s v="dato mancante"/>
    <s v="andreacaimmi@libero.it"/>
  </r>
  <r>
    <x v="2"/>
    <s v="Hotel Della Vittoria"/>
    <s v="Via Fabio Filzi 2"/>
    <x v="60"/>
    <s v="ancona"/>
    <s v="www.hoteldellavittoria.com"/>
    <s v="info@hoteldellavittoria.com"/>
  </r>
  <r>
    <x v="3"/>
    <s v="B&amp;B La Persiana"/>
    <s v="Via Senigallia 14"/>
    <x v="60"/>
    <s v="ancona"/>
    <s v="dato mancante"/>
    <s v="lapersiana2016@gmail.com"/>
  </r>
  <r>
    <x v="5"/>
    <s v="Affittacamere Sirolo"/>
    <s v="Via Galilei 6"/>
    <x v="60"/>
    <s v="ancona"/>
    <s v="dato mancante"/>
    <s v="affittacamere.sirolo@gmail.com"/>
  </r>
  <r>
    <x v="1"/>
    <s v="Signorini Silvia"/>
    <s v="Via Matteotti 77"/>
    <x v="60"/>
    <s v="ancona"/>
    <s v="dato mancante"/>
    <s v="philosophycasa@legalmail.it"/>
  </r>
  <r>
    <x v="5"/>
    <s v="Affittacamere Del Viaggiatore"/>
    <s v="Via Giordano Bruno 4"/>
    <x v="60"/>
    <s v="ancona"/>
    <s v="dato mancante"/>
    <s v="info@affittacameredelviaggiatore.it"/>
  </r>
  <r>
    <x v="3"/>
    <s v="B&amp;B Amendola"/>
    <s v="Corso Amendola 6"/>
    <x v="60"/>
    <s v="ancona"/>
    <s v="dato mancante"/>
    <s v="amendolabeb@yahoo.com"/>
  </r>
  <r>
    <x v="3"/>
    <s v="Camera Con Vista"/>
    <s v="Via Cialdini 5"/>
    <x v="60"/>
    <s v="ancona"/>
    <s v="dato mancante"/>
    <s v="cameraconvista.ancona@gmail.com"/>
  </r>
  <r>
    <x v="1"/>
    <s v="Casamassima Franco"/>
    <s v="Via S. Stefano 34"/>
    <x v="60"/>
    <s v="ancona"/>
    <s v="dato mancante"/>
    <s v="dato mancante"/>
  </r>
  <r>
    <x v="3"/>
    <s v="La Tana Del Nano"/>
    <s v="Via Ragusa 8"/>
    <x v="60"/>
    <s v="ancona"/>
    <s v="dato mancante"/>
    <s v="popi69@libero.it"/>
  </r>
  <r>
    <x v="5"/>
    <s v="Affittacamere La Stanza Di Francesca"/>
    <s v="Via A. Tiraboschi 5/A"/>
    <x v="60"/>
    <s v="ancona"/>
    <s v="dato mancante"/>
    <s v="depalmacasa@gmail.com"/>
  </r>
  <r>
    <x v="3"/>
    <s v="Alle Porte Della Citta'"/>
    <s v="Via Montedago 37"/>
    <x v="60"/>
    <s v="ancona"/>
    <s v="dato mancante"/>
    <s v="carlotta.salvini@alice.it"/>
  </r>
  <r>
    <x v="3"/>
    <s v="4 Pini"/>
    <s v="Via Della Madonnetta 10/A"/>
    <x v="60"/>
    <s v="ancona"/>
    <s v="http://www.4pini.it"/>
    <s v="info@4pini.it"/>
  </r>
  <r>
    <x v="3"/>
    <s v="B&amp;B Pontemare"/>
    <s v="Via Bignamini 23"/>
    <x v="60"/>
    <s v="collemarino"/>
    <s v="dato mancante"/>
    <s v="bbpontemare@gmail.com"/>
  </r>
  <r>
    <x v="1"/>
    <s v="G. &amp; D. Appartamento Ad Uso Turistico"/>
    <s v="Via Vittorio Veneto 26"/>
    <x v="60"/>
    <s v="ancona"/>
    <s v="dato mancante"/>
    <s v="miccio2009@libero.it"/>
  </r>
  <r>
    <x v="3"/>
    <s v="B&amp;B Castrum Podii"/>
    <s v="Via Poggio 17"/>
    <x v="60"/>
    <s v="poggio"/>
    <s v="dato mancante"/>
    <s v="castrum.podii@yahoo.it"/>
  </r>
  <r>
    <x v="3"/>
    <s v="Rayo De Sol"/>
    <s v="Via Pietro Ranieri 22/D"/>
    <x v="60"/>
    <s v="ancona"/>
    <s v="dato mancante"/>
    <s v="guaba.teresa@libero.it"/>
  </r>
  <r>
    <x v="5"/>
    <s v="Casa Del Darda"/>
    <s v="dato mancante"/>
    <x v="60"/>
    <s v="ancona"/>
    <s v="dato mancante"/>
    <s v="info@darda.it"/>
  </r>
  <r>
    <x v="1"/>
    <s v="Vici Fabrizio"/>
    <s v="Via Isonzo 14"/>
    <x v="60"/>
    <s v="ancona"/>
    <s v="dato mancante"/>
    <s v="fabrizio69.fv@gmail.com"/>
  </r>
  <r>
    <x v="3"/>
    <s v="B&amp;B Vistazzurra"/>
    <s v="Via Tronto 59"/>
    <x v="60"/>
    <s v="ancona"/>
    <s v="www.vistazzurra.it"/>
    <s v="info@vistazzurra.it"/>
  </r>
  <r>
    <x v="5"/>
    <s v="Affittacamere Il Guasco"/>
    <s v="Via San Pietro 3"/>
    <x v="60"/>
    <s v="ancona"/>
    <s v="dato mancante"/>
    <s v="info@serpilli.com"/>
  </r>
  <r>
    <x v="2"/>
    <s v="Grand Hotel Passetto"/>
    <s v="Via Paolo Thaon De Revel 1"/>
    <x v="60"/>
    <s v="ancona"/>
    <s v="www.hotelpassetto.it"/>
    <s v="info@hotelpassetto.it"/>
  </r>
  <r>
    <x v="2"/>
    <s v="Milano"/>
    <s v="Via Montebello 1/A"/>
    <x v="60"/>
    <s v="ancona"/>
    <s v="dato mancante"/>
    <s v="info@hotelmilano-hm.it"/>
  </r>
  <r>
    <x v="2"/>
    <s v="Dorico"/>
    <s v="Via Flaminia 8"/>
    <x v="60"/>
    <s v="ancona"/>
    <s v="www.albergodorico.com"/>
    <s v="hoteldorico@gmail.com"/>
  </r>
  <r>
    <x v="3"/>
    <s v="B&amp;B La Casa Di Licia Di Buglioni Anna Paola"/>
    <s v="Frazione Montesicuro 198"/>
    <x v="60"/>
    <s v="ancona"/>
    <s v="dato mancante"/>
    <s v="bb@lacasadilicia.it"/>
  </r>
  <r>
    <x v="2"/>
    <s v="Emilia"/>
    <s v="Frazione Poggio 1"/>
    <x v="60"/>
    <s v="portonovo"/>
    <s v="www.hotelemilia.com"/>
    <s v="info@hotelemilia.com"/>
  </r>
  <r>
    <x v="2"/>
    <s v="Internazionale"/>
    <s v="Via Portonovo 148"/>
    <x v="60"/>
    <s v="baia di portonovo"/>
    <s v="www.hotel-internazionale.com"/>
    <s v="info@hotel-internazionale.com"/>
  </r>
  <r>
    <x v="2"/>
    <s v="Fortuna"/>
    <s v="Piazza Carlo &amp; Nello Rosselli 15"/>
    <x v="60"/>
    <s v="ancona"/>
    <s v="www.hotelfortuna.it"/>
    <s v="info@hotelfortuna.it"/>
  </r>
  <r>
    <x v="2"/>
    <s v="Italia"/>
    <s v="Piazza Carlo E Nello Rosselli 9"/>
    <x v="60"/>
    <s v="ancona"/>
    <s v="www.albergoitaliaancona.com"/>
    <s v="hotel-italia@libero.it"/>
  </r>
  <r>
    <x v="2"/>
    <s v="Hotel Della Rosa"/>
    <s v="Piazza Carlo E Nello Rosselli 3"/>
    <x v="60"/>
    <s v="ancona"/>
    <s v="www.hoteldellarosa.it"/>
    <s v="info@hoteldellarosa.it"/>
  </r>
  <r>
    <x v="2"/>
    <s v="Hotel City"/>
    <s v="Via Giacomo Matteotti 112"/>
    <x v="60"/>
    <s v="ancona"/>
    <s v="www.hotelcityancona.it"/>
    <s v="info@hotelcityancona.it"/>
  </r>
  <r>
    <x v="2"/>
    <s v="Nh Ancona"/>
    <s v="Via Rupi Di Via Xxix Settembre 14"/>
    <x v="60"/>
    <s v="ancona"/>
    <s v="www.nh-hotels.it"/>
    <s v="nhancona@nh-hotels.com"/>
  </r>
  <r>
    <x v="2"/>
    <s v="Gino"/>
    <s v="Via Flaminia 4"/>
    <x v="60"/>
    <s v="ancona"/>
    <s v="dato mancante"/>
    <s v="hotel.gino@tiscalinet.it"/>
  </r>
  <r>
    <x v="2"/>
    <s v="Fortino Napoleonico"/>
    <s v="Frazione Poggio 166"/>
    <x v="60"/>
    <s v="baia di portonovo"/>
    <s v="www.hotelfortino.it"/>
    <s v="info@hotelfortino.it"/>
  </r>
  <r>
    <x v="2"/>
    <s v="Excelsior La Fonte"/>
    <s v="Frazione Poggio 160"/>
    <x v="60"/>
    <s v="ancona"/>
    <s v="www.excelsiorlafonte.it"/>
    <s v="info@excelsiorlafonte.it"/>
  </r>
  <r>
    <x v="4"/>
    <s v="Il Mandorlo"/>
    <s v="Frazione Varano 184"/>
    <x v="60"/>
    <s v="ancona"/>
    <s v="www.agriturismoilmandorlo.it"/>
    <s v="alfredo.frittelli@alice.it"/>
  </r>
  <r>
    <x v="5"/>
    <s v="Residence Junior"/>
    <s v="Via Torrioni 5"/>
    <x v="60"/>
    <s v="ancona"/>
    <s v="www.residencedegliaranci.com"/>
    <s v="info@residencedegliaranci.com"/>
  </r>
  <r>
    <x v="5"/>
    <s v="Residence Degli Aranci"/>
    <s v="Via Degli Aranci 1"/>
    <x v="60"/>
    <s v="ancona"/>
    <s v="www.residencedegliaranci.com"/>
    <s v="info@residencedegliaranci.com"/>
  </r>
  <r>
    <x v="5"/>
    <s v="Residence Executive"/>
    <s v="Piazzale Della Liberta' 9"/>
    <x v="60"/>
    <s v="ancona"/>
    <s v="www.executive-residence.it"/>
    <s v="info@executive-residence.it"/>
  </r>
  <r>
    <x v="8"/>
    <s v="Pensionato Universitario Don Bosco"/>
    <s v="Corso Carlo Alberto 77"/>
    <x v="60"/>
    <s v="ancona"/>
    <s v="dato mancante"/>
    <s v="pasquale.orlandi@salesianiadriatica.it"/>
  </r>
  <r>
    <x v="7"/>
    <s v="Ostello Per La Gioventu' Ancona"/>
    <s v="Via Lamaticci 7"/>
    <x v="60"/>
    <s v="ancona"/>
    <s v="www.ostelloancona.it"/>
    <s v="ancona@aighostels.com"/>
  </r>
  <r>
    <x v="8"/>
    <s v="Stella Maris"/>
    <s v="Via Colle Ameno 5"/>
    <x v="60"/>
    <s v="torrette"/>
    <s v="www.domusstellamaris.it"/>
    <s v="info@domusstellamaris.it"/>
  </r>
  <r>
    <x v="8"/>
    <s v="Cristo Re"/>
    <s v="Via Isonzo 194/A"/>
    <x v="60"/>
    <s v="ancona"/>
    <s v="dato mancante"/>
    <s v="suorefrancescane.an@libero.it"/>
  </r>
  <r>
    <x v="5"/>
    <s v="La Carpinella"/>
    <s v="Frazione Poggio 158"/>
    <x v="60"/>
    <s v="ancona"/>
    <s v="www.lacarpinella.it"/>
    <s v="info@lacarpinella.it; piergi67@yahoo.it"/>
  </r>
  <r>
    <x v="5"/>
    <s v="Simonetti Leondina"/>
    <s v="Via Guglielmo Marconi 159"/>
    <x v="60"/>
    <s v="ancona"/>
    <s v="dato mancante"/>
    <s v="dato mancante"/>
  </r>
  <r>
    <x v="5"/>
    <s v="Simonetti Leondina"/>
    <s v="Via Flaminia 258"/>
    <x v="60"/>
    <s v="ancona"/>
    <s v="dato mancante"/>
    <s v="dato mancante"/>
  </r>
  <r>
    <x v="5"/>
    <s v="Tonti Elsa"/>
    <s v="Corso Giovanni Amendola 9"/>
    <x v="60"/>
    <s v="ancona"/>
    <s v="dato mancante"/>
    <s v="hondasuhonda@libero.it"/>
  </r>
  <r>
    <x v="3"/>
    <s v="B&amp;B Colle Lauro"/>
    <s v="Frazione Massignano 110"/>
    <x v="60"/>
    <s v="ancona"/>
    <s v="www.collelauro.com"/>
    <s v="info@collelauro.com"/>
  </r>
  <r>
    <x v="4"/>
    <s v="Azienda Agrituristica Rustico Del Conero"/>
    <s v="Frazione Varano 199"/>
    <x v="60"/>
    <s v="ancona"/>
    <s v="www.rusticodelconero.it"/>
    <s v="info@rusticodelconero.it"/>
  </r>
  <r>
    <x v="4"/>
    <s v="La Giuggiola"/>
    <s v="Frazione Varano 210"/>
    <x v="60"/>
    <s v="varano"/>
    <s v="www.lagiuggiola.it"/>
    <s v="giuggiola@lagiuggiola.it"/>
  </r>
  <r>
    <x v="4"/>
    <s v="Benadduci E Tagliarini"/>
    <s v="Frazione Poggio 127"/>
    <x v="60"/>
    <s v="ancona"/>
    <s v="www.agriturismoconero.it"/>
    <s v="azbeta@tin.it"/>
  </r>
  <r>
    <x v="4"/>
    <s v="Il Corbezzolo"/>
    <s v="Frazione Massignano 124"/>
    <x v="60"/>
    <s v="massignano"/>
    <s v="dato mancante"/>
    <s v="ilcorbezzolo@alice.it"/>
  </r>
  <r>
    <x v="4"/>
    <s v="Rosso Conero"/>
    <s v="Frazione Varano 147"/>
    <x v="60"/>
    <s v="ancona"/>
    <s v="dato mancante"/>
    <s v="info@fattorialucesole.it"/>
  </r>
  <r>
    <x v="4"/>
    <s v="Accipicchia"/>
    <s v="Contrada Campana  146"/>
    <x v="60"/>
    <s v="collina di portonovo"/>
    <s v="www.cantinapolenta.it"/>
    <s v="info@cantinapolenta.it"/>
  </r>
  <r>
    <x v="12"/>
    <s v="'Otello' Di Morena Scansani"/>
    <s v="Piazza Evangelista Torricelli 19 19"/>
    <x v="60"/>
    <s v="palombina nuova"/>
    <s v="dato mancante"/>
    <s v="stabilimento.otello@gmail.com"/>
  </r>
  <r>
    <x v="12"/>
    <s v="Romano"/>
    <s v="Via Flaminia 1 1"/>
    <x v="60"/>
    <s v="palombina nuova"/>
    <s v="dato mancante"/>
    <s v="stabilimentoromano@palombinabeach.it"/>
  </r>
  <r>
    <x v="12"/>
    <s v="Romano"/>
    <s v="dato mancante"/>
    <x v="60"/>
    <s v="palombina nuova"/>
    <s v="dato mancante"/>
    <s v="stabilimentoromano@palombinabeach.it"/>
  </r>
  <r>
    <x v="12"/>
    <s v="Tropical"/>
    <s v="Spiaggia Di Palombina Nuova An 1 1"/>
    <x v="60"/>
    <s v="ancona"/>
    <s v="dato mancante"/>
    <s v="tropicalbeach@tiscali.it"/>
  </r>
  <r>
    <x v="12"/>
    <s v="Albina"/>
    <s v="dato mancante"/>
    <x v="60"/>
    <s v="palombina nuova"/>
    <s v="dato mancante"/>
    <s v="stabilimentoalbina@libero.it"/>
  </r>
  <r>
    <x v="12"/>
    <s v="Delfina"/>
    <s v="Via Flaminia Snc"/>
    <x v="60"/>
    <s v="palombina nuova"/>
    <s v="dato mancante"/>
    <s v="ced@elcodata.it"/>
  </r>
  <r>
    <x v="12"/>
    <s v="Stabilimento Da Emilia Di Edoardo Rubini"/>
    <s v="Frazione Poggio 1 1"/>
    <x v="60"/>
    <s v="portonovo"/>
    <s v="www.ristoranteemilia.it"/>
    <s v="info@ristoranteemilia.it"/>
  </r>
  <r>
    <x v="12"/>
    <s v="Trattoria &quot;Da Anna&quot;"/>
    <s v="Frazione Poggio 1 1"/>
    <x v="60"/>
    <s v="ancona"/>
    <s v="dato mancante"/>
    <s v="dato mancante"/>
  </r>
  <r>
    <x v="12"/>
    <s v="Da Giacchetti"/>
    <s v="Via Portonovo 171 171"/>
    <x v="60"/>
    <s v="loc. poggio portonovo"/>
    <s v="dato mancante"/>
    <s v="info@stabilimentobalnearedagiacchetti.it"/>
  </r>
  <r>
    <x v="12"/>
    <s v="Stabilimento Playa Solero"/>
    <s v="dato mancante"/>
    <x v="60"/>
    <s v="palombina nuova"/>
    <s v="www.palombinabeach.com"/>
    <s v="gianfranco.cirulli@gmail.com"/>
  </r>
  <r>
    <x v="12"/>
    <s v="Cori Carlo"/>
    <s v="Via Palombina Vecchia 1"/>
    <x v="60"/>
    <s v="falconara marittima"/>
    <s v="dato mancante"/>
    <s v="paolo@paolocori.com"/>
  </r>
  <r>
    <x v="12"/>
    <s v="Spiaggiabonetti"/>
    <s v="Frazione Poggio 1 1"/>
    <x v="60"/>
    <s v="portonovo"/>
    <s v="dato mancante"/>
    <s v="info@spiaggiabonetti.it"/>
  </r>
  <r>
    <x v="12"/>
    <s v="Batabano' Snc Di Angeletti E Brocchini"/>
    <s v="Via Palombina Vecchia 1 1"/>
    <x v="60"/>
    <s v="falconara marittima"/>
    <s v="dato mancante"/>
    <s v="dato mancante"/>
  </r>
  <r>
    <x v="12"/>
    <s v="Summer Dream Marcelli Maurizio"/>
    <s v="dato mancante"/>
    <x v="60"/>
    <s v="dato mancante"/>
    <s v="dato mancante"/>
    <s v="maurizio9_58@libero.it"/>
  </r>
  <r>
    <x v="12"/>
    <s v="Da Giovanni"/>
    <s v="dato mancante"/>
    <x v="60"/>
    <s v="palombina nuova"/>
    <s v="www.bagnidagiovanni.it"/>
    <s v="dato mancante"/>
  </r>
  <r>
    <x v="12"/>
    <s v="Ohana Beach Snc Di Messico M. &amp; Petraccini S."/>
    <s v="dato mancante"/>
    <x v="60"/>
    <s v="dato mancante"/>
    <s v="dato mancante"/>
    <s v="dato mancante"/>
  </r>
  <r>
    <x v="12"/>
    <s v="Bandiera Gialla"/>
    <s v="Via Palombina Vecchia 1 1"/>
    <x v="60"/>
    <s v="falconara marittima"/>
    <s v="dato mancante"/>
    <s v="dato mancante"/>
  </r>
  <r>
    <x v="12"/>
    <s v="Baleani Paola &quot;La Playa&quot;"/>
    <s v="Via Palombina Vecchia 1 1"/>
    <x v="60"/>
    <s v="falconara marittima"/>
    <s v="dato mancante"/>
    <s v="dato mancante"/>
  </r>
  <r>
    <x v="12"/>
    <s v="Aquarium"/>
    <s v="dato mancante"/>
    <x v="60"/>
    <s v="ancona"/>
    <s v="dato mancante"/>
    <s v="massimo_marcellini@libero.it"/>
  </r>
  <r>
    <x v="12"/>
    <s v="Il Valentino"/>
    <s v="dato mancante"/>
    <x v="60"/>
    <s v="spiaggia passetto"/>
    <s v="www.lalunaalpassetto.it/index.php/il-valentino/"/>
    <s v="info@lalunaalpassetto.it"/>
  </r>
  <r>
    <x v="12"/>
    <s v="Il Molo Snc"/>
    <s v="Portonovo 166 166"/>
    <x v="60"/>
    <s v="portonovo di ancona"/>
    <s v="www.ilmolo.it"/>
    <s v="info@lmolo.it"/>
  </r>
  <r>
    <x v="12"/>
    <s v="Bagnino Franco Di Boriani Gianni"/>
    <s v="dato mancante"/>
    <x v="60"/>
    <s v="dato mancante"/>
    <s v="dato mancante"/>
    <s v="francoportonovo@gmail.com"/>
  </r>
  <r>
    <x v="12"/>
    <s v="Zazzarini Paolo"/>
    <s v="Frazione Poggio 1 1"/>
    <x v="60"/>
    <s v="ancona"/>
    <s v="dato mancante"/>
    <s v="dato mancante"/>
  </r>
  <r>
    <x v="3"/>
    <s v="B&amp;B Degli Angeli"/>
    <s v="Frazione Varano 228"/>
    <x v="60"/>
    <s v="ancona"/>
    <s v="www.bbdegliangeli.it"/>
    <s v="info@bbdegliangeli.it"/>
  </r>
  <r>
    <x v="3"/>
    <s v="B&amp;B Il Centro"/>
    <s v="Corso Giuseppe Garibaldi 27"/>
    <x v="60"/>
    <s v="ancona"/>
    <s v="dato mancante"/>
    <s v="info@vetrinaitalia.org"/>
  </r>
  <r>
    <x v="5"/>
    <s v="Residence Sole Del Conero"/>
    <s v="Frazione Varano 383"/>
    <x v="60"/>
    <s v="ancona"/>
    <s v="www.residencesoledelconero.com"/>
    <s v="info@residencesoledelconero.com"/>
  </r>
  <r>
    <x v="3"/>
    <s v="B&amp;B Stelle Del Conero"/>
    <s v="Via Alpi 17"/>
    <x v="60"/>
    <s v="ancona"/>
    <s v="www.stelledelconero.it"/>
    <s v="info@stelledelconero.it"/>
  </r>
  <r>
    <x v="2"/>
    <s v="Albergo Cantiani"/>
    <s v="Via Lorenzo Lotto 22"/>
    <x v="60"/>
    <s v="ancona"/>
    <s v="dato mancante"/>
    <s v="albergocantiani@alice.it"/>
  </r>
  <r>
    <x v="3"/>
    <s v="B&amp;B Monte Mare Di Sauro Corinaldesi"/>
    <s v="Frazione Poggio 1A"/>
    <x v="60"/>
    <s v="ancona"/>
    <s v="dato mancante"/>
    <s v="emanuele.agostinelli@fastnet.it"/>
  </r>
  <r>
    <x v="5"/>
    <s v="Residence Vanvitelli"/>
    <s v="Vicolo Della Serpe 2"/>
    <x v="60"/>
    <s v="ancona"/>
    <s v="www.residencevanvitelli.it"/>
    <s v="info@residencevanvitelli.it"/>
  </r>
  <r>
    <x v="3"/>
    <s v="B&amp;B La Spighetta"/>
    <s v="Frazione Gallignano 177"/>
    <x v="60"/>
    <s v="ancona"/>
    <s v="dato mancante"/>
    <s v="mitiko5@tiscali.it"/>
  </r>
  <r>
    <x v="3"/>
    <s v="B&amp;B Villa  Ngiolo'"/>
    <s v="Via Marecchia 9"/>
    <x v="60"/>
    <s v="ancona"/>
    <s v="www.villangiolo.com"/>
    <s v="info@villangiolo.com"/>
  </r>
  <r>
    <x v="0"/>
    <s v="L'Isola Che Non C'E'"/>
    <s v="Frazione Sappanico 146"/>
    <x v="60"/>
    <s v="ancona"/>
    <s v="www.ch-lisolachenonce.it"/>
    <s v="info@ch-lisolachenonce.it"/>
  </r>
  <r>
    <x v="3"/>
    <s v="B&amp;B Armonia"/>
    <s v="Via Montegrappa 33"/>
    <x v="60"/>
    <s v="ancona"/>
    <s v="dato mancante"/>
    <s v="magister09@libero.it"/>
  </r>
  <r>
    <x v="3"/>
    <s v="B&amp;B Le Due Torri Di Moretti Esther Marianna"/>
    <s v="Frazione Aspio 74"/>
    <x v="60"/>
    <s v="ancona"/>
    <s v="dato mancante"/>
    <s v="leduetorri@alice.it"/>
  </r>
  <r>
    <x v="4"/>
    <s v="Il Parco E La Luna"/>
    <s v="Via Piantate Lunghe 152"/>
    <x v="60"/>
    <s v="montesicuro"/>
    <s v="www.ilparcoancona.it"/>
    <s v="ilparco@email.it"/>
  </r>
  <r>
    <x v="4"/>
    <s v="Agriturismo La Sorgente"/>
    <s v="Frazione Poggio 114"/>
    <x v="60"/>
    <s v="ancona"/>
    <s v="www.lasorgenteagriturismo.com"/>
    <s v="info@lasorgenteagriturismo.com"/>
  </r>
  <r>
    <x v="3"/>
    <s v="B&amp;B La Torre Del Poggio"/>
    <s v="Frazione Poggio 78"/>
    <x v="60"/>
    <s v="ancona"/>
    <s v="dato mancante"/>
    <s v="info@latorredelpoggio.it"/>
  </r>
  <r>
    <x v="2"/>
    <s v="Hotel Europa"/>
    <s v="Via Sentino 3"/>
    <x v="60"/>
    <s v="loc. torrette"/>
    <s v="www.hoteleuropa-ancona.it"/>
    <s v="info@hoteleuropa-ancona.it"/>
  </r>
  <r>
    <x v="5"/>
    <s v="Affittacamere Euro"/>
    <s v="Corso Giuseppe Mazzini 142"/>
    <x v="60"/>
    <s v="ancona"/>
    <s v="dato mancante"/>
    <s v="affittacamereeuro@hotmail.it"/>
  </r>
  <r>
    <x v="3"/>
    <s v="B&amp;B Badiali Ornella"/>
    <s v="Via Alcide De Gasperi 8"/>
    <x v="60"/>
    <s v="ancona"/>
    <s v="dato mancante"/>
    <s v="dato mancante"/>
  </r>
  <r>
    <x v="3"/>
    <s v="B&amp;B Alma Antigua"/>
    <s v="Via Lamaticci 10"/>
    <x v="60"/>
    <s v="ancona"/>
    <s v="dato mancante"/>
    <s v="ivapino@alice.it"/>
  </r>
  <r>
    <x v="1"/>
    <s v="Conerobellavista Di Benadduci P. E Rossetti C."/>
    <s v="Frazione Poggio 137"/>
    <x v="60"/>
    <s v="ancona"/>
    <s v="dato mancante"/>
    <s v="katia.ross@libero.it"/>
  </r>
  <r>
    <x v="3"/>
    <s v="B&amp;B Casa Angelica"/>
    <s v="Frazione Aspio 120"/>
    <x v="60"/>
    <s v="aspio"/>
    <s v="dato mancante"/>
    <s v="bebcasaangelica@gmail.com"/>
  </r>
  <r>
    <x v="5"/>
    <s v="Casalcoppo"/>
    <s v="Via Betelico 106"/>
    <x v="60"/>
    <s v="massignano"/>
    <s v="www.casalcoppo.com"/>
    <s v="info@casalcoppo.com"/>
  </r>
  <r>
    <x v="1"/>
    <s v="Grande Istrice"/>
    <s v="Frazione Paterno 191"/>
    <x v="60"/>
    <s v="dato mancante"/>
    <s v="dato mancante"/>
    <s v="info@latanadellistrice.it"/>
  </r>
  <r>
    <x v="1"/>
    <s v="Piccolo Istrice"/>
    <s v="Frazione Paterno 191"/>
    <x v="60"/>
    <s v="dato mancante"/>
    <s v="www.latanadellistrice.it"/>
    <s v="info@latanadellistrice.it"/>
  </r>
  <r>
    <x v="3"/>
    <s v="B&amp;B Aurora"/>
    <s v="Via Lazzaro Bernabei 3"/>
    <x v="60"/>
    <s v="ancona"/>
    <s v="dato mancante"/>
    <s v="annapaolaorazi@yahoo.it"/>
  </r>
  <r>
    <x v="5"/>
    <s v="Mancinelli Mauro"/>
    <s v="Via Mario Torresi 113"/>
    <x v="60"/>
    <s v="ancona"/>
    <s v="dato mancante"/>
    <s v="mancinellimauro@libero.it"/>
  </r>
  <r>
    <x v="5"/>
    <s v="Trattoria Pensione Cantiani Di Augusta &amp; C. S.N.C."/>
    <s v="Via Lotto 26"/>
    <x v="60"/>
    <s v="ancona"/>
    <s v="dato mancante"/>
    <s v="albergocantiani@alice.it"/>
  </r>
  <r>
    <x v="3"/>
    <s v="B&amp;B Trestelle"/>
    <s v="Via San Martino 10"/>
    <x v="60"/>
    <s v="ancona"/>
    <s v="dato mancante"/>
    <s v="bebtrestelle@gmail.com"/>
  </r>
  <r>
    <x v="6"/>
    <s v="Area Di Sosta Camper - Ancona"/>
    <s v="dato mancante"/>
    <x v="60"/>
    <s v="zona posatora"/>
    <s v="www.campeggioclubadriatico.it"/>
    <s v="cca@campeggioclubadriatico.it"/>
  </r>
  <r>
    <x v="0"/>
    <s v="Villa Paola"/>
    <s v="Via Monte Burino 137"/>
    <x v="60"/>
    <s v="gallignano"/>
    <s v="www.villapaola.name"/>
    <s v="genoviff@yahoo.it"/>
  </r>
  <r>
    <x v="3"/>
    <s v="B&amp;B La Casa Del Sole E Della Luna"/>
    <s v="Frazione Montacuto 43/A"/>
    <x v="60"/>
    <s v="ancona"/>
    <s v="dato mancante"/>
    <s v="alessia.carfagna@libero.it"/>
  </r>
  <r>
    <x v="4"/>
    <s v="Poggio Agli Ulivi"/>
    <s v="Frazione Montesicuro 215"/>
    <x v="60"/>
    <s v="ancona"/>
    <s v="www.poggioagliulivi.com"/>
    <s v="info@poggioagliulivi.com"/>
  </r>
  <r>
    <x v="12"/>
    <s v="Oasi"/>
    <s v="Via Flaminia 1 1"/>
    <x v="60"/>
    <s v="palombina nuova"/>
    <s v="dato mancante"/>
    <s v="davidefratti1984@gmail.com"/>
  </r>
  <r>
    <x v="4"/>
    <s v="La Casa In Campagna"/>
    <s v="Via Della Ferrovia 93"/>
    <x v="60"/>
    <s v="sappanico"/>
    <s v="dato mancante"/>
    <s v="info@lacasaincampagna.org"/>
  </r>
  <r>
    <x v="3"/>
    <s v="B&amp;B Campo Del Mare"/>
    <s v="Frazione Massignano 128"/>
    <x v="60"/>
    <s v="massignano"/>
    <s v="www.campodelmare.it"/>
    <s v="info@campodelmare.it"/>
  </r>
  <r>
    <x v="3"/>
    <s v="B&amp;B Glicine"/>
    <s v="Frazione Montesicuro 211"/>
    <x v="60"/>
    <s v="ancona"/>
    <s v="www.glicineancona.it"/>
    <s v="glicine.ancona@virgilio.it"/>
  </r>
  <r>
    <x v="1"/>
    <s v="La Casa Di Pallina"/>
    <s v="Largo Giovanni Bovio 7"/>
    <x v="60"/>
    <s v="ancona"/>
    <s v="www.lacasadipallina.com"/>
    <s v="paola.crescini@gmail.com"/>
  </r>
  <r>
    <x v="2"/>
    <s v="Ankon Hotel"/>
    <s v="Via Loreto 13/A"/>
    <x v="60"/>
    <s v="ancona"/>
    <s v="www.ankonhotel.com"/>
    <s v="info@ankonhotel.com"/>
  </r>
  <r>
    <x v="12"/>
    <s v="Sunset Beach"/>
    <s v="Via Flaminia 1 1"/>
    <x v="60"/>
    <s v="ancona"/>
    <s v="www.sunset-beach.it"/>
    <s v="dato mancante"/>
  </r>
  <r>
    <x v="3"/>
    <s v="B&amp;B Il Giardino Di Anna"/>
    <s v="Via Tronto 1"/>
    <x v="60"/>
    <s v="ancona"/>
    <s v="dato mancante"/>
    <s v="n.cesaroni@tin.it"/>
  </r>
  <r>
    <x v="12"/>
    <s v="Chalet 4 Fontane Beach"/>
    <s v="Via Flaminia 364 Spiaggia Palombina Nuova 364"/>
    <x v="60"/>
    <s v="spiaggia palombina nuova"/>
    <s v="www.palombinabeach.com"/>
    <s v="tbstartup@gmail.com"/>
  </r>
  <r>
    <x v="4"/>
    <s v="Coppola Giancarlo &amp; Figli"/>
    <s v="Frazione Massignano 68"/>
    <x v="60"/>
    <s v="ancona"/>
    <s v="www.agriturismoconero.com"/>
    <s v="coppolagiamaglipaola@yahoo.it"/>
  </r>
  <r>
    <x v="3"/>
    <s v="B&amp;B Villa Fioreconero"/>
    <s v="Strada Del Castellano 42"/>
    <x v="60"/>
    <s v="ancona"/>
    <s v="www.villafioreconero.it"/>
    <s v="info@villafioreconero.it"/>
  </r>
  <r>
    <x v="4"/>
    <s v="Fiori Del Conero"/>
    <s v="Via Della Ferrovia  28/A"/>
    <x v="60"/>
    <s v="dato mancante"/>
    <s v="www.fioridelconero.it"/>
    <s v="fioridelconero@gmail.com"/>
  </r>
  <r>
    <x v="5"/>
    <s v="L'Antigo Granaro"/>
    <s v="Contrada San Luigi 108"/>
    <x v="60"/>
    <s v="gallignano"/>
    <s v="www.camereantigogranaro.com"/>
    <s v="helene.cb@tiscali.it"/>
  </r>
  <r>
    <x v="3"/>
    <s v="B&amp;B Ancona"/>
    <s v="Via Cardeto 3"/>
    <x v="60"/>
    <s v="dato mancante"/>
    <s v="www.anconabb.it"/>
    <s v="info@anconabb.it"/>
  </r>
  <r>
    <x v="3"/>
    <s v="B&amp;B Il Verde Pino"/>
    <s v="Via Chienti 24"/>
    <x v="60"/>
    <s v="loc.torrette"/>
    <s v="www.ilverdepino.it"/>
    <s v="ilverdepino@yahoo.it"/>
  </r>
  <r>
    <x v="1"/>
    <s v="Anna Maria Pergolesi"/>
    <s v="Via Monte Zoia 91/B"/>
    <x v="60"/>
    <s v="dato mancante"/>
    <s v="dato mancante"/>
    <s v="info@latorredelpoggio.it"/>
  </r>
  <r>
    <x v="5"/>
    <s v="Le Fontanelle"/>
    <s v="Frazione Poggio 78/A"/>
    <x v="60"/>
    <s v="dato mancante"/>
    <s v="www.latorredelpoggio.it"/>
    <s v="lefontanelle@latorredelpoggio.it"/>
  </r>
  <r>
    <x v="3"/>
    <s v="B&amp;B Il Bosco Degli Allori"/>
    <s v="Via Montacuto 85"/>
    <x v="60"/>
    <s v="ancona"/>
    <s v="dato mancante"/>
    <s v="annalisapassarini@gmail.com"/>
  </r>
  <r>
    <x v="3"/>
    <s v="B&amp;B Il Grecale"/>
    <s v="Via Archibugi 3"/>
    <x v="60"/>
    <s v="ancona"/>
    <s v="www.ilgrecaleancona.it"/>
    <s v="info@ilgrecaleancona.it;"/>
  </r>
  <r>
    <x v="3"/>
    <s v="B&amp;B Scattomatto"/>
    <s v="Via Zuccarini 7"/>
    <x v="60"/>
    <s v="dato mancante"/>
    <s v="www.bedandbreakfastscattomatto.com"/>
    <s v="scattomattoinfo@gmail.com"/>
  </r>
  <r>
    <x v="12"/>
    <s v="Il Porticciolo"/>
    <s v="Spiaggia Palombina Nuova 7"/>
    <x v="60"/>
    <s v="dato mancante"/>
    <s v="dato mancante"/>
    <s v="capogrossi.g@pec.confartigianato.it"/>
  </r>
  <r>
    <x v="3"/>
    <s v="B&amp;B Grigra'"/>
    <s v="Via Trento  5"/>
    <x v="60"/>
    <s v="dato mancante"/>
    <s v="dato mancante"/>
    <s v="morris662009@libero.it"/>
  </r>
  <r>
    <x v="0"/>
    <s v="Borgoparvo"/>
    <s v="Betelico 103"/>
    <x v="60"/>
    <s v="frazione massignano"/>
    <s v="www.borgoparvo.com"/>
    <s v="margherita.muzzi@tiscali.it; borgoparvo_srl@pec.it"/>
  </r>
  <r>
    <x v="4"/>
    <s v="La Rocca Verde"/>
    <s v="Via Piantate Lunghe 76"/>
    <x v="60"/>
    <s v="loc.candia"/>
    <s v="www.laroccaverde.it"/>
    <s v="info@laroccaverde.it"/>
  </r>
  <r>
    <x v="4"/>
    <s v="Contrada Valle Lunga"/>
    <s v="Fraz. Sappanico 159"/>
    <x v="60"/>
    <s v="sappanico di ancona"/>
    <s v="www.agrivallelunga.it"/>
    <s v="info@agrivallelunga.it"/>
  </r>
  <r>
    <x v="3"/>
    <s v="B&amp;B Il Sole"/>
    <s v="Via Giordano Bruno 4"/>
    <x v="60"/>
    <s v="dato mancante"/>
    <s v="dato mancante"/>
    <s v="serena.cartechini@libero.it"/>
  </r>
  <r>
    <x v="5"/>
    <s v="Le Torri"/>
    <s v="Via Saffi 12"/>
    <x v="60"/>
    <s v="ancona"/>
    <s v="dato mancante"/>
    <s v="letorriaffittacamere@libero.it"/>
  </r>
  <r>
    <x v="3"/>
    <s v="B&amp;B La Campagna Del Conero"/>
    <s v="dato mancante"/>
    <x v="60"/>
    <s v="loc. massignano"/>
    <s v="dato mancante"/>
    <s v="mauri.biagi.vale@alice.it"/>
  </r>
  <r>
    <x v="3"/>
    <s v="B&amp;B Cristina"/>
    <s v="Via Vallemiano 9"/>
    <x v="60"/>
    <s v="dato mancante"/>
    <s v="dato mancante"/>
    <s v="cristina.cognini@gmail.com"/>
  </r>
  <r>
    <x v="4"/>
    <s v="Marconi Katia"/>
    <s v="Via Del Carmine 53"/>
    <x v="60"/>
    <s v="dato mancante"/>
    <s v="dato mancante"/>
    <s v="carlo.cap@alice.it"/>
  </r>
  <r>
    <x v="3"/>
    <s v="B&amp;B Torre Di Portonovo"/>
    <s v="dato mancante"/>
    <x v="60"/>
    <s v="dato mancante"/>
    <s v="dato mancante"/>
    <s v="torrediportonovo@gmail.com"/>
  </r>
  <r>
    <x v="5"/>
    <s v="Affittacamere Torrette Di Ancona"/>
    <s v="Via Conca 14"/>
    <x v="60"/>
    <s v="torrette di ancona"/>
    <s v="dato mancante"/>
    <s v="giannicesarone@gmail.com"/>
  </r>
  <r>
    <x v="3"/>
    <s v="B&amp;B Da Maria"/>
    <s v="Piazza Ugo Bassi  45"/>
    <x v="60"/>
    <s v="dato mancante"/>
    <s v="dato mancante"/>
    <s v="bnbdamaria@gmail.com"/>
  </r>
  <r>
    <x v="2"/>
    <s v="Ego Hotel"/>
    <s v="Via Flaminia 220"/>
    <x v="60"/>
    <s v="dato mancante"/>
    <s v="www.egohotelancona.it"/>
    <s v="info@egohotelancona.it"/>
  </r>
  <r>
    <x v="11"/>
    <s v="Campeggio La Torre"/>
    <s v="Frazione Poggio 1"/>
    <x v="60"/>
    <s v="portonovo"/>
    <s v="dato mancante"/>
    <s v="info@baiadiportonovo.it"/>
  </r>
  <r>
    <x v="3"/>
    <s v="B&amp;B Le Querce"/>
    <s v="Via Della Ferrovia  25"/>
    <x v="60"/>
    <s v="dato mancante"/>
    <s v="dato mancante"/>
    <s v="luigigiorgino@virgilio.it"/>
  </r>
  <r>
    <x v="3"/>
    <s v="B&amp;B I Tre Gelsi"/>
    <s v="Strada Vecchia Pietralacroce 30"/>
    <x v="60"/>
    <s v="dato mancante"/>
    <s v="www.itregelsi.com"/>
    <s v="itregelsi.bb@gmail.com"/>
  </r>
  <r>
    <x v="3"/>
    <s v="B&amp;B Arts And Music"/>
    <s v="Corso Garibaldi, 110 110"/>
    <x v="60"/>
    <s v="centro"/>
    <s v="www.bbancona.com"/>
    <s v="chicco_1986@hotmail.it"/>
  </r>
  <r>
    <x v="3"/>
    <s v="B&amp;B Villa Any"/>
    <s v="Via Delle Ville 12/B"/>
    <x v="60"/>
    <s v="palombina nuova"/>
    <s v="dato mancante"/>
    <s v="ispettore.marchetti@gmail.com"/>
  </r>
  <r>
    <x v="3"/>
    <s v="B&amp;B L'Assiolo"/>
    <s v="Strada Del Castellano 71/D"/>
    <x v="60"/>
    <s v="dato mancante"/>
    <s v="dato mancante"/>
    <s v="assiolobedandbreakfast@gmail.com"/>
  </r>
  <r>
    <x v="12"/>
    <s v="Cakao Beach"/>
    <s v="Palombina Nuova 23"/>
    <x v="60"/>
    <s v="ancona"/>
    <s v="dato mancante"/>
    <s v="cakaobeachclub@gmail.com"/>
  </r>
  <r>
    <x v="1"/>
    <s v="Aluigi Giusi"/>
    <s v="Via Frediani 22"/>
    <x v="60"/>
    <s v="ancona"/>
    <s v="dato mancante"/>
    <s v="studiolegalealuigi@libero.it"/>
  </r>
  <r>
    <x v="5"/>
    <s v="Motor Motel"/>
    <s v="Asse Nord Sud 1"/>
    <x v="60"/>
    <s v="loc.colleverde presso stazione di servizio q8"/>
    <s v="dato mancante"/>
    <s v="adolfopedroso@gmail.com"/>
  </r>
  <r>
    <x v="3"/>
    <s v="B&amp;B I Trinci"/>
    <s v="Via Montecavallo 358"/>
    <x v="60"/>
    <s v="frazione varano"/>
    <s v="dato mancante"/>
    <s v="augustotrinci17@gmail.com"/>
  </r>
  <r>
    <x v="2"/>
    <s v="Hotel City Dipendenza"/>
    <s v="Via Matteotti 175"/>
    <x v="60"/>
    <s v="dato mancante"/>
    <s v="www.hotelcityancona.it"/>
    <s v="info@hotelcityancona.it"/>
  </r>
  <r>
    <x v="3"/>
    <s v="B&amp;B Rose Di Pane - Ancona Centro"/>
    <s v="Via C. Battisti 18"/>
    <x v="60"/>
    <s v="dato mancante"/>
    <s v="www.rosedipane.it"/>
    <s v="paola.lenci@txm.it"/>
  </r>
  <r>
    <x v="1"/>
    <s v="Appartamento Uso Turistico Di Rossetti C. E Benadducci P."/>
    <s v="Frazione Poggio 137"/>
    <x v="60"/>
    <s v="dato mancante"/>
    <s v="dato mancante"/>
    <s v="katia.ross@libero.it"/>
  </r>
  <r>
    <x v="4"/>
    <s v="Poggio Del Conero"/>
    <s v="Fraz. Poggio 112"/>
    <x v="60"/>
    <s v="poggio di ancona"/>
    <s v="www.poggiodelconero.com"/>
    <s v="info@poggiodelconero.com"/>
  </r>
  <r>
    <x v="4"/>
    <s v="A 3 Passi"/>
    <s v="Via Del Carmine 51"/>
    <x v="60"/>
    <s v="dato mancante"/>
    <s v="www.a3passi.com"/>
    <s v="a3passi@aziendadelcarmine.it"/>
  </r>
  <r>
    <x v="3"/>
    <s v="B&amp;B Villa Colle"/>
    <s v="Via Del Castellano 38"/>
    <x v="60"/>
    <s v="dato mancante"/>
    <s v="dato mancante"/>
    <s v="laura.ugga@libero.it"/>
  </r>
  <r>
    <x v="3"/>
    <s v="Le Fontanelle"/>
    <s v="Fraz. Castiglioni 80"/>
    <x v="61"/>
    <s v="castiglioni"/>
    <s v="http://www.bblefontanelle.eu"/>
    <s v="p.r.sonnia@gmail.com"/>
  </r>
  <r>
    <x v="1"/>
    <s v="Casetta Pacifica Delle Viole"/>
    <s v="Fraz. Castiglioni - Via Martiri Della Libertà 7"/>
    <x v="61"/>
    <s v="castiglioni"/>
    <s v="dato mancante"/>
    <s v="aria50antiquariato@email.it"/>
  </r>
  <r>
    <x v="5"/>
    <s v="La Corte Del Gusto"/>
    <s v="Fraz. Santo Stefano 68"/>
    <x v="61"/>
    <s v="santo stefano"/>
    <s v="www.lacortedelgusto.com"/>
    <s v="info@lacortedelgusto.com"/>
  </r>
  <r>
    <x v="3"/>
    <s v="Casa Mirabella"/>
    <s v="Fraz. San Giovanni Battista  242"/>
    <x v="61"/>
    <s v="san giovanni battista"/>
    <s v="dato mancante"/>
    <s v="mariamirabella@gmx.de"/>
  </r>
  <r>
    <x v="3"/>
    <s v="Bosimano"/>
    <s v="Fraz. Prosano - Loc. Bosimano 60"/>
    <x v="61"/>
    <s v="prosano"/>
    <s v="www.agri-bosimano.com"/>
    <s v="cenlui@libero.it"/>
  </r>
  <r>
    <x v="3"/>
    <s v="Da Frabo'"/>
    <s v="Fraz. San Ginesio  23/A"/>
    <x v="61"/>
    <s v="san ginesio"/>
    <s v="dato mancante"/>
    <s v="federicofraboni@libero.it"/>
  </r>
  <r>
    <x v="4"/>
    <s v="Stazione Di Posta"/>
    <s v="Fraz. Magnadorsa 114"/>
    <x v="61"/>
    <s v="magnadorsa"/>
    <s v="dato mancante"/>
    <s v="stazionediposta@gmail.com"/>
  </r>
  <r>
    <x v="3"/>
    <s v="Borgo Belfiore"/>
    <s v="Fraz. Sant'Apollinare 70"/>
    <x v="61"/>
    <s v="sant'apollinare"/>
    <s v="dato mancante"/>
    <s v="dato mancante"/>
  </r>
  <r>
    <x v="4"/>
    <s v="Casale Venezia"/>
    <s v="Fraz. Nidastore 126"/>
    <x v="61"/>
    <s v="nidastore"/>
    <s v="www.casalevenezia.com"/>
    <s v="info@casalevenezia.com"/>
  </r>
  <r>
    <x v="3"/>
    <s v="A Casa Di Romolo"/>
    <s v="Via Ramazzani 144"/>
    <x v="61"/>
    <s v="arcevia"/>
    <s v="dato mancante"/>
    <s v="acasadiromolo@gmail.com"/>
  </r>
  <r>
    <x v="4"/>
    <s v="Casale Ripalta"/>
    <s v="Fraz. Ripalta 63"/>
    <x v="61"/>
    <s v="ripalta"/>
    <s v="dato mancante"/>
    <s v="info@casaleripalta.it"/>
  </r>
  <r>
    <x v="14"/>
    <s v="Le Betulle"/>
    <s v="Fraz. Avacelli 260"/>
    <x v="61"/>
    <s v="avacelli"/>
    <s v="www.agrituristlebetulle.com"/>
    <s v="info@agrituristlebetulle.com"/>
  </r>
  <r>
    <x v="1"/>
    <s v="Bocca Di Lupo"/>
    <s v="Fraz. Loretello 54"/>
    <x v="61"/>
    <s v="loretello"/>
    <s v="http://www.boccadilupo.nl"/>
    <s v="italie@boccadilupo.nl"/>
  </r>
  <r>
    <x v="0"/>
    <s v="Il Belvedere"/>
    <s v="Fraz. Piticchio 124"/>
    <x v="61"/>
    <s v="piticchio"/>
    <s v="www.ilcastellocountryhouse.it"/>
    <s v="info@ilcastellocountryhouse.it"/>
  </r>
  <r>
    <x v="0"/>
    <s v="Borgo Belfiore"/>
    <s v="Fraz. Sant'Apollinare 70"/>
    <x v="61"/>
    <s v="sant'apollinare"/>
    <s v="www.belfiore-italia.com"/>
    <s v="info@belfiore-italia.com"/>
  </r>
  <r>
    <x v="3"/>
    <s v="Rosa Nel Pozzo"/>
    <s v="Fraz. San Pietro In Musio 43"/>
    <x v="61"/>
    <s v="san pietro in musio"/>
    <s v="www.rosanelpozzo.com"/>
    <s v="info@rosanelpozzo.com"/>
  </r>
  <r>
    <x v="3"/>
    <s v="Rosa Nel Pozzo"/>
    <s v="Fraz. San Pietro In Musio 43"/>
    <x v="61"/>
    <s v="san pietro in musio"/>
    <s v="www.rosanelpozzo.com"/>
    <s v="info@rosanelpozzo.com"/>
  </r>
  <r>
    <x v="4"/>
    <s v="Montefiore"/>
    <s v="Fraz. Nidastore 85"/>
    <x v="61"/>
    <s v="nidastore"/>
    <s v="www.agriturismomontefiore.com"/>
    <s v="mg.politi@tiscali.it"/>
  </r>
  <r>
    <x v="6"/>
    <s v="Area Attrezzata Sosta Camper - Comune Di Arcevia"/>
    <s v="dato mancante"/>
    <x v="61"/>
    <s v="arcevia"/>
    <s v="dato mancante"/>
    <s v="dato mancante"/>
  </r>
  <r>
    <x v="0"/>
    <s v="Antico Borgo"/>
    <s v="Fraz. Castiglioni 86"/>
    <x v="61"/>
    <s v="castiglioni"/>
    <s v="www.antico-borgo.it"/>
    <s v="info@antico-borgo.it"/>
  </r>
  <r>
    <x v="3"/>
    <s v="Borgo Bonaventura"/>
    <s v="Fraz. Prosano - Loc. Bosimano 57"/>
    <x v="61"/>
    <s v="prosano"/>
    <s v="www.borgobonaventura.it"/>
    <s v="info@borgobonaventura.it"/>
  </r>
  <r>
    <x v="3"/>
    <s v="Il Pentolone In Compagnia"/>
    <s v="Fraz. Avacelli 26"/>
    <x v="61"/>
    <s v="avacelli"/>
    <s v="www.pentoloneincompagnia.it"/>
    <s v="pentolone@live.it"/>
  </r>
  <r>
    <x v="4"/>
    <s v="Acquasalata"/>
    <s v="Fraz. Montale 116"/>
    <x v="61"/>
    <s v="montale"/>
    <s v="www.agriturismoacquasalata.it"/>
    <s v="a.acquasalata@libero.it"/>
  </r>
  <r>
    <x v="0"/>
    <s v="Borgo Tranquillo"/>
    <s v="Fraz. Costa 132"/>
    <x v="61"/>
    <s v="costa"/>
    <s v="www.borgotranquillo.com"/>
    <s v="info@borgotranquillo.com"/>
  </r>
  <r>
    <x v="4"/>
    <s v="Sensazione"/>
    <s v="Fraz. Caudino 54"/>
    <x v="61"/>
    <s v="caudino"/>
    <s v="www.sensazione.info"/>
    <s v="sensa@sensazione.info"/>
  </r>
  <r>
    <x v="1"/>
    <s v="Elio Latini"/>
    <s v="Fraz. Castiglioni 31"/>
    <x v="61"/>
    <s v="castiglioni"/>
    <s v="dato mancante"/>
    <s v="latale@libero.it"/>
  </r>
  <r>
    <x v="3"/>
    <s v="Il Pentolone In Compagnia"/>
    <s v="Fraz. Avacelli 38"/>
    <x v="61"/>
    <s v="avacelli"/>
    <s v="dato mancante"/>
    <s v="dato mancante"/>
  </r>
  <r>
    <x v="3"/>
    <s v="Nidastore"/>
    <s v="Fraz. Nidastore 11"/>
    <x v="61"/>
    <s v="nidastore"/>
    <s v="www.nidastore.jimdo.com"/>
    <s v="s.rocchetti@libero.it"/>
  </r>
  <r>
    <x v="4"/>
    <s v="Le Conelle"/>
    <s v="Fraz. San Ginesio 96"/>
    <x v="61"/>
    <s v="san ginesio"/>
    <s v="www.conelle.it"/>
    <s v="valerio.baciani@tin.it"/>
  </r>
  <r>
    <x v="4"/>
    <s v="Al Colle"/>
    <s v="Fraz. Colle Aprico 82"/>
    <x v="61"/>
    <s v="colle aprico"/>
    <s v="dato mancante"/>
    <s v="al.colle@email.it"/>
  </r>
  <r>
    <x v="0"/>
    <s v="Il Paradiso Del Re"/>
    <s v="Fraz. San Pietro In Musio 6"/>
    <x v="61"/>
    <s v="san pietro in musio"/>
    <s v="www.ilparadisodelre.it"/>
    <s v="angelo@ilparadisodelre.it"/>
  </r>
  <r>
    <x v="3"/>
    <s v="Villa San Giovanni"/>
    <s v="Fraz. San Giovanni Battista - Via San Martino 4"/>
    <x v="61"/>
    <s v="san giovanni battista"/>
    <s v="www.ferienwohnung-marken-arcevia.de"/>
    <s v="villa.sangiovanni@googlemail.com"/>
  </r>
  <r>
    <x v="3"/>
    <s v="Molino Vecchio"/>
    <s v="Fraz. Castiglioni 70"/>
    <x v="61"/>
    <s v="castiglioni"/>
    <s v="www.castiglionidiarcevia.it/molino"/>
    <s v="kurt.luks@gmail.com"/>
  </r>
  <r>
    <x v="4"/>
    <s v="Le Betulle"/>
    <s v="Fraz. Avacelli 260"/>
    <x v="61"/>
    <s v="avacelli"/>
    <s v="www.agrituristlebetulle.com"/>
    <s v="info@agrituristlebetulle.com"/>
  </r>
  <r>
    <x v="4"/>
    <s v="San Settimio Riserva Privata"/>
    <s v="Fraz. Palazzo 274"/>
    <x v="61"/>
    <s v="palazzo"/>
    <s v="www.sansettimio.it"/>
    <s v="info@sansettimio.it"/>
  </r>
  <r>
    <x v="4"/>
    <s v="La Cantina Di Bacco"/>
    <s v="Fraz. Ripalta 90"/>
    <x v="61"/>
    <s v="ripalta"/>
    <s v="www.lacantinadibacco.it"/>
    <s v="lacantinadibacco@tin.it"/>
  </r>
  <r>
    <x v="4"/>
    <s v="Piccolo Ranch"/>
    <s v="Fraz. San Pietro In Musio 48/A"/>
    <x v="61"/>
    <s v="san pietro in musio"/>
    <s v="www.piccoloranch.com"/>
    <s v="piccoloranch@puntomedia.it"/>
  </r>
  <r>
    <x v="2"/>
    <s v="Park Hotel Arcevia"/>
    <s v="Via Roma 5"/>
    <x v="61"/>
    <s v="arcevia"/>
    <s v="www.parkhotelarcevia.it"/>
    <s v="info@parkhotelarcevia.it"/>
  </r>
  <r>
    <x v="2"/>
    <s v="Hotel Alle Terrazze"/>
    <s v="Via Tito Rocchi 24"/>
    <x v="61"/>
    <s v="arcevia"/>
    <s v="dato mancante"/>
    <s v="htalleterrazze@tiscali.it"/>
  </r>
  <r>
    <x v="4"/>
    <s v="Il Boschetto"/>
    <s v="Fraz. San Giovanni Battista 157/E"/>
    <x v="61"/>
    <s v="san giovanni battista"/>
    <s v="www.agriturismoilboschetto.com"/>
    <s v="info@agriturismoilboschetto.com"/>
  </r>
  <r>
    <x v="4"/>
    <s v="Il Rustico"/>
    <s v="Fraz. Sant'Apollinare  91"/>
    <x v="61"/>
    <s v="sant'apollinare"/>
    <s v="www.agriturismoilrustico.it"/>
    <s v="info@agriturismoilrustico.it"/>
  </r>
  <r>
    <x v="4"/>
    <s v="Il Girasole"/>
    <s v="Fraz. Costa 82"/>
    <x v="61"/>
    <s v="costa"/>
    <s v="www.agriturismo-ilgirasole.it"/>
    <s v="info@agriturismo-ilgirasole.it"/>
  </r>
  <r>
    <x v="1"/>
    <s v="Ester Johannes Hendrik - Via Loretello 40"/>
    <s v="Via Della Fonte 40"/>
    <x v="61"/>
    <s v="loretello"/>
    <s v="dato mancante"/>
    <s v="hans.ester49@gmail.com"/>
  </r>
  <r>
    <x v="3"/>
    <s v="La Casa Di Zia Sesta"/>
    <s v="Via Angelo Rocca 52"/>
    <x v="61"/>
    <s v="arcevia"/>
    <s v="dato mancante"/>
    <s v="giocri03@gmail.com"/>
  </r>
  <r>
    <x v="5"/>
    <s v="Viriditas"/>
    <s v="Via Loretello 45"/>
    <x v="61"/>
    <s v="arcevia"/>
    <s v="dato mancante"/>
    <s v="marinop27@libero.it"/>
  </r>
  <r>
    <x v="4"/>
    <s v="Robert Enrico Pellegrini"/>
    <s v="Fraz. Avacelli 240"/>
    <x v="61"/>
    <s v="avacelli"/>
    <s v="dato mancante"/>
    <s v="dato mancante"/>
  </r>
  <r>
    <x v="1"/>
    <s v="Lorenzetti Antonella"/>
    <s v="Via Moscatelli 20"/>
    <x v="61"/>
    <s v="arcevia"/>
    <s v="dato mancante"/>
    <s v="dato mancante"/>
  </r>
  <r>
    <x v="1"/>
    <s v="Kuhne Sorg Helga Carmen"/>
    <s v="Fraz. Loretello  5B, 58"/>
    <x v="61"/>
    <s v="arcevia"/>
    <s v="dato mancante"/>
    <s v="dato mancante"/>
  </r>
  <r>
    <x v="1"/>
    <s v="Ester Johannes Hendrik - Via Loretello 38"/>
    <s v="Della Fonte 38"/>
    <x v="61"/>
    <s v="loretello"/>
    <s v="dato mancante"/>
    <s v="hans.ester49@gmail.com"/>
  </r>
  <r>
    <x v="2"/>
    <s v="Visit Arcevia"/>
    <s v="Corso Mazzini 49"/>
    <x v="61"/>
    <s v="arcevia"/>
    <s v="www.visitarcevia.com"/>
    <s v="info@visitarcevia.com"/>
  </r>
  <r>
    <x v="1"/>
    <s v="Stephany Robert Keith"/>
    <s v="Via Fugiano 256"/>
    <x v="61"/>
    <s v="avacelli di arcevia"/>
    <s v="dato mancante"/>
    <s v="dato mancante"/>
  </r>
  <r>
    <x v="1"/>
    <s v="Sluijs Steen Margaretha"/>
    <s v="Frazione San Pietro 36"/>
    <x v="61"/>
    <s v="arcevia"/>
    <s v="dato mancante"/>
    <s v="dato mancante"/>
  </r>
  <r>
    <x v="1"/>
    <s v="Vista Montesecco"/>
    <s v="Fraz. San Pietro In Musio 34"/>
    <x v="61"/>
    <s v="san pietro in musio"/>
    <s v="dato mancante"/>
    <s v="info@rosanelpozzo.com"/>
  </r>
  <r>
    <x v="1"/>
    <s v="Lovanio Belardinelli"/>
    <s v="Fraz. Loretello 21"/>
    <x v="61"/>
    <s v="loretello"/>
    <s v="dato mancante"/>
    <s v="lovanio.belardinelli@unicredit.eu"/>
  </r>
  <r>
    <x v="4"/>
    <s v="Il Leccio"/>
    <s v="Fraz. Colle Aprico 29"/>
    <x v="61"/>
    <s v="colle aprico"/>
    <s v="dato mancante"/>
    <s v="chiby77@hotmail.it"/>
  </r>
  <r>
    <x v="0"/>
    <s v="Locanda Casa Valma"/>
    <s v="Fraz. Costa 123"/>
    <x v="61"/>
    <s v="costa"/>
    <s v="www.locandacasavalma.com"/>
    <s v="locandacasavalma@gmail.com"/>
  </r>
  <r>
    <x v="1"/>
    <s v="Francesco Pieragostini"/>
    <s v="Fraz. Montale 11"/>
    <x v="61"/>
    <s v="montale"/>
    <s v="dato mancante"/>
    <s v="sistoepaola@alice.it"/>
  </r>
  <r>
    <x v="1"/>
    <s v="Eleonora Massaccesi"/>
    <s v="Vicolo Dei Macelli 6"/>
    <x v="61"/>
    <s v="arcevia"/>
    <s v="dato mancante"/>
    <s v="dato mancante"/>
  </r>
  <r>
    <x v="1"/>
    <s v="Casa Ventura"/>
    <s v="Fraz. San Giovanni Battista - Via San Martino 74"/>
    <x v="61"/>
    <s v="san giovanni battista"/>
    <s v="dato mancante"/>
    <s v="vntsrg@gmail.com"/>
  </r>
  <r>
    <x v="1"/>
    <s v="Casa San Martino"/>
    <s v="dato mancante"/>
    <x v="61"/>
    <s v="san giovanni battista"/>
    <s v="dato mancante"/>
    <s v="erhard.schemel@ub-schemel.de"/>
  </r>
  <r>
    <x v="1"/>
    <s v="Casa San Martino"/>
    <s v="dato mancante"/>
    <x v="61"/>
    <s v="san giovanni battista"/>
    <s v="dato mancante"/>
    <s v="erhard.schemel@ub-schemel.de"/>
  </r>
  <r>
    <x v="3"/>
    <s v="Il Capuccio"/>
    <s v="Fraz. Nidastore 66"/>
    <x v="61"/>
    <s v="nidastore"/>
    <s v="dato mancante"/>
    <s v="info@ilcapuccio.it ; lgelettronica@tiscali.it"/>
  </r>
  <r>
    <x v="5"/>
    <s v="Le Varangole"/>
    <s v="Fraz. Caudino 50"/>
    <x v="61"/>
    <s v="caudino"/>
    <s v="www.casavacanzalevarangole.it"/>
    <s v="casavacanzalevarangole@gmail.com"/>
  </r>
  <r>
    <x v="0"/>
    <s v="Casa Mc Queens Di Ercole Moroni"/>
    <s v="Via Gavigliano 11"/>
    <x v="62"/>
    <s v="belvedere ostrense"/>
    <s v="www.casaercolemoroni.com"/>
    <s v="info@ercolemoroni.com"/>
  </r>
  <r>
    <x v="3"/>
    <s v="B&amp;B Al Rifugio Divino Di Landi Luciano"/>
    <s v="Via Gavigliano 16"/>
    <x v="62"/>
    <s v="belvedere ostrense"/>
    <s v="www.aziendalandi.it"/>
    <s v="aziendalandi@aziendalandi.it"/>
  </r>
  <r>
    <x v="3"/>
    <s v="Marche B&amp;B"/>
    <s v="Via Orti 18"/>
    <x v="62"/>
    <s v="dato mancante"/>
    <s v="http://www.marche-beb.it/"/>
    <s v="defa@email.it"/>
  </r>
  <r>
    <x v="3"/>
    <s v="B&amp;B Casa Cornelia"/>
    <s v="P.Za San Pietro 4"/>
    <x v="62"/>
    <s v="dato mancante"/>
    <s v="dato mancante"/>
    <s v="casacornelia@virgilio.it"/>
  </r>
  <r>
    <x v="3"/>
    <s v="B&amp;B Casa Matilda"/>
    <s v="Via Garibaldi 26"/>
    <x v="62"/>
    <s v="dato mancante"/>
    <s v="dato mancante"/>
    <s v="elena.rossetti85@libero.it"/>
  </r>
  <r>
    <x v="4"/>
    <s v="Agriturismo Tenuta Belvedere"/>
    <s v="Via Ronco  2"/>
    <x v="62"/>
    <s v="dato mancante"/>
    <s v="www.tenutabelvedere.eu"/>
    <s v="p.romina@centrooceano.it"/>
  </r>
  <r>
    <x v="3"/>
    <s v="B&amp;B 5 Alberi Vacanze"/>
    <s v="Via Gualdo 7"/>
    <x v="62"/>
    <s v="dato mancante"/>
    <s v="www.5alberi.com"/>
    <s v="info@5alberi.com"/>
  </r>
  <r>
    <x v="1"/>
    <s v="5 Alberi"/>
    <s v="Via Gualdo 7"/>
    <x v="62"/>
    <s v="dato mancante"/>
    <s v="www.5alberi.com"/>
    <s v="info@5alberi.com"/>
  </r>
  <r>
    <x v="2"/>
    <s v="La Perla"/>
    <s v="Via Direttissima Del Conero 1 - 3"/>
    <x v="63"/>
    <s v="dato mancante"/>
    <s v="http://www.perlahotelancona.it"/>
    <s v="info@perlahotelancona.it"/>
  </r>
  <r>
    <x v="2"/>
    <s v="Palazzo Ruschioni"/>
    <s v="Via San Francesco 22"/>
    <x v="63"/>
    <s v="dato mancante"/>
    <s v="www.palazzoruschioni.it"/>
    <s v="info@palazzoruschioni.it"/>
  </r>
  <r>
    <x v="0"/>
    <s v="Il Sassone"/>
    <s v="Via Inferno 11"/>
    <x v="63"/>
    <s v="camerano"/>
    <s v="www.countryhouseilsassone.it"/>
    <s v="info@countryhouseilsassone.it"/>
  </r>
  <r>
    <x v="3"/>
    <s v="B&amp;B 19"/>
    <s v="Via Colle Lauro 19/A"/>
    <x v="63"/>
    <s v="camerano"/>
    <s v="dato mancante"/>
    <s v="info@bb19.it"/>
  </r>
  <r>
    <x v="3"/>
    <s v="B&amp;B Paci Sandro"/>
    <s v="Via Del Galletto 12"/>
    <x v="63"/>
    <s v="camerano"/>
    <s v="dato mancante"/>
    <s v="paci.sandro@alice.it"/>
  </r>
  <r>
    <x v="2"/>
    <s v="Da Nazzare'"/>
    <s v="Via Aspio Terme 39"/>
    <x v="63"/>
    <s v="camerano"/>
    <s v="dato mancante"/>
    <s v="info@hotelnazzare.com"/>
  </r>
  <r>
    <x v="2"/>
    <s v="Tre Querce"/>
    <s v="Via Papa Giovanni Xxiii 44"/>
    <x v="63"/>
    <s v="camerano"/>
    <s v="www.hotel3querce.com"/>
    <s v="direzione@hotel3querce.com"/>
  </r>
  <r>
    <x v="2"/>
    <s v="Hotel Concorde"/>
    <s v="Via Aspio Terme 191"/>
    <x v="63"/>
    <s v="camerano"/>
    <s v="www.albergoconcorde.it"/>
    <s v="info@albergoconcorde.it"/>
  </r>
  <r>
    <x v="2"/>
    <s v="Albergo Strologo"/>
    <s v="Via Guasto 89"/>
    <x v="63"/>
    <s v="camerano"/>
    <s v="dato mancante"/>
    <s v="trattoriastrologo@alice.it"/>
  </r>
  <r>
    <x v="3"/>
    <s v="L'Olivo"/>
    <s v="dato mancante"/>
    <x v="63"/>
    <s v="dato mancante"/>
    <s v="dato mancante"/>
    <s v="dato mancante"/>
  </r>
  <r>
    <x v="5"/>
    <s v="Il Girasole"/>
    <s v="Via Loretana 277"/>
    <x v="63"/>
    <s v="camerano"/>
    <s v="www.locandailgirasole.it"/>
    <s v="info@locandailgirasole.it"/>
  </r>
  <r>
    <x v="1"/>
    <s v="Santini Paolo App.To 1"/>
    <s v="Via Loretana 46"/>
    <x v="63"/>
    <s v="camerano"/>
    <s v="dato mancante"/>
    <s v="dato mancante"/>
  </r>
  <r>
    <x v="1"/>
    <s v="Santini Paolo App.To 2"/>
    <s v="Via Loretana  46"/>
    <x v="63"/>
    <s v="camerano"/>
    <s v="dato mancante"/>
    <s v="dato mancante"/>
  </r>
  <r>
    <x v="4"/>
    <s v="Villa Gens Camuria"/>
    <s v="Via Direttissima Del Conero 7"/>
    <x v="63"/>
    <s v="camerano"/>
    <s v="www.villagenscamuria.it"/>
    <s v="info@villagenscamuria.it"/>
  </r>
  <r>
    <x v="3"/>
    <s v="Il Giardino Di Margherita"/>
    <s v="Via Zingari 7"/>
    <x v="63"/>
    <s v="camerano"/>
    <s v="dato mancante"/>
    <s v="ilgiardinodimargherita@gmail.com"/>
  </r>
  <r>
    <x v="3"/>
    <s v="B&amp;B Villa Alba"/>
    <s v="Via Montagnolo  5"/>
    <x v="63"/>
    <s v="camerano"/>
    <s v="dato mancante"/>
    <s v="cristianaliuti@gmail.com; info@bnbvillalba.it"/>
  </r>
  <r>
    <x v="3"/>
    <s v="Fuori Di Porta"/>
    <s v="Via Loretana 93"/>
    <x v="63"/>
    <s v="camerano"/>
    <s v="dato mancante"/>
    <s v="jerryalce@gmail.com"/>
  </r>
  <r>
    <x v="3"/>
    <s v="Sumi Cottage Bed And Breakfast"/>
    <s v="Via Giacomo Matteotti 25"/>
    <x v="64"/>
    <s v="camerata picena"/>
    <s v="www.sumicottage.it"/>
    <s v="michael.woodbridge@libero.it"/>
  </r>
  <r>
    <x v="5"/>
    <s v="Affittacamere Vitali Aldesina"/>
    <s v="Via San Giuseppe 31"/>
    <x v="64"/>
    <s v="camerata picena"/>
    <s v="dato mancante"/>
    <s v="ristorantelepiane@alice.it"/>
  </r>
  <r>
    <x v="4"/>
    <s v="Locanda Delle Saline"/>
    <s v="Via Saline 9"/>
    <x v="64"/>
    <s v="camerata picena"/>
    <s v="www.agriturismolesaline.it"/>
    <s v="locandadellesaline@libero.it"/>
  </r>
  <r>
    <x v="5"/>
    <s v="Immobiliare Le Piane Snc"/>
    <s v="Via San Giuseppe 58"/>
    <x v="64"/>
    <s v="camerata picena"/>
    <s v="dato mancante"/>
    <s v="ristorantelepiane@alice.it"/>
  </r>
  <r>
    <x v="6"/>
    <s v="Area Sosta Camper - Castelbellino"/>
    <s v="dato mancante"/>
    <x v="65"/>
    <s v="castelbellino"/>
    <s v="dato mancante"/>
    <s v="dato mancante"/>
  </r>
  <r>
    <x v="4"/>
    <s v="La Collina Delle Streghe Di Beccaceci Lorena"/>
    <s v="Via San Giorgio 2"/>
    <x v="65"/>
    <s v="loc. pianello vallesina"/>
    <s v="www.lacollinadellestreghe.com"/>
    <s v="pierfrancoluigi@virgilio.it"/>
  </r>
  <r>
    <x v="4"/>
    <s v="La Vecchia Fonte"/>
    <s v="C.Da Fonte Penata 7"/>
    <x v="65"/>
    <s v="dato mancante"/>
    <s v="dato mancante"/>
    <s v="info@lavecchiafonte.it"/>
  </r>
  <r>
    <x v="1"/>
    <s v="Casa Ghibellina"/>
    <s v="Via Costa 2"/>
    <x v="65"/>
    <s v="dato mancante"/>
    <s v="dato mancante"/>
    <s v="cecilig@yahoo.com"/>
  </r>
  <r>
    <x v="3"/>
    <s v="B&amp;B Le Fornaci"/>
    <s v="Via G.Puccini 12"/>
    <x v="66"/>
    <s v="dato mancante"/>
    <s v="dato mancante"/>
    <s v="berna.prosperi@gmail.com"/>
  </r>
  <r>
    <x v="3"/>
    <s v="B&amp;B Montessori"/>
    <s v="Via Montessori 5"/>
    <x v="66"/>
    <s v="dato mancante"/>
    <s v="dato mancante"/>
    <s v="alessio.cupido@hotmail.it"/>
  </r>
  <r>
    <x v="3"/>
    <s v="B&amp;B Sunflower"/>
    <s v="Via Montecamillone 1"/>
    <x v="66"/>
    <s v="dato mancante"/>
    <s v="dato mancante"/>
    <s v="dato mancante"/>
  </r>
  <r>
    <x v="3"/>
    <s v="B&amp;B Gili"/>
    <s v="Via Piero Gobetti 17"/>
    <x v="66"/>
    <s v="dato mancante"/>
    <s v="http://www.gilibedbreakfast.com/"/>
    <s v="bb.gili2015@gmail.com"/>
  </r>
  <r>
    <x v="0"/>
    <s v="La Taberna"/>
    <s v="Via Giolitti 23"/>
    <x v="66"/>
    <s v="dato mancante"/>
    <s v="www.latabernabraceria.it"/>
    <s v="info@latabernabraceria.it"/>
  </r>
  <r>
    <x v="4"/>
    <s v="Sentiero Delle Fiabe"/>
    <s v="Via F. Baracca 8"/>
    <x v="66"/>
    <s v="dato mancante"/>
    <s v="www.cordusio.org"/>
    <s v="sentierodellefiabe@hotmail.it"/>
  </r>
  <r>
    <x v="3"/>
    <s v="Relais Chambre"/>
    <s v="Piazzetta Garibaldi 32"/>
    <x v="66"/>
    <s v="dato mancante"/>
    <s v="www.relaischambre.com"/>
    <s v="info@relaischambre.com"/>
  </r>
  <r>
    <x v="3"/>
    <s v="Il Rifugio Di Aphrodite"/>
    <s v="Via G. Puccini 17"/>
    <x v="66"/>
    <s v="castelfidardo"/>
    <s v="dato mancante"/>
    <s v="diana.iura@alice.it"/>
  </r>
  <r>
    <x v="3"/>
    <s v="Locanda Del Musone"/>
    <s v="Via Ernesto Che Guevara 56"/>
    <x v="66"/>
    <s v="castelfidardo"/>
    <s v="www.lalocandadelmusone.it"/>
    <s v="informazioni@lalocandadelmusone.it"/>
  </r>
  <r>
    <x v="2"/>
    <s v="I Cugini"/>
    <s v="Via Don Luigi Sturzo 1"/>
    <x v="66"/>
    <s v="castelfidardo"/>
    <s v="www.hotelicugini.it"/>
    <s v="ristoranteicugini@tin.it"/>
  </r>
  <r>
    <x v="2"/>
    <s v="La Ginestra"/>
    <s v="Via Xxiv Maggio 5"/>
    <x v="66"/>
    <s v="castelfidardo"/>
    <s v="dato mancante"/>
    <s v="info@hotellaginestra.com"/>
  </r>
  <r>
    <x v="2"/>
    <s v="La Selva"/>
    <s v="Via Adriatica 36"/>
    <x v="66"/>
    <s v="castelfidardo"/>
    <s v="dato mancante"/>
    <s v="hotellaselva@libero.it"/>
  </r>
  <r>
    <x v="6"/>
    <s v="Area Di Sosta Camper - Castelfidardo"/>
    <s v="Via Lumumba 7"/>
    <x v="66"/>
    <s v="castelfidardo"/>
    <s v="dato mancante"/>
    <s v="dato mancante"/>
  </r>
  <r>
    <x v="3"/>
    <s v="B&amp;B Il Nido Di Pat"/>
    <s v="Via A. Ponchielli 1/A"/>
    <x v="66"/>
    <s v="castelfidardo"/>
    <s v="www.ilnidodipat.it"/>
    <s v="ilnidodipat@tiscali.it"/>
  </r>
  <r>
    <x v="3"/>
    <s v="Latte E Caffe'"/>
    <s v="Via Dominici 31"/>
    <x v="66"/>
    <s v="dato mancante"/>
    <s v="dato mancante"/>
    <s v="info@latteecaffe.it"/>
  </r>
  <r>
    <x v="2"/>
    <s v="Klass Hotel"/>
    <s v="Via Adriatica 22"/>
    <x v="66"/>
    <s v="castelfidardo"/>
    <s v="www.klasshotel.it"/>
    <s v="info@klasshotel.it"/>
  </r>
  <r>
    <x v="3"/>
    <s v="B&amp;B La Fuchsia"/>
    <s v="Via A. L.Corvalan 7"/>
    <x v="66"/>
    <s v="castelfidardo"/>
    <s v="www.lafuchsia.it"/>
    <s v="info@lafuchsia.it"/>
  </r>
  <r>
    <x v="3"/>
    <s v="B&amp;B La Finestra Sul Conero"/>
    <s v="Via Giovanni Xiii 14"/>
    <x v="66"/>
    <s v="s. agostino"/>
    <s v="www.lafinestrasulconero.it"/>
    <s v="info@lafinestrasulconero.it"/>
  </r>
  <r>
    <x v="3"/>
    <s v="B&amp;B Villa Poticcio"/>
    <s v="Villa Poticcio 23"/>
    <x v="66"/>
    <s v="loc. acquaviva"/>
    <s v="www.villapoticcio.it"/>
    <s v="giampaolo.giaccaglia@libero.it"/>
  </r>
  <r>
    <x v="3"/>
    <s v="B&amp;B Il Covo Dei Piccioni"/>
    <s v="Via Mazzini 21"/>
    <x v="66"/>
    <s v="dato mancante"/>
    <s v="dato mancante"/>
    <s v="ilcovodeipiccioni@live.it"/>
  </r>
  <r>
    <x v="1"/>
    <s v="Casa Verdeconero"/>
    <s v="Via Sicilia  22"/>
    <x v="66"/>
    <s v="dato mancante"/>
    <s v="dato mancante"/>
    <s v="bugariclaudio@tin.it"/>
  </r>
  <r>
    <x v="3"/>
    <s v="B&amp;B Villa Incanto"/>
    <s v="Via Dante Alighieri 118"/>
    <x v="66"/>
    <s v="dato mancante"/>
    <s v="dato mancante"/>
    <s v="rserenelli@villaincanto.eu"/>
  </r>
  <r>
    <x v="5"/>
    <s v="Amaranto'S"/>
    <s v="Via Adriatica  28"/>
    <x v="66"/>
    <s v="s.s.16 km 318,60"/>
    <s v="dato mancante"/>
    <s v="ristorantealbergoamarantos@gmail.com"/>
  </r>
  <r>
    <x v="2"/>
    <s v="Hotel Parco"/>
    <s v="Via G. Donizetti 2"/>
    <x v="66"/>
    <s v="castelfidardo"/>
    <s v="www.hotelparco.net"/>
    <s v="info@hotelparco.net"/>
  </r>
  <r>
    <x v="0"/>
    <s v="Rustico Del Bozzo"/>
    <s v="Contrada Bozzo 30"/>
    <x v="67"/>
    <s v="castelleone di suasa"/>
    <s v="dato mancante"/>
    <s v="info@rusticodelbozzo.com"/>
  </r>
  <r>
    <x v="2"/>
    <s v="Bellucci"/>
    <s v="Corso Guglielmo Marconi 7"/>
    <x v="67"/>
    <s v="castelleone di suasa"/>
    <s v="www.ristorantebellucci.it"/>
    <s v="umbertobell@libero.it"/>
  </r>
  <r>
    <x v="4"/>
    <s v="Azienda Agricola Manfredi Stefania"/>
    <s v="Contrada Case Nuove 61"/>
    <x v="67"/>
    <s v="castelleone di suasa"/>
    <s v="dato mancante"/>
    <s v="ggasparoni@libero.it"/>
  </r>
  <r>
    <x v="2"/>
    <s v="Hostaria Della Posta"/>
    <s v="Via Carrozze Vaccili 6"/>
    <x v="68"/>
    <s v="castelplanio"/>
    <s v="www.hostariadellaposta.it"/>
    <s v="info@hostariadellaposta.it"/>
  </r>
  <r>
    <x v="4"/>
    <s v="S. Anna"/>
    <s v="Via Sant'Anna 10"/>
    <x v="68"/>
    <s v="castelplanio"/>
    <s v="www.campingagrituristsantanna.com"/>
    <s v="tranqui@pasadena.it"/>
  </r>
  <r>
    <x v="4"/>
    <s v="Monte Deserto"/>
    <s v="Via Monticelli 15"/>
    <x v="68"/>
    <s v="castelplanio"/>
    <s v="www.montedeserto.it"/>
    <s v="chiedi@montedeserto.it"/>
  </r>
  <r>
    <x v="3"/>
    <s v="B&amp;B In Casa D'Arte"/>
    <s v="Via Sabatucci 23"/>
    <x v="68"/>
    <s v="castelplanio"/>
    <s v="www.incasadarte.it"/>
    <s v="info@incasadarte.it"/>
  </r>
  <r>
    <x v="3"/>
    <s v="B&amp;B In Casa D'Arte - Residenza Storica"/>
    <s v="Piazza Della Liberta' 6"/>
    <x v="68"/>
    <s v="castelplanio"/>
    <s v="www.incasadarte.it"/>
    <s v="info@incasadarte.it"/>
  </r>
  <r>
    <x v="4"/>
    <s v="Agriturismo Le Piagge"/>
    <s v="Via Piagge Novali 22"/>
    <x v="68"/>
    <s v="castelplanio"/>
    <s v="www.lepiaggeagriturismo.it"/>
    <s v="info@lepiaggeagriturismo.it"/>
  </r>
  <r>
    <x v="1"/>
    <s v="Villa Staffieri"/>
    <s v="Via Caciampa 6"/>
    <x v="68"/>
    <s v="dato mancante"/>
    <s v="dato mancante"/>
    <s v="villastaffieri@btinternet.com"/>
  </r>
  <r>
    <x v="3"/>
    <s v="B&amp;B Anna Rita"/>
    <s v="Via 2 Giugno 21"/>
    <x v="68"/>
    <s v="pozzetto di castelplanio"/>
    <s v="dato mancante"/>
    <s v="ivomicucci@libero.it"/>
  </r>
  <r>
    <x v="3"/>
    <s v="B&amp;B San Lorenzo"/>
    <s v="Vicolo San Lorenzo 16"/>
    <x v="69"/>
    <s v="dato mancante"/>
    <s v="www.sanlorenzobb.it"/>
    <s v="p.stroppa@pecgeometrian.it"/>
  </r>
  <r>
    <x v="3"/>
    <s v="Villa Incrocca"/>
    <s v="Via Incrocca 2"/>
    <x v="69"/>
    <s v="cerreto d'esi"/>
    <s v="dato mancante"/>
    <s v="robystation@gmail.com"/>
  </r>
  <r>
    <x v="3"/>
    <s v="B&amp;B Le Magnolie"/>
    <s v="Via Verdi 20"/>
    <x v="69"/>
    <s v="dato mancante"/>
    <s v="dato mancante"/>
    <s v="info.beblemagnolie@gmail.com"/>
  </r>
  <r>
    <x v="0"/>
    <s v="Il Sentiero Degli Ailanti"/>
    <s v="Via Rustichelle 8"/>
    <x v="69"/>
    <s v="cerreto d' esi"/>
    <s v="www.ilsentierodegliailanti.it"/>
    <s v="info@ilsentierodegliailanti.it"/>
  </r>
  <r>
    <x v="4"/>
    <s v="Madonna Del Vecchio Moro"/>
    <s v="Via Nazario Sauro 1"/>
    <x v="69"/>
    <s v="cerreto d' esi"/>
    <s v="dato mancante"/>
    <s v="re.baldoni@tiscali.it"/>
  </r>
  <r>
    <x v="2"/>
    <s v="Domus"/>
    <s v="Via Dante 20"/>
    <x v="69"/>
    <s v="cerreto d' esi"/>
    <s v="www.hoteldomus.com"/>
    <s v="info@hoteldomus.com"/>
  </r>
  <r>
    <x v="2"/>
    <s v="Luminari"/>
    <s v="Corso Giacomo Matteotti 14"/>
    <x v="70"/>
    <s v="chiaravalle"/>
    <s v="www.albergoluminari.it"/>
    <s v="info@albergoluminari.it"/>
  </r>
  <r>
    <x v="5"/>
    <s v="Affittacamere La Locomotiva Di Paola Petrucci"/>
    <s v="Via Don Minzoni 31"/>
    <x v="70"/>
    <s v="dato mancante"/>
    <s v="www.affittacamerelalocomotiva.it"/>
    <s v="lalocomotiva01@tiscali.it"/>
  </r>
  <r>
    <x v="3"/>
    <s v="B&amp;B Marche Tourism"/>
    <s v="Via Don Minzoni (Piano 4/5) 31"/>
    <x v="70"/>
    <s v="dato mancante"/>
    <s v="www.affittacamerelalocomotiva.it"/>
    <s v="lalocomotiva01@tiscali.it"/>
  </r>
  <r>
    <x v="0"/>
    <s v="Il Casale Del Gufo"/>
    <s v="Via Alberici 6"/>
    <x v="70"/>
    <s v="dato mancante"/>
    <s v="www.casaledelgufo.it"/>
    <s v="info@casaledelgufo.it"/>
  </r>
  <r>
    <x v="5"/>
    <s v="La Locomotiva Cafe' Di P. Petrucci Srl Unipersonale"/>
    <s v="Via Don Minzoni 31"/>
    <x v="70"/>
    <s v="dato mancante"/>
    <s v="www.affittacamerelalocomotiva.it"/>
    <s v="lalocomotiva01@tiscali.it"/>
  </r>
  <r>
    <x v="0"/>
    <s v="Cantina Langelina"/>
    <s v="Viadelle Ville 53"/>
    <x v="71"/>
    <s v="dato mancante"/>
    <s v="www.cantinalangelina.com"/>
    <s v="info@cantinalangelina.it"/>
  </r>
  <r>
    <x v="1"/>
    <s v="Casale Del Vecchio Moro"/>
    <s v="Strada Dei Rossi 17"/>
    <x v="71"/>
    <s v="frazione madonna del piano"/>
    <s v="dato mancante"/>
    <s v="manuela.lenci@virgilio.it - martinaregni@yahoo.it"/>
  </r>
  <r>
    <x v="4"/>
    <s v="Ricolando"/>
    <s v="Via Nevola 66"/>
    <x v="71"/>
    <s v="dato mancante"/>
    <s v="dato mancante"/>
    <s v="info@ricolando.it"/>
  </r>
  <r>
    <x v="3"/>
    <s v="B&amp;B Palazzo Boscareto"/>
    <s v="Via N. Boscareto 4"/>
    <x v="71"/>
    <s v="corinaldo"/>
    <s v="www.palazzoboscareto.com"/>
    <s v="info@palazzoboscareto.com"/>
  </r>
  <r>
    <x v="3"/>
    <s v="B&amp;B Il Tramonto"/>
    <s v="Via Per Montalboddo 54"/>
    <x v="71"/>
    <s v="dato mancante"/>
    <s v="www.colverde.com"/>
    <s v="massimo.perticaroli@hotmail.it"/>
  </r>
  <r>
    <x v="1"/>
    <s v="Casa Di Venturoli"/>
    <s v="Strada Dei Venturoli 6"/>
    <x v="71"/>
    <s v="dato mancante"/>
    <s v="dato mancante"/>
    <s v="dato mancante"/>
  </r>
  <r>
    <x v="1"/>
    <s v="Nadia Chiappa"/>
    <s v="Via Borgo Di Sotto 3"/>
    <x v="71"/>
    <s v="dato mancante"/>
    <s v="dato mancante"/>
    <s v="dato mancante"/>
  </r>
  <r>
    <x v="1"/>
    <s v="Lenci Lorenza"/>
    <s v="Viale Degli Eroi 33"/>
    <x v="71"/>
    <s v="dato mancante"/>
    <s v="dato mancante"/>
    <s v="manuela.lenci@virgilio.it"/>
  </r>
  <r>
    <x v="1"/>
    <s v="Rossi Tommaso"/>
    <s v="Via Del Corso 31 31"/>
    <x v="71"/>
    <s v="dato mancante"/>
    <s v="dato mancante"/>
    <s v="tommasoros@tiscalinet.it"/>
  </r>
  <r>
    <x v="4"/>
    <s v="Agriturismo Ashram Joytinat"/>
    <s v="Via Ripa 24"/>
    <x v="71"/>
    <s v="dato mancante"/>
    <s v="dato mancante"/>
    <s v="ashram@joytinat.it"/>
  </r>
  <r>
    <x v="5"/>
    <s v="Il Settimo Borgo Di Voetman"/>
    <s v="Viale Degli Eroi 78"/>
    <x v="71"/>
    <s v="corinaldo"/>
    <s v="www.ilsettimoborgo.it"/>
    <s v="info@ilsettimoborgo.it"/>
  </r>
  <r>
    <x v="4"/>
    <s v="Agriturismo Alla Vecchia Cascina"/>
    <s v="Via Lepri 10"/>
    <x v="71"/>
    <s v="corinaldo"/>
    <s v="www.agriturismocorinaldo.it"/>
    <s v="info@agriturismocorinaldo.it"/>
  </r>
  <r>
    <x v="4"/>
    <s v="Casalantico"/>
    <s v="Strada Conagrande 8"/>
    <x v="71"/>
    <s v="corinaldo"/>
    <s v="www.casalantico.it"/>
    <s v="info@casalantico.it"/>
  </r>
  <r>
    <x v="3"/>
    <s v="B&amp;B Spensierando"/>
    <s v="Via Sant' Isidoro 40"/>
    <x v="71"/>
    <s v="corinaldo"/>
    <s v="dato mancante"/>
    <s v="ivan.garbatini@alice.it"/>
  </r>
  <r>
    <x v="3"/>
    <s v="B&amp;B Da Roby"/>
    <s v="Via Claudio Ridolfi 10"/>
    <x v="71"/>
    <s v="corinaldo"/>
    <s v="dato mancante"/>
    <s v="luciagiov@tin.it"/>
  </r>
  <r>
    <x v="3"/>
    <s v="B&amp;B Il Settimo Borgo"/>
    <s v="Viale Degli Eroi 78"/>
    <x v="71"/>
    <s v="corinaldo"/>
    <s v="www.ilsettimoborgo.it"/>
    <s v="info@ilsettimoborgo.it"/>
  </r>
  <r>
    <x v="6"/>
    <s v="Area Di Sosta Camper - Corinaldo"/>
    <s v="Via Pecciameglio Snc"/>
    <x v="71"/>
    <s v="corinaldo"/>
    <s v="dato mancante"/>
    <s v="dato mancante"/>
  </r>
  <r>
    <x v="3"/>
    <s v="B&amp;B Corinaldo Holiday"/>
    <s v="Strada Dei Sartini 10"/>
    <x v="71"/>
    <s v="corinaldo"/>
    <s v="www.corinaldoholiday.it"/>
    <s v="info@corinaldoholiday.it"/>
  </r>
  <r>
    <x v="3"/>
    <s v="B&amp;B Casa Del Fonte"/>
    <s v="Strada Fonte Di Vincareto 10"/>
    <x v="71"/>
    <s v="corinaldo"/>
    <s v="www.casadelfonte.it"/>
    <s v="info@casadelfonte.it"/>
  </r>
  <r>
    <x v="3"/>
    <s v="B&amp;B Torre San Lorenzetto"/>
    <s v="Via Del Montale 113"/>
    <x v="71"/>
    <s v="corinaldo"/>
    <s v="dato mancante"/>
    <s v="vitro@libero.it"/>
  </r>
  <r>
    <x v="3"/>
    <s v="B&amp;B Casa Adagio"/>
    <s v="Strada Fosso Di Ripe 16"/>
    <x v="71"/>
    <s v="corinaldo"/>
    <s v="www.casa-adagio.de"/>
    <s v="info@casa-adagio.de"/>
  </r>
  <r>
    <x v="0"/>
    <s v="Attivita' Ricettiva Rurale - Leondina Country House"/>
    <s v="Via San Bartolo 76"/>
    <x v="71"/>
    <s v="corinaldo"/>
    <s v="www.leondinacountryhouse.it"/>
    <s v="info@leondinacountryhouse.it"/>
  </r>
  <r>
    <x v="11"/>
    <s v="Colverde"/>
    <s v="Via Per Montalboddo 52"/>
    <x v="71"/>
    <s v="corinaldo"/>
    <s v="www.colverde.com"/>
    <s v="info@colverde.com"/>
  </r>
  <r>
    <x v="0"/>
    <s v="Il Villino Campagnolo"/>
    <s v="dato mancante"/>
    <x v="71"/>
    <s v="incancellata"/>
    <s v="dato mancante"/>
    <s v="dato mancante"/>
  </r>
  <r>
    <x v="2"/>
    <s v="Al Casolare"/>
    <s v="Via Corinaldese 6"/>
    <x v="71"/>
    <s v="corinaldo"/>
    <s v="www.alcasolare.it"/>
    <s v="info@alcasolare.it"/>
  </r>
  <r>
    <x v="3"/>
    <s v="B&amp;B  Adriana"/>
    <s v="Vicolo Del Quattrocento 2"/>
    <x v="71"/>
    <s v="corinaldo"/>
    <s v="www.bbadriana-corinaldo.com"/>
    <s v="adrianacoccioni@tiscali.it"/>
  </r>
  <r>
    <x v="1"/>
    <s v="Casa Da Bianca"/>
    <s v="Via Costa San Giovanni 11"/>
    <x v="71"/>
    <s v="corinaldo"/>
    <s v="dato mancante"/>
    <s v="elemov@libero.it"/>
  </r>
  <r>
    <x v="3"/>
    <s v="Da Mara"/>
    <s v="Via Don Minzoni 1"/>
    <x v="71"/>
    <s v="corinaldo"/>
    <s v="dato mancante"/>
    <s v="dato mancante"/>
  </r>
  <r>
    <x v="2"/>
    <s v="Hotel Ristorante I Tigli"/>
    <s v="Via Del Teatro 31"/>
    <x v="71"/>
    <s v="corinaldo"/>
    <s v="www.corinaldoalbergodiffuso.it"/>
    <s v="cantinalangelina@libero.it"/>
  </r>
  <r>
    <x v="1"/>
    <s v="Aloisi Serena"/>
    <s v="Via Santa Maria Goretti  6"/>
    <x v="71"/>
    <s v="dato mancante"/>
    <s v="dato mancante"/>
    <s v="serealo77@gmail.com"/>
  </r>
  <r>
    <x v="2"/>
    <s v="Il Giglio"/>
    <s v="Via Del Corso 8"/>
    <x v="71"/>
    <s v="corinaldo"/>
    <s v="www.hotelgigliocorinaldo.com"/>
    <s v="info@corinaldoalbergodiffuso.it"/>
  </r>
  <r>
    <x v="1"/>
    <s v="Filippo Capotondi"/>
    <s v="Via Ridolfi 12"/>
    <x v="71"/>
    <s v="dato mancante"/>
    <s v="dato mancante"/>
    <s v="millola75@gmail.com"/>
  </r>
  <r>
    <x v="1"/>
    <s v="Da Mara"/>
    <s v="Via Don G. Minzoni 1"/>
    <x v="71"/>
    <s v="corinaldo"/>
    <s v="dato mancante"/>
    <s v="marisa.berti46@gmail.com"/>
  </r>
  <r>
    <x v="3"/>
    <s v="B&amp;B Al Vecchio Cipresso"/>
    <s v="Via Corinaldese 32"/>
    <x v="71"/>
    <s v="corinaldo"/>
    <s v="dato mancante"/>
    <s v="lalaurina80@libero.it"/>
  </r>
  <r>
    <x v="1"/>
    <s v="Appartamento Robert Bunnens"/>
    <s v="Strada Palazzo Bracci 11"/>
    <x v="71"/>
    <s v="corinaldo"/>
    <s v="dato mancante"/>
    <s v="bunnens@hotmail.com"/>
  </r>
  <r>
    <x v="3"/>
    <s v="Morning Glory"/>
    <s v="Via G. Annibaldi 15"/>
    <x v="72"/>
    <s v="cupramontana"/>
    <s v="dato mancante"/>
    <s v="morning@email.it"/>
  </r>
  <r>
    <x v="3"/>
    <s v="Le Casce"/>
    <s v="Bovio  36"/>
    <x v="72"/>
    <s v="cupramontana"/>
    <s v="www.lecasce.it"/>
    <s v="erry60@hotmail.com"/>
  </r>
  <r>
    <x v="3"/>
    <s v="Al Vicoletto"/>
    <s v="M.Capponi 17"/>
    <x v="72"/>
    <s v="dato mancante"/>
    <s v="dato mancante"/>
    <s v="aritarinaldi@live.com"/>
  </r>
  <r>
    <x v="3"/>
    <s v="B&amp;B Le Macine Da Piero'"/>
    <s v="Via Interno Cupro 9/B"/>
    <x v="72"/>
    <s v="dato mancante"/>
    <s v="dato mancante"/>
    <s v="fiorentini.48@virgilio.it"/>
  </r>
  <r>
    <x v="3"/>
    <s v="Antera"/>
    <s v="Via Valle 36"/>
    <x v="72"/>
    <s v="cupramontana"/>
    <s v="dato mancante"/>
    <s v="teresacatani@libero.it"/>
  </r>
  <r>
    <x v="1"/>
    <s v="Bock Britta"/>
    <s v="Via San Marco Di Sotto 20"/>
    <x v="72"/>
    <s v="cupramontana"/>
    <s v="dato mancante"/>
    <s v="britabock@gmx.de"/>
  </r>
  <r>
    <x v="5"/>
    <s v="Casa Manciano"/>
    <s v="Via Manciano 38"/>
    <x v="72"/>
    <s v="cupramontana"/>
    <s v="dato mancante"/>
    <s v="info@casa-manciano.de"/>
  </r>
  <r>
    <x v="1"/>
    <s v="De Domenico Graziella"/>
    <s v="Via S. Bartolomeo 14"/>
    <x v="72"/>
    <s v="cupramontana"/>
    <s v="dato mancante"/>
    <s v="gdedomenico@live.com"/>
  </r>
  <r>
    <x v="3"/>
    <s v="Villa Nunzia"/>
    <s v="Via Palazzi 19"/>
    <x v="72"/>
    <s v="cupramontana"/>
    <s v="dato mancante"/>
    <s v="nunzia.poesia@alice.it"/>
  </r>
  <r>
    <x v="1"/>
    <s v="Di Nisio Francesca"/>
    <s v="Via Palazzi 19"/>
    <x v="72"/>
    <s v="cupramontana"/>
    <s v="dato mancante"/>
    <s v="dinisiofrancesca@libero.it"/>
  </r>
  <r>
    <x v="4"/>
    <s v="Le Mandriole"/>
    <s v="Via Mandriole 12"/>
    <x v="72"/>
    <s v="cupramontana"/>
    <s v="www.lemandriole.it"/>
    <s v="info@lemandriole.it"/>
  </r>
  <r>
    <x v="4"/>
    <s v="La Distesa"/>
    <s v="Via Romita 28"/>
    <x v="72"/>
    <s v="cupramontana"/>
    <s v="www.ladistesa.it"/>
    <s v="distesa@libero.it"/>
  </r>
  <r>
    <x v="3"/>
    <s v="B&amp;B La Girandola"/>
    <s v="Via Piana 66"/>
    <x v="72"/>
    <s v="cupramontana"/>
    <s v="www.lagirandola.eu"/>
    <s v="info@lagirandola.eu"/>
  </r>
  <r>
    <x v="7"/>
    <s v="Ostello Della Gioventu' Parco Colle Elisa Amatori"/>
    <s v="Via Elisa Amatori 2"/>
    <x v="72"/>
    <s v="cupramontana"/>
    <s v="dato mancante"/>
    <s v="info@caffeimperialejesi.it"/>
  </r>
  <r>
    <x v="3"/>
    <s v="B&amp;B Mulino Barchio Di Patrick Houlihan"/>
    <s v="Via Barchio 3"/>
    <x v="72"/>
    <s v="cupramontana"/>
    <s v="www.barchio.it"/>
    <s v="info@barchio.it"/>
  </r>
  <r>
    <x v="3"/>
    <s v="B&amp;B Mulino Barchio Di Enzo Fazio"/>
    <s v="Via Barchio 3"/>
    <x v="72"/>
    <s v="cupramontana"/>
    <s v="www.barchio.it"/>
    <s v="info@barchio.it"/>
  </r>
  <r>
    <x v="3"/>
    <s v="B&amp;B Cantinone"/>
    <s v="Via Esinante 6"/>
    <x v="72"/>
    <s v="cupramontana"/>
    <s v="www.cantinone.eu"/>
    <s v="info@cantinone.eu"/>
  </r>
  <r>
    <x v="3"/>
    <s v="B&amp;B La Nicchia"/>
    <s v="Via Roma 91"/>
    <x v="72"/>
    <s v="cupramontana"/>
    <s v="dato mancante"/>
    <s v="cherubini.simone@alice.it"/>
  </r>
  <r>
    <x v="5"/>
    <s v="Rose Di Fratta"/>
    <s v="Viale Della Liberta' 1"/>
    <x v="72"/>
    <s v="cupramontana"/>
    <s v="www.rosedifratta.it"/>
    <s v="rosedifratta@gmail.com"/>
  </r>
  <r>
    <x v="3"/>
    <s v="I Tre Paesi"/>
    <s v="Via Romita 16"/>
    <x v="72"/>
    <s v="cupramontana"/>
    <s v="www.trepaesi.eu"/>
    <s v="info@trepaesi.com"/>
  </r>
  <r>
    <x v="3"/>
    <s v="B&amp;B La Madonnina"/>
    <s v="Via Santa Maria 1"/>
    <x v="72"/>
    <s v="cupramontana"/>
    <s v="dato mancante"/>
    <s v="bb.lamadonnina@alice.it"/>
  </r>
  <r>
    <x v="3"/>
    <s v="B&amp;B Podere Il Leccio"/>
    <s v="Via San Marco Di Sotto 16"/>
    <x v="72"/>
    <s v="cupramontana"/>
    <s v="www.podereilleccio.it"/>
    <s v="podereilleccio@gmail.com; mauriziofico@gmail.com"/>
  </r>
  <r>
    <x v="3"/>
    <s v="B&amp;B Cascinale La Mimosa"/>
    <s v="Via Spescia 14"/>
    <x v="72"/>
    <s v="cupramontana"/>
    <s v="www.cascinalelamimosa.it"/>
    <s v="green@cascinalelamimosa.it"/>
  </r>
  <r>
    <x v="6"/>
    <s v="Area Di Sosta Camper - Cupra Montana"/>
    <s v="dato mancante"/>
    <x v="72"/>
    <s v="cupramontana"/>
    <s v="dato mancante"/>
    <s v="parcocollelisa@gmail.com"/>
  </r>
  <r>
    <x v="3"/>
    <s v="B&amp;B Il Baco"/>
    <s v="Piazza Iv Novembre 104"/>
    <x v="72"/>
    <s v="cupramontana"/>
    <s v="www.ilbaco.net"/>
    <s v="info@ilbaco.net; francaustralia@tiscali.it"/>
  </r>
  <r>
    <x v="5"/>
    <s v="Casa Cantalupo"/>
    <s v="Via Cantalupo 9"/>
    <x v="72"/>
    <s v="dato mancante"/>
    <s v="www.casa-cantalupo.com"/>
    <s v="casacantalupo@aol.com"/>
  </r>
  <r>
    <x v="3"/>
    <s v="B&amp;B Lo Sfizio"/>
    <s v="Vicolo Leoni 3"/>
    <x v="72"/>
    <s v="cupramontana"/>
    <s v="www.bblosfizio.it"/>
    <s v="lory.lagoccia@libero.it"/>
  </r>
  <r>
    <x v="3"/>
    <s v="B&amp;B Casa Aurora"/>
    <s v="Via Pezzole 9"/>
    <x v="72"/>
    <s v="dato mancante"/>
    <s v="http://www.casa-aurora.it"/>
    <s v="info@casa-aurora.it"/>
  </r>
  <r>
    <x v="13"/>
    <s v="Casa Aurora"/>
    <s v="Via Pezzole 9"/>
    <x v="72"/>
    <s v="cupramontana"/>
    <s v="www.casa-aurora.it"/>
    <s v="info@casa-aurora.it"/>
  </r>
  <r>
    <x v="1"/>
    <s v="La Lucciola 2 Di Cornils Maike"/>
    <s v="Via Pietrone 12"/>
    <x v="72"/>
    <s v="dato mancante"/>
    <s v="dato mancante"/>
    <s v="info@lalucciola.de"/>
  </r>
  <r>
    <x v="3"/>
    <s v="Via Leopardi 82"/>
    <s v="Via Leopardi 82"/>
    <x v="72"/>
    <s v="dato mancante"/>
    <s v="dato mancante"/>
    <s v="demin.daniela@libero.it"/>
  </r>
  <r>
    <x v="3"/>
    <s v="B&amp;B La Valigia"/>
    <s v="Via Piana 43"/>
    <x v="72"/>
    <s v="dato mancante"/>
    <s v="dato mancante"/>
    <s v="bedandbreakfastlavaligia@gmail.com"/>
  </r>
  <r>
    <x v="1"/>
    <s v="La Lucciola 1 Di Cornils Boy Volquart Peter"/>
    <s v="Via Pietrone  12"/>
    <x v="72"/>
    <s v="dato mancante"/>
    <s v="www.lalucciola.de"/>
    <s v="info@lalucciola.de"/>
  </r>
  <r>
    <x v="1"/>
    <s v="Casa Pietrone Di Mario Della Schiava"/>
    <s v="Via Pietrone  2"/>
    <x v="72"/>
    <s v="cupramontana"/>
    <s v="www.casapietrone.it"/>
    <s v="mariodschiava@gmail.com"/>
  </r>
  <r>
    <x v="3"/>
    <s v="B&amp;B Lec E Lac"/>
    <s v="Via Manciano 7"/>
    <x v="72"/>
    <s v="dato mancante"/>
    <s v="www.lecelac.com"/>
    <s v="luisapellicioli@gmail.com"/>
  </r>
  <r>
    <x v="4"/>
    <s v="La Mancianella"/>
    <s v="Via Manciano 14/16"/>
    <x v="72"/>
    <s v="cupramontana"/>
    <s v="www.lamancianella.it"/>
    <s v="info@lamancianella.it"/>
  </r>
  <r>
    <x v="3"/>
    <s v="B&amp;B Gli Elfi"/>
    <s v="Via Paganello 15"/>
    <x v="72"/>
    <s v="cupramontana"/>
    <s v="dato mancante"/>
    <s v="silvia.zannini@tin.it; elficupramontana@gmail.com"/>
  </r>
  <r>
    <x v="5"/>
    <s v="Casa Ripa"/>
    <s v="Via Ripa 9"/>
    <x v="72"/>
    <s v="cupramontana"/>
    <s v="www.casaripa.com"/>
    <s v="casaripa@gmail.com"/>
  </r>
  <r>
    <x v="1"/>
    <s v="L'Amorino"/>
    <s v="Via Iv Novembre 26"/>
    <x v="72"/>
    <s v="cupramontana"/>
    <s v="dato mancante"/>
    <s v="eva.derrer@bluewin.ch"/>
  </r>
  <r>
    <x v="3"/>
    <s v="B&amp;B Aromantica"/>
    <s v="Via Paganello 4"/>
    <x v="72"/>
    <s v="contrada paganello"/>
    <s v="www.aromantica.net"/>
    <s v="info@aromantica.net"/>
  </r>
  <r>
    <x v="3"/>
    <s v="B&amp;B Il Sorbo"/>
    <s v="Via Collamato 54"/>
    <x v="73"/>
    <s v="dato mancante"/>
    <s v="www.ilsorbo.altervista.org"/>
    <s v="adorno.trab@virgilio.it"/>
  </r>
  <r>
    <x v="3"/>
    <s v="B&amp;B La Casa Dei Papi"/>
    <s v="Fraz. Collamato 15"/>
    <x v="73"/>
    <s v="borgo san giustino"/>
    <s v="dato mancante"/>
    <s v="info@casadeipapi.it"/>
  </r>
  <r>
    <x v="4"/>
    <s v="La Vita E' Bella"/>
    <s v="dato mancante"/>
    <x v="73"/>
    <s v="collegiglioni"/>
    <s v="dato mancante"/>
    <s v="osteriafricando@libero.it"/>
  </r>
  <r>
    <x v="3"/>
    <s v="La Rosa"/>
    <s v="Via Cuna Della Chiesa 7"/>
    <x v="73"/>
    <s v="dato mancante"/>
    <s v="dato mancante"/>
    <s v="rolando.grimaccia@gmail.com"/>
  </r>
  <r>
    <x v="4"/>
    <s v="Azienda Agricola Attidium Di Cartoni Alice"/>
    <s v="Località Attiggio 61"/>
    <x v="73"/>
    <s v="dato mancante"/>
    <s v="dato mancante"/>
    <s v="attidium@hotmail.it"/>
  </r>
  <r>
    <x v="0"/>
    <s v="Le Quadrelle"/>
    <s v="Frazione Rocchetta 51"/>
    <x v="73"/>
    <s v="frazione rocchetta"/>
    <s v="www.castelvecchio.org"/>
    <s v="presidenza@castelvecchio.org"/>
  </r>
  <r>
    <x v="3"/>
    <s v="B&amp;B Porta Del Piano"/>
    <s v="Viale G. Miliani 3"/>
    <x v="73"/>
    <s v="dato mancante"/>
    <s v="www.bbportadelpiano.it"/>
    <s v="r.mearelli@gmail.com"/>
  </r>
  <r>
    <x v="3"/>
    <s v="B&amp;B L'Armonia"/>
    <s v="Via Serraloggia 186"/>
    <x v="73"/>
    <s v="dato mancante"/>
    <s v="dato mancante"/>
    <s v="mauriziobuselli19@gmail.com"/>
  </r>
  <r>
    <x v="4"/>
    <s v="La Casa Di Campagna"/>
    <s v="Frazione Bassano 32"/>
    <x v="73"/>
    <s v="frazione bassano"/>
    <s v="www.lacasadicampagnafabriano.it"/>
    <s v="info@lacasadicampagnafabriano.it"/>
  </r>
  <r>
    <x v="1"/>
    <s v="Antica Dimora"/>
    <s v="Frazione San Donato 159/E"/>
    <x v="73"/>
    <s v="san donato"/>
    <s v="dato mancante"/>
    <s v="euro.cesaroni@libero.it"/>
  </r>
  <r>
    <x v="0"/>
    <s v="Tenuta San Cassiano"/>
    <s v="Localita' San Cassiano 35"/>
    <x v="73"/>
    <s v="san cassiano"/>
    <s v="www.tenutasancassiano.it"/>
    <s v="info@tenutasancassiano.it"/>
  </r>
  <r>
    <x v="3"/>
    <s v="Villa Censi Mancia"/>
    <s v="Via Gaspare Spontini 2"/>
    <x v="73"/>
    <s v="albacina"/>
    <s v="www.villacensimancia.it"/>
    <s v="info@villacensimancia.it"/>
  </r>
  <r>
    <x v="1"/>
    <s v="Aia D'Alto"/>
    <s v="Frazione Melano 38/A"/>
    <x v="73"/>
    <s v="dato mancante"/>
    <s v="www.aiadalto.it"/>
    <s v="info@aiadalto.it"/>
  </r>
  <r>
    <x v="3"/>
    <s v="B&amp;B Nuova Loggia"/>
    <s v="Via Serraloggia 151"/>
    <x v="73"/>
    <s v="fabriano"/>
    <s v="www.bblelogge.it"/>
    <s v="nuovaloggia@gmail.com"/>
  </r>
  <r>
    <x v="3"/>
    <s v="B&amp;B Il Bosco Di Valargue"/>
    <s v="Frazione Campodiegoli 71"/>
    <x v="73"/>
    <s v="fabriano"/>
    <s v="dato mancante"/>
    <s v="dato mancante"/>
  </r>
  <r>
    <x v="3"/>
    <s v="B&amp;B La Tana Della Tigre"/>
    <s v="Frazione Coccore 10"/>
    <x v="73"/>
    <s v="fabriano"/>
    <s v="www.latanadellatigre.com"/>
    <s v="np.tigre@email.it"/>
  </r>
  <r>
    <x v="6"/>
    <s v="Area Sosta Camper - Fabriano"/>
    <s v="dato mancante"/>
    <x v="73"/>
    <s v="zona impianti sportivi"/>
    <s v="dato mancante"/>
    <s v="dato mancante"/>
  </r>
  <r>
    <x v="6"/>
    <s v="Area Sosta Camper - Poggio San Romualdo"/>
    <s v="dato mancante"/>
    <x v="73"/>
    <s v="loc. poggio san romualdo"/>
    <s v="dato mancante"/>
    <s v="dato mancante"/>
  </r>
  <r>
    <x v="4"/>
    <s v="Il Mosaico Del Pensiero"/>
    <s v="Via San Mariano 51"/>
    <x v="73"/>
    <s v="albacina"/>
    <s v="dato mancante"/>
    <s v="dato mancante"/>
  </r>
  <r>
    <x v="3"/>
    <s v="B&amp;B La Casina Del Vicolo Di Sotto"/>
    <s v="Frazione Castelletta 11/Z"/>
    <x v="73"/>
    <s v="fabriano"/>
    <s v="www.lacasinadelvicolodisotto.it"/>
    <s v="info@lacasinadelvicolodisotto.it"/>
  </r>
  <r>
    <x v="4"/>
    <s v="Agriturismo Castelvecchio"/>
    <s v="Via Castelvecchio 48"/>
    <x v="73"/>
    <s v="fabriano"/>
    <s v="www.agriturismocastelvecchio.it"/>
    <s v="info@agriturismocastelvecchio.it"/>
  </r>
  <r>
    <x v="4"/>
    <s v="Agriturismo Stroppa Eleonora"/>
    <s v="La Pieve Moscano 59"/>
    <x v="73"/>
    <s v="fabriano"/>
    <s v="dato mancante"/>
    <s v="elestroppa84@hotmail.it"/>
  </r>
  <r>
    <x v="4"/>
    <s v="Agriturismo Colle Serrone"/>
    <s v="Frazione Precicchie 19"/>
    <x v="73"/>
    <s v="fabriano"/>
    <s v="www.agriturismocolleserrone.it"/>
    <s v="info@agriturismocolleserrone.it"/>
  </r>
  <r>
    <x v="4"/>
    <s v="Agriturismo Il Vecchio Gelso"/>
    <s v="Frazione Melano 102"/>
    <x v="73"/>
    <s v="fabriano"/>
    <s v="www.ilgelsoagriturismo.com"/>
    <s v="info@ilgelsoagriturismo.com"/>
  </r>
  <r>
    <x v="3"/>
    <s v="B&amp;B Fontefresca"/>
    <s v="Frazione Moscano Vallemontagnana 111"/>
    <x v="73"/>
    <s v="fabriano"/>
    <s v="www.fontefresca.com"/>
    <s v="info@fontefresca.com"/>
  </r>
  <r>
    <x v="4"/>
    <s v="Agriturismo Stroppa Valentina"/>
    <s v="Via Fonte Vecchia  10"/>
    <x v="73"/>
    <s v="collamato"/>
    <s v="dato mancante"/>
    <s v="fontevecchia2@libero.it"/>
  </r>
  <r>
    <x v="5"/>
    <s v="Affittacamere Latini Lucia"/>
    <s v="Localita' Civita 43"/>
    <x v="73"/>
    <s v="fabriano"/>
    <s v="www.villagioiacivita.it"/>
    <s v="info@villagioiacivita.it"/>
  </r>
  <r>
    <x v="4"/>
    <s v="Agriturismo San Romualdo"/>
    <s v="Frazione Poggio San Romualdo 1"/>
    <x v="73"/>
    <s v="fabriano"/>
    <s v="www.valdicastro.it"/>
    <s v="info@valdicastro.it"/>
  </r>
  <r>
    <x v="4"/>
    <s v="Agriturismo Fiordaliso"/>
    <s v="Localita' Civita 39"/>
    <x v="73"/>
    <s v="fabriano"/>
    <s v="dato mancante"/>
    <s v="agri.fiordaliso@libero.it"/>
  </r>
  <r>
    <x v="4"/>
    <s v="Azienda Agraria Rocchetta"/>
    <s v="Frazione Rocchetta 23"/>
    <x v="73"/>
    <s v="fabriano"/>
    <s v="dato mancante"/>
    <s v="fabio.raggi@alice.it"/>
  </r>
  <r>
    <x v="3"/>
    <s v="B&amp;B Maggiociondolo"/>
    <s v="Frazione Rocchetta 58"/>
    <x v="73"/>
    <s v="fabriano"/>
    <s v="www.maggiociondolo.com"/>
    <s v="bebmaggiociondolo@libero.it"/>
  </r>
  <r>
    <x v="5"/>
    <s v="Locanda Taverna Da Ivo"/>
    <s v="Via Vittorio Veneto 14"/>
    <x v="73"/>
    <s v="fabriano"/>
    <s v="dato mancante"/>
    <s v="tavernadaivo@tiscali.it"/>
  </r>
  <r>
    <x v="3"/>
    <s v="Antica Loggia"/>
    <s v="Via Serraloggia 188"/>
    <x v="73"/>
    <s v="fabriano"/>
    <s v="www.bblelogge.it"/>
    <s v="nuovaloggia@gmail.com"/>
  </r>
  <r>
    <x v="2"/>
    <s v="Mastro Marino"/>
    <s v="Piazzale Xx Settembre 33"/>
    <x v="73"/>
    <s v="fabriano"/>
    <s v="dato mancante"/>
    <s v="info@hotelmastromarino.it"/>
  </r>
  <r>
    <x v="4"/>
    <s v="Agriturismo Sascia"/>
    <s v="Via Lamberto Corsi 150"/>
    <x v="73"/>
    <s v="fabriano"/>
    <s v="dato mancante"/>
    <s v="dato mancante"/>
  </r>
  <r>
    <x v="7"/>
    <s v="Abbazia Di San Biagio Il Caprile"/>
    <s v="Frazione Campodonico 91/B"/>
    <x v="73"/>
    <s v="fabriano"/>
    <s v="www.sanbiagioincaprile.it"/>
    <s v="hostellosanbiagio@libero.it"/>
  </r>
  <r>
    <x v="5"/>
    <s v="Locanda Del Grillo"/>
    <s v="Frazione Rocchetta 72"/>
    <x v="73"/>
    <s v="fabriano"/>
    <s v="www.marchesedelgrillo.com"/>
    <s v="info@marchesedelgrillo.com"/>
  </r>
  <r>
    <x v="5"/>
    <s v="Camere Villa Dei Tigli Ristorante"/>
    <s v="Località Piaggia D'Olmo 54"/>
    <x v="73"/>
    <s v="fabriano"/>
    <s v="www.villadeitigli.net"/>
    <s v="info@villadeitigli.net"/>
  </r>
  <r>
    <x v="5"/>
    <s v="Del Centro Storico"/>
    <s v="Via Filippo Corridoni 24"/>
    <x v="73"/>
    <s v="fabriano"/>
    <s v="dato mancante"/>
    <s v="affittacamerecentrostorico@legalmail.it"/>
  </r>
  <r>
    <x v="5"/>
    <s v="Camere Villa Dei Tigli Ristorante"/>
    <s v="Località Piaggia D'Olmo 54"/>
    <x v="73"/>
    <s v="fabriano"/>
    <s v="www.villadeitigli.net"/>
    <s v="info@villadeitigli.net"/>
  </r>
  <r>
    <x v="4"/>
    <s v="Agriturismo Il Gelso"/>
    <s v="Frazione Melano, 102 102"/>
    <x v="73"/>
    <s v="fabriano"/>
    <s v="www.ilgelsoagriturismo.com"/>
    <s v="info@ilgelsoagriturismo.com"/>
  </r>
  <r>
    <x v="4"/>
    <s v="San Lorenzo"/>
    <s v="Frazione San Michele 91"/>
    <x v="73"/>
    <s v="fabriano"/>
    <s v="www.agriturismosanlorenzo.net"/>
    <s v="info@agriturismosanlorenzo.net"/>
  </r>
  <r>
    <x v="4"/>
    <s v="Fattoria La Ginestra"/>
    <s v="Via Serraloggia 203"/>
    <x v="73"/>
    <s v="fabriano"/>
    <s v="dato mancante"/>
    <s v="anto.marcaccini@libero.it"/>
  </r>
  <r>
    <x v="4"/>
    <s v="Agriturismo Il Faggio"/>
    <s v="Frazione Serradica 137"/>
    <x v="73"/>
    <s v="fabriano"/>
    <s v="www.agriturismoilfaggio.it"/>
    <s v="info@agriturismoilfaggio.it"/>
  </r>
  <r>
    <x v="4"/>
    <s v="Agriturismo &quot;Gocce Di Camarzano&quot;"/>
    <s v="Frazione Moscano   70"/>
    <x v="73"/>
    <s v="fabriano"/>
    <s v="www.goccedicamarzano.it"/>
    <s v="goccedicamarzano@libero.it"/>
  </r>
  <r>
    <x v="2"/>
    <s v="Villa Marchese Del Grillo"/>
    <s v="Frazione Rocchetta 73"/>
    <x v="73"/>
    <s v="fabriano"/>
    <s v="www.marchesedelgrillo.com"/>
    <s v="info@marchesedelgrillo.com"/>
  </r>
  <r>
    <x v="2"/>
    <s v="Borgo Antico"/>
    <s v="Loc.Borgo Tufico 32"/>
    <x v="73"/>
    <s v="loc.borgo tufico"/>
    <s v="www.hotelborgoanticofabriano.com"/>
    <s v="info@hotelborgoanticofabriano.com"/>
  </r>
  <r>
    <x v="2"/>
    <s v="Gentile Da Fabriano"/>
    <s v="Via Di Vittorio 13B"/>
    <x v="73"/>
    <s v="fabriano"/>
    <s v="www.hotelgentile.it"/>
    <s v="info@hotelgentile.it"/>
  </r>
  <r>
    <x v="2"/>
    <s v="Hotel 2000"/>
    <s v="Via Aurelio Zonghi 1"/>
    <x v="73"/>
    <s v="fabriano"/>
    <s v="www.2000hotel.it"/>
    <s v="info@2000hotel.it"/>
  </r>
  <r>
    <x v="2"/>
    <s v="Janus Hotel Fabriano"/>
    <s v="P.Le Giacomo Matteotti 45"/>
    <x v="73"/>
    <s v="fabriano"/>
    <s v="www.janussocietacooperativa.it"/>
    <s v="info@janussocietacooperativa.it"/>
  </r>
  <r>
    <x v="2"/>
    <s v="Norma"/>
    <s v="Frazione Poggio San Romualdo 1"/>
    <x v="73"/>
    <s v="fabriano"/>
    <s v="www.albergonorma.it"/>
    <s v="info@albergonorma.it"/>
  </r>
  <r>
    <x v="2"/>
    <s v="Hotel Ristorante Pineta"/>
    <s v="Località Campodonico Di Fabriano 102"/>
    <x v="73"/>
    <s v="fabriano"/>
    <s v="www.pinetahotel.com"/>
    <s v="info@pinetahotel.com"/>
  </r>
  <r>
    <x v="3"/>
    <s v="B&amp;B Vetralla"/>
    <s v="Via Cortina San Venanzo 13"/>
    <x v="73"/>
    <s v="fabriano"/>
    <s v="www.bbvetralla.it"/>
    <s v="info@bbvetralla.it"/>
  </r>
  <r>
    <x v="2"/>
    <s v="Residenza La Ceramica"/>
    <s v="Via Della Ceramica 10"/>
    <x v="73"/>
    <s v="fabriano"/>
    <s v="www.residenzalaceramica.com"/>
    <s v="info@residenzalaceramica.com"/>
  </r>
  <r>
    <x v="2"/>
    <s v="Hotel Le Muse"/>
    <s v="Via Cavour 106"/>
    <x v="73"/>
    <s v="dato mancante"/>
    <s v="dato mancante"/>
    <s v="info@hotellemusefabriano.it"/>
  </r>
  <r>
    <x v="3"/>
    <s v="B&amp;B Il Rifugio Del Pittore"/>
    <s v="Via Cavallotti 6"/>
    <x v="73"/>
    <s v="2° vicolo via cavallotti"/>
    <s v="dato mancante"/>
    <s v="info@ilrifugiodelpittore.it"/>
  </r>
  <r>
    <x v="0"/>
    <s v="Il Granaio Di Colle Vichinano"/>
    <s v="dato mancante"/>
    <x v="73"/>
    <s v="loc. paterno, colle cataldo"/>
    <s v="www.homerentitaly.com"/>
    <s v="info@homerentitaly.it"/>
  </r>
  <r>
    <x v="5"/>
    <s v="Bellavista"/>
    <s v="Via Serraloggia 184"/>
    <x v="73"/>
    <s v="dato mancante"/>
    <s v="dato mancante"/>
    <s v="massaf.cfm@libero.it"/>
  </r>
  <r>
    <x v="1"/>
    <s v="Angeloni Stefania"/>
    <s v="Frazione Varano 13/A"/>
    <x v="73"/>
    <s v="dato mancante"/>
    <s v="dato mancante"/>
    <s v="villacolle@libero.it"/>
  </r>
  <r>
    <x v="1"/>
    <s v="Crocetti Sandra"/>
    <s v="Fraz. Coccore  2/A"/>
    <x v="73"/>
    <s v="dato mancante"/>
    <s v="dato mancante"/>
    <s v="scrocetti0206@gmail.com"/>
  </r>
  <r>
    <x v="3"/>
    <s v="B&amp;B Di Gabriele Argignano"/>
    <s v="Argignano  4L"/>
    <x v="73"/>
    <s v="fabriano"/>
    <s v="dato mancante"/>
    <s v="tinti.gabriele@yahoo.it"/>
  </r>
  <r>
    <x v="0"/>
    <s v="La Castellaia Resort"/>
    <s v="Fraz.Moscano  62"/>
    <x v="73"/>
    <s v="fabriano"/>
    <s v="dato mancante"/>
    <s v="janus@pec.it"/>
  </r>
  <r>
    <x v="3"/>
    <s v="La Dimora Del Capitano"/>
    <s v="Fogliardi 24"/>
    <x v="73"/>
    <s v="dato mancante"/>
    <s v="dato mancante"/>
    <s v="kristinareds88@yahoo.it"/>
  </r>
  <r>
    <x v="0"/>
    <s v="Tenuta San Cassiano"/>
    <s v="Localita' San Cassiano 38"/>
    <x v="73"/>
    <s v="san cassiano"/>
    <s v="www.tenutasancassiano.it"/>
    <s v="info@tenutasancassiano.it"/>
  </r>
  <r>
    <x v="1"/>
    <s v="La Palombaia"/>
    <s v="Frazione Paterno  51"/>
    <x v="73"/>
    <s v="fabriano"/>
    <s v="dato mancante"/>
    <s v="lapalombaia@postecert.it"/>
  </r>
  <r>
    <x v="3"/>
    <s v="B&amp;B Faberius"/>
    <s v="Via Ramelli 104"/>
    <x v="73"/>
    <s v="fabriano"/>
    <s v="dato mancante"/>
    <s v="faberiusfabriano@gmail.com"/>
  </r>
  <r>
    <x v="5"/>
    <s v="Residenza Castelletta"/>
    <s v="Località Castelletta 108/A"/>
    <x v="73"/>
    <s v="castelletta"/>
    <s v="dato mancante"/>
    <s v="info@ilchirottero.it"/>
  </r>
  <r>
    <x v="5"/>
    <s v="La Portella Di Riccardi Paola"/>
    <s v="Via Damiano Chiesa 16"/>
    <x v="73"/>
    <s v="fabriano"/>
    <s v="dato mancante"/>
    <s v="info@beblaportella.it"/>
  </r>
  <r>
    <x v="3"/>
    <s v="B&amp;B Del Podesta'"/>
    <s v="Corso Della Repubblica 33"/>
    <x v="73"/>
    <s v="fabriano"/>
    <s v="dato mancante"/>
    <s v="info@bbdelpodesta.it"/>
  </r>
  <r>
    <x v="3"/>
    <s v="C'Era Una Volta"/>
    <s v="Viale Serafini 75"/>
    <x v="73"/>
    <s v="fabriano"/>
    <s v="dato mancante"/>
    <s v="ceraunavolta.fabriano@gmail.com"/>
  </r>
  <r>
    <x v="3"/>
    <s v="B&amp;B Il Conventino 44"/>
    <s v="Via Conventino 56"/>
    <x v="74"/>
    <s v="falconara marittima"/>
    <s v="www.bbilconventino44.it"/>
    <s v="m.borsini@alice.it"/>
  </r>
  <r>
    <x v="3"/>
    <s v="B&amp;B Alba Chiara"/>
    <s v="Barcaglione  15"/>
    <x v="74"/>
    <s v="dato mancante"/>
    <s v="dato mancante"/>
    <s v="francagabrielloni@hotmail.com"/>
  </r>
  <r>
    <x v="3"/>
    <s v="B&amp;B Cipriani Marco"/>
    <s v="Via I.Nievo 8"/>
    <x v="74"/>
    <s v="falconara marittima"/>
    <s v="www.airbnb.it"/>
    <s v="flyout@tiscali.it"/>
  </r>
  <r>
    <x v="5"/>
    <s v="Da Vinci"/>
    <s v="Via Andrea Costa 19"/>
    <x v="74"/>
    <s v="dato mancante"/>
    <s v="dato mancante"/>
    <s v="info@residenzaleonardo.com"/>
  </r>
  <r>
    <x v="2"/>
    <s v="Hotel Touring"/>
    <s v="Via Degli Spagnoli 18"/>
    <x v="74"/>
    <s v="falconara marittima"/>
    <s v="www.touringhotel.it"/>
    <s v="info@touringhotel.it"/>
  </r>
  <r>
    <x v="2"/>
    <s v="Tenda Verde"/>
    <s v="Via Lorenzo Cesanelli 4"/>
    <x v="74"/>
    <s v="falconara marittima"/>
    <s v="www.hoteltendaverde.it"/>
    <s v="verdeconero@libero.it - info@hoteltendaverde.it"/>
  </r>
  <r>
    <x v="2"/>
    <s v="Trento-Trieste"/>
    <s v="Via Marsala 22"/>
    <x v="74"/>
    <s v="falconara marittima"/>
    <s v="dato mancante"/>
    <s v="albergotrentotrieste@gmail.com"/>
  </r>
  <r>
    <x v="5"/>
    <s v="Moscatelli Paolo"/>
    <s v="Via Antonio Fratti 17"/>
    <x v="74"/>
    <s v="falconara marittima"/>
    <s v="dato mancante"/>
    <s v="dato mancante"/>
  </r>
  <r>
    <x v="5"/>
    <s v="Immobiliare San Vito"/>
    <s v="Via Palombina Vecchia 18"/>
    <x v="74"/>
    <s v="falconara marittima"/>
    <s v="dato mancante"/>
    <s v="gardoni.rolando@tiscali.it"/>
  </r>
  <r>
    <x v="5"/>
    <s v="Il Capriccio Di Sapone Anna Maria"/>
    <s v="Ss Adriatica 21"/>
    <x v="74"/>
    <s v="falconara marittima"/>
    <s v="dato mancante"/>
    <s v="ristorante.capriccio@libero.it"/>
  </r>
  <r>
    <x v="11"/>
    <s v="Rocca Mare"/>
    <s v="Via Adriatica Snc"/>
    <x v="74"/>
    <s v="falconara marittima"/>
    <s v="www.campingroccamare.it"/>
    <s v="info@campingroccamare.it"/>
  </r>
  <r>
    <x v="12"/>
    <s v="Solaria Beach Village - Bagni 22 E 23"/>
    <s v="Sottopasso Via Goito Snc Snc"/>
    <x v="74"/>
    <s v="falconara marittima"/>
    <s v="www.solariabeachvillage.it"/>
    <s v="info@solariabeachvillage.it"/>
  </r>
  <r>
    <x v="3"/>
    <s v="B&amp;B Residenza Leonardo"/>
    <s v="Via Andrea Costa 19"/>
    <x v="74"/>
    <s v="falconara marittima"/>
    <s v="www.residenzaleonardo.com"/>
    <s v="info@residenzaleonardo.com"/>
  </r>
  <r>
    <x v="5"/>
    <s v="La Rocca Di Prenna Franco"/>
    <s v="Via Clementina 15"/>
    <x v="74"/>
    <s v="falconara marittima"/>
    <s v="dato mancante"/>
    <s v="larocca.prenna@gmail.com"/>
  </r>
  <r>
    <x v="12"/>
    <s v="Abbronzatissima"/>
    <s v="Via Cristoforo Colombo 1 1"/>
    <x v="74"/>
    <s v="falconara marittima"/>
    <s v="dato mancante"/>
    <s v="dato mancante"/>
  </r>
  <r>
    <x v="12"/>
    <s v="Bagni La Salute"/>
    <s v="Via Della Stazione 1 1"/>
    <x v="74"/>
    <s v="falconara marittima"/>
    <s v="dato mancante"/>
    <s v="dato mancante"/>
  </r>
  <r>
    <x v="12"/>
    <s v="Picchio Beach - Bagni N° 7/8"/>
    <s v="dato mancante"/>
    <x v="74"/>
    <s v="falconara marittima"/>
    <s v="www.picchiobeach.it"/>
    <s v="picchiobeach@gmail.com"/>
  </r>
  <r>
    <x v="12"/>
    <s v="New Tropical"/>
    <s v="Via Palombina Vecchia 1 1"/>
    <x v="74"/>
    <s v="falconara marittima"/>
    <s v="dato mancante"/>
    <s v="dato mancante"/>
  </r>
  <r>
    <x v="12"/>
    <s v="Bagni Dany"/>
    <s v="Via Palombina Vecchia 1 1"/>
    <x v="74"/>
    <s v="falconara marittima"/>
    <s v="dato mancante"/>
    <s v="dato mancante"/>
  </r>
  <r>
    <x v="12"/>
    <s v="La Vela"/>
    <s v="dato mancante"/>
    <x v="74"/>
    <s v="falconara marittima"/>
    <s v="dato mancante"/>
    <s v="zannini.aea@tin.it"/>
  </r>
  <r>
    <x v="12"/>
    <s v="Marcello &amp; Walter S.N.C"/>
    <s v="Via Nino Bixio  18/A"/>
    <x v="74"/>
    <s v="falconara marittima"/>
    <s v="www.bagnimarcelloevalter.it"/>
    <s v="valtercremonesi90@gmail.com"/>
  </r>
  <r>
    <x v="12"/>
    <s v="Raffycla"/>
    <s v="Via Spagnoli 1 1"/>
    <x v="74"/>
    <s v="falconara marittima"/>
    <s v="dato mancante"/>
    <s v="dato mancante"/>
  </r>
  <r>
    <x v="12"/>
    <s v="Wind Surf"/>
    <s v="Via Palombina Vecchia 1 1"/>
    <x v="74"/>
    <s v="falconara marittima"/>
    <s v="dato mancante"/>
    <s v="dato mancante"/>
  </r>
  <r>
    <x v="12"/>
    <s v="Bagni Vittoria"/>
    <s v="Via Palombina Vecchia 1 1"/>
    <x v="74"/>
    <s v="falconara marittima"/>
    <s v="dato mancante"/>
    <s v="dato mancante"/>
  </r>
  <r>
    <x v="12"/>
    <s v="Nero Di Seppia-Almosi Soc.Coop."/>
    <s v="Via Cristoforo Colombo 1 1"/>
    <x v="74"/>
    <s v="falconara marittima"/>
    <s v="dato mancante"/>
    <s v="nerodiseppia.an@gmail.com"/>
  </r>
  <r>
    <x v="12"/>
    <s v="Koco Beach"/>
    <s v="Via Spagnoli 1 1"/>
    <x v="74"/>
    <s v="falconara marittima"/>
    <s v="dato mancante"/>
    <s v="kocobeach14@libero.it"/>
  </r>
  <r>
    <x v="12"/>
    <s v="Le Palme"/>
    <s v="dato mancante"/>
    <x v="74"/>
    <s v="falconara marittima"/>
    <s v="dato mancante"/>
    <s v="stabilimento.lepalme@alice.it"/>
  </r>
  <r>
    <x v="12"/>
    <s v="Bagni Fanesi"/>
    <s v="Vicolo Fornace 1 1"/>
    <x v="74"/>
    <s v="falconara marittima"/>
    <s v="dato mancante"/>
    <s v="dato mancante"/>
  </r>
  <r>
    <x v="12"/>
    <s v="Mirco Ed Ale"/>
    <s v="Via Dei Mille 1 1"/>
    <x v="74"/>
    <s v="falconara marittima"/>
    <s v="dato mancante"/>
    <s v="dato mancante"/>
  </r>
  <r>
    <x v="12"/>
    <s v="Lido La Bussola"/>
    <s v="Spiaggia Zona Disco Snc Snc"/>
    <x v="74"/>
    <s v="falconara marittima"/>
    <s v="dato mancante"/>
    <s v="dato mancante"/>
  </r>
  <r>
    <x v="12"/>
    <s v="Le Ragazze"/>
    <s v="Via Flaminia 551 551"/>
    <x v="74"/>
    <s v="falconara marittima"/>
    <s v="dato mancante"/>
    <s v="leragazze16@libero.it"/>
  </r>
  <r>
    <x v="12"/>
    <s v="Giemme Bar' S Bagni 18"/>
    <s v="Via Flaminia Snc Snc"/>
    <x v="74"/>
    <s v="falconara marittima"/>
    <s v="www.giemmebar.it"/>
    <s v="info@giemmebar.it"/>
  </r>
  <r>
    <x v="12"/>
    <s v="Azzurra"/>
    <s v="Via Goito 1 1"/>
    <x v="74"/>
    <s v="falconara marittima"/>
    <s v="dato mancante"/>
    <s v="dato mancante"/>
  </r>
  <r>
    <x v="12"/>
    <s v="Lido Azzurro"/>
    <s v="Via Cristoforo Colombo 1 1"/>
    <x v="74"/>
    <s v="falconara marittima"/>
    <s v="dato mancante"/>
    <s v="d.farano@gmail.com"/>
  </r>
  <r>
    <x v="12"/>
    <s v="Bagni Gabbiano"/>
    <s v="Via Cristoforo Colombo 1 1"/>
    <x v="74"/>
    <s v="falconara marittima"/>
    <s v="dato mancante"/>
    <s v="m.spadoni@gruppoapi.com"/>
  </r>
  <r>
    <x v="12"/>
    <s v="Blu"/>
    <s v="Via Flaminia 1 1"/>
    <x v="74"/>
    <s v="falconara marittima"/>
    <s v="dato mancante"/>
    <s v="casaliluca@alice.it"/>
  </r>
  <r>
    <x v="12"/>
    <s v="Bagni Subway"/>
    <s v="Via Caprera 1 1"/>
    <x v="74"/>
    <s v="falconara marittima"/>
    <s v="dato mancante"/>
    <s v="nicolasbaldoni@yahoo.it"/>
  </r>
  <r>
    <x v="1"/>
    <s v="Appartamento Uso Turistico Laura Carrera"/>
    <s v="Piazza Leonida Bissolati 1"/>
    <x v="74"/>
    <s v="falconara marittima"/>
    <s v="dato mancante"/>
    <s v="beagio@yahoo.it"/>
  </r>
  <r>
    <x v="3"/>
    <s v="B&amp;B Il Tesoro Di Mario"/>
    <s v="Via Tesoro 9"/>
    <x v="74"/>
    <s v="falconara marittima"/>
    <s v="www.iltesorodimario.it"/>
    <s v="info@iltesorodimario.it"/>
  </r>
  <r>
    <x v="3"/>
    <s v="B&amp;B Il Castello"/>
    <s v="Via Castello Di Barcaglione  14"/>
    <x v="74"/>
    <s v="loc. barcaglione"/>
    <s v="dato mancante"/>
    <s v="ilcastellodibarcaglione@gmail.com"/>
  </r>
  <r>
    <x v="5"/>
    <s v="Balcone Del Golfo"/>
    <s v="Via Cameranesi 39"/>
    <x v="74"/>
    <s v="dato mancante"/>
    <s v="www.balconedelgolfo.it"/>
    <s v="info@balconedelgolfo.it"/>
  </r>
  <r>
    <x v="12"/>
    <s v="Siesta"/>
    <s v="Via Trieste 1 1"/>
    <x v="74"/>
    <s v="dato mancante"/>
    <s v="dato mancante"/>
    <s v="s.sensini@libero.it"/>
  </r>
  <r>
    <x v="5"/>
    <s v="Grazioso Appartamento"/>
    <s v="Via Leopardi 1/A"/>
    <x v="74"/>
    <s v="dato mancante"/>
    <s v="dato mancante"/>
    <s v="graziosoappartamento@hotmail.com"/>
  </r>
  <r>
    <x v="3"/>
    <s v="B&amp;B La Dimora"/>
    <s v="Via Tommasi 11"/>
    <x v="74"/>
    <s v="loc.castelferretti"/>
    <s v="dato mancante"/>
    <s v="em.menga@alice.it"/>
  </r>
  <r>
    <x v="1"/>
    <s v="Appartamento Uso Turistico Laura Carrera 2"/>
    <s v="Via Bissolati 1"/>
    <x v="74"/>
    <s v="castelferretti"/>
    <s v="dato mancante"/>
    <s v="dato mancante"/>
  </r>
  <r>
    <x v="5"/>
    <s v="Gambelli - Via Tasso"/>
    <s v="Via Tasso 1"/>
    <x v="74"/>
    <s v="dato mancante"/>
    <s v="dato mancante"/>
    <s v="obms@libero.it"/>
  </r>
  <r>
    <x v="5"/>
    <s v="Gambelli - Via Alfieri"/>
    <s v="Via Alfieri 16"/>
    <x v="74"/>
    <s v="dato mancante"/>
    <s v="dato mancante"/>
    <s v="obms@libero.it"/>
  </r>
  <r>
    <x v="3"/>
    <s v="B&amp;B Vi-Ta"/>
    <s v="Via Consorzio 43"/>
    <x v="74"/>
    <s v="dato mancante"/>
    <s v="dato mancante"/>
    <s v="vi-ta@libero.it"/>
  </r>
  <r>
    <x v="3"/>
    <s v="B&amp;B Tutto Entro 300 Mt"/>
    <s v="Via G. Leopardi 64"/>
    <x v="74"/>
    <s v="dato mancante"/>
    <s v="dato mancante"/>
    <s v="fernandocerioni@libero.it"/>
  </r>
  <r>
    <x v="5"/>
    <s v="Affittacamere F.Lli Rossi"/>
    <s v="Via Dell'Industria  85"/>
    <x v="75"/>
    <s v="filottrano"/>
    <s v="dato mancante"/>
    <s v="simonerossi1977@libero.it"/>
  </r>
  <r>
    <x v="3"/>
    <s v="B&amp;B Principerto"/>
    <s v="Via San Biagio  110"/>
    <x v="75"/>
    <s v="dato mancante"/>
    <s v="dato mancante"/>
    <s v="robertocantori@libero.it"/>
  </r>
  <r>
    <x v="4"/>
    <s v="Agriturismo La Roverella"/>
    <s v="Via San Pietro 37"/>
    <x v="75"/>
    <s v="filottrano"/>
    <s v="www.laroverella.it"/>
    <s v="info@laroverella.it"/>
  </r>
  <r>
    <x v="3"/>
    <s v="B&amp;B I Tre Pulcini"/>
    <s v="Via Marinuccia Alta 4"/>
    <x v="75"/>
    <s v="filottrano"/>
    <s v="www.itrepulcini.it"/>
    <s v="info@itrepulcini.it"/>
  </r>
  <r>
    <x v="4"/>
    <s v="Agriturismo Villa Centofinestre"/>
    <s v="Via Centofinestre 8"/>
    <x v="75"/>
    <s v="filottrano"/>
    <s v="www.villacentofinestre.com"/>
    <s v="info@villacentofinestre.com"/>
  </r>
  <r>
    <x v="2"/>
    <s v="Hotel Sette Colli"/>
    <s v="Via Gemme 1"/>
    <x v="75"/>
    <s v="filottrano"/>
    <s v="dato mancante"/>
    <s v="hotel@settecolli.it"/>
  </r>
  <r>
    <x v="3"/>
    <s v="B&amp;B Villa Nicole"/>
    <s v="Via San Biagio 1"/>
    <x v="75"/>
    <s v="via san biagio"/>
    <s v="www.villanicole.net"/>
    <s v="info@villanicole.net"/>
  </r>
  <r>
    <x v="3"/>
    <s v="B&amp;B La Vecchia Scuola"/>
    <s v="Via Cesarina 20"/>
    <x v="75"/>
    <s v="filottrano"/>
    <s v="dato mancante"/>
    <s v="rentrooms.cesarina@gmail.com"/>
  </r>
  <r>
    <x v="3"/>
    <s v="Il Casale Dorato"/>
    <s v="Via Rovigliano 10"/>
    <x v="75"/>
    <s v="filottrano"/>
    <s v="dato mancante"/>
    <s v="pamadochen@gmail.com"/>
  </r>
  <r>
    <x v="0"/>
    <s v="Country House Lamaddalena"/>
    <s v="Via Storaco 3"/>
    <x v="75"/>
    <s v="filottrano"/>
    <s v="www.agriturismolamaddalena.com"/>
    <s v="info@agriturismolamaddalena.com"/>
  </r>
  <r>
    <x v="4"/>
    <s v="Agriturismo I Baronci"/>
    <s v="Loc. I Baronci 2"/>
    <x v="76"/>
    <s v="fraz. s. donnino"/>
    <s v="dato mancante"/>
    <s v="dato mancante"/>
  </r>
  <r>
    <x v="1"/>
    <s v="Casa Vacanze Garofoli"/>
    <s v="Via Meleto 16"/>
    <x v="76"/>
    <s v="dato mancante"/>
    <s v="www.casavacazegarofoli.it"/>
    <s v="amm.battestini@tiscali.it"/>
  </r>
  <r>
    <x v="3"/>
    <s v="B&amp;B Il Posto Delle Farfalle"/>
    <s v="Fraz. Collalto 6"/>
    <x v="76"/>
    <s v="dato mancante"/>
    <s v="dato mancante"/>
    <s v="alida.cipriani@gmail.com"/>
  </r>
  <r>
    <x v="2"/>
    <s v="Magrini Della Genga"/>
    <s v="Localita' Bivio Pandolfi 6"/>
    <x v="76"/>
    <s v="genga"/>
    <s v="www.albergomagrini.it"/>
    <s v="info@albergomagrini.it"/>
  </r>
  <r>
    <x v="2"/>
    <s v="Hotel Ristorante Le Grotte"/>
    <s v="Loc. Pontebovesecco 14"/>
    <x v="76"/>
    <s v="loc. pontebovesecco"/>
    <s v="www.hotellegrotte.it"/>
    <s v="info@hotellegrotte.it"/>
  </r>
  <r>
    <x v="8"/>
    <s v="Mons. Giorgio Terruzzi"/>
    <s v="Frazione Foce 4"/>
    <x v="76"/>
    <s v="genga"/>
    <s v="dato mancante"/>
    <s v="dato mancante"/>
  </r>
  <r>
    <x v="4"/>
    <s v="Agriturismo Il Melo"/>
    <s v="Frazione Meleto 8"/>
    <x v="76"/>
    <s v="genga"/>
    <s v="dato mancante"/>
    <s v="dato mancante"/>
  </r>
  <r>
    <x v="3"/>
    <s v="B&amp;B Il Revellone"/>
    <s v="Frazione Falcioni 47"/>
    <x v="76"/>
    <s v="genga"/>
    <s v="www.revellone.it"/>
    <s v="info@revellone.it"/>
  </r>
  <r>
    <x v="2"/>
    <s v="Il Parco"/>
    <s v="Via Guglielmo Marconi 6"/>
    <x v="76"/>
    <s v="genga"/>
    <s v="dato mancante"/>
    <s v="ristilparco@alice.it"/>
  </r>
  <r>
    <x v="6"/>
    <s v="Area Di Sosta Camper - La Cuna"/>
    <s v="dato mancante"/>
    <x v="76"/>
    <s v="dato mancante"/>
    <s v="dato mancante"/>
    <s v="dato mancante"/>
  </r>
  <r>
    <x v="0"/>
    <s v="Airone Country House"/>
    <s v="Frazione Pianello 6"/>
    <x v="76"/>
    <s v="genga"/>
    <s v="www.aironebb.it"/>
    <s v="info@aironebb.it"/>
  </r>
  <r>
    <x v="1"/>
    <s v="Ghianda"/>
    <s v="Via Borgo Delle Rondini 11"/>
    <x v="76"/>
    <s v="frazione trinquelli"/>
    <s v="dato mancante"/>
    <s v="angela.meetings@gmail.com"/>
  </r>
  <r>
    <x v="1"/>
    <s v="Camomilla"/>
    <s v="Via Borgo Delle Rondini 11"/>
    <x v="76"/>
    <s v="frazione trinquelli"/>
    <s v="dato mancante"/>
    <s v="angela.meetings@gmail.com"/>
  </r>
  <r>
    <x v="2"/>
    <s v="Hotel Ristorante Terme San Vittore"/>
    <s v="Frazione San Vittore 8"/>
    <x v="76"/>
    <s v="dato mancante"/>
    <s v="www.hoteltermesanvittore.com"/>
    <s v="hoteltermesanvittore@gmail.com"/>
  </r>
  <r>
    <x v="1"/>
    <s v="Coletta Laura"/>
    <s v="Fraz. Serrabernacchia 5"/>
    <x v="76"/>
    <s v="frazione serrabernacchia"/>
    <s v="dato mancante"/>
    <s v="lauraco72@hotmail.com"/>
  </r>
  <r>
    <x v="3"/>
    <s v="B&amp;B La Colombaia"/>
    <s v="Via Serrabernacchia 1"/>
    <x v="76"/>
    <s v="serrabernacchia"/>
    <s v="www.lacolombaia.eu"/>
    <s v="info@lacolombaia.eu"/>
  </r>
  <r>
    <x v="3"/>
    <s v="Le Finestre Sul Centro"/>
    <s v="Corso Giacomo Matteotti 18"/>
    <x v="77"/>
    <s v="dato mancante"/>
    <s v="www.lefinestresulcentro.it"/>
    <s v="lefinestresulcentro@gmail.com"/>
  </r>
  <r>
    <x v="4"/>
    <s v="Il Maniero"/>
    <s v="Via Bagnatora 25"/>
    <x v="77"/>
    <s v="dato mancante"/>
    <s v="www.agriturismoilmaniero.it"/>
    <s v="info@agriturismoilmaniero.it"/>
  </r>
  <r>
    <x v="3"/>
    <s v="A Casa Di Paola"/>
    <s v="Viale Giovanni Xxiii 6"/>
    <x v="77"/>
    <s v="dato mancante"/>
    <s v="www.casapaola.it"/>
    <s v="info@casapaola.it"/>
  </r>
  <r>
    <x v="5"/>
    <s v="Sotto Il Borgo"/>
    <s v="Via Rinaldi 4"/>
    <x v="77"/>
    <s v="dato mancante"/>
    <s v="www.sottoilborgo.it"/>
    <s v="info@sottoilborgo.it"/>
  </r>
  <r>
    <x v="3"/>
    <s v="Al Pergolesi"/>
    <s v="Via Mura Orientali 8"/>
    <x v="77"/>
    <s v="dato mancante"/>
    <s v="www.alpergolesi.it"/>
    <s v="alpergolesi@gmail.com"/>
  </r>
  <r>
    <x v="3"/>
    <s v="Bed And Breakfast Le Conce"/>
    <s v="Via Delle Conce  9"/>
    <x v="77"/>
    <s v="jesi"/>
    <s v="www.bebleconce.it"/>
    <s v="info@bebleconce.it"/>
  </r>
  <r>
    <x v="2"/>
    <s v="Hotel Mariani"/>
    <s v="Via Dell' Orfanotrofio 10"/>
    <x v="77"/>
    <s v="jesi"/>
    <s v="www.hotelmariani.com"/>
    <s v="direzione@hotelmariani.com"/>
  </r>
  <r>
    <x v="3"/>
    <s v="Casa Matilda"/>
    <s v="Via Luigi Mancini 10"/>
    <x v="77"/>
    <s v="jesi"/>
    <s v="dato mancante"/>
    <s v="casamatildajesi@hotmail.it"/>
  </r>
  <r>
    <x v="4"/>
    <s v="Colle Di Gangalia"/>
    <s v="Via Castelrosino 44"/>
    <x v="77"/>
    <s v="jesi"/>
    <s v="dato mancante"/>
    <s v="fmoroncini@libero.it"/>
  </r>
  <r>
    <x v="3"/>
    <s v="Incentro"/>
    <s v="Via Mura Orientali 20/A"/>
    <x v="77"/>
    <s v="jesi"/>
    <s v="www.incentrojesi.it"/>
    <s v="info@incentrojesi.it"/>
  </r>
  <r>
    <x v="3"/>
    <s v="Colazione In Giardino"/>
    <s v="Via San Pietro Martire 10"/>
    <x v="77"/>
    <s v="jesi"/>
    <s v="www.colazioneingiardino.it"/>
    <s v="info@colazioneingiardino.it"/>
  </r>
  <r>
    <x v="3"/>
    <s v="La Luna Dal Borgo"/>
    <s v="Via Rinaldi 4"/>
    <x v="77"/>
    <s v="jesi"/>
    <s v="www.lunadalborgo.it"/>
    <s v="info@lunadalborgo.it"/>
  </r>
  <r>
    <x v="3"/>
    <s v="B&amp;B Rocca Bella"/>
    <s v="Via Roccabella 15"/>
    <x v="77"/>
    <s v="jesi"/>
    <s v="www.roccabella.eu"/>
    <s v="info@bedandbreakfast-roccabella.it"/>
  </r>
  <r>
    <x v="3"/>
    <s v="Santa Lucia"/>
    <s v="Via Acquaticcio 14"/>
    <x v="77"/>
    <s v="jesi"/>
    <s v="dato mancante"/>
    <s v="dato mancante"/>
  </r>
  <r>
    <x v="2"/>
    <s v="Dipendenza Hotel Federico Ii"/>
    <s v="Via Ancona 92/Bis"/>
    <x v="77"/>
    <s v="jesi"/>
    <s v="www.hotelfederico2.it"/>
    <s v="info@hotelfederico2.it"/>
  </r>
  <r>
    <x v="3"/>
    <s v="B&amp;B Casacorno"/>
    <s v="Via Venetica 6"/>
    <x v="77"/>
    <s v="jesi"/>
    <s v="www.casacorno.it"/>
    <s v="info@casacorno.it"/>
  </r>
  <r>
    <x v="3"/>
    <s v="B&amp;B Vicino... L'Arco"/>
    <s v="Corso Matteotti 89"/>
    <x v="77"/>
    <s v="jesi"/>
    <s v="www.vicinolarco.altervista.org"/>
    <s v="vicinolarco@yahoo.it"/>
  </r>
  <r>
    <x v="4"/>
    <s v="Ripabianca"/>
    <s v="Via Ripa Bianca 7"/>
    <x v="77"/>
    <s v="jesi"/>
    <s v="www.ripabianca.com"/>
    <s v="info@ripabianca.com"/>
  </r>
  <r>
    <x v="3"/>
    <s v="Notti Sulle Mura"/>
    <s v="Via Degli Spaldi 16"/>
    <x v="77"/>
    <s v="jesi"/>
    <s v="www.nottisullemura.it"/>
    <s v="info@nottisullemura.it"/>
  </r>
  <r>
    <x v="3"/>
    <s v="B&amp;B Aesis - La Dolce Collina"/>
    <s v="Via Maccarata 2"/>
    <x v="77"/>
    <s v="jesi"/>
    <s v="www.marchenet.it/ladolcecollina"/>
    <s v="luigpaol@mercurio.it"/>
  </r>
  <r>
    <x v="2"/>
    <s v="Albergo Italia"/>
    <s v="Viale Trieste 28"/>
    <x v="77"/>
    <s v="jesi"/>
    <s v="dato mancante"/>
    <s v="dato mancante"/>
  </r>
  <r>
    <x v="2"/>
    <s v="Hotel Dei Nani"/>
    <s v="Viale Del Lavoro 34"/>
    <x v="77"/>
    <s v="jesi"/>
    <s v="www.hoteldeinani.it"/>
    <s v="info@hoteldeinani.it"/>
  </r>
  <r>
    <x v="2"/>
    <s v="Hotel Federico Ii"/>
    <s v="Via Ancona 92/Bis"/>
    <x v="77"/>
    <s v="jesi"/>
    <s v="www.hotelfederico2.it"/>
    <s v="info@hotelfederico2.it"/>
  </r>
  <r>
    <x v="3"/>
    <s v="Verziere"/>
    <s v="Via Del Verziere 67/Bis"/>
    <x v="77"/>
    <s v="dato mancante"/>
    <s v="www.verzierebb.com"/>
    <s v="info@verzierebb.com"/>
  </r>
  <r>
    <x v="5"/>
    <s v="Le Casette"/>
    <s v="Via G. Mazzini 27"/>
    <x v="77"/>
    <s v="dato mancante"/>
    <s v="dato mancante"/>
    <s v="backstagejesi@gmail.com"/>
  </r>
  <r>
    <x v="3"/>
    <s v="La Fattoria Di Otello"/>
    <s v="Via Della Figuretta 8"/>
    <x v="77"/>
    <s v="dato mancante"/>
    <s v="dato mancante"/>
    <s v="annetta.pat@libero.it"/>
  </r>
  <r>
    <x v="3"/>
    <s v="La Coccinella"/>
    <s v="Via Spina 17"/>
    <x v="77"/>
    <s v="dato mancante"/>
    <s v="www.lacoccinellajesi.com"/>
    <s v="bblacoccinellajesi@gmail.com"/>
  </r>
  <r>
    <x v="5"/>
    <s v="Porta Mazzini"/>
    <s v="Via Castelfidardo 2"/>
    <x v="77"/>
    <s v="jesi"/>
    <s v="www.portamazzini.it"/>
    <s v="portamazzini2015@libero.it"/>
  </r>
  <r>
    <x v="5"/>
    <s v="Affittacamere Luconi"/>
    <s v="Via Pantiere 1"/>
    <x v="77"/>
    <s v="jesi"/>
    <s v="dato mancante"/>
    <s v="info@affittacamereluconi.it"/>
  </r>
  <r>
    <x v="3"/>
    <s v="Note Di Jesi"/>
    <s v="Rinaldi 6"/>
    <x v="77"/>
    <s v="jesi"/>
    <s v="dato mancante"/>
    <s v="c.ferretti9@gmail.com"/>
  </r>
  <r>
    <x v="0"/>
    <s v="Le Maraclà"/>
    <s v="Via Gangalia Bassa 8"/>
    <x v="77"/>
    <s v="gangalia"/>
    <s v="www.lemaracla.it"/>
    <s v="info@lemaracla.it"/>
  </r>
  <r>
    <x v="3"/>
    <s v="Corte Clementina"/>
    <s v="Via Clementina 18"/>
    <x v="77"/>
    <s v="jesi"/>
    <s v="dato mancante"/>
    <s v="loretta.sordoni@gmail.com"/>
  </r>
  <r>
    <x v="5"/>
    <s v="La Saetta"/>
    <s v="Via G. Garibaldi 73"/>
    <x v="77"/>
    <s v="jesi"/>
    <s v="dato mancante"/>
    <s v="vbuari@mail.ru"/>
  </r>
  <r>
    <x v="5"/>
    <s v="Maison 022"/>
    <s v="Via Coppetella 14"/>
    <x v="77"/>
    <s v="jesi"/>
    <s v="dato mancante"/>
    <s v="booking@maison022.it"/>
  </r>
  <r>
    <x v="3"/>
    <s v="A Due Passi Dal Cielo"/>
    <s v="Viale Della Vittoria 72"/>
    <x v="77"/>
    <s v="jesi"/>
    <s v="dato mancante"/>
    <s v="aduepassidalcielo@tim.it"/>
  </r>
  <r>
    <x v="3"/>
    <s v="La Pinta"/>
    <s v="Via Raffaello Sanzio 33"/>
    <x v="77"/>
    <s v="jesi"/>
    <s v="dato mancante"/>
    <s v="bblapinta@gmail.com"/>
  </r>
  <r>
    <x v="5"/>
    <s v="Affittacamere Pepito In Citta'"/>
    <s v="Via G. Mazzini 2"/>
    <x v="77"/>
    <s v="jesi"/>
    <s v="dato mancante"/>
    <s v="willyvigna@gmail.com"/>
  </r>
  <r>
    <x v="3"/>
    <s v="Gli Alberetti"/>
    <s v="Via Piane 49/A"/>
    <x v="78"/>
    <s v="loreto"/>
    <s v="dato mancante"/>
    <s v="marcobruge@tiscali.it"/>
  </r>
  <r>
    <x v="3"/>
    <s v="A Casa Di Nonna Di Croia Mauro"/>
    <s v="Via Abruzzo 7"/>
    <x v="78"/>
    <s v="loreto"/>
    <s v="dato mancante"/>
    <s v="maurocroia@alice.it"/>
  </r>
  <r>
    <x v="1"/>
    <s v="Giulio Fiori"/>
    <s v="Via Pergolesi 6"/>
    <x v="78"/>
    <s v="dato mancante"/>
    <s v="dato mancante"/>
    <s v="info@giuliofiori.it"/>
  </r>
  <r>
    <x v="3"/>
    <s v="B&amp;B Holy House"/>
    <s v="Via Verdi 21"/>
    <x v="78"/>
    <s v="dato mancante"/>
    <s v="www.holyhouse.it"/>
    <s v="info@holyhouse.it"/>
  </r>
  <r>
    <x v="3"/>
    <s v="B&amp;B A Due Passi"/>
    <s v="Via Asdrubali 42"/>
    <x v="78"/>
    <s v="dato mancante"/>
    <s v="www.aduepassi.loreto.it"/>
    <s v="info@aduepassiloreto.it"/>
  </r>
  <r>
    <x v="3"/>
    <s v="B&amp;B Lavanda"/>
    <s v="C.So Boccalini 30"/>
    <x v="78"/>
    <s v="dato mancante"/>
    <s v="www.lavandabb.it"/>
    <s v="raffaellagervasoni@icloud.it"/>
  </r>
  <r>
    <x v="8"/>
    <s v="Centro Accoglienza Giovanni Paolo Ii"/>
    <s v="Via Montorso 3"/>
    <x v="78"/>
    <s v="loreto"/>
    <s v="www.giovaniloreto.it"/>
    <s v="info@giovaniloreto.it"/>
  </r>
  <r>
    <x v="2"/>
    <s v="Pensione Piemonte"/>
    <s v="Viale Asdrubali 70"/>
    <x v="78"/>
    <s v="dato mancante"/>
    <s v="www.pensionepiemonte.it"/>
    <s v="info@pensionepiemonte.it"/>
  </r>
  <r>
    <x v="0"/>
    <s v="Ceresa'"/>
    <s v="Via Leonessa Snc"/>
    <x v="78"/>
    <s v="dato mancante"/>
    <s v="dato mancante"/>
    <s v="info@bebceresa.it"/>
  </r>
  <r>
    <x v="3"/>
    <s v="B&amp;B Agora'"/>
    <s v="Via Montorso 57/A"/>
    <x v="78"/>
    <s v="dato mancante"/>
    <s v="www.agora-bb.it"/>
    <s v="infoagorabb@gmail.com"/>
  </r>
  <r>
    <x v="3"/>
    <s v="Green House Picchio"/>
    <s v="Barca 44"/>
    <x v="78"/>
    <s v="dato mancante"/>
    <s v="dato mancante"/>
    <s v="dato mancante"/>
  </r>
  <r>
    <x v="3"/>
    <s v="B&amp;B Isa"/>
    <s v="Montorsetto 13"/>
    <x v="78"/>
    <s v="dato mancante"/>
    <s v="http://www.bedandbreakfastisa.it/"/>
    <s v="info@bedandbreakfastisa.it"/>
  </r>
  <r>
    <x v="2"/>
    <s v="Loreto"/>
    <s v="C.So Boccalini 60"/>
    <x v="78"/>
    <s v="loreto"/>
    <s v="www.loretohotel.it"/>
    <s v="hotelloreto@libero.it"/>
  </r>
  <r>
    <x v="2"/>
    <s v="Hotel San Gabriele"/>
    <s v="Via Guglielmo Marconi 22"/>
    <x v="78"/>
    <s v="loreto"/>
    <s v="www.loretohotel.it"/>
    <s v="hotel.sangabriele@libero.it"/>
  </r>
  <r>
    <x v="2"/>
    <s v="Hotel Pellegrino E Pace"/>
    <s v="Piazza Della Madonna 51/52"/>
    <x v="78"/>
    <s v="loreto"/>
    <s v="www.pellegrinoepace.com"/>
    <s v="info@pellegrinoepace.com"/>
  </r>
  <r>
    <x v="2"/>
    <s v="La Vecchia Fattoria"/>
    <s v="Via A.Manzoni 19"/>
    <x v="78"/>
    <s v="loreto"/>
    <s v="www.vecchiafattorialoreto.it"/>
    <s v="lavecchiafattoriasrl@virgilio.it"/>
  </r>
  <r>
    <x v="2"/>
    <s v="La Collina"/>
    <s v="Via San Girolamo  26"/>
    <x v="78"/>
    <s v="loreto"/>
    <s v="dato mancante"/>
    <s v="hotelrist.lacollina@libero.it"/>
  </r>
  <r>
    <x v="2"/>
    <s v="Hotel Giardinetto"/>
    <s v="Corso Traiano Boccalini 10"/>
    <x v="78"/>
    <s v="loreto"/>
    <s v="www.hotelgiardinetto.it"/>
    <s v="booking@hotelgiardinetto.it"/>
  </r>
  <r>
    <x v="2"/>
    <s v="Delfino Azzurro"/>
    <s v="Piazza Giovanni Xxiii 15"/>
    <x v="78"/>
    <s v="loreto"/>
    <s v="www.hoteldelfinoazzurro.it"/>
    <s v="delfazz@libero.it"/>
  </r>
  <r>
    <x v="2"/>
    <s v="Hotel Centrale Di Paolo E Cinzia Di Frontini Paolo"/>
    <s v="Via Giannuario Solari 5"/>
    <x v="78"/>
    <s v="loreto"/>
    <s v="www.hotelcentraleloreto.it"/>
    <s v="info@hotelcentraleloreto.it"/>
  </r>
  <r>
    <x v="2"/>
    <s v="Albergo Madonna Di Loreto - Casa Del Clero"/>
    <s v="Via Francesco Asdrubali 104"/>
    <x v="78"/>
    <s v="loreto"/>
    <s v="www.santuarioloreto.it"/>
    <s v="madonnadiloreto@delegazioneloreto.it"/>
  </r>
  <r>
    <x v="2"/>
    <s v="San Francesco Hotel"/>
    <s v="Via San Francesco 15"/>
    <x v="78"/>
    <s v="loreto"/>
    <s v="www.loretosanfrancescohotel.it"/>
    <s v="info@loretosanfrancescohotel.it"/>
  </r>
  <r>
    <x v="2"/>
    <s v="Hotel Anna"/>
    <s v="Via Grotte 10"/>
    <x v="78"/>
    <s v="loreto"/>
    <s v="dato mancante"/>
    <s v="dato mancante"/>
  </r>
  <r>
    <x v="2"/>
    <s v="Albergo Giovanni Xxiii"/>
    <s v="Piazza Carlo Sertori 6"/>
    <x v="78"/>
    <s v="loreto"/>
    <s v="dato mancante"/>
    <s v="m.alfieri95@gmail.com"/>
  </r>
  <r>
    <x v="8"/>
    <s v="Casa Di Albenga Cong. Orsoline Di Gesu'"/>
    <s v="Via Montereale Vecchio 96"/>
    <x v="78"/>
    <s v="loreto"/>
    <s v="dato mancante"/>
    <s v="orsoline.loreto@libero.it"/>
  </r>
  <r>
    <x v="8"/>
    <s v="Villa Scalabrini Loreto - Villa Pio Xii"/>
    <s v="Via Guglielmo Marconi 94"/>
    <x v="78"/>
    <s v="loreto"/>
    <s v="www.casascalabrini.it"/>
    <s v="segreteria.loreto@scalabrini.net"/>
  </r>
  <r>
    <x v="8"/>
    <s v="Casa Famiglia Di Nazareth"/>
    <s v="Via Montorsetto 7"/>
    <x v="78"/>
    <s v="montorso"/>
    <s v="www.casafamigliadinazareth.it"/>
    <s v="segreteria@famigliadinazareth.it"/>
  </r>
  <r>
    <x v="8"/>
    <s v="Casa Accoglienza Malati E Pellegrini"/>
    <s v="Piazza Della Madonna 1"/>
    <x v="78"/>
    <s v="loreto"/>
    <s v="www.santuarioloreto.it"/>
    <s v="casaaccoglienza@delegazioneloreto.it"/>
  </r>
  <r>
    <x v="8"/>
    <s v="Casa Accoglienza Per Pellegrini"/>
    <s v="Via Donato Bramante 121"/>
    <x v="78"/>
    <s v="loreto"/>
    <s v="www.villaredemptorismater.it"/>
    <s v="villaredmater@gmail.com"/>
  </r>
  <r>
    <x v="8"/>
    <s v="Casa Accoglienza San Giuseppe"/>
    <s v="Via San Francesco 44"/>
    <x v="78"/>
    <s v="loreto"/>
    <s v="www.casaaccoglienzasangiuseppe.it"/>
    <s v="acc.sangiuseppe@libero.it"/>
  </r>
  <r>
    <x v="5"/>
    <s v="Collemare Snc Villa Al Conero"/>
    <s v="dato mancante"/>
    <x v="78"/>
    <s v="loreto"/>
    <s v="dato mancante"/>
    <s v="dato mancante"/>
  </r>
  <r>
    <x v="8"/>
    <s v="Casa Di Accoglienza Domus Pacis"/>
    <s v="Via Guglielmo Marconi 2"/>
    <x v="78"/>
    <s v="loreto"/>
    <s v="dato mancante"/>
    <s v="dato mancante"/>
  </r>
  <r>
    <x v="4"/>
    <s v="Agriturismo Case Al Sole"/>
    <s v="Via Sciamannata 1"/>
    <x v="78"/>
    <s v="loreto"/>
    <s v="www.casealsole.net"/>
    <s v="info@casealsole.net"/>
  </r>
  <r>
    <x v="5"/>
    <s v="Affittacamere Simonetti"/>
    <s v="Piazza Francesco Basili 4"/>
    <x v="78"/>
    <s v="loreto"/>
    <s v="www.dormialoreto.it"/>
    <s v="contact@affittacameresimonetti.it"/>
  </r>
  <r>
    <x v="8"/>
    <s v="Casa Accoglienza Sacra Famiglia Di Nazareth"/>
    <s v="Via Cesare Maccari 7"/>
    <x v="78"/>
    <s v="loreto"/>
    <s v="dato mancante"/>
    <s v="c.sfn@tiscali.it"/>
  </r>
  <r>
    <x v="3"/>
    <s v="B&amp;B Chiaraluce Elena"/>
    <s v="Via Trieste 20 20"/>
    <x v="78"/>
    <s v="loreto"/>
    <s v="dato mancante"/>
    <s v="elenachiara34@gmail.com"/>
  </r>
  <r>
    <x v="8"/>
    <s v="Istituto Salesiano Madonna Di Loreto"/>
    <s v="Via San Giovanni Bosco Burbera 7"/>
    <x v="78"/>
    <s v="loreto"/>
    <s v="dato mancante"/>
    <s v="loreto-economosdb@donbosco.it"/>
  </r>
  <r>
    <x v="6"/>
    <s v="Area Sosta Camper"/>
    <s v="Via Cesare Maccari 33/A"/>
    <x v="78"/>
    <s v="loreto"/>
    <s v="dato mancante"/>
    <s v="info@prolocoloreto.com"/>
  </r>
  <r>
    <x v="3"/>
    <s v="B&amp;B Profumodipane"/>
    <s v="Via Buffolareccia 13"/>
    <x v="78"/>
    <s v="loreto"/>
    <s v="dato mancante"/>
    <s v="bbprofumodipane@gmail.com"/>
  </r>
  <r>
    <x v="3"/>
    <s v="B&amp;B La Locanda Del Picchio"/>
    <s v="Via Rossini 9"/>
    <x v="78"/>
    <s v="loreto"/>
    <s v="www.locandadelpicchio.it"/>
    <s v="info@locandadelpicchio.it"/>
  </r>
  <r>
    <x v="8"/>
    <s v="Terra Dei Fioretti"/>
    <s v="Via Aldo Moro 46"/>
    <x v="78"/>
    <s v="dato mancante"/>
    <s v="dato mancante"/>
    <s v="alessandroangelisanti@alice.it"/>
  </r>
  <r>
    <x v="3"/>
    <s v="Antica Maison"/>
    <s v="Via F.Asdrubali 24"/>
    <x v="78"/>
    <s v="loreto"/>
    <s v="dato mancante"/>
    <s v="info@anticamaison.net"/>
  </r>
  <r>
    <x v="3"/>
    <s v="B&amp;B Mariabella Di Catraro Francesco"/>
    <s v="Via Alessandro Manzoni, 28 28"/>
    <x v="78"/>
    <s v="villa musone"/>
    <s v="dato mancante"/>
    <s v="bebmariabella@lbero.it"/>
  </r>
  <r>
    <x v="3"/>
    <s v="B&amp;B I Tre Bassotti"/>
    <s v="Via Bramante 1"/>
    <x v="78"/>
    <s v="dato mancante"/>
    <s v="dato mancante"/>
    <s v="info@itrebassotti.it"/>
  </r>
  <r>
    <x v="3"/>
    <s v="B&amp;B Casale Papa Di Renzetti Costanza"/>
    <s v="Via Banderuola Snc"/>
    <x v="78"/>
    <s v="dato mancante"/>
    <s v="dato mancante"/>
    <s v="casalepapa@gmail.com"/>
  </r>
  <r>
    <x v="2"/>
    <s v="Villa Tetlameya E Zi' Nene"/>
    <s v="Via Villa Costantina 187"/>
    <x v="78"/>
    <s v="loreto"/>
    <s v="www.ristorantezinene.it"/>
    <s v="ristorantezinene@gmail.com"/>
  </r>
  <r>
    <x v="3"/>
    <s v="B&amp;B Celeste Loreto Conero"/>
    <s v="Piazza Leon Dehon 20"/>
    <x v="78"/>
    <s v="loc.villa musone"/>
    <s v="dato mancante"/>
    <s v="celesteloretoconero@libero.it"/>
  </r>
  <r>
    <x v="3"/>
    <s v="B&amp;B Vista Sul Conero"/>
    <s v="Via Montorso 21"/>
    <x v="78"/>
    <s v="dato mancante"/>
    <s v="www.vistasulconero.it"/>
    <s v="info@vistasulconero.it"/>
  </r>
  <r>
    <x v="3"/>
    <s v="B&amp;B A Portata Di Mare"/>
    <s v="Piazzale Crocefisso 10"/>
    <x v="78"/>
    <s v="dato mancante"/>
    <s v="www.bed-and-breakfast-loreto.it"/>
    <s v="aportatadimare@gmail.com"/>
  </r>
  <r>
    <x v="3"/>
    <s v="B&amp;B La Collina Del Cuore"/>
    <s v="Via Generale U. Nobile 2"/>
    <x v="78"/>
    <s v="dato mancante"/>
    <s v="www.lacollinanelcuore.com"/>
    <s v="info@lacollinanelcuore.com"/>
  </r>
  <r>
    <x v="5"/>
    <s v="Angolo Divino"/>
    <s v="Via Asdrubali  20"/>
    <x v="78"/>
    <s v="dato mancante"/>
    <s v="www.angolo-divino.it"/>
    <s v="info@angolo-divino.it"/>
  </r>
  <r>
    <x v="8"/>
    <s v="Casa Di Accoglienza San Serafino"/>
    <s v="Via Asdrubali 102"/>
    <x v="78"/>
    <s v="dato mancante"/>
    <s v="http://www.casaperferieloreto.it"/>
    <s v="info@aler.com"/>
  </r>
  <r>
    <x v="1"/>
    <s v="Giovanni Papa"/>
    <s v="dato mancante"/>
    <x v="78"/>
    <s v="dato mancante"/>
    <s v="dato mancante"/>
    <s v="dato mancante"/>
  </r>
  <r>
    <x v="5"/>
    <s v="Il Villino"/>
    <s v="dato mancante"/>
    <x v="78"/>
    <s v="dato mancante"/>
    <s v="dato mancante"/>
    <s v="info@studiocommercialemarchianiematteucci.191.it"/>
  </r>
  <r>
    <x v="3"/>
    <s v="B&amp;B Il Mare In Mezzo"/>
    <s v="Via Montorso  87"/>
    <x v="78"/>
    <s v="dato mancante"/>
    <s v="www.ilmareinmezzo.com"/>
    <s v="info@ilmareinmezzo.com"/>
  </r>
  <r>
    <x v="5"/>
    <s v="La Collina Degli Olivi"/>
    <s v="Via Santa Liberata 41"/>
    <x v="79"/>
    <s v="dato mancante"/>
    <s v="www.lacollinadegliolivi.eu"/>
    <s v="info@lacollinadegliolivi.eu"/>
  </r>
  <r>
    <x v="3"/>
    <s v="B&amp;B La Nicchia Di Mercato"/>
    <s v="Via Gaspare Spontini 7"/>
    <x v="79"/>
    <s v="dato mancante"/>
    <s v="www.beb.lanicchiadimercato.com/"/>
    <s v="lanicchiadimercato@gmail.com"/>
  </r>
  <r>
    <x v="3"/>
    <s v="B&amp;B Il Quadrifoglio La Siesta"/>
    <s v="Via Risorgimento 167"/>
    <x v="79"/>
    <s v="dato mancante"/>
    <s v="dato mancante"/>
    <s v="info@lasiestamoie.it"/>
  </r>
  <r>
    <x v="3"/>
    <s v="B&amp;B La Moja"/>
    <s v="Via Trieste 15"/>
    <x v="79"/>
    <s v="dato mancante"/>
    <s v="dato mancante"/>
    <s v="carlinoferri@libero.it"/>
  </r>
  <r>
    <x v="4"/>
    <s v="L'Ulivo"/>
    <s v="Via Tufi 14"/>
    <x v="79"/>
    <s v="maiolati spontini"/>
    <s v="www.agriturismolulivo.com"/>
    <s v="info@agriturismolulivo.com"/>
  </r>
  <r>
    <x v="5"/>
    <s v="Al Vecchio Rotone"/>
    <s v="Via Della Chiusa 3"/>
    <x v="79"/>
    <s v="maiolati spontini"/>
    <s v="www.alvecchiorotone.it"/>
    <s v="info@alvecchiorotone.it"/>
  </r>
  <r>
    <x v="4"/>
    <s v="Il Melograno"/>
    <s v="Via Vallati 21"/>
    <x v="79"/>
    <s v="maiolati spontini"/>
    <s v="www.ilmelograno.de"/>
    <s v="information@ilmelograno.de"/>
  </r>
  <r>
    <x v="4"/>
    <s v="La Nicchia Ecologica"/>
    <s v="Via Roncone 11"/>
    <x v="79"/>
    <s v="maiolati spontini"/>
    <s v="www.lanicchiaecologica.it"/>
    <s v="la_nicchia_ecologica@libero.it"/>
  </r>
  <r>
    <x v="2"/>
    <s v="Spontini"/>
    <s v="Via Gaspare Spontini 33"/>
    <x v="79"/>
    <s v="maiolati spontini"/>
    <s v="dato mancante"/>
    <s v="dato mancante"/>
  </r>
  <r>
    <x v="2"/>
    <s v="Casa Paolo Vi"/>
    <s v="Via Dei Castelli 7"/>
    <x v="79"/>
    <s v="maiolati spontini"/>
    <s v="dato mancante"/>
    <s v="dato mancante"/>
  </r>
  <r>
    <x v="2"/>
    <s v="Hotel La Torre"/>
    <s v="Via Montecarottese 4"/>
    <x v="79"/>
    <s v="maiolati spontini"/>
    <s v="www.hotelristorantelatorre.com"/>
    <s v="info@hotelristorantelatorre.com"/>
  </r>
  <r>
    <x v="2"/>
    <s v="Lidia"/>
    <s v="Via Giacomo Matteotti 7"/>
    <x v="80"/>
    <s v="mergo"/>
    <s v="www.hotellidia.it"/>
    <s v="info@hotellidia.it"/>
  </r>
  <r>
    <x v="0"/>
    <s v="Il Tiglio"/>
    <s v="Via Fontisa 2"/>
    <x v="80"/>
    <s v="mergo"/>
    <s v="www.countryhouseiltiglio.it"/>
    <s v="info@countryhouseiltiglio.it"/>
  </r>
  <r>
    <x v="3"/>
    <s v="B&amp;B Casa Fontana"/>
    <s v="Via Panocchia 6"/>
    <x v="80"/>
    <s v="mergo"/>
    <s v="www.casafontana.com"/>
    <s v="info@casafontana.com"/>
  </r>
  <r>
    <x v="4"/>
    <s v="Villa Federica Agriturismo"/>
    <s v="Via La Villa 9"/>
    <x v="80"/>
    <s v="mergo"/>
    <s v="www.agriturismovillafederica.it"/>
    <s v="f.zappia@agriturismovillafederica.it"/>
  </r>
  <r>
    <x v="4"/>
    <s v="Colle Delle Stelle"/>
    <s v="Via Panocchia 12"/>
    <x v="80"/>
    <s v="mergo"/>
    <s v="www.colledellestelle.it"/>
    <s v="info@colledellestelle.it"/>
  </r>
  <r>
    <x v="6"/>
    <s v="Area Di Sosta Per Camper"/>
    <s v="Via Colli 1"/>
    <x v="80"/>
    <s v="mergo"/>
    <s v="www.comune.mergo.an.it"/>
    <s v="poliziamunicipale@comune.mergo.an.it"/>
  </r>
  <r>
    <x v="3"/>
    <s v="Agosti  Pierfrancesco"/>
    <s v="Via Colli 9"/>
    <x v="80"/>
    <s v="mergo"/>
    <s v="dato mancante"/>
    <s v="dato mancante"/>
  </r>
  <r>
    <x v="3"/>
    <s v="B&amp;B Casa Dei Colli"/>
    <s v="Via Panocchia 18"/>
    <x v="80"/>
    <s v="mergo"/>
    <s v="www.casadeicolli.com"/>
    <s v="info@casadeicolli.com"/>
  </r>
  <r>
    <x v="5"/>
    <s v="Casa Noci"/>
    <s v="Via Giovanni Xiii 10"/>
    <x v="80"/>
    <s v="dato mancante"/>
    <s v="dato mancante"/>
    <s v="alt.51@gmx.de"/>
  </r>
  <r>
    <x v="1"/>
    <s v="Alexandra Hofmeister"/>
    <s v="Via Castellaro 18"/>
    <x v="80"/>
    <s v="dato mancante"/>
    <s v="dato mancante"/>
    <s v="babsi.hofmeister@web.de"/>
  </r>
  <r>
    <x v="3"/>
    <s v="B&amp;B Valleverde"/>
    <s v="Via Santa Maria Delle Stelle 2"/>
    <x v="80"/>
    <s v="dato mancante"/>
    <s v="www.lavalleverde.com"/>
    <s v="info@lavalleverde.com"/>
  </r>
  <r>
    <x v="3"/>
    <s v="B&amp;B Santa Marciana"/>
    <s v="Via Castellaro  13/A"/>
    <x v="80"/>
    <s v="dato mancante"/>
    <s v="dato mancante"/>
    <s v="dato mancante"/>
  </r>
  <r>
    <x v="3"/>
    <s v="B&amp;B A Casa Di Laura"/>
    <s v="Via Castellaro 5"/>
    <x v="80"/>
    <s v="dato mancante"/>
    <s v="dato mancante"/>
    <s v="bbacasadilaura@gmail.com"/>
  </r>
  <r>
    <x v="1"/>
    <s v="Il Casolare Delle Stelle"/>
    <s v="Via Santa Maria Delle Stelle 8"/>
    <x v="80"/>
    <s v="mergo"/>
    <s v="dato mancante"/>
    <s v="nicholasinter@alice.it"/>
  </r>
  <r>
    <x v="2"/>
    <s v="Pineta"/>
    <s v="Via Cassolo 6"/>
    <x v="81"/>
    <s v="monsano"/>
    <s v="http://www.pinetahotel.net"/>
    <s v="info@pinetahotel.net"/>
  </r>
  <r>
    <x v="3"/>
    <s v="Le Muse Di Parasecoli Cristiano"/>
    <s v="Viale Marconi 5"/>
    <x v="81"/>
    <s v="dato mancante"/>
    <s v="dato mancante"/>
    <s v="bblemuse@alice.it"/>
  </r>
  <r>
    <x v="0"/>
    <s v="Piccolo Eden"/>
    <s v="Via Marche 50"/>
    <x v="81"/>
    <s v="monsano"/>
    <s v="dato mancante"/>
    <s v="piccolo.eden.country.house@gmail.com"/>
  </r>
  <r>
    <x v="2"/>
    <s v="Albergo 2000"/>
    <s v="Via Veneto 1"/>
    <x v="81"/>
    <s v="monsano"/>
    <s v="www.albergo2000.it"/>
    <s v="info@albergo2000.it"/>
  </r>
  <r>
    <x v="5"/>
    <s v="Le Stanze Di Rosa"/>
    <s v="Via Lombardia 42"/>
    <x v="81"/>
    <s v="dato mancante"/>
    <s v="dato mancante"/>
    <s v="claudiacocciarini@outlook.it"/>
  </r>
  <r>
    <x v="3"/>
    <s v="Reillys B&amp;B"/>
    <s v="Via Nicolo 14"/>
    <x v="82"/>
    <s v="dato mancante"/>
    <s v="dato mancante"/>
    <s v="reillysinitaly@yahoo.ie"/>
  </r>
  <r>
    <x v="0"/>
    <s v="Locanda San Francesco Country House Di Anna Bettarelli"/>
    <s v="Contrada Sabbionare 1"/>
    <x v="82"/>
    <s v="montecarotto"/>
    <s v="www.locandasanfrancesco.eu"/>
    <s v="locandasanfrancesco@gmx.com; alepacheco@hotmail.it"/>
  </r>
  <r>
    <x v="3"/>
    <s v="Il Sicomoro"/>
    <s v="Via Xxx Luglio 4"/>
    <x v="82"/>
    <s v="montecarotto"/>
    <s v="dato mancante"/>
    <s v="r.chiappetti@alice.it"/>
  </r>
  <r>
    <x v="4"/>
    <s v="Agriturismo Parva Domus"/>
    <s v="Borgo Fornaci 13"/>
    <x v="82"/>
    <s v="montecarotto"/>
    <s v="www.agriturismoparvadomus.it"/>
    <s v="info@agriturismoparvadomus.it"/>
  </r>
  <r>
    <x v="4"/>
    <s v="Agriturismo Cadabo' S.S.A."/>
    <s v="Contrada Sant' Angelo 4"/>
    <x v="82"/>
    <s v="montecarotto"/>
    <s v="www.cadabo.com"/>
    <s v="info@cadabo.com"/>
  </r>
  <r>
    <x v="4"/>
    <s v="Azienda Agrituristica Canapina"/>
    <s v="Contrada Bagnolo 2"/>
    <x v="82"/>
    <s v="montecarotto"/>
    <s v="www.agriturismocanapina.it"/>
    <s v="info@agriturismocanapina.it"/>
  </r>
  <r>
    <x v="4"/>
    <s v="Bacucco"/>
    <s v="Contrada Bacucco 11"/>
    <x v="82"/>
    <s v="montecarotto"/>
    <s v="www.bacucco.com"/>
    <s v="info@bacucco.com"/>
  </r>
  <r>
    <x v="0"/>
    <s v="Piagge Del Sole"/>
    <s v="Contrada Costa 4"/>
    <x v="82"/>
    <s v="montecarotto"/>
    <s v="www.piaggedelsole.it"/>
    <s v="info@piaggedelsole.it"/>
  </r>
  <r>
    <x v="0"/>
    <s v="Locanda Nemorosa"/>
    <s v="dato mancante"/>
    <x v="82"/>
    <s v="dato mancante"/>
    <s v="www.locandanemorosa.it"/>
    <s v="info@locandanemorosa.it"/>
  </r>
  <r>
    <x v="3"/>
    <s v="B&amp;B Parva Domus"/>
    <s v="Sobborgo Fornaci 15"/>
    <x v="82"/>
    <s v="montecarotto"/>
    <s v="www.agriturismoparvadomus.it"/>
    <s v="info@agriturismoparvadomus.it"/>
  </r>
  <r>
    <x v="3"/>
    <s v="B&amp;B Jesa"/>
    <s v="Via Xx Settembre 60"/>
    <x v="82"/>
    <s v="dato mancante"/>
    <s v="dato mancante"/>
    <s v="bbjesa@libero.it"/>
  </r>
  <r>
    <x v="4"/>
    <s v="Agriturismo Bio Verde Armonia"/>
    <s v="Via Gualdo  16/A"/>
    <x v="83"/>
    <s v="dato mancante"/>
    <s v="dato mancante"/>
    <s v="vono.ricci@libero.it"/>
  </r>
  <r>
    <x v="5"/>
    <s v="Brezza"/>
    <s v="Via Portonovo 3"/>
    <x v="83"/>
    <s v="dato mancante"/>
    <s v="dato mancante"/>
    <s v="brezzadamare@hotmail.com"/>
  </r>
  <r>
    <x v="4"/>
    <s v="La Nocicchia"/>
    <s v="Via Nocicchia 6"/>
    <x v="83"/>
    <s v="dato mancante"/>
    <s v="dato mancante"/>
    <s v="lanocicchia@gmail.com"/>
  </r>
  <r>
    <x v="4"/>
    <s v="Agriturismo La Palombara"/>
    <s v="Via Palombara 2"/>
    <x v="83"/>
    <s v="dato mancante"/>
    <s v="dato mancante"/>
    <s v="dato mancante"/>
  </r>
  <r>
    <x v="3"/>
    <s v="B&amp;B Via Marina 56"/>
    <s v="Via Marina 56"/>
    <x v="83"/>
    <s v="dato mancante"/>
    <s v="www.viamarina56.it"/>
    <s v="info@viamarina56.it; enzortu@gmail.com"/>
  </r>
  <r>
    <x v="3"/>
    <s v="B&amp;B Fontebella"/>
    <s v="Via Fontebella 17/B"/>
    <x v="83"/>
    <s v="dato mancante"/>
    <s v="dato mancante"/>
    <s v="bbfontebella@libero.it"/>
  </r>
  <r>
    <x v="3"/>
    <s v="B&amp;B Brezza Da Mare"/>
    <s v="Via Portonovo 3"/>
    <x v="83"/>
    <s v="marina di montemarciano"/>
    <s v="www.brezzadamare.com"/>
    <s v="brezzadamare@hotmail.com"/>
  </r>
  <r>
    <x v="4"/>
    <s v="La Casa Sull' Albero"/>
    <s v="Via Marina Alta 4"/>
    <x v="83"/>
    <s v="montemarciano"/>
    <s v="www.agriturismomarcheok.it"/>
    <s v="distilleria.bio@gmail.com"/>
  </r>
  <r>
    <x v="5"/>
    <s v="Il Podere"/>
    <s v="Via Marina 36"/>
    <x v="83"/>
    <s v="montemarciano"/>
    <s v="dato mancante"/>
    <s v="dato mancante"/>
  </r>
  <r>
    <x v="3"/>
    <s v="B&amp;B Il Sentiero"/>
    <s v="Via Media 11"/>
    <x v="83"/>
    <s v="montemarciano"/>
    <s v="dato mancante"/>
    <s v="paolo571957@libero.it"/>
  </r>
  <r>
    <x v="12"/>
    <s v="Waikiki"/>
    <s v="Lungomare  1/A 1/A"/>
    <x v="83"/>
    <s v="dato mancante"/>
    <s v="dato mancante"/>
    <s v="dato mancante"/>
  </r>
  <r>
    <x v="6"/>
    <s v="Area Di Sosta Camper"/>
    <s v="dato mancante"/>
    <x v="83"/>
    <s v="marina di montemarciano"/>
    <s v="dato mancante"/>
    <s v="easyhelp@email.it"/>
  </r>
  <r>
    <x v="12"/>
    <s v="Lido Azzurro"/>
    <s v="Via Marina 116 116/A"/>
    <x v="83"/>
    <s v="marina di montemarciano"/>
    <s v="dato mancante"/>
    <s v="dato mancante"/>
  </r>
  <r>
    <x v="12"/>
    <s v="La Cabana Di Pellegrini Ivan"/>
    <s v="Lungomare 142 142"/>
    <x v="83"/>
    <s v="marina di montemarciano"/>
    <s v="dato mancante"/>
    <s v="dato mancante"/>
  </r>
  <r>
    <x v="12"/>
    <s v="Madame"/>
    <s v="Via Lungomare 61/D 61/D"/>
    <x v="83"/>
    <s v="marina di montemarciano"/>
    <s v="dato mancante"/>
    <s v="dato mancante"/>
  </r>
  <r>
    <x v="12"/>
    <s v="Il Bertoldo Di Milletti &amp; Di Mattia Sas"/>
    <s v="Via Lungomare 127/A"/>
    <x v="83"/>
    <s v="marina di montemarciano"/>
    <s v="dato mancante"/>
    <s v="dato mancante"/>
  </r>
  <r>
    <x v="12"/>
    <s v="Bagni Bananas"/>
    <s v="Via Lungomare  139"/>
    <x v="83"/>
    <s v="marina di montemarciano"/>
    <s v="dato mancante"/>
    <s v="paolod.d@virgilio.it"/>
  </r>
  <r>
    <x v="4"/>
    <s v="Il Lanternino"/>
    <s v="Via Ronco 5"/>
    <x v="83"/>
    <s v="montemarciano"/>
    <s v="www.illanternino.it"/>
    <s v="info@illanternino.net"/>
  </r>
  <r>
    <x v="12"/>
    <s v="Bagni Paolo"/>
    <s v="dato mancante"/>
    <x v="83"/>
    <s v="marina di montemarciano"/>
    <s v="dato mancante"/>
    <s v="dato mancante"/>
  </r>
  <r>
    <x v="12"/>
    <s v="Bagni Heidi"/>
    <s v="Via Lungomare 69/D"/>
    <x v="83"/>
    <s v="marina di montemarciano"/>
    <s v="dato mancante"/>
    <s v="mengucci.marco@alice.it"/>
  </r>
  <r>
    <x v="12"/>
    <s v="Naomi"/>
    <s v="Via Lungomare 1 1"/>
    <x v="83"/>
    <s v="marina di montemarciano"/>
    <s v="dato mancante"/>
    <s v="dato mancante"/>
  </r>
  <r>
    <x v="12"/>
    <s v="Frontemare"/>
    <s v="Via Lungomare 13/A"/>
    <x v="83"/>
    <s v="marina di montemarciano"/>
    <s v="dato mancante"/>
    <s v="dato mancante"/>
  </r>
  <r>
    <x v="12"/>
    <s v="Bagni Mirella"/>
    <s v="Lungomare 80/A"/>
    <x v="83"/>
    <s v="marina di montemarciano"/>
    <s v="www.albertoberardi.com"/>
    <s v="ristorante@albertoberardi.com"/>
  </r>
  <r>
    <x v="12"/>
    <s v="La Playa"/>
    <s v="Lungomare 26/A 26/A"/>
    <x v="83"/>
    <s v="marina di montemarciano"/>
    <s v="dato mancante"/>
    <s v="dato mancante"/>
  </r>
  <r>
    <x v="2"/>
    <s v="La Marinella"/>
    <s v="Piazza Ferdinando Magellano 2"/>
    <x v="83"/>
    <s v="montemarciano"/>
    <s v="www.lamarinella.it"/>
    <s v="info@lamarinella.it"/>
  </r>
  <r>
    <x v="4"/>
    <s v="Fata"/>
    <s v="Strada Provinciale Croce Buzzo 19/A"/>
    <x v="83"/>
    <s v="montemarciano"/>
    <s v="dato mancante"/>
    <s v="eosedit@hotmail.com"/>
  </r>
  <r>
    <x v="5"/>
    <s v="Affittacamere Le Magnolie"/>
    <s v="Via Ussita 12"/>
    <x v="83"/>
    <s v="montemarciano"/>
    <s v="dato mancante"/>
    <s v="supercristian79@gmail.com"/>
  </r>
  <r>
    <x v="5"/>
    <s v="Ristorante Delle Rose"/>
    <s v="Via Delle Querce 1"/>
    <x v="83"/>
    <s v="dato mancante"/>
    <s v="dato mancante"/>
    <s v="info@ristorantedellerose.it"/>
  </r>
  <r>
    <x v="8"/>
    <s v="Casa Per Ferie Colle Sereno"/>
    <s v="Via Iv Novembre 78"/>
    <x v="83"/>
    <s v="montemarciano"/>
    <s v="www.casaperferiecollesereno.it"/>
    <s v="villacollesereno@libero.it"/>
  </r>
  <r>
    <x v="3"/>
    <s v="B&amp;B Verde Armonia"/>
    <s v="Via Gualdo 16/A"/>
    <x v="83"/>
    <s v="dato mancante"/>
    <s v="dato mancante"/>
    <s v="vono.ricci@libero.it"/>
  </r>
  <r>
    <x v="3"/>
    <s v="B&amp;B A Casa Di Ciuciu'"/>
    <s v="Via Santa Veneranda 3"/>
    <x v="83"/>
    <s v="dato mancante"/>
    <s v="www.acasadiciuciu.com"/>
    <s v="acasadiciuciu@gmail.com"/>
  </r>
  <r>
    <x v="2"/>
    <s v="Eden Park Hotel"/>
    <s v="Via Piave 2"/>
    <x v="83"/>
    <s v="montemarciano"/>
    <s v="dato mancante"/>
    <s v="info@edenpark-hotel.it"/>
  </r>
  <r>
    <x v="1"/>
    <s v="Novello Guido"/>
    <s v="Via Lungomare 65"/>
    <x v="83"/>
    <s v="dato mancante"/>
    <s v="dato mancante"/>
    <s v="dato mancante"/>
  </r>
  <r>
    <x v="3"/>
    <s v="B&amp;B Piccolo Borgo"/>
    <s v="Via San Pietro 17"/>
    <x v="83"/>
    <s v="dato mancante"/>
    <s v="dato mancante"/>
    <s v="dorianadegliemili@gmail.com"/>
  </r>
  <r>
    <x v="3"/>
    <s v="B&amp;B La Collinetta Di Bruschini Vittoria"/>
    <s v="Via Ponte Magno 5"/>
    <x v="84"/>
    <s v="monte roberto"/>
    <s v="www.lacollinetta.eu"/>
    <s v="info@lacollinetta.eu; la-collinetta@hotmail.com"/>
  </r>
  <r>
    <x v="4"/>
    <s v="Poggio Montali"/>
    <s v="Via Fontestate 6"/>
    <x v="84"/>
    <s v="dato mancante"/>
    <s v="www.poggiomontali.it"/>
    <s v="aziendaagricola@poggiomontali.it"/>
  </r>
  <r>
    <x v="4"/>
    <s v="Agriturismo Oliodivino"/>
    <s v="Via Ponte Magno 7"/>
    <x v="84"/>
    <s v="dato mancante"/>
    <s v="www.agriturismomarche.net"/>
    <s v="oliodivino@live.it"/>
  </r>
  <r>
    <x v="4"/>
    <s v="Le Terre Di Maluk"/>
    <s v="Via Piana Di Cardinale 37"/>
    <x v="85"/>
    <s v="loc.cozze di monte san vito"/>
    <s v="www.leterredimaluk.it"/>
    <s v="info@leterredimaluk.it"/>
  </r>
  <r>
    <x v="4"/>
    <s v="La Casa Sull'Albero"/>
    <s v="Via Fonte Delle Cannelle 2"/>
    <x v="85"/>
    <s v="monte san vito"/>
    <s v="www.agriturismomarcheok.it"/>
    <s v="distilleria.bio@gmail.com"/>
  </r>
  <r>
    <x v="0"/>
    <s v="Malviano Resort"/>
    <s v="Via Malviano B 5"/>
    <x v="85"/>
    <s v="monte san vito"/>
    <s v="www.malviano.com"/>
    <s v="info@malviano.com"/>
  </r>
  <r>
    <x v="0"/>
    <s v="Gli Ulivi Del Monte"/>
    <s v="Via Moruco C 2"/>
    <x v="85"/>
    <s v="monte san vito"/>
    <s v="www.gliulividelmonte.it"/>
    <s v="info@gliulividelmonte.it"/>
  </r>
  <r>
    <x v="0"/>
    <s v="Poggio Antico"/>
    <s v="Via Malviano B 1"/>
    <x v="85"/>
    <s v="monte san vito"/>
    <s v="www.poggio-antico.com"/>
    <s v="info@muchele.com"/>
  </r>
  <r>
    <x v="3"/>
    <s v="Viadelcampo Di  Serrani Silvia"/>
    <s v="Viale Martiri Della Resistenza 66"/>
    <x v="85"/>
    <s v="monte san vito"/>
    <s v="www.viadelcampo.info"/>
    <s v="silviaserrani@virgilio.it"/>
  </r>
  <r>
    <x v="3"/>
    <s v="B&amp;B Da Dany"/>
    <s v="dato mancante"/>
    <x v="85"/>
    <s v="monte san vito"/>
    <s v="dato mancante"/>
    <s v="bbdadany@libero.it"/>
  </r>
  <r>
    <x v="3"/>
    <s v="B&amp;B La Casetta"/>
    <s v="Via Del Mare 4-6"/>
    <x v="86"/>
    <s v="dato mancante"/>
    <s v="dato mancante"/>
    <s v="moniapacenti73@gmail.com"/>
  </r>
  <r>
    <x v="1"/>
    <s v="Saro' Casolare"/>
    <s v="Via Sant'Amico 64"/>
    <x v="86"/>
    <s v="dato mancante"/>
    <s v="www.lacrimasaro.it"/>
    <s v="lacrimasaro@lacrimasaro.it"/>
  </r>
  <r>
    <x v="2"/>
    <s v="Albergo Shanti House Dal Mago"/>
    <s v="Fosso Roberti 1"/>
    <x v="86"/>
    <s v="morro d' alba"/>
    <s v="www.shantihousedalmago.com"/>
    <s v="info@shantihousedalmago.com"/>
  </r>
  <r>
    <x v="5"/>
    <s v="Vigna S. Amico Country House"/>
    <s v="Via S. Amico 70"/>
    <x v="86"/>
    <s v="morro d' alba"/>
    <s v="www.vignasantamico.it"/>
    <s v="info@vignasantamico.it"/>
  </r>
  <r>
    <x v="0"/>
    <s v="Il Granaio Dei Pretini"/>
    <s v="Via S.Amico 71"/>
    <x v="86"/>
    <s v="morro d' alba"/>
    <s v="dato mancante"/>
    <s v="ilgranaio.piera@libero.it"/>
  </r>
  <r>
    <x v="0"/>
    <s v="Sole Bello Residence Di Camponi Enrico"/>
    <s v="Via Del Mare 64"/>
    <x v="86"/>
    <s v="morro d' alba"/>
    <s v="www.solebelloitaly.com"/>
    <s v="enricocathy@solebelloitaly.com"/>
  </r>
  <r>
    <x v="0"/>
    <s v="La Gemma Di Sant'Elena"/>
    <s v="Contrada Fosso Roberti 4"/>
    <x v="86"/>
    <s v="morro d'alba"/>
    <s v="dato mancante"/>
    <s v="info@villasantelena.com"/>
  </r>
  <r>
    <x v="0"/>
    <s v="La Vita Nuova Srl"/>
    <s v="Via Sant'Amico 52"/>
    <x v="86"/>
    <s v="dato mancante"/>
    <s v="dato mancante"/>
    <s v="peter.vigenon@lavitanuova.it"/>
  </r>
  <r>
    <x v="3"/>
    <s v="B&amp;B Casa Del Gelso"/>
    <s v="Via Sanguineti 18"/>
    <x v="86"/>
    <s v="dato mancante"/>
    <s v="dato mancante"/>
    <s v="fabiotruck@alice.it"/>
  </r>
  <r>
    <x v="3"/>
    <s v="B&amp;B San Felice"/>
    <s v="Via Sanguineti 24"/>
    <x v="86"/>
    <s v="dato mancante"/>
    <s v="dato mancante"/>
    <s v="gillian.arger@gmail.com"/>
  </r>
  <r>
    <x v="5"/>
    <s v="Le Civette"/>
    <s v="Via Morganti 59"/>
    <x v="86"/>
    <s v="dato mancante"/>
    <s v="www.casavacanzalecivette.it"/>
    <s v="info@casavacanzalecivette.it"/>
  </r>
  <r>
    <x v="3"/>
    <s v="B&amp;B Vento Del Mare"/>
    <s v="Via Amalfi  63"/>
    <x v="87"/>
    <s v="marcelli"/>
    <s v="www.ventodelmare.it"/>
    <s v="info@ventodelmare.it"/>
  </r>
  <r>
    <x v="3"/>
    <s v="B&amp;B Sabbatini Isolina"/>
    <s v="Via Capri 4"/>
    <x v="87"/>
    <s v="marcelli"/>
    <s v="dato mancante"/>
    <s v="info@ristorantemariolino.it"/>
  </r>
  <r>
    <x v="3"/>
    <s v="B&amp;B Vivere Il Mare"/>
    <s v="Via Flaminia  162"/>
    <x v="87"/>
    <s v="dato mancante"/>
    <s v="www.bbvivereilmare.it"/>
    <s v="info@bbvivereilmare.it"/>
  </r>
  <r>
    <x v="4"/>
    <s v="Agriturismo Hornos"/>
    <s v="Via Marina Seconda 16"/>
    <x v="87"/>
    <s v="dato mancante"/>
    <s v="www.agriturismohornos.it"/>
    <s v="info@agriturismohornos.it"/>
  </r>
  <r>
    <x v="5"/>
    <s v="Affittacamere Bellelli Alberto"/>
    <s v="Via Cristoforo Colombo 6"/>
    <x v="87"/>
    <s v="dato mancante"/>
    <s v="dato mancante"/>
    <s v="alberto.bellelli@libero.it"/>
  </r>
  <r>
    <x v="2"/>
    <s v="Hotel Bellavista"/>
    <s v="Via Cristoforo Colombo 5"/>
    <x v="87"/>
    <s v="numana"/>
    <s v="www.bellavistahotel.org"/>
    <s v="informazioni@bellavistahotel.org"/>
  </r>
  <r>
    <x v="2"/>
    <s v="Hotel Galassi"/>
    <s v="Via Rimini 11"/>
    <x v="87"/>
    <s v="dato mancante"/>
    <s v="www.hotelgalassi.it"/>
    <s v="info@hotelgalassi.it"/>
  </r>
  <r>
    <x v="2"/>
    <s v="Hotel K2"/>
    <s v="Via Ischia 31"/>
    <x v="87"/>
    <s v="numana"/>
    <s v="www.hotelk2.com"/>
    <s v="info@hotelk2.com"/>
  </r>
  <r>
    <x v="2"/>
    <s v="Hotel Sorriso"/>
    <s v="Via Flaminia 109"/>
    <x v="87"/>
    <s v="numana"/>
    <s v="www.hotelsorrisonumana.it"/>
    <s v="info@hotelsorrisonumana.it"/>
  </r>
  <r>
    <x v="2"/>
    <s v="Hotel Scogliera"/>
    <s v="Via Del Golfo 21"/>
    <x v="87"/>
    <s v="numana"/>
    <s v="www.hotelscogliera.com"/>
    <s v="info@hotelscogliera.it"/>
  </r>
  <r>
    <x v="2"/>
    <s v="Hotel Numana Palace"/>
    <s v="Via Litoranea 10"/>
    <x v="87"/>
    <s v="numana"/>
    <s v="www.hotelnumanapalace.com"/>
    <s v="hotelnumanapalace@fastnet.it"/>
  </r>
  <r>
    <x v="2"/>
    <s v="Hotel Marcelli"/>
    <s v="Via Litoranea 65"/>
    <x v="87"/>
    <s v="numana"/>
    <s v="dato mancante"/>
    <s v="info@hotelmarcelli.it"/>
  </r>
  <r>
    <x v="2"/>
    <s v="Hotel Kon Tiki"/>
    <s v="Via Ischia 17"/>
    <x v="87"/>
    <s v="numana"/>
    <s v="www.hotelkontiki.it"/>
    <s v="info@hotelkontiki.it"/>
  </r>
  <r>
    <x v="3"/>
    <s v="B&amp;B In Riva Al Mare"/>
    <s v="Via Litoranea  191"/>
    <x v="87"/>
    <s v="marcelli"/>
    <s v="dato mancante"/>
    <s v="liduinovolatili@libero.it"/>
  </r>
  <r>
    <x v="5"/>
    <s v="Residence Il Conero 2"/>
    <s v="Via Del Conero 29"/>
    <x v="87"/>
    <s v="dato mancante"/>
    <s v="www.hotelresidenceilconero.it"/>
    <s v="info@hotelresidenceilconero.it"/>
  </r>
  <r>
    <x v="5"/>
    <s v="Adamo Ed Eva Resort"/>
    <s v="Via Costa Verde  Snc"/>
    <x v="87"/>
    <s v="marcelli"/>
    <s v="www.adamoedevanumana.it"/>
    <s v="info@adamoedevanumana.it"/>
  </r>
  <r>
    <x v="3"/>
    <s v="B&amp;B Le Azalee"/>
    <s v="Via Delle Azalee 10"/>
    <x v="87"/>
    <s v="dato mancante"/>
    <s v="www.le-azalee.it"/>
    <s v="info@le-azalee.it"/>
  </r>
  <r>
    <x v="2"/>
    <s v="Albergo Cantarini"/>
    <s v="Via Litoranea 90"/>
    <x v="87"/>
    <s v="numana"/>
    <s v="www.albergocantarini.com"/>
    <s v="albergocantarini@gmail.com"/>
  </r>
  <r>
    <x v="5"/>
    <s v="Residence Gigli"/>
    <s v="Via Ischia 40"/>
    <x v="87"/>
    <s v="numana"/>
    <s v="dato mancante"/>
    <s v="info@giglihotels.com"/>
  </r>
  <r>
    <x v="12"/>
    <s v="Miramare"/>
    <s v="Via Litoranea 131 131"/>
    <x v="87"/>
    <s v="marcelli"/>
    <s v="dato mancante"/>
    <s v="alessandro.nobis85@yahoo.it"/>
  </r>
  <r>
    <x v="12"/>
    <s v="Crystal 37"/>
    <s v="Via Litoranea 207"/>
    <x v="87"/>
    <s v="dato mancante"/>
    <s v="dato mancante"/>
    <s v="balneare.crystal37@yahoo.it"/>
  </r>
  <r>
    <x v="5"/>
    <s v="Baia Del Conero"/>
    <s v="Via Rimini 6"/>
    <x v="87"/>
    <s v="info@baiadelconero.it"/>
    <s v="dato mancante"/>
    <s v="dato mancante"/>
  </r>
  <r>
    <x v="3"/>
    <s v="B&amp;B Da Rita"/>
    <s v="Via Amalfi  69"/>
    <x v="87"/>
    <s v="dato mancante"/>
    <s v="www.laperladelconerobb.it"/>
    <s v="info@laperladelconerobb.it"/>
  </r>
  <r>
    <x v="3"/>
    <s v="B&amp;B La Perla Del Conero"/>
    <s v="Via Amalfi  71"/>
    <x v="87"/>
    <s v="dato mancante"/>
    <s v="www.laperladelconerobb.it"/>
    <s v="info@laperladelconerobb.it"/>
  </r>
  <r>
    <x v="3"/>
    <s v="B&amp;B I Colori Del Conero"/>
    <s v="Via Colle Piceno 42"/>
    <x v="87"/>
    <s v="dato mancante"/>
    <s v="www.icoloridelconero.it"/>
    <s v="info@icoloridelconero.it"/>
  </r>
  <r>
    <x v="5"/>
    <s v="Residence Le Ali Del Conero"/>
    <s v="Via Ischia 36"/>
    <x v="87"/>
    <s v="loc. marcelli di numana"/>
    <s v="www.lealidelconero.com"/>
    <s v="info@lealidelconero.com"/>
  </r>
  <r>
    <x v="5"/>
    <s v="Amare Numana"/>
    <s v="Via Colle Piceno 3"/>
    <x v="87"/>
    <s v="numana - riviera del conero"/>
    <s v="www.amarenumana.it"/>
    <s v="info@amarenumana.it"/>
  </r>
  <r>
    <x v="3"/>
    <s v="B&amp;B Dormo Al Mare"/>
    <s v="Via Capri 5"/>
    <x v="87"/>
    <s v="dato mancante"/>
    <s v="www.dormoalmare.com"/>
    <s v="eleonora@dormoalmare.com"/>
  </r>
  <r>
    <x v="3"/>
    <s v="B&amp;B Verde Sul Mare"/>
    <s v="Via Poggio Del Sole 69"/>
    <x v="87"/>
    <s v="dato mancante"/>
    <s v="www.verdesulmare.it"/>
    <s v="info@verdesulmare.it"/>
  </r>
  <r>
    <x v="5"/>
    <s v="Tempocasa"/>
    <s v="Via Roma 17"/>
    <x v="87"/>
    <s v="dato mancante"/>
    <s v="www.tempocasa.it"/>
    <s v="numana@tempocasa.it"/>
  </r>
  <r>
    <x v="3"/>
    <s v="B&amp;B Da Bianchina"/>
    <s v="Via Leopardi 12"/>
    <x v="87"/>
    <s v="dato mancante"/>
    <s v="dato mancante"/>
    <s v="dabianchina@libero.it"/>
  </r>
  <r>
    <x v="12"/>
    <s v="Les Parasols"/>
    <s v="Via Litoranea 23 23"/>
    <x v="87"/>
    <s v="marcelli"/>
    <s v="dato mancante"/>
    <s v="superroberto67@hotmail.com"/>
  </r>
  <r>
    <x v="0"/>
    <s v="Country House La Martina"/>
    <s v="Via Marina Ii 8"/>
    <x v="87"/>
    <s v="dato mancante"/>
    <s v="dato mancante"/>
    <s v="info@agriturismohornos.it"/>
  </r>
  <r>
    <x v="5"/>
    <s v="Affittacamere Morelli"/>
    <s v="Via Flaminia 5"/>
    <x v="87"/>
    <s v="numana"/>
    <s v="www.morellicamerenumana.it"/>
    <s v="info@morellicamerenumana.it"/>
  </r>
  <r>
    <x v="2"/>
    <s v="Hotel Alexander"/>
    <s v="Via Litoranea 232"/>
    <x v="87"/>
    <s v="numana"/>
    <s v="www.ha-alexander.it"/>
    <s v="info@ha-alexander.it"/>
  </r>
  <r>
    <x v="5"/>
    <s v="Conero Mare Verde 2"/>
    <s v="Via Mare Verde 85"/>
    <x v="87"/>
    <s v="numana"/>
    <s v="dato mancante"/>
    <s v="info@coneromareverde.it; frapi72@me.com"/>
  </r>
  <r>
    <x v="1"/>
    <s v="Meri Cantori"/>
    <s v="Via Colle Piceno 24"/>
    <x v="87"/>
    <s v="dato mancante"/>
    <s v="dato mancante"/>
    <s v="antonello.baldini@gmail.com"/>
  </r>
  <r>
    <x v="1"/>
    <s v="Marchetti Giulia"/>
    <s v="Via Milano 8"/>
    <x v="87"/>
    <s v="dato mancante"/>
    <s v="dato mancante"/>
    <s v="dato mancante"/>
  </r>
  <r>
    <x v="5"/>
    <s v="La Torre Camere"/>
    <s v="Via Della Torre 42"/>
    <x v="87"/>
    <s v="numana"/>
    <s v="dato mancante"/>
    <s v="alessandrabaldoni@hotmail.it"/>
  </r>
  <r>
    <x v="3"/>
    <s v="B&amp;B Arbuatti Antonio"/>
    <s v="Via Ischia 62"/>
    <x v="87"/>
    <s v="numana"/>
    <s v="dato mancante"/>
    <s v="dato mancante"/>
  </r>
  <r>
    <x v="3"/>
    <s v="B&amp;B A Due Passi Dal Mare"/>
    <s v="Via Colle Piceno 6"/>
    <x v="87"/>
    <s v="numana"/>
    <s v="www.aduepassidalmare.info"/>
    <s v="info@aduepassidalmare.info"/>
  </r>
  <r>
    <x v="2"/>
    <s v="Hotel Centro Vacanze De Angelis"/>
    <s v="Via Castelfidardo 1"/>
    <x v="87"/>
    <s v="numana"/>
    <s v="www.villaggiocentrovacanzedeangelis.it"/>
    <s v="info@villaggiocentrovacanzedeangelis.it"/>
  </r>
  <r>
    <x v="5"/>
    <s v="Casa Montironi"/>
    <s v="Via Costa Verde 4"/>
    <x v="87"/>
    <s v="marcelli"/>
    <s v="www.casamontironi.it"/>
    <s v="info@casamontironi.it"/>
  </r>
  <r>
    <x v="5"/>
    <s v="Affittacamere La Piazzetta"/>
    <s v="Via Venezia 29"/>
    <x v="87"/>
    <s v="numana"/>
    <s v="dato mancante"/>
    <s v="dato mancante"/>
  </r>
  <r>
    <x v="12"/>
    <s v="La Piccola Spiaggia"/>
    <s v="Via Litoranea  191"/>
    <x v="87"/>
    <s v="numana"/>
    <s v="dato mancante"/>
    <s v="dato mancante"/>
  </r>
  <r>
    <x v="5"/>
    <s v="Conero Mare Verde 1"/>
    <s v="Via Mare Verde 85"/>
    <x v="87"/>
    <s v="numana"/>
    <s v="dato mancante"/>
    <s v="info@coneromareverde.it"/>
  </r>
  <r>
    <x v="10"/>
    <s v="Aparthotel Il Conero 2"/>
    <s v="Via Del Conero 29"/>
    <x v="87"/>
    <s v="numana"/>
    <s v="www.hotelresidenceilconero.it"/>
    <s v="info@hotelresidenceilconero.it"/>
  </r>
  <r>
    <x v="3"/>
    <s v="Conero B&amp;B"/>
    <s v="Via Amalfi 73"/>
    <x v="87"/>
    <s v="marcelli"/>
    <s v="www.conerobb.it"/>
    <s v="conerobb@gmail.com"/>
  </r>
  <r>
    <x v="5"/>
    <s v="Affittacamere Acqua Salata"/>
    <s v="Via Augusto Elia 1"/>
    <x v="87"/>
    <s v="numana"/>
    <s v="www.affittacamerenumana.it"/>
    <s v="info@affittacamerenumana.it"/>
  </r>
  <r>
    <x v="5"/>
    <s v="Affittacamere Velia Mare Elite"/>
    <s v="Via Della Sirena 3"/>
    <x v="87"/>
    <s v="numana"/>
    <s v="www.veliamarenumana.it"/>
    <s v="veliamarecamere@libero.it"/>
  </r>
  <r>
    <x v="5"/>
    <s v="Affittacamere  La Piazzetta 2"/>
    <s v="Piazzale Delle Tremiti  5"/>
    <x v="87"/>
    <s v="numana"/>
    <s v="dato mancante"/>
    <s v="info@camerenumana.it"/>
  </r>
  <r>
    <x v="5"/>
    <s v="Casa Vacanze Giulia"/>
    <s v="Via Castelfidardo 31"/>
    <x v="87"/>
    <s v="numana"/>
    <s v="www.ilcasaledigiulia.it"/>
    <s v="info@casavacanzegiulia.it"/>
  </r>
  <r>
    <x v="12"/>
    <s v="30 Nodi"/>
    <s v="Via Del Golfo  25"/>
    <x v="87"/>
    <s v="numana"/>
    <s v="dato mancante"/>
    <s v="alexpanocchi@hotmail.com"/>
  </r>
  <r>
    <x v="2"/>
    <s v="Hotel Giardino Dipendenza"/>
    <s v="dato mancante"/>
    <x v="87"/>
    <s v="dato mancante"/>
    <s v="www.hotelgiardino.com"/>
    <s v="info@hotelgiardino.com"/>
  </r>
  <r>
    <x v="5"/>
    <s v="Affittacamere Angela'S Room"/>
    <s v="Via Milano 4"/>
    <x v="87"/>
    <s v="marcelli"/>
    <s v="www.numanarooms.com"/>
    <s v="info@numanarooms.com"/>
  </r>
  <r>
    <x v="0"/>
    <s v="Le Fiabe"/>
    <s v="Via Lauretana 19"/>
    <x v="87"/>
    <s v="numana"/>
    <s v="www.giglihotels.com"/>
    <s v="lefiabe@giglihotels.com"/>
  </r>
  <r>
    <x v="3"/>
    <s v="Il Giglio Del Conero 1"/>
    <s v="dato mancante"/>
    <x v="87"/>
    <s v="numana"/>
    <s v="dato mancante"/>
    <s v="info@gigliodelconero.it"/>
  </r>
  <r>
    <x v="3"/>
    <s v="Il Giglio Del Conero 2"/>
    <s v="Montalbano 27"/>
    <x v="87"/>
    <s v="dato mancante"/>
    <s v="dato mancante"/>
    <s v="info@gigliodelconero.it"/>
  </r>
  <r>
    <x v="12"/>
    <s v="La Citta' Ideale"/>
    <s v="dato mancante"/>
    <x v="87"/>
    <s v="loc. marcelli"/>
    <s v="dato mancante"/>
    <s v="dato mancante"/>
  </r>
  <r>
    <x v="3"/>
    <s v="B&amp;B Roberta"/>
    <s v="Via Litoranea 76"/>
    <x v="87"/>
    <s v="dato mancante"/>
    <s v="www.bebroberta.com"/>
    <s v="b.end.b.roberta@gmail.com"/>
  </r>
  <r>
    <x v="5"/>
    <s v="Casaconero.It"/>
    <s v="Via Litoranea 167"/>
    <x v="87"/>
    <s v="numana"/>
    <s v="www.casaconero.it"/>
    <s v="info@casaconero.it"/>
  </r>
  <r>
    <x v="3"/>
    <s v="B&amp;B Poggio Del Sole"/>
    <s v="Via Poggio Del Sole 42/44"/>
    <x v="87"/>
    <s v="dato mancante"/>
    <s v="dato mancante"/>
    <s v="info@poggiodelsole.it"/>
  </r>
  <r>
    <x v="3"/>
    <s v="B&amp;B Le Margherite Di Mariella Svergola"/>
    <s v="Via Circonvallazione Conero 31"/>
    <x v="87"/>
    <s v="numana"/>
    <s v="dato mancante"/>
    <s v="info@lemargheritenumana.com"/>
  </r>
  <r>
    <x v="14"/>
    <s v="Camping Riviera Village"/>
    <s v="Via Montalbano 20"/>
    <x v="87"/>
    <s v="numana"/>
    <s v="www.campingriviera.it"/>
    <s v="info@campingriviera.it"/>
  </r>
  <r>
    <x v="5"/>
    <s v="Affittacamere I Vicoli"/>
    <s v="Via Roma 120"/>
    <x v="87"/>
    <s v="numana"/>
    <s v="www.ivicoli.it"/>
    <s v="info@ivicoli.it"/>
  </r>
  <r>
    <x v="4"/>
    <s v="Agriturismo Casa Rossi"/>
    <s v="Via Marina Seconda 2"/>
    <x v="87"/>
    <s v="numana"/>
    <s v="dato mancante"/>
    <s v="agriturismocasarossi@gmail.com"/>
  </r>
  <r>
    <x v="5"/>
    <s v="Residence Le Palme"/>
    <s v="Via Ischia  68/72A"/>
    <x v="87"/>
    <s v="marcelli"/>
    <s v="www.residencelepalme.com"/>
    <s v="info@residencelepalme.com"/>
  </r>
  <r>
    <x v="2"/>
    <s v="Vila Bahia"/>
    <s v="Via Recanati 28"/>
    <x v="87"/>
    <s v="numana"/>
    <s v="www.vilabahia.it"/>
    <s v="info@vilabahia.it"/>
  </r>
  <r>
    <x v="5"/>
    <s v="I Gabbiani"/>
    <s v="Via Sorrento 32"/>
    <x v="87"/>
    <s v="numana"/>
    <s v="dato mancante"/>
    <s v="dato mancante"/>
  </r>
  <r>
    <x v="5"/>
    <s v="L'Agave"/>
    <s v="Via Ascoli Piceno 6"/>
    <x v="87"/>
    <s v="marcelli"/>
    <s v="dato mancante"/>
    <s v="info@appartamenti-vacanze-mare-agave.com"/>
  </r>
  <r>
    <x v="5"/>
    <s v="Oasi Mare"/>
    <s v="Via Recanati 11"/>
    <x v="87"/>
    <s v="numana"/>
    <s v="www.oasimare.com"/>
    <s v="oasimare@alice.it"/>
  </r>
  <r>
    <x v="3"/>
    <s v="B&amp;B Isabella"/>
    <s v="Via Litoranea 187"/>
    <x v="87"/>
    <s v="numana"/>
    <s v="www.bebisa.it"/>
    <s v="beb05isa@virgilio.it"/>
  </r>
  <r>
    <x v="12"/>
    <s v="Corallo Summer Village"/>
    <s v="Via Litoranea 1 1"/>
    <x v="87"/>
    <s v="dato mancante"/>
    <s v="www.corallovillage.it"/>
    <s v="info@corallovillage.it"/>
  </r>
  <r>
    <x v="12"/>
    <s v="Centro Vacanze On The Beach"/>
    <s v="Via Litoranea 211 211"/>
    <x v="87"/>
    <s v="marcelli"/>
    <s v="www.centrovacanzeonthebeach.it"/>
    <s v="info@centrovacanzeonthebeach.it"/>
  </r>
  <r>
    <x v="12"/>
    <s v="Dal Pescatore"/>
    <s v="Via Litoranea 215 215"/>
    <x v="87"/>
    <s v="marcelli"/>
    <s v="dato mancante"/>
    <s v="dalpescatoresrl@gmail.com"/>
  </r>
  <r>
    <x v="12"/>
    <s v="Hotel Marcelli"/>
    <s v="Via Litoranea 65 65"/>
    <x v="87"/>
    <s v="marcelli"/>
    <s v="dato mancante"/>
    <s v="info@hotelmarcelli.it"/>
  </r>
  <r>
    <x v="12"/>
    <s v="Taunus"/>
    <s v="Via Litoranea 1 19"/>
    <x v="87"/>
    <s v="marcelli"/>
    <s v="dato mancante"/>
    <s v="dato mancante"/>
  </r>
  <r>
    <x v="12"/>
    <s v="Cavalluccio Di Mare"/>
    <s v="Via Litoranea  9"/>
    <x v="87"/>
    <s v="numana"/>
    <s v="dato mancante"/>
    <s v="silau@libero.it"/>
  </r>
  <r>
    <x v="12"/>
    <s v="La Perla"/>
    <s v="Via Litoranea 21 21"/>
    <x v="87"/>
    <s v="numana"/>
    <s v="www.laperlaristorante.it"/>
    <s v="info@laperlaristornte.it"/>
  </r>
  <r>
    <x v="12"/>
    <s v="Hotel Numana Palace"/>
    <s v="Via Litoranea 10 10"/>
    <x v="87"/>
    <s v="numana"/>
    <s v="www.hotelnumanapalace.com"/>
    <s v="hotelnumanapalace@fastnet.it"/>
  </r>
  <r>
    <x v="12"/>
    <s v="Il Libeccio"/>
    <s v="Via Litoranea 213 213"/>
    <x v="87"/>
    <s v="marcelli"/>
    <s v="dato mancante"/>
    <s v="dato mancante"/>
  </r>
  <r>
    <x v="12"/>
    <s v="Orlando"/>
    <s v="Via Litoranea 205 205"/>
    <x v="87"/>
    <s v="marcelli"/>
    <s v="dato mancante"/>
    <s v="micuccimedardo2008@libero.it"/>
  </r>
  <r>
    <x v="12"/>
    <s v="Sirena"/>
    <s v="Via Del Golfo  26"/>
    <x v="87"/>
    <s v="numana"/>
    <s v="dato mancante"/>
    <s v="alexpanocchi@hotmail.com"/>
  </r>
  <r>
    <x v="12"/>
    <s v="La Spiaggiola"/>
    <s v="Via Cristoforo Colombo 1 1"/>
    <x v="87"/>
    <s v="numana"/>
    <s v="dato mancante"/>
    <s v="laspiaggiola@tin.it"/>
  </r>
  <r>
    <x v="12"/>
    <s v="La Capannina"/>
    <s v="Via Litoranea 209 209"/>
    <x v="87"/>
    <s v="numana"/>
    <s v="dato mancante"/>
    <s v="dato mancante"/>
  </r>
  <r>
    <x v="12"/>
    <s v="Da Marino"/>
    <s v="Via Litoranea 3 3"/>
    <x v="87"/>
    <s v="dato mancante"/>
    <s v="www.stabilimentodamarino.it"/>
    <s v="stabilimentodamarino@live.it"/>
  </r>
  <r>
    <x v="12"/>
    <s v="Il Cucale"/>
    <s v="Via Litoranea 103 103"/>
    <x v="87"/>
    <s v="marcelli"/>
    <s v="dato mancante"/>
    <s v="dato mancante"/>
  </r>
  <r>
    <x v="12"/>
    <s v="La Lanterna"/>
    <s v="Piazza Miramare 7 7"/>
    <x v="87"/>
    <s v="marcelli"/>
    <s v="dato mancante"/>
    <s v="mauromarce@alice.it"/>
  </r>
  <r>
    <x v="12"/>
    <s v="Bellariva"/>
    <s v="Via Litoranea 11 11"/>
    <x v="87"/>
    <s v="numana"/>
    <s v="dato mancante"/>
    <s v="romina@hotelgiardino.com"/>
  </r>
  <r>
    <x v="12"/>
    <s v="Arcobaleno N 36"/>
    <s v="Via Litoranea Snc Snc"/>
    <x v="87"/>
    <s v="marcelli"/>
    <s v="dato mancante"/>
    <s v="dato mancante"/>
  </r>
  <r>
    <x v="12"/>
    <s v="Eden Gigli"/>
    <s v="Via Angiolo Morelli 11 11"/>
    <x v="87"/>
    <s v="numana"/>
    <s v="www.giglihotels.com"/>
    <s v="amministrazione@giglihotels.com"/>
  </r>
  <r>
    <x v="12"/>
    <s v="La Rotonda Gigli"/>
    <s v="Via Capri,29 1 1"/>
    <x v="87"/>
    <s v="marcelli"/>
    <s v="www.giglihotels.com"/>
    <s v="rotondagigli@giglihotels.com"/>
  </r>
  <r>
    <x v="12"/>
    <s v="Balneare Europa N 28"/>
    <s v="Via Litoranea 149"/>
    <x v="87"/>
    <s v="numana"/>
    <s v="dato mancante"/>
    <s v="bagni_europa@libero.it"/>
  </r>
  <r>
    <x v="12"/>
    <s v="Bagni Amedeo N 23"/>
    <s v="Via Litoranea 1 1"/>
    <x v="87"/>
    <s v="marcelli"/>
    <s v="dato mancante"/>
    <s v="gianlucalucesoli@alice.it"/>
  </r>
  <r>
    <x v="12"/>
    <s v="I Tamerici"/>
    <s v="Via Litoranea 209 209"/>
    <x v="87"/>
    <s v="numana"/>
    <s v="dato mancante"/>
    <s v="dato mancante"/>
  </r>
  <r>
    <x v="12"/>
    <s v="Conero Azzurro"/>
    <s v="Via Litoranea 1 1"/>
    <x v="87"/>
    <s v="marcelli"/>
    <s v="www.coneroazzurro.it"/>
    <s v="info@coneroazzurro.it"/>
  </r>
  <r>
    <x v="12"/>
    <s v="Fior Di Mare"/>
    <s v="Via Cristoforo Colombo 14"/>
    <x v="87"/>
    <s v="numana"/>
    <s v="dato mancante"/>
    <s v="ltiffi@alice.it"/>
  </r>
  <r>
    <x v="12"/>
    <s v="Florida 16"/>
    <s v="Via Litoranea 13 13"/>
    <x v="87"/>
    <s v="numana"/>
    <s v="dato mancante"/>
    <s v="luipaoconero@hotmail.it"/>
  </r>
  <r>
    <x v="12"/>
    <s v="La Bussola"/>
    <s v="Via Litoranea 1 1"/>
    <x v="87"/>
    <s v="numana"/>
    <s v="dato mancante"/>
    <s v="info@residencemarcelli.it"/>
  </r>
  <r>
    <x v="12"/>
    <s v="Marcelli"/>
    <s v="Via Litoranea 202 202"/>
    <x v="87"/>
    <s v="marcelli"/>
    <s v="dato mancante"/>
    <s v="dato mancante"/>
  </r>
  <r>
    <x v="12"/>
    <s v="Lido Azzurro N 11"/>
    <s v="Via Litoranea 3/A 3/A"/>
    <x v="87"/>
    <s v="numana"/>
    <s v="dato mancante"/>
    <s v="dato mancante"/>
  </r>
  <r>
    <x v="12"/>
    <s v="La Conchiglia"/>
    <s v="Via Litoranea 7 7"/>
    <x v="87"/>
    <s v="numana"/>
    <s v="dato mancante"/>
    <s v="dato mancante"/>
  </r>
  <r>
    <x v="12"/>
    <s v="Scogliera"/>
    <s v="dato mancante"/>
    <x v="87"/>
    <s v="dato mancante"/>
    <s v="www.hotelscogliera.com"/>
    <s v="info@hotelscogliera.it"/>
  </r>
  <r>
    <x v="12"/>
    <s v="Numana Blu"/>
    <s v="Via Litoranea 227 227"/>
    <x v="87"/>
    <s v="marcelli"/>
    <s v="www.numanablubalneare.it"/>
    <s v="info@numanablubalneare.it"/>
  </r>
  <r>
    <x v="5"/>
    <s v="Iura Fausto"/>
    <s v="Via Rimini 14"/>
    <x v="87"/>
    <s v="numana"/>
    <s v="dato mancante"/>
    <s v="dato mancante"/>
  </r>
  <r>
    <x v="12"/>
    <s v="Kon Tiki"/>
    <s v="Via Litoranea 205 205"/>
    <x v="87"/>
    <s v="marcelli"/>
    <s v="www.hotelkontiki.it"/>
    <s v="info@hotelkontiki.it"/>
  </r>
  <r>
    <x v="12"/>
    <s v="Hotel Sorriso"/>
    <s v="dato mancante"/>
    <x v="87"/>
    <s v="numana"/>
    <s v="www.hotelsorrisonumana.it"/>
    <s v="info@hotelsorrisonumana.it"/>
  </r>
  <r>
    <x v="12"/>
    <s v="Dama Blu"/>
    <s v="Via Litoranea 209/A"/>
    <x v="87"/>
    <s v="lido di levante"/>
    <s v="dato mancante"/>
    <s v="dato mancante"/>
  </r>
  <r>
    <x v="12"/>
    <s v="La Sirenetta"/>
    <s v="Via Litoranea 17 17"/>
    <x v="87"/>
    <s v="numana"/>
    <s v="dato mancante"/>
    <s v="dato mancante"/>
  </r>
  <r>
    <x v="12"/>
    <s v="Crazy Beach"/>
    <s v="Via Litoranea 1 1"/>
    <x v="87"/>
    <s v="marcelli"/>
    <s v="dato mancante"/>
    <s v="dato mancante"/>
  </r>
  <r>
    <x v="12"/>
    <s v="La Rosa Dei Venti"/>
    <s v="Via Litoranea 213 213"/>
    <x v="87"/>
    <s v="marcelli"/>
    <s v="dato mancante"/>
    <s v="stefano_orlandini@alice.it"/>
  </r>
  <r>
    <x v="12"/>
    <s v="Marisol"/>
    <s v="Via Litoranea 1 1"/>
    <x v="87"/>
    <s v="marcelli"/>
    <s v="dato mancante"/>
    <s v="dato mancante"/>
  </r>
  <r>
    <x v="12"/>
    <s v="L'Approdo"/>
    <s v="Via Litoranea 201 201"/>
    <x v="87"/>
    <s v="marcelli"/>
    <s v="dato mancante"/>
    <s v="dato mancante"/>
  </r>
  <r>
    <x v="12"/>
    <s v="Donatella"/>
    <s v="dato mancante"/>
    <x v="87"/>
    <s v="marcelli"/>
    <s v="dato mancante"/>
    <s v="donatellazz61@gmail com"/>
  </r>
  <r>
    <x v="12"/>
    <s v="Stella Marina"/>
    <s v="Via Del Golfo 27 27"/>
    <x v="87"/>
    <s v="dato mancante"/>
    <s v="www.bagnistellamarina.it"/>
    <s v="info@bagnistellamarina.it"/>
  </r>
  <r>
    <x v="5"/>
    <s v="Verde Giada"/>
    <s v="Via Litoranea 46"/>
    <x v="87"/>
    <s v="numana"/>
    <s v="dato mancante"/>
    <s v="rosalba.compagnucci@libero.it"/>
  </r>
  <r>
    <x v="10"/>
    <s v="Damablu"/>
    <s v="Via Litoranea 220"/>
    <x v="87"/>
    <s v="numana"/>
    <s v="www.damablu.it"/>
    <s v="info@damablu.it"/>
  </r>
  <r>
    <x v="2"/>
    <s v="Hotel Giardino Suite&amp;Wellness"/>
    <s v="Via Circonvallazione Conero 19"/>
    <x v="87"/>
    <s v="numana"/>
    <s v="www.hotelgiardino.com"/>
    <s v="info@hotelgiardino.com"/>
  </r>
  <r>
    <x v="2"/>
    <s v="Hotel Baby Gigli Meuble'"/>
    <s v="Via Litoranea 1"/>
    <x v="87"/>
    <s v="numana"/>
    <s v="dato mancante"/>
    <s v="babygigli@giglihotels.com"/>
  </r>
  <r>
    <x v="2"/>
    <s v="Hotel Alessandra"/>
    <s v="Via Risorgimento 11"/>
    <x v="87"/>
    <s v="numana"/>
    <s v="www.hotelalessandra.it"/>
    <s v="info@hotelalessandra.it"/>
  </r>
  <r>
    <x v="2"/>
    <s v="Teresa A Mare"/>
    <s v="Via Del Golfo 26"/>
    <x v="87"/>
    <s v="numana"/>
    <s v="www.hotelteresamare.com"/>
    <s v="info@hotelteresamare.com"/>
  </r>
  <r>
    <x v="2"/>
    <s v="Hotel Eden Gigli"/>
    <s v="Viale Angiolo Morelli 11"/>
    <x v="87"/>
    <s v="numana"/>
    <s v="dato mancante"/>
    <s v="info@giglihotels.com"/>
  </r>
  <r>
    <x v="2"/>
    <s v="Hotel Villa Sirena"/>
    <s v="Via Del Golfo 24"/>
    <x v="87"/>
    <s v="numana"/>
    <s v="dato mancante"/>
    <s v="info@villasirena.it"/>
  </r>
  <r>
    <x v="2"/>
    <s v="Meuble' La Spiaggiola"/>
    <s v="Via Cristoforo Colombo  12"/>
    <x v="87"/>
    <s v="numana"/>
    <s v="www.laspiaggiola.it"/>
    <s v="info@laspiaggiola.it"/>
  </r>
  <r>
    <x v="2"/>
    <s v="Hotel Mimosa"/>
    <s v="Via Ischia 115"/>
    <x v="87"/>
    <s v="numana"/>
    <s v="dato mancante"/>
    <s v="hotelmimosamarcelli@gmail.com"/>
  </r>
  <r>
    <x v="4"/>
    <s v="Le Grange"/>
    <s v="Via Marina Seconda 1"/>
    <x v="87"/>
    <s v="numana"/>
    <s v="dato mancante"/>
    <s v="gioacchini.cristina@libero.it"/>
  </r>
  <r>
    <x v="5"/>
    <s v="Ristorante Mariolino"/>
    <s v="Via Capri 17"/>
    <x v="87"/>
    <s v="numana"/>
    <s v="dato mancante"/>
    <s v="info@ristorantemariolino.it; santo8177@tiscali.it"/>
  </r>
  <r>
    <x v="5"/>
    <s v="Affittacamere Villa Pucci  Di Pucci Ursula"/>
    <s v="Via Cristoforo Colombo 4"/>
    <x v="87"/>
    <s v="numana"/>
    <s v="www.villapucci.it"/>
    <s v="info@villapucci.it"/>
  </r>
  <r>
    <x v="5"/>
    <s v="Velia Mare (Bacchelli Bianca Maria)"/>
    <s v="Via Roma 13"/>
    <x v="87"/>
    <s v="numana"/>
    <s v="www.veliamarenumana.it"/>
    <s v="veliamarecamere@libero.it"/>
  </r>
  <r>
    <x v="5"/>
    <s v="Velia Mare (Bacchelli Bianca Maria)"/>
    <s v="Via Flaminia 92"/>
    <x v="87"/>
    <s v="numana"/>
    <s v="www.veliamarenumana.it"/>
    <s v="veliamarecamere@libero.it"/>
  </r>
  <r>
    <x v="5"/>
    <s v="Villa Mirella"/>
    <s v="Via Litoranea 192"/>
    <x v="87"/>
    <s v="numana"/>
    <s v="dato mancante"/>
    <s v="info@residencemarcelli.it"/>
  </r>
  <r>
    <x v="5"/>
    <s v="La Bouganvillea"/>
    <s v="Via Risorgimento 39"/>
    <x v="87"/>
    <s v="numana"/>
    <s v="dato mancante"/>
    <s v="affittacamerebuganvillea@gmail.com"/>
  </r>
  <r>
    <x v="3"/>
    <s v="B&amp;B Nubicuculia"/>
    <s v="Via Dei Pini 20"/>
    <x v="87"/>
    <s v="numana"/>
    <s v="dato mancante"/>
    <s v="nubicuculiabeb@hotmail.com"/>
  </r>
  <r>
    <x v="5"/>
    <s v="Residence Saint Tropez"/>
    <s v="Via Litoranea 132"/>
    <x v="87"/>
    <s v="numana"/>
    <s v="www.agenziaimmobiliarearbuatti.com"/>
    <s v="antoine.arbuatti@tiscali.it"/>
  </r>
  <r>
    <x v="5"/>
    <s v="Marcelli Miranda"/>
    <s v="Via Amalfi 13"/>
    <x v="87"/>
    <s v="numana"/>
    <s v="dato mancante"/>
    <s v="cicconi.romina@alice.it"/>
  </r>
  <r>
    <x v="5"/>
    <s v="Residence Marcelli"/>
    <s v="Via Rimini 6"/>
    <x v="87"/>
    <s v="numana"/>
    <s v="dato mancante"/>
    <s v="info@residencemarcelli.it"/>
  </r>
  <r>
    <x v="5"/>
    <s v="Dama S.A.S Di Agazzani Marco &amp; C."/>
    <s v="Via Litoranea 356"/>
    <x v="87"/>
    <s v="numana"/>
    <s v="www.damablu.it"/>
    <s v="info@damablu.it"/>
  </r>
  <r>
    <x v="5"/>
    <s v="Casa Vacanze"/>
    <s v="Via Litoranea 92"/>
    <x v="87"/>
    <s v="numana"/>
    <s v="www.agenziacasavacanze.it"/>
    <s v="info@agenziacasavacanze.it"/>
  </r>
  <r>
    <x v="5"/>
    <s v="Immobiliare Turistica Branchini"/>
    <s v="Via Litoranea 37"/>
    <x v="87"/>
    <s v="numana"/>
    <s v="www.immobiliarebranchini.it"/>
    <s v="info@immobiliarebranchini.it"/>
  </r>
  <r>
    <x v="5"/>
    <s v="Residence La Ginestra"/>
    <s v="Via Castelfidardo 49"/>
    <x v="87"/>
    <s v="numana"/>
    <s v="www.residencenumana.com"/>
    <s v="info@residencenumana.com"/>
  </r>
  <r>
    <x v="5"/>
    <s v="Le Stagioni Del Conero (Sturba Cristiana)"/>
    <s v="Via Flaminia 96"/>
    <x v="87"/>
    <s v="numana"/>
    <s v="www.stagionidelconero.it"/>
    <s v="info@stagionidelconero.it"/>
  </r>
  <r>
    <x v="5"/>
    <s v="Il Conero Mare Di Pincini Carla"/>
    <s v="Via Litoranea 1"/>
    <x v="87"/>
    <s v="numana"/>
    <s v="dato mancante"/>
    <s v="info@ilconero-mare.it"/>
  </r>
  <r>
    <x v="5"/>
    <s v="Residence Lido Azzurro (Emanuela Torresi)"/>
    <s v="Via Costa Verde 2"/>
    <x v="87"/>
    <s v="marcelli di numana"/>
    <s v="dato mancante"/>
    <s v="info@lidoazzurronumana.it"/>
  </r>
  <r>
    <x v="5"/>
    <s v="Adriatica"/>
    <s v="Via Del Porto 42"/>
    <x v="87"/>
    <s v="numana"/>
    <s v="www.affitticonero.com"/>
    <s v="immobiliareadriatica@tiscali.it"/>
  </r>
  <r>
    <x v="5"/>
    <s v="Agenzia Immobiliare Maiolini"/>
    <s v="Via Litoranea 179"/>
    <x v="87"/>
    <s v="numana"/>
    <s v="www.maiolini.it"/>
    <s v="agenzia@maiolini.it"/>
  </r>
  <r>
    <x v="14"/>
    <s v="Club Centro Vacanze"/>
    <s v="Via Castelfidardo 1"/>
    <x v="87"/>
    <s v="numana"/>
    <s v="www.villaggiocentrovacanzedeangelis.it"/>
    <s v="info@villaggiocentrovacanzedeangelis.it"/>
  </r>
  <r>
    <x v="14"/>
    <s v="Conero Azzurro"/>
    <s v="Via Castelfidardo 80"/>
    <x v="87"/>
    <s v="numana"/>
    <s v="www.coneroazzurro.it"/>
    <s v="info@coneroazzurro.it"/>
  </r>
  <r>
    <x v="11"/>
    <s v="Campeggio Numana Blu"/>
    <s v="Via Costaverde 37"/>
    <x v="87"/>
    <s v="marcelli di numana"/>
    <s v="www.numanablu.it"/>
    <s v="info@numanablu.it"/>
  </r>
  <r>
    <x v="5"/>
    <s v="Caletta Del Conero"/>
    <s v="Via Litoranea 116"/>
    <x v="87"/>
    <s v="numana"/>
    <s v="dato mancante"/>
    <s v="info@calettadelconero.it"/>
  </r>
  <r>
    <x v="12"/>
    <s v="Eugenio Fioranelli"/>
    <s v="Via Litoranea 5 5/7"/>
    <x v="87"/>
    <s v="numana"/>
    <s v="dato mancante"/>
    <s v="fioranellieugenio@pec.it"/>
  </r>
  <r>
    <x v="3"/>
    <s v="B&amp;B Sapore Di Sale"/>
    <s v="Via Pesaro 1"/>
    <x v="87"/>
    <s v="dato mancante"/>
    <s v="dato mancante"/>
    <s v="bedbreakfastsaporedisale@hotmail.com"/>
  </r>
  <r>
    <x v="5"/>
    <s v="Taunus Vacanze"/>
    <s v="Via Delle Acacie 101"/>
    <x v="87"/>
    <s v="numana"/>
    <s v="dato mancante"/>
    <s v="vacanze@taunus.it"/>
  </r>
  <r>
    <x v="1"/>
    <s v="Case Affari S.R.L."/>
    <s v="Via Litoranea / Via Pesaro 173/67"/>
    <x v="87"/>
    <s v="dato mancante"/>
    <s v="dato mancante"/>
    <s v="info@caseaffarigroup.it"/>
  </r>
  <r>
    <x v="5"/>
    <s v="La Battigia"/>
    <s v="Via Litoranea 84"/>
    <x v="87"/>
    <s v="dato mancante"/>
    <s v="dato mancante"/>
    <s v="albergocantarini@gmail.com"/>
  </r>
  <r>
    <x v="1"/>
    <s v="Paola Frontini"/>
    <s v="Via Dei Tigli 7"/>
    <x v="87"/>
    <s v="dato mancante"/>
    <s v="dato mancante"/>
    <s v="info@ergoart.it"/>
  </r>
  <r>
    <x v="1"/>
    <s v="Biagioli Bruno"/>
    <s v="Via Milano 10"/>
    <x v="87"/>
    <s v="dato mancante"/>
    <s v="dato mancante"/>
    <s v="simonebiagioli@hotmail.it"/>
  </r>
  <r>
    <x v="1"/>
    <s v="Bacchelli Fiorella"/>
    <s v="Via Iv Novembre 26"/>
    <x v="87"/>
    <s v="dato mancante"/>
    <s v="dato mancante"/>
    <s v="info@operaarte.it"/>
  </r>
  <r>
    <x v="1"/>
    <s v="Riva Cristina"/>
    <s v="Via Sorrento 41"/>
    <x v="87"/>
    <s v="dato mancante"/>
    <s v="dato mancante"/>
    <s v="cristina.riva.gemc@alice.it"/>
  </r>
  <r>
    <x v="5"/>
    <s v="Fued Immobiliare Srl App.Ti Numana"/>
    <s v="Via Ascoli Piceno 33"/>
    <x v="87"/>
    <s v="numana"/>
    <s v="dato mancante"/>
    <s v="info@fuedimmobiliare.it"/>
  </r>
  <r>
    <x v="5"/>
    <s v="Conero Suites"/>
    <s v="Via Mare Verde Anc"/>
    <x v="87"/>
    <s v="dato mancante"/>
    <s v="www.conerosuites.it"/>
    <s v="info@conerosuites.it"/>
  </r>
  <r>
    <x v="1"/>
    <s v="Lucesole Maila"/>
    <s v="Via Castelfidardo 19"/>
    <x v="87"/>
    <s v="marcelli"/>
    <s v="dato mancante"/>
    <s v="lucesole@hotmail.com"/>
  </r>
  <r>
    <x v="5"/>
    <s v="Vivere Numana"/>
    <s v="Via Roma 1"/>
    <x v="87"/>
    <s v="numana"/>
    <s v="dato mancante"/>
    <s v="valerio_balestrieri@yahoo.ti"/>
  </r>
  <r>
    <x v="1"/>
    <s v="Pierantoni Roberto"/>
    <s v="Via Macerata 40"/>
    <x v="87"/>
    <s v="numana"/>
    <s v="dato mancante"/>
    <s v="roberto.pierantoni@gmail.com"/>
  </r>
  <r>
    <x v="5"/>
    <s v="Taunus Vacanze"/>
    <s v="Via Giacomo Matteotti 24"/>
    <x v="87"/>
    <s v="numana"/>
    <s v="dato mancante"/>
    <s v="bontempi@taunus.it"/>
  </r>
  <r>
    <x v="3"/>
    <s v="B&amp;B Saramare"/>
    <s v="Via Loreto 37"/>
    <x v="87"/>
    <s v="numana"/>
    <s v="dato mancante"/>
    <s v="saraalcantarini@yahoo.it"/>
  </r>
  <r>
    <x v="5"/>
    <s v="Affittacamere Da Sabri"/>
    <s v="Via Risorgimento 77"/>
    <x v="87"/>
    <s v="numana"/>
    <s v="dato mancante"/>
    <s v="sabrinazo@hotmail.com"/>
  </r>
  <r>
    <x v="1"/>
    <s v="Appartamento Babini Marcello"/>
    <s v="Svarchi Bassi  32"/>
    <x v="87"/>
    <s v="numana"/>
    <s v="dato mancante"/>
    <s v="marcello.babini@libero.it"/>
  </r>
  <r>
    <x v="5"/>
    <s v="Il Conero Di Sara"/>
    <s v="Litoranea  89"/>
    <x v="87"/>
    <s v="numana"/>
    <s v="www.appartamenticonerosara.com"/>
    <s v="ilconerodisara@gmail.com"/>
  </r>
  <r>
    <x v="5"/>
    <s v="Villa Dea Affittacamere"/>
    <s v="Via C. Colombo, 6"/>
    <x v="87"/>
    <s v="numana"/>
    <s v="dato mancante"/>
    <s v="info@villapucci.it"/>
  </r>
  <r>
    <x v="5"/>
    <s v="Affittacamere Residence Le Palme"/>
    <s v="Via Amalfi Snc"/>
    <x v="87"/>
    <s v="numana"/>
    <s v="dato mancante"/>
    <s v="info@residencelepalme.com"/>
  </r>
  <r>
    <x v="3"/>
    <s v="B&amp;B La Calletta 37"/>
    <s v="Via Venezia  37"/>
    <x v="87"/>
    <s v="marcelli"/>
    <s v="dato mancante"/>
    <s v="iceberg59@libero.it"/>
  </r>
  <r>
    <x v="5"/>
    <s v="Conero Infinito 1"/>
    <s v="Viale Mareverde Snc"/>
    <x v="87"/>
    <s v="numana"/>
    <s v="dato mancante"/>
    <s v="info@coneroinfinito.it"/>
  </r>
  <r>
    <x v="5"/>
    <s v="Ragni Giuseppe"/>
    <s v="Via Del Porto 42"/>
    <x v="87"/>
    <s v="numana"/>
    <s v="www.affitticonero.com"/>
    <s v="gragni@ragnisirolo.it"/>
  </r>
  <r>
    <x v="3"/>
    <s v="Casa Soresina"/>
    <s v="Via Torre 6/B"/>
    <x v="88"/>
    <s v="offagna"/>
    <s v="www.casasoresina.com"/>
    <s v="cri64gigli@gmail.com"/>
  </r>
  <r>
    <x v="3"/>
    <s v="B&amp;B Villa Malacari"/>
    <s v="Via E. Malacari 6"/>
    <x v="88"/>
    <s v="dato mancante"/>
    <s v="dato mancante"/>
    <s v="villamalacari@malacari.it"/>
  </r>
  <r>
    <x v="3"/>
    <s v="B&amp;B Gym &amp; Tennis Il Falco"/>
    <s v="Via Pago Sn"/>
    <x v="88"/>
    <s v="dato mancante"/>
    <s v="dato mancante"/>
    <s v="marco.tamberi@profilomagazine.it"/>
  </r>
  <r>
    <x v="4"/>
    <s v="L'Arcobaleno"/>
    <s v="Via Torre 10"/>
    <x v="88"/>
    <s v="offagna"/>
    <s v="www.agriturismo-arcobaleno.org"/>
    <s v="agriturismoarcobaleno@gmail.com"/>
  </r>
  <r>
    <x v="3"/>
    <s v="B&amp;B Lola"/>
    <s v="Via Massa 7"/>
    <x v="88"/>
    <s v="offagna"/>
    <s v="dato mancante"/>
    <s v="info@bblola.it"/>
  </r>
  <r>
    <x v="4"/>
    <s v="Casale Il Gallo Bianco Di Mazzoni Massimiliano &amp; C."/>
    <s v="Via Aspio 2"/>
    <x v="88"/>
    <s v="offagna"/>
    <s v="www.casaleilgallobianco.it"/>
    <s v="info@casaleilgallobianco.it"/>
  </r>
  <r>
    <x v="4"/>
    <s v="Le Vergare"/>
    <s v="Via Traversa Massa 3"/>
    <x v="88"/>
    <s v="offagna"/>
    <s v="www.agriturismolevergare.com"/>
    <s v="agriturismolevergare@alice.it"/>
  </r>
  <r>
    <x v="3"/>
    <s v="B&amp;B La Casetta"/>
    <s v="Via Molino 1"/>
    <x v="88"/>
    <s v="dato mancante"/>
    <s v="www.lacasettaoffagna.ea23.com"/>
    <s v="lacasetta.bedandbreakfast@gmail.com"/>
  </r>
  <r>
    <x v="2"/>
    <s v="Il Ristoro Del Viandante"/>
    <s v="Via Dei Bastioni 12"/>
    <x v="88"/>
    <s v="dato mancante"/>
    <s v="dato mancante"/>
    <s v="danilo@cecconisrl.it; direzione@albergoconcorde.it"/>
  </r>
  <r>
    <x v="3"/>
    <s v="B&amp;B La Collina Dorata"/>
    <s v="Via Torre 26"/>
    <x v="88"/>
    <s v="offagna"/>
    <s v="www.lacollinadorata.it"/>
    <s v="lacollinadorata@gmail.com"/>
  </r>
  <r>
    <x v="4"/>
    <s v="Azienda Agricola Marconi Katia"/>
    <s v="Via Liscia 8"/>
    <x v="88"/>
    <s v="dato mancante"/>
    <s v="dato mancante"/>
    <s v="carlo.cap@alice.it"/>
  </r>
  <r>
    <x v="3"/>
    <s v="B&amp;B Il Punto Magico"/>
    <s v="Via Pago 7"/>
    <x v="88"/>
    <s v="dato mancante"/>
    <s v="www.ilpuntomagico.it"/>
    <s v="info@ilpuntomagico.it"/>
  </r>
  <r>
    <x v="3"/>
    <s v="B&amp;B Templari Nelle Marche"/>
    <s v="Via Della Commenda 2"/>
    <x v="89"/>
    <s v="casenuove"/>
    <s v="www.templarinellemarche.it"/>
    <s v="collesanfilippo@gmail.com"/>
  </r>
  <r>
    <x v="3"/>
    <s v="B&amp;B Paolo Vitali De Bonda"/>
    <s v="Piazza Gramsci 1"/>
    <x v="89"/>
    <s v="dato mancante"/>
    <s v="dato mancante"/>
    <s v="studiolegalevitali@hotmail.it"/>
  </r>
  <r>
    <x v="3"/>
    <s v="B&amp;B I Ciliegi"/>
    <s v="Via Molino Mensa 103"/>
    <x v="89"/>
    <s v="osimo"/>
    <s v="www.iciliegi.com"/>
    <s v="info@iciliegi.com"/>
  </r>
  <r>
    <x v="3"/>
    <s v="B&amp;B Le Stanze Di Carlotta"/>
    <s v="Via Molino Guarnieri 35"/>
    <x v="89"/>
    <s v="dato mancante"/>
    <s v="www.lestanzedicarlotta.it"/>
    <s v="info@lestanzedicarlotta.it"/>
  </r>
  <r>
    <x v="6"/>
    <s v="Area Di Sosta Camper"/>
    <s v="dato mancante"/>
    <x v="89"/>
    <s v="dato mancante"/>
    <s v="dato mancante"/>
    <s v="info@parko.it"/>
  </r>
  <r>
    <x v="0"/>
    <s v="Villa Coralia"/>
    <s v="Via Abbadia 22"/>
    <x v="89"/>
    <s v="dato mancante"/>
    <s v="dato mancante"/>
    <s v="info@villacoralia.it"/>
  </r>
  <r>
    <x v="3"/>
    <s v="B&amp;B Tache"/>
    <s v="Via Montegallo 27"/>
    <x v="89"/>
    <s v="dato mancante"/>
    <s v="dato mancante"/>
    <s v="montegallo.tache@gmail.com"/>
  </r>
  <r>
    <x v="3"/>
    <s v="B&amp;B Villa Coralia"/>
    <s v="Via Abbadia 26"/>
    <x v="89"/>
    <s v="dato mancante"/>
    <s v="dato mancante"/>
    <s v="info@villacoralia.it"/>
  </r>
  <r>
    <x v="3"/>
    <s v="B&amp;B Abbadia 14"/>
    <s v="Via Abbadia 14"/>
    <x v="89"/>
    <s v="dato mancante"/>
    <s v="www.abbadia14.it"/>
    <s v="bnbabbadia14@gmail.com"/>
  </r>
  <r>
    <x v="3"/>
    <s v="B&amp;B Antico Pomerio"/>
    <s v="Via Matteotti 18"/>
    <x v="89"/>
    <s v="dato mancante"/>
    <s v="www.bb-anticopomerio.it"/>
    <s v="info@bb-anticopomerio.it"/>
  </r>
  <r>
    <x v="2"/>
    <s v="G Hotel"/>
    <s v="Via Sbrozzola 26"/>
    <x v="89"/>
    <s v="osimo"/>
    <s v="www.ghotelancona.it"/>
    <s v="info@ghotelancona.it"/>
  </r>
  <r>
    <x v="3"/>
    <s v="B&amp;B San Valentino"/>
    <s v="Via Sanvalentino 50"/>
    <x v="89"/>
    <s v="osimo"/>
    <s v="www.bbsanvalentino.it"/>
    <s v="info@bbsanvalentino.it; l.frampolli@gmail.com"/>
  </r>
  <r>
    <x v="5"/>
    <s v="Affittacamere Pavoni"/>
    <s v="Via Ancona 66"/>
    <x v="89"/>
    <s v="osimo"/>
    <s v="dato mancante"/>
    <s v="marcopav@email.com"/>
  </r>
  <r>
    <x v="3"/>
    <s v="B&amp;B Nottedi Di Francesco Pirani"/>
    <s v="Via Molino Guarnieri 27"/>
    <x v="89"/>
    <s v="osimo"/>
    <s v="www.bbnottedi.it"/>
    <s v="anna@bbnottedi.it"/>
  </r>
  <r>
    <x v="3"/>
    <s v="Villa Belvedere Degli Ulivi Di Caprioni Carlo"/>
    <s v="Via Corticelli 9"/>
    <x v="89"/>
    <s v="osimo"/>
    <s v="www.villaosimo.com"/>
    <s v="info@villaosimo.com"/>
  </r>
  <r>
    <x v="3"/>
    <s v="Bed &amp; Breakfast Poggio Carolina"/>
    <s v="Via Flaminia Prima 11"/>
    <x v="89"/>
    <s v="osimo"/>
    <s v="www.poggiocarolina.it"/>
    <s v="info@poggiocarolina.it"/>
  </r>
  <r>
    <x v="3"/>
    <s v="B&amp;B Villa Maria"/>
    <s v="Via Don Ciavattini 4"/>
    <x v="89"/>
    <s v="osimo"/>
    <s v="www.villamariaosimo.it"/>
    <s v="info@villamariaosimo.it"/>
  </r>
  <r>
    <x v="4"/>
    <s v="La Natura Del Monte"/>
    <s v="Via Chiaravallese 85"/>
    <x v="89"/>
    <s v="osimo"/>
    <s v="www.lanaturadelmonte.it"/>
    <s v="info@lanaturadelmonte.it"/>
  </r>
  <r>
    <x v="0"/>
    <s v="Airone Country House"/>
    <s v="Via Chiaravallese 154"/>
    <x v="89"/>
    <s v="osimo"/>
    <s v="www.aironecountryhouse.it"/>
    <s v="info@aironecountryhouse.it"/>
  </r>
  <r>
    <x v="3"/>
    <s v="B&amp;B Capitanelli Stefano"/>
    <s v="Via Don Ciavattini 2"/>
    <x v="89"/>
    <s v="osimo"/>
    <s v="dato mancante"/>
    <s v="cs101@tiscali.it"/>
  </r>
  <r>
    <x v="3"/>
    <s v="B&amp;B Il Borgo"/>
    <s v="Via Trento 17"/>
    <x v="89"/>
    <s v="osimo"/>
    <s v="www.ilborgodiosimo.it"/>
    <s v="agenziadorimarco@yahoo.it"/>
  </r>
  <r>
    <x v="3"/>
    <s v="B&amp;B Casa Della Luce Dorata"/>
    <s v="Via Fosso 39"/>
    <x v="89"/>
    <s v="osimo"/>
    <s v="dato mancante"/>
    <s v="info@casadellalucedorata.it"/>
  </r>
  <r>
    <x v="3"/>
    <s v="B&amp;B Campodisole"/>
    <s v="Via San Paterniano 8"/>
    <x v="89"/>
    <s v="osimo"/>
    <s v="www.bbcampodisole.it"/>
    <s v="info@bbcampodisole.it"/>
  </r>
  <r>
    <x v="3"/>
    <s v="B&amp;B Doremi"/>
    <s v="Via Fontanelle Passatempo 24"/>
    <x v="89"/>
    <s v="passatempo"/>
    <s v="dato mancante"/>
    <s v="info@doremi-osimo.com"/>
  </r>
  <r>
    <x v="4"/>
    <s v="Le Bucoliche"/>
    <s v="dato mancante"/>
    <x v="89"/>
    <s v="località santo stefano"/>
    <s v="www.lebucoliche.it"/>
    <s v="info@lebucoliche.it"/>
  </r>
  <r>
    <x v="3"/>
    <s v="B&amp;B Casa Dei Pini Di Agostinelli Giuseppina"/>
    <s v="Via Montecerno 6"/>
    <x v="89"/>
    <s v="loc.santo stefano"/>
    <s v="www.casadeipini.eu"/>
    <s v="info@casadeipini.eu"/>
  </r>
  <r>
    <x v="0"/>
    <s v="La Commenda"/>
    <s v="Via Della Commenda 1"/>
    <x v="89"/>
    <s v="osimo"/>
    <s v="www.lacommenda.net"/>
    <s v="info@lacommenda.net"/>
  </r>
  <r>
    <x v="3"/>
    <s v="B&amp;B Loggia Dei Mercanti"/>
    <s v="Via E. Soderini 8"/>
    <x v="89"/>
    <s v="osimo"/>
    <s v="www.allevamentologgiadeimercanti.com"/>
    <s v="info@allevamentologgiadeimercanti.it"/>
  </r>
  <r>
    <x v="4"/>
    <s v="Agriturismo Azzurro"/>
    <s v="Via San Valentino 61"/>
    <x v="89"/>
    <s v="osimo"/>
    <s v="www.agriturismoazzurro.it"/>
    <s v="info@agriturismoazzurro.it"/>
  </r>
  <r>
    <x v="8"/>
    <s v="San Giuseppe Da Copertino"/>
    <s v="Piazza Gallo 10"/>
    <x v="89"/>
    <s v="osimo"/>
    <s v="www.sangiuseppedacopertino.net"/>
    <s v="cognigni.sergio@yahoo.it"/>
  </r>
  <r>
    <x v="2"/>
    <s v="Cristoforo Colombo"/>
    <s v="Via Adriatica 310"/>
    <x v="89"/>
    <s v="osimo"/>
    <s v="www.cristoforo-colombo.com"/>
    <s v="info@cristoforo-colombo.com"/>
  </r>
  <r>
    <x v="2"/>
    <s v="La Fonte"/>
    <s v="Via Fonte Magna 33"/>
    <x v="89"/>
    <s v="osimo"/>
    <s v="www.hotellafonte.it"/>
    <s v="info@hotellafonte.it"/>
  </r>
  <r>
    <x v="2"/>
    <s v="Palace Del Conero"/>
    <s v="Via Grandi 6"/>
    <x v="89"/>
    <s v="osimo"/>
    <s v="www.hpconero.it"/>
    <s v="info@hpconero.it"/>
  </r>
  <r>
    <x v="3"/>
    <s v="B&amp;B Il Gelsomino"/>
    <s v="Via 2 Giugno 12"/>
    <x v="89"/>
    <s v="osimo"/>
    <s v="dato mancante"/>
    <s v="bedilgelsomino@gmail.com"/>
  </r>
  <r>
    <x v="3"/>
    <s v="B&amp;B Montegallo"/>
    <s v="Via Montegallo 11"/>
    <x v="89"/>
    <s v="san biagio"/>
    <s v="www.bbmontegallo.com"/>
    <s v="bbmontegallo@gmail.com"/>
  </r>
  <r>
    <x v="4"/>
    <s v="Casale San Filippo"/>
    <s v="Via Mucciolina 17"/>
    <x v="89"/>
    <s v="dato mancante"/>
    <s v="dato mancante"/>
    <s v="casalesanfilippo@hotmail.com"/>
  </r>
  <r>
    <x v="3"/>
    <s v="La Casa Storta"/>
    <s v="Via Guasino 5"/>
    <x v="89"/>
    <s v="osimo"/>
    <s v="www.bblacasastorta.it"/>
    <s v="bblacasastorta@gmail.com"/>
  </r>
  <r>
    <x v="3"/>
    <s v="Attico Luce"/>
    <s v="Vicolo Nicolò Romani 3"/>
    <x v="89"/>
    <s v="osimo"/>
    <s v="www.bbatticoluce.it"/>
    <s v="a.badialetti@gmail.com"/>
  </r>
  <r>
    <x v="5"/>
    <s v="Bellafiora Affittacamere Di Tonti Cinzia"/>
    <s v="Bellafiora 18"/>
    <x v="89"/>
    <s v="osimo"/>
    <s v="www.bellafiora.it"/>
    <s v="info@bellafiora.it"/>
  </r>
  <r>
    <x v="3"/>
    <s v="Alla Bigattiera"/>
    <s v="Via Montefanese 161"/>
    <x v="89"/>
    <s v="passatempo"/>
    <s v="dato mancante"/>
    <s v="allabigattiera@gmail.com"/>
  </r>
  <r>
    <x v="3"/>
    <s v="B&amp;B La Foresteria"/>
    <s v="Via Coppa 8"/>
    <x v="89"/>
    <s v="osimo"/>
    <s v="dato mancante"/>
    <s v="info@mediaservicesrl.info;"/>
  </r>
  <r>
    <x v="5"/>
    <s v="Antistress Affittacamere"/>
    <s v="Via San Giovanni 20"/>
    <x v="89"/>
    <s v="osimo"/>
    <s v="www.antystress.it"/>
    <s v="fcantori@libero.it"/>
  </r>
  <r>
    <x v="2"/>
    <s v="La Cantinella"/>
    <s v="Via G. Amendola 1"/>
    <x v="90"/>
    <s v="ostra"/>
    <s v="www.lacantinella.net"/>
    <s v="info@lacantinella.net"/>
  </r>
  <r>
    <x v="1"/>
    <s v="La Casa Di Lenu'"/>
    <s v="Via G. Matteotti 1"/>
    <x v="90"/>
    <s v="ostra"/>
    <s v="dato mancante"/>
    <s v="eleonoragiovanetti@gmail.com"/>
  </r>
  <r>
    <x v="1"/>
    <s v="Bartoloni Giannina"/>
    <s v="Via San Gregorio 60"/>
    <x v="90"/>
    <s v="ostra"/>
    <s v="dato mancante"/>
    <s v="silvia.r@consulservice.info"/>
  </r>
  <r>
    <x v="3"/>
    <s v="B&amp;B Gebauer Petra"/>
    <s v="Santo Stefano  1"/>
    <x v="90"/>
    <s v="ostra"/>
    <s v="dato mancante"/>
    <s v="petragebauer@libero.it"/>
  </r>
  <r>
    <x v="0"/>
    <s v="Villa Olesia"/>
    <s v="Via Solindio 3"/>
    <x v="90"/>
    <s v="dato mancante"/>
    <s v="www.villaolesia.it"/>
    <s v="info@villaolesia.it"/>
  </r>
  <r>
    <x v="3"/>
    <s v="B&amp;B Le Dive"/>
    <s v="Via G. Pascoli 8"/>
    <x v="90"/>
    <s v="dato mancante"/>
    <s v="dato mancante"/>
    <s v="bbledive@hotmail.com"/>
  </r>
  <r>
    <x v="5"/>
    <s v="Sotto La Quercia"/>
    <s v="Via Territoriale  19"/>
    <x v="90"/>
    <s v="ostra"/>
    <s v="www.sottolaquercia.eu"/>
    <s v="info@sottolaquercia.eu"/>
  </r>
  <r>
    <x v="11"/>
    <s v="L Pre"/>
    <s v="Via Giacomo Matteotti 45"/>
    <x v="90"/>
    <s v="ostra"/>
    <s v="www.lpre.it"/>
    <s v="info@lpre.it"/>
  </r>
  <r>
    <x v="4"/>
    <s v="Agriturismo Paradiso"/>
    <s v="Via Del Paradiso 10"/>
    <x v="90"/>
    <s v="ostra"/>
    <s v="dato mancante"/>
    <s v="dato mancante"/>
  </r>
  <r>
    <x v="0"/>
    <s v="La Ragola"/>
    <s v="Via San Bonaventura 8"/>
    <x v="90"/>
    <s v="ostra"/>
    <s v="www.ragola.it"/>
    <s v="info@ragola.it"/>
  </r>
  <r>
    <x v="3"/>
    <s v="B&amp;B Mammamaria"/>
    <s v="Via Del Paradiso 9"/>
    <x v="90"/>
    <s v="ostra"/>
    <s v="dato mancante"/>
    <s v="papetti@interfree.it"/>
  </r>
  <r>
    <x v="4"/>
    <s v="Agriturismo Pozzosanto"/>
    <s v="Via Del Pozzosanto 11"/>
    <x v="90"/>
    <s v="ostra"/>
    <s v="www.agriturismopozzosanto.it"/>
    <s v="info@agriturismopozzosanto.it"/>
  </r>
  <r>
    <x v="3"/>
    <s v="B&amp;B Casa Lina"/>
    <s v="Via Monnea 9"/>
    <x v="90"/>
    <s v="ostra"/>
    <s v="www.casalina.ea29.com"/>
    <s v="casa-lina@libero.it"/>
  </r>
  <r>
    <x v="3"/>
    <s v="B&amp;B Casamori"/>
    <s v="Via Gramsci 52"/>
    <x v="90"/>
    <s v="dato mancante"/>
    <s v="dato mancante"/>
    <s v="roberto.amori@tin.it"/>
  </r>
  <r>
    <x v="3"/>
    <s v="B&amp;B Le 2 Farfalle"/>
    <s v="Via Montemarciano 45"/>
    <x v="90"/>
    <s v="dato mancante"/>
    <s v="dato mancante"/>
    <s v="rosella.marinelli@alice.it"/>
  </r>
  <r>
    <x v="1"/>
    <s v="Casa Dei Carli"/>
    <s v="Via Matteotti 1"/>
    <x v="90"/>
    <s v="dato mancante"/>
    <s v="dato mancante"/>
    <s v="cristina.carbini@gmail.com"/>
  </r>
  <r>
    <x v="5"/>
    <s v="Locanda Al Circolo Ippico"/>
    <s v="Via Jesi 19"/>
    <x v="90"/>
    <s v="ostra"/>
    <s v="dato mancante"/>
    <s v="locandacircoloippicosas@legalmail.it"/>
  </r>
  <r>
    <x v="3"/>
    <s v="B&amp;B Druparosa"/>
    <s v="Via Vaccarilese 17"/>
    <x v="90"/>
    <s v="frazione vaccarile"/>
    <s v="www.druparosa.it"/>
    <s v="druparosa@gmail.com"/>
  </r>
  <r>
    <x v="3"/>
    <s v="B&amp;B Il Casale Del Sole"/>
    <s v="Via Jesi 21"/>
    <x v="90"/>
    <s v="dato mancante"/>
    <s v="dato mancante"/>
    <s v="ilcasaledelsole@virgilio.it"/>
  </r>
  <r>
    <x v="3"/>
    <s v="Il Pettirosso"/>
    <s v="Via San Bonaventura 12"/>
    <x v="90"/>
    <s v="san bonaventura"/>
    <s v="www.pettirosso.eu"/>
    <s v="galemar24@gmail.com"/>
  </r>
  <r>
    <x v="3"/>
    <s v="B&amp;B Ostra Che Bello"/>
    <s v="Via Ringhiera 10"/>
    <x v="90"/>
    <s v="dato mancante"/>
    <s v="www.ostrachebello.com"/>
    <s v="info@ostrachebello.com"/>
  </r>
  <r>
    <x v="3"/>
    <s v="B&amp;B Il Leccino"/>
    <s v="Via Santa Croce 26"/>
    <x v="91"/>
    <s v="dato mancante"/>
    <s v="www.illeccino.it"/>
    <s v="irenepancotti@libero.it;"/>
  </r>
  <r>
    <x v="3"/>
    <s v="Casa D'Ambra Bed &amp; Breakfast"/>
    <s v="Contrada Pescara 10"/>
    <x v="91"/>
    <s v="dato mancante"/>
    <s v="dato mancante"/>
    <s v="giancarlo@casadambra.org"/>
  </r>
  <r>
    <x v="1"/>
    <s v="Falleroni Tonino"/>
    <s v="Contrada Pioli 6"/>
    <x v="91"/>
    <s v="dato mancante"/>
    <s v="dato mancante"/>
    <s v="info@osteriaispiazzi.com"/>
  </r>
  <r>
    <x v="0"/>
    <s v="Domus Mariae"/>
    <s v="Contrada Nevola 2"/>
    <x v="91"/>
    <s v="ostra vetere"/>
    <s v="www.domusmariae.info"/>
    <s v="info@domusmariae.info"/>
  </r>
  <r>
    <x v="4"/>
    <s v="Agriturismo Fattoria Brignoni"/>
    <s v="Contrada Brancasecca 25"/>
    <x v="91"/>
    <s v="ostra vetere"/>
    <s v="www.fattoriabrignoni.com"/>
    <s v="info@fattoriabrignoni.com"/>
  </r>
  <r>
    <x v="3"/>
    <s v="Bed &amp; Breakfast Gaia"/>
    <s v="Via Gambacane 7"/>
    <x v="91"/>
    <s v="ostra vetere"/>
    <s v="dato mancante"/>
    <s v="catiarastelli@gmail.com"/>
  </r>
  <r>
    <x v="5"/>
    <s v="Il Sentiero"/>
    <s v="Contrada Cona 45"/>
    <x v="91"/>
    <s v="ostra vetere"/>
    <s v="dato mancante"/>
    <s v="info@il-sentiero.info"/>
  </r>
  <r>
    <x v="4"/>
    <s v="Le Muracce"/>
    <s v="Contrada Molino 7"/>
    <x v="91"/>
    <s v="ostra vetere"/>
    <s v="www.agriturismolemurace.it"/>
    <s v="lemuracce@libero.it"/>
  </r>
  <r>
    <x v="3"/>
    <s v="B&amp;B Agli Ulivi Di Mascio"/>
    <s v="Via Metola 5"/>
    <x v="91"/>
    <s v="dato mancante"/>
    <s v="dato mancante"/>
    <s v="luca.gregorini@virgilio.it"/>
  </r>
  <r>
    <x v="0"/>
    <s v="Casavostrasuites"/>
    <s v="Contrada Santa Elisabetta  5"/>
    <x v="91"/>
    <s v="contrada santa elisabetta"/>
    <s v="dato mancante"/>
    <s v="alessiocianseren@me.com"/>
  </r>
  <r>
    <x v="0"/>
    <s v="Costa Del Molino"/>
    <s v="Coste Del Molino 1/A"/>
    <x v="92"/>
    <s v="dato mancante"/>
    <s v="dato mancante"/>
    <s v="sistemfe@tin.it"/>
  </r>
  <r>
    <x v="3"/>
    <s v="B&amp;B La Casetta Del Vecchio Molino"/>
    <s v="Via Costa Del Molino 18"/>
    <x v="92"/>
    <s v="dato mancante"/>
    <s v="www.casettadelvecchiomolino.com"/>
    <s v="gloria.squadroni@virgilio.it"/>
  </r>
  <r>
    <x v="3"/>
    <s v="B&amp;B Terra Mossa"/>
    <s v="Via Santa Maria Del Monte  8"/>
    <x v="92"/>
    <s v="dato mancante"/>
    <s v="www.bbterramossa.it"/>
    <s v="info@bbterramossa.it"/>
  </r>
  <r>
    <x v="3"/>
    <s v="B&amp;B Timeout"/>
    <s v="Via Della Baviera 21"/>
    <x v="93"/>
    <s v="dato mancante"/>
    <s v="www.bbpolverigi.it"/>
    <s v="info@bb-timeout.it"/>
  </r>
  <r>
    <x v="3"/>
    <s v="B&amp;B Liola'"/>
    <s v="Via Bagno 27"/>
    <x v="93"/>
    <s v="dato mancante"/>
    <s v="www.liolabb.com"/>
    <s v="info@liolabb.com"/>
  </r>
  <r>
    <x v="3"/>
    <s v="B&amp;B Casale Le Radici"/>
    <s v="Via San Vincenzo  7"/>
    <x v="93"/>
    <s v="dato mancante"/>
    <s v="www.casaleleradici.com"/>
    <s v="info@casaleleradici.com"/>
  </r>
  <r>
    <x v="3"/>
    <s v="Bed &amp; Breakfast Il Duca"/>
    <s v="Via Acquasalata 13"/>
    <x v="93"/>
    <s v="polverigi"/>
    <s v="www.ilduca.eu"/>
    <s v="b.b.ilduca@gmail.com"/>
  </r>
  <r>
    <x v="4"/>
    <s v="Agriturismo La Quiete"/>
    <s v="Via Mazzangrugno 24"/>
    <x v="93"/>
    <s v="polverigi"/>
    <s v="www.agriturismolaquiete.net"/>
    <s v="info@agriturismolaquiete.net"/>
  </r>
  <r>
    <x v="2"/>
    <s v="Hotel Duranti"/>
    <s v="Via San Giovanni 10"/>
    <x v="93"/>
    <s v="polverigi"/>
    <s v="dato mancante"/>
    <s v="duranti.daniela@alice.it"/>
  </r>
  <r>
    <x v="3"/>
    <s v="B&amp;B La Casina Di Gina"/>
    <s v="Via Mulino Di San Filippo 11"/>
    <x v="93"/>
    <s v="rustico"/>
    <s v="dato mancante"/>
    <s v="bassotti2010@hotmail.com"/>
  </r>
  <r>
    <x v="4"/>
    <s v="Lacrimarte"/>
    <s v="Via Roncolina 12"/>
    <x v="93"/>
    <s v="rustico"/>
    <s v="dato mancante"/>
    <s v="riccardomoroder@gmail.com; lacrimarte@gmail.com"/>
  </r>
  <r>
    <x v="0"/>
    <s v="Al Massimo Country House"/>
    <s v="Contrada Santa Maria 23"/>
    <x v="94"/>
    <s v="rosora"/>
    <s v="dato mancante"/>
    <s v="almassimo@email.it"/>
  </r>
  <r>
    <x v="0"/>
    <s v="Il Casale Del Baco"/>
    <s v="Contrada Santa Maria 23"/>
    <x v="94"/>
    <s v="rosora"/>
    <s v="www.casaledelbaco.it"/>
    <s v="info@casaledelbaco.it"/>
  </r>
  <r>
    <x v="4"/>
    <s v="Croce Del Moro"/>
    <s v="Via Contrada Tassanare 5"/>
    <x v="94"/>
    <s v="rosora"/>
    <s v="www.crocedelmoro.it"/>
    <s v="info@crocedelmoro.it"/>
  </r>
  <r>
    <x v="4"/>
    <s v="Le Colline"/>
    <s v="Via Fondiglie 68"/>
    <x v="94"/>
    <s v="rosora"/>
    <s v="www.agriturismolecolline.eu"/>
    <s v="info@agriturismolecolline.eu"/>
  </r>
  <r>
    <x v="4"/>
    <s v="Azienda Agrituristica La Sorgente"/>
    <s v="Via Fondiglie 24"/>
    <x v="94"/>
    <s v="rosora"/>
    <s v="www.agriturismolecolline.eu"/>
    <s v="info@agriturismolecolline.eu"/>
  </r>
  <r>
    <x v="4"/>
    <s v="Pratelli Sei"/>
    <s v="Contrada Pratelli 6"/>
    <x v="94"/>
    <s v="rosora"/>
    <s v="www.pratellisei.com"/>
    <s v="info@pratellisei.com"/>
  </r>
  <r>
    <x v="3"/>
    <s v="B&amp;B Di Galeassi Franco"/>
    <s v="Via Giovan Battista Pergolesi 29"/>
    <x v="94"/>
    <s v="rosora"/>
    <s v="dato mancante"/>
    <s v="franco.galeassi@gmail.com"/>
  </r>
  <r>
    <x v="0"/>
    <s v="Vittoria Il Graditempo"/>
    <s v="Contrada Pratelli 57"/>
    <x v="94"/>
    <s v="rosora"/>
    <s v="www.vittoria-ilgraditempo.it"/>
    <s v="info@vittoria-ilgraditempo.it"/>
  </r>
  <r>
    <x v="6"/>
    <s v="Area Di Sosta Camper - Rosora"/>
    <s v="dato mancante"/>
    <x v="94"/>
    <s v="dato mancante"/>
    <s v="dato mancante"/>
    <s v="dato mancante"/>
  </r>
  <r>
    <x v="3"/>
    <s v="B&amp;B Casa Di Campagna"/>
    <s v="Via Santa Maria  1/A"/>
    <x v="94"/>
    <s v="dato mancante"/>
    <s v="dato mancante"/>
    <s v="roberta.morbidelli@libero.it"/>
  </r>
  <r>
    <x v="3"/>
    <s v="B&amp;B Casa Delle Noci"/>
    <s v="C.Da Santa Maria 9"/>
    <x v="94"/>
    <s v="rosora . c.da  santa maria"/>
    <s v="www.casadellenoci.it"/>
    <s v="casa.noci@gmail.com"/>
  </r>
  <r>
    <x v="3"/>
    <s v="B&amp;B All'Ombra Degli Ulivi"/>
    <s v="Via Dell' Unione 17"/>
    <x v="95"/>
    <s v="dato mancante"/>
    <s v="dato mancante"/>
    <s v="ombraulivimarche@gmail.com"/>
  </r>
  <r>
    <x v="3"/>
    <s v="B&amp;B L'Antico"/>
    <s v="Via Montelatiere 78"/>
    <x v="95"/>
    <s v="dato mancante"/>
    <s v="dato mancante"/>
    <s v="laura.f_1989@hotmail.it"/>
  </r>
  <r>
    <x v="4"/>
    <s v="Tenuta San Marcello"/>
    <s v="Via Melano 30"/>
    <x v="95"/>
    <s v="dato mancante"/>
    <s v="www.tenutasanmarcello.net"/>
    <s v="info@tenutasanmarcello.net"/>
  </r>
  <r>
    <x v="4"/>
    <s v="I Ciliegi Del Checco"/>
    <s v="Via Serra 71"/>
    <x v="95"/>
    <s v="san marcello"/>
    <s v="www.iciliegidelchecco.com"/>
    <s v="iciliegidelchecco@virgilio.it"/>
  </r>
  <r>
    <x v="2"/>
    <s v="Morobello"/>
    <s v="Via Serra 27"/>
    <x v="95"/>
    <s v="san marcello"/>
    <s v="www.morobello.it"/>
    <s v="info@morobello.it"/>
  </r>
  <r>
    <x v="1"/>
    <s v="Goodair Julie Karen"/>
    <s v="Via Serra 60"/>
    <x v="95"/>
    <s v="san marcello"/>
    <s v="dato mancante"/>
    <s v="jkg.trecipressi@gmail.com"/>
  </r>
  <r>
    <x v="4"/>
    <s v="Filodivino"/>
    <s v="Via Serra 46"/>
    <x v="95"/>
    <s v="san marcello"/>
    <s v="www.filodivino.it"/>
    <s v="info@filodivino.it"/>
  </r>
  <r>
    <x v="3"/>
    <s v="B&amp;B Il Vecchio Nespolo"/>
    <s v="Via Serra 106"/>
    <x v="95"/>
    <s v="dato mancante"/>
    <s v="www.ilvecchionespolo.it"/>
    <s v="info@ilvecchionespolo.it"/>
  </r>
  <r>
    <x v="5"/>
    <s v="Rooms Di Matteo Affittacamere"/>
    <s v="Via Castellaro 14"/>
    <x v="96"/>
    <s v="san paolo di jesi"/>
    <s v="dato mancante"/>
    <s v="dato mancante"/>
  </r>
  <r>
    <x v="5"/>
    <s v="La Terrazza"/>
    <s v="Via Roma 18"/>
    <x v="97"/>
    <s v="santa maria nuova"/>
    <s v="dato mancante"/>
    <s v="vbuari@mail.ru"/>
  </r>
  <r>
    <x v="3"/>
    <s v="Montecchiesi Luciano Via Gramsci 12"/>
    <s v="Via Gramsci 12"/>
    <x v="97"/>
    <s v="santa maria nuova"/>
    <s v="dato mancante"/>
    <s v="montecchiesiluciano@yahoo.it"/>
  </r>
  <r>
    <x v="3"/>
    <s v="Montecchiesi Luciano Via Gramsci 10/B"/>
    <s v="Via Gramsci 10/B"/>
    <x v="97"/>
    <s v="santa maria nuova"/>
    <s v="dato mancante"/>
    <s v="montecchiesiluciano@yahoo.it"/>
  </r>
  <r>
    <x v="3"/>
    <s v="Il Giardino Delle Rose"/>
    <s v="Via Scarpara Alta  1/A"/>
    <x v="97"/>
    <s v="santa maria nuova"/>
    <s v="www.giardinodellerose.eu"/>
    <s v="gnitrati@studionitrati.it"/>
  </r>
  <r>
    <x v="4"/>
    <s v="I Duchi Pellegrini"/>
    <s v="Via Scarpara Alta 16/A"/>
    <x v="97"/>
    <s v="santa maria nuova"/>
    <s v="dato mancante"/>
    <s v="iduchipellegrini@libero.it"/>
  </r>
  <r>
    <x v="2"/>
    <s v="Country Hotel Sassoferrato"/>
    <s v="Località Piano 114/G"/>
    <x v="98"/>
    <s v="loc. piano frassineta"/>
    <s v="www.countryhotelsassoferrato.191.it"/>
    <s v="info@countryhotelsassoferrato.191.it"/>
  </r>
  <r>
    <x v="2"/>
    <s v="Appennino"/>
    <s v="Piazza Gramsci 31"/>
    <x v="98"/>
    <s v="sassoferrato"/>
    <s v="dato mancante"/>
    <s v="dato mancante"/>
  </r>
  <r>
    <x v="4"/>
    <s v="Colmeru'"/>
    <s v="Localita' Colmeroni 6"/>
    <x v="98"/>
    <s v="sassoferrato"/>
    <s v="dato mancante"/>
    <s v="vecchi1958@alice.it"/>
  </r>
  <r>
    <x v="3"/>
    <s v="B&amp;B Cappellini Palmiro"/>
    <s v="Frazione Cabernardi 31"/>
    <x v="98"/>
    <s v="sassoferrato"/>
    <s v="dato mancante"/>
    <s v="dato mancante"/>
  </r>
  <r>
    <x v="7"/>
    <s v="Ostello Il Volto Santo"/>
    <s v="Frazione Coldellanoce 8"/>
    <x v="98"/>
    <s v="sassoferrato"/>
    <s v="www.cadnet.marche.it/coldellanoce"/>
    <s v="dato mancante"/>
  </r>
  <r>
    <x v="0"/>
    <s v="Raffaello Residence"/>
    <s v="Via G. Leopardi 34"/>
    <x v="98"/>
    <s v="dato mancante"/>
    <s v="www.raffaelloresidence.it"/>
    <s v="info@raffaelloresidence.it"/>
  </r>
  <r>
    <x v="5"/>
    <s v="Lilliput"/>
    <s v="Via La Pace 17"/>
    <x v="98"/>
    <s v="dato mancante"/>
    <s v="dato mancante"/>
    <s v="info@officinatonialdo.com"/>
  </r>
  <r>
    <x v="4"/>
    <s v="Azienda Agrituristica Le Perelle"/>
    <s v="Loc. Perelle 10"/>
    <x v="98"/>
    <s v="perelle"/>
    <s v="www.leperelle.com"/>
    <s v="leperelle@gmail.com"/>
  </r>
  <r>
    <x v="5"/>
    <s v="Colonia Montelago"/>
    <s v="Frazione Montelago 69"/>
    <x v="98"/>
    <s v="dato mancante"/>
    <s v="dato mancante"/>
    <s v="dato mancante"/>
  </r>
  <r>
    <x v="4"/>
    <s v="Il Gorghetto"/>
    <s v="Localita' Molino Di Castagna 8"/>
    <x v="98"/>
    <s v="sassoferrato"/>
    <s v="www.ilgorghetto.it"/>
    <s v="info@ilgorghetto.it"/>
  </r>
  <r>
    <x v="5"/>
    <s v="Casa Vacanze Il Tartufo Di Stroo Benjamin"/>
    <s v="Loc. Bosco Rotondo 3"/>
    <x v="98"/>
    <s v="localita' bosco"/>
    <s v="dato mancante"/>
    <s v="casatartufo@gmail.com"/>
  </r>
  <r>
    <x v="2"/>
    <s v="Albergo Della Strega"/>
    <s v="Loc.Valdomo 9"/>
    <x v="98"/>
    <s v="localita' valdomo"/>
    <s v="www.albergodellastrega.it"/>
    <s v="info@albergodellastrega.it"/>
  </r>
  <r>
    <x v="5"/>
    <s v="Country Residence"/>
    <s v="Localita' Piano 134/I"/>
    <x v="98"/>
    <s v="sassoferrato"/>
    <s v="dato mancante"/>
    <s v="dato mancante"/>
  </r>
  <r>
    <x v="5"/>
    <s v="Federico I"/>
    <s v="Largo San Cristoforo 2"/>
    <x v="98"/>
    <s v="sassoferrato"/>
    <s v="dato mancante"/>
    <s v="info@countryhousefederico.it"/>
  </r>
  <r>
    <x v="3"/>
    <s v="Cristina B&amp;B"/>
    <s v="Via Pergolesi 6"/>
    <x v="98"/>
    <s v="dato mancante"/>
    <s v="www.bb-cristina.it"/>
    <s v="info@bb-cristina.it"/>
  </r>
  <r>
    <x v="0"/>
    <s v="Villa Di Monterosso"/>
    <s v="Loc.Villa 1"/>
    <x v="98"/>
    <s v="loc.villa"/>
    <s v="dato mancante"/>
    <s v="studio.mazen@libero.it"/>
  </r>
  <r>
    <x v="4"/>
    <s v="Antico Muro"/>
    <s v="Via Sentinate 3"/>
    <x v="98"/>
    <s v="parco archeologico di sentinum"/>
    <s v="www.agriturismoanticomuro.it"/>
    <s v="agriturismoanticomuro@gmail.com"/>
  </r>
  <r>
    <x v="4"/>
    <s v="Mass-Hans Valdifiori Di Cipriani"/>
    <s v="Via Torre Di Murazzano Snc"/>
    <x v="98"/>
    <s v="torre di murazzano"/>
    <s v="dato mancante"/>
    <s v="info@valdifiori.nl"/>
  </r>
  <r>
    <x v="5"/>
    <s v="Palazzo Bentivoglio"/>
    <s v="Via Bentivoglio 14"/>
    <x v="98"/>
    <s v="dato mancante"/>
    <s v="dato mancante"/>
    <s v="palazzobentivoglio@gmail.com"/>
  </r>
  <r>
    <x v="1"/>
    <s v="Vicolo Santa Chiara"/>
    <s v="Vicolo Santa Chiara 1"/>
    <x v="98"/>
    <s v="dato mancante"/>
    <s v="dato mancante"/>
    <s v="info@vicolosantachiara.it"/>
  </r>
  <r>
    <x v="11"/>
    <s v="Casa Tartufo"/>
    <s v="Loc. Bosco Rotondo 3/A"/>
    <x v="98"/>
    <s v="dato mancante"/>
    <s v="www.vakantieinitalie.com"/>
    <s v="casatartufo@gmail.com"/>
  </r>
  <r>
    <x v="4"/>
    <s v="Azienda Agrituristica Il Castellaro"/>
    <s v="Località Colle Di Murazzano 8"/>
    <x v="98"/>
    <s v="località colle di murazzano"/>
    <s v="www.agriturismoilcastellaro.it"/>
    <s v="paris.castellaro@gmail.com"/>
  </r>
  <r>
    <x v="3"/>
    <s v="B&amp;B Volti Di Pietra"/>
    <s v="Località Monte 1"/>
    <x v="98"/>
    <s v="località monte"/>
    <s v="http://www.voltidipietra.com"/>
    <s v="info@voltidipietra.com"/>
  </r>
  <r>
    <x v="4"/>
    <s v="Biducci Azienda Agricola"/>
    <s v="Via Cerqueto 1"/>
    <x v="98"/>
    <s v="sassoferrato"/>
    <s v="dato mancante"/>
    <s v="biducci@libero.it"/>
  </r>
  <r>
    <x v="5"/>
    <s v="Affittacamere Pettinelli"/>
    <s v="Via Merolli 10"/>
    <x v="98"/>
    <s v="sassoferrato"/>
    <s v="dato mancante"/>
    <s v="dato mancante"/>
  </r>
  <r>
    <x v="0"/>
    <s v="Il Sogno Di Tino"/>
    <s v="Via Croce  18"/>
    <x v="98"/>
    <s v="cabernardi"/>
    <s v="dato mancante"/>
    <s v="sole.cav@virgilio.it"/>
  </r>
  <r>
    <x v="1"/>
    <s v="Il Tiglio"/>
    <s v="Via Sassetello 6"/>
    <x v="98"/>
    <s v="sassetello"/>
    <s v="dato mancante"/>
    <s v="iltiglio2015@gmail.com"/>
  </r>
  <r>
    <x v="4"/>
    <s v="Coldemagna"/>
    <s v="Via Coldemagna 31"/>
    <x v="98"/>
    <s v="dato mancante"/>
    <s v="dato mancante"/>
    <s v="coldemagna@gmail.com"/>
  </r>
  <r>
    <x v="2"/>
    <s v="Hotel Nuovo Diana"/>
    <s v="Lungomare Leonardo Da Vinci 81"/>
    <x v="99"/>
    <s v="senigallia"/>
    <s v="dato mancante"/>
    <s v="hotelnuovodiana@adriatic-sea.com"/>
  </r>
  <r>
    <x v="4"/>
    <s v="Agriturismo I Ciliegi"/>
    <s v="Via Del Casale 3"/>
    <x v="99"/>
    <s v="montignano"/>
    <s v="www.agriturismoiciliegi.it"/>
    <s v="tiziana-c@libero.it"/>
  </r>
  <r>
    <x v="0"/>
    <s v="L'Arca Di Sabrina"/>
    <s v="Strada Del Cavallo  79"/>
    <x v="99"/>
    <s v="portone"/>
    <s v="dato mancante"/>
    <s v="larcadisabrina@sicurezzapostale.it"/>
  </r>
  <r>
    <x v="2"/>
    <s v="Hotel Cristallo"/>
    <s v="Lungomare Alighieri 2"/>
    <x v="99"/>
    <s v="senigallia"/>
    <s v="dato mancante"/>
    <s v="info@mastruccizoppini.it"/>
  </r>
  <r>
    <x v="3"/>
    <s v="B&amp;B La Rana"/>
    <s v="Via Camposanto Vecchio 53"/>
    <x v="99"/>
    <s v="dato mancante"/>
    <s v="dato mancante"/>
    <s v="marcosignoriluigi@alice.it"/>
  </r>
  <r>
    <x v="2"/>
    <s v="Hotel Ristorante Pizzeria Chiar Di Luna"/>
    <s v="Via A.Panzini 19"/>
    <x v="99"/>
    <s v="dato mancante"/>
    <s v="dato mancante"/>
    <s v="solesoridente@gmail.com"/>
  </r>
  <r>
    <x v="3"/>
    <s v="B&amp;B Rosella"/>
    <s v="Via Vespucci 5/C"/>
    <x v="99"/>
    <s v="dato mancante"/>
    <s v="dato mancante"/>
    <s v="fede.brt@libero.it"/>
  </r>
  <r>
    <x v="2"/>
    <s v="Hotel Villa Del Mare"/>
    <s v="Via Sardegna 4"/>
    <x v="99"/>
    <s v="senigallia"/>
    <s v="www.villadelmare.it"/>
    <s v="hotel@villadelmare.it"/>
  </r>
  <r>
    <x v="5"/>
    <s v="Mencucci Carlo"/>
    <s v="Via Ugo Bassi  15/A"/>
    <x v="99"/>
    <s v="senigallia"/>
    <s v="dato mancante"/>
    <s v="carlo.mencucci@teletu.it"/>
  </r>
  <r>
    <x v="10"/>
    <s v="Residence Senbhotel 1"/>
    <s v="Viale Bonopera 32"/>
    <x v="99"/>
    <s v="dato mancante"/>
    <s v="www.senbhotel.it"/>
    <s v="info@senbhotel.it"/>
  </r>
  <r>
    <x v="10"/>
    <s v="Residence Senbhotel 2"/>
    <s v="Via Bonopera 32"/>
    <x v="99"/>
    <s v="dato mancante"/>
    <s v="www.senbhotel.it"/>
    <s v="info@senbhotel.it"/>
  </r>
  <r>
    <x v="3"/>
    <s v="B&amp;B Vista Mare"/>
    <s v="Via Villanova 2/B"/>
    <x v="99"/>
    <s v="montignano"/>
    <s v="dato mancante"/>
    <s v="sylvanacatalani@gmail.com"/>
  </r>
  <r>
    <x v="3"/>
    <s v="B&amp;B Sotto Le Logge"/>
    <s v="Via Portici Ercolani 53"/>
    <x v="99"/>
    <s v="dato mancante"/>
    <s v="dato mancante"/>
    <s v="kimmiky@tiscali.it"/>
  </r>
  <r>
    <x v="5"/>
    <s v="Lanterna Blu"/>
    <s v="S.S. Adriatica 132"/>
    <x v="99"/>
    <s v="dato mancante"/>
    <s v="www.affittacamerelanternablu.it"/>
    <s v="marco.quattrini@alice.it"/>
  </r>
  <r>
    <x v="3"/>
    <s v="B&amp;B Corrado Raffaele"/>
    <s v="Via F.Lli Bandiera 28"/>
    <x v="99"/>
    <s v="dato mancante"/>
    <s v="dato mancante"/>
    <s v="consorzio.costruttori@legalmail.it"/>
  </r>
  <r>
    <x v="4"/>
    <s v="Il Gallo Senone Resort"/>
    <s v="Strada Del Crocifisso 171"/>
    <x v="99"/>
    <s v="dato mancante"/>
    <s v="www.ilgallosenone.it"/>
    <s v="info@ilgallosenone.it"/>
  </r>
  <r>
    <x v="0"/>
    <s v="Beatrice"/>
    <s v="Via San Gaudenzio 1"/>
    <x v="99"/>
    <s v="dato mancante"/>
    <s v="dato mancante"/>
    <s v="lanuovabraceria@libero.it"/>
  </r>
  <r>
    <x v="3"/>
    <s v="B&amp;B La Casa Del Viaggiatore"/>
    <s v="Via Quintino Sella 19"/>
    <x v="99"/>
    <s v="dato mancante"/>
    <s v="www.casadelviaggiatoresenigallia.it"/>
    <s v="info@casadelviaggiatoresenigallia.it"/>
  </r>
  <r>
    <x v="5"/>
    <s v="Villa Sabra"/>
    <s v="Via Puglie 4"/>
    <x v="99"/>
    <s v="dato mancante"/>
    <s v="dato mancante"/>
    <s v="sabrahotel@yahoo.com"/>
  </r>
  <r>
    <x v="1"/>
    <s v="Magi Maria App.To Via Ariosto"/>
    <s v="Via Ariosto 2"/>
    <x v="99"/>
    <s v="senigallia"/>
    <s v="dato mancante"/>
    <s v="livi55@libero.it"/>
  </r>
  <r>
    <x v="1"/>
    <s v="Magi Maria App.To Via Fogazzaro"/>
    <s v="Via Fogazzaro 3"/>
    <x v="99"/>
    <s v="senigallia"/>
    <s v="dato mancante"/>
    <s v="livi55@libero.it"/>
  </r>
  <r>
    <x v="1"/>
    <s v="Pianelli Susi Maria"/>
    <s v="Via R. Sanzio  223"/>
    <x v="99"/>
    <s v="senigallia"/>
    <s v="dato mancante"/>
    <s v="susy.pianelli@libero.it"/>
  </r>
  <r>
    <x v="1"/>
    <s v="Mazzarini Danilo"/>
    <s v="Via Raffaello Sanzio 203/2E"/>
    <x v="99"/>
    <s v="senigallia"/>
    <s v="dato mancante"/>
    <s v="danilomazzarini@alice.it"/>
  </r>
  <r>
    <x v="3"/>
    <s v="Lulicanda"/>
    <s v="Via Scornabecco 82"/>
    <x v="99"/>
    <s v="scapezzano"/>
    <s v="dato mancante"/>
    <s v="lulicanda@gmail.com"/>
  </r>
  <r>
    <x v="1"/>
    <s v="Mori Giancarlo App.To Mameli 113"/>
    <s v="Lungomare Mameli 113"/>
    <x v="99"/>
    <s v="senigallia"/>
    <s v="dato mancante"/>
    <s v="carlobelli2013@gmail.com"/>
  </r>
  <r>
    <x v="1"/>
    <s v="Mori Giancarlo App.To Mameli 112 (1)"/>
    <s v="Lungomare Mameli 112"/>
    <x v="99"/>
    <s v="senigallia"/>
    <s v="dato mancante"/>
    <s v="carlobelli2013@gmail.com"/>
  </r>
  <r>
    <x v="1"/>
    <s v="Mori Giancarlo App.To Mameli 112 (2)"/>
    <s v="Lungomare Mameli 112"/>
    <x v="99"/>
    <s v="senigallia"/>
    <s v="dato mancante"/>
    <s v="carlobelli2013@gmail.com"/>
  </r>
  <r>
    <x v="1"/>
    <s v="Casagrande Albano Carla"/>
    <s v="Lungomare Mameli 251/A"/>
    <x v="99"/>
    <s v="senigallia"/>
    <s v="dato mancante"/>
    <s v="affittiestivi@belenchia.com"/>
  </r>
  <r>
    <x v="1"/>
    <s v="Consoli Anna Rita"/>
    <s v="Lungomare Mameli 265"/>
    <x v="99"/>
    <s v="senigallia"/>
    <s v="dato mancante"/>
    <s v="info@dimoraimmobiliare.it"/>
  </r>
  <r>
    <x v="1"/>
    <s v="Alfonsi Stefania"/>
    <s v="Via Ariosto 5"/>
    <x v="99"/>
    <s v="senigallia"/>
    <s v="dato mancante"/>
    <s v="fiorettileonardo@libero.it"/>
  </r>
  <r>
    <x v="1"/>
    <s v="Mauro Mancini"/>
    <s v="Via B. Buozzi 10"/>
    <x v="99"/>
    <s v="senigallia"/>
    <s v="dato mancante"/>
    <s v="mauro_mancini@hotmail.it"/>
  </r>
  <r>
    <x v="1"/>
    <s v="Contardi Giovanni"/>
    <s v="Via Istria 4"/>
    <x v="99"/>
    <s v="senigallia"/>
    <s v="dato mancante"/>
    <s v="g.contardi@pcprocessingcenter.191.it"/>
  </r>
  <r>
    <x v="1"/>
    <s v="Spadini Alice App.To Piano Secondo"/>
    <s v="Lungomare Italia 80"/>
    <x v="99"/>
    <s v="senigallia"/>
    <s v="dato mancante"/>
    <s v="83alicespadini@libero.it"/>
  </r>
  <r>
    <x v="1"/>
    <s v="Spadini Alice App.To Piano Terra"/>
    <s v="Lungomare Italia 78"/>
    <x v="99"/>
    <s v="senigallia"/>
    <s v="dato mancante"/>
    <s v="83alicespadini@libero.it"/>
  </r>
  <r>
    <x v="1"/>
    <s v="Bartolini Egidio"/>
    <s v="Strada Della Marina-Scapezzano 266/C"/>
    <x v="99"/>
    <s v="senigallia"/>
    <s v="dato mancante"/>
    <s v="bartolini.egidio@gmail.com"/>
  </r>
  <r>
    <x v="1"/>
    <s v="Piergentili Emanuela"/>
    <s v="Via Podesti 133"/>
    <x v="99"/>
    <s v="senigallia"/>
    <s v="dato mancante"/>
    <s v="emanuela.piergentili@interno.it"/>
  </r>
  <r>
    <x v="1"/>
    <s v="Balducci Cristina"/>
    <s v="Via Renato Ciucci 13"/>
    <x v="99"/>
    <s v="senigallia"/>
    <s v="dato mancante"/>
    <s v="cristina.balducci@hotmail.it"/>
  </r>
  <r>
    <x v="1"/>
    <s v="Bigelli Giancarlo"/>
    <s v="Via Mameli 1"/>
    <x v="99"/>
    <s v="senigallia"/>
    <s v="dato mancante"/>
    <s v="bigelli.giancarlo@pec.it"/>
  </r>
  <r>
    <x v="1"/>
    <s v="Andriani Anna"/>
    <s v="Via Istria 1"/>
    <x v="99"/>
    <s v="senigallia"/>
    <s v="dato mancante"/>
    <s v="affittiestivi@belenchia.com"/>
  </r>
  <r>
    <x v="1"/>
    <s v="Bacchiocchi Carlo"/>
    <s v="Via S. Giovanni  5"/>
    <x v="99"/>
    <s v="senigallia"/>
    <s v="dato mancante"/>
    <s v="annamaria.bocconi@gmail.it"/>
  </r>
  <r>
    <x v="1"/>
    <s v="Simonetti Luciana"/>
    <s v="Via Spontini 48"/>
    <x v="99"/>
    <s v="via spontini, 48"/>
    <s v="dato mancante"/>
    <s v="affittiestivi@belenchia.com"/>
  </r>
  <r>
    <x v="1"/>
    <s v="Errico Vincenzo"/>
    <s v="Via Sardegna 1"/>
    <x v="99"/>
    <s v="senigallia"/>
    <s v="dato mancante"/>
    <s v="titti@cedsbarbati.it"/>
  </r>
  <r>
    <x v="1"/>
    <s v="Santolini Stefania"/>
    <s v="Via Zara 6"/>
    <x v="99"/>
    <s v="senigallia"/>
    <s v="dato mancante"/>
    <s v="affittiestivi@belenchia.com"/>
  </r>
  <r>
    <x v="1"/>
    <s v="Porfido Luigi"/>
    <s v="Lungomare Mameli  265"/>
    <x v="99"/>
    <s v="senigallia"/>
    <s v="dato mancante"/>
    <s v="affittiestivi@belenchia.com"/>
  </r>
  <r>
    <x v="1"/>
    <s v="Bilei Maria Teresa"/>
    <s v="Lungomare Alighieri 28"/>
    <x v="99"/>
    <s v="senigallia"/>
    <s v="dato mancante"/>
    <s v="affittiestivi@belenchia.com"/>
  </r>
  <r>
    <x v="1"/>
    <s v="Burattini Nazzareno"/>
    <s v="Lungomare Mameli 93"/>
    <x v="99"/>
    <s v="senigallia"/>
    <s v="dato mancante"/>
    <s v="affittiestivi@belenchia.com"/>
  </r>
  <r>
    <x v="1"/>
    <s v="Mattoli Maria"/>
    <s v="Via Puglie  7"/>
    <x v="99"/>
    <s v="senigallia"/>
    <s v="dato mancante"/>
    <s v="affittiestivi@belenchia.com"/>
  </r>
  <r>
    <x v="1"/>
    <s v="Bevilacqua Alessandra"/>
    <s v="Viale Bonopera 34"/>
    <x v="99"/>
    <s v="senigallia"/>
    <s v="dato mancante"/>
    <s v="affittiestivi@belenchia.com"/>
  </r>
  <r>
    <x v="3"/>
    <s v="La Viola"/>
    <s v="Piazzale Cairoli 2"/>
    <x v="99"/>
    <s v="senigallia"/>
    <s v="dato mancante"/>
    <s v="bologninifabrizio@libero.it"/>
  </r>
  <r>
    <x v="1"/>
    <s v="Baldini Giovanni App.To Piano Primo"/>
    <s v="Via Podesti 226"/>
    <x v="99"/>
    <s v="senigallia"/>
    <s v="dato mancante"/>
    <s v="affittiestivi@belenchia.com"/>
  </r>
  <r>
    <x v="1"/>
    <s v="Simonetti Lorella"/>
    <s v="Via Delle Genziane 14"/>
    <x v="99"/>
    <s v="senigallia"/>
    <s v="dato mancante"/>
    <s v="affittestivi@belenchia.com"/>
  </r>
  <r>
    <x v="1"/>
    <s v="Gasperini Donatella"/>
    <s v="Via Puccini 4"/>
    <x v="99"/>
    <s v="senigallia"/>
    <s v="dato mancante"/>
    <s v="affittiestivi@belenchia.com"/>
  </r>
  <r>
    <x v="1"/>
    <s v="Pieralisi Gianna"/>
    <s v="Via Lungomare Alighieri  28"/>
    <x v="99"/>
    <s v="senigallia"/>
    <s v="dato mancante"/>
    <s v="affittiestivi@belenchia.com"/>
  </r>
  <r>
    <x v="1"/>
    <s v="Marmugi Mauro"/>
    <s v="Via Mameli 242/B"/>
    <x v="99"/>
    <s v="senigallia"/>
    <s v="dato mancante"/>
    <s v="info@dimoraimmobiliare.it"/>
  </r>
  <r>
    <x v="1"/>
    <s v="Ripesi Rolando"/>
    <s v="Lungomare Italia 123"/>
    <x v="99"/>
    <s v="marzocca"/>
    <s v="dato mancante"/>
    <s v="rolandoripesi@libero.it"/>
  </r>
  <r>
    <x v="1"/>
    <s v="Manfredi Viviana"/>
    <s v="Via Mondolfo 22"/>
    <x v="99"/>
    <s v="senigallia"/>
    <s v="dato mancante"/>
    <s v="dato mancante"/>
  </r>
  <r>
    <x v="1"/>
    <s v="Ripesi Angela"/>
    <s v="Lungomare Italia 123"/>
    <x v="99"/>
    <s v="marzocca"/>
    <s v="dato mancante"/>
    <s v="angela@eos-web.it"/>
  </r>
  <r>
    <x v="1"/>
    <s v="Mazzanti Gianfranco"/>
    <s v="Via Bari  1/A"/>
    <x v="99"/>
    <s v="senigallia"/>
    <s v="dato mancante"/>
    <s v="affittiestivi@belenchia.com"/>
  </r>
  <r>
    <x v="1"/>
    <s v="Mecocci Andrea"/>
    <s v="Via Terza Strada 47/A"/>
    <x v="99"/>
    <s v="senigallia"/>
    <s v="dato mancante"/>
    <s v="info@dimoraimmobiliare.it"/>
  </r>
  <r>
    <x v="3"/>
    <s v="Il Nido Sul Tetto Di Marchetti Anna"/>
    <s v="Via R. Sanzio 353/A"/>
    <x v="99"/>
    <s v="senigallia"/>
    <s v="dato mancante"/>
    <s v="annamarchetti56@libero.it"/>
  </r>
  <r>
    <x v="1"/>
    <s v="Simoncelli Paola"/>
    <s v="Via Feltrini 15"/>
    <x v="99"/>
    <s v="senigallia"/>
    <s v="dato mancante"/>
    <s v="vangelina@alice.it"/>
  </r>
  <r>
    <x v="1"/>
    <s v="Casabianca Paola"/>
    <s v="Via Montegrappa 16"/>
    <x v="99"/>
    <s v="senigallia"/>
    <s v="dato mancante"/>
    <s v="paola.gasperini@confartigianatoimprese.net"/>
  </r>
  <r>
    <x v="1"/>
    <s v="Mazzanti Elena App.To Via Basilicata"/>
    <s v="Via Rieti  50"/>
    <x v="99"/>
    <s v="senigallia"/>
    <s v="dato mancante"/>
    <s v="affittiestivi@belenchia.com"/>
  </r>
  <r>
    <x v="1"/>
    <s v="Contini Mirco"/>
    <s v="Via Basilicata 3/C"/>
    <x v="99"/>
    <s v="senigallia"/>
    <s v="dato mancante"/>
    <s v="affittiestivi@belenchia.com"/>
  </r>
  <r>
    <x v="1"/>
    <s v="Mazzanti Elena App.To Via Rieti"/>
    <s v="Via Rieti 50"/>
    <x v="99"/>
    <s v="senigallia"/>
    <s v="dato mancante"/>
    <s v="affittiestivi@belenchia.com"/>
  </r>
  <r>
    <x v="1"/>
    <s v="Quadrini Lorenza Paola"/>
    <s v="Via Bologna  2/B"/>
    <x v="99"/>
    <s v="senigallia"/>
    <s v="dato mancante"/>
    <s v="affittiestivi@belenchia.com"/>
  </r>
  <r>
    <x v="1"/>
    <s v="Benelli Andrea"/>
    <s v="Via Tagliamento 7"/>
    <x v="99"/>
    <s v="senigallia"/>
    <s v="dato mancante"/>
    <s v="affitiestivi@belenchia.com"/>
  </r>
  <r>
    <x v="1"/>
    <s v="Marchegiani Paolo"/>
    <s v="Lungomare Italia 30/A"/>
    <x v="99"/>
    <s v="senigallia"/>
    <s v="dato mancante"/>
    <s v="affittiestivi@belenchia.com"/>
  </r>
  <r>
    <x v="1"/>
    <s v="Silvestrini Liviana App.To Viale Sorrento"/>
    <s v="Viale Sorrento 23/A"/>
    <x v="99"/>
    <s v="marzocca"/>
    <s v="dato mancante"/>
    <s v="bbfontebella@libero.it"/>
  </r>
  <r>
    <x v="1"/>
    <s v="Silvestrini Liviana App.To Via Degli Ulivi"/>
    <s v="Via Degli Ulivi 77"/>
    <x v="99"/>
    <s v="senigallia"/>
    <s v="dato mancante"/>
    <s v="bbfontebella@libero.it"/>
  </r>
  <r>
    <x v="1"/>
    <s v="Marcantoni Alberto"/>
    <s v="Lungomare Mameli 93"/>
    <x v="99"/>
    <s v="senigallia"/>
    <s v="dato mancante"/>
    <s v="affittiestivi@belenchia.com"/>
  </r>
  <r>
    <x v="1"/>
    <s v="Riccardi Sandro"/>
    <s v="Via Raffaello Sanzio 186"/>
    <x v="99"/>
    <s v="senigallia"/>
    <s v="dato mancante"/>
    <s v="sandro.riccardi@alice.it"/>
  </r>
  <r>
    <x v="1"/>
    <s v="Tomassoni Giuliana"/>
    <s v="Umberto Giordano 31"/>
    <x v="99"/>
    <s v="senigallia"/>
    <s v="dato mancante"/>
    <s v="senigallia@pec.confartigianato.it"/>
  </r>
  <r>
    <x v="1"/>
    <s v="Baldini Giovanni App.To Piano Terra"/>
    <s v="Podesti 226"/>
    <x v="99"/>
    <s v="senigallia"/>
    <s v="dato mancante"/>
    <s v="comeacasa@sicurezzapostale.it"/>
  </r>
  <r>
    <x v="1"/>
    <s v="Moruzzi Sara (App. N. 53)"/>
    <s v="Via Pergolesi 53"/>
    <x v="99"/>
    <s v="senigallia"/>
    <s v="dato mancante"/>
    <s v="sguzzo60@gmail.com"/>
  </r>
  <r>
    <x v="1"/>
    <s v="Moruzzi Sara (App. N. 51)"/>
    <s v="Via Pergolesi  51"/>
    <x v="99"/>
    <s v="senigallia"/>
    <s v="dato mancante"/>
    <s v="sguzzo60@gmail.com"/>
  </r>
  <r>
    <x v="1"/>
    <s v="Moruzzi Sara (App. N. 45)"/>
    <s v="Via Pergolesi 45"/>
    <x v="99"/>
    <s v="senigallia"/>
    <s v="dato mancante"/>
    <s v="sguzzo60@gmail.com"/>
  </r>
  <r>
    <x v="3"/>
    <s v="B&amp;B Le Grazie"/>
    <s v="Strada Comunale Grazie 14/C"/>
    <x v="99"/>
    <s v="senigallia"/>
    <s v="dato mancante"/>
    <s v="dato mancante"/>
  </r>
  <r>
    <x v="1"/>
    <s v="Zaccaro Roberto"/>
    <s v="Via R. Sanzio 10/1"/>
    <x v="99"/>
    <s v="senigallia"/>
    <s v="dato mancante"/>
    <s v="savino.zaccaro@ingpec.eu"/>
  </r>
  <r>
    <x v="1"/>
    <s v="Cappelletti Elsa"/>
    <s v="Lungomare Alighieri 14"/>
    <x v="99"/>
    <s v="senigallia"/>
    <s v="dato mancante"/>
    <s v="affittiestivi@belenchia.com"/>
  </r>
  <r>
    <x v="1"/>
    <s v="Sagrati Alberto App.To Via Pierelli"/>
    <s v="Via Pierelli 41"/>
    <x v="99"/>
    <s v="senigallia"/>
    <s v="dato mancante"/>
    <s v="affittiestivi@belenchia.com"/>
  </r>
  <r>
    <x v="1"/>
    <s v="Schiaroli Valentina"/>
    <s v="Via Prima Strada  35"/>
    <x v="99"/>
    <s v="cesano"/>
    <s v="dato mancante"/>
    <s v="orietta_59@libero.it"/>
  </r>
  <r>
    <x v="1"/>
    <s v="Fosci Antonio"/>
    <s v="Viale Dei Gerani 11"/>
    <x v="99"/>
    <s v="senigallia"/>
    <s v="dato mancante"/>
    <s v="affittiestivi@belenchia.com"/>
  </r>
  <r>
    <x v="1"/>
    <s v="Sagrati Enza"/>
    <s v="Lungomare Mameli 93"/>
    <x v="99"/>
    <s v="senigallia"/>
    <s v="dato mancante"/>
    <s v="affittiestivi@senigallia.it"/>
  </r>
  <r>
    <x v="1"/>
    <s v="Ciarrocchi Anna Rita"/>
    <s v="Piazza Cameranesi 2"/>
    <x v="99"/>
    <s v="senigallia"/>
    <s v="dato mancante"/>
    <s v="annaritaciarrocchi@yahoo.it"/>
  </r>
  <r>
    <x v="1"/>
    <s v="Principi Leonardo"/>
    <s v="Via Gramsci 29"/>
    <x v="99"/>
    <s v="senigallia"/>
    <s v="dato mancante"/>
    <s v="affittiestivi@belenchia.com"/>
  </r>
  <r>
    <x v="1"/>
    <s v="Micci Lamberto"/>
    <s v="Via Strada Terza 34/C"/>
    <x v="99"/>
    <s v="senigallia"/>
    <s v="dato mancante"/>
    <s v="lamberto_micci@libero.it"/>
  </r>
  <r>
    <x v="1"/>
    <s v="Gramaccioni Gianfranco"/>
    <s v="Via Mercantini 15"/>
    <x v="99"/>
    <s v="senigallia"/>
    <s v="dato mancante"/>
    <s v="affittiestivi@belenchia.com"/>
  </r>
  <r>
    <x v="1"/>
    <s v="Galli Giancarlo"/>
    <s v="Piazza Giordano Bruno 14"/>
    <x v="99"/>
    <s v="senigallia"/>
    <s v="dato mancante"/>
    <s v="unotredigalli@gmail.com"/>
  </r>
  <r>
    <x v="1"/>
    <s v="Pancotti Luca"/>
    <s v="Via Solferino 14"/>
    <x v="99"/>
    <s v="senigallia"/>
    <s v="dato mancante"/>
    <s v="avv.lucapancotti@trianieassociati.it"/>
  </r>
  <r>
    <x v="1"/>
    <s v="Zaccaro Savino 125/B"/>
    <s v="Via R. Sanzio 125/B"/>
    <x v="99"/>
    <s v="senigallia"/>
    <s v="dato mancante"/>
    <s v="ing.savinozaccaro@gmail.com"/>
  </r>
  <r>
    <x v="1"/>
    <s v="Zaccaro Savino 125/C"/>
    <s v="Via R. Sanzio 125/C"/>
    <x v="99"/>
    <s v="senigallia"/>
    <s v="dato mancante"/>
    <s v="ing.savinozaccaro@gmail.com"/>
  </r>
  <r>
    <x v="1"/>
    <s v="Piazzolla Adriana"/>
    <s v="Via Vivaldi 4"/>
    <x v="99"/>
    <s v="senigallia"/>
    <s v="dato mancante"/>
    <s v="affittiestivi@belenchia.com"/>
  </r>
  <r>
    <x v="1"/>
    <s v="Maiolatesi Giampaolo"/>
    <s v="Via Pierelli 33"/>
    <x v="99"/>
    <s v="senigallia"/>
    <s v="dato mancante"/>
    <s v="affittiestivi@belenchia.com"/>
  </r>
  <r>
    <x v="1"/>
    <s v="Morganti Valter"/>
    <s v="Lungomare Mameli 9"/>
    <x v="99"/>
    <s v="senigallia"/>
    <s v="dato mancante"/>
    <s v="valter.morganti@tin.it"/>
  </r>
  <r>
    <x v="1"/>
    <s v="Moroni Giancarlo"/>
    <s v="Via Fratti-Scapezzano 30"/>
    <x v="99"/>
    <s v="senigallia"/>
    <s v="dato mancante"/>
    <s v="moroni.tataio@libero.it"/>
  </r>
  <r>
    <x v="1"/>
    <s v="Gori Laura"/>
    <s v="Lungomare Mameli 240"/>
    <x v="99"/>
    <s v="senigallia"/>
    <s v="dato mancante"/>
    <s v="affittiestivi@belenchia.com"/>
  </r>
  <r>
    <x v="1"/>
    <s v="Simoncioni Rossana App.To 27"/>
    <s v="Via Gioberti 27"/>
    <x v="99"/>
    <s v="senigallia"/>
    <s v="dato mancante"/>
    <s v="maxcecchini@libero.it"/>
  </r>
  <r>
    <x v="1"/>
    <s v="Simoncioni Rossana App.To 25"/>
    <s v="Via Gioberti 25"/>
    <x v="99"/>
    <s v="senigallia"/>
    <s v="dato mancante"/>
    <s v="maxcecchini@libero.it"/>
  </r>
  <r>
    <x v="1"/>
    <s v="Manizza Marco"/>
    <s v="Via Trieste 16"/>
    <x v="99"/>
    <s v="senigallia"/>
    <s v="dato mancante"/>
    <s v="affittiestivi@belenchia.com"/>
  </r>
  <r>
    <x v="1"/>
    <s v="Santini Paolo"/>
    <s v="Via Mameli 229/A"/>
    <x v="99"/>
    <s v="senigallia"/>
    <s v="dato mancante"/>
    <s v="paolo.santini@cisl.it"/>
  </r>
  <r>
    <x v="1"/>
    <s v="Cursi Quinto"/>
    <s v="Lungomare Mameli 118/B"/>
    <x v="99"/>
    <s v="senigallia"/>
    <s v="dato mancante"/>
    <s v="quinto.cursi@email.it"/>
  </r>
  <r>
    <x v="1"/>
    <s v="Manieri Primo"/>
    <s v="Via Vi Strada Cesano 11"/>
    <x v="99"/>
    <s v="senigallia"/>
    <s v="dato mancante"/>
    <s v="elegant@tin.it"/>
  </r>
  <r>
    <x v="1"/>
    <s v="Scarpone Nicola"/>
    <s v="Via Verdi 103/D"/>
    <x v="99"/>
    <s v="senigallia"/>
    <s v="dato mancante"/>
    <s v="nicolamarev@libero.it"/>
  </r>
  <r>
    <x v="1"/>
    <s v="Galimberti Ilaria"/>
    <s v="Via Pierelli  1A"/>
    <x v="99"/>
    <s v="senigallia"/>
    <s v="dato mancante"/>
    <s v="ilariagal@hotmail.it"/>
  </r>
  <r>
    <x v="1"/>
    <s v="Brun Maria"/>
    <s v="Via Podesti 71"/>
    <x v="99"/>
    <s v="senigallia"/>
    <s v="dato mancante"/>
    <s v="affittiestivi@belenchia.com"/>
  </r>
  <r>
    <x v="1"/>
    <s v="Bruschi Leonello"/>
    <s v="Via Gioberti 17/B"/>
    <x v="99"/>
    <s v="senigallia"/>
    <s v="dato mancante"/>
    <s v="bruschileonello@sicurezzapostale.it"/>
  </r>
  <r>
    <x v="1"/>
    <s v="Catani Stefano"/>
    <s v="Lungomare Mameli 240"/>
    <x v="99"/>
    <s v="senigallia"/>
    <s v="dato mancante"/>
    <s v="affittestivi@belenchia.com"/>
  </r>
  <r>
    <x v="1"/>
    <s v="Azzaroni Liliana"/>
    <s v="Via Volta 29"/>
    <x v="99"/>
    <s v="senigallia"/>
    <s v="dato mancante"/>
    <s v="affittiestivi@belenchia.com"/>
  </r>
  <r>
    <x v="1"/>
    <s v="Cingolani Mirella"/>
    <s v="Lungomare Italia 8/A"/>
    <x v="99"/>
    <s v="senigallia"/>
    <s v="dato mancante"/>
    <s v="susysartini@gmail.com"/>
  </r>
  <r>
    <x v="1"/>
    <s v="Ambrogi Claudio"/>
    <s v="Piazzale Libertà 12"/>
    <x v="99"/>
    <s v="senigallia"/>
    <s v="dato mancante"/>
    <s v="affittiestivi@belenchia.com"/>
  </r>
  <r>
    <x v="1"/>
    <s v="Roberti Lucio"/>
    <s v="Lungomare Mameli 240"/>
    <x v="99"/>
    <s v="senigallia"/>
    <s v="dato mancante"/>
    <s v="affittiestivi@belenchia.com"/>
  </r>
  <r>
    <x v="1"/>
    <s v="Roberti Luca"/>
    <s v="Lungomare Mameli 240"/>
    <x v="99"/>
    <s v="senigallia"/>
    <s v="dato mancante"/>
    <s v="affittestivi@belenchia.com"/>
  </r>
  <r>
    <x v="1"/>
    <s v="Angelini Giuliana"/>
    <s v="Via Puglie 1"/>
    <x v="99"/>
    <s v="senigallia"/>
    <s v="dato mancante"/>
    <s v="affittiestivi@belenchia.com"/>
  </r>
  <r>
    <x v="1"/>
    <s v="Ciunci Renato Pasquale"/>
    <s v="Lungomare Da Vinci 63"/>
    <x v="99"/>
    <s v="senigallia"/>
    <s v="dato mancante"/>
    <s v="affittiestivi@belenchia.com"/>
  </r>
  <r>
    <x v="1"/>
    <s v="Principi Emiliano"/>
    <s v="Piazza Andrea Doria 2"/>
    <x v="99"/>
    <s v="senigallia"/>
    <s v="dato mancante"/>
    <s v="affittiestivi@belenchia.com"/>
  </r>
  <r>
    <x v="1"/>
    <s v="Mancini Mauro"/>
    <s v="Lungomare D. Alighieri 22/B"/>
    <x v="99"/>
    <s v="senigallia"/>
    <s v="dato mancante"/>
    <s v="affittiestivi@belenchia.com"/>
  </r>
  <r>
    <x v="3"/>
    <s v="A Casa Di Nonna Linda"/>
    <s v="Via Gherardi 54"/>
    <x v="99"/>
    <s v="senigallia"/>
    <s v="dato mancante"/>
    <s v="info@acasadinonnalinda.it"/>
  </r>
  <r>
    <x v="1"/>
    <s v="Vici Mauro"/>
    <s v="Via Tommaseo 12"/>
    <x v="99"/>
    <s v="senigallia"/>
    <s v="dato mancante"/>
    <s v="vicimauro9@gmail.com"/>
  </r>
  <r>
    <x v="3"/>
    <s v="Casa Margherita"/>
    <s v="Amendola  25"/>
    <x v="99"/>
    <s v="senigallia"/>
    <s v="dato mancante"/>
    <s v="catipernini@gmail.com"/>
  </r>
  <r>
    <x v="2"/>
    <s v="Villa Pina"/>
    <s v="Via Podesti 158"/>
    <x v="99"/>
    <s v="senigallia"/>
    <s v="www.villapina.it"/>
    <s v="info@mastruccizoppini.it"/>
  </r>
  <r>
    <x v="3"/>
    <s v="Trecentolivi"/>
    <s v="Strada Torre Campetto  105"/>
    <x v="99"/>
    <s v="senigallia"/>
    <s v="dato mancante"/>
    <s v="niki31@inwind.it;"/>
  </r>
  <r>
    <x v="2"/>
    <s v="Hotel Royal"/>
    <s v="Lungomare Alighieri 146"/>
    <x v="99"/>
    <s v="senigallia"/>
    <s v="www.hotelroyalsenigallia.it"/>
    <s v="info@hotelroyalsenigallia.it"/>
  </r>
  <r>
    <x v="1"/>
    <s v="Casagrande Gigliola"/>
    <s v="Via Raffaello Sanzio 399"/>
    <x v="99"/>
    <s v="senigallia"/>
    <s v="dato mancante"/>
    <s v="fulvia.fratesi@gmail.com"/>
  </r>
  <r>
    <x v="1"/>
    <s v="Ruzziconi Maria Paola"/>
    <s v="Lungomare Mameli - Terzo Piano 265"/>
    <x v="99"/>
    <s v="senigallia"/>
    <s v="dato mancante"/>
    <s v="affittiestivi@belenchia.com"/>
  </r>
  <r>
    <x v="1"/>
    <s v="Cioni Isabella Margherita"/>
    <s v="Via Rieti 11"/>
    <x v="99"/>
    <s v="senigallia"/>
    <s v="dato mancante"/>
    <s v="dato mancante"/>
  </r>
  <r>
    <x v="1"/>
    <s v="Sartini Pino"/>
    <s v="Lungomare Italia 44"/>
    <x v="99"/>
    <s v="senigallia"/>
    <s v="dato mancante"/>
    <s v="sara.sartini@libero.it"/>
  </r>
  <r>
    <x v="1"/>
    <s v="Mazzaola Angelo"/>
    <s v="Via L'Aquila  9"/>
    <x v="99"/>
    <s v="senigallia"/>
    <s v="dato mancante"/>
    <s v="affittiestivi@belenchia.com"/>
  </r>
  <r>
    <x v="1"/>
    <s v="Favi Umberto"/>
    <s v="Via Pierelli 29"/>
    <x v="99"/>
    <s v="senigallia"/>
    <s v="dato mancante"/>
    <s v="affittiestivi@belenchia.com"/>
  </r>
  <r>
    <x v="1"/>
    <s v="Marchetti Alessandra"/>
    <s v="Lungomare Leonardo Da Vinci 21/A"/>
    <x v="99"/>
    <s v="senigallia"/>
    <s v="dato mancante"/>
    <s v="senigallia@confcommerciomarchecentrali.it"/>
  </r>
  <r>
    <x v="1"/>
    <s v="Pierantoni Gabriella"/>
    <s v="Via Puglie 7"/>
    <x v="99"/>
    <s v="senigallia"/>
    <s v="dato mancante"/>
    <s v="affittiestivi@belenchia.com"/>
  </r>
  <r>
    <x v="1"/>
    <s v="De Angelis Rosalba"/>
    <s v="Via Mondolfo 32"/>
    <x v="99"/>
    <s v="senigallia"/>
    <s v="dato mancante"/>
    <s v="dato mancante"/>
  </r>
  <r>
    <x v="1"/>
    <s v="Ilari Serenella"/>
    <s v="Lungomare Dante Alighieri 14"/>
    <x v="99"/>
    <s v="senigallia"/>
    <s v="dato mancante"/>
    <s v="affittiestivi@belenchia.com"/>
  </r>
  <r>
    <x v="1"/>
    <s v="Sagrati Alberto App.To Via Puglie"/>
    <s v="Via Puglie 7"/>
    <x v="99"/>
    <s v="senigallia"/>
    <s v="dato mancante"/>
    <s v="affittiestivi@belenchia.com"/>
  </r>
  <r>
    <x v="1"/>
    <s v="Bellagamba Rita"/>
    <s v="Via R. Ciucci 8"/>
    <x v="99"/>
    <s v="senigallia"/>
    <s v="dato mancante"/>
    <s v="rita.bellagamba@gmail.com"/>
  </r>
  <r>
    <x v="1"/>
    <s v="Benigni Michela"/>
    <s v="Via Lungomare Mameli 242/B"/>
    <x v="99"/>
    <s v="senigallia"/>
    <s v="dato mancante"/>
    <s v="essepic@sicurezzapostale.it"/>
  </r>
  <r>
    <x v="1"/>
    <s v="Concettoni Lucia"/>
    <s v="Piazzale Della Liberta'  4/B"/>
    <x v="99"/>
    <s v="senigallia"/>
    <s v="dato mancante"/>
    <s v="affittiestivi@belenchia.com"/>
  </r>
  <r>
    <x v="1"/>
    <s v="Sbrozzi Emilio"/>
    <s v="Lungomare Alighieri 14"/>
    <x v="99"/>
    <s v="senigallia"/>
    <s v="dato mancante"/>
    <s v="affittiestivi@belenchia.com"/>
  </r>
  <r>
    <x v="3"/>
    <s v="Calvino Brozzesi"/>
    <s v="Lungomare G. Marconi 25"/>
    <x v="99"/>
    <s v="senigallia"/>
    <s v="dato mancante"/>
    <s v="calvinobrozzesi@tin.it"/>
  </r>
  <r>
    <x v="3"/>
    <s v="B&amp;B Centro Storico"/>
    <s v="Via Mastai Ferretti 54"/>
    <x v="99"/>
    <s v="senigallia"/>
    <s v="dato mancante"/>
    <s v="pcicetti@libero.it"/>
  </r>
  <r>
    <x v="2"/>
    <s v="Hotel Mastai"/>
    <s v="Via Abbagnano 12"/>
    <x v="99"/>
    <s v="dato mancante"/>
    <s v="www.hotelmastaisenigallia.it"/>
    <s v="info@hotelmastai.it"/>
  </r>
  <r>
    <x v="5"/>
    <s v="Appartamenti Lungomare Italia"/>
    <s v="Lungomare Italia 3/B"/>
    <x v="99"/>
    <s v="dato mancante"/>
    <s v="dato mancante"/>
    <s v="info@villaggiocampingblu.com"/>
  </r>
  <r>
    <x v="5"/>
    <s v="Appartamenti Lungomare Alighieri"/>
    <s v="Lungomare Alighieri 14/A"/>
    <x v="99"/>
    <s v="dato mancante"/>
    <s v="dato mancante"/>
    <s v="info@villaggiocampingblu.com"/>
  </r>
  <r>
    <x v="7"/>
    <s v="Ostello Le Dune"/>
    <s v="Lungomare Leonardo Da Vinci 6"/>
    <x v="99"/>
    <s v="senigallia"/>
    <s v="www.uisp.it/senigallia"/>
    <s v="senigallia@uisp.it"/>
  </r>
  <r>
    <x v="3"/>
    <s v="B&amp;B Tra La Rocca E Il Mare"/>
    <s v="Via Bonopera 1"/>
    <x v="99"/>
    <s v="dato mancante"/>
    <s v="dato mancante"/>
    <s v="carottip@gmail.com"/>
  </r>
  <r>
    <x v="11"/>
    <s v="Domus"/>
    <s v="Lungomare Leonardo Da Vinci 8"/>
    <x v="99"/>
    <s v="senigallia"/>
    <s v="www.campingdomus.it"/>
    <s v="campingdomus@gmail.com"/>
  </r>
  <r>
    <x v="5"/>
    <s v="Da Adamo Osteria  E Locanda"/>
    <s v="Strada Comunale Grazie 8"/>
    <x v="99"/>
    <s v="senigallia"/>
    <s v="dato mancante"/>
    <s v="osteriadadamo@icloud.com"/>
  </r>
  <r>
    <x v="4"/>
    <s v="Villa Savignano"/>
    <s v="Strada Di Savignano 253"/>
    <x v="99"/>
    <s v="grottino"/>
    <s v="www.agriturismovillasavignano.it"/>
    <s v="borisbart@alice.it"/>
  </r>
  <r>
    <x v="3"/>
    <s v="B&amp;B Il Papavero"/>
    <s v="Strada Provinciale Arceviese 98"/>
    <x v="99"/>
    <s v="dato mancante"/>
    <s v="dato mancante"/>
    <s v="claudia.b@lemarche.it"/>
  </r>
  <r>
    <x v="3"/>
    <s v="B&amp;B Casatorricelli"/>
    <s v="Via Torricelli 11/A"/>
    <x v="99"/>
    <s v="dato mancante"/>
    <s v="dato mancante"/>
    <s v="info@casatorricelli.it"/>
  </r>
  <r>
    <x v="3"/>
    <s v="B&amp;B Fonte Antica"/>
    <s v="Strada Dei Cappuccini 11"/>
    <x v="99"/>
    <s v="scapezzano"/>
    <s v="dato mancante"/>
    <s v="marilenamoroni@libero.it"/>
  </r>
  <r>
    <x v="3"/>
    <s v="B&amp;B Via Della Marina 3"/>
    <s v="Strada Della Marina 3"/>
    <x v="99"/>
    <s v="dato mancante"/>
    <s v="dato mancante"/>
    <s v="vmontesi@yahoo.com"/>
  </r>
  <r>
    <x v="0"/>
    <s v="Il Campetto"/>
    <s v="Strada Torre Campetto  130"/>
    <x v="99"/>
    <s v="dato mancante"/>
    <s v="dato mancante"/>
    <s v="info@bertigroup.it"/>
  </r>
  <r>
    <x v="5"/>
    <s v="The Nello'S Holiday Houses"/>
    <s v="Via Lungomare 95"/>
    <x v="99"/>
    <s v="dato mancante"/>
    <s v="dato mancante"/>
    <s v="stpellegrini_daniele@tiscali.it"/>
  </r>
  <r>
    <x v="5"/>
    <s v="Tenenti Rosanna"/>
    <s v="Via Lungomare Da Vinci 95"/>
    <x v="99"/>
    <s v="dato mancante"/>
    <s v="dato mancante"/>
    <s v="stpellegrini_daniele@tiscali.it"/>
  </r>
  <r>
    <x v="3"/>
    <s v="B&amp;B La Parisienne"/>
    <s v="G. Fiorini 13"/>
    <x v="99"/>
    <s v="dato mancante"/>
    <s v="www.bblaparisienne.it"/>
    <s v="luciano.girolimetti@tiscali.it"/>
  </r>
  <r>
    <x v="3"/>
    <s v="B&amp;B Al Vivere Verde"/>
    <s v="Via Bramante  9/C"/>
    <x v="99"/>
    <s v="dato mancante"/>
    <s v="dato mancante"/>
    <s v="alvivereverde@virgilio.it"/>
  </r>
  <r>
    <x v="3"/>
    <s v="B&amp;B La Rosa Di Sabbia"/>
    <s v="Lungomare Marconi 30"/>
    <x v="99"/>
    <s v="dato mancante"/>
    <s v="dato mancante"/>
    <s v="dato mancante"/>
  </r>
  <r>
    <x v="10"/>
    <s v="Residence America"/>
    <s v="Lungomare Alighieri 84"/>
    <x v="99"/>
    <s v="dato mancante"/>
    <s v="dato mancante"/>
    <s v="studio.verdini@libero.it"/>
  </r>
  <r>
    <x v="3"/>
    <s v="B&amp;B Villa Giulia"/>
    <s v="Strada Com.Le Filetto 1"/>
    <x v="99"/>
    <s v="dato mancante"/>
    <s v="dato mancante"/>
    <s v="villagiuliasenigallia@gmail.com"/>
  </r>
  <r>
    <x v="2"/>
    <s v="Hotel Trieste Dipendenza 1"/>
    <s v="Via Trieste 25"/>
    <x v="99"/>
    <s v="dato mancante"/>
    <s v="www.hotelpensionetrieste.com"/>
    <s v="info@hotelpensionetrieste.com"/>
  </r>
  <r>
    <x v="2"/>
    <s v="Hotel Trieste Dipendenza 2"/>
    <s v="Via Trieste 29"/>
    <x v="99"/>
    <s v="dato mancante"/>
    <s v="www.hotelpensionetrieste.com"/>
    <s v="info@hotelpensionetrieste.com"/>
  </r>
  <r>
    <x v="2"/>
    <s v="Hotel Trieste Dipendenza 3"/>
    <s v="Via Trieste 32"/>
    <x v="99"/>
    <s v="dato mancante"/>
    <s v="www.hotelpensionetrieste.com"/>
    <s v="info@hotelpensionetrieste.com"/>
  </r>
  <r>
    <x v="3"/>
    <s v="B&amp;B Nonna Rina"/>
    <s v="Via Mazzini 38"/>
    <x v="99"/>
    <s v="loc. montignano"/>
    <s v="www.nonnarina.altervista.org"/>
    <s v="buccisabrina@virgilio.it"/>
  </r>
  <r>
    <x v="10"/>
    <s v="Avana"/>
    <s v="Via Perugia 5"/>
    <x v="99"/>
    <s v="dato mancante"/>
    <s v="dato mancante"/>
    <s v="info@residenceavana.it"/>
  </r>
  <r>
    <x v="3"/>
    <s v="B&amp;B A Due Passi Dal Mare"/>
    <s v="Via Strada Terza 28"/>
    <x v="99"/>
    <s v="dato mancante"/>
    <s v="dato mancante"/>
    <s v="ginmaur1@tin.it"/>
  </r>
  <r>
    <x v="2"/>
    <s v="Hotel Villa Sorriso"/>
    <s v="Lungomare Alighieri 98"/>
    <x v="99"/>
    <s v="senigallia"/>
    <s v="dato mancante"/>
    <s v="hotelvillasorrisosenigallia@gmail.com"/>
  </r>
  <r>
    <x v="3"/>
    <s v="B&amp;B La Pennica"/>
    <s v="Strada Berardinelli Scapezzano 294"/>
    <x v="99"/>
    <s v="dato mancante"/>
    <s v="dato mancante"/>
    <s v="info@lapennica.it"/>
  </r>
  <r>
    <x v="3"/>
    <s v="B&amp;B A Mare Di Paladini Patrizia"/>
    <s v="Lungomare Italia 8"/>
    <x v="99"/>
    <s v="senigallia"/>
    <s v="dato mancante"/>
    <s v="bbamare@gmail.com"/>
  </r>
  <r>
    <x v="3"/>
    <s v="B&amp;B Antico Gelso"/>
    <s v="Strada Della Donnella 116"/>
    <x v="99"/>
    <s v="dato mancante"/>
    <s v="dato mancante"/>
    <s v="info@bbanticogelso.it"/>
  </r>
  <r>
    <x v="3"/>
    <s v="B&amp;B Flat"/>
    <s v="Via Marche 83"/>
    <x v="99"/>
    <s v="senigallia"/>
    <s v="dato mancante"/>
    <s v="dato mancante"/>
  </r>
  <r>
    <x v="0"/>
    <s v="Casa Onda"/>
    <s v="Via Cannella 26"/>
    <x v="99"/>
    <s v="loc. scapezzano"/>
    <s v="http://www.casaonda.com"/>
    <s v="info@casaonda.com"/>
  </r>
  <r>
    <x v="3"/>
    <s v="B&amp;B A Casa Di Sara"/>
    <s v="Frazione San Silvestro Strada Intercomunale 146"/>
    <x v="99"/>
    <s v="senigallia"/>
    <s v="www.acasadisara.com"/>
    <s v="acasadisara@libero.it"/>
  </r>
  <r>
    <x v="0"/>
    <s v="Taverna Dei Guelfi"/>
    <s v="Strada Provinciale Corinaldese 57"/>
    <x v="99"/>
    <s v="senigallia"/>
    <s v="dato mancante"/>
    <s v="info@tavernadeiguelfi.com"/>
  </r>
  <r>
    <x v="3"/>
    <s v="B&amp;B Una Rotonda Sul Mare"/>
    <s v="Lungomare Marconi 16"/>
    <x v="99"/>
    <s v="senigallia"/>
    <s v="dato mancante"/>
    <s v="marinella.marchetti3@gmail.com"/>
  </r>
  <r>
    <x v="6"/>
    <s v="Area Di Sosta Camper"/>
    <s v="Via Francesco Podesti 234"/>
    <x v="99"/>
    <s v="senigallia"/>
    <s v="dato mancante"/>
    <s v="dato mancante"/>
  </r>
  <r>
    <x v="3"/>
    <s v="B&amp;B A Casa Di Mauro"/>
    <s v="Strada Querciabella 179"/>
    <x v="99"/>
    <s v="vallone"/>
    <s v="dato mancante"/>
    <s v="maurowiller@alice.it"/>
  </r>
  <r>
    <x v="3"/>
    <s v="B&amp;B Il Gelso"/>
    <s v="Strada Fabbrici Ville 60"/>
    <x v="99"/>
    <s v="senigallia"/>
    <s v="dato mancante"/>
    <s v="info@gelsoincollina.it"/>
  </r>
  <r>
    <x v="4"/>
    <s v="Il Vecchio Scornabecco"/>
    <s v="Strada Scornabecco 85"/>
    <x v="99"/>
    <s v="scapezzano"/>
    <s v="www.ilvecchioscornabecco.com"/>
    <s v="info@ilvecchioscornabecco.com"/>
  </r>
  <r>
    <x v="1"/>
    <s v="Domus Marina"/>
    <s v="Lungomare Italia 84"/>
    <x v="99"/>
    <s v="marzocca"/>
    <s v="www.domusmacerata.it"/>
    <s v="sangiuliano@domusmacerata.it"/>
  </r>
  <r>
    <x v="0"/>
    <s v="Country House Sant'Angelo"/>
    <s v="Strada Costa Dei Fabbri 221"/>
    <x v="99"/>
    <s v="sant'angelo"/>
    <s v="www.countryhousesantangelo.it"/>
    <s v="pamelabacolini@libero.it"/>
  </r>
  <r>
    <x v="3"/>
    <s v="B&amp;B La Cercua"/>
    <s v="dato mancante"/>
    <x v="99"/>
    <s v="cannella"/>
    <s v="www.lacercua.com"/>
    <s v="info@lacercua.com"/>
  </r>
  <r>
    <x v="4"/>
    <s v="La Tamerice"/>
    <s v="Strada Torre Campetto 114"/>
    <x v="99"/>
    <s v="frazione montignano"/>
    <s v="www.agriturismolatamerice.it"/>
    <s v="agriturismo.latamerice@gmail.com"/>
  </r>
  <r>
    <x v="3"/>
    <s v="B&amp;B Lo Scornabecco"/>
    <s v="Via Antonio Fratti 18"/>
    <x v="99"/>
    <s v="scapezzano"/>
    <s v="www.loscornabecco.it"/>
    <s v="loscornabecco@alice.it"/>
  </r>
  <r>
    <x v="11"/>
    <s v="Villaggio Camping Blu"/>
    <s v="Lungomare Italia 3/B"/>
    <x v="99"/>
    <s v="senigallia"/>
    <s v="www.villaggiocampingblu.com"/>
    <s v="info@villaggiocampingblu.com"/>
  </r>
  <r>
    <x v="10"/>
    <s v="La Nave"/>
    <s v="Lungomare Leonardo Da Vinci N 13 13"/>
    <x v="99"/>
    <s v="senigallia"/>
    <s v="www.residencelanave.it"/>
    <s v="info@residencelanave.it"/>
  </r>
  <r>
    <x v="3"/>
    <s v="Lunazzurra"/>
    <s v="Via A. Caro 31"/>
    <x v="99"/>
    <s v="senigallia"/>
    <s v="dato mancante"/>
    <s v="lunazzurra.b.b@gmail.com"/>
  </r>
  <r>
    <x v="4"/>
    <s v="La Quercia Del Saggio"/>
    <s v="Strada Comunale Morro D' Alba 5"/>
    <x v="99"/>
    <s v="senigallia"/>
    <s v="www.laquerciadelsaggio.it"/>
    <s v="laquerciadelsaggio@gmail.com"/>
  </r>
  <r>
    <x v="3"/>
    <s v="B&amp;B Raggio Di Luna"/>
    <s v="Localita' Casini Soccorso 29"/>
    <x v="99"/>
    <s v="senigallia"/>
    <s v="www.ilraggiodiluna.it"/>
    <s v="bbraggiodiluna@alice.it"/>
  </r>
  <r>
    <x v="3"/>
    <s v="B&amp;B Mistretta Rossana"/>
    <s v="Frazione San Silvestro Strada Squartagallo 131"/>
    <x v="99"/>
    <s v="senigallia"/>
    <s v="dato mancante"/>
    <s v="rossanamistretta@hotmail.it"/>
  </r>
  <r>
    <x v="2"/>
    <s v="Caggiari"/>
    <s v="Lungomare Alighieri 130"/>
    <x v="99"/>
    <s v="senigallia"/>
    <s v="www.hotelcaggiari.it"/>
    <s v="info@hotelcaggiari.it"/>
  </r>
  <r>
    <x v="8"/>
    <s v="Centro Le Dune"/>
    <s v="Lungomare Leonardo Da Vinci 6"/>
    <x v="99"/>
    <s v="senigallia"/>
    <s v="dato mancante"/>
    <s v="senigallia@uisp.it"/>
  </r>
  <r>
    <x v="2"/>
    <s v="Dei Galli"/>
    <s v="Lungomare Mameli 226"/>
    <x v="99"/>
    <s v="senigallia"/>
    <s v="www.hoteldeigalli.it"/>
    <s v="info@hoteldeigalli.it"/>
  </r>
  <r>
    <x v="2"/>
    <s v="Hamburg"/>
    <s v="Via Rieti 104"/>
    <x v="99"/>
    <s v="senigallia"/>
    <s v="www.hotelhamburg.it"/>
    <s v="hotelhamburg@libero.it"/>
  </r>
  <r>
    <x v="2"/>
    <s v="Bice"/>
    <s v="Viale Giacomo Leopardi 105"/>
    <x v="99"/>
    <s v="senigallia"/>
    <s v="www.albergobice.it"/>
    <s v="info@albergobice.it"/>
  </r>
  <r>
    <x v="2"/>
    <s v="Giulietta"/>
    <s v="Via Rieti 56"/>
    <x v="99"/>
    <s v="senigallia"/>
    <s v="www.hotelgiulietta.it"/>
    <s v="info@hotelgiulietta.it"/>
  </r>
  <r>
    <x v="2"/>
    <s v="Gabbiano"/>
    <s v="Lungomare Leonardo Da Vinci 91"/>
    <x v="99"/>
    <s v="senigallia"/>
    <s v="www.gabbiano-senigallia.com"/>
    <s v="hotelgabbiano@gmail.com"/>
  </r>
  <r>
    <x v="2"/>
    <s v="Hotel Sabra"/>
    <s v="Via Puglie 4"/>
    <x v="99"/>
    <s v="senigallia"/>
    <s v="www.hotelsabra.it"/>
    <s v="info@hotelsabra.it"/>
  </r>
  <r>
    <x v="2"/>
    <s v="Azzurra"/>
    <s v="Via La Spezia 1"/>
    <x v="99"/>
    <s v="senigallia"/>
    <s v="www.hotelazzurrasenigallia.it"/>
    <s v="info@hotelazzurrasenigallia.com"/>
  </r>
  <r>
    <x v="2"/>
    <s v="Senbhotel"/>
    <s v="Viale Pietro Bonopera 32"/>
    <x v="99"/>
    <s v="senigallia"/>
    <s v="www.senbhotel.it"/>
    <s v="info@senbhotel.it"/>
  </r>
  <r>
    <x v="2"/>
    <s v="Duchi Della Rovere"/>
    <s v="Via Filippo Corridoni 3"/>
    <x v="99"/>
    <s v="senigallia"/>
    <s v="www.hotelduchidellarovere.it"/>
    <s v="info@hotelduchidellarovere.it"/>
  </r>
  <r>
    <x v="2"/>
    <s v="Del Sole"/>
    <s v="Lungomare Alighieri 118"/>
    <x v="99"/>
    <s v="senigallia"/>
    <s v="dato mancante"/>
    <s v="wallypower1182009@hotmail.it"/>
  </r>
  <r>
    <x v="2"/>
    <s v="Hotel Ritz"/>
    <s v="Lungomare Alighieri 142"/>
    <x v="99"/>
    <s v="senigallia"/>
    <s v="www.hritz.it"/>
    <s v="info@hritz.it"/>
  </r>
  <r>
    <x v="2"/>
    <s v="Grand Hotel Excelsior"/>
    <s v="Lungomare Alighieri 150"/>
    <x v="99"/>
    <s v="senigallia"/>
    <s v="www.ghe.it"/>
    <s v="info@ghe.it"/>
  </r>
  <r>
    <x v="2"/>
    <s v="City"/>
    <s v="Lungomare Alighieri 14"/>
    <x v="99"/>
    <s v="senigallia"/>
    <s v="www.cityhotel.it"/>
    <s v="info@cityhotel.it"/>
  </r>
  <r>
    <x v="2"/>
    <s v="Universal"/>
    <s v="Lungomare Mameli 47"/>
    <x v="99"/>
    <s v="senigallia"/>
    <s v="www.hoteluniversal.it"/>
    <s v="info@hoteluniversal.it"/>
  </r>
  <r>
    <x v="2"/>
    <s v="Eleonora"/>
    <s v="Lungomare Marconi 2"/>
    <x v="99"/>
    <s v="senigallia"/>
    <s v="www.albergoeleonora.191.it"/>
    <s v="eleonora.carbonari@libero.it;"/>
  </r>
  <r>
    <x v="2"/>
    <s v="Continental"/>
    <s v="Lungomare Alighieri 126"/>
    <x v="99"/>
    <s v="senigallia"/>
    <s v="www.ilcontinental.com"/>
    <s v="info@ilcontinental.com"/>
  </r>
  <r>
    <x v="2"/>
    <s v="Sayonara"/>
    <s v="Lungomare Mameli 114"/>
    <x v="99"/>
    <s v="senigallia"/>
    <s v="www.hotelsayonarasenigallia.it"/>
    <s v="info@hotelsayonarasenigallia.it"/>
  </r>
  <r>
    <x v="2"/>
    <s v="Trocadero"/>
    <s v="Via Carlo Goldoni 46"/>
    <x v="99"/>
    <s v="senigallia"/>
    <s v="dato mancante"/>
    <s v="corradopianelli@gmail.com"/>
  </r>
  <r>
    <x v="2"/>
    <s v="Rita"/>
    <s v="Lungomare Mameli  138"/>
    <x v="99"/>
    <s v="senigallia"/>
    <s v="www.raggiazzurro.it"/>
    <s v="prenotazioni@raggiazzurro.it"/>
  </r>
  <r>
    <x v="2"/>
    <s v="Simona"/>
    <s v="Via Pisa 4"/>
    <x v="99"/>
    <s v="senigallia"/>
    <s v="www.albergosimona.it"/>
    <s v="info@albergosimona.it"/>
  </r>
  <r>
    <x v="2"/>
    <s v="Primavera"/>
    <s v="Lungomare Mameli 136"/>
    <x v="99"/>
    <s v="senigallia"/>
    <s v="www.albergoprimaverasenigallia.it"/>
    <s v="info@albergoprimaverasenigallia.it"/>
  </r>
  <r>
    <x v="2"/>
    <s v="Moretti"/>
    <s v="Via Raffaello Sanzio 82"/>
    <x v="99"/>
    <s v="senigallia"/>
    <s v="www.hotelmoretti.com"/>
    <s v="info@hotelmoretti.com"/>
  </r>
  <r>
    <x v="2"/>
    <s v="Hotel Vienna"/>
    <s v="Via Rieti 41"/>
    <x v="99"/>
    <s v="senigallia"/>
    <s v="www.vienna-hotel.it"/>
    <s v="info@vienna-hotel.it"/>
  </r>
  <r>
    <x v="2"/>
    <s v="Hotel Trieste"/>
    <s v="Via Trieste 27"/>
    <x v="99"/>
    <s v="senigallia"/>
    <s v="www.hotelpensionetrieste.com"/>
    <s v="info@hotelpensionetrieste.com"/>
  </r>
  <r>
    <x v="2"/>
    <s v="Delfino"/>
    <s v="Lungomare Mameli 43"/>
    <x v="99"/>
    <s v="senigallia"/>
    <s v="www.hoteldelfino.net"/>
    <s v="info@hoteldelfino.net"/>
  </r>
  <r>
    <x v="2"/>
    <s v="Albergo Elena"/>
    <s v="Via Carlo Goldoni 22"/>
    <x v="99"/>
    <s v="senigallia"/>
    <s v="www.hotelelena.net"/>
    <s v="info@hotelelena.net"/>
  </r>
  <r>
    <x v="2"/>
    <s v="Europa"/>
    <s v="Lungomare Alighieri 11"/>
    <x v="99"/>
    <s v="senigallia"/>
    <s v="www.hoteleuropa-an.it"/>
    <s v="info@hoteleuropa-an.it"/>
  </r>
  <r>
    <x v="2"/>
    <s v="Corallo"/>
    <s v="Lungomare Mameli 66"/>
    <x v="99"/>
    <s v="senigallia"/>
    <s v="www.hcorallo.it"/>
    <s v="info@hcorallo.it"/>
  </r>
  <r>
    <x v="2"/>
    <s v="Cristina"/>
    <s v="Via Rieti 10"/>
    <x v="99"/>
    <s v="senigallia"/>
    <s v="www.hotelcristina.net"/>
    <s v="info@hotelcristina.net"/>
  </r>
  <r>
    <x v="2"/>
    <s v="Hotel De La Ville"/>
    <s v="Lungomare Marconi 35"/>
    <x v="99"/>
    <s v="senigallia"/>
    <s v="www.h-delaville.it"/>
    <s v="info@h-delaville.it"/>
  </r>
  <r>
    <x v="2"/>
    <s v="Pensione Licia"/>
    <s v="Lungomare Leonardo Da Vinci 50"/>
    <x v="99"/>
    <s v="senigallia"/>
    <s v="www.pensionelicia.it"/>
    <s v="pensione-licia@libero.it"/>
  </r>
  <r>
    <x v="2"/>
    <s v="Hotel Souvenir"/>
    <s v="Lungomare Leonardo Da Vinci 21"/>
    <x v="99"/>
    <s v="senigallia"/>
    <s v="www.hotelsouvenir.it"/>
    <s v="info@hotelsouvenir.it"/>
  </r>
  <r>
    <x v="2"/>
    <s v="Majestic"/>
    <s v="Lungomare Alighieri 124"/>
    <x v="99"/>
    <s v="senigallia"/>
    <s v="www.hmajestic.com"/>
    <s v="info@hmajestic.com"/>
  </r>
  <r>
    <x v="11"/>
    <s v="Raggio Di Luna"/>
    <s v="Lungomare Leonardo Da Vinci 60"/>
    <x v="99"/>
    <s v="senigallia"/>
    <s v="dato mancante"/>
    <s v="dato mancante"/>
  </r>
  <r>
    <x v="11"/>
    <s v="Holiday"/>
    <s v="Lungomare Leonardo Da Vinci 46Bis"/>
    <x v="99"/>
    <s v="senigallia"/>
    <s v="www.campingholiday.net"/>
    <s v="info@campingholiday.net"/>
  </r>
  <r>
    <x v="11"/>
    <s v="Spiaggia Di Velluto"/>
    <s v="dato mancante"/>
    <x v="99"/>
    <s v="senigallia"/>
    <s v="www.campingspiaggiadivelluto.it"/>
    <s v="info@campingspiaggiadivelluto.it"/>
  </r>
  <r>
    <x v="11"/>
    <s v="Summerland"/>
    <s v="Via Francesco Podesti 236"/>
    <x v="99"/>
    <s v="senigallia"/>
    <s v="www.campingsummerland.it"/>
    <s v="info@campingsummerland.it"/>
  </r>
  <r>
    <x v="11"/>
    <s v="Onda Blu"/>
    <s v="Lungomare Leonardo Da Vinci 75"/>
    <x v="99"/>
    <s v="senigallia"/>
    <s v="dato mancante"/>
    <s v="baruccarenato@gmail.com"/>
  </r>
  <r>
    <x v="11"/>
    <s v="Playa"/>
    <s v="Lungomare Leonardo Da Vinci 72"/>
    <x v="99"/>
    <s v="senigallia"/>
    <s v="dato mancante"/>
    <s v="baruccarenato@gmail.com"/>
  </r>
  <r>
    <x v="11"/>
    <s v="Smeraldo"/>
    <s v="Lungomare Leonardo Da Vinci 44/F"/>
    <x v="99"/>
    <s v="senigallia"/>
    <s v="dato mancante"/>
    <s v="campingsmeraldo1@hotmail.it"/>
  </r>
  <r>
    <x v="5"/>
    <s v="Residence Mare Verde (Ferro Giovanni Francesco &amp; C. S.A.S)"/>
    <s v="Via Umberto Giordano 44"/>
    <x v="99"/>
    <s v="senigallia"/>
    <s v="www.mareverde.it"/>
    <s v="info@mareverde.it - mareverde@netpec.net"/>
  </r>
  <r>
    <x v="5"/>
    <s v="Appartamenti Regni"/>
    <s v="Via Francesco Podesti 149"/>
    <x v="99"/>
    <s v="senigallia"/>
    <s v="www.residenceregni.it"/>
    <s v="fabregni@tin.it"/>
  </r>
  <r>
    <x v="11"/>
    <s v="Green Camping"/>
    <s v="Strada Alderana 8"/>
    <x v="99"/>
    <s v="senigallia"/>
    <s v="www.greencamping.it"/>
    <s v="info@greencamping.it"/>
  </r>
  <r>
    <x v="11"/>
    <s v="Cortina"/>
    <s v="Lungomare Italia 1"/>
    <x v="99"/>
    <s v="senigallia"/>
    <s v="www.campingcortina.com www.campingcortina.net"/>
    <s v="camping.cortina@libero.it"/>
  </r>
  <r>
    <x v="11"/>
    <s v="Camping Adriatico"/>
    <s v="Strada Statale Adriatica Sud 264/B"/>
    <x v="99"/>
    <s v="marzocca"/>
    <s v="www.campeggioadriatico.com"/>
    <s v="info@campeggioadriatico.com"/>
  </r>
  <r>
    <x v="14"/>
    <s v="Villaggio Turistico Benvivere"/>
    <s v="Lungomare Leonardo Da Vinci 54 Bis"/>
    <x v="99"/>
    <s v="senigallia"/>
    <s v="www.benvivere.com"/>
    <s v="benvivere@libero.it"/>
  </r>
  <r>
    <x v="11"/>
    <s v="Mare Verde"/>
    <s v="Lungomare Leonardo Da Vinci 95"/>
    <x v="99"/>
    <s v="senigallia"/>
    <s v="dato mancante"/>
    <s v="dato mancante"/>
  </r>
  <r>
    <x v="11"/>
    <s v="Liana"/>
    <s v="Lungomare Leonardo Da Vinci 54"/>
    <x v="99"/>
    <s v="senigallia"/>
    <s v="www.campingliana.it"/>
    <s v="info@campingliana.it"/>
  </r>
  <r>
    <x v="4"/>
    <s v="Pancotti Alessandro"/>
    <s v="Strada San Michele Molinello 1"/>
    <x v="99"/>
    <s v="scapezzano"/>
    <s v="dato mancante"/>
    <s v="a.pancotti@alice.it"/>
  </r>
  <r>
    <x v="4"/>
    <s v="Il Rifugio"/>
    <s v="Strada Provinciale Sant'Angelo 210/A"/>
    <x v="99"/>
    <s v="senigallia"/>
    <s v="www.agriturismoilrifugio.com"/>
    <s v="info@agriturismoilrifugio.com"/>
  </r>
  <r>
    <x v="2"/>
    <s v="Roma"/>
    <s v="Lungomare Leonardo Da Vinci 20"/>
    <x v="99"/>
    <s v="senigallia"/>
    <s v="www.hotelroma.net"/>
    <s v="info@hotelroma.net"/>
  </r>
  <r>
    <x v="2"/>
    <s v="Senigallia"/>
    <s v="Lungomare Alighieri 34"/>
    <x v="99"/>
    <s v="senigallia"/>
    <s v="www.hotelsenigallia.net"/>
    <s v="info@hotelsenigallia.net"/>
  </r>
  <r>
    <x v="2"/>
    <s v="Sirena"/>
    <s v="Lungomare Alighieri 78"/>
    <x v="99"/>
    <s v="senigallia"/>
    <s v="www.hotelsirena.com"/>
    <s v="info@hotelsirena.com"/>
  </r>
  <r>
    <x v="2"/>
    <s v="Tritone"/>
    <s v="Lungomare Leonardo Da Vinci 18"/>
    <x v="99"/>
    <s v="senigallia"/>
    <s v="www.hoteltritone.net"/>
    <s v="info@hoteltritone.net"/>
  </r>
  <r>
    <x v="2"/>
    <s v="Hollywood"/>
    <s v="Lungomare Alighieri 62"/>
    <x v="99"/>
    <s v="senigallia"/>
    <s v="www.hotel-hollywood.it"/>
    <s v="info@hotel-hollywood.it"/>
  </r>
  <r>
    <x v="2"/>
    <s v="Hotel Lori"/>
    <s v="Lungomare Italia 28"/>
    <x v="99"/>
    <s v="marzocca"/>
    <s v="www.hotellori.com"/>
    <s v="hotellori@gmail.com"/>
  </r>
  <r>
    <x v="2"/>
    <s v="Le Querce"/>
    <s v="Via Umberto Giordano 20"/>
    <x v="99"/>
    <s v="senigallia"/>
    <s v="www.hotellequerce.com"/>
    <s v="info@hotellequerce.com"/>
  </r>
  <r>
    <x v="2"/>
    <s v="La Vela"/>
    <s v="Piazzale Nino Bixio 35"/>
    <x v="99"/>
    <s v="senigallia"/>
    <s v="www.lavelasenigallia.it"/>
    <s v="info@lavelasenigallia.it"/>
  </r>
  <r>
    <x v="2"/>
    <s v="Baltic"/>
    <s v="Lungomare Alighieri 90"/>
    <x v="99"/>
    <s v="senigallia"/>
    <s v="www.hotelbalticsenigallia.it"/>
    <s v="info@hotelbalticsenigallia.it"/>
  </r>
  <r>
    <x v="2"/>
    <s v="Hotel Bel Sit"/>
    <s v="Via Dei Cappuccini  15"/>
    <x v="99"/>
    <s v="senigallia"/>
    <s v="www.belsit.net"/>
    <s v="info@belsit.net"/>
  </r>
  <r>
    <x v="2"/>
    <s v="Bologna"/>
    <s v="Lungomare Mameli 57"/>
    <x v="99"/>
    <s v="senigallia"/>
    <s v="www.hbologna.net"/>
    <s v="info@hbologna.net"/>
  </r>
  <r>
    <x v="2"/>
    <s v="Ambasciatori"/>
    <s v="Lungomare Leonardo Da Vinci 92"/>
    <x v="99"/>
    <s v="senigallia"/>
    <s v="www.ambasciatorisenigallia.it"/>
    <s v="info@ambasciatorisenigallia.it"/>
  </r>
  <r>
    <x v="2"/>
    <s v="Atlantic"/>
    <s v="Lungomare Italia 8"/>
    <x v="99"/>
    <s v="senigallia"/>
    <s v="www.atlantic-hotel.it"/>
    <s v="info@atlantic-hotel.it"/>
  </r>
  <r>
    <x v="2"/>
    <s v="Hotel Beaurivage"/>
    <s v="Lungomare Marconi 28"/>
    <x v="99"/>
    <s v="senigallia"/>
    <s v="www.hotelbeaurivagesenigallia.com"/>
    <s v="info@hotelbeaurivagesenigallia.com"/>
  </r>
  <r>
    <x v="2"/>
    <s v="Perla"/>
    <s v="Lungomare Leonardo Da Vinci 22"/>
    <x v="99"/>
    <s v="senigallia"/>
    <s v="www.hotel-perla.net"/>
    <s v="hotelperla2003@libero.it"/>
  </r>
  <r>
    <x v="2"/>
    <s v="Italia"/>
    <s v="Lungomare Dante Alighieri 108"/>
    <x v="99"/>
    <s v="senigallia"/>
    <s v="www.hotelitalia-senigallia.it"/>
    <s v="hotelitalia.senigallia@gmail.com"/>
  </r>
  <r>
    <x v="2"/>
    <s v="International"/>
    <s v="Lungomare Mameli 44"/>
    <x v="99"/>
    <s v="senigallia"/>
    <s v="www.hotelinternationalsenigallia.com"/>
    <s v="info@hotelinternationalsenigallia.com"/>
  </r>
  <r>
    <x v="2"/>
    <s v="Mareblu'"/>
    <s v="Lungomare Mameli 50"/>
    <x v="99"/>
    <s v="senigallia"/>
    <s v="www.hotel-mareblu.it"/>
    <s v="info@hotel-mareblu.it"/>
  </r>
  <r>
    <x v="2"/>
    <s v="Argentina"/>
    <s v="Lungomare Alighieri 82"/>
    <x v="99"/>
    <s v="senigallia"/>
    <s v="www.hargentina.com"/>
    <s v="info@hargentina.com"/>
  </r>
  <r>
    <x v="2"/>
    <s v="Olympia"/>
    <s v="Lungomare Leonardo Da Vinci 1"/>
    <x v="99"/>
    <s v="senigallia"/>
    <s v="www.hotelolympiasenigallia.it"/>
    <s v="info@hotelolympiasenigallia.it"/>
  </r>
  <r>
    <x v="2"/>
    <s v="Massi"/>
    <s v="Piazzale Rosa Morandi 10"/>
    <x v="99"/>
    <s v="senigallia"/>
    <s v="www.italiaabc.it"/>
    <s v="hotelmassi@virgilio.it"/>
  </r>
  <r>
    <x v="2"/>
    <s v="Nettuno"/>
    <s v="Lungomare Leonardo Da Vinci 19"/>
    <x v="99"/>
    <s v="senigallia"/>
    <s v="www.hotelnettuno.org"/>
    <s v="info@hotelnettuno.org"/>
  </r>
  <r>
    <x v="2"/>
    <s v="Lucia"/>
    <s v="Lungomare Leonardo Da Vinci 91"/>
    <x v="99"/>
    <s v="senigallia"/>
    <s v="www.albergolucia.net"/>
    <s v="info@albergolucia.net"/>
  </r>
  <r>
    <x v="2"/>
    <s v="Fiorella"/>
    <s v="Via Puglia 12"/>
    <x v="99"/>
    <s v="senigallia"/>
    <s v="www.hotel-fiorella.it"/>
    <s v="info@hotel-fiorella.it"/>
  </r>
  <r>
    <x v="2"/>
    <s v="Caraibi"/>
    <s v="Prima Strada 23"/>
    <x v="99"/>
    <s v="cesano"/>
    <s v="www.caraibihotel.it"/>
    <s v="info@caraibihotel.it"/>
  </r>
  <r>
    <x v="2"/>
    <s v="Regina"/>
    <s v="Lungomare Alighieri 5"/>
    <x v="99"/>
    <s v="senigallia"/>
    <s v="www.albergoregina.it"/>
    <s v="info@albergoregina.it"/>
  </r>
  <r>
    <x v="2"/>
    <s v="Rex"/>
    <s v="Lungomare Italia 67"/>
    <x v="99"/>
    <s v="senigallia"/>
    <s v="www.hotelrexsenigallia.it"/>
    <s v="info@hotelrexsenigallia.it"/>
  </r>
  <r>
    <x v="2"/>
    <s v="Faro"/>
    <s v="Lungomare Mameli 110"/>
    <x v="99"/>
    <s v="senigallia"/>
    <s v="www.hotel-faro.it"/>
    <s v="mily80@libero.it"/>
  </r>
  <r>
    <x v="2"/>
    <s v="Metropol"/>
    <s v="Lungomare Leonardo Da Vinci 11"/>
    <x v="99"/>
    <s v="senigallia"/>
    <s v="www.hotelmetropolsenigallia.it  e  com"/>
    <s v="info@hotelmetropolsenigallia.it"/>
  </r>
  <r>
    <x v="2"/>
    <s v="Ancore"/>
    <s v="Lungomare Mameli 243"/>
    <x v="99"/>
    <s v="senigallia"/>
    <s v="www.hotelancore.it"/>
    <s v="info@hotelancore.it"/>
  </r>
  <r>
    <x v="2"/>
    <s v="Conchiglia"/>
    <s v="Via Rieti 132"/>
    <x v="99"/>
    <s v="senigallia"/>
    <s v="www.hconchiglia.com"/>
    <s v="info@hconchiglia.com"/>
  </r>
  <r>
    <x v="2"/>
    <s v="Venezia"/>
    <s v="Via Rieti 68"/>
    <x v="99"/>
    <s v="senigallia"/>
    <s v="www.hotelveneziasenigallia.com"/>
    <s v="hotel.venezia@libero.it"/>
  </r>
  <r>
    <x v="2"/>
    <s v="Hotel Paradiso"/>
    <s v="Via Abruzzi 7"/>
    <x v="99"/>
    <s v="senigallia"/>
    <s v="www.hotelparadisosenigallia.it"/>
    <s v="info@hotelparadisosenigallia.it"/>
  </r>
  <r>
    <x v="2"/>
    <s v="Turistica"/>
    <s v="Via Rieti 14"/>
    <x v="99"/>
    <s v="senigallia"/>
    <s v="www.hotelturistica.it"/>
    <s v="hotelturistica@libero.it"/>
  </r>
  <r>
    <x v="0"/>
    <s v="Locanda Strada Della Marina"/>
    <s v="Strada Della Marina 265"/>
    <x v="99"/>
    <s v="senigallia"/>
    <s v="dato mancante"/>
    <s v="astro.gest_@libero.it"/>
  </r>
  <r>
    <x v="0"/>
    <s v="Antica Armonia"/>
    <s v="Strada Del Soccorso 17"/>
    <x v="99"/>
    <s v="senigallia"/>
    <s v="www.anticarmonia.it"/>
    <s v="anticaarmonia@libero.it"/>
  </r>
  <r>
    <x v="0"/>
    <s v="Finis Africae"/>
    <s v="Strada Provinciale Sant' Angelo 155"/>
    <x v="99"/>
    <s v="senigallia"/>
    <s v="www.finisafricae.com"/>
    <s v="info@finisafricae.info"/>
  </r>
  <r>
    <x v="2"/>
    <s v="Albergo Bice Dependance"/>
    <s v="Viale Giacomo Leopardi 105"/>
    <x v="99"/>
    <s v="senigallia"/>
    <s v="www.albergobice.it"/>
    <s v="info@albergobice.it"/>
  </r>
  <r>
    <x v="4"/>
    <s v="Agriturismo La Marazzana"/>
    <s v="Strada Provinciale Corinaldese 105"/>
    <x v="99"/>
    <s v="senigallia"/>
    <s v="www.lamarazzana.it"/>
    <s v="info@lamarazzana.it"/>
  </r>
  <r>
    <x v="12"/>
    <s v="Bagni Blu Beach N° 126"/>
    <s v="Lungomare Leonardo Da Vinci 126 126"/>
    <x v="99"/>
    <s v="senigallia"/>
    <s v="dato mancante"/>
    <s v="michi.c73@libero.it"/>
  </r>
  <r>
    <x v="12"/>
    <s v="Bagni Hotel Gabbiano N° 140"/>
    <s v="Lungomare Leonardo Da Vinci 91 91"/>
    <x v="99"/>
    <s v="senigallia"/>
    <s v="dato mancante"/>
    <s v="dato mancante"/>
  </r>
  <r>
    <x v="12"/>
    <s v="Bagni Clipper N° 147"/>
    <s v="Lungomare Italia 1 1"/>
    <x v="99"/>
    <s v="senigallia"/>
    <s v="dato mancante"/>
    <s v="dato mancante"/>
  </r>
  <r>
    <x v="12"/>
    <s v="Bagni N.130"/>
    <s v="Lungomare Leonardo Da Vinci 130 130"/>
    <x v="99"/>
    <s v="senigallia"/>
    <s v="dato mancante"/>
    <s v="dato mancante"/>
  </r>
  <r>
    <x v="12"/>
    <s v="Bagni Lucia N.139"/>
    <s v="Lungomare Leonardo Da Vinci 91 91"/>
    <x v="99"/>
    <s v="senigallia"/>
    <s v="www.albergolucia.net"/>
    <s v="info@albergolucia.net"/>
  </r>
  <r>
    <x v="12"/>
    <s v="Bagni N.107 Stella Marina"/>
    <s v="Lungomare Leonardo Da Vinci 107 107"/>
    <x v="99"/>
    <s v="senigallia"/>
    <s v="dato mancante"/>
    <s v="dato mancante"/>
  </r>
  <r>
    <x v="12"/>
    <s v="Bagni Bano N.114"/>
    <s v="Lungomare Leonardo Da Vinci 114 114"/>
    <x v="99"/>
    <s v="senigallia"/>
    <s v="dato mancante"/>
    <s v="rirogemma@gmail.it"/>
  </r>
  <r>
    <x v="2"/>
    <s v="Terrazza Marconi"/>
    <s v="Lungomare Marconi 37"/>
    <x v="99"/>
    <s v="senigallia"/>
    <s v="www.terrazzamarconi.it"/>
    <s v="info@terrazzamarconi.it"/>
  </r>
  <r>
    <x v="3"/>
    <s v="B&amp;B Querciabella"/>
    <s v="Strada Querciabella 185"/>
    <x v="99"/>
    <s v="senigallia"/>
    <s v="www.bbquerciabella.it"/>
    <s v="querciabella@hotmail.it"/>
  </r>
  <r>
    <x v="0"/>
    <s v="Country House La Madonnina"/>
    <s v="Frazione Filetto Via Cavallo Montirone 211"/>
    <x v="99"/>
    <s v="senigallia"/>
    <s v="www.countryhouselamadonnina.it"/>
    <s v="info@countryhouselamadonnina.it"/>
  </r>
  <r>
    <x v="3"/>
    <s v="B&amp;B Casa Fuori Casa"/>
    <s v="Via G.Vico 7"/>
    <x v="99"/>
    <s v="dato mancante"/>
    <s v="www.casafuoricasa.it"/>
    <s v="info@casafuoricasa.it"/>
  </r>
  <r>
    <x v="3"/>
    <s v="B&amp;B A Casa Mia"/>
    <s v="Localita' Casini Soccorso 7"/>
    <x v="99"/>
    <s v="senigallia"/>
    <s v="www.acasamiavacanze.it"/>
    <s v="a.casamia@virgilio.it"/>
  </r>
  <r>
    <x v="3"/>
    <s v="B&amp;B &quot;Il Grano E Le Stelle&quot; Relais"/>
    <s v="Strada Fabbrici Ville 92"/>
    <x v="99"/>
    <s v="senigallia"/>
    <s v="www.ilgranoelestelle.com"/>
    <s v="ilgranoelestelle@gmail.com"/>
  </r>
  <r>
    <x v="4"/>
    <s v="Agriturismo Oasi  Bio Verde Marina"/>
    <s v="Strada Del Ferriero 247"/>
    <x v="99"/>
    <s v="senigallia"/>
    <s v="www.oasibioverdemarina.it"/>
    <s v="oasibioverdemarina@libero.it"/>
  </r>
  <r>
    <x v="12"/>
    <s v="Bagni Elena N° 45"/>
    <s v="Lungomare Marconi 1 1"/>
    <x v="99"/>
    <s v="senigallia"/>
    <s v="dato mancante"/>
    <s v="dato mancante"/>
  </r>
  <r>
    <x v="12"/>
    <s v="Bagni Cinquantuno N° 20"/>
    <s v="Lungomare Mameli 1 1"/>
    <x v="99"/>
    <s v="senigallia"/>
    <s v="dato mancante"/>
    <s v="dato mancante"/>
  </r>
  <r>
    <x v="12"/>
    <s v="Bagni N° 64 - Apapaya"/>
    <s v="Lungomare Alighieri 64 64"/>
    <x v="99"/>
    <s v="senigallia"/>
    <s v="dato mancante"/>
    <s v="dato mancante"/>
  </r>
  <r>
    <x v="12"/>
    <s v="Bagni N° 77"/>
    <s v="Lungomare Alighieri 77 77"/>
    <x v="99"/>
    <s v="senigallia"/>
    <s v="dato mancante"/>
    <s v="filippo.borioni@hotmail.it"/>
  </r>
  <r>
    <x v="12"/>
    <s v="Spritz Beach"/>
    <s v="Lungomare Mameli 1 1"/>
    <x v="99"/>
    <s v="senigallia"/>
    <s v="dato mancante"/>
    <s v="elisa21@alice.it"/>
  </r>
  <r>
    <x v="12"/>
    <s v="Stella Marina N 65"/>
    <s v="Lungomare Alighieri 65 65"/>
    <x v="99"/>
    <s v="senigallia"/>
    <s v="dato mancante"/>
    <s v="dato mancante"/>
  </r>
  <r>
    <x v="12"/>
    <s v="Bagni Bora Bora N° 42"/>
    <s v="Lungomare Marconi 1 1"/>
    <x v="99"/>
    <s v="senigallia"/>
    <s v="dato mancante"/>
    <s v="dato mancante"/>
  </r>
  <r>
    <x v="12"/>
    <s v="Hotel Hollywood - Bagni N° 76"/>
    <s v="Lungomare Alighieri 76 76"/>
    <x v="99"/>
    <s v="senigallia"/>
    <s v="dato mancante"/>
    <s v="dato mancante"/>
  </r>
  <r>
    <x v="12"/>
    <s v="Bagni Sirena N° 78"/>
    <s v="Lungomare Alighieri 78 78"/>
    <x v="99"/>
    <s v="senigallia"/>
    <s v="dato mancante"/>
    <s v="dato mancante"/>
  </r>
  <r>
    <x v="12"/>
    <s v="Bagni Atlantic N° 157"/>
    <s v="Lungomare Italia 1 1"/>
    <x v="99"/>
    <s v="senigallia"/>
    <s v="dato mancante"/>
    <s v="dato mancante"/>
  </r>
  <r>
    <x v="12"/>
    <s v="Bagni Onda Verde N° 13"/>
    <s v="Lungomare Mameli 1 1"/>
    <x v="99"/>
    <s v="senigallia"/>
    <s v="dato mancante"/>
    <s v="dato mancante"/>
  </r>
  <r>
    <x v="12"/>
    <s v="Senigallia Beach Bagni N° 63"/>
    <s v="Lungomare Alighieri 63 63"/>
    <x v="99"/>
    <s v="senigallia"/>
    <s v="dato mancante"/>
    <s v="dato mancante"/>
  </r>
  <r>
    <x v="12"/>
    <s v="Bagni Arcobaleno N 52"/>
    <s v="Piazzale Della Liberta' 1 1"/>
    <x v="99"/>
    <s v="senigallia"/>
    <s v="dato mancante"/>
    <s v="dato mancante"/>
  </r>
  <r>
    <x v="12"/>
    <s v="Bagni Roberto N° 44"/>
    <s v="Lungomare Marconi 1 1"/>
    <x v="99"/>
    <s v="senigallia"/>
    <s v="dato mancante"/>
    <s v="dato mancante"/>
  </r>
  <r>
    <x v="12"/>
    <s v="Bagni Marta N° 55"/>
    <s v="Lungomare Alighieri 55 55"/>
    <x v="99"/>
    <s v="senigallia"/>
    <s v="dato mancante"/>
    <s v="dato mancante"/>
  </r>
  <r>
    <x v="12"/>
    <s v="Bagni N° 4 Mille Bolle Blu"/>
    <s v="Lungomare Mameli 4 4"/>
    <x v="99"/>
    <s v="senigallia"/>
    <s v="dato mancante"/>
    <s v="dato mancante"/>
  </r>
  <r>
    <x v="12"/>
    <s v="Bagni N° 5"/>
    <s v="Lungomare Mameli 1 1"/>
    <x v="99"/>
    <s v="senigallia"/>
    <s v="dato mancante"/>
    <s v="dato mancante"/>
  </r>
  <r>
    <x v="12"/>
    <s v="Bagni Club Tre C N° 30"/>
    <s v="Lungomare Mameli 30 30"/>
    <x v="99"/>
    <s v="senigallia"/>
    <s v="dato mancante"/>
    <s v="super3c@libero.it"/>
  </r>
  <r>
    <x v="12"/>
    <s v="Bagni Mafalda N° 56"/>
    <s v="Lungomare Alighieri 56 56"/>
    <x v="99"/>
    <s v="senigallia"/>
    <s v="dato mancante"/>
    <s v="dato mancante"/>
  </r>
  <r>
    <x v="12"/>
    <s v="Bagni Blasco N° 132"/>
    <s v="Lungomare Leonardo Da Vinci 132 132"/>
    <x v="99"/>
    <s v="senigallia"/>
    <s v="www.bagniblasco.it"/>
    <s v="bagniblasco@bagniblasco.it"/>
  </r>
  <r>
    <x v="12"/>
    <s v="Bagni Carlini N° 51"/>
    <s v="Lungomare Marconi 51 51"/>
    <x v="99"/>
    <s v="senigallia"/>
    <s v="dato mancante"/>
    <s v="dato mancante"/>
  </r>
  <r>
    <x v="12"/>
    <s v="Bagni Paola N° 58 - Un Posto Al Sole"/>
    <s v="Lungomare Alighieri 58 58"/>
    <x v="99"/>
    <s v="senigallia"/>
    <s v="dato mancante"/>
    <s v="dato mancante"/>
  </r>
  <r>
    <x v="12"/>
    <s v="Bagni Giuliana N° 12"/>
    <s v="Lungomare Mameli 1 1"/>
    <x v="99"/>
    <s v="senigallia"/>
    <s v="dato mancante"/>
    <s v="dato mancante"/>
  </r>
  <r>
    <x v="12"/>
    <s v="Bagni Mare Mio N° 50"/>
    <s v="Lungomare Marconi 1 1"/>
    <x v="99"/>
    <s v="senigallia"/>
    <s v="dato mancante"/>
    <s v="dato mancante"/>
  </r>
  <r>
    <x v="12"/>
    <s v="Bagni Billy N° 54"/>
    <s v="Lungomare Alighieri 54 54"/>
    <x v="99"/>
    <s v="senigallia"/>
    <s v="dato mancante"/>
    <s v="dato mancante"/>
  </r>
  <r>
    <x v="12"/>
    <s v="Bagni Le Palme N° 61"/>
    <s v="Lungomare Alighieri 61 61"/>
    <x v="99"/>
    <s v="senigallia"/>
    <s v="dato mancante"/>
    <s v="dato mancante"/>
  </r>
  <r>
    <x v="12"/>
    <s v="Bagni Paola &amp; Roberto N° 138"/>
    <s v="Lungomare Leonardo Da Vinci 138 138"/>
    <x v="99"/>
    <s v="senigallia"/>
    <s v="dato mancante"/>
    <s v="leonnam@libero.it"/>
  </r>
  <r>
    <x v="12"/>
    <s v="Bagni Mara N° 80/81"/>
    <s v="Lungomare Alighieri 80 80"/>
    <x v="99"/>
    <s v="senigallia"/>
    <s v="dato mancante"/>
    <s v="dato mancante"/>
  </r>
  <r>
    <x v="12"/>
    <s v="Il Piccolo Lido - Bagni N° 68"/>
    <s v="dato mancante"/>
    <x v="99"/>
    <s v="senigallia"/>
    <s v="dato mancante"/>
    <s v="dato mancante"/>
  </r>
  <r>
    <x v="12"/>
    <s v="Bagni Vittoria N 105/106"/>
    <s v="dato mancante"/>
    <x v="99"/>
    <s v="senigallia"/>
    <s v="dato mancante"/>
    <s v="bagnivittoria105@gmail.com"/>
  </r>
  <r>
    <x v="12"/>
    <s v="Bagni Onda Blu N° 74"/>
    <s v="Lungomare Alighieri 74 74"/>
    <x v="99"/>
    <s v="senigallia"/>
    <s v="dato mancante"/>
    <s v="dato mancante"/>
  </r>
  <r>
    <x v="0"/>
    <s v="Verde Mare"/>
    <s v="Via Delle Vigne 273"/>
    <x v="99"/>
    <s v="frazione scapezzano"/>
    <s v="dato mancante"/>
    <s v="verdemarech@tiscali.it"/>
  </r>
  <r>
    <x v="12"/>
    <s v="Tommi  38"/>
    <s v="Lungomare Mameli 38 38"/>
    <x v="99"/>
    <s v="senigallia"/>
    <s v="www.bagnitommi.it"/>
    <s v="info@bagnitommi.it"/>
  </r>
  <r>
    <x v="12"/>
    <s v="Crazy Beach - Ciacci Mauro - Bagni N° 131"/>
    <s v="Lungomare Leonardo Da Vinci 1 1"/>
    <x v="99"/>
    <s v="senigallia"/>
    <s v="dato mancante"/>
    <s v="dato mancante"/>
  </r>
  <r>
    <x v="12"/>
    <s v="Bagni N° 118"/>
    <s v="Lungomare Leonardo Da Vinci 1 1"/>
    <x v="99"/>
    <s v="senigallia"/>
    <s v="dato mancante"/>
    <s v="dato mancante"/>
  </r>
  <r>
    <x v="12"/>
    <s v="Bagni Lucarelli Uliano N 135/136"/>
    <s v="Lungomare Leonardo Da Vinci 1 1"/>
    <x v="99"/>
    <s v="senigallia"/>
    <s v="dato mancante"/>
    <s v="dato mancante"/>
  </r>
  <r>
    <x v="12"/>
    <s v="Albergo Del Sole - Bagni N° 90"/>
    <s v="Lungomare Alighieri 100 100"/>
    <x v="99"/>
    <s v="senigallia"/>
    <s v="dato mancante"/>
    <s v="dato mancante"/>
  </r>
  <r>
    <x v="12"/>
    <s v="Bagni Hotel Caraibi N 3"/>
    <s v="I Strada 23  3"/>
    <x v="99"/>
    <s v="senigallia"/>
    <s v="www.caraibihotel.it"/>
    <s v="info@caraibihotel.it"/>
  </r>
  <r>
    <x v="12"/>
    <s v="Il Piccolo Lido - Bagni N° 67"/>
    <s v="Lungomare Alighieri 67 67"/>
    <x v="99"/>
    <s v="senigallia"/>
    <s v="dato mancante"/>
    <s v="dato mancante"/>
  </r>
  <r>
    <x v="12"/>
    <s v="Bagni Bikini Beach N° 39"/>
    <s v="Lungomare Mameli 1 1"/>
    <x v="99"/>
    <s v="senigallia"/>
    <s v="dato mancante"/>
    <s v="dato mancante"/>
  </r>
  <r>
    <x v="12"/>
    <s v="Bagni Miami Beach N° 100"/>
    <s v="Lungomare Leonardo Da Vinci 2 2"/>
    <x v="99"/>
    <s v="senigallia"/>
    <s v="dato mancante"/>
    <s v="dato mancante"/>
  </r>
  <r>
    <x v="12"/>
    <s v="Bagni 102 N° 85"/>
    <s v="Lungomare Alighieri 85 85"/>
    <x v="99"/>
    <s v="senigallia"/>
    <s v="dato mancante"/>
    <s v="dato mancante"/>
  </r>
  <r>
    <x v="12"/>
    <s v="Bagni Irma N° 75"/>
    <s v="Lungomare Alighieri 75 75"/>
    <x v="99"/>
    <s v="senigallia"/>
    <s v="dato mancante"/>
    <s v="dato mancante"/>
  </r>
  <r>
    <x v="12"/>
    <s v="Bagni Sole Blu N° 60"/>
    <s v="Lungomare Alighieri 7 7"/>
    <x v="99"/>
    <s v="senigallia"/>
    <s v="www.bagnisoleblu.it"/>
    <s v="massimo@bagnisoleblu.it"/>
  </r>
  <r>
    <x v="12"/>
    <s v="Bagni Delfino N° 2"/>
    <s v="Via Strada Prima 7 7"/>
    <x v="99"/>
    <s v="cesano"/>
    <s v="dato mancante"/>
    <s v="dato mancante"/>
  </r>
  <r>
    <x v="12"/>
    <s v="Bagni Maria N° 94"/>
    <s v="Lungomare Alighieri 94 94"/>
    <x v="99"/>
    <s v="senigallia"/>
    <s v="dato mancante"/>
    <s v="dato mancante"/>
  </r>
  <r>
    <x v="12"/>
    <s v="Bagni Ciro N° 19"/>
    <s v="Lungomare Mameli 1 1"/>
    <x v="99"/>
    <s v="senigallia"/>
    <s v="dato mancante"/>
    <s v="dato mancante"/>
  </r>
  <r>
    <x v="12"/>
    <s v="Eurobeach - Bagni N° 162"/>
    <s v="Lungomare Italia 1 1"/>
    <x v="99"/>
    <s v="marzocca"/>
    <s v="dato mancante"/>
    <s v="info@hotelrex.tv"/>
  </r>
  <r>
    <x v="12"/>
    <s v="Bagni N 116"/>
    <s v="Lungomare Leonardo Da Vinci 21 21"/>
    <x v="99"/>
    <s v="senigallia"/>
    <s v="www.hotelsouvenir.it"/>
    <s v="info@hotelsouvenir.it"/>
  </r>
  <r>
    <x v="12"/>
    <s v="Bagni 124 Di Manizza Michele"/>
    <s v="Lungomare Leonardo Da Vinci 124 124"/>
    <x v="99"/>
    <s v="senigallia"/>
    <s v="dato mancante"/>
    <s v="info@spiaggiasenigallia.it"/>
  </r>
  <r>
    <x v="12"/>
    <s v="Bagni Virgilio &amp; Marco N° 46"/>
    <s v="Lungomare Marconi 1 1"/>
    <x v="99"/>
    <s v="senigallia"/>
    <s v="dato mancante"/>
    <s v="dato mancante"/>
  </r>
  <r>
    <x v="12"/>
    <s v="Bagni Bora Bora N° 43"/>
    <s v="Lungomare Marconi 1 1"/>
    <x v="99"/>
    <s v="senigallia"/>
    <s v="dato mancante"/>
    <s v="dato mancante"/>
  </r>
  <r>
    <x v="12"/>
    <s v="Bagni Sandra N° 32"/>
    <s v="Lungomare Mameli 1 1"/>
    <x v="99"/>
    <s v="senigallia"/>
    <s v="www.bagnisandra.it"/>
    <s v="info@bagnisandra.it"/>
  </r>
  <r>
    <x v="12"/>
    <s v="Bagni Nella N° 57"/>
    <s v="Lungomare Alighieri 57 57"/>
    <x v="99"/>
    <s v="senigallia"/>
    <s v="dato mancante"/>
    <s v="bagninella57@libero.it"/>
  </r>
  <r>
    <x v="12"/>
    <s v="Nord Marine Bagni N° 16"/>
    <s v="Lungomare Mameli 1 1"/>
    <x v="99"/>
    <s v="senigallia"/>
    <s v="dato mancante"/>
    <s v="dato mancante"/>
  </r>
  <r>
    <x v="12"/>
    <s v="Bagni Grand Hotel Excelsior N° 97"/>
    <s v="Lungomare Alighieri 97 97"/>
    <x v="99"/>
    <s v="senigallia"/>
    <s v="www.ghe.it"/>
    <s v="ghexcelsior@tin.it"/>
  </r>
  <r>
    <x v="12"/>
    <s v="Hotel Elena - Bagni N° 18"/>
    <s v="Lungomare Mameli 18 18"/>
    <x v="99"/>
    <s v="senigallia"/>
    <s v="dato mancante"/>
    <s v="dato mancante"/>
  </r>
  <r>
    <x v="12"/>
    <s v="Hotel Ritz - Bagni N° 95"/>
    <s v="dato mancante"/>
    <x v="99"/>
    <s v="senigallia"/>
    <s v="dato mancante"/>
    <s v="dato mancante"/>
  </r>
  <r>
    <x v="12"/>
    <s v="Hotel Majestic Di Urbani Grazia - Bagni N° 91"/>
    <s v="Lungomare Alighieri 124 124"/>
    <x v="99"/>
    <s v="senigallia"/>
    <s v="www.hmajestic.com"/>
    <s v="info@hmajestic.com"/>
  </r>
  <r>
    <x v="12"/>
    <s v="Bagni N° 141"/>
    <s v="Lungomare Leonardo Da Vinci 92 92"/>
    <x v="99"/>
    <s v="senigallia"/>
    <s v="dato mancante"/>
    <s v="dato mancante"/>
  </r>
  <r>
    <x v="0"/>
    <s v="La Collina Del Lago"/>
    <s v="Frazione Montignano Via Della Draga 9"/>
    <x v="99"/>
    <s v="senigallia"/>
    <s v="dato mancante"/>
    <s v="dato mancante"/>
  </r>
  <r>
    <x v="12"/>
    <s v="Eurobeach - Albonetti Silvana - Bagni N° 161"/>
    <s v="Lungomare Italia 1 1"/>
    <x v="99"/>
    <s v="senigallia"/>
    <s v="dato mancante"/>
    <s v="info@hotelrex.tv"/>
  </r>
  <r>
    <x v="12"/>
    <s v="Bagni Da Claudio N° 137"/>
    <s v="Lungomare Leonardo Da Vinci 1 1"/>
    <x v="99"/>
    <s v="senigallia"/>
    <s v="dato mancante"/>
    <s v="dato mancante"/>
  </r>
  <r>
    <x v="12"/>
    <s v="Bagni N° 159"/>
    <s v="Lungomare Italia 1 1"/>
    <x v="99"/>
    <s v="senigallia"/>
    <s v="dato mancante"/>
    <s v="dato mancante"/>
  </r>
  <r>
    <x v="12"/>
    <s v="Bagni Armando N° 98"/>
    <s v="Lungomare Alighieri 98 98"/>
    <x v="99"/>
    <s v="senigallia"/>
    <s v="dato mancante"/>
    <s v="sssteambro@hotmail.it"/>
  </r>
  <r>
    <x v="12"/>
    <s v="Bagni Mario N° 121"/>
    <s v="Lungomare Leonardo Da Vinci 1 1"/>
    <x v="99"/>
    <s v="senigallia"/>
    <s v="dato mancante"/>
    <s v="dato mancante"/>
  </r>
  <r>
    <x v="12"/>
    <s v="Bagni Hotel International N° 34"/>
    <s v="Lungomare Mameli 1 1"/>
    <x v="99"/>
    <s v="senigallia"/>
    <s v="www.hotelinternationalsenigallia.com"/>
    <s v="info@hotelinternationalsenigallia.com"/>
  </r>
  <r>
    <x v="12"/>
    <s v="Lido Bagni N° 82"/>
    <s v="Lungomare Alighieri 82 82"/>
    <x v="99"/>
    <s v="senigallia"/>
    <s v="dato mancante"/>
    <s v="robyangletti@libero.it"/>
  </r>
  <r>
    <x v="12"/>
    <s v="Bagni Albergo Regina"/>
    <s v="Lungomare Alighieri 20 20"/>
    <x v="99"/>
    <s v="senigallia"/>
    <s v="www.albergoregina.it"/>
    <s v="info@albergoregina.it"/>
  </r>
  <r>
    <x v="12"/>
    <s v="Hawaii Beach - Bagni N° 29 Bis"/>
    <s v="Lungomare Mameli 1 1"/>
    <x v="99"/>
    <s v="senigallia"/>
    <s v="dato mancante"/>
    <s v="dato mancante"/>
  </r>
  <r>
    <x v="12"/>
    <s v="Bagni Firmina N° 84"/>
    <s v="Lungomare Alighieri 84 84"/>
    <x v="99"/>
    <s v="senigallia"/>
    <s v="dato mancante"/>
    <s v="dato mancante"/>
  </r>
  <r>
    <x v="12"/>
    <s v="Bagni Hotel Universal N 33"/>
    <s v="Lungomare Mameli 1 1"/>
    <x v="99"/>
    <s v="senigallia"/>
    <s v="dato mancante"/>
    <s v="info@hoteluniversal.it"/>
  </r>
  <r>
    <x v="12"/>
    <s v="Soleado - Bagni N 146"/>
    <s v="Lungomare Leonardo Da Vinci 1 1"/>
    <x v="99"/>
    <s v="senigallia"/>
    <s v="dato mancante"/>
    <s v="dato mancante"/>
  </r>
  <r>
    <x v="12"/>
    <s v="Bagni Dino N 96"/>
    <s v="Lungomare Alighieri 96 96"/>
    <x v="99"/>
    <s v="senigallia"/>
    <s v="dato mancante"/>
    <s v="dato mancante"/>
  </r>
  <r>
    <x v="12"/>
    <s v="Bagni Armando (Solo Rimessaggio)"/>
    <s v="Lungomare Alighieri 15 15"/>
    <x v="99"/>
    <s v="senigallia"/>
    <s v="dato mancante"/>
    <s v="dato mancante"/>
  </r>
  <r>
    <x v="12"/>
    <s v="Bagni Renato N° 133"/>
    <s v="Lungomare Leonardo Da Vinci 1 1"/>
    <x v="99"/>
    <s v="senigallia"/>
    <s v="dato mancante"/>
    <s v="g.barucca@uniupn.it"/>
  </r>
  <r>
    <x v="12"/>
    <s v="Giallo Sole S.A.S Di Mancini Simone &amp; C. - Bagni N° 40"/>
    <s v="Lungomare Mameli 1 1"/>
    <x v="99"/>
    <s v="senigallia"/>
    <s v="dato mancante"/>
    <s v="infobagnigiallosole@tiscali.it"/>
  </r>
  <r>
    <x v="12"/>
    <s v="Bagni Virgilio N 83"/>
    <s v="Lungomare Alighieri 83 83"/>
    <x v="99"/>
    <s v="senigallia"/>
    <s v="dato mancante"/>
    <s v="dato mancante"/>
  </r>
  <r>
    <x v="12"/>
    <s v="Bagni Nella N° 49"/>
    <s v="Lungomare Marconi 1 1"/>
    <x v="99"/>
    <s v="senigallia"/>
    <s v="dato mancante"/>
    <s v="dato mancante"/>
  </r>
  <r>
    <x v="12"/>
    <s v="Bagni Maracaibo N° 128"/>
    <s v="Lungomare Leonardo Da Vinci 1 1"/>
    <x v="99"/>
    <s v="senigallia"/>
    <s v="www.residencelanave.it"/>
    <s v="info@residencelanave.it"/>
  </r>
  <r>
    <x v="12"/>
    <s v="Bagni Andrea N° 24"/>
    <s v="Lungomare Mameli 1 1"/>
    <x v="99"/>
    <s v="senigallia"/>
    <s v="dato mancante"/>
    <s v="dato mancante"/>
  </r>
  <r>
    <x v="12"/>
    <s v="Teresa Bagni N° 142"/>
    <s v="Lungomare Leonardo Da Vinci  95"/>
    <x v="99"/>
    <s v="senigallia"/>
    <s v="dato mancante"/>
    <s v="dato mancante"/>
  </r>
  <r>
    <x v="12"/>
    <s v="Bagni Maria N° 21"/>
    <s v="Lungomare Mameli 1 1"/>
    <x v="99"/>
    <s v="senigallia"/>
    <s v="dato mancante"/>
    <s v="dato mancante"/>
  </r>
  <r>
    <x v="12"/>
    <s v="Bagni Cristina N° 70/71"/>
    <s v="Lungomare Alighieri 70 70"/>
    <x v="99"/>
    <s v="senigallia"/>
    <s v="dato mancante"/>
    <s v="dato mancante"/>
  </r>
  <r>
    <x v="12"/>
    <s v="Bagni Bruna N° 69"/>
    <s v="Lungomare Alighieri 69 69"/>
    <x v="99"/>
    <s v="senigallia"/>
    <s v="dato mancante"/>
    <s v="dato mancante"/>
  </r>
  <r>
    <x v="12"/>
    <s v="Bagni Roby N° 26"/>
    <s v="Lungomare Mameli 1 1"/>
    <x v="99"/>
    <s v="senigallia"/>
    <s v="dato mancante"/>
    <s v="robcur@libero.it"/>
  </r>
  <r>
    <x v="12"/>
    <s v="Bagni Pat N° 89"/>
    <s v="Lungomare Alighieri 89 89"/>
    <x v="99"/>
    <s v="senigallia"/>
    <s v="dato mancante"/>
    <s v="dato mancante"/>
  </r>
  <r>
    <x v="12"/>
    <s v="Bagni Andrea N° 37"/>
    <s v="Lungomare Mameli 1 1"/>
    <x v="99"/>
    <s v="senigallia"/>
    <s v="dato mancante"/>
    <s v="dato mancante"/>
  </r>
  <r>
    <x v="12"/>
    <s v="Bagni Hotel Bologna N° 29"/>
    <s v="Lungomare Mameli 57 57"/>
    <x v="99"/>
    <s v="senigallia"/>
    <s v="www.hbologna.net"/>
    <s v="info@hbologna.net"/>
  </r>
  <r>
    <x v="12"/>
    <s v="Bagni N° 93"/>
    <s v="Lungomare Alighieri  93"/>
    <x v="99"/>
    <s v="senigallia"/>
    <s v="dato mancante"/>
    <s v="dato mancante"/>
  </r>
  <r>
    <x v="12"/>
    <s v="Bagni Italo N° 92"/>
    <s v="Lungomare Alighieri 92 92"/>
    <x v="99"/>
    <s v="senigallia"/>
    <s v="dato mancante"/>
    <s v="dato mancante"/>
  </r>
  <r>
    <x v="12"/>
    <s v="Bagni N° 17 - Baia Del Faro"/>
    <s v="Lungomare Mameli 1 1"/>
    <x v="99"/>
    <s v="senigallia"/>
    <s v="www.baiadelfaro.it"/>
    <s v="info@baiadelfaro.it"/>
  </r>
  <r>
    <x v="12"/>
    <s v="Hotel Mareblu' - Bagni N° 31"/>
    <s v="Lungomare Mameli 50 50"/>
    <x v="99"/>
    <s v="senigallia"/>
    <s v="dato mancante"/>
    <s v="dato mancante"/>
  </r>
  <r>
    <x v="12"/>
    <s v="Bagni N° 86"/>
    <s v="Lungomare Alighieri 77 77"/>
    <x v="99"/>
    <s v="senigallia"/>
    <s v="dato mancante"/>
    <s v="dato mancante"/>
  </r>
  <r>
    <x v="12"/>
    <s v="Giovanni E Olga - Bagni N° 11"/>
    <s v="Lungomare Mameli 1 1"/>
    <x v="99"/>
    <s v="senigallia"/>
    <s v="dato mancante"/>
    <s v="dato mancante"/>
  </r>
  <r>
    <x v="12"/>
    <s v="Bagni Gisella &amp; Ivano N° 111"/>
    <s v="Lungomare Leonardo Da Vinci 1 1"/>
    <x v="99"/>
    <s v="senigallia"/>
    <s v="dato mancante"/>
    <s v="matias81@fastwebnet.it"/>
  </r>
  <r>
    <x v="12"/>
    <s v="Villaggio Turistico Benvivere - Bagni 127"/>
    <s v="Lungomare Leonardo Da Vinci 54 54"/>
    <x v="99"/>
    <s v="senigallia"/>
    <s v="www.benvivere.com"/>
    <s v="benvivere@libero.it"/>
  </r>
  <r>
    <x v="12"/>
    <s v="Bahya Blanca"/>
    <s v="Lungomare Italia 151 151"/>
    <x v="99"/>
    <s v="senigallia"/>
    <s v="www.campingcortina.net"/>
    <s v="camping.cortina@libero.it"/>
  </r>
  <r>
    <x v="12"/>
    <s v="Ollie Club - Bagni N° 120"/>
    <s v="Lungomare Leonardo Da Vinci 1 1"/>
    <x v="99"/>
    <s v="senigallia"/>
    <s v="dato mancante"/>
    <s v="dato mancante"/>
  </r>
  <r>
    <x v="12"/>
    <s v="Bagni N° 14"/>
    <s v="Lungomare Mameli 14 14"/>
    <x v="99"/>
    <s v="senigallia"/>
    <s v="www.bagni14.it"/>
    <s v="info@bagni14.it"/>
  </r>
  <r>
    <x v="12"/>
    <s v="Bagni Gabriele N° 115"/>
    <s v="Lungomare Leonardo Da Vinci 1 1"/>
    <x v="99"/>
    <s v="senigallia"/>
    <s v="dato mancante"/>
    <s v="dato mancante"/>
  </r>
  <r>
    <x v="12"/>
    <s v="Bagni M.  N. 48"/>
    <s v="Lungomare Marconi 1 1"/>
    <x v="99"/>
    <s v="senigallia"/>
    <s v="dato mancante"/>
    <s v="dato mancante"/>
  </r>
  <r>
    <x v="12"/>
    <s v="Bagni Paola N° 122"/>
    <s v="Lungomare Leonardo Da Vinci 122 122"/>
    <x v="99"/>
    <s v="senigallia"/>
    <s v="dato mancante"/>
    <s v="dato mancante"/>
  </r>
  <r>
    <x v="12"/>
    <s v="Sole 2000 - Bagni N° 134"/>
    <s v="Lungomare Leonardo Da Vinci 1 1"/>
    <x v="99"/>
    <s v="senigallia"/>
    <s v="dato mancante"/>
    <s v="dato mancante"/>
  </r>
  <r>
    <x v="12"/>
    <s v="Bagni Alda - Bagni N° 88"/>
    <s v="Lungomare Alighieri 88 88"/>
    <x v="99"/>
    <s v="senigallia"/>
    <s v="dato mancante"/>
    <s v="dato mancante"/>
  </r>
  <r>
    <x v="12"/>
    <s v="Bagni Renato N° 148"/>
    <s v="Lungomare Italia 1 1"/>
    <x v="99"/>
    <s v="senigallia"/>
    <s v="dato mancante"/>
    <s v="dato mancante"/>
  </r>
  <r>
    <x v="12"/>
    <s v="Bagni 2000 N° 53"/>
    <s v="Lungomare Alighieri 53 53"/>
    <x v="99"/>
    <s v="senigallia"/>
    <s v="dato mancante"/>
    <s v="dato mancante"/>
  </r>
  <r>
    <x v="12"/>
    <s v="Baia Di Ponente - Bagni N° 28"/>
    <s v="Lungomare Mameli 1 1"/>
    <x v="99"/>
    <s v="senigallia"/>
    <s v="dato mancante"/>
    <s v="dato mancante"/>
  </r>
  <r>
    <x v="12"/>
    <s v="Bagni N° 87 Da Flaviana"/>
    <s v="Lungomare Alighieri 87 87"/>
    <x v="99"/>
    <s v="senigallia"/>
    <s v="dato mancante"/>
    <s v="dato mancante"/>
  </r>
  <r>
    <x v="12"/>
    <s v="Bagni Licia N° 99"/>
    <s v="Lungomare Alighieri 99 99"/>
    <x v="99"/>
    <s v="senigallia"/>
    <s v="dato mancante"/>
    <s v="dato mancante"/>
  </r>
  <r>
    <x v="12"/>
    <s v="Bagni N° 117 La Perla"/>
    <s v="Lungomare Leonardo Da Vinci 1 1"/>
    <x v="99"/>
    <s v="senigallia"/>
    <s v="dato mancante"/>
    <s v="dato mancante"/>
  </r>
  <r>
    <x v="12"/>
    <s v="Bagni Paradiso N° 62"/>
    <s v="Lungomare Alighieri 62 62"/>
    <x v="99"/>
    <s v="senigallia"/>
    <s v="dato mancante"/>
    <s v="simodesa@libero.it"/>
  </r>
  <r>
    <x v="12"/>
    <s v="Bagni Nettuno N° 113"/>
    <s v="Lungomare Leonardo Da Vinci 1 1"/>
    <x v="99"/>
    <s v="senigallia"/>
    <s v="dato mancante"/>
    <s v="dato mancante"/>
  </r>
  <r>
    <x v="12"/>
    <s v="Blue Note Beach  N° 158"/>
    <s v="Lungomare Italia 28 28"/>
    <x v="99"/>
    <s v="senigallia"/>
    <s v="dato mancante"/>
    <s v="dato mancante"/>
  </r>
  <r>
    <x v="12"/>
    <s v="Bagni Florisa N° 8"/>
    <s v="Lungomare Mameli 1 1"/>
    <x v="99"/>
    <s v="senigallia"/>
    <s v="dato mancante"/>
    <s v="dato mancante"/>
  </r>
  <r>
    <x v="12"/>
    <s v="Bagni Carlo E Armanda N° 79"/>
    <s v="Lungomare Alighieri 79 79"/>
    <x v="99"/>
    <s v="senigallia"/>
    <s v="www.bagni79.it"/>
    <s v="piva@bagni79.it"/>
  </r>
  <r>
    <x v="12"/>
    <s v="Bagni Massimo N° 112"/>
    <s v="Lungomare Leonardo Da Vinci 1 1"/>
    <x v="99"/>
    <s v="senigallia"/>
    <s v="dato mancante"/>
    <s v="menotti.massimo@alice.it"/>
  </r>
  <r>
    <x v="12"/>
    <s v="Bagni Di Sole N° 27"/>
    <s v="Lungomare Mameli 1 1"/>
    <x v="99"/>
    <s v="senigallia"/>
    <s v="dato mancante"/>
    <s v="dato mancante"/>
  </r>
  <r>
    <x v="12"/>
    <s v="Bagni Gabriella N° 66"/>
    <s v="Lungomare Alighieri 66 66"/>
    <x v="99"/>
    <s v="senigallia"/>
    <s v="dato mancante"/>
    <s v="dato mancante"/>
  </r>
  <r>
    <x v="12"/>
    <s v="Bagni N° 7"/>
    <s v="Lungomare Mameli 1 1"/>
    <x v="99"/>
    <s v="senigallia"/>
    <s v="dato mancante"/>
    <s v="dato mancante"/>
  </r>
  <r>
    <x v="12"/>
    <s v="L'Ily Beach - Bagni N° 36"/>
    <s v="Lungomare Mameli 1 1"/>
    <x v="99"/>
    <s v="senigallia"/>
    <s v="dato mancante"/>
    <s v="dato mancante"/>
  </r>
  <r>
    <x v="12"/>
    <s v="Bagni Gabbiano N° 25"/>
    <s v="Lungomare Mameli 77 77"/>
    <x v="99"/>
    <s v="senigallia"/>
    <s v="dato mancante"/>
    <s v="dato mancante"/>
  </r>
  <r>
    <x v="12"/>
    <s v="Bagni  Beach Break N° 160"/>
    <s v="Lungomare Italia 160 160"/>
    <x v="99"/>
    <s v="senigallia"/>
    <s v="dato mancante"/>
    <s v="dato mancante"/>
  </r>
  <r>
    <x v="12"/>
    <s v="Bagni Anna Maria N° 47"/>
    <s v="Lungomare Marconi 1 1"/>
    <x v="99"/>
    <s v="senigallia"/>
    <s v="dato mancante"/>
    <s v="dato mancante"/>
  </r>
  <r>
    <x v="12"/>
    <s v="Bagni Caterina N° 41"/>
    <s v="Lungomare Mameli 1 1"/>
    <x v="99"/>
    <s v="senigallia"/>
    <s v="dato mancante"/>
    <s v="dato mancante"/>
  </r>
  <r>
    <x v="5"/>
    <s v="Coquus Fornacis"/>
    <s v="Via Fornace 7"/>
    <x v="100"/>
    <s v="serra de' conti"/>
    <s v="www.coquusfornacis.it"/>
    <s v="info@coquusfornacis.it"/>
  </r>
  <r>
    <x v="0"/>
    <s v="L'Infinito"/>
    <s v="Via Fornace 4"/>
    <x v="100"/>
    <s v="serra de' conti"/>
    <s v="dato mancante"/>
    <s v="info@linfinitocountry.it"/>
  </r>
  <r>
    <x v="4"/>
    <s v="La Tana Del Ghiro"/>
    <s v="Via Spineto 2"/>
    <x v="100"/>
    <s v="serra de' conti"/>
    <s v="dato mancante"/>
    <s v="appartamenti@latanadelghiro.net"/>
  </r>
  <r>
    <x v="4"/>
    <s v="Agriturist La Fonte"/>
    <s v="Via Farneto 20"/>
    <x v="100"/>
    <s v="serra de' conti"/>
    <s v="www.agrituristlafonte.it"/>
    <s v="lafonte@agrituristlafonte.it"/>
  </r>
  <r>
    <x v="6"/>
    <s v="Area Di Sosta Camper"/>
    <s v="dato mancante"/>
    <x v="100"/>
    <s v="dato mancante"/>
    <s v="dato mancante"/>
    <s v="dato mancante"/>
  </r>
  <r>
    <x v="3"/>
    <s v="B&amp;B Palazzo Del Podesta'"/>
    <s v="Via G. Garibaldi 63"/>
    <x v="100"/>
    <s v="dato mancante"/>
    <s v="www.bebpalazzodelpodesta.altervista.org"/>
    <s v="federici.ico@gmail.com; federici.ico@libero.it"/>
  </r>
  <r>
    <x v="3"/>
    <s v="B&amp;B Il Pozzo Di Vivalpa"/>
    <s v="Via S. Sebastiano  6"/>
    <x v="100"/>
    <s v="dato mancante"/>
    <s v="www.ilpozzodivivalpa.com"/>
    <s v="vivalpabandb@gmail.com; vito.valente@alice.it"/>
  </r>
  <r>
    <x v="1"/>
    <s v="Scarpelli Andrea"/>
    <s v="Via Santa Maria 44"/>
    <x v="100"/>
    <s v="serra de' conti"/>
    <s v="dato mancante"/>
    <s v="a_scarpelli@yahoo.it"/>
  </r>
  <r>
    <x v="4"/>
    <s v="Agriturismo Il Picchio Verde Di Valentini Sara"/>
    <s v="Via Sant'Angelo 3"/>
    <x v="100"/>
    <s v="serra de' conti"/>
    <s v="www.agriturismoilpicchioverde.it"/>
    <s v="info@valentinibiomarche.it"/>
  </r>
  <r>
    <x v="5"/>
    <s v="Borgo Farneto"/>
    <s v="Via Farneto 24"/>
    <x v="100"/>
    <s v="borgo farneto - serra de conti"/>
    <s v="www.borgofarneto.it"/>
    <s v="sabine.telser@virgilio.it"/>
  </r>
  <r>
    <x v="1"/>
    <s v="Giancamilli Lino"/>
    <s v="Via Roccuccio 7"/>
    <x v="100"/>
    <s v="dato mancante"/>
    <s v="dato mancante"/>
    <s v="lino.giancamilli@libero.it"/>
  </r>
  <r>
    <x v="0"/>
    <s v="La Giara Di Tenuta Mattei"/>
    <s v="Via San Paterniano 18"/>
    <x v="100"/>
    <s v="dato mancante"/>
    <s v="dato mancante"/>
    <s v="stefania.palazzesi@gmail.com"/>
  </r>
  <r>
    <x v="3"/>
    <s v="B&amp;B Le Stanze Del Chiostro"/>
    <s v="Piazza Gramsci 15"/>
    <x v="100"/>
    <s v="dato mancante"/>
    <s v="dato mancante"/>
    <s v="lestanzedelchiostro@gmail.com"/>
  </r>
  <r>
    <x v="3"/>
    <s v="B&amp;B Abbazia Sant'Elena"/>
    <s v="Via Sant'Elena 34"/>
    <x v="101"/>
    <s v="sant'elena"/>
    <s v="dato mancante"/>
    <s v="info@abbaziasantelena.com"/>
  </r>
  <r>
    <x v="0"/>
    <s v="Country House Le Grazie"/>
    <s v="C.Da Forchiusa 101"/>
    <x v="101"/>
    <s v="dato mancante"/>
    <s v="www.countryhouselegrazie.it"/>
    <s v="info@countryhouselegrazie.it"/>
  </r>
  <r>
    <x v="3"/>
    <s v="B&amp;B Il Grande Albero"/>
    <s v="C.Da Forchiusa 99"/>
    <x v="101"/>
    <s v="dato mancante"/>
    <s v="dato mancante"/>
    <s v="gilberto.sorci@libero.it"/>
  </r>
  <r>
    <x v="3"/>
    <s v="Su Nuraghe"/>
    <s v="Via Esinate Castellaro 11"/>
    <x v="101"/>
    <s v="serra san quirico"/>
    <s v="dato mancante"/>
    <s v="dato mancante"/>
  </r>
  <r>
    <x v="1"/>
    <s v="Mercanti Enrica"/>
    <s v="Contrada Forchiusa 99"/>
    <x v="101"/>
    <s v="serra san quirico"/>
    <s v="dato mancante"/>
    <s v="gilberto.sorci@libero.it"/>
  </r>
  <r>
    <x v="4"/>
    <s v="Martelletto"/>
    <s v="Certine 12"/>
    <x v="101"/>
    <s v="certine"/>
    <s v="www.martelletto.it"/>
    <s v="info@martelletto.it"/>
  </r>
  <r>
    <x v="6"/>
    <s v="Area Di Sosta Camper"/>
    <s v="dato mancante"/>
    <x v="101"/>
    <s v="c.da bruscara"/>
    <s v="dato mancante"/>
    <s v="dato mancante"/>
  </r>
  <r>
    <x v="3"/>
    <s v="B&amp;B Fontecorona"/>
    <s v="Via Don Minzoni 1"/>
    <x v="101"/>
    <s v="dato mancante"/>
    <s v="www.fontecorona.it"/>
    <s v="loretta.cantiani@gmail.com"/>
  </r>
  <r>
    <x v="8"/>
    <s v="Casa Per Ferie Palazzo Menarini"/>
    <s v="Via Roma 11"/>
    <x v="101"/>
    <s v="serra san quirico"/>
    <s v="www.teatrogiovani.eu"/>
    <s v="atg@teatrogiovani.com"/>
  </r>
  <r>
    <x v="3"/>
    <s v="B&amp;B Casa Del Pellegrino Da Franci"/>
    <s v="Via Antonio Gramsci 2"/>
    <x v="101"/>
    <s v="dato mancante"/>
    <s v="www.lemarcheaserra.it"/>
    <s v="neri_tonino@yahoo.it"/>
  </r>
  <r>
    <x v="3"/>
    <s v="B&amp;B Tuttaterra"/>
    <s v="Via Serralta 28"/>
    <x v="101"/>
    <s v="dato mancante"/>
    <s v="www.tuttaterra.it"/>
    <s v="info@tuttaterra.it"/>
  </r>
  <r>
    <x v="3"/>
    <s v="B&amp;B Casa Valfiorita"/>
    <s v="Via Matteotti 7"/>
    <x v="101"/>
    <s v="dato mancante"/>
    <s v="www.casavalfiorita.it"/>
    <s v="info@casavalfiorita.it"/>
  </r>
  <r>
    <x v="4"/>
    <s v="Amico"/>
    <s v="Via Serralta 34/C"/>
    <x v="101"/>
    <s v="dato mancante"/>
    <s v="dato mancante"/>
    <s v="terreboneagricola@gmail.com"/>
  </r>
  <r>
    <x v="5"/>
    <s v="Le Copertelle"/>
    <s v="Via G. Leopardi 03/A"/>
    <x v="101"/>
    <s v="dato mancante"/>
    <s v="www.lecopertelle.com"/>
    <s v="info@lecopertelle.com"/>
  </r>
  <r>
    <x v="4"/>
    <s v="L'Alboreto Salvatico"/>
    <s v="Contrada Forchiusa 62"/>
    <x v="101"/>
    <s v="serra san quirico"/>
    <s v="www.lalboretosalvatico.com"/>
    <s v="merciaiait@hotmail.it"/>
  </r>
  <r>
    <x v="4"/>
    <s v="Fattoria Fontegeloni"/>
    <s v="Loc. Fontegeloni 21"/>
    <x v="101"/>
    <s v="serra san quirico"/>
    <s v="www.fattoriafontegeloni.it"/>
    <s v="fattoria.fontegeloni@virgilio.it"/>
  </r>
  <r>
    <x v="4"/>
    <s v="La Becerca"/>
    <s v="Via Becerca 1"/>
    <x v="101"/>
    <s v="trivio di serra san quirico"/>
    <s v="www.becerca.it"/>
    <s v="becerca@becerca.it"/>
  </r>
  <r>
    <x v="7"/>
    <s v="Casa Per Ferie Cruciani"/>
    <s v="Via Roma 18"/>
    <x v="101"/>
    <s v="serra san quirico"/>
    <s v="www.casacruciani.com"/>
    <s v="dato mancante"/>
  </r>
  <r>
    <x v="4"/>
    <s v="Fattoria Italia"/>
    <s v="Contrada Serralta 1"/>
    <x v="101"/>
    <s v="serra san quirico"/>
    <s v="dato mancante"/>
    <s v="arnaldo.micciarelli@libero.it"/>
  </r>
  <r>
    <x v="4"/>
    <s v="Agriturismo Bio La Tana Del Lele"/>
    <s v="Localita' Madonna Delle Stelle 1"/>
    <x v="101"/>
    <s v="serra san quirico"/>
    <s v="www.latanadellele.com"/>
    <s v="latanadellele@alice.it"/>
  </r>
  <r>
    <x v="4"/>
    <s v="Le Querce"/>
    <s v="Contrada Forchiusa 65"/>
    <x v="101"/>
    <s v="serra san quirico"/>
    <s v="www.agriturismolequerce.it"/>
    <s v="info@agriturismolequerce.it"/>
  </r>
  <r>
    <x v="4"/>
    <s v="Chiaraluce Rita"/>
    <s v="Contrada Forchiusa 97"/>
    <x v="101"/>
    <s v="serra san quirico"/>
    <s v="dato mancante"/>
    <s v="agritur.chiaraluce@alice.it"/>
  </r>
  <r>
    <x v="3"/>
    <s v="B&amp;B La Mansueta"/>
    <s v="Localita' Sasso Campagna 13"/>
    <x v="101"/>
    <s v="serra san quirico"/>
    <s v="dato mancante"/>
    <s v="lamansueta@gmail.com"/>
  </r>
  <r>
    <x v="3"/>
    <s v="B&amp;B La Calanca"/>
    <s v="Localita' Rotorscio 12"/>
    <x v="101"/>
    <s v="serra san quirico"/>
    <s v="www.bblacalanca.it"/>
    <s v="lacalanca@libero.it"/>
  </r>
  <r>
    <x v="3"/>
    <s v="Il Colle"/>
    <s v="Piazza Augusto Filippi 1"/>
    <x v="101"/>
    <s v="serra san quirico"/>
    <s v="www.ilcollebb.it"/>
    <s v="info@ilcollebb.it"/>
  </r>
  <r>
    <x v="12"/>
    <s v="Arturo"/>
    <s v="Spiaggia Urbani 1 1"/>
    <x v="102"/>
    <s v="spiaggia urbani"/>
    <s v="www.arturoresidencesirolo.com"/>
    <s v="arturoresidence@hotmail.it"/>
  </r>
  <r>
    <x v="12"/>
    <s v="Da Peppe"/>
    <s v="Via Accesso Spiaggia 1 1"/>
    <x v="102"/>
    <s v="sirolo"/>
    <s v="dato mancante"/>
    <s v="dato mancante"/>
  </r>
  <r>
    <x v="12"/>
    <s v="Da Roberto"/>
    <s v="Via Del Gelso  24"/>
    <x v="102"/>
    <s v="sirolo"/>
    <s v="dato mancante"/>
    <s v="dato mancante"/>
  </r>
  <r>
    <x v="12"/>
    <s v="Da Marco"/>
    <s v="dato mancante"/>
    <x v="102"/>
    <s v="dato mancante"/>
    <s v="dato mancante"/>
    <s v="polo.anna@alice.it"/>
  </r>
  <r>
    <x v="12"/>
    <s v="Da Giustina"/>
    <s v="dato mancante"/>
    <x v="102"/>
    <s v="dato mancante"/>
    <s v="dato mancante"/>
    <s v="dato mancante"/>
  </r>
  <r>
    <x v="12"/>
    <s v="Silvio Sud 1, 3"/>
    <s v="Spiaggia S.Michele Sassi Neri 1,3 1,3"/>
    <x v="102"/>
    <s v="loc. sassi neri"/>
    <s v="www.stabilimentobalnearedasilvio.it"/>
    <s v="info@stabilimentobalnearedasilvio.it"/>
  </r>
  <r>
    <x v="5"/>
    <s v="Mengani Graziella"/>
    <s v="Via Giovanni Xxiii 6"/>
    <x v="102"/>
    <s v="sirolo"/>
    <s v="dato mancante"/>
    <s v="dato mancante"/>
  </r>
  <r>
    <x v="3"/>
    <s v="Zaratan B&amp;B Di Massini Marta"/>
    <s v="Via Cavour 43"/>
    <x v="102"/>
    <s v="sirolo"/>
    <s v="www.zaratan.it"/>
    <s v="info@zaratan.it"/>
  </r>
  <r>
    <x v="0"/>
    <s v="Country House Villa Clelia"/>
    <s v="Via Piani D' Aspio 1"/>
    <x v="102"/>
    <s v="sirolo"/>
    <s v="dato mancante"/>
    <s v="info@villa-clelia.it"/>
  </r>
  <r>
    <x v="5"/>
    <s v="Villa Eva"/>
    <s v="Via Giotto 5"/>
    <x v="102"/>
    <s v="sirolo"/>
    <s v="www.hotelemiliana.it"/>
    <s v="info@hotelemiliana.it"/>
  </r>
  <r>
    <x v="2"/>
    <s v="Relais Valcastagno"/>
    <s v="Via Monte Freddo 12"/>
    <x v="102"/>
    <s v="dato mancante"/>
    <s v="www.valcastagno.it"/>
    <s v="info@valcastagno.it"/>
  </r>
  <r>
    <x v="5"/>
    <s v="Arra Camere Di Dolcini Andrea"/>
    <s v="Via Giulietti 39"/>
    <x v="102"/>
    <s v="sirolo"/>
    <s v="dato mancante"/>
    <s v="arracamere@gmail.com"/>
  </r>
  <r>
    <x v="2"/>
    <s v="Hotel Meuble' Le Cave"/>
    <s v="Via Monte Conero 2"/>
    <x v="102"/>
    <s v="sirolo"/>
    <s v="dato mancante"/>
    <s v="info@le-cave.it"/>
  </r>
  <r>
    <x v="2"/>
    <s v="Hotel Ristorante Conchiglia Verde"/>
    <s v="Via Giovanni Xxiii 12"/>
    <x v="102"/>
    <s v="sirolo"/>
    <s v="www.conchigliaverde.it"/>
    <s v="info@conchigliaverde.it"/>
  </r>
  <r>
    <x v="2"/>
    <s v="Hotel Emiliana"/>
    <s v="Via Raffaello Sanzio 2"/>
    <x v="102"/>
    <s v="sirolo"/>
    <s v="www.hotelemiliana.it"/>
    <s v="info@hotelemiliana.it"/>
  </r>
  <r>
    <x v="2"/>
    <s v="Arturo"/>
    <s v="Via Spiaggia 1"/>
    <x v="102"/>
    <s v="sirolo"/>
    <s v="www.arturoresidencesirolo.com"/>
    <s v="arturoresidence@hotmail.it"/>
  </r>
  <r>
    <x v="2"/>
    <s v="Hotel Beatrice"/>
    <s v="Via Vallone 1"/>
    <x v="102"/>
    <s v="sirolo"/>
    <s v="www.beatricehotel.it"/>
    <s v="info@beatricehotel.it"/>
  </r>
  <r>
    <x v="2"/>
    <s v="Hotel Il Parco"/>
    <s v="Via Giulietti 58"/>
    <x v="102"/>
    <s v="sirolo"/>
    <s v="www.hotelilparco.it"/>
    <s v="info@hotelilparco.it"/>
  </r>
  <r>
    <x v="2"/>
    <s v="Hotel Stella"/>
    <s v="Via Giulietti 9"/>
    <x v="102"/>
    <s v="sirolo"/>
    <s v="www.stellahotel.it"/>
    <s v="info@stellahotel.it"/>
  </r>
  <r>
    <x v="2"/>
    <s v="Rocco Locanda &amp; Ristorante"/>
    <s v="Via Torrione 1"/>
    <x v="102"/>
    <s v="sirolo"/>
    <s v="www.locandarocco.it"/>
    <s v="info@locandarocco.it"/>
  </r>
  <r>
    <x v="2"/>
    <s v="Hotel Monteconero"/>
    <s v="Via Monteconero 26"/>
    <x v="102"/>
    <s v="sirolo"/>
    <s v="www.hotelmonteconero.it"/>
    <s v="info@hotelmonteconero.it"/>
  </r>
  <r>
    <x v="4"/>
    <s v="Il Ritorno"/>
    <s v="Via Piani D' Aspio 12"/>
    <x v="102"/>
    <s v="sirolo"/>
    <s v="www.ilritorno.com"/>
    <s v="info@ilritorno.com"/>
  </r>
  <r>
    <x v="4"/>
    <s v="Il Betellico Di Camilletti Luigi"/>
    <s v="Via Betellico 15"/>
    <x v="102"/>
    <s v="coppo"/>
    <s v="dato mancante"/>
    <s v="roberto.camilletti@alice.it"/>
  </r>
  <r>
    <x v="5"/>
    <s v="Camere Alisa"/>
    <s v="Via Moricone 7"/>
    <x v="102"/>
    <s v="sirolo"/>
    <s v="dato mancante"/>
    <s v="info@campingreno.eu"/>
  </r>
  <r>
    <x v="5"/>
    <s v="Camere Zimmer Sirolo"/>
    <s v="Via Giulietti 46"/>
    <x v="102"/>
    <s v="sirolo"/>
    <s v="www.zimmersirolo.it"/>
    <s v="info@zimmersirolo.it"/>
  </r>
  <r>
    <x v="5"/>
    <s v="Camere Da Aldo"/>
    <s v="Via Giulietti 60"/>
    <x v="102"/>
    <s v="sirolo"/>
    <s v="www.daaldo.it"/>
    <s v="aldo.camere@libero.it"/>
  </r>
  <r>
    <x v="5"/>
    <s v="Camere La Fonte"/>
    <s v="Via La Fonte 15"/>
    <x v="102"/>
    <s v="sirolo"/>
    <s v="dato mancante"/>
    <s v="camerelafonte.sirolo@alice.it"/>
  </r>
  <r>
    <x v="11"/>
    <s v="Reno"/>
    <s v="Via Morricone 7"/>
    <x v="102"/>
    <s v="sirolo"/>
    <s v="dato mancante"/>
    <s v="info@campingreno.eu"/>
  </r>
  <r>
    <x v="5"/>
    <s v="Valcastagno Residence"/>
    <s v="Via Monte Freddo 11"/>
    <x v="102"/>
    <s v="sirolo"/>
    <s v="www.valcastagno.it"/>
    <s v="info@valcastagno.it"/>
  </r>
  <r>
    <x v="5"/>
    <s v="Appartamenti Annalisa Mengani"/>
    <s v="Via Marconi 2"/>
    <x v="102"/>
    <s v="sirolo"/>
    <s v="www.campingreno.eu"/>
    <s v="info@campingreno.eu"/>
  </r>
  <r>
    <x v="11"/>
    <s v="Camping Internazionale"/>
    <s v="Via San Michele 10"/>
    <x v="102"/>
    <s v="sirolo"/>
    <s v="www.campinginternazionale.com"/>
    <s v="info@campinginternazionale.com"/>
  </r>
  <r>
    <x v="3"/>
    <s v="B&amp;B La Fabula"/>
    <s v="Via Monte Colombo 11"/>
    <x v="102"/>
    <s v="san lorenzo"/>
    <s v="www.lafabula.it"/>
    <s v="info@lafabula.it"/>
  </r>
  <r>
    <x v="5"/>
    <s v="3 Jolie"/>
    <s v="Viale Caduti Del Lavoro 1"/>
    <x v="102"/>
    <s v="sirolo"/>
    <s v="www.cameresirolo.com"/>
    <s v="info@cameresirolo.com"/>
  </r>
  <r>
    <x v="3"/>
    <s v="B&amp;B Il Maestrale"/>
    <s v="Via Giulietti 78"/>
    <x v="102"/>
    <s v="sirolo"/>
    <s v="dato mancante"/>
    <s v="luigi.giampieri@virgilio.it"/>
  </r>
  <r>
    <x v="3"/>
    <s v="B&amp;B L'Infinito"/>
    <s v="Via Mortarolo 1"/>
    <x v="102"/>
    <s v="sirolo"/>
    <s v="www.bb-infinito.com"/>
    <s v="info@bb-infinito.com"/>
  </r>
  <r>
    <x v="5"/>
    <s v="Camere Il Parco"/>
    <s v="Via Giulietti 33"/>
    <x v="102"/>
    <s v="sirolo"/>
    <s v="www.hotelilparco.it"/>
    <s v="info@hotelilparco.it"/>
  </r>
  <r>
    <x v="3"/>
    <s v="B&amp;B San Lorenzo Country House"/>
    <s v="Via Madonnina 1"/>
    <x v="102"/>
    <s v="sirolo"/>
    <s v="dato mancante"/>
    <s v="info@plarossi.it"/>
  </r>
  <r>
    <x v="3"/>
    <s v="B&amp;B Sea View"/>
    <s v="Via San Michele 8"/>
    <x v="102"/>
    <s v="sirolo"/>
    <s v="www.seaview.it"/>
    <s v="info@seaview.it"/>
  </r>
  <r>
    <x v="0"/>
    <s v="Acanto Country House"/>
    <s v="Via Ancarano 18"/>
    <x v="102"/>
    <s v="sirolo"/>
    <s v="www.acantocountryhouse.com"/>
    <s v="info@acantocountryhouse.com"/>
  </r>
  <r>
    <x v="0"/>
    <s v="Borgo Rosso"/>
    <s v="Via Aldo Davanzali 6"/>
    <x v="102"/>
    <s v="sirolo"/>
    <s v="www.countryhousesirolo.it"/>
    <s v="borgorosso@fioranelli.com"/>
  </r>
  <r>
    <x v="2"/>
    <s v="Hotel Sirolo"/>
    <s v="Via Grilli 26"/>
    <x v="102"/>
    <s v="sirolo"/>
    <s v="www.hotel-sirolo.eu"/>
    <s v="info@hotel-sirolo.eu"/>
  </r>
  <r>
    <x v="5"/>
    <s v="Villa Gigli"/>
    <s v="Via San Francesco 2"/>
    <x v="102"/>
    <s v="dato mancante"/>
    <s v="dato mancante"/>
    <s v="info@villagigli.it"/>
  </r>
  <r>
    <x v="5"/>
    <s v="Angela Camere Sirolo"/>
    <s v="Via Del Leccio 2"/>
    <x v="102"/>
    <s v="sirolo"/>
    <s v="dato mancante"/>
    <s v="angelacamere@libero.it"/>
  </r>
  <r>
    <x v="2"/>
    <s v="Terrazzamare"/>
    <s v="Via San Michele 6/8"/>
    <x v="102"/>
    <s v="dato mancante"/>
    <s v="dato mancante"/>
    <s v="terrazzamare.sirolo@libero.it"/>
  </r>
  <r>
    <x v="5"/>
    <s v="Mare'"/>
    <s v="Via Del Gelso 15"/>
    <x v="102"/>
    <s v="dato mancante"/>
    <s v="dato mancante"/>
    <s v="info@maresirolo.it"/>
  </r>
  <r>
    <x v="5"/>
    <s v="Sottovoce"/>
    <s v="Via Del Gelso 17"/>
    <x v="102"/>
    <s v="dato mancante"/>
    <s v="www.sottovocesirolo.it"/>
    <s v="info@sottovocesirolo.it"/>
  </r>
  <r>
    <x v="5"/>
    <s v="Camera Con Vista...Mare (Blu Panoramic)"/>
    <s v="Via San Michele 6/8"/>
    <x v="102"/>
    <s v="dato mancante"/>
    <s v="dato mancante"/>
    <s v="aldo.camere@libero.it"/>
  </r>
  <r>
    <x v="5"/>
    <s v="Il Vicolo Relais"/>
    <s v="Via Garibaldi 36"/>
    <x v="102"/>
    <s v="dato mancante"/>
    <s v="www.ilvicolosirolo.it"/>
    <s v="info@ilvicolosirolo.it"/>
  </r>
  <r>
    <x v="11"/>
    <s v="Tobacco Road Music Club"/>
    <s v="Via Pescheria 9"/>
    <x v="102"/>
    <s v="dato mancante"/>
    <s v="dato mancante"/>
    <s v="claudfelix47@yahoo.it"/>
  </r>
  <r>
    <x v="3"/>
    <s v="B&amp;B Colle Del Sole"/>
    <s v="Via Piani D'Aspio 3"/>
    <x v="102"/>
    <s v="loc.coppo"/>
    <s v="www.colledelsolesirolo.it"/>
    <s v="info@colledelsolesirolo.it"/>
  </r>
  <r>
    <x v="3"/>
    <s v="B&amp;B Il Concio"/>
    <s v="Via Concio 2A"/>
    <x v="102"/>
    <s v="loc. valcastagno"/>
    <s v="www.ilconcio.it"/>
    <s v="info@ilconcio.it"/>
  </r>
  <r>
    <x v="4"/>
    <s v="Fiori Di Campo"/>
    <s v="Via Concio 5"/>
    <x v="102"/>
    <s v="dato mancante"/>
    <s v="dato mancante"/>
    <s v="roberta.raffaelli@tiscali.it"/>
  </r>
  <r>
    <x v="3"/>
    <s v="B&amp;B Casamici"/>
    <s v="Via Madonnina 3"/>
    <x v="102"/>
    <s v="san lorenzo"/>
    <s v="dato mancante"/>
    <s v="casamicisirolo@gmail.com"/>
  </r>
  <r>
    <x v="3"/>
    <s v="B&amp;B Le Nereidi"/>
    <s v="Via Mazzini 17"/>
    <x v="102"/>
    <s v="centro storico"/>
    <s v="www.lenereidisirolo.com"/>
    <s v="info@lenereidisirolo.com"/>
  </r>
  <r>
    <x v="4"/>
    <s v="Sentiero Delle Fiabe"/>
    <s v="Via Betellico 15/C"/>
    <x v="102"/>
    <s v="dato mancante"/>
    <s v="www.cordusio.org"/>
    <s v="sentierodellefiabe@hotmail.it"/>
  </r>
  <r>
    <x v="3"/>
    <s v="B&amp;B Alle Pendici Del Conero Ii"/>
    <s v="Via Montecolombo 32"/>
    <x v="102"/>
    <s v="dato mancante"/>
    <s v="www.immobiliaresirolo.it/camere"/>
    <s v="info@fuedimmobiliare.it"/>
  </r>
  <r>
    <x v="3"/>
    <s v="B&amp;B La Libellula Del Conero"/>
    <s v="Via Picchi 13"/>
    <x v="102"/>
    <s v="dato mancante"/>
    <s v="www.lalibelluladelconero.com"/>
    <s v="aledaina@live.it"/>
  </r>
  <r>
    <x v="3"/>
    <s v="B&amp;B Al Coppo"/>
    <s v="Via Coppo 22/A"/>
    <x v="102"/>
    <s v="sirolo"/>
    <s v="www.alcoppo.com"/>
    <s v="info@alcoppo.com"/>
  </r>
  <r>
    <x v="3"/>
    <s v="B&amp;B Le Stanze Di Gio"/>
    <s v="Via Piani D'Aspio 14"/>
    <x v="102"/>
    <s v="ancona"/>
    <s v="dato mancante"/>
    <s v="lestanzedigio@libero.it"/>
  </r>
  <r>
    <x v="3"/>
    <s v="B&amp;B Alle Pendici Del Conero"/>
    <s v="Via Montecolombo 32"/>
    <x v="102"/>
    <s v="dato mancante"/>
    <s v="www.conerobedandbreakfast.it"/>
    <s v="info@allependicidelconero.it"/>
  </r>
  <r>
    <x v="5"/>
    <s v="Le Note Del Conero"/>
    <s v="Via Del Corbezzolo 6"/>
    <x v="102"/>
    <s v="dato mancante"/>
    <s v="dato mancante"/>
    <s v="rosanna.nicoletti@gmail.com"/>
  </r>
  <r>
    <x v="3"/>
    <s v="B&amp;B Casa Del Gelso"/>
    <s v="Via Del Gelso  26"/>
    <x v="102"/>
    <s v="dato mancante"/>
    <s v="dato mancante"/>
    <s v="pieroantonucci@libero.it"/>
  </r>
  <r>
    <x v="5"/>
    <s v="Affittacamere Le Tre Sorelle"/>
    <s v="Via Grilli 4"/>
    <x v="102"/>
    <s v="dato mancante"/>
    <s v="dato mancante"/>
    <s v="info@affittacamereletresorelle.it"/>
  </r>
  <r>
    <x v="0"/>
    <s v="9 Camere"/>
    <s v="Via Cave 5"/>
    <x v="102"/>
    <s v="dato mancante"/>
    <s v="www.novecamere.it"/>
    <s v="info@novecamere.it"/>
  </r>
  <r>
    <x v="0"/>
    <s v="L'Antico Mulino"/>
    <s v="Via Molini Ii  7"/>
    <x v="102"/>
    <s v="dato mancante"/>
    <s v="www.lanticomulino.it"/>
    <s v="info@lanticomulino.it"/>
  </r>
  <r>
    <x v="5"/>
    <s v="Daniela Camere"/>
    <s v="Via Le Vigne 2/A"/>
    <x v="102"/>
    <s v="dato mancante"/>
    <s v="www.conero.it"/>
    <s v="info@danielacameresirolo.it"/>
  </r>
  <r>
    <x v="5"/>
    <s v="Il Casale Di Giulia"/>
    <s v="Via Ancarano 15"/>
    <x v="102"/>
    <s v="dato mancante"/>
    <s v="www.ilcasaledigiulia.it"/>
    <s v="info@ilcasaledigiulia.it"/>
  </r>
  <r>
    <x v="14"/>
    <s v="Green Garden"/>
    <s v="Via Peschiera 3"/>
    <x v="102"/>
    <s v="sirolo"/>
    <s v="www.greengardencamping.it"/>
    <s v="info@greengardencamping.it"/>
  </r>
  <r>
    <x v="3"/>
    <s v="Sirolo My House"/>
    <s v="Via Sant'Antonio Snc"/>
    <x v="102"/>
    <s v="sirolo"/>
    <s v="dato mancante"/>
    <s v="marcosimo-email@libero.it"/>
  </r>
  <r>
    <x v="3"/>
    <s v="Sirolo Summer"/>
    <s v="Piazza 8 Marzo 3"/>
    <x v="102"/>
    <s v="sirolo"/>
    <s v="dato mancante"/>
    <s v="appartamentosummer@gmail.com"/>
  </r>
  <r>
    <x v="5"/>
    <s v="Fued Immobiliare Srl App.Ti Sirolo"/>
    <s v="Via Maratta 8"/>
    <x v="102"/>
    <s v="sirolo"/>
    <s v="dato mancante"/>
    <s v="info@fuedimmobiliare.it"/>
  </r>
  <r>
    <x v="1"/>
    <s v="Il Vecchio Mandorlo"/>
    <s v="Via Ancarano 8"/>
    <x v="102"/>
    <s v="dato mancante"/>
    <s v="dato mancante"/>
    <s v="massibargi@libero.it"/>
  </r>
  <r>
    <x v="3"/>
    <s v="Le Rose B&amp;B"/>
    <s v="Via Gaudenti 5"/>
    <x v="102"/>
    <s v="sirolo"/>
    <s v="www.lerosesirolo.it"/>
    <s v="info@lerosesirolo.it"/>
  </r>
  <r>
    <x v="3"/>
    <s v="B&amp;B La Lavanda Del Borgo Bis"/>
    <s v="Via San Lorenzo 5"/>
    <x v="102"/>
    <s v="sirolo"/>
    <s v="dato mancante"/>
    <s v="lalavandadelborgo@libero.it"/>
  </r>
  <r>
    <x v="3"/>
    <s v="Alloggio Fiori D'Olmo"/>
    <s v="Sant'Antonio  38/A"/>
    <x v="102"/>
    <s v="sirolo"/>
    <s v="www.fioridolmo.it"/>
    <s v="info@fioridolmo.it"/>
  </r>
  <r>
    <x v="3"/>
    <s v="B&amp;B Al Vecchio Olmo"/>
    <s v="Moricone 2"/>
    <x v="102"/>
    <s v="sirolo"/>
    <s v="dato mancante"/>
    <s v="info@alvecchioolmo.it"/>
  </r>
  <r>
    <x v="4"/>
    <s v="Rossococomero"/>
    <s v="Betellico 29"/>
    <x v="102"/>
    <s v="sirolo"/>
    <s v="dato mancante"/>
    <s v="ida.donninelli@virgilio.it"/>
  </r>
  <r>
    <x v="3"/>
    <s v="La Ginestra"/>
    <s v="Cave  12"/>
    <x v="102"/>
    <s v="dato mancante"/>
    <s v="www.laginestrasirolo.it"/>
    <s v="direzione@laginestrasirolo.it"/>
  </r>
  <r>
    <x v="3"/>
    <s v="B&amp;B A Casa Mia"/>
    <s v="Via Madonnina 43"/>
    <x v="102"/>
    <s v="sirolo"/>
    <s v="dato mancante"/>
    <s v="lucia.pigliapoco@gmail.com"/>
  </r>
  <r>
    <x v="5"/>
    <s v="Villa Vetta Marina"/>
    <s v="San Francesco  21"/>
    <x v="102"/>
    <s v="sirolo"/>
    <s v="dato mancante"/>
    <s v="vaselli.roberto.sirolo@tin.it"/>
  </r>
  <r>
    <x v="3"/>
    <s v="B&amp;B Le Due Palme"/>
    <s v="Via San Michele 3"/>
    <x v="102"/>
    <s v="sirolo"/>
    <s v="www.leduepalmesirolo.it"/>
    <s v="info@leduepalmesirolo.it"/>
  </r>
  <r>
    <x v="3"/>
    <s v="B&amp;B La Lavanda Del Borgo"/>
    <s v="Via Capo D'Acqua 4"/>
    <x v="102"/>
    <s v="dato mancante"/>
    <s v="dato mancante"/>
    <s v="lalavandadelborgo@libero.it"/>
  </r>
  <r>
    <x v="3"/>
    <s v="B&amp;B Villa Ghirardelli"/>
    <s v="Via Pescheria 32"/>
    <x v="102"/>
    <s v="dato mancante"/>
    <s v="www.villaghirardelli.it"/>
    <s v="villaghirardelli@gmail.com"/>
  </r>
  <r>
    <x v="2"/>
    <s v="Conero Camere"/>
    <s v="Via Grilli 14"/>
    <x v="102"/>
    <s v="dato mancante"/>
    <s v="www.conerocamere.com"/>
    <s v="info@conerocamere.com"/>
  </r>
  <r>
    <x v="3"/>
    <s v="Tra Gli Alberi E Il Mare"/>
    <s v="Via S. Antonio 44"/>
    <x v="102"/>
    <s v="sirolo"/>
    <s v="dato mancante"/>
    <s v="paolapucci5@libero.it"/>
  </r>
  <r>
    <x v="2"/>
    <s v="Relais Del Borgo Hotel &amp; Spa"/>
    <s v="Via Solferino 4"/>
    <x v="103"/>
    <s v="staffolo"/>
    <s v="www.relaisdelborgo.com"/>
    <s v="info@relaisdelborgo.it"/>
  </r>
  <r>
    <x v="6"/>
    <s v="Area Di Sosta Camper"/>
    <s v="dato mancante"/>
    <x v="103"/>
    <s v="dato mancante"/>
    <s v="dato mancante"/>
    <s v="dato mancante"/>
  </r>
  <r>
    <x v="3"/>
    <s v="La Casa Delle Rondini B&amp;B"/>
    <s v="Contrada Campagliano 5"/>
    <x v="103"/>
    <s v="staffolo"/>
    <s v="www.ilcasaledellerondini.it"/>
    <s v="info@ilcasaledellerondini.it"/>
  </r>
  <r>
    <x v="3"/>
    <s v="B&amp;B Ca' Del Cardo"/>
    <s v="Contrada Coste 72"/>
    <x v="103"/>
    <s v="staffolo"/>
    <s v="www.cadelcardo.com"/>
    <s v="cardo@cadelcardo.it; cardo@cadelcardo.com"/>
  </r>
  <r>
    <x v="4"/>
    <s v="Segnavento"/>
    <s v="C.Da Salmagina 7"/>
    <x v="103"/>
    <s v="dato mancante"/>
    <s v="dato mancante"/>
    <s v="info@zaccagnini.it; amministrazione@zaccagnini.it"/>
  </r>
  <r>
    <x v="0"/>
    <s v="La Ciminiera 1846"/>
    <s v="Contrada Santa Caterina 18"/>
    <x v="103"/>
    <s v="staffolo"/>
    <s v="www.laciminiera.it"/>
    <s v="info@laciminiera.it"/>
  </r>
  <r>
    <x v="2"/>
    <s v="Belvedere"/>
    <s v="Via Redipuglia 1"/>
    <x v="103"/>
    <s v="staffolo"/>
    <s v="www.giubbi.com"/>
    <s v="info@giubbi.com"/>
  </r>
  <r>
    <x v="4"/>
    <s v="Coloccini Antonio"/>
    <s v="Contrada Santa Caterina 1"/>
    <x v="103"/>
    <s v="staffolo"/>
    <s v="dato mancante"/>
    <s v="dato mancante"/>
  </r>
  <r>
    <x v="10"/>
    <s v="Residence Oasi"/>
    <s v="Via Marco Biagi 1"/>
    <x v="103"/>
    <s v="localita'  coste - staffolo"/>
    <s v="www.oasistaffolo.it"/>
    <s v="oasi.srl@libero.it"/>
  </r>
  <r>
    <x v="2"/>
    <s v="Tenuta Il Giogo"/>
    <s v="Via Fonti 5"/>
    <x v="104"/>
    <s v="loc.monterado"/>
    <s v="www.ilgiogo.it"/>
    <s v="info@ilgiogo.it"/>
  </r>
  <r>
    <x v="3"/>
    <s v="B&amp;B La Casa Degli Ulivi. Art &amp; Residence"/>
    <s v="Via San Pietro 7"/>
    <x v="104"/>
    <s v="dato mancante"/>
    <s v="www.lacasadegliulivi.eu"/>
    <s v="ipermanyer@yahoo.it"/>
  </r>
  <r>
    <x v="3"/>
    <s v="B&amp;B Senigallia Di Andreani Marina"/>
    <s v="Via San Pietro, 11"/>
    <x v="104"/>
    <s v="castel colonna-trecastelli"/>
    <s v="www.bandbsenigallia.it"/>
    <s v="info@bandbsenigallia.it"/>
  </r>
  <r>
    <x v="3"/>
    <s v="B&amp;B Il Piccione Viaggiatore"/>
    <s v="Via Martuccia  23"/>
    <x v="104"/>
    <s v="castel cononna"/>
    <s v="www.ilpiccioneviaggiatore.eu"/>
    <s v="campagna@ilpiccioneviaggiatore.eu"/>
  </r>
  <r>
    <x v="3"/>
    <s v="B&amp;B Dimora Storica Castello Di Monterado"/>
    <s v="Piazza Roma 18"/>
    <x v="104"/>
    <s v="monterado"/>
    <s v="www.castellodimonterado.it"/>
    <s v="info@castellodimonterado.it"/>
  </r>
  <r>
    <x v="4"/>
    <s v="Agriturismo Il Prato"/>
    <s v="Via Giacomo Matteotti 13"/>
    <x v="104"/>
    <s v="ripe"/>
    <s v="www.agriturismo-ilprato.com"/>
    <s v="info@agriturismo-ilprato.com"/>
  </r>
  <r>
    <x v="4"/>
    <s v="Agriturist L'Ulivo"/>
    <s v="Via Valliscie 9B"/>
    <x v="104"/>
    <s v="dato mancante"/>
    <s v="dato mancante"/>
    <s v="agrituristlulivo@hotmail.it"/>
  </r>
  <r>
    <x v="3"/>
    <s v="B&amp;B Luna Bianca Di Ciarloni Rossana"/>
    <s v="Via Gualdo  11"/>
    <x v="104"/>
    <s v="brugnetto"/>
    <s v="www.bblunabianca.it"/>
    <s v="info@bblunabianca.it"/>
  </r>
  <r>
    <x v="3"/>
    <s v="B&amp;B Viasanmoro"/>
    <s v="Via San Moro 10"/>
    <x v="104"/>
    <s v="ripe"/>
    <s v="www.viasanmoro.org"/>
    <s v="info@viasanmoro.org; zanzara97@libero.it"/>
  </r>
  <r>
    <x v="3"/>
    <s v="B&amp;B Villa Delle Principesse"/>
    <s v="Via Gualdo 12"/>
    <x v="104"/>
    <s v="ripe"/>
    <s v="www.villadelleprincipesse.com"/>
    <s v="perini.francesco96@gmail.com"/>
  </r>
  <r>
    <x v="0"/>
    <s v="Solea"/>
    <s v="Via Santa Lucia 6"/>
    <x v="104"/>
    <s v="ripe"/>
    <s v="www.soleahotel.com"/>
    <s v="info@soleahotel.com"/>
  </r>
  <r>
    <x v="4"/>
    <s v="Agriturismo Le Fontanelle"/>
    <s v="Via Piagiolino 6"/>
    <x v="104"/>
    <s v="loc. ponterio"/>
    <s v="dato mancante"/>
    <s v="canoba@libero.it"/>
  </r>
  <r>
    <x v="3"/>
    <s v="B&amp;B Casale Civetta"/>
    <s v="Via Consolazione 20"/>
    <x v="104"/>
    <s v="loc. castel colonna"/>
    <s v="dato mancante"/>
    <s v="daniele.pierfederici@tiscali.it"/>
  </r>
  <r>
    <x v="3"/>
    <s v="B&amp;B Nido Sulle Colline"/>
    <s v="Via San Francesco 2"/>
    <x v="104"/>
    <s v="dato mancante"/>
    <s v="dato mancante"/>
    <s v="info@nidosullecolline.eu"/>
  </r>
  <r>
    <x v="3"/>
    <s v="Casachiara"/>
    <s v="Via Santa Marina 4"/>
    <x v="104"/>
    <s v="castel colonna"/>
    <s v="www.casachiara.ue"/>
    <s v="sylvia@casachiara.eu"/>
  </r>
  <r>
    <x v="1"/>
    <s v="Boccarossa Silvia"/>
    <s v="Via Dante Alighieri 32"/>
    <x v="104"/>
    <s v="trecastelli"/>
    <s v="dato mancante"/>
    <s v="broccoligianluca@libero.it"/>
  </r>
  <r>
    <x v="1"/>
    <s v="Villa Pedossa, Your Country Escape!"/>
    <s v="Gualdo 15"/>
    <x v="104"/>
    <s v="brugnetto di trecastelli"/>
    <s v="www.villapedossa.it"/>
    <s v="info@villapedossa.it"/>
  </r>
  <r>
    <x v="6"/>
    <s v="Area Sosta Camper"/>
    <s v="dato mancante"/>
    <x v="105"/>
    <s v="località pian dell'elmo"/>
    <s v="dato mancante"/>
    <s v="ale.pagliuca60@tin.it"/>
  </r>
  <r>
    <x v="4"/>
    <s v="Villa Arsicci"/>
    <s v="Via Arsicci 3"/>
    <x v="105"/>
    <s v="dato mancante"/>
    <s v="www.agriturismovillaarsicci.it"/>
    <s v="primuccisargenti@libero.it"/>
  </r>
  <r>
    <x v="4"/>
    <s v="Lago La Trota"/>
    <s v="C.Da Favete Snc"/>
    <x v="105"/>
    <s v="dato mancante"/>
    <s v="dato mancante"/>
    <s v="zyxgian@gmail.com"/>
  </r>
  <r>
    <x v="3"/>
    <s v="B&amp;B Lupus In Fabula"/>
    <s v="Strada Pian Dell'Elmo Snc"/>
    <x v="105"/>
    <s v="pian dell'elmo"/>
    <s v="www.lupusinfabula-bed-breakfast.it"/>
    <s v="ale.pagliuca@tin.it"/>
  </r>
  <r>
    <x v="3"/>
    <s v="B&amp;B Da Silva Vera Lucia"/>
    <s v="Via Figuretta 8"/>
    <x v="105"/>
    <s v="frontale"/>
    <s v="dato mancante"/>
    <s v="veraluce@libero.it"/>
  </r>
  <r>
    <x v="2"/>
    <s v="Hotel Miro'"/>
    <s v="Piazzale Cesare Battisti 12"/>
    <x v="105"/>
    <s v="apiro"/>
    <s v="www.miro-hotel.it"/>
    <s v="info@miro-hotel.it"/>
  </r>
  <r>
    <x v="0"/>
    <s v="Country House L'Abbazia"/>
    <s v="Contrada Sant' Urbano 5"/>
    <x v="105"/>
    <s v="apiro"/>
    <s v="www.abbaziasanturbano.it"/>
    <s v="abbaziasanturbano@libero.it"/>
  </r>
  <r>
    <x v="4"/>
    <s v="Alloggio Agrituristico Colleverde"/>
    <s v="Contrada Cozzi 1"/>
    <x v="105"/>
    <s v="apiro"/>
    <s v="www.agriturismocolleverde.eu"/>
    <s v="paolo.ferrucci@virgilio.it"/>
  </r>
  <r>
    <x v="4"/>
    <s v="Agriturismo La Casa Del Sole"/>
    <s v="Via San Salvatore 1"/>
    <x v="105"/>
    <s v="apiro"/>
    <s v="www.agriturismonellemarche.it"/>
    <s v="deluca_rosanna@virgilio.it"/>
  </r>
  <r>
    <x v="4"/>
    <s v="Agriturismo Santa Maria Del Gallo"/>
    <s v="Contrada Santa Maria 7"/>
    <x v="105"/>
    <s v="apiro"/>
    <s v="www.santamariadelgallo.it"/>
    <s v="mimmo.gallo@tiscali.it"/>
  </r>
  <r>
    <x v="2"/>
    <s v="Villa Verdefiore"/>
    <s v="Contrada Verde Fiore 37"/>
    <x v="106"/>
    <s v="appignano"/>
    <s v="www.villaverdefiore.it"/>
    <s v="info@villaverdefiore.it"/>
  </r>
  <r>
    <x v="0"/>
    <s v="Country House Dei Segreti"/>
    <s v="Contrada Verde Fiore 1"/>
    <x v="106"/>
    <s v="appignano"/>
    <s v="www.osteriadeisegreti.com"/>
    <s v="info@osteriadeisegreti.com"/>
  </r>
  <r>
    <x v="0"/>
    <s v="Il Giardino Degli Ulivi"/>
    <s v="Contrada Forano 29"/>
    <x v="106"/>
    <s v="appignano"/>
    <s v="www.algiardinodegliulivi.it"/>
    <s v="info@algiardinodegliulivi.it"/>
  </r>
  <r>
    <x v="0"/>
    <s v="La Colombaia Srl"/>
    <s v="C.Da Cardeggiano 10"/>
    <x v="106"/>
    <s v="dato mancante"/>
    <s v="www.la-colombaia.it"/>
    <s v="info@la-colombaia.it"/>
  </r>
  <r>
    <x v="6"/>
    <s v="Area Di Sosta Camper"/>
    <s v="dato mancante"/>
    <x v="106"/>
    <s v="dato mancante"/>
    <s v="dato mancante"/>
    <s v="dato mancante"/>
  </r>
  <r>
    <x v="4"/>
    <s v="Agriturismo Forano Casa Le Piagge"/>
    <s v="Contrada Forano 44"/>
    <x v="106"/>
    <s v="appignano"/>
    <s v="www.fattoriaforano.it"/>
    <s v="agriturismoforano@yahoo.it"/>
  </r>
  <r>
    <x v="3"/>
    <s v="Dolce Dimora"/>
    <s v="Contrada Campo Di Bove 6"/>
    <x v="106"/>
    <s v="appignano"/>
    <s v="dato mancante"/>
    <s v="bbdolcedimora@gmail.com"/>
  </r>
  <r>
    <x v="4"/>
    <s v="Il Leccino"/>
    <s v="Via San Giorgio 63"/>
    <x v="107"/>
    <s v="san giorgio"/>
    <s v="dato mancante"/>
    <s v="patrizio.scarpacci@geopec.it"/>
  </r>
  <r>
    <x v="3"/>
    <s v="B&amp;B La Mimosa"/>
    <s v="Via Palmiro Togliatti 10"/>
    <x v="107"/>
    <s v="belforte del chienti"/>
    <s v="dato mancante"/>
    <s v="tamaracapradossi@gmail.com"/>
  </r>
  <r>
    <x v="4"/>
    <s v="Fornaci Sabine"/>
    <s v="Via Fornaci Sabine 4"/>
    <x v="107"/>
    <s v="belforte del chienti"/>
    <s v="www.fornacisabine.com"/>
    <s v="info@fornacisabine.com"/>
  </r>
  <r>
    <x v="3"/>
    <s v="B&amp;B La Pinturetta"/>
    <s v="Via Fornaci 26"/>
    <x v="107"/>
    <s v="dato mancante"/>
    <s v="www.lapinturetta.com"/>
    <s v="info@lapinturetta.com"/>
  </r>
  <r>
    <x v="1"/>
    <s v="La Casa Di Dora Di Salvatori Giuliano"/>
    <s v="Via Europa 28"/>
    <x v="107"/>
    <s v="belforte del chienti"/>
    <s v="dato mancante"/>
    <s v="dato mancante"/>
  </r>
  <r>
    <x v="0"/>
    <s v="Palazzo Bonfranceschi Residenza D'Epoca"/>
    <s v="dato mancante"/>
    <x v="107"/>
    <s v="centro storico"/>
    <s v="www.palazzobonfranceschi.it"/>
    <s v="palazzobonfranceschi@gmail.com"/>
  </r>
  <r>
    <x v="5"/>
    <s v="Azienda Agricola Coroncina Di Moschini Melania"/>
    <s v="Via Fossa 1"/>
    <x v="107"/>
    <s v="dato mancante"/>
    <s v="www.agriturismocoroncina.it"/>
    <s v="info@agriturismocoroncina.it"/>
  </r>
  <r>
    <x v="3"/>
    <s v="B&amp;B Antegiano"/>
    <s v="Via Madonna D'Antegiano  3"/>
    <x v="107"/>
    <s v="dato mancante"/>
    <s v="www.bbantegiano.com"/>
    <s v="v.leonangeli@alice.it"/>
  </r>
  <r>
    <x v="4"/>
    <s v="Agriturismo La Fonte"/>
    <s v="Via Sodere 1"/>
    <x v="107"/>
    <s v="belforte del chienti"/>
    <s v="www.la-fonte.it"/>
    <s v="dato mancante"/>
  </r>
  <r>
    <x v="3"/>
    <s v="B&amp;B Il Villino"/>
    <s v="Via Giuseppe Piccioni 3"/>
    <x v="107"/>
    <s v="belforte del chienti"/>
    <s v="www.il-villino.com/contattaci"/>
    <s v="info@il-villino.com"/>
  </r>
  <r>
    <x v="2"/>
    <s v="Pintura"/>
    <s v="Piazzale Pintura 1"/>
    <x v="108"/>
    <s v="pintura di bolognola"/>
    <s v="dato mancante"/>
    <s v="dato mancante"/>
  </r>
  <r>
    <x v="2"/>
    <s v="La Capanna"/>
    <s v="Piazzale Pintura 5"/>
    <x v="108"/>
    <s v="pintura di bolognola"/>
    <s v="dato mancante"/>
    <s v="mariodalesio@hotmail.com"/>
  </r>
  <r>
    <x v="3"/>
    <s v="B&amp;B Cristina &amp; Laura Di Maggi Maria Gabriella"/>
    <s v="Via Dei Sibillini 1"/>
    <x v="108"/>
    <s v="bolognola"/>
    <s v="dato mancante"/>
    <s v="gabriella_maggi@ibero.it"/>
  </r>
  <r>
    <x v="1"/>
    <s v="La Kumari Di Bisconti Leonardo"/>
    <s v="Via Dei Sibillini 1"/>
    <x v="108"/>
    <s v="bolognola"/>
    <s v="dato mancante"/>
    <s v="biscontileonardo@yahoo.it"/>
  </r>
  <r>
    <x v="4"/>
    <s v="Agriturismo Colle Casini Cortesi"/>
    <s v="dato mancante"/>
    <x v="109"/>
    <s v="caldarola"/>
    <s v="www.agriturismocollecasinicortesi.it"/>
    <s v="info@agriturismocollecasinicortesi.it"/>
  </r>
  <r>
    <x v="3"/>
    <s v="Mazzamurello"/>
    <s v="Contrada Acquaviva Snc"/>
    <x v="109"/>
    <s v="garufo"/>
    <s v="www.mazzamurello.it"/>
    <s v="gaortali@gmail.com"/>
  </r>
  <r>
    <x v="1"/>
    <s v="Segala Beatrice"/>
    <s v="Contrada Colcù 1"/>
    <x v="109"/>
    <s v="caldarola"/>
    <s v="dato mancante"/>
    <s v="beatrice@segalarenzo.it"/>
  </r>
  <r>
    <x v="3"/>
    <s v="B&amp;B Bea Villa Bea"/>
    <s v="Contrada Colcù 1"/>
    <x v="109"/>
    <s v="caldarola"/>
    <s v="dato mancante"/>
    <s v="beavillabea@gmail.com"/>
  </r>
  <r>
    <x v="4"/>
    <s v="Agriturismo Villa Ninetta"/>
    <s v="C.Da San Pietro 4"/>
    <x v="109"/>
    <s v="dato mancante"/>
    <s v="www.villaninetta.com"/>
    <s v="agriturismovillaninetta@gmail.com"/>
  </r>
  <r>
    <x v="2"/>
    <s v="Tesoro"/>
    <s v="Viale Giacomo Matteotti 27"/>
    <x v="109"/>
    <s v="caldarola"/>
    <s v="www.hoteltesoro.it"/>
    <s v="info@hoteltesoro.it"/>
  </r>
  <r>
    <x v="4"/>
    <s v="Il Frutteto"/>
    <s v="Contrada Acquaviva Snc"/>
    <x v="109"/>
    <s v="caldarola"/>
    <s v="www.frutteto.info"/>
    <s v="info@frutteto.info"/>
  </r>
  <r>
    <x v="3"/>
    <s v="Il Nido Del Cuculo"/>
    <s v="Contrada Colcu' 12"/>
    <x v="109"/>
    <s v="caldarola"/>
    <s v="www.ilnidodelcuculo.it"/>
    <s v="susannafab@tiscali.it"/>
  </r>
  <r>
    <x v="6"/>
    <s v="Area Di Sosta Camper"/>
    <s v="dato mancante"/>
    <x v="109"/>
    <s v="dato mancante"/>
    <s v="dato mancante"/>
    <s v="dato mancante"/>
  </r>
  <r>
    <x v="5"/>
    <s v="Case E Appartamenti Vacanze Dibiagi Fausto"/>
    <s v="Localita' Borgo Pievefavera 50"/>
    <x v="109"/>
    <s v="caldarola"/>
    <s v="dato mancante"/>
    <s v="vacancaldarola@calde2958.it"/>
  </r>
  <r>
    <x v="3"/>
    <s v="La Casa Di Rosa"/>
    <s v="dato mancante"/>
    <x v="109"/>
    <s v="dato mancante"/>
    <s v="dato mancante"/>
    <s v="dato mancante"/>
  </r>
  <r>
    <x v="3"/>
    <s v="B&amp;B Casa Rocca"/>
    <s v="Piazzale Della Vittoria 3"/>
    <x v="110"/>
    <s v="camerino"/>
    <s v="dato mancante"/>
    <s v="annazampetti@hotmail.it"/>
  </r>
  <r>
    <x v="3"/>
    <s v="B&amp;B Valle San Martino"/>
    <s v="Localita' Valle Raggiano 12"/>
    <x v="110"/>
    <s v="camerino"/>
    <s v="dato mancante"/>
    <s v="dato mancante"/>
  </r>
  <r>
    <x v="3"/>
    <s v="B&amp;B Agnano Piccolo"/>
    <s v="Localita' Poggio Maddalena 1"/>
    <x v="110"/>
    <s v="camerino"/>
    <s v="dato mancante"/>
    <s v="simonettafonseca@virgilio.it"/>
  </r>
  <r>
    <x v="4"/>
    <s v="Agriturismo La Loggia"/>
    <s v="Loc.Tirello 6"/>
    <x v="110"/>
    <s v="loc.tirello"/>
    <s v="www.agriturismolaloggia.com"/>
    <s v="info@agriturismolaloggia.com"/>
  </r>
  <r>
    <x v="3"/>
    <s v="B&amp;B Viale Dei Tigli"/>
    <s v="Via Berta 2"/>
    <x v="110"/>
    <s v="camerino"/>
    <s v="dato mancante"/>
    <s v="ilvialedeitigli@libero.it"/>
  </r>
  <r>
    <x v="0"/>
    <s v="La Locanda Dell' Istrice"/>
    <s v="Frazione Rocca D' Aiello 1"/>
    <x v="110"/>
    <s v="camerino"/>
    <s v="www.locandadellistrice.it"/>
    <s v="info@locandadellistrice.it"/>
  </r>
  <r>
    <x v="0"/>
    <s v="Relais Villa Fornari"/>
    <s v="Localita' Calvie 2"/>
    <x v="110"/>
    <s v="camerino"/>
    <s v="www.villafornari.it"/>
    <s v="info@villafornari.it"/>
  </r>
  <r>
    <x v="0"/>
    <s v="Country House Calvie"/>
    <s v="Localita' Calvie 2"/>
    <x v="110"/>
    <s v="camerino"/>
    <s v="www.lecalvie.it"/>
    <s v="info@lecalvie.it"/>
  </r>
  <r>
    <x v="6"/>
    <s v="Area Sosta Camper - Camerino"/>
    <s v="dato mancante"/>
    <x v="110"/>
    <s v="camerino"/>
    <s v="www.comune.camerino.mc.net"/>
    <s v="gianfranco.carimini@camerino.sinp.net"/>
  </r>
  <r>
    <x v="3"/>
    <s v="B&amp;B Borgo Colle Piano"/>
    <s v="Loc. Colle Piano 1"/>
    <x v="110"/>
    <s v="colle piano"/>
    <s v="www.bbcollepiano.com"/>
    <s v="info@bbcollepiano.com"/>
  </r>
  <r>
    <x v="0"/>
    <s v="Country House Varano"/>
    <s v="Frazione Santa Lucia 3"/>
    <x v="110"/>
    <s v="camerino"/>
    <s v="www.varanocountryhouse.com"/>
    <s v="agasnc@libero.it"/>
  </r>
  <r>
    <x v="8"/>
    <s v="Casa Della Gioventu'"/>
    <s v="Via Ugo Betti 39"/>
    <x v="110"/>
    <s v="camerino"/>
    <s v="dato mancante"/>
    <s v="cdgorac@yahoo.it"/>
  </r>
  <r>
    <x v="4"/>
    <s v="La Collina Dei Ciliegi"/>
    <s v="Frazione Colle Altino 7"/>
    <x v="110"/>
    <s v="camerino"/>
    <s v="dato mancante"/>
    <s v="dato mancante"/>
  </r>
  <r>
    <x v="1"/>
    <s v="Borgo Belvederi"/>
    <s v="Frazione Valle Vegenana 1"/>
    <x v="110"/>
    <s v="camerino"/>
    <s v="dato mancante"/>
    <s v="borgo@belvederi.com"/>
  </r>
  <r>
    <x v="3"/>
    <s v="B&amp;B Prima O Poi"/>
    <s v="Localita' Pontinia 8"/>
    <x v="110"/>
    <s v="localita' pontinia"/>
    <s v="dato mancante"/>
    <s v="b_bprimaopoi@libero.it"/>
  </r>
  <r>
    <x v="8"/>
    <s v="Residenza Bongiovanni"/>
    <s v="Via B. Bongiovanni 13"/>
    <x v="110"/>
    <s v="camerino"/>
    <s v="dato mancante"/>
    <s v="dato mancante"/>
  </r>
  <r>
    <x v="3"/>
    <s v="B&amp;B Acanto Garden"/>
    <s v="Loc. Varano Di Sopra 14"/>
    <x v="110"/>
    <s v="loc. varano di sopra, 14"/>
    <s v="www.acantogarden.com"/>
    <s v="emanuelataccari@gmail.com"/>
  </r>
  <r>
    <x v="3"/>
    <s v="B&amp;B Happy Houses"/>
    <s v="Viale Emilio Betti 15"/>
    <x v="110"/>
    <s v="dato mancante"/>
    <s v="www.happyhouses.it"/>
    <s v="info@happyhouses.it"/>
  </r>
  <r>
    <x v="3"/>
    <s v="B&amp;B Leone"/>
    <s v="Viale Giacomo Leopardi 59"/>
    <x v="110"/>
    <s v="dato mancante"/>
    <s v="dato mancante"/>
    <s v="info@b&amp;bcollepiano.com"/>
  </r>
  <r>
    <x v="5"/>
    <s v="Villa Maria"/>
    <s v="Via Girolamo Di Giovanni 41"/>
    <x v="110"/>
    <s v="dato mancante"/>
    <s v="dato mancante"/>
    <s v="artigianedilsrl@legalmail.it"/>
  </r>
  <r>
    <x v="3"/>
    <s v="B&amp;B Tenuta Gorgiano"/>
    <s v="Località Gorgiano 2"/>
    <x v="110"/>
    <s v="gorgiano"/>
    <s v="dato mancante"/>
    <s v="as.gorgiano@gmail.com"/>
  </r>
  <r>
    <x v="4"/>
    <s v="Fattoria Di Cignano"/>
    <s v="Via Cignano 5"/>
    <x v="110"/>
    <s v="loc. cignano"/>
    <s v="dato mancante"/>
    <s v="dato mancante"/>
  </r>
  <r>
    <x v="3"/>
    <s v="B&amp;B Francioni Donatella"/>
    <s v="Frazione Valdiea 9"/>
    <x v="110"/>
    <s v="camerino"/>
    <s v="dato mancante"/>
    <s v="dato mancante"/>
  </r>
  <r>
    <x v="4"/>
    <s v="Agriturismo Le Cortine"/>
    <s v="Via Andrea D' Accorso 75"/>
    <x v="110"/>
    <s v="camerino"/>
    <s v="www.lecortine.com"/>
    <s v="info@lecortine.com"/>
  </r>
  <r>
    <x v="4"/>
    <s v="Agriturismo La Marca"/>
    <s v="Localita' Mecciano 1"/>
    <x v="110"/>
    <s v="camerino"/>
    <s v="www.agriturismolamarca.com"/>
    <s v="aglamarca@libero.it"/>
  </r>
  <r>
    <x v="4"/>
    <s v="Agriturismo Dragoncello"/>
    <s v="Via Pieragostini 10"/>
    <x v="110"/>
    <s v="camerino"/>
    <s v="www.agriturismo-dragoncello.com"/>
    <s v="info@agriturismo-dragoncello.com"/>
  </r>
  <r>
    <x v="4"/>
    <s v="Agriturismo Le Arcate Di Sant'Angelo"/>
    <s v="Localita' Morrone 13"/>
    <x v="110"/>
    <s v="camerino"/>
    <s v="www.arcatedisantangelo.it"/>
    <s v="learcatedisantangelo@libero.it"/>
  </r>
  <r>
    <x v="0"/>
    <s v="Country House Pappafo'"/>
    <s v="Localita' Montagnano 98"/>
    <x v="110"/>
    <s v="camerino"/>
    <s v="dato mancante"/>
    <s v="dato mancante"/>
  </r>
  <r>
    <x v="3"/>
    <s v="B&amp;B Palomba"/>
    <s v="Località Palombare 2"/>
    <x v="110"/>
    <s v="loc.palombare"/>
    <s v="www.palomba.it"/>
    <s v="info@palomba.it"/>
  </r>
  <r>
    <x v="3"/>
    <s v="Marggraf Mary Cecilia"/>
    <s v="Frazione Costa San Severo 8"/>
    <x v="110"/>
    <s v="camerino"/>
    <s v="www.costasansevero.it"/>
    <s v="ulimary@costasansevero.com"/>
  </r>
  <r>
    <x v="3"/>
    <s v="B&amp;B Caselunghe Country House"/>
    <s v="Localita' Caselunghe 2"/>
    <x v="110"/>
    <s v="camerino"/>
    <s v="www.camerino-caselunghe.it"/>
    <s v="info@camerino-caselunghe.it"/>
  </r>
  <r>
    <x v="2"/>
    <s v="I Duchi"/>
    <s v="Via Varino Favorino 72"/>
    <x v="110"/>
    <s v="camerino"/>
    <s v="www.hoteliduchi.com"/>
    <s v="info@hoteliduchi.com"/>
  </r>
  <r>
    <x v="2"/>
    <s v="Roma"/>
    <s v="Piazza Giuseppe Garibaldi 6"/>
    <x v="110"/>
    <s v="camerino"/>
    <s v="dato mancante"/>
    <s v="dato mancante"/>
  </r>
  <r>
    <x v="2"/>
    <s v="Il Cavaliere"/>
    <s v="Via Mariani 35"/>
    <x v="110"/>
    <s v="camerino"/>
    <s v="www.hotelilcavaliere.com"/>
    <s v="info@hotelilcavaliere.com"/>
  </r>
  <r>
    <x v="2"/>
    <s v="Del Sole"/>
    <s v="Via Mariani 59"/>
    <x v="110"/>
    <s v="camerino"/>
    <s v="dato mancante"/>
    <s v="dato mancante"/>
  </r>
  <r>
    <x v="3"/>
    <s v="B&amp;B Country - La Contea"/>
    <s v="Frazione Statte 1"/>
    <x v="110"/>
    <s v="camerino"/>
    <s v="dato mancante"/>
    <s v="mmseri@virgilio.it"/>
  </r>
  <r>
    <x v="4"/>
    <s v="La Cavallina"/>
    <s v="Via Mariani 13"/>
    <x v="110"/>
    <s v="camerino"/>
    <s v="www.lacavallina.it"/>
    <s v="agriturismo.lacavallina@gmail.com"/>
  </r>
  <r>
    <x v="4"/>
    <s v="Cerere"/>
    <s v="Localita' Case Beri 1"/>
    <x v="110"/>
    <s v="camerino"/>
    <s v="dato mancante"/>
    <s v="dato mancante"/>
  </r>
  <r>
    <x v="5"/>
    <s v="Residenza Largo Valentini"/>
    <s v="Largo Valentini 4"/>
    <x v="110"/>
    <s v="camerino"/>
    <s v="dato mancante"/>
    <s v="dato mancante"/>
  </r>
  <r>
    <x v="5"/>
    <s v="Casaroli Silvano"/>
    <s v="Via Conti Di Borgo 77"/>
    <x v="110"/>
    <s v="camerino"/>
    <s v="dato mancante"/>
    <s v="silvanocasaroli@libero.it"/>
  </r>
  <r>
    <x v="8"/>
    <s v="Collegio Bongiovanni"/>
    <s v="Via B. Bongiovanni 7"/>
    <x v="110"/>
    <s v="camerino"/>
    <s v="www.collegiobongiovanni.it"/>
    <s v="info@collegiobongiovanni.it"/>
  </r>
  <r>
    <x v="8"/>
    <s v="Residence Venanzina Pennesi"/>
    <s v="dato mancante"/>
    <x v="110"/>
    <s v="camerino"/>
    <s v="dato mancante"/>
    <s v="dato mancante"/>
  </r>
  <r>
    <x v="3"/>
    <s v="B&amp;B Dai Nonni"/>
    <s v="Loc. Arcofiato 14"/>
    <x v="110"/>
    <s v="dato mancante"/>
    <s v="www.dainonni.it"/>
    <s v="info@dainonni.it"/>
  </r>
  <r>
    <x v="5"/>
    <s v="Residence I Girasoli"/>
    <s v="Frazione San Marcello 24"/>
    <x v="110"/>
    <s v="camerino"/>
    <s v="www.residenceigirasoli.it"/>
    <s v="info@residenceigirasoli.it"/>
  </r>
  <r>
    <x v="5"/>
    <s v="In Town Luxury House"/>
    <s v="Via Roma 12"/>
    <x v="110"/>
    <s v="dato mancante"/>
    <s v="www.intowncamerino.com"/>
    <s v="info@intowncamerino.com"/>
  </r>
  <r>
    <x v="3"/>
    <s v="B&amp;B Restoqui"/>
    <s v="Via Varino Favorino 8"/>
    <x v="110"/>
    <s v="dato mancante"/>
    <s v="dato mancante"/>
    <s v="restoquibeb@gmail.com"/>
  </r>
  <r>
    <x v="5"/>
    <s v="Alla Scoperta Delle Marche"/>
    <s v="Via Andrea D'Accorso Snc"/>
    <x v="110"/>
    <s v="dato mancante"/>
    <s v="www.allascopertadellemarche.it"/>
    <s v="sctacchi@libero.it"/>
  </r>
  <r>
    <x v="0"/>
    <s v="Villa Claudi"/>
    <s v="Fraz. Raggiano 16"/>
    <x v="110"/>
    <s v="raggiano"/>
    <s v="www.villaclaudi.it"/>
    <s v="giovannaclaudi@gmail.com"/>
  </r>
  <r>
    <x v="3"/>
    <s v="La Dimora Dell'Arciere"/>
    <s v="Piazza Mazzini 5"/>
    <x v="110"/>
    <s v="camerino"/>
    <s v="dato mancante"/>
    <s v="ladimoradellarciere@gmail.com"/>
  </r>
  <r>
    <x v="5"/>
    <s v="Affittacamere Leopardi 59"/>
    <s v="G. Leopardi 59"/>
    <x v="110"/>
    <s v="dato mancante"/>
    <s v="dato mancante"/>
    <s v="amministrazone@6tour.com"/>
  </r>
  <r>
    <x v="0"/>
    <s v="Country House Colle Ridente"/>
    <s v="Localita' Colle Ridente  2"/>
    <x v="110"/>
    <s v="colle ridente"/>
    <s v="dato mancante"/>
    <s v="info@colleridente.it"/>
  </r>
  <r>
    <x v="5"/>
    <s v="Affittacamere Tiepolo 4"/>
    <s v="Tiepolo  4"/>
    <x v="110"/>
    <s v="camerino"/>
    <s v="dato mancante"/>
    <s v="amministrazione@6tour.com"/>
  </r>
  <r>
    <x v="4"/>
    <s v="Al Respiro Nel Bosco"/>
    <s v="Contrada Colvenale 10"/>
    <x v="111"/>
    <s v="camporotondo di fiastrone"/>
    <s v="www.alrespironelbosco.it"/>
    <s v="lucaematilde@alrespironelbosco.it"/>
  </r>
  <r>
    <x v="4"/>
    <s v="La Casa Sul Fiume"/>
    <s v="Contrada Ceca 2"/>
    <x v="111"/>
    <s v="camporotondo di fiastrone"/>
    <s v="dato mancante"/>
    <s v="yaspo@mail.ru"/>
  </r>
  <r>
    <x v="7"/>
    <s v="Commune Terre Campi Rotundi"/>
    <s v="Vicolo Giglioni 4"/>
    <x v="111"/>
    <s v="dato mancante"/>
    <s v="dato mancante"/>
    <s v="sindaco@camporotondo.sinp.net"/>
  </r>
  <r>
    <x v="1"/>
    <s v="Casa Vacanza Borgo Vecchio"/>
    <s v="Via Circonvallazione 15"/>
    <x v="111"/>
    <s v="dato mancante"/>
    <s v="dato mancante"/>
    <s v="aloisa89@libero.it; annarita.bocci55@libero.it"/>
  </r>
  <r>
    <x v="3"/>
    <s v="B&amp;B  Al Respiro Nel Bosco Di Giacomazzi Luca"/>
    <s v="Contrada Colvenale 10"/>
    <x v="111"/>
    <s v="camporotondo di fiastrone"/>
    <s v="www.alrespironelbosco.it"/>
    <s v="lucaematilde@alrespironelbosco.it"/>
  </r>
  <r>
    <x v="3"/>
    <s v="Country  B&amp;B Il Volo Del Falco"/>
    <s v="Contrada Colvenale 18"/>
    <x v="111"/>
    <s v="camporotondo di fiastrone"/>
    <s v="www.ilvolodelfalco.com"/>
    <s v="cristianobibini@hotmail.it"/>
  </r>
  <r>
    <x v="0"/>
    <s v="Villa Casabianca"/>
    <s v="Localita' Smoglie 1"/>
    <x v="112"/>
    <s v="castelraimondo"/>
    <s v="www.villacasabianca1573.it"/>
    <s v="info@villacasabianca1573.it"/>
  </r>
  <r>
    <x v="4"/>
    <s v="Agriturismo Rotabella"/>
    <s v="Localita' Seano 1"/>
    <x v="112"/>
    <s v="castelraimondo"/>
    <s v="www.rotabella.it"/>
    <s v="stefanobonifazi@hotmail.it"/>
  </r>
  <r>
    <x v="4"/>
    <s v="Pietra Maula Agriturismo"/>
    <s v="Loc. Stroppigliosi 9"/>
    <x v="112"/>
    <s v="stroppigliosi"/>
    <s v="www.pietramaula.it"/>
    <s v="info@pietramaula.it"/>
  </r>
  <r>
    <x v="5"/>
    <s v="Le Magnolie"/>
    <s v="Via E. Mattei 69"/>
    <x v="112"/>
    <s v="dato mancante"/>
    <s v="www.residenzalemagnolie.it"/>
    <s v="dato mancante"/>
  </r>
  <r>
    <x v="5"/>
    <s v="Le Tre Querce"/>
    <s v="Via Vallone 2"/>
    <x v="112"/>
    <s v="dato mancante"/>
    <s v="dato mancante"/>
    <s v="gmassei@gmail.com"/>
  </r>
  <r>
    <x v="3"/>
    <s v="B&amp;B Casa Belveder"/>
    <s v="Loc. Carsignano 50"/>
    <x v="112"/>
    <s v="dato mancante"/>
    <s v="www.casabelveder.it"/>
    <s v="info@casabelveder.it"/>
  </r>
  <r>
    <x v="4"/>
    <s v="Ai Ranghi"/>
    <s v="Via Ranghi 1"/>
    <x v="112"/>
    <s v="castelraimondo"/>
    <s v="dato mancante"/>
    <s v="albertoroversi2@virgilio.it"/>
  </r>
  <r>
    <x v="4"/>
    <s v="Il Giardino Degli Ulivi"/>
    <s v="Via Crucianelli 54"/>
    <x v="112"/>
    <s v="castelraimondo"/>
    <s v="www.ilgiardinodegliulivi.com"/>
    <s v="info@ilgiardinodegliulivi.com"/>
  </r>
  <r>
    <x v="4"/>
    <s v="Il Casato"/>
    <s v="Localita' Vasconi 11/A"/>
    <x v="112"/>
    <s v="castelraimondo"/>
    <s v="www.agriturismoilcasato.it"/>
    <s v="info@agriturismoilcasato.it"/>
  </r>
  <r>
    <x v="2"/>
    <s v="Bellavista"/>
    <s v="Via Sant' Anna 11"/>
    <x v="112"/>
    <s v="castelraimondo"/>
    <s v="www.hotelbellavista.info"/>
    <s v="posta@hotelbellavista.info"/>
  </r>
  <r>
    <x v="2"/>
    <s v="Panorama"/>
    <s v="Via Del Colle 7"/>
    <x v="112"/>
    <s v="crispiero"/>
    <s v="dato mancante"/>
    <s v="hotelpanorama2006@libero.it; panorama81@libero.it"/>
  </r>
  <r>
    <x v="4"/>
    <s v="Agriturismo Torraimuni"/>
    <s v="Loc. Roccafranca 2"/>
    <x v="112"/>
    <s v="localita' roccafranca"/>
    <s v="dato mancante"/>
    <s v="ssvbpc@tin.it"/>
  </r>
  <r>
    <x v="0"/>
    <s v="Selvicolle Country House"/>
    <s v="Loc. Nani 4 4"/>
    <x v="112"/>
    <s v="sp 22 - crispiero"/>
    <s v="www.selvicolle.com"/>
    <s v="info@selvicolle.com"/>
  </r>
  <r>
    <x v="3"/>
    <s v="Bovetti Luciano"/>
    <s v="Localita' Seano 6"/>
    <x v="112"/>
    <s v="castelraimondo"/>
    <s v="dato mancante"/>
    <s v="federico.bovetti@gmail.com"/>
  </r>
  <r>
    <x v="2"/>
    <s v="Borgo Lanciano"/>
    <s v="Localita' Lanciano 5"/>
    <x v="112"/>
    <s v="castelraimondo"/>
    <s v="www.borgolanciano.it"/>
    <s v="info@borgolanciano.it"/>
  </r>
  <r>
    <x v="3"/>
    <s v="B&amp;B Brezza Del Parco"/>
    <s v="Via Santa Lucia 106"/>
    <x v="113"/>
    <s v="polverigi"/>
    <s v="dato mancante"/>
    <s v="dato mancante"/>
  </r>
  <r>
    <x v="2"/>
    <s v="Dal Navigante"/>
    <s v="Loc. Nocelleto 28"/>
    <x v="113"/>
    <s v="castelsantangelo sul nera"/>
    <s v="dato mancante"/>
    <s v="dato mancante"/>
  </r>
  <r>
    <x v="2"/>
    <s v="La Fiorita"/>
    <s v="Localita' Spina Di Gualdo 1"/>
    <x v="113"/>
    <s v="castelsantangelo sul nera"/>
    <s v="dato mancante"/>
    <s v="dato mancante"/>
  </r>
  <r>
    <x v="4"/>
    <s v="Il Poggio"/>
    <s v="Via San Martino 89"/>
    <x v="113"/>
    <s v="castelsantangelo sul nera"/>
    <s v="dato mancante"/>
    <s v="dato mancante"/>
  </r>
  <r>
    <x v="11"/>
    <s v="Monte Prata"/>
    <s v="dato mancante"/>
    <x v="113"/>
    <s v="schianceto"/>
    <s v="www.campingmonteprata.it"/>
    <s v="info@campingmonteprata.it"/>
  </r>
  <r>
    <x v="8"/>
    <s v="Monastero Delle Benedettine Di S. Liberatore"/>
    <s v="Via Santo Stefano 58"/>
    <x v="113"/>
    <s v="dato mancante"/>
    <s v="dato mancante"/>
    <s v="sbp.castello@yahoo.it"/>
  </r>
  <r>
    <x v="3"/>
    <s v="B&amp;B La Stanza Delle Fate"/>
    <s v="Via Belvedere 192"/>
    <x v="113"/>
    <s v="dato mancante"/>
    <s v="dato mancante"/>
    <s v="info@lestanzedellefate.it"/>
  </r>
  <r>
    <x v="3"/>
    <s v="B&amp;B Sentieri Sibillini"/>
    <s v="Via Belvedere 29"/>
    <x v="113"/>
    <s v="fraz. vallinfante"/>
    <s v="dato mancante"/>
    <s v="stefaniaservili@gmail.com"/>
  </r>
  <r>
    <x v="6"/>
    <s v="Area Sosta Camper Via B. Vittazzi"/>
    <s v="dato mancante"/>
    <x v="113"/>
    <s v="strada provinciale del pian perduto"/>
    <s v="dato mancante"/>
    <s v="segreteria@castelsantangelo.sinp.net"/>
  </r>
  <r>
    <x v="3"/>
    <s v="B&amp;B Cascina Dell'Orso"/>
    <s v="Via Belvedere 185"/>
    <x v="113"/>
    <s v="castelsantangelo sul nera"/>
    <s v="dato mancante"/>
    <s v="dato mancante"/>
  </r>
  <r>
    <x v="3"/>
    <s v="B&amp;B Petrucci Emanuela N° 12"/>
    <s v="Via Bernardino Vittazzi 1"/>
    <x v="113"/>
    <s v="castelsantangelo sul nera"/>
    <s v="dato mancante"/>
    <s v="dato mancante"/>
  </r>
  <r>
    <x v="3"/>
    <s v="B&amp;B Petrucci Emanuela N° 14"/>
    <s v="Via Bernardino Vittazzi 1"/>
    <x v="113"/>
    <s v="castelsantangelo sul nera"/>
    <s v="www.fontedellangelo.it"/>
    <s v="fontedellangelo@gmail.com"/>
  </r>
  <r>
    <x v="0"/>
    <s v="Palazzo Simonelli"/>
    <s v="Contrada Tribbio 1"/>
    <x v="114"/>
    <s v="cessapalombo"/>
    <s v="www.palazzosimonelli.it"/>
    <s v="info@palazzosimonelli.it"/>
  </r>
  <r>
    <x v="4"/>
    <s v="L'Incanto Dei Sibillini"/>
    <s v="dato mancante"/>
    <x v="114"/>
    <s v="dato mancante"/>
    <s v="www.incantodeisibillini.it"/>
    <s v="dato mancante"/>
  </r>
  <r>
    <x v="0"/>
    <s v="Azienda Agricola Forestale Casigliano Dei Sibillini"/>
    <s v="dato mancante"/>
    <x v="114"/>
    <s v="casigliano"/>
    <s v="www.incantodeisibillini.it"/>
    <s v="dato mancante"/>
  </r>
  <r>
    <x v="4"/>
    <s v="Agriturismo Coldipietra"/>
    <s v="C.Da Coldipietra Snc"/>
    <x v="114"/>
    <s v="cessapalombo"/>
    <s v="www.coldipietra.com"/>
    <s v="coldipietra@coldipietra.com"/>
  </r>
  <r>
    <x v="1"/>
    <s v="Noden Rosemary Diana Marshall"/>
    <s v="dato mancante"/>
    <x v="114"/>
    <s v="dato mancante"/>
    <s v="dato mancante"/>
    <s v="dato mancante"/>
  </r>
  <r>
    <x v="4"/>
    <s v="La Corte Di Maregnano"/>
    <s v="Via Maregnano 11"/>
    <x v="114"/>
    <s v="dato mancante"/>
    <s v="dato mancante"/>
    <s v="luca.ansovini@libero.it"/>
  </r>
  <r>
    <x v="1"/>
    <s v="Casa Santancini Di Dawn Colclough"/>
    <s v="C.Da Prati 1"/>
    <x v="114"/>
    <s v="dato mancante"/>
    <s v="dato mancante"/>
    <s v="colclough_italy@yahoo.co.uk"/>
  </r>
  <r>
    <x v="4"/>
    <s v="Bucossi Patrizia"/>
    <s v="C.Da Giardoni 1"/>
    <x v="114"/>
    <s v="cessapalombo"/>
    <s v="dato mancante"/>
    <s v="dato mancante"/>
  </r>
  <r>
    <x v="4"/>
    <s v="Il Carbonaio"/>
    <s v="dato mancante"/>
    <x v="114"/>
    <s v="frazione villa montalto n° 69"/>
    <s v="dato mancante"/>
    <s v="ilcarbonaio@alice.it"/>
  </r>
  <r>
    <x v="4"/>
    <s v="La Valle"/>
    <s v="Contrada Valle 1"/>
    <x v="114"/>
    <s v="cessapalombo"/>
    <s v="dato mancante"/>
    <s v="go.studioottavi@yahoo.it"/>
  </r>
  <r>
    <x v="4"/>
    <s v="L'Ombra Delle Querce Di Borroni Aurelio"/>
    <s v="dato mancante"/>
    <x v="114"/>
    <s v="contrada casigliano"/>
    <s v="dato mancante"/>
    <s v="aurelioborroni@alice.it"/>
  </r>
  <r>
    <x v="4"/>
    <s v="Agriturismo L' Olmo Di Casigliano"/>
    <s v="Localita' Casigliano 1"/>
    <x v="114"/>
    <s v="casigliano"/>
    <s v="www.olmodicasigliano.it"/>
    <s v="info@olmodicasigliano.it"/>
  </r>
  <r>
    <x v="4"/>
    <s v="La Corte Sul Lago"/>
    <s v="Frazione Moscosi 33/41"/>
    <x v="115"/>
    <s v="cingoli"/>
    <s v="www.lacortesullago.it"/>
    <s v="info@lacortesullago.it"/>
  </r>
  <r>
    <x v="3"/>
    <s v="B&amp;B Casa Di Nonno Ure'"/>
    <s v="Localita' Sant' Obrizio 1"/>
    <x v="115"/>
    <s v="cingoli"/>
    <s v="dato mancante"/>
    <s v="dato mancante"/>
  </r>
  <r>
    <x v="0"/>
    <s v="Country House I Mori"/>
    <s v="Localita' Pettovallone 1"/>
    <x v="115"/>
    <s v="cingoli"/>
    <s v="www.imori.net"/>
    <s v="info@imori.net"/>
  </r>
  <r>
    <x v="0"/>
    <s v="I Ponti Soc. Coop."/>
    <s v="Localita' Santa Maria Candelora 1"/>
    <x v="115"/>
    <s v="cingoli"/>
    <s v="dato mancante"/>
    <s v="santori.giuseppe@tiscali.it"/>
  </r>
  <r>
    <x v="0"/>
    <s v="Country House  Binnella Di Trillini Riccardo"/>
    <s v="Localita' Saltregna 3"/>
    <x v="115"/>
    <s v="cingoli"/>
    <s v="dato mancante"/>
    <s v="countryhousebinnella@gmail.com"/>
  </r>
  <r>
    <x v="0"/>
    <s v="Country House Il Prato Di Zanconi Paolo"/>
    <s v="Via Giacomo Puccini 2"/>
    <x v="115"/>
    <s v="cingoli"/>
    <s v="dato mancante"/>
    <s v="paolozanconi@gmail.com"/>
  </r>
  <r>
    <x v="0"/>
    <s v="La Tana Della Lepre"/>
    <s v="Loc. Saltregna 8/A"/>
    <x v="115"/>
    <s v="cingoli"/>
    <s v="www.latanadellalepre.com"/>
    <s v="info@latanadellalepre.com"/>
  </r>
  <r>
    <x v="4"/>
    <s v="La Bottega Dei Sapori"/>
    <s v="Localita' Castreccioni 19"/>
    <x v="115"/>
    <s v="cingoli"/>
    <s v="dato mancante"/>
    <s v="pina.c2013@libero.it"/>
  </r>
  <r>
    <x v="4"/>
    <s v="Fattoria Fonte Pennici"/>
    <s v="Localita' Coppo 17"/>
    <x v="115"/>
    <s v="cingoli"/>
    <s v="www.agriturismofontepennici.it"/>
    <s v="info@agriturismofontepennici.it"/>
  </r>
  <r>
    <x v="4"/>
    <s v="Agriturismo Gli Ulivi"/>
    <s v="Localita' Capovilla 6"/>
    <x v="115"/>
    <s v="cingoli"/>
    <s v="www.gli-ulivi.it"/>
    <s v="gliulivig@libero.it"/>
  </r>
  <r>
    <x v="4"/>
    <s v="Villa Pia"/>
    <s v="Frazione Botontano 62"/>
    <x v="115"/>
    <s v="cingoli"/>
    <s v="dato mancante"/>
    <s v="infolavineria@gmail.com"/>
  </r>
  <r>
    <x v="3"/>
    <s v="Natura E Profumi ...Ed Anche Sapori"/>
    <s v="Localita' Domo 17"/>
    <x v="115"/>
    <s v="cingoli"/>
    <s v="dato mancante"/>
    <s v="dato mancante"/>
  </r>
  <r>
    <x v="3"/>
    <s v="B&amp;B Cima Delle Stelle"/>
    <s v="Via F. M. Raffaelli 1"/>
    <x v="115"/>
    <s v="cingoli"/>
    <s v="www.cimadellestelle.com"/>
    <s v="battagliacorrado@libero.it"/>
  </r>
  <r>
    <x v="3"/>
    <s v="B&amp;B Ziamelia"/>
    <s v="Frazione Colognola 29A 1"/>
    <x v="115"/>
    <s v="cingoli"/>
    <s v="www.ziamelia.it"/>
    <s v="daniela@ziamelia.it"/>
  </r>
  <r>
    <x v="3"/>
    <s v="B&amp;B Cerquatti"/>
    <s v="Via Dei Cerquatti 26"/>
    <x v="115"/>
    <s v="cingoli"/>
    <s v="www.cingolibeb.it"/>
    <s v="luigi.ciattaglia@alice.it"/>
  </r>
  <r>
    <x v="3"/>
    <s v="B&amp;B Casa Silvestri"/>
    <s v="Via Luigi Ferri 2"/>
    <x v="115"/>
    <s v="cingoli"/>
    <s v="www.bebcasasilvestri.com"/>
    <s v="pieroalfei@gmail.com"/>
  </r>
  <r>
    <x v="3"/>
    <s v="B&amp;B Al Mago Ranch Con Scuola D'Equitazione"/>
    <s v="Loc. Lipparelli 2"/>
    <x v="115"/>
    <s v="cingoli"/>
    <s v="www.magoranch.com"/>
    <s v="info@magoranch.com"/>
  </r>
  <r>
    <x v="2"/>
    <s v="Acquaparco Verde Azzurro"/>
    <s v="Localita' San Faustino 6"/>
    <x v="115"/>
    <s v="cingoli"/>
    <s v="www.verdeazzurro.it"/>
    <s v="info@verdeazzurro.it"/>
  </r>
  <r>
    <x v="2"/>
    <s v="Villa Ugolini"/>
    <s v="Localita' Sant' Anastasio 1"/>
    <x v="115"/>
    <s v="cingoli"/>
    <s v="www.villaugolini.it"/>
    <s v="raffaela.rango@tiscali.it"/>
  </r>
  <r>
    <x v="2"/>
    <s v="La Pineta"/>
    <s v="Via Villa Pozzo 132"/>
    <x v="115"/>
    <s v="pozzo"/>
    <s v="dato mancante"/>
    <s v="lapineta2006@libero.it"/>
  </r>
  <r>
    <x v="2"/>
    <s v="Antica Taverna Alla Selva"/>
    <s v="Via Cicerone 1"/>
    <x v="115"/>
    <s v="cingoli"/>
    <s v="www.tavernaallaselva.it"/>
    <s v="tavernaallaselva@gmail.com"/>
  </r>
  <r>
    <x v="2"/>
    <s v="Tetto Delle Marche"/>
    <s v="Via E. Cristianopoli 47"/>
    <x v="115"/>
    <s v="cingoli"/>
    <s v="www.hoteltettodellemarche.it"/>
    <s v="info@hoteltettodellemarche.it"/>
  </r>
  <r>
    <x v="1"/>
    <s v="Ziamelia"/>
    <s v="Via Colognola 29/A"/>
    <x v="115"/>
    <s v="dato mancante"/>
    <s v="dato mancante"/>
    <s v="daniela@ziamelia.it"/>
  </r>
  <r>
    <x v="0"/>
    <s v="La Quercia"/>
    <s v="Localita' Castreccioni 13"/>
    <x v="115"/>
    <s v="loc.azzoni"/>
    <s v="www.laquerciacingoli.com"/>
    <s v="lucaman69@mail.com"/>
  </r>
  <r>
    <x v="3"/>
    <s v="B&amp;B Florida"/>
    <s v="Località Campana 2"/>
    <x v="115"/>
    <s v="dato mancante"/>
    <s v="dato mancante"/>
    <s v="dato mancante"/>
  </r>
  <r>
    <x v="6"/>
    <s v="Area Di Sosta Attrezzata Balcone Delle Marche"/>
    <s v="dato mancante"/>
    <x v="115"/>
    <s v="loc. san carlo"/>
    <s v="dato mancante"/>
    <s v="atcprolococingoli@gmail.com"/>
  </r>
  <r>
    <x v="1"/>
    <s v="Casalba"/>
    <s v="Via Cicerone 3"/>
    <x v="115"/>
    <s v="frazione san vittore"/>
    <s v="www.casalba.it"/>
    <s v="info@casalba.it"/>
  </r>
  <r>
    <x v="3"/>
    <s v="Il Gallo Di Pettovallone"/>
    <s v="Via Pettovallone 24,24B"/>
    <x v="115"/>
    <s v="dato mancante"/>
    <s v="www.pettovallone.it"/>
    <s v="pettovallone@gmail.com"/>
  </r>
  <r>
    <x v="4"/>
    <s v="Colle Sul Lago"/>
    <s v="Loc. Castreccioni 15"/>
    <x v="115"/>
    <s v="dato mancante"/>
    <s v="dato mancante"/>
    <s v="info@collesullago.com"/>
  </r>
  <r>
    <x v="4"/>
    <s v="Agriturismo I Mori"/>
    <s v="Loc.Pettovallone 1"/>
    <x v="115"/>
    <s v="pettovallone"/>
    <s v="www.imori.net"/>
    <s v="info@imori.net"/>
  </r>
  <r>
    <x v="3"/>
    <s v="La Scaglia Rossa Di Stefania Cicarilli"/>
    <s v="Via Cappuccini 5"/>
    <x v="115"/>
    <s v="cingoli"/>
    <s v="www.ilfocolarecingoli.it"/>
    <s v="info@ilfocolarecingoli.it"/>
  </r>
  <r>
    <x v="8"/>
    <s v="Casa Per Ferie In Via S. Esuperanzio"/>
    <s v="Via Sant'Esuperanzio 51"/>
    <x v="115"/>
    <s v="cingoli"/>
    <s v="dato mancante"/>
    <s v="salvuccis@libero.it"/>
  </r>
  <r>
    <x v="5"/>
    <s v="Il Focolare Di Cicarilli Stefania"/>
    <s v="Via Orazio Avicenna 8"/>
    <x v="115"/>
    <s v="cingoli"/>
    <s v="www.ilfocolarecingoli.it"/>
    <s v="info@ilfocolarecingoli.it"/>
  </r>
  <r>
    <x v="3"/>
    <s v="B&amp;B San Paterniano"/>
    <s v="Via San Paterniano 3"/>
    <x v="115"/>
    <s v="cingoli"/>
    <s v="www.sanpaterniano.com"/>
    <s v="info@sanpaterniano.com"/>
  </r>
  <r>
    <x v="0"/>
    <s v="Postiglione Della Castelletta"/>
    <s v="Localita' Lioni 20"/>
    <x v="115"/>
    <s v="cingoli"/>
    <s v="www.postiglionecountryhouse.com"/>
    <s v="postiglionec@email.it"/>
  </r>
  <r>
    <x v="0"/>
    <s v="Country House Di Capodimonte Marisa"/>
    <s v="Frazione Pozzo 37"/>
    <x v="115"/>
    <s v="cingoli"/>
    <s v="www.casalefabrizi.it"/>
    <s v="info@casalefabrizi.it"/>
  </r>
  <r>
    <x v="3"/>
    <s v="B&amp;B Col Di Luna"/>
    <s v="Avenale,1 1"/>
    <x v="115"/>
    <s v="cingoli"/>
    <s v="www.coldiluna.com"/>
    <s v="info@coldiluna.com"/>
  </r>
  <r>
    <x v="3"/>
    <s v="B&amp;B Emiliani Graziella"/>
    <s v="Localita' Marcucci 16"/>
    <x v="115"/>
    <s v="cingoli"/>
    <s v="dato mancante"/>
    <s v="dato mancante"/>
  </r>
  <r>
    <x v="4"/>
    <s v="Villa Margherita"/>
    <s v="Loc. Coppo 11"/>
    <x v="115"/>
    <s v="loc. coppo"/>
    <s v="www.agriturismofontepennici.it"/>
    <s v="info@agriturismofonteppenici.it"/>
  </r>
  <r>
    <x v="3"/>
    <s v="B&amp;B Di Wealthal Perry Gregory"/>
    <s v="Localita' Palazzo Avenale 40"/>
    <x v="115"/>
    <s v="cingoli"/>
    <s v="www.peritalia.com"/>
    <s v="gregoryperry@libero.it"/>
  </r>
  <r>
    <x v="3"/>
    <s v="B&amp;B Nido Delle Rondini"/>
    <s v="Via Benedetto Da Cingoli 1"/>
    <x v="115"/>
    <s v="cingoli"/>
    <s v="dato mancante"/>
    <s v="ilnidodellerondini@gmail.com"/>
  </r>
  <r>
    <x v="3"/>
    <s v="B&amp;B La Chioca"/>
    <s v="Via Delle Filande 3"/>
    <x v="115"/>
    <s v="cingoli"/>
    <s v="www.beblachioca.it"/>
    <s v="michelec87@alice.it"/>
  </r>
  <r>
    <x v="11"/>
    <s v="Campeggio Sparaceto Di Falappa Jacopo"/>
    <s v="dato mancante"/>
    <x v="115"/>
    <s v="dato mancante"/>
    <s v="dato mancante"/>
    <s v="campingsparaceto@libero.it"/>
  </r>
  <r>
    <x v="3"/>
    <s v="B&amp;B La Capuccina Di Capucci Alessandro"/>
    <s v="Via Catafolle  24"/>
    <x v="115"/>
    <s v="catafolle"/>
    <s v="dato mancante"/>
    <s v="monica.tronconi@tronconi.it"/>
  </r>
  <r>
    <x v="3"/>
    <s v="B&amp;B Ormerod Thomas Jeremy"/>
    <s v="Loc.Campo Di Bove 2"/>
    <x v="115"/>
    <s v="campo di bove"/>
    <s v="dato mancante"/>
    <s v="info@lemarchelettings.it"/>
  </r>
  <r>
    <x v="3"/>
    <s v="B&amp;B Ormerod Jacqueline"/>
    <s v="Loc.Campo Di Bove 2/A"/>
    <x v="115"/>
    <s v="campo di bove"/>
    <s v="dato mancante"/>
    <s v="info@lemarchelettings.it"/>
  </r>
  <r>
    <x v="3"/>
    <s v="Villa Castelletta"/>
    <s v="Localita' Castelletta 32"/>
    <x v="115"/>
    <s v="cingoli"/>
    <s v="dato mancante"/>
    <s v="info@villacastelletta.com"/>
  </r>
  <r>
    <x v="3"/>
    <s v="B&amp;B Verde Smeraldo"/>
    <s v="Localita' Castreccioni 46"/>
    <x v="115"/>
    <s v="cingoli"/>
    <s v="www.ristorantelosmeraldo.it"/>
    <s v="claudiasmeraldo@alice.it"/>
  </r>
  <r>
    <x v="0"/>
    <s v="Country House Il Molino"/>
    <s v="Localita' Pian Della Pieve 60"/>
    <x v="115"/>
    <s v="cingoli"/>
    <s v="dato mancante"/>
    <s v="dato mancante"/>
  </r>
  <r>
    <x v="0"/>
    <s v="Numero7"/>
    <s v="Localita' Saltregna 7"/>
    <x v="115"/>
    <s v="cingoli"/>
    <s v="www.numero7.eu"/>
    <s v="numero7.cingoli@hotmail.com"/>
  </r>
  <r>
    <x v="5"/>
    <s v="Sienaert Koen Case Ed Appartamenti Per Vacanze"/>
    <s v="Via Monnece 11"/>
    <x v="115"/>
    <s v="monnece"/>
    <s v="dato mancante"/>
    <s v="dato mancante"/>
  </r>
  <r>
    <x v="3"/>
    <s v="Casa De Nonna Peppa"/>
    <s v="Contrada Botontano 22"/>
    <x v="115"/>
    <s v="cingoli"/>
    <s v="dato mancante"/>
    <s v="dato mancante"/>
  </r>
  <r>
    <x v="3"/>
    <s v="B&amp;B Amor Di Lavanda"/>
    <s v="Localita' Fonte Del Piano 1"/>
    <x v="115"/>
    <s v="fonte del piano"/>
    <s v="dato mancante"/>
    <s v="logiudice_alessandra@hotmail.it"/>
  </r>
  <r>
    <x v="3"/>
    <s v="Da Maria Di Paciarotti Paola"/>
    <s v="Pio Viii Castiglioni 32"/>
    <x v="115"/>
    <s v="cingoli"/>
    <s v="dato mancante"/>
    <s v="p.paciarotti@alice.it"/>
  </r>
  <r>
    <x v="1"/>
    <s v="Il Mare Accanto"/>
    <s v="Lung.Nord Iv Novembre  284"/>
    <x v="116"/>
    <s v="civitanova marche"/>
    <s v="dato mancante"/>
    <s v="enzobagalini@tiscali.it"/>
  </r>
  <r>
    <x v="5"/>
    <s v="Maurizio Macellari"/>
    <s v="Via De Pineto 1"/>
    <x v="116"/>
    <s v="dato mancante"/>
    <s v="dato mancante"/>
    <s v="mauriziomacellari64@gmail.com"/>
  </r>
  <r>
    <x v="3"/>
    <s v="L'Airone"/>
    <s v="Porta Pia 12/A"/>
    <x v="116"/>
    <s v="civitanova marche"/>
    <s v="www.beblairone.it"/>
    <s v="info@beblairone.it"/>
  </r>
  <r>
    <x v="3"/>
    <s v="B&amp;B La Torre"/>
    <s v="Via Gorizia 82"/>
    <x v="116"/>
    <s v="civitanova marche"/>
    <s v="dato mancante"/>
    <s v="latorrebbcivitanova@gmail.com"/>
  </r>
  <r>
    <x v="3"/>
    <s v="B&amp;B Villa Silvio"/>
    <s v="C.Da San Savino 18/A"/>
    <x v="116"/>
    <s v="dato mancante"/>
    <s v="www.villasilvio.com"/>
    <s v="info@villasilvio.com"/>
  </r>
  <r>
    <x v="3"/>
    <s v="B&amp;B Il Mandorlo"/>
    <s v="C.Da Mornano 65"/>
    <x v="116"/>
    <s v="civitanova alta"/>
    <s v="www.ilmandorlobb.it"/>
    <s v="info@ilmandorlobb.it"/>
  </r>
  <r>
    <x v="3"/>
    <s v="B&amp;B Fonte Giulia"/>
    <s v="Via Fonte Giulia 47"/>
    <x v="116"/>
    <s v="santa maria apparente"/>
    <s v="www.bebfontegiulia.com"/>
    <s v="info@bebfontegiulia.com"/>
  </r>
  <r>
    <x v="12"/>
    <s v="Shada"/>
    <s v="Lungomare Piermanni 10/A"/>
    <x v="116"/>
    <s v="dato mancante"/>
    <s v="dato mancante"/>
    <s v="acruciani@new-system.it"/>
  </r>
  <r>
    <x v="3"/>
    <s v="B&amp;B Mattia Mercuri"/>
    <s v="Via Castellara 14/3"/>
    <x v="116"/>
    <s v="dato mancante"/>
    <s v="dato mancante"/>
    <s v="rosatilula@gmail.it"/>
  </r>
  <r>
    <x v="5"/>
    <s v="Affittacamere Casa Relax"/>
    <s v="Via Indipendenza 63/E"/>
    <x v="116"/>
    <s v="civitanova marche"/>
    <s v="dato mancante"/>
    <s v="ciontea@tiscali.it"/>
  </r>
  <r>
    <x v="5"/>
    <s v="Dolci Notte Di Maga Cacao"/>
    <s v="Via Pola 12"/>
    <x v="116"/>
    <s v="dato mancante"/>
    <s v="dato mancante"/>
    <s v="samuelastak@libero.it"/>
  </r>
  <r>
    <x v="3"/>
    <s v="B&amp;B La Rosa"/>
    <s v="Via T.Tasso 41"/>
    <x v="116"/>
    <s v="dato mancante"/>
    <s v="dato mancante"/>
    <s v="beblarosacivitanova@gmail.com"/>
  </r>
  <r>
    <x v="0"/>
    <s v="Moretti Country House"/>
    <s v="Contrada Piane Chienti 257"/>
    <x v="116"/>
    <s v="civitanova marche"/>
    <s v="www.moretticountryhouse.com"/>
    <s v="agata@moretticountryhouse.com"/>
  </r>
  <r>
    <x v="3"/>
    <s v="B&amp;B Aratro E Rosmarino"/>
    <s v="Via San Domenico 40"/>
    <x v="116"/>
    <s v="dato mancante"/>
    <s v="dato mancante"/>
    <s v="rogante.ambra@gmail.com"/>
  </r>
  <r>
    <x v="3"/>
    <s v="B&amp;B Orchidea House"/>
    <s v="Via Tasso 9"/>
    <x v="116"/>
    <s v="dato mancante"/>
    <s v="dato mancante"/>
    <s v="orchideahousecivitanova@gmail.com"/>
  </r>
  <r>
    <x v="3"/>
    <s v="B&amp;B A Casa Tua"/>
    <s v="Via Giovanni Pascoli 18"/>
    <x v="116"/>
    <s v="dato mancante"/>
    <s v="dato mancante"/>
    <s v="bandbacasatua@gmail.com"/>
  </r>
  <r>
    <x v="3"/>
    <s v="B&amp;B Portocivitanova"/>
    <s v="Via Vittorio Veneto 63"/>
    <x v="116"/>
    <s v="dato mancante"/>
    <s v="dato mancante"/>
    <s v="peretti5@alice.it"/>
  </r>
  <r>
    <x v="3"/>
    <s v="Airis B&amp;B"/>
    <s v="Via Marco Polo 54/B"/>
    <x v="116"/>
    <s v="civitanova marche"/>
    <s v="dato mancante"/>
    <s v="airis.bnb@gmail.com"/>
  </r>
  <r>
    <x v="5"/>
    <s v="La Lampara S.N.C. Di Broccolo Roberto"/>
    <s v="Viale Iv Novembre 290"/>
    <x v="116"/>
    <s v="civitanova marche"/>
    <s v="dato mancante"/>
    <s v="la.lamparasnc@legalmail.it"/>
  </r>
  <r>
    <x v="3"/>
    <s v="Antico Casale Napoleonico Fossa Cieca"/>
    <s v="Contrada Foce Asola  24"/>
    <x v="116"/>
    <s v="dato mancante"/>
    <s v="dato mancante"/>
    <s v="vincenzo.vigilia@libero.it"/>
  </r>
  <r>
    <x v="3"/>
    <s v="B&amp;B Calipso"/>
    <s v="Pier Delle Vigne  2"/>
    <x v="116"/>
    <s v="dato mancante"/>
    <s v="dato mancante"/>
    <s v="calipso2016@libero.it"/>
  </r>
  <r>
    <x v="3"/>
    <s v="B&amp;B La Suite"/>
    <s v="Via Civitanova 80"/>
    <x v="116"/>
    <s v="civitanova marche"/>
    <s v="dato mancante"/>
    <s v="lasuitecivitanova@gmail.com"/>
  </r>
  <r>
    <x v="3"/>
    <s v="A Casa Di Peter"/>
    <s v="Via O.Marchetti 24"/>
    <x v="116"/>
    <s v="civitanova marche"/>
    <s v="dato mancante"/>
    <s v="pietro.forani@virgilio.it"/>
  </r>
  <r>
    <x v="3"/>
    <s v="La Casa Di Titti"/>
    <s v="Via Tripoli 20"/>
    <x v="116"/>
    <s v="civitanova marche"/>
    <s v="dato mancante"/>
    <s v="lacasadititti20@gmail.com"/>
  </r>
  <r>
    <x v="3"/>
    <s v="Il Sestante"/>
    <s v="Via Vasco De Gama 164"/>
    <x v="116"/>
    <s v="civitanova marche"/>
    <s v="dato mancante"/>
    <s v="ilsestantebb@gmail.com"/>
  </r>
  <r>
    <x v="3"/>
    <s v="Domar"/>
    <s v="Via Della Carena 61"/>
    <x v="116"/>
    <s v="civitanova marche"/>
    <s v="dato mancante"/>
    <s v="dato mancante"/>
  </r>
  <r>
    <x v="3"/>
    <s v="Il Poggetto"/>
    <s v="Via Maranello 21"/>
    <x v="116"/>
    <s v="civitanova marche"/>
    <s v="www.ilpoggetto-bedbreakfast.it"/>
    <s v="ilpoggettobb@gmail.com"/>
  </r>
  <r>
    <x v="3"/>
    <s v="Alloro Marino"/>
    <s v="Via Vasco De Gama 164"/>
    <x v="116"/>
    <s v="civitanova marche"/>
    <s v="dato mancante"/>
    <s v="alloromarino@gmail.com"/>
  </r>
  <r>
    <x v="5"/>
    <s v="Dolce Dormire Affittacamere"/>
    <s v="Via Piero Gobetti 155"/>
    <x v="116"/>
    <s v="civitanova marche"/>
    <s v="dato mancante"/>
    <s v="dolcedormirecivitanova@pec.it"/>
  </r>
  <r>
    <x v="5"/>
    <s v="Villetta Indipendente De Mar"/>
    <s v="Via C. Colombo 286"/>
    <x v="116"/>
    <s v="civitanova marche"/>
    <s v="dato mancante"/>
    <s v="marturt@libero.it"/>
  </r>
  <r>
    <x v="3"/>
    <s v="B&amp;B Il Giardino Di Viki"/>
    <s v="Via Sicilia 43"/>
    <x v="116"/>
    <s v="civitanova marche"/>
    <s v="dato mancante"/>
    <s v="lauramalaccari@libero.it"/>
  </r>
  <r>
    <x v="3"/>
    <s v="B&amp;B Le Magnolie"/>
    <s v="Via Gentile 1"/>
    <x v="116"/>
    <s v="fontespina"/>
    <s v="www.lemagnolie.bb.it"/>
    <s v="info@lemagnolie-bb.it"/>
  </r>
  <r>
    <x v="3"/>
    <s v="Al Mar"/>
    <s v="Via Pasubio 22"/>
    <x v="116"/>
    <s v="civitanova marche"/>
    <s v="dato mancante"/>
    <s v="antonellilaura15@gmail.com"/>
  </r>
  <r>
    <x v="5"/>
    <s v="Rosa Blu"/>
    <s v="Via Giovanni Xxiii 35"/>
    <x v="116"/>
    <s v="civitanova marche"/>
    <s v="dato mancante"/>
    <s v="stefynar@gmail.com"/>
  </r>
  <r>
    <x v="3"/>
    <s v="B&amp;B L'Infinito"/>
    <s v="Contrada Castelletta 11"/>
    <x v="116"/>
    <s v="civitanova marche"/>
    <s v="www.bbinfinito.it"/>
    <s v="bb.infinito@yahoo.it"/>
  </r>
  <r>
    <x v="3"/>
    <s v="B&amp;B Vivi Il Centro Di Pettinelli Lavinia"/>
    <s v="Corso Dalmazia 145"/>
    <x v="116"/>
    <s v="civitanova marche"/>
    <s v="www.viviilcentro.wordpress.com"/>
    <s v="studioforesi@tiscali.it"/>
  </r>
  <r>
    <x v="4"/>
    <s v="Locanda Fontezoppa"/>
    <s v="Contrada San Domenico 38"/>
    <x v="116"/>
    <s v="civitanova marche"/>
    <s v="www.locandafontezoppa.com"/>
    <s v="info@locandafontezoppa.com"/>
  </r>
  <r>
    <x v="3"/>
    <s v="B&amp;B Belle Marche"/>
    <s v="Contrada San Savino 59/B"/>
    <x v="116"/>
    <s v="civitanova marche alta"/>
    <s v="www.bellemarchebb.it"/>
    <s v="dato mancante"/>
  </r>
  <r>
    <x v="0"/>
    <s v="La Celeste Di Elisei Nicoletta - Country House"/>
    <s v="Via Celeste 1"/>
    <x v="116"/>
    <s v="civitanova marche"/>
    <s v="www.laceleste.it"/>
    <s v="info@laceleste.it"/>
  </r>
  <r>
    <x v="5"/>
    <s v="Villa Marietta"/>
    <s v="Via Civitanova 1"/>
    <x v="116"/>
    <s v="civitanova marche"/>
    <s v="www.villamarietta.net"/>
    <s v="info@villamarietta.net"/>
  </r>
  <r>
    <x v="3"/>
    <s v="B&amp;B Gardenia"/>
    <s v="Via Benedetto Croce 6"/>
    <x v="116"/>
    <s v="civitanova marche"/>
    <s v="dato mancante"/>
    <s v="dirire@alice.it"/>
  </r>
  <r>
    <x v="3"/>
    <s v="Art B&amp;B"/>
    <s v="Via Guido Cavallotti 32"/>
    <x v="116"/>
    <s v="civitanova marche"/>
    <s v="www.artbb.info"/>
    <s v="art.bb.cinzia@gmail.com"/>
  </r>
  <r>
    <x v="2"/>
    <s v="Hotel Cosmopolitan"/>
    <s v="Via Alcide De Gasperi 2"/>
    <x v="116"/>
    <s v="civitanova marche"/>
    <s v="www.cosmobusinesshotel.it"/>
    <s v="info@cosmobusinesshotel.it"/>
  </r>
  <r>
    <x v="3"/>
    <s v="B&amp;B Milu'"/>
    <s v="Via Giacomo Leopardi 31"/>
    <x v="116"/>
    <s v="civitanova marche"/>
    <s v="www.bbmilu.it"/>
    <s v="bbmilu@gmail.it"/>
  </r>
  <r>
    <x v="3"/>
    <s v="B&amp;B Il Giglio"/>
    <s v="Via Indipendenza 43"/>
    <x v="116"/>
    <s v="civitanova marche"/>
    <s v="dato mancante"/>
    <s v="ilgiglio.bb@gmail.com"/>
  </r>
  <r>
    <x v="3"/>
    <s v="B&amp;B Nature Colors"/>
    <s v="Via Vasco Da Gama 100"/>
    <x v="116"/>
    <s v="fontespina"/>
    <s v="http://www.naturecolorsbedandbreakfast.com/"/>
    <s v="naturecolorsbb@gmail.com"/>
  </r>
  <r>
    <x v="4"/>
    <s v="Non Ti Scordar Di Me"/>
    <s v="C.Da Castelletta 65"/>
    <x v="116"/>
    <s v="dato mancante"/>
    <s v="dato mancante"/>
    <s v="chiaramarchionni@virgilio.it"/>
  </r>
  <r>
    <x v="3"/>
    <s v="B&amp;B Profumo Di  Magnolia"/>
    <s v="Via Giovanni Cimabue 1"/>
    <x v="116"/>
    <s v="civitanova marche"/>
    <s v="dato mancante"/>
    <s v="bebprofumodimagnolia@libero.it"/>
  </r>
  <r>
    <x v="3"/>
    <s v="B&amp;B Santomaro Sea Loft"/>
    <s v="Via Pola 86"/>
    <x v="116"/>
    <s v="dato mancante"/>
    <s v="www.santomaro.com"/>
    <s v="info@santomaro.com"/>
  </r>
  <r>
    <x v="3"/>
    <s v="B&amp;B Andy"/>
    <s v="dato mancante"/>
    <x v="116"/>
    <s v="dato mancante"/>
    <s v="dato mancante"/>
    <s v="eduardodiaco@hotmail.com"/>
  </r>
  <r>
    <x v="3"/>
    <s v="Berta Camere"/>
    <s v="Via Piceno 46/46A"/>
    <x v="116"/>
    <s v="civitanova marche"/>
    <s v="dato mancante"/>
    <s v="eduardodiaco@hotmail.com"/>
  </r>
  <r>
    <x v="3"/>
    <s v="B&amp;B Centro Citta'"/>
    <s v="Via Adriano Cecchetti 31"/>
    <x v="116"/>
    <s v="civitanova marche"/>
    <s v="dato mancante"/>
    <s v="leombrunitermoidra@gmail.com"/>
  </r>
  <r>
    <x v="3"/>
    <s v="B&amp;B Il Baiocco"/>
    <s v="C.Da San Domenico 61"/>
    <x v="116"/>
    <s v="civitanova marche"/>
    <s v="dato mancante"/>
    <s v="bbilbaiocco@hotmail.it"/>
  </r>
  <r>
    <x v="3"/>
    <s v="B&amp;B Vela Sea Di Acciarri Vitaliana"/>
    <s v="Via Vela 71"/>
    <x v="116"/>
    <s v="civitanova marche"/>
    <s v="dato mancante"/>
    <s v="acciarriantiquariato@gmail.com"/>
  </r>
  <r>
    <x v="5"/>
    <s v="Lampara Civitanova S.N.C. Di Broccolo Ugo"/>
    <s v="Viale Iv Novembre 294"/>
    <x v="116"/>
    <s v="civitanova marche"/>
    <s v="dato mancante"/>
    <s v="ugo.broccolo@alice.it"/>
  </r>
  <r>
    <x v="3"/>
    <s v="B&amp;B Verde Azzurro"/>
    <s v="Via Benedetto Brin 8"/>
    <x v="116"/>
    <s v="civitanova marche"/>
    <s v="dato mancante"/>
    <s v="bbverdeazzurro@libero.it"/>
  </r>
  <r>
    <x v="3"/>
    <s v="B&amp;B Al Sole"/>
    <s v="Via Martiri Delle Foibe 42"/>
    <x v="116"/>
    <s v="civitanova marche"/>
    <s v="www.bebalsole.it"/>
    <s v="info@bebalsole.it"/>
  </r>
  <r>
    <x v="3"/>
    <s v="B&amp;B A Casa Mia"/>
    <s v="Via Regina Margherita 40"/>
    <x v="116"/>
    <s v="civitanova marche"/>
    <s v="dato mancante"/>
    <s v="dato mancante"/>
  </r>
  <r>
    <x v="12"/>
    <s v="Antonio"/>
    <s v="Lungomare Piermanni 1 A 1 A"/>
    <x v="116"/>
    <s v="dato mancante"/>
    <s v="dato mancante"/>
    <s v="balneare.antonio@alice.it"/>
  </r>
  <r>
    <x v="12"/>
    <s v="Il Brigantino"/>
    <s v="dato mancante"/>
    <x v="116"/>
    <s v="dato mancante"/>
    <s v="dato mancante"/>
    <s v="dato mancante"/>
  </r>
  <r>
    <x v="3"/>
    <s v="Arcobaleno"/>
    <s v="Via Civitanova 127"/>
    <x v="116"/>
    <s v="civitanova marche"/>
    <s v="www.arcobaleno-bb.com"/>
    <s v="info@arcobaleno-bb.com"/>
  </r>
  <r>
    <x v="3"/>
    <s v="B&amp;B L' Olimpo"/>
    <s v="Via Sicilia 44"/>
    <x v="116"/>
    <s v="civitanova marche"/>
    <s v="www.bed-and-breakfast.it/pagina.cfm?id=12618&amp;idregion"/>
    <s v="serenella.pistilli@gmail.com"/>
  </r>
  <r>
    <x v="3"/>
    <s v="B&amp;B Indipendenza"/>
    <s v="Via Indipendenza 43"/>
    <x v="116"/>
    <s v="civitanova marche"/>
    <s v="www.bbindipendenza.it"/>
    <s v="info@bbindipendenza.it"/>
  </r>
  <r>
    <x v="3"/>
    <s v="B&amp;B La Tartaruga"/>
    <s v="Via Silvano Mecozzi 5"/>
    <x v="116"/>
    <s v="civitanova marche"/>
    <s v="www.latartarugabb.it"/>
    <s v="info@latartarugabb.it"/>
  </r>
  <r>
    <x v="0"/>
    <s v="Country House La Radice"/>
    <s v="Via Orlando Marchetti 45"/>
    <x v="116"/>
    <s v="civitanova marche"/>
    <s v="www.hotellaradice.it"/>
    <s v="info@hotellaradice.it"/>
  </r>
  <r>
    <x v="3"/>
    <s v="B&amp;B Il Cantastorie"/>
    <s v="C.Da Asola 26"/>
    <x v="116"/>
    <s v="dato mancante"/>
    <s v="dato mancante"/>
    <s v="info@ilcantastorie.it"/>
  </r>
  <r>
    <x v="3"/>
    <s v="B&amp;B Belo Orizzonte"/>
    <s v="Via Regina Margherita 107"/>
    <x v="116"/>
    <s v="dato mancante"/>
    <s v="dato mancante"/>
    <s v="horizonte.bb@gmail.com"/>
  </r>
  <r>
    <x v="3"/>
    <s v="B&amp;B Orchidea"/>
    <s v="Via Tasso 11"/>
    <x v="116"/>
    <s v="centro"/>
    <s v="www.bandbcivitanovamarche.it"/>
    <s v="orchideabandb@gmail.com"/>
  </r>
  <r>
    <x v="0"/>
    <s v="Casale Del Chienti"/>
    <s v="Via Del Torrione 162"/>
    <x v="116"/>
    <s v="dato mancante"/>
    <s v="http://www.casaledelchienti.it"/>
    <s v="info@casaledelchienti.it"/>
  </r>
  <r>
    <x v="3"/>
    <s v="B&amp;B Glicine"/>
    <s v="Via T. Tasso 14"/>
    <x v="116"/>
    <s v="dato mancante"/>
    <s v="www.glicine.eu"/>
    <s v="info@glicine.eu"/>
  </r>
  <r>
    <x v="3"/>
    <s v="B&amp;B Dormi Da Noi"/>
    <s v="Via Pola 24"/>
    <x v="116"/>
    <s v="dato mancante"/>
    <s v="www.dormidanoi.it"/>
    <s v="info@dormidanoi.it"/>
  </r>
  <r>
    <x v="3"/>
    <s v="B&amp;B Standard"/>
    <s v="Corso Dalmazia 134"/>
    <x v="116"/>
    <s v="dato mancante"/>
    <s v="dato mancante"/>
    <s v="info@standardbnb.com"/>
  </r>
  <r>
    <x v="3"/>
    <s v="B&amp;B Pino Marittimo"/>
    <s v="Via Lombardia 1"/>
    <x v="116"/>
    <s v="dato mancante"/>
    <s v="www.pinomarittimo.com"/>
    <s v="vincenzosquadroni@libero.it"/>
  </r>
  <r>
    <x v="3"/>
    <s v="B&amp;B Villa Pini"/>
    <s v="Via Lazio 6"/>
    <x v="116"/>
    <s v="villa pini"/>
    <s v="www.villapini.eu"/>
    <s v="info.bbvillapini@gmail.com"/>
  </r>
  <r>
    <x v="3"/>
    <s v="B&amp;B La Stella D'Oro"/>
    <s v="Via Della Carena 24"/>
    <x v="116"/>
    <s v="dato mancante"/>
    <s v="www.lastelladoro.it"/>
    <s v="info@lastelladoro.it"/>
  </r>
  <r>
    <x v="3"/>
    <s v="B&amp;B L'Essenza Dei Sogni"/>
    <s v="Via Torrione 35"/>
    <x v="116"/>
    <s v="civitanova marche"/>
    <s v="dato mancante"/>
    <s v="stefania7101@yahoo.it"/>
  </r>
  <r>
    <x v="3"/>
    <s v="B&amp;B Villa Regina"/>
    <s v="Via Giacosa  54"/>
    <x v="116"/>
    <s v="dato mancante"/>
    <s v="dato mancante"/>
    <s v="tetano70@live.it"/>
  </r>
  <r>
    <x v="3"/>
    <s v="B&amp;B Wittoria House Di Cattolica Vittoria"/>
    <s v="Via Colombo 148"/>
    <x v="116"/>
    <s v="civitanova marche"/>
    <s v="www.wittoriahouse.it"/>
    <s v="info@wittoriahouse.it"/>
  </r>
  <r>
    <x v="3"/>
    <s v="B&amp;B Biancamaria"/>
    <s v="Contrada San Domenico  58/A"/>
    <x v="116"/>
    <s v="dato mancante"/>
    <s v="dato mancante"/>
    <s v="dato mancante"/>
  </r>
  <r>
    <x v="3"/>
    <s v="B&amp;B Casa Vittoria"/>
    <s v="C.Da Migliarino 19"/>
    <x v="116"/>
    <s v="dato mancante"/>
    <s v="dato mancante"/>
    <s v="bbcasavittoria@gmail.com"/>
  </r>
  <r>
    <x v="3"/>
    <s v="B&amp;B In Villa"/>
    <s v="Via Piceno 15"/>
    <x v="116"/>
    <s v="dato mancante"/>
    <s v="www.invillabb.it"/>
    <s v="info@invillabb.it"/>
  </r>
  <r>
    <x v="3"/>
    <s v="B&amp;B Sogni D'Oro"/>
    <s v="Via G. Di Vittorio 9 A"/>
    <x v="116"/>
    <s v="dato mancante"/>
    <s v="www.sognidoro.info"/>
    <s v="info@sognidoro.info"/>
  </r>
  <r>
    <x v="10"/>
    <s v="Dimorae"/>
    <s v="Via Santorre Di Santarosa 29"/>
    <x v="116"/>
    <s v="dato mancante"/>
    <s v="www.hoteldimorae.it"/>
    <s v="info@hoteldimorae.it"/>
  </r>
  <r>
    <x v="3"/>
    <s v="B&amp;B Centro E Mare"/>
    <s v="Via Dalmazia  137"/>
    <x v="116"/>
    <s v="dato mancante"/>
    <s v="dato mancante"/>
    <s v="bbcentroemare@gmail.com"/>
  </r>
  <r>
    <x v="3"/>
    <s v="Vittoria House B&amp;B Civitanova Marche"/>
    <s v="C.Da Migliarino 19"/>
    <x v="116"/>
    <s v="dato mancante"/>
    <s v="www.vittoriahouse.it"/>
    <s v="info@vittoriahouse.it"/>
  </r>
  <r>
    <x v="4"/>
    <s v="Agriturismo Antichi Sapori"/>
    <s v="Contrada Piane Del Chienti 37"/>
    <x v="116"/>
    <s v="dato mancante"/>
    <s v="dato mancante"/>
    <s v="agriturismo.antichisapori@hotmail.it"/>
  </r>
  <r>
    <x v="3"/>
    <s v="B&amp;B I Ciliegi"/>
    <s v="Via Carducci  13"/>
    <x v="116"/>
    <s v="dato mancante"/>
    <s v="dato mancante"/>
    <s v="remoroma24@hotmail.it"/>
  </r>
  <r>
    <x v="3"/>
    <s v="B&amp;B Pippo"/>
    <s v="Via Dante Alighieri 295"/>
    <x v="116"/>
    <s v="dato mancante"/>
    <s v="dato mancante"/>
    <s v="francescociccale@alice.it"/>
  </r>
  <r>
    <x v="3"/>
    <s v="B&amp;B L'Oliveto"/>
    <s v="Contrada San Domenico 53/A"/>
    <x v="116"/>
    <s v="dato mancante"/>
    <s v="dato mancante"/>
    <s v="raniericatia1@gmail.com"/>
  </r>
  <r>
    <x v="3"/>
    <s v="B&amp;B Il Dormiglione"/>
    <s v="Via Custoza 32"/>
    <x v="116"/>
    <s v="civitanova marche"/>
    <s v="www.bebildormiglione.it"/>
    <s v="lucianaverdini@hotmail.it"/>
  </r>
  <r>
    <x v="2"/>
    <s v="Girasole"/>
    <s v="Via Cristoforo Colombo 204"/>
    <x v="116"/>
    <s v="civitanova marche"/>
    <s v="www.hotelristorantegirasole.com"/>
    <s v="info@hotelristorantegirasole.com"/>
  </r>
  <r>
    <x v="2"/>
    <s v="Hotel Palace"/>
    <s v="Corso Umberto I 1"/>
    <x v="116"/>
    <s v="civitanova marche"/>
    <s v="www.royalre.it"/>
    <s v="palace@royalre.it"/>
  </r>
  <r>
    <x v="2"/>
    <s v="Hotel Chiaraluna"/>
    <s v="Via Del Grappa 37"/>
    <x v="116"/>
    <s v="civitanova marche"/>
    <s v="www.hotelchiaraluna.it"/>
    <s v="info@hotelchiaraluna.it"/>
  </r>
  <r>
    <x v="2"/>
    <s v="Miramare"/>
    <s v="Viale Giacomo Matteotti 1"/>
    <x v="116"/>
    <s v="civitanova marche"/>
    <s v="www.miramarecivitanova.com"/>
    <s v="info@miramarecivitanova.com"/>
  </r>
  <r>
    <x v="2"/>
    <s v="Aquamarina"/>
    <s v="Viale Giacomo Matteotti 47"/>
    <x v="116"/>
    <s v="civitanova marche"/>
    <s v="www.hotelaquamarina.it"/>
    <s v="info@hotelaquamarina.it"/>
  </r>
  <r>
    <x v="2"/>
    <s v="Birilli"/>
    <s v="Via Regina Elena 109 B"/>
    <x v="116"/>
    <s v="civitanova marche"/>
    <s v="http://www.hotelbirilli.it/"/>
    <s v="direzione@hotelbirilli.it"/>
  </r>
  <r>
    <x v="2"/>
    <s v="Solarium"/>
    <s v="Via Giosue' Carducci 33"/>
    <x v="116"/>
    <s v="civitanova marche"/>
    <s v="www.hotelsolarium.com"/>
    <s v="hotelsolarium@hotelsolarium.com"/>
  </r>
  <r>
    <x v="2"/>
    <s v="Gabbiano"/>
    <s v="Viale Vi Novembre 256"/>
    <x v="116"/>
    <s v="civitanova marche"/>
    <s v="dato mancante"/>
    <s v="info@gabbianohotelcivitanova.it"/>
  </r>
  <r>
    <x v="2"/>
    <s v="Velus"/>
    <s v="Viale Iv Novembre 68"/>
    <x v="116"/>
    <s v="civitanova marche"/>
    <s v="www.hotelvelus.it"/>
    <s v="info@hotelvelus.it"/>
  </r>
  <r>
    <x v="3"/>
    <s v="B.&amp; B. Le Palme"/>
    <s v="Via Principe Di Piemonte 54"/>
    <x v="116"/>
    <s v="civitanova marche"/>
    <s v="dato mancante"/>
    <s v="biancucci.franco@gmail.com"/>
  </r>
  <r>
    <x v="4"/>
    <s v="Campolungo"/>
    <s v="Contrada Migliarino 30"/>
    <x v="116"/>
    <s v="civitanova marche"/>
    <s v="dato mancante"/>
    <s v="cescam@libero.it"/>
  </r>
  <r>
    <x v="11"/>
    <s v="Centro Turistico Belvedere"/>
    <s v="Via Montecucco 19"/>
    <x v="116"/>
    <s v="civitanova marche"/>
    <s v="www.campingbelvedere.net"/>
    <s v="info@campingbelvedere.net"/>
  </r>
  <r>
    <x v="12"/>
    <s v="Raphael Beach"/>
    <s v="Lungomare Piermanni 2"/>
    <x v="116"/>
    <s v="dato mancante"/>
    <s v="www.raphaelbeach.com"/>
    <s v="info@raphaelbeach.com"/>
  </r>
  <r>
    <x v="12"/>
    <s v="Sonamar"/>
    <s v="Viale Iv Novembre 29"/>
    <x v="116"/>
    <s v="civitanova marche"/>
    <s v="dato mancante"/>
    <s v="dato mancante"/>
  </r>
  <r>
    <x v="12"/>
    <s v="Da Santina"/>
    <s v="Via Cristoforo Colombo 42"/>
    <x v="116"/>
    <s v="civitanova marche"/>
    <s v="dato mancante"/>
    <s v="dato mancante"/>
  </r>
  <r>
    <x v="12"/>
    <s v="Solemar"/>
    <s v="Lungomare Piermanni 5"/>
    <x v="116"/>
    <s v="civitanova marche"/>
    <s v="dato mancante"/>
    <s v="dato mancante"/>
  </r>
  <r>
    <x v="12"/>
    <s v="Croce Del Sud"/>
    <s v="Lungomare Piermanni 7"/>
    <x v="116"/>
    <s v="civitanova marche"/>
    <s v="dato mancante"/>
    <s v="dato mancante"/>
  </r>
  <r>
    <x v="12"/>
    <s v="Rolando"/>
    <s v="Lungomare Piermanni 10"/>
    <x v="116"/>
    <s v="civitanova marche"/>
    <s v="dato mancante"/>
    <s v="dato mancante"/>
  </r>
  <r>
    <x v="12"/>
    <s v="Onda Blu"/>
    <s v="Lungomare Piermanni 16"/>
    <x v="116"/>
    <s v="civitanova marche"/>
    <s v="dato mancante"/>
    <s v="dato mancante"/>
  </r>
  <r>
    <x v="12"/>
    <s v="Bagni Arturo"/>
    <s v="Lungomare Piermanni 15"/>
    <x v="116"/>
    <s v="civitanova marche"/>
    <s v="dato mancante"/>
    <s v="albacardelli@libero.it"/>
  </r>
  <r>
    <x v="12"/>
    <s v="Mirro'"/>
    <s v="Lungomare Piermanni 8"/>
    <x v="116"/>
    <s v="civitanova marche"/>
    <s v="dato mancante"/>
    <s v="dato mancante"/>
  </r>
  <r>
    <x v="12"/>
    <s v="Lido Cristallo"/>
    <s v="Lungomare Piermanni 6"/>
    <x v="116"/>
    <s v="civitanova marche"/>
    <s v="dato mancante"/>
    <s v="dato mancante"/>
  </r>
  <r>
    <x v="12"/>
    <s v="Stabilimento Balneare G7"/>
    <s v="Viale Giacomo Matteotti Snc"/>
    <x v="116"/>
    <s v="civitanova marche"/>
    <s v="dato mancante"/>
    <s v="dato mancante"/>
  </r>
  <r>
    <x v="12"/>
    <s v="Caribean"/>
    <s v="Viale Iv Novembre 40"/>
    <x v="116"/>
    <s v="civitanova marche"/>
    <s v="dato mancante"/>
    <s v="caribean@alice.it"/>
  </r>
  <r>
    <x v="12"/>
    <s v="Luigi Xiv - Re Sole"/>
    <s v="Viale Iv Novembre 32"/>
    <x v="116"/>
    <s v="civitanova marche"/>
    <s v="dato mancante"/>
    <s v="dato mancante"/>
  </r>
  <r>
    <x v="12"/>
    <s v="La Sirenetta"/>
    <s v="Viale Iv Novembre 1 1"/>
    <x v="116"/>
    <s v="civitanova marche"/>
    <s v="dato mancante"/>
    <s v="dato mancante"/>
  </r>
  <r>
    <x v="12"/>
    <s v="Marebello"/>
    <s v="Lungomare Piermanni 1 1"/>
    <x v="116"/>
    <s v="civitanova marche"/>
    <s v="dato mancante"/>
    <s v="dato mancante"/>
  </r>
  <r>
    <x v="12"/>
    <s v="Aloha"/>
    <s v="Viale Iv Novembre 1 1"/>
    <x v="116"/>
    <s v="civitanova marche"/>
    <s v="dato mancante"/>
    <s v="balnearealoha@gmail.com"/>
  </r>
  <r>
    <x v="12"/>
    <s v="Giovanni &amp; Anna"/>
    <s v="Lungomare Piermanni 17"/>
    <x v="116"/>
    <s v="civitanova marche"/>
    <s v="https://www.facebook.com/ristorante.giovanni.e.ann"/>
    <s v="catia.bigoni@fastwebnet.it"/>
  </r>
  <r>
    <x v="12"/>
    <s v="La Contessa"/>
    <s v="Viale Giacomo Matteotti 145"/>
    <x v="116"/>
    <s v="civitanova marche"/>
    <s v="dato mancante"/>
    <s v="infoavallone@studioavallone.it"/>
  </r>
  <r>
    <x v="12"/>
    <s v="Stabilimento Balneare Filippo"/>
    <s v="Viale Iv Novembre Snc"/>
    <x v="116"/>
    <s v="civitanova marche"/>
    <s v="dato mancante"/>
    <s v="dato mancante"/>
  </r>
  <r>
    <x v="12"/>
    <s v="Bagni Galliano"/>
    <s v="Viale Giacomo Matteotti 24/A"/>
    <x v="116"/>
    <s v="civitanova marche"/>
    <s v="dato mancante"/>
    <s v="dato mancante"/>
  </r>
  <r>
    <x v="12"/>
    <s v="Attilio"/>
    <s v="Viale Giacomo Matteotti 21"/>
    <x v="116"/>
    <s v="civitanova marche"/>
    <s v="www.attilio.it"/>
    <s v="lucia.montanari@fastwebnet.it"/>
  </r>
  <r>
    <x v="12"/>
    <s v="Dal Veneziano"/>
    <s v="Viale Giacomo Matteotti 1 1"/>
    <x v="116"/>
    <s v="civitanova marche"/>
    <s v="dato mancante"/>
    <s v="dato mancante"/>
  </r>
  <r>
    <x v="12"/>
    <s v="Stabilimento Balneare Golden Beach"/>
    <s v="Viale Iv Novembre Scn Scn"/>
    <x v="116"/>
    <s v="civitanova marche"/>
    <s v="dato mancante"/>
    <s v="dato mancante"/>
  </r>
  <r>
    <x v="12"/>
    <s v="Lampara Civitanova S.N.C. Di Broccolo Ugo &amp; C."/>
    <s v="Viale Iv Novembre 290 294"/>
    <x v="116"/>
    <s v="civitanova marche"/>
    <s v="dato mancante"/>
    <s v="ugo.broccolo@alice.it"/>
  </r>
  <r>
    <x v="12"/>
    <s v="San Marco"/>
    <s v="Viale Iv Novembre 30"/>
    <x v="116"/>
    <s v="civitanova marche"/>
    <s v="dato mancante"/>
    <s v="dato mancante"/>
  </r>
  <r>
    <x v="12"/>
    <s v="Stabilimento Balneare Antonio"/>
    <s v="Lungomare Piermanni 1 B 1 B"/>
    <x v="116"/>
    <s v="civitanova marche"/>
    <s v="dato mancante"/>
    <s v="balneare.antonio@alice.it"/>
  </r>
  <r>
    <x v="12"/>
    <s v="Stab.Balneare Cima"/>
    <s v="Lungomare Piermanni 4"/>
    <x v="116"/>
    <s v="civitanova marche"/>
    <s v="dato mancante"/>
    <s v="dato mancante"/>
  </r>
  <r>
    <x v="12"/>
    <s v="Gianfranco"/>
    <s v="Lungomare Piermanni 9"/>
    <x v="116"/>
    <s v="civitanova marche"/>
    <s v="dato mancante"/>
    <s v="dato mancante"/>
  </r>
  <r>
    <x v="12"/>
    <s v="Batik"/>
    <s v="Viale Giacomo Matteotti 24/B"/>
    <x v="116"/>
    <s v="civitanova marche"/>
    <s v="dato mancante"/>
    <s v="dato mancante"/>
  </r>
  <r>
    <x v="12"/>
    <s v="Chalet Galileo"/>
    <s v="Viale Iv Novembre 1 1"/>
    <x v="116"/>
    <s v="civitanova marche"/>
    <s v="dato mancante"/>
    <s v="dato mancante"/>
  </r>
  <r>
    <x v="12"/>
    <s v="Capolinea"/>
    <s v="Viale Iv Novembre 39"/>
    <x v="116"/>
    <s v="civitanova marche"/>
    <s v="dato mancante"/>
    <s v="mizio0503@libero.it"/>
  </r>
  <r>
    <x v="12"/>
    <s v="Stabilimento Balneare Maria Gabriella"/>
    <s v="Viale Iv Novembre 1 1"/>
    <x v="116"/>
    <s v="civitanova marche"/>
    <s v="dato mancante"/>
    <s v="dato mancante"/>
  </r>
  <r>
    <x v="12"/>
    <s v="La Bussola"/>
    <s v="Viale Iv Novembre 276 276"/>
    <x v="116"/>
    <s v="civitanova marche"/>
    <s v="dato mancante"/>
    <s v="dato mancante"/>
  </r>
  <r>
    <x v="12"/>
    <s v="Gigetta"/>
    <s v="Lungomare Piermanni 13"/>
    <x v="116"/>
    <s v="civitanova marche"/>
    <s v="dato mancante"/>
    <s v="dato mancante"/>
  </r>
  <r>
    <x v="12"/>
    <s v="Hosvi - Concessione N 23"/>
    <s v="Viale Giacomo Matteotti 23"/>
    <x v="116"/>
    <s v="civitanova marche"/>
    <s v="www.hosvi.it"/>
    <s v="info@hosvi.it"/>
  </r>
  <r>
    <x v="5"/>
    <s v="La Celeste Di Elisei Nicoletta"/>
    <s v="Via Celeste 1"/>
    <x v="116"/>
    <s v="civitanova marche"/>
    <s v="www.laceleste.it"/>
    <s v="info@laceleste.it"/>
  </r>
  <r>
    <x v="0"/>
    <s v="La Locanda Del Cavaliere"/>
    <s v="Via Gastone Corti 48"/>
    <x v="116"/>
    <s v="civitanova marche"/>
    <s v="www.locandadeicavalieri.com"/>
    <s v="locandadeicavalieri@yahoo.it"/>
  </r>
  <r>
    <x v="4"/>
    <s v="Agriturismo Parisi"/>
    <s v="Contrada Grazie 4"/>
    <x v="116"/>
    <s v="civitanova marche"/>
    <s v="www.agriturismoparisi@libero.it"/>
    <s v="agriturismoparisi@libero.it"/>
  </r>
  <r>
    <x v="3"/>
    <s v="B&amp;B La Casa Tra Gli Ulivi"/>
    <s v="Strada Palazzaccio - Contrada Migliarino 25/A"/>
    <x v="116"/>
    <s v="civitanova marche"/>
    <s v="www.lacasatragliulivi.com"/>
    <s v="sandra@lacasatragliulivi.com"/>
  </r>
  <r>
    <x v="3"/>
    <s v="B&amp;B Tarchi Leonardo"/>
    <s v="Via Goffredo Mameli 46"/>
    <x v="116"/>
    <s v="civitanova marche"/>
    <s v="www.bebilcortile.com"/>
    <s v="info@bebilcortile.com"/>
  </r>
  <r>
    <x v="3"/>
    <s v="Bompadre Angelo"/>
    <s v="Piane Chienti 67"/>
    <x v="116"/>
    <s v="civitanova marche"/>
    <s v="dato mancante"/>
    <s v="info@bompadre-a.it"/>
  </r>
  <r>
    <x v="3"/>
    <s v="B&amp;B Tierra Cristiana"/>
    <s v="Contrada Asola 12"/>
    <x v="116"/>
    <s v="civitanova marche"/>
    <s v="dato mancante"/>
    <s v="info@tierra-cristiana.com"/>
  </r>
  <r>
    <x v="3"/>
    <s v="Il Timone"/>
    <s v="Via Matteo Ricci 61"/>
    <x v="116"/>
    <s v="civitanova marche"/>
    <s v="dato mancante"/>
    <s v="timone_civitanova@hotmail.com"/>
  </r>
  <r>
    <x v="3"/>
    <s v="B&amp;B La Celeste"/>
    <s v="Contrada Celeste  7"/>
    <x v="116"/>
    <s v="civitanova marche"/>
    <s v="dato mancante"/>
    <s v="lucamalag@libero.it"/>
  </r>
  <r>
    <x v="12"/>
    <s v="Ruffini Antonio N. 1/C"/>
    <s v="Lungomare Piermanni 1 C 1 C"/>
    <x v="116"/>
    <s v="civitanova marche"/>
    <s v="dato mancante"/>
    <s v="balneare.antonio@alice.it"/>
  </r>
  <r>
    <x v="12"/>
    <s v="Caracoles"/>
    <s v="Lungomare Piermanni 3"/>
    <x v="116"/>
    <s v="civitanova marche"/>
    <s v="dato mancante"/>
    <s v="dato mancante"/>
  </r>
  <r>
    <x v="12"/>
    <s v="Mym"/>
    <s v="Lungomare Piermanni 10/A"/>
    <x v="116"/>
    <s v="civitanova marche"/>
    <s v="http://www.myspace.com/mymdiscoclub#sthash.qodvkk1"/>
    <s v="dato mancante"/>
  </r>
  <r>
    <x v="12"/>
    <s v="Et'Na'"/>
    <s v="Lungomare Piermanni 12"/>
    <x v="116"/>
    <s v="civitanova marche"/>
    <s v="dato mancante"/>
    <s v="et-na@libero.it"/>
  </r>
  <r>
    <x v="12"/>
    <s v="L'Oasi"/>
    <s v="Lungomare Piermanni 14"/>
    <x v="116"/>
    <s v="civitanova marche"/>
    <s v="http://www.ristorantespecialitapesce.com/"/>
    <s v="info@loasi.com"/>
  </r>
  <r>
    <x v="12"/>
    <s v="Federico"/>
    <s v="Viale Iv Novembre 26"/>
    <x v="116"/>
    <s v="civitanova marche"/>
    <s v="dato mancante"/>
    <s v="christian@eurospedizioni.com"/>
  </r>
  <r>
    <x v="12"/>
    <s v="Ippocampo - N. 35"/>
    <s v="dato mancante"/>
    <x v="116"/>
    <s v="civitanova marche"/>
    <s v="dato mancante"/>
    <s v="ippocampo2012@gmail.com"/>
  </r>
  <r>
    <x v="12"/>
    <s v="Lido Della Polizia - N. 36"/>
    <s v="Viale Iv Novembre 1 1"/>
    <x v="116"/>
    <s v="civitanova marche"/>
    <s v="dato mancante"/>
    <s v="dato mancante"/>
  </r>
  <r>
    <x v="12"/>
    <s v="Circolo Stab. Balneare Lido Del Carabiniere - N. 37"/>
    <s v="Viale Iv Novembre 1 1"/>
    <x v="116"/>
    <s v="civitanova marche"/>
    <s v="dato mancante"/>
    <s v="dato mancante"/>
  </r>
  <r>
    <x v="12"/>
    <s v="Virgola Zero Uno - N. 43"/>
    <s v="Contrada Foce Asola Snc Snc"/>
    <x v="116"/>
    <s v="civitanova marche"/>
    <s v="dato mancante"/>
    <s v="dato mancante"/>
  </r>
  <r>
    <x v="2"/>
    <s v="Seri Giuseppe"/>
    <s v="Via Fiastra 34"/>
    <x v="117"/>
    <s v="colmurano"/>
    <s v="www.hotelseri.it"/>
    <s v="hotelseri@alice.it"/>
  </r>
  <r>
    <x v="0"/>
    <s v="Il Casale Di Aurora"/>
    <s v="C.Da Fiastra 21/A"/>
    <x v="117"/>
    <s v="dato mancante"/>
    <s v="dato mancante"/>
    <s v="smerillimichela@yahoo.it"/>
  </r>
  <r>
    <x v="4"/>
    <s v="Azienda Agricola Agra Mater"/>
    <s v="Via Contrada Monti3 3"/>
    <x v="117"/>
    <s v="colmurano"/>
    <s v="www.agramater.com"/>
    <s v="info@agramater.com"/>
  </r>
  <r>
    <x v="6"/>
    <s v="Area Di Sosta Camper"/>
    <s v="dato mancante"/>
    <x v="117"/>
    <s v="dato mancante"/>
    <s v="dato mancante"/>
    <s v="dato mancante"/>
  </r>
  <r>
    <x v="3"/>
    <s v="B&amp;B Casale Cigliano"/>
    <s v="C.Da Cigliano 16"/>
    <x v="118"/>
    <s v="corridonia"/>
    <s v="dato mancante"/>
    <s v="vivianapa@fastwebmail.it; casalecigliano@yahoo.it"/>
  </r>
  <r>
    <x v="3"/>
    <s v="B&amp;B Il Girasole"/>
    <s v="Viale Santa Croce 68"/>
    <x v="118"/>
    <s v="corridonia"/>
    <s v="www.primitaly.it/bb/ilgirasole"/>
    <s v="info@bb-ilgirasole.it"/>
  </r>
  <r>
    <x v="4"/>
    <s v="Casina Foglietti"/>
    <s v="Contrada Cigliano 24/A"/>
    <x v="118"/>
    <s v="corridonia"/>
    <s v="www.casinafoglietti.it"/>
    <s v="info@casinafoglietti.it"/>
  </r>
  <r>
    <x v="2"/>
    <s v="Hotel San Claudio"/>
    <s v="Contrada San Claudio 14"/>
    <x v="118"/>
    <s v="corridonia"/>
    <s v="www.hotelsanclaudio.it"/>
    <s v="info@hotelsanclaudio.it"/>
  </r>
  <r>
    <x v="5"/>
    <s v="La Casa Di Peppa"/>
    <s v="Via Pinto  20"/>
    <x v="118"/>
    <s v="dato mancante"/>
    <s v="dato mancante"/>
    <s v="mixsil_@libero.it"/>
  </r>
  <r>
    <x v="3"/>
    <s v="B&amp;B Sbergami Paola"/>
    <s v="Via Trodica 9"/>
    <x v="118"/>
    <s v="san claudio"/>
    <s v="www.bebaquisgrana.com"/>
    <s v="info@bebaquisgrana.com"/>
  </r>
  <r>
    <x v="2"/>
    <s v="Villa Sant'Isidoro"/>
    <s v="C.Da Colle Sant'Isidoro 5"/>
    <x v="118"/>
    <s v="dato mancante"/>
    <s v="www.villasantisidoro.it"/>
    <s v="info@villasantisidoro.it"/>
  </r>
  <r>
    <x v="1"/>
    <s v="Casal Gabbi"/>
    <s v="C.Da Gabbi 11"/>
    <x v="118"/>
    <s v="dato mancante"/>
    <s v="dato mancante"/>
    <s v="info@casalgabbi.it"/>
  </r>
  <r>
    <x v="2"/>
    <s v="Apollo 17"/>
    <s v="Via Liguria 2"/>
    <x v="118"/>
    <s v="corridonia"/>
    <s v="dato mancante"/>
    <s v="info@apollo17.it"/>
  </r>
  <r>
    <x v="2"/>
    <s v="Hotel Camerlengo"/>
    <s v="Via Santa Maria 2"/>
    <x v="118"/>
    <s v="corridonia"/>
    <s v="www.hotelcamerlengo.com"/>
    <s v="info@hotelcamerlengo.com"/>
  </r>
  <r>
    <x v="2"/>
    <s v="Hotel Grassetti"/>
    <s v="Via Romolo Murri 1"/>
    <x v="118"/>
    <s v="corridonia"/>
    <s v="www.grassetti.it"/>
    <s v="info@grassetti.it"/>
  </r>
  <r>
    <x v="11"/>
    <s v="Faranghe Camping"/>
    <s v="Località Masciano 79"/>
    <x v="119"/>
    <s v="loc. masciano"/>
    <s v="dato mancante"/>
    <s v="info@faranghe.eu"/>
  </r>
  <r>
    <x v="3"/>
    <s v="B&amp;B La Casa Di Paglia"/>
    <s v="Via Borgo San Rocco 19"/>
    <x v="119"/>
    <s v="dato mancante"/>
    <s v="dato mancante"/>
    <s v="luca.paglia83@gmail.com"/>
  </r>
  <r>
    <x v="5"/>
    <s v="Affittacamere La Pieve"/>
    <s v="dato mancante"/>
    <x v="119"/>
    <s v="esanatoglia"/>
    <s v="dato mancante"/>
    <s v="info@ristorantegrillcross.it"/>
  </r>
  <r>
    <x v="0"/>
    <s v="Faranghe Di Boes Marcus Petrus Contry House"/>
    <s v="Localita' Masciano 79"/>
    <x v="119"/>
    <s v="esanatoglia"/>
    <s v="dato mancante"/>
    <s v="info@vakantieinitalie.eu"/>
  </r>
  <r>
    <x v="5"/>
    <s v="Affittacamere Traballoni Federica"/>
    <s v="Borgo San Giovanni 33"/>
    <x v="119"/>
    <s v="esanatoglia"/>
    <s v="dato mancante"/>
    <s v="dato mancante"/>
  </r>
  <r>
    <x v="3"/>
    <s v="B&amp;B La Canonica"/>
    <s v="dato mancante"/>
    <x v="119"/>
    <s v="localita' palazzo"/>
    <s v="dato mancante"/>
    <s v="info@bedandbreakfast-lacanonica.it"/>
  </r>
  <r>
    <x v="5"/>
    <s v="Edilfalzetti 2000 Snc Di Falzetti Daniela E Lisiana"/>
    <s v="Localita' Bresciano 1"/>
    <x v="119"/>
    <s v="esanatoglia"/>
    <s v="dato mancante"/>
    <s v="edilfalzetti2000snc@libero.it"/>
  </r>
  <r>
    <x v="3"/>
    <s v="B&amp;B Belvedere Sul Lago"/>
    <s v="Via Ruffella 2"/>
    <x v="120"/>
    <s v="fiastra"/>
    <s v="dato mancante"/>
    <s v="a-merlini@libero.it"/>
  </r>
  <r>
    <x v="3"/>
    <s v="La Ro.Sa."/>
    <s v="Via San Lorenzo In Colpolina 21"/>
    <x v="120"/>
    <s v="fiastra"/>
    <s v="www.larosabeb.it"/>
    <s v="sabrina.sim@tiscali.it"/>
  </r>
  <r>
    <x v="4"/>
    <s v="Agriturismo Due Sorelle"/>
    <s v="Via Chiesa San Martino 6"/>
    <x v="120"/>
    <s v="dato mancante"/>
    <s v="www.due-sorelle.com"/>
    <s v="info@due-sorelle.com"/>
  </r>
  <r>
    <x v="3"/>
    <s v="B&amp;B La Coccinella"/>
    <s v="Via Umberto I 37"/>
    <x v="120"/>
    <s v="dato mancante"/>
    <s v="www.bandblacoccinella.it"/>
    <s v="bandblacoccinella@gmail.com"/>
  </r>
  <r>
    <x v="6"/>
    <s v="Area Di Sosta Camper"/>
    <s v="dato mancante"/>
    <x v="120"/>
    <s v="localita' san lorenzo al lago"/>
    <s v="dato mancante"/>
    <s v="dato mancante"/>
  </r>
  <r>
    <x v="4"/>
    <s v="Campo Del Rio"/>
    <s v="Frazione Di Rio 8"/>
    <x v="120"/>
    <s v="dato mancante"/>
    <s v="dato mancante"/>
    <s v="info@campodelrio.it"/>
  </r>
  <r>
    <x v="9"/>
    <s v="Il Tribbio Di Ricottini Giancarlo"/>
    <s v="Via Monte Coglia Snc"/>
    <x v="120"/>
    <s v="dato mancante"/>
    <s v="www.rifugioditribbio.com"/>
    <s v="info@rifugioditribbio.com"/>
  </r>
  <r>
    <x v="11"/>
    <s v="Camping Al Lago"/>
    <s v="Via Colpodalla 17/A"/>
    <x v="120"/>
    <s v="fiastra"/>
    <s v="www.bsidecamp.it"/>
    <s v="info@bsidecamp.it"/>
  </r>
  <r>
    <x v="2"/>
    <s v="Albergo Sasso Bianco"/>
    <s v="Via Madonna Sasso Bianco  5"/>
    <x v="120"/>
    <s v="fiastra"/>
    <s v="www.albergosassobianco.com"/>
    <s v="info@albergosassobianco.com"/>
  </r>
  <r>
    <x v="5"/>
    <s v="Leli Fiorenzo"/>
    <s v="Via Circonvallazione Del Lago 19"/>
    <x v="120"/>
    <s v="fiastra"/>
    <s v="dato mancante"/>
    <s v="osteriadellago19@gmail.com"/>
  </r>
  <r>
    <x v="4"/>
    <s v="Casa Mameli"/>
    <s v="Via Paladue 38"/>
    <x v="120"/>
    <s v="fiastra"/>
    <s v="dato mancante"/>
    <s v="dato mancante"/>
  </r>
  <r>
    <x v="4"/>
    <s v="Degli Alti Pascoli (3481)"/>
    <s v="Via Sant' Ilario 10"/>
    <x v="120"/>
    <s v="fiastra"/>
    <s v="www.agriturismodeglialtipascoli.it"/>
    <s v="info@agriturismodeglialtipascoli.it"/>
  </r>
  <r>
    <x v="4"/>
    <s v="Le Casette"/>
    <s v="Via Sant' Ilario 1"/>
    <x v="120"/>
    <s v="fiastra"/>
    <s v="dato mancante"/>
    <s v="dato mancante"/>
  </r>
  <r>
    <x v="4"/>
    <s v="Degli Alti Pascoli (5206)"/>
    <s v="Via Sant'Ilario 10"/>
    <x v="120"/>
    <s v="fiastra"/>
    <s v="www.agriturismodeglialtipascoli.it"/>
    <s v="info@agriturismodeglialtipascoli.it"/>
  </r>
  <r>
    <x v="11"/>
    <s v="Camping Naturalistico Belvedere Rufella"/>
    <s v="dato mancante"/>
    <x v="120"/>
    <s v="loc.fiegni"/>
    <s v="www.campingnaturalisticofiastra.it"/>
    <s v="info@campingnaturalisticofiastra.it"/>
  </r>
  <r>
    <x v="4"/>
    <s v="Agriturismo Borgo Rurale"/>
    <s v="Via Sant' Ilario 1"/>
    <x v="120"/>
    <s v="fiastra"/>
    <s v="dato mancante"/>
    <s v="dato mancante"/>
  </r>
  <r>
    <x v="4"/>
    <s v="Agriturismo Fonte Rosa"/>
    <s v="Via Collevecchio 1"/>
    <x v="120"/>
    <s v="fiastra"/>
    <s v="www.fonterosa.eu"/>
    <s v="l.autorino@me.com"/>
  </r>
  <r>
    <x v="1"/>
    <s v="Varagona Maria"/>
    <s v="Colle Di Fiastra 51"/>
    <x v="120"/>
    <s v="dato mancante"/>
    <s v="www.antichigelsi.it"/>
    <s v="mgiovannavaragona@gmail.com"/>
  </r>
  <r>
    <x v="3"/>
    <s v="B&amp;B Il Castello"/>
    <s v="Via G. Lapucci Snc"/>
    <x v="121"/>
    <s v="loc.castello di fiordimonte"/>
    <s v="www.bnbilcastello.com"/>
    <s v="bnbilcastello@gmail.com"/>
  </r>
  <r>
    <x v="6"/>
    <s v="Area Di Sosta Camper Al Ponte"/>
    <s v="dato mancante"/>
    <x v="122"/>
    <s v="località colle san pietro"/>
    <s v="dato mancante"/>
    <s v="fiuminatavalleapert@libero.it"/>
  </r>
  <r>
    <x v="4"/>
    <s v="La Castagna"/>
    <s v="Localita' Castagna 17"/>
    <x v="122"/>
    <s v="fiuminata"/>
    <s v="www.agriturismolacastagna.com"/>
    <s v="mazzalupi.claudio@gmail.com"/>
  </r>
  <r>
    <x v="4"/>
    <s v="Agriturismo Colle Di Rosa Olivieri"/>
    <s v="Frazione Fonte Di Brescia 3"/>
    <x v="122"/>
    <s v="fiuminata"/>
    <s v="www.agriturismocolle.it"/>
    <s v="rosa_olivieri@libero.it"/>
  </r>
  <r>
    <x v="5"/>
    <s v="Residence Graziella Di Bottei Maria Grazia"/>
    <s v="Piazzale Della Vittoria 17"/>
    <x v="122"/>
    <s v="fiuminata"/>
    <s v="dato mancante"/>
    <s v="dato mancante"/>
  </r>
  <r>
    <x v="5"/>
    <s v="Fonterama  Fashion Fur Di Moscetti Maurizio"/>
    <s v="Frazione Fonterama 4"/>
    <x v="123"/>
    <s v="gagliole"/>
    <s v="www.residencefonterama.it"/>
    <s v="residencefonterama@libero.it"/>
  </r>
  <r>
    <x v="4"/>
    <s v="Locanda San Rocco"/>
    <s v="Collaiello 2"/>
    <x v="123"/>
    <s v="frazione collaiello"/>
    <s v="dato mancante"/>
    <s v="locandasanrocco@libero.it"/>
  </r>
  <r>
    <x v="4"/>
    <s v="Le Roverelle"/>
    <s v="Localita' Feggiano 12"/>
    <x v="123"/>
    <s v="gagliole"/>
    <s v="dato mancante"/>
    <s v="dato mancante"/>
  </r>
  <r>
    <x v="5"/>
    <s v="Fonterama Di Beni Maria Teresa"/>
    <s v="Loc.Fonterama 4"/>
    <x v="123"/>
    <s v="fonterama"/>
    <s v="www.residencefonterama.it"/>
    <s v="residencefonterama@libero.it"/>
  </r>
  <r>
    <x v="4"/>
    <s v="Agriturismo Fonterama Di Fashion Fur"/>
    <s v="Loc.Fonterama 4"/>
    <x v="123"/>
    <s v="fonterama"/>
    <s v="www.residencefonterama.it"/>
    <s v="residencefonterama@libero.it"/>
  </r>
  <r>
    <x v="3"/>
    <s v="B&amp;B Il Borghetto"/>
    <s v="Via Tomassucci 9"/>
    <x v="124"/>
    <s v="gualdo"/>
    <s v="dato mancante"/>
    <s v="claudia.zavaglini@gmail.com"/>
  </r>
  <r>
    <x v="5"/>
    <s v="Di Luca Sante"/>
    <s v="Contrada Morrone 12"/>
    <x v="124"/>
    <s v="gualdo"/>
    <s v="dato mancante"/>
    <s v="sante.diluca@alice.it"/>
  </r>
  <r>
    <x v="0"/>
    <s v="Il Casale Di Gualdo"/>
    <s v="dato mancante"/>
    <x v="124"/>
    <s v="c.da tomassucci"/>
    <s v="www.countryhousecasaledigualdo.it"/>
    <s v="damiano.c@tiscali.it"/>
  </r>
  <r>
    <x v="0"/>
    <s v="Il Salino"/>
    <s v="Contrada Contro 20"/>
    <x v="124"/>
    <s v="gualdo"/>
    <s v="www.ilsalino.com"/>
    <s v="info@ilsalino.com"/>
  </r>
  <r>
    <x v="4"/>
    <s v="Agriturismo La Pieve Di Straffi Adino &amp; Ermini Maria Luisa"/>
    <s v="Contrada Picacchi 1"/>
    <x v="124"/>
    <s v="gualdo"/>
    <s v="www.lapieveagriturismo.com"/>
    <s v="info@lapieveagriturismo.com"/>
  </r>
  <r>
    <x v="1"/>
    <s v="Hunters Lodce"/>
    <s v="C.Da Scarchi 16"/>
    <x v="124"/>
    <s v="2 km al di fuori gualdo sulla strada che conduce alla ss78"/>
    <s v="www.hunters-lodge.org"/>
    <s v="kentreves@tiscali.it"/>
  </r>
  <r>
    <x v="1"/>
    <s v="Welch Rachael"/>
    <s v="C.Da Bartollotti 24"/>
    <x v="124"/>
    <s v="c.da bartollotti"/>
    <s v="dato mancante"/>
    <s v="lynnebowman@tiscali.it; kentreves@tiscali.it"/>
  </r>
  <r>
    <x v="1"/>
    <s v="Grisi James Robert"/>
    <s v="Via Massignano 29"/>
    <x v="124"/>
    <s v="dato mancante"/>
    <s v="dato mancante"/>
    <s v="laborlawyer@live.com; sundaydipalma@yahoo.com"/>
  </r>
  <r>
    <x v="1"/>
    <s v="Kevin Garrett"/>
    <s v="Via Marrone 37"/>
    <x v="124"/>
    <s v="via morrone 37"/>
    <s v="dato mancante"/>
    <s v="casadorato311@hotmail.com"/>
  </r>
  <r>
    <x v="1"/>
    <s v="Falli Lorenzo"/>
    <s v="Via Marchesi 26"/>
    <x v="124"/>
    <s v="dato mancante"/>
    <s v="dato mancante"/>
    <s v="lorenzo.falli@istruzione.it"/>
  </r>
  <r>
    <x v="1"/>
    <s v="Biggar Patricia Anne"/>
    <s v="Via C. Morrone 4"/>
    <x v="124"/>
    <s v="dato mancante"/>
    <s v="dato mancante"/>
    <s v="trishabiggar@ad.com"/>
  </r>
  <r>
    <x v="1"/>
    <s v="May Patricia Helen Roxburgh"/>
    <s v="C.Da Morrone  5"/>
    <x v="124"/>
    <s v="c.da morrone"/>
    <s v="dato mancante"/>
    <s v="pattinay@live.co.uk"/>
  </r>
  <r>
    <x v="1"/>
    <s v="Brand Piernitzki Doris Helga Barbel"/>
    <s v="Contrada Contro 7"/>
    <x v="124"/>
    <s v="dato mancante"/>
    <s v="dato mancante"/>
    <s v="doris@piernitzki.com"/>
  </r>
  <r>
    <x v="1"/>
    <s v="Carletti Giovanna"/>
    <s v="Contrada Massignano 1"/>
    <x v="124"/>
    <s v="dato mancante"/>
    <s v="dato mancante"/>
    <s v="dato mancante"/>
  </r>
  <r>
    <x v="1"/>
    <s v="Fabrizio Ermini"/>
    <s v="Via Morrone 2"/>
    <x v="124"/>
    <s v="dato mancante"/>
    <s v="dato mancante"/>
    <s v="ale.ermini@gmail.com"/>
  </r>
  <r>
    <x v="1"/>
    <s v="Carletti Giovanna"/>
    <s v="Via Dante Alighieri 1"/>
    <x v="124"/>
    <s v="dato mancante"/>
    <s v="dato mancante"/>
    <s v="dato mancante"/>
  </r>
  <r>
    <x v="1"/>
    <s v="Akiko Goto"/>
    <s v="Contrada Zazza  15,16"/>
    <x v="124"/>
    <s v="dato mancante"/>
    <s v="dato mancante"/>
    <s v="g_everett@pacifici.net.sg"/>
  </r>
  <r>
    <x v="1"/>
    <s v="Kenneth William Everett"/>
    <s v="Contrada Zazza 49"/>
    <x v="124"/>
    <s v="dato mancante"/>
    <s v="dato mancante"/>
    <s v="ken@toyfnet.com"/>
  </r>
  <r>
    <x v="1"/>
    <s v="Casa Delle Arti"/>
    <s v="Contrada Marchesi 23"/>
    <x v="124"/>
    <s v="dato mancante"/>
    <s v="dato mancante"/>
    <s v="agriart@tiscali.it"/>
  </r>
  <r>
    <x v="1"/>
    <s v="Wales Iain William"/>
    <s v="dato mancante"/>
    <x v="124"/>
    <s v="dato mancante"/>
    <s v="dato mancante"/>
    <s v="iain.wales@gmail.com"/>
  </r>
  <r>
    <x v="1"/>
    <s v="Amsterdam"/>
    <s v="Contrada Zazza 22"/>
    <x v="124"/>
    <s v="gualdo"/>
    <s v="www.villanumoviv.com"/>
    <s v="jeroen@villanumoviv.com; jeroenbults@me.com"/>
  </r>
  <r>
    <x v="1"/>
    <s v="O'Viv"/>
    <s v="Contrada Zazza 22"/>
    <x v="124"/>
    <s v="gualdo"/>
    <s v="www.villanumoviv.com"/>
    <s v="marleen@villanumoviv.com; marleentijdeman@me.com"/>
  </r>
  <r>
    <x v="1"/>
    <s v="Casa Millie"/>
    <s v="Contrada Zaza 47"/>
    <x v="124"/>
    <s v="dato mancante"/>
    <s v="dato mancante"/>
    <s v="marcspendlove@gmail.com"/>
  </r>
  <r>
    <x v="1"/>
    <s v="Gualdo"/>
    <s v="Contrada Zazza 22"/>
    <x v="124"/>
    <s v="gualdo"/>
    <s v="www.villanumoviv.com"/>
    <s v="marleen@villanumoviv.com; marleentijdeman@me.com"/>
  </r>
  <r>
    <x v="1"/>
    <s v="Manlio Tulliani Agostini"/>
    <s v="C.Da Valle 1"/>
    <x v="124"/>
    <s v="dato mancante"/>
    <s v="dato mancante"/>
    <s v="tulliani@montiazzurri.com"/>
  </r>
  <r>
    <x v="4"/>
    <s v="Agriturismo Villa Ti Amo"/>
    <s v="Contrada Bartolotti  16"/>
    <x v="124"/>
    <s v="dato mancante"/>
    <s v="www.villatiamo.nl"/>
    <s v="villatiamo@live.nl"/>
  </r>
  <r>
    <x v="4"/>
    <s v="Elisei Nicola"/>
    <s v="dato mancante"/>
    <x v="124"/>
    <s v="gualdo"/>
    <s v="www.agriturismoelisei.it"/>
    <s v="agriturismo.elisei@tiscali.it"/>
  </r>
  <r>
    <x v="3"/>
    <s v="B&amp;B Tulliani"/>
    <s v="Contrada Valle 1"/>
    <x v="124"/>
    <s v="gualdo"/>
    <s v="www.montiazzurri.com"/>
    <s v="tulliani@montiazzurri.com"/>
  </r>
  <r>
    <x v="4"/>
    <s v="Agriturismo Localita' Castello"/>
    <s v="Contrada Castello 1"/>
    <x v="124"/>
    <s v="gualdo"/>
    <s v="dato mancante"/>
    <s v="dato mancante"/>
  </r>
  <r>
    <x v="3"/>
    <s v="B&amp;B Il Picacchio"/>
    <s v="Contrada Picacchi 15"/>
    <x v="124"/>
    <s v="gualdo"/>
    <s v="www.ilpicacchio.com"/>
    <s v="info@ilpicacchio.com"/>
  </r>
  <r>
    <x v="5"/>
    <s v="Isidori Patrizio"/>
    <s v="Via Papa Sisto Iv 1"/>
    <x v="124"/>
    <s v="gualdo"/>
    <s v="dato mancante"/>
    <s v="manila.isidori@alice.it"/>
  </r>
  <r>
    <x v="4"/>
    <s v="Agriturismo Le Morrette"/>
    <s v="Contrada Contro 49"/>
    <x v="124"/>
    <s v="gualdo"/>
    <s v="dato mancante"/>
    <s v="dato mancante"/>
  </r>
  <r>
    <x v="0"/>
    <s v="Il Feudo Dei Cipressi"/>
    <s v="Contrada Grazie Fiastra 32"/>
    <x v="125"/>
    <s v="loro piceno"/>
    <s v="www.feudodeicipressi.it"/>
    <s v="guidopallotta@alice.it"/>
  </r>
  <r>
    <x v="3"/>
    <s v="B&amp;B Varco"/>
    <s v="Contrada San Valentino Campo Largo 2"/>
    <x v="125"/>
    <s v="loro piceno"/>
    <s v="www.bbvarco.it"/>
    <s v="info@bbvarco.it"/>
  </r>
  <r>
    <x v="4"/>
    <s v="Agriturismo Villa Le Vigne Di Saputi Alvaro"/>
    <s v="Contrada Appezzana 80"/>
    <x v="125"/>
    <s v="loro piceno"/>
    <s v="www.agriturismovillalevigne.it"/>
    <s v="info@saputi.it"/>
  </r>
  <r>
    <x v="0"/>
    <s v="Acquaviva Di Cecchi Peppino"/>
    <s v="Contrada Acquaviva San Paterniano 34"/>
    <x v="125"/>
    <s v="loro piceno"/>
    <s v="www.countryhouseacquaviva.it"/>
    <s v="p.cecchi@tiscali.it"/>
  </r>
  <r>
    <x v="2"/>
    <s v="Le Grazie"/>
    <s v="Contrada Grazie Fiastra 1"/>
    <x v="125"/>
    <s v="loro piceno"/>
    <s v="dato mancante"/>
    <s v="dato mancante"/>
  </r>
  <r>
    <x v="3"/>
    <s v="B&amp;B Luana"/>
    <s v="Via Grazie Fiastra 43/F"/>
    <x v="125"/>
    <s v="loro piceno"/>
    <s v="dato mancante"/>
    <s v="daluana@virgilio.it"/>
  </r>
  <r>
    <x v="3"/>
    <s v="B&amp;B Al Casale"/>
    <s v="Viale Vittoria 143"/>
    <x v="125"/>
    <s v="loro piceno"/>
    <s v="www.alcasale.com"/>
    <s v="barbara@borgosorbatti.it"/>
  </r>
  <r>
    <x v="1"/>
    <s v="Casa Valentina Di Moody Barry"/>
    <s v="Contrada San Valentino  39"/>
    <x v="125"/>
    <s v="dato mancante"/>
    <s v="dato mancante"/>
    <s v="barry.moody@thomsonreuters.com"/>
  </r>
  <r>
    <x v="1"/>
    <s v="Christopher Gerald Thorp"/>
    <s v="Contrada Salsaro Ete 50"/>
    <x v="125"/>
    <s v="dato mancante"/>
    <s v="dato mancante"/>
    <s v="dato mancante"/>
  </r>
  <r>
    <x v="3"/>
    <s v="B&amp;B Dell'Orso Giuseppe"/>
    <s v="Via Regina Margherita 2"/>
    <x v="125"/>
    <s v="dato mancante"/>
    <s v="dato mancante"/>
    <s v="peppecotto@tiscali.it"/>
  </r>
  <r>
    <x v="3"/>
    <s v="B&amp;B Casa Pisani"/>
    <s v="Via Cremone Gabbette 58A"/>
    <x v="125"/>
    <s v="dato mancante"/>
    <s v="www.casapisani.it"/>
    <s v="restpisani@libero.it"/>
  </r>
  <r>
    <x v="4"/>
    <s v="Agriturismo Campolargo Di Marchesini Attilio"/>
    <s v="Strada Valentino 1"/>
    <x v="125"/>
    <s v="loro piceno"/>
    <s v="www.agriturismocampolargo.it"/>
    <s v="info@agriturismocampolargo.it"/>
  </r>
  <r>
    <x v="4"/>
    <s v="Silvetti Gianfranco E Gaetano"/>
    <s v="C.Da Grazie Fiastra 65"/>
    <x v="125"/>
    <s v="loro piceno"/>
    <s v="dato mancante"/>
    <s v="lasorgentedelbeato@gmail.com"/>
  </r>
  <r>
    <x v="4"/>
    <s v="Cardarelli Miryam"/>
    <s v="Contrada Appezzana 24"/>
    <x v="125"/>
    <s v="loro piceno"/>
    <s v="dato mancante"/>
    <s v="guidaartclub@gmail.com"/>
  </r>
  <r>
    <x v="0"/>
    <s v="Casa Azzurra"/>
    <s v="Contrada Grazie Fiastra 67 B"/>
    <x v="125"/>
    <s v="loro piceno"/>
    <s v="www.casaazzurra.it"/>
    <s v="info@casaazzurra.it"/>
  </r>
  <r>
    <x v="5"/>
    <s v="Azienda Mastrocola"/>
    <s v="C.Da Salsaro Ete 37"/>
    <x v="125"/>
    <s v="dato mancante"/>
    <s v="www.azienda-mastrocola.com"/>
    <s v="info@azienda-mastrocola.com"/>
  </r>
  <r>
    <x v="0"/>
    <s v="Borgo Sorbatti"/>
    <s v="Viale Vittoria 137"/>
    <x v="125"/>
    <s v="loro piceno"/>
    <s v="www.borgosorbatti.it"/>
    <s v="barbara@borgosorbatti.it"/>
  </r>
  <r>
    <x v="1"/>
    <s v="Hofsteede Sarah"/>
    <s v="Via Salsaro Ete 37"/>
    <x v="125"/>
    <s v="loro piceno"/>
    <s v="dato mancante"/>
    <s v="donall@donall.it"/>
  </r>
  <r>
    <x v="1"/>
    <s v="Christinus Adrianus"/>
    <s v="Via Salsaro Ete Snc"/>
    <x v="125"/>
    <s v="loro piceno"/>
    <s v="dato mancante"/>
    <s v="donall@donall.it"/>
  </r>
  <r>
    <x v="0"/>
    <s v="Villa Anitori"/>
    <s v="Contrada S. Valentino Campolargo 53"/>
    <x v="125"/>
    <s v="loro piceno"/>
    <s v="dato mancante"/>
    <s v="info@villaanitori.it"/>
  </r>
  <r>
    <x v="3"/>
    <s v="B&amp;B Macerata"/>
    <s v="Via 2 Agosto 1980 15"/>
    <x v="126"/>
    <s v="macerata"/>
    <s v="dato mancante"/>
    <s v="bbmacerata@gmail.com"/>
  </r>
  <r>
    <x v="3"/>
    <s v="B&amp;B Casa Cettina"/>
    <s v="Via Antonio Piani 46"/>
    <x v="126"/>
    <s v="macerata"/>
    <s v="dato mancante"/>
    <s v="manzcon@libero.it"/>
  </r>
  <r>
    <x v="3"/>
    <s v="La Casa Di Oliva"/>
    <s v="Corso Cavour 24"/>
    <x v="126"/>
    <s v="macerata"/>
    <s v="dato mancante"/>
    <s v="studioenricoleli@gmail.com"/>
  </r>
  <r>
    <x v="3"/>
    <s v="B&amp;B Angelozzi De Feudis Giacomo"/>
    <s v="Via Cincinelli 38"/>
    <x v="126"/>
    <s v="macerata"/>
    <s v="www.bbangelozzi.it"/>
    <s v="bbandreozzi@gmail.com"/>
  </r>
  <r>
    <x v="3"/>
    <s v="La Cocolla"/>
    <s v="Via Dell'Asilo 6"/>
    <x v="126"/>
    <s v="macerata"/>
    <s v="dato mancante"/>
    <s v="laisfiuza@gmail.com"/>
  </r>
  <r>
    <x v="3"/>
    <s v="La Rosa Bianca"/>
    <s v="Via S. Stefano 17"/>
    <x v="126"/>
    <s v="macerata"/>
    <s v="dato mancante"/>
    <s v="annalisacirilli67@gmail.com"/>
  </r>
  <r>
    <x v="3"/>
    <s v="Berdini Saura"/>
    <s v="Vicolo Orfanelli 27/29"/>
    <x v="126"/>
    <s v="macerata"/>
    <s v="dato mancante"/>
    <s v="sauraberdini@gmail.com"/>
  </r>
  <r>
    <x v="3"/>
    <s v="Casa Corneto"/>
    <s v="Via Massimo D'Azeglio 40"/>
    <x v="126"/>
    <s v="macerata"/>
    <s v="dato mancante"/>
    <s v="elveziaalgi@gmail.com"/>
  </r>
  <r>
    <x v="8"/>
    <s v="Foresteria Roma 1 Interno 14"/>
    <s v="Via Roma 152"/>
    <x v="126"/>
    <s v="macerata"/>
    <s v="dato mancante"/>
    <s v="staffolani@ilfarosociale.it"/>
  </r>
  <r>
    <x v="3"/>
    <s v="Casa Bata"/>
    <s v="Mario Bata' 22"/>
    <x v="126"/>
    <s v="macerata"/>
    <s v="dato mancante"/>
    <s v="infocasabata@gmail.com"/>
  </r>
  <r>
    <x v="3"/>
    <s v="B&amp;B Helvia Recina"/>
    <s v="Via Dei Velini 139"/>
    <x v="126"/>
    <s v="dato mancante"/>
    <s v="dato mancante"/>
    <s v="angela-biondi@alice.it"/>
  </r>
  <r>
    <x v="3"/>
    <s v="B&amp;B Villa Lucia"/>
    <s v="dato mancante"/>
    <x v="126"/>
    <s v="borgo pompeo compagnoni"/>
    <s v="dato mancante"/>
    <s v="decaromaggi@gmail.com"/>
  </r>
  <r>
    <x v="3"/>
    <s v="B&amp;B Il Piccolo Frutteto"/>
    <s v="Via Francesco Panfilo 91"/>
    <x v="126"/>
    <s v="macerata"/>
    <s v="dato mancante"/>
    <s v="simonagiri@live.com"/>
  </r>
  <r>
    <x v="4"/>
    <s v="Agriturismo I Valeriani"/>
    <s v="Contrada Valle 5"/>
    <x v="126"/>
    <s v="macerata"/>
    <s v="dato mancante"/>
    <s v="agriturismo@agriturismoivaleriani.com"/>
  </r>
  <r>
    <x v="3"/>
    <s v="B&amp;B Li Dolci Colli"/>
    <s v="Contrada Lornano 47"/>
    <x v="126"/>
    <s v="macerata"/>
    <s v="www.lidolcicolli.it"/>
    <s v="info@lidolcicolli.it"/>
  </r>
  <r>
    <x v="3"/>
    <s v="B&amp;B Villa Martini"/>
    <s v="Via Dei Velini 229"/>
    <x v="126"/>
    <s v="macerata"/>
    <s v="dato mancante"/>
    <s v="villamartini@libero.it"/>
  </r>
  <r>
    <x v="8"/>
    <s v="Domus San Giuliano"/>
    <s v="Via Cincinelli 4"/>
    <x v="126"/>
    <s v="macerata"/>
    <s v="www.domusmacerata.it"/>
    <s v="sangiuliano@domusmacerata.it"/>
  </r>
  <r>
    <x v="5"/>
    <s v="Residence Madison Village"/>
    <s v="Via Giovanni Verga 39"/>
    <x v="126"/>
    <s v="macerata"/>
    <s v="www.madisonvillage.it"/>
    <s v="info@madisonvillage.it"/>
  </r>
  <r>
    <x v="3"/>
    <s v="B&amp;B Casa Salto"/>
    <s v="Via Lauro Rossi 65"/>
    <x v="126"/>
    <s v="macerata"/>
    <s v="dato mancante"/>
    <s v="leticard@libero.it"/>
  </r>
  <r>
    <x v="7"/>
    <s v="La Caravella Residenza Universitaria"/>
    <s v="Via Dei Velini 221"/>
    <x v="126"/>
    <s v="macerata"/>
    <s v="www.ilfarosociale.it"/>
    <s v="faro.coop@mercurio.it"/>
  </r>
  <r>
    <x v="4"/>
    <s v="Agriturismo Forano Casa Monteferro"/>
    <s v="dato mancante"/>
    <x v="126"/>
    <s v="macerata"/>
    <s v="www.fattoriaforano.it"/>
    <s v="agriturismoforano@yahoo.it"/>
  </r>
  <r>
    <x v="4"/>
    <s v="Agriturismo Forano Casa Occhio Di Gallo"/>
    <s v="Contrada Cimarella Sn"/>
    <x v="126"/>
    <s v="macerata"/>
    <s v="www.fattoriaforano.it"/>
    <s v="agriturismoforano@yahoo.it"/>
  </r>
  <r>
    <x v="3"/>
    <s v="B&amp;B Maceratasubito"/>
    <s v="Via Brigata Macerata 2"/>
    <x v="126"/>
    <s v="macerata"/>
    <s v="dato mancante"/>
    <s v="s.santuccis@libero.it"/>
  </r>
  <r>
    <x v="0"/>
    <s v="Villa Bianca Ciccolini Residenza D'Epoca"/>
    <s v="C.Da Isola 25"/>
    <x v="126"/>
    <s v="madonna del monte"/>
    <s v="www.forconipartners.it"/>
    <s v="david.forconi85@libero.it"/>
  </r>
  <r>
    <x v="5"/>
    <s v="Belohorizonte"/>
    <s v="Via 2 Agosto 1980 10"/>
    <x v="126"/>
    <s v="macerata"/>
    <s v="www.residencebelohorizonte.com"/>
    <s v="info@residencebelohorizonte.com"/>
  </r>
  <r>
    <x v="3"/>
    <s v="La Casa Delle Favole Di Sheila Conti"/>
    <s v="Via Lattanzio Ventura 141"/>
    <x v="126"/>
    <s v="macerata"/>
    <s v="dato mancante"/>
    <s v="ernestina61@hotmail.it"/>
  </r>
  <r>
    <x v="3"/>
    <s v="B&amp;B Zampolini Simona"/>
    <s v="Contrada Corneto 30"/>
    <x v="126"/>
    <s v="dato mancante"/>
    <s v="dato mancante"/>
    <s v="zampolsim@alice.it"/>
  </r>
  <r>
    <x v="3"/>
    <s v="B&amp;B La Casa Di Assunta"/>
    <s v="Via Pancalducci 42"/>
    <x v="126"/>
    <s v="dato mancante"/>
    <s v="dato mancante"/>
    <s v="lacasadiassunta@virgilio.it"/>
  </r>
  <r>
    <x v="2"/>
    <s v="Hotel Lauri"/>
    <s v="Via Tommaso Lauri 6"/>
    <x v="126"/>
    <s v="macerata"/>
    <s v="www.hotellauri.it"/>
    <s v="info@hotellauri.it"/>
  </r>
  <r>
    <x v="3"/>
    <s v="B&amp;B Il Girasole"/>
    <s v="Contrada Botonto 7"/>
    <x v="126"/>
    <s v="dato mancante"/>
    <s v="www.casailgirasole.it"/>
    <s v="bedbreakfastilgirasole@gmail.com"/>
  </r>
  <r>
    <x v="3"/>
    <s v="B&amp;B La Cicala"/>
    <s v="Via L. Cicalè 23"/>
    <x v="126"/>
    <s v="dato mancante"/>
    <s v="www.bed-and-breakfast-macerata.it"/>
    <s v="migliorelli.andrea@yahoo.it"/>
  </r>
  <r>
    <x v="3"/>
    <s v="B&amp;B  Belohorizonte"/>
    <s v="Via 2 Agosto 1980 8"/>
    <x v="126"/>
    <s v="dato mancante"/>
    <s v="dato mancante"/>
    <s v="info@residencebelohorizonte.com"/>
  </r>
  <r>
    <x v="3"/>
    <s v="Villa Belo Horizonte"/>
    <s v="Via Rocco Chinnici 18"/>
    <x v="126"/>
    <s v="dato mancante"/>
    <s v="dato mancante"/>
    <s v="info@villabelohorizonte.com"/>
  </r>
  <r>
    <x v="2"/>
    <s v="Hotel Arcadia"/>
    <s v="Via Padre Matteo Ricci 134"/>
    <x v="126"/>
    <s v="macerata"/>
    <s v="www.arcadiahotelmacerata.it"/>
    <s v="info@arcadiahotelmacerata.it"/>
  </r>
  <r>
    <x v="3"/>
    <s v="B&amp;B Iris"/>
    <s v="Via Filelfo 11"/>
    <x v="126"/>
    <s v="dato mancante"/>
    <s v="dato mancante"/>
    <s v="irisbandb@gmail.com"/>
  </r>
  <r>
    <x v="3"/>
    <s v="B&amp;B Floriani"/>
    <s v="Contrada Montanello 3"/>
    <x v="126"/>
    <s v="macerata"/>
    <s v="www.florianicompagnoni.it"/>
    <s v="agritur.floriani@tiscali.it"/>
  </r>
  <r>
    <x v="4"/>
    <s v="Agriturismo Floriani"/>
    <s v="Contrada Montanello 5"/>
    <x v="126"/>
    <s v="macerata"/>
    <s v="www.florianicompagnoni.it"/>
    <s v="agritur.floriani@tiscali.it"/>
  </r>
  <r>
    <x v="4"/>
    <s v="Lucangeli Virgilio"/>
    <s v="Via Ventura 129"/>
    <x v="126"/>
    <s v="macerata"/>
    <s v="dato mancante"/>
    <s v="virgiliolucangeli@libero.it"/>
  </r>
  <r>
    <x v="7"/>
    <s v="Ostello Asilo Ricci"/>
    <s v="Via Dell' Asilo 36"/>
    <x v="126"/>
    <s v="macerata"/>
    <s v="www.meridiana.mc.it"/>
    <s v="ostelloasiloricci@meridiana.mc.it"/>
  </r>
  <r>
    <x v="2"/>
    <s v="Kristal"/>
    <s v="Via Cluentina 49"/>
    <x v="126"/>
    <s v="macerata"/>
    <s v="dato mancante"/>
    <s v="dato mancante"/>
  </r>
  <r>
    <x v="2"/>
    <s v="Hotel I Colli"/>
    <s v="Via Roma 151"/>
    <x v="126"/>
    <s v="macerata"/>
    <s v="www.hotelicolli.com"/>
    <s v="info@hotelicolli.com"/>
  </r>
  <r>
    <x v="2"/>
    <s v="Claudiani"/>
    <s v="Vicolo Antonio Ulissi 8"/>
    <x v="126"/>
    <s v="macerata"/>
    <s v="www.hotelclaudiani.it"/>
    <s v="info@hotelclaudiani.it"/>
  </r>
  <r>
    <x v="2"/>
    <s v="Arena"/>
    <s v="Vicolo Sferisterio 16"/>
    <x v="126"/>
    <s v="macerata"/>
    <s v="www.albergoarena.com"/>
    <s v="info@albergoarena.com"/>
  </r>
  <r>
    <x v="2"/>
    <s v="Da Rosa"/>
    <s v="Via Leopoldo Armaroli 94"/>
    <x v="126"/>
    <s v="macerata"/>
    <s v="dato mancante"/>
    <s v="dato mancante"/>
  </r>
  <r>
    <x v="0"/>
    <s v="Country House  &quot;I Gelsi&quot;  Di Villani Francesca"/>
    <s v="Contrada Acquesalate 24"/>
    <x v="126"/>
    <s v="macerata"/>
    <s v="www.igelsi-countryhouse.it"/>
    <s v="info@igelsi-countryhouse.it"/>
  </r>
  <r>
    <x v="0"/>
    <s v="Le Case"/>
    <s v="Contrada Mozzavinci 16, 17"/>
    <x v="126"/>
    <s v="macerata"/>
    <s v="www.countryhouselecase.it"/>
    <s v="ristorantelecase@tin.it"/>
  </r>
  <r>
    <x v="4"/>
    <s v="Bajocco Marco E Monia S.S."/>
    <s v="C.Da Fonte S.Giuliano 29"/>
    <x v="126"/>
    <s v="dato mancante"/>
    <s v="dato mancante"/>
    <s v="dato mancante"/>
  </r>
  <r>
    <x v="5"/>
    <s v="Foresteria Opera Arte"/>
    <s v="Piazza Lauro Rossi 4"/>
    <x v="126"/>
    <s v="macerata"/>
    <s v="dato mancante"/>
    <s v="info@operaarte.it"/>
  </r>
  <r>
    <x v="3"/>
    <s v="Belcuore"/>
    <s v="Via Galasso Da Carpi 39"/>
    <x v="126"/>
    <s v="macerata"/>
    <s v="www.belcuore.it"/>
    <s v="info@belcuore.it"/>
  </r>
  <r>
    <x v="0"/>
    <s v="La Casa Dei Fiori"/>
    <s v="Località Serra Delle Piane 123"/>
    <x v="127"/>
    <s v="serra delle piane"/>
    <s v="www.lacasadeifiori.eu"/>
    <s v="info@lacasadeifiori.eu"/>
  </r>
  <r>
    <x v="3"/>
    <s v="B&amp;B Toscano Rinaldo Antonio"/>
    <s v="Vocabolo Serre Alte 1"/>
    <x v="127"/>
    <s v="matelica"/>
    <s v="dato mancante"/>
    <s v="toscano.cinzia@gmail.com"/>
  </r>
  <r>
    <x v="0"/>
    <s v="Villa Collepere"/>
    <s v="Vocabolo Collepere 1"/>
    <x v="127"/>
    <s v="matelica"/>
    <s v="www.villacollepere.it"/>
    <s v="info@villacollepere.it"/>
  </r>
  <r>
    <x v="4"/>
    <s v="Il Colle Del Sole"/>
    <s v="dato mancante"/>
    <x v="127"/>
    <s v="colle tenuto"/>
    <s v="www.ilcolledelsole.it"/>
    <s v="info@ilcolledelsole.it"/>
  </r>
  <r>
    <x v="4"/>
    <s v="Azienda Agrituristica Casa Rastia"/>
    <s v="Vocabolo Rastia 1"/>
    <x v="127"/>
    <s v="matelica"/>
    <s v="www.casarastia.it"/>
    <s v="info@casarastia.it"/>
  </r>
  <r>
    <x v="4"/>
    <s v="Cavaliere Errante"/>
    <s v="Via Labbrano 125"/>
    <x v="127"/>
    <s v="labbrano"/>
    <s v="dato mancante"/>
    <s v="francesco2683@gmail.com"/>
  </r>
  <r>
    <x v="2"/>
    <s v="Hotel Della Loggia"/>
    <s v="Via Santa Maria 3"/>
    <x v="127"/>
    <s v="matelica"/>
    <s v="www.hoteldellaloggia.it"/>
    <s v="info@hoteldellaloggia.it"/>
  </r>
  <r>
    <x v="2"/>
    <s v="Hotel Massi"/>
    <s v="Via Aristide Merloni 8"/>
    <x v="127"/>
    <s v="matelica"/>
    <s v="dato mancante"/>
    <s v="dato mancante"/>
  </r>
  <r>
    <x v="3"/>
    <s v="B&amp;B Il Fienile"/>
    <s v="Vocabolo Colle Sant' Antonio 150"/>
    <x v="127"/>
    <s v="matelica"/>
    <s v="www.il-fienile.it"/>
    <s v="mbblondel@gmail.com"/>
  </r>
  <r>
    <x v="3"/>
    <s v="B&amp;B La Madonnina Dei Pantani"/>
    <s v="Via Madonna Dei Pantani 1 Bis"/>
    <x v="127"/>
    <s v="dato mancante"/>
    <s v="dato mancante"/>
    <s v="lamadonninadeipantani@gmail.com"/>
  </r>
  <r>
    <x v="4"/>
    <s v="Da Foschetta"/>
    <s v="C.Da Acquaviva 569"/>
    <x v="127"/>
    <s v="dato mancante"/>
    <s v="dato mancante"/>
    <s v="agriturismo.dafoschetta@gmail.com"/>
  </r>
  <r>
    <x v="3"/>
    <s v="B&amp;B Lara Gaggini"/>
    <s v="Via Vocabolo Serre Alte 308"/>
    <x v="127"/>
    <s v="dato mancante"/>
    <s v="www.serre-alte.com"/>
    <s v="lara.gaggini@alice.it"/>
  </r>
  <r>
    <x v="4"/>
    <s v="Agriturismo San Biagio"/>
    <s v="Via Vocabolo Pescheria 24"/>
    <x v="127"/>
    <s v="dato mancante"/>
    <s v="dato mancante"/>
    <s v="valerpietro@libero.it"/>
  </r>
  <r>
    <x v="2"/>
    <s v="Hotel Fioriti - Albergo Ristorante"/>
    <s v="Piazza Giuseppe Garibaldi 12"/>
    <x v="127"/>
    <s v="matelica"/>
    <s v="dato mancante"/>
    <s v="dato mancante"/>
  </r>
  <r>
    <x v="3"/>
    <s v="B&amp;B Camere Da Bruna"/>
    <s v="Via Enrico Berlinguer 18"/>
    <x v="127"/>
    <s v="matelica"/>
    <s v="www.cameredabruna.com"/>
    <s v="info@cameredabruna.com"/>
  </r>
  <r>
    <x v="4"/>
    <s v="Wine &amp; Wellness"/>
    <s v="Loc. Colpaola 1"/>
    <x v="127"/>
    <s v="vocabolo braccano"/>
    <s v="dato mancante"/>
    <s v="dato mancante"/>
  </r>
  <r>
    <x v="5"/>
    <s v="Residenza La Quiete"/>
    <s v="Via Umberto I 41"/>
    <x v="127"/>
    <s v="dato mancante"/>
    <s v="dato mancante"/>
    <s v="mario.schiano@beniculturali.it"/>
  </r>
  <r>
    <x v="8"/>
    <s v="Residenza San Francesco"/>
    <s v="Via San  Francesco Snc"/>
    <x v="127"/>
    <s v="dato mancante"/>
    <s v="dato mancante"/>
    <s v="servizi@ersucam.it"/>
  </r>
  <r>
    <x v="0"/>
    <s v="Country House Salomone"/>
    <s v="Vocabolo Salomone 437"/>
    <x v="127"/>
    <s v="matelica"/>
    <s v="www.salomone-matelica.it"/>
    <s v="info@salomone-matelica.it"/>
  </r>
  <r>
    <x v="2"/>
    <s v="Vecchia Porta"/>
    <s v="Via Circonvallazione 105"/>
    <x v="127"/>
    <s v="matelica"/>
    <s v="www.vecchiaporta.it"/>
    <s v="info@vecchiaporta.it"/>
  </r>
  <r>
    <x v="4"/>
    <s v="Casa Deimar"/>
    <s v="Vocabolo Cecca 248"/>
    <x v="127"/>
    <s v="dato mancante"/>
    <s v="www.casadeimar.it"/>
    <s v="info@casadeimar.it"/>
  </r>
  <r>
    <x v="3"/>
    <s v="B&amp;B I Tre Ciliegi"/>
    <s v="Vocabolo Felette Basse 571"/>
    <x v="127"/>
    <s v="dato mancante"/>
    <s v="dato mancante"/>
    <s v="dato mancante"/>
  </r>
  <r>
    <x v="4"/>
    <s v="Casa Grimaldi"/>
    <s v="Loc. Vocabolo Grimaldi  20"/>
    <x v="127"/>
    <s v="vocabolo grimaldi"/>
    <s v="www.casagrimaldi.it"/>
    <s v="casagrimaldimatelica@gmail.com"/>
  </r>
  <r>
    <x v="3"/>
    <s v="B&amp;B Luchetti Giampiero"/>
    <s v="Via Della Repubblica 5"/>
    <x v="128"/>
    <s v="dato mancante"/>
    <s v="dato mancante"/>
    <s v="luchettigiampiero@virgilio.it"/>
  </r>
  <r>
    <x v="1"/>
    <s v="Grilli Cicilioni Luciana"/>
    <s v="Via San Pietro 10"/>
    <x v="128"/>
    <s v="mogliano"/>
    <s v="dato mancante"/>
    <s v="lucigrilli@yahoo.it"/>
  </r>
  <r>
    <x v="1"/>
    <s v="Luchetti Emilio"/>
    <s v="dato mancante"/>
    <x v="128"/>
    <s v="dato mancante"/>
    <s v="dato mancante"/>
    <s v="dato mancante"/>
  </r>
  <r>
    <x v="1"/>
    <s v="Villa Jolanda"/>
    <s v="Sant' Antonio 12A 1"/>
    <x v="128"/>
    <s v="macerata"/>
    <s v="www.villa-jolanda.com"/>
    <s v="info@villa-jolanda.com"/>
  </r>
  <r>
    <x v="1"/>
    <s v="Casa Lucciola Di Zoe Anderson"/>
    <s v="Fonte Fanarda 8"/>
    <x v="128"/>
    <s v="mogliano"/>
    <s v="dato mancante"/>
    <s v="zoea@bluebottle.com"/>
  </r>
  <r>
    <x v="1"/>
    <s v="Castricini Onorato"/>
    <s v="C.Da Prati 8"/>
    <x v="128"/>
    <s v="mogliano"/>
    <s v="dato mancante"/>
    <s v="jogabonitocastro@alice.it"/>
  </r>
  <r>
    <x v="1"/>
    <s v="Patrick Toriglioni Del Cassero Nisbett"/>
    <s v="C.Da Sant'Antonio 13"/>
    <x v="128"/>
    <s v="mogliano"/>
    <s v="dato mancante"/>
    <s v="patricktdelcnisbett@outlook.com"/>
  </r>
  <r>
    <x v="1"/>
    <s v="Villa Palma Di Edward Anna Beatrice"/>
    <s v="C.Da Santa Croce 26"/>
    <x v="128"/>
    <s v="mogliano"/>
    <s v="dato mancante"/>
    <s v="annabeatriceedward@gmail.com"/>
  </r>
  <r>
    <x v="1"/>
    <s v="Tamsin Anne Hickson"/>
    <s v="Via Volturelle 21"/>
    <x v="128"/>
    <s v="dato mancante"/>
    <s v="dato mancante"/>
    <s v="tamsin.hickson@postacertificata.gov.it"/>
  </r>
  <r>
    <x v="4"/>
    <s v="Il Vigneto"/>
    <s v="C.Da Santa Croce 11"/>
    <x v="128"/>
    <s v="dato mancante"/>
    <s v="dato mancante"/>
    <s v="ilvignetocasale@gmail.com"/>
  </r>
  <r>
    <x v="3"/>
    <s v="B&amp;B Montechiaro Di Lenti Rita"/>
    <s v="Via Valdivico Snc"/>
    <x v="128"/>
    <s v="dato mancante"/>
    <s v="www.trattoriamontechiaro.it"/>
    <s v="info@trattoriamontechiaro.it"/>
  </r>
  <r>
    <x v="1"/>
    <s v="Casa Santa Lucia Di Simon Andrew Pilkington"/>
    <s v="Contrada Ventracciano 2"/>
    <x v="128"/>
    <s v="dato mancante"/>
    <s v="dato mancante"/>
    <s v="simon_pilkington_1@yahoo.com"/>
  </r>
  <r>
    <x v="1"/>
    <s v="Casa Rondini Di David John Wilkinson"/>
    <s v="Contrada San Martino Snc"/>
    <x v="128"/>
    <s v="dato mancante"/>
    <s v="dato mancante"/>
    <s v="wilkinsondavid234@gmail.com"/>
  </r>
  <r>
    <x v="2"/>
    <s v="Villa Castellani"/>
    <s v="Contrada Acquevive 16"/>
    <x v="128"/>
    <s v="mogliano"/>
    <s v="www.villacastellani.it"/>
    <s v="info@villacastellani.it"/>
  </r>
  <r>
    <x v="3"/>
    <s v="B&amp;B Fabiani Andrea"/>
    <s v="Contrada Bagliano 25"/>
    <x v="128"/>
    <s v="mogliano"/>
    <s v="www.thecountryhouse.it"/>
    <s v="info@thecountryhouse.it"/>
  </r>
  <r>
    <x v="0"/>
    <s v="Caserma Carina"/>
    <s v="Contrada Mossa 16"/>
    <x v="128"/>
    <s v="dato mancante"/>
    <s v="www.caserma-carina.co.uk"/>
    <s v="info@caserma-carina.co.uk"/>
  </r>
  <r>
    <x v="5"/>
    <s v="Letto E Riletto"/>
    <s v="Via V. Bachelet 33"/>
    <x v="129"/>
    <s v="montecassiano"/>
    <s v="www.lettoeriletto.com"/>
    <s v="info@lettoeriletto.com"/>
  </r>
  <r>
    <x v="0"/>
    <s v="Liola'"/>
    <s v="Localita' Piane Potenza 9"/>
    <x v="129"/>
    <s v="montecassiano"/>
    <s v="dato mancante"/>
    <s v="g.chiacchiera@sincomas.it"/>
  </r>
  <r>
    <x v="2"/>
    <s v="Hotel Villa Quiete"/>
    <s v="Localita' Valle Cascia 6"/>
    <x v="129"/>
    <s v="montecassiano"/>
    <s v="www.villaquiete.it"/>
    <s v="info@villaquiete.it"/>
  </r>
  <r>
    <x v="0"/>
    <s v="Da Checco"/>
    <s v="(Strada Statale Settempedana) Contrada Collina 11"/>
    <x v="129"/>
    <s v="località commenda"/>
    <s v="www.dachecco.com"/>
    <s v="info@dachecco.com"/>
  </r>
  <r>
    <x v="2"/>
    <s v="Hotel Recina"/>
    <s v="Loc. Valle Cascia 40"/>
    <x v="129"/>
    <s v="loc. valle cascia n. 40"/>
    <s v="www.recinahotel.it"/>
    <s v="info@recinahotel.it"/>
  </r>
  <r>
    <x v="0"/>
    <s v="Colli Gilberto"/>
    <s v="Via Mainini 35"/>
    <x v="129"/>
    <s v="dato mancante"/>
    <s v="dato mancante"/>
    <s v="dato mancante"/>
  </r>
  <r>
    <x v="3"/>
    <s v="B&amp;B Il Mughetto"/>
    <s v="Via San Liberato 7"/>
    <x v="129"/>
    <s v="dato mancante"/>
    <s v="dato mancante"/>
    <s v="info@ilmughetto.com"/>
  </r>
  <r>
    <x v="3"/>
    <s v="B&amp;B Villa Giulia Mattei"/>
    <s v="Via Villa Mattei 52"/>
    <x v="129"/>
    <s v="fraz.sambucheto"/>
    <s v="dato mancante"/>
    <s v="villamattei.mc@gmail.com"/>
  </r>
  <r>
    <x v="4"/>
    <s v="Agriturismo Forano Casa Montelipa"/>
    <s v="Localita' Cimarella 8"/>
    <x v="129"/>
    <s v="montecassiano"/>
    <s v="www.fattoriaforano.it"/>
    <s v="agriturismoforano@yahoo.it"/>
  </r>
  <r>
    <x v="3"/>
    <s v="B&amp;B Il Giardino Dei Limoni"/>
    <s v="Localita' Rinaldi 16"/>
    <x v="129"/>
    <s v="montecassiano"/>
    <s v="www.bbilgiardinodeilimoni.it"/>
    <s v="info@bbilgiardinodeilimoni.it"/>
  </r>
  <r>
    <x v="6"/>
    <s v="Area Di Sosta Camper"/>
    <s v="dato mancante"/>
    <x v="130"/>
    <s v="valle san benedetto"/>
    <s v="dato mancante"/>
    <s v="comune@montecavallo.sinp.net"/>
  </r>
  <r>
    <x v="3"/>
    <s v="B&amp;B Il Piccolo Melograno"/>
    <s v="Via Cavallino  66 T"/>
    <x v="131"/>
    <s v="dato mancante"/>
    <s v="www.ilpiccolomelograno.com"/>
    <s v="postmaster@ilpiccolomelograno.com"/>
  </r>
  <r>
    <x v="3"/>
    <s v="B&amp;B Borgo Latino, Azzurro, Selvaggio"/>
    <s v="Località San Savino  10"/>
    <x v="131"/>
    <s v="loc. san savino, 10"/>
    <s v="dato mancante"/>
    <s v="borgolatino@hotmail.it"/>
  </r>
  <r>
    <x v="6"/>
    <s v="Area Di Sosta Camper"/>
    <s v="dato mancante"/>
    <x v="131"/>
    <s v="dato mancante"/>
    <s v="dato mancante"/>
    <s v="dato mancante"/>
  </r>
  <r>
    <x v="1"/>
    <s v="Appartamento Uso Turistico Di Giuliano Piselli"/>
    <s v="C.Da Castellano 20"/>
    <x v="131"/>
    <s v="montecosaro"/>
    <s v="dato mancante"/>
    <s v="giuliano.piselli@tiscali.it"/>
  </r>
  <r>
    <x v="0"/>
    <s v="Dolce Far Niente"/>
    <s v="dato mancante"/>
    <x v="131"/>
    <s v="asola"/>
    <s v="www.aldolcefarniente.com"/>
    <s v="info@aldolcefarniente.com"/>
  </r>
  <r>
    <x v="2"/>
    <s v="La Luma"/>
    <s v="Via Cavour 1"/>
    <x v="131"/>
    <s v="montecosaro"/>
    <s v="www.laluma.it"/>
    <s v="info@laluma.it"/>
  </r>
  <r>
    <x v="3"/>
    <s v="Europe"/>
    <s v="Viale Europa 1"/>
    <x v="131"/>
    <s v="montecosaro"/>
    <s v="www.europe22.it"/>
    <s v="rioanni@tin.it"/>
  </r>
  <r>
    <x v="1"/>
    <s v="Casa Di Chiara"/>
    <s v="Contrada Crocette 10"/>
    <x v="131"/>
    <s v="montecosaro"/>
    <s v="dato mancante"/>
    <s v="dato mancante"/>
  </r>
  <r>
    <x v="3"/>
    <s v="B&amp;B Il Viale"/>
    <s v="Via Roma  60"/>
    <x v="131"/>
    <s v="montecosaro scalo"/>
    <s v="dato mancante"/>
    <s v="carla.rapagnani@libero.it"/>
  </r>
  <r>
    <x v="3"/>
    <s v="B&amp;B Camilla"/>
    <s v="Via Mazzini 6"/>
    <x v="131"/>
    <s v="dato mancante"/>
    <s v="www.beb-camilla.it"/>
    <s v="bebcamillamontecosaro@gmail.com"/>
  </r>
  <r>
    <x v="3"/>
    <s v="B&amp;B Calu'"/>
    <s v="Località Cavallino  17"/>
    <x v="131"/>
    <s v="montecosaro"/>
    <s v="www.bandbcalù.com"/>
    <s v="info@bandbcalu.com"/>
  </r>
  <r>
    <x v="5"/>
    <s v="Angeli Innamorati"/>
    <s v="Via Tiziano 1"/>
    <x v="131"/>
    <s v="dato mancante"/>
    <s v="dato mancante"/>
    <s v="tsara76@gmail.com"/>
  </r>
  <r>
    <x v="3"/>
    <s v="B&amp;B Montecosaro"/>
    <s v="Via Monte San Michele  3"/>
    <x v="131"/>
    <s v="montecosaro alto"/>
    <s v="www.bbmontecosaro.it"/>
    <s v="andrea-quattrini@libero.it"/>
  </r>
  <r>
    <x v="1"/>
    <s v="Casale Di Cristina"/>
    <s v="Via Intriglione 43"/>
    <x v="132"/>
    <s v="dato mancante"/>
    <s v="dato mancante"/>
    <s v="gianfrigianfri@libero.it"/>
  </r>
  <r>
    <x v="3"/>
    <s v="B&amp;B Le Rose"/>
    <s v="Via Petritoli 11"/>
    <x v="132"/>
    <s v="dato mancante"/>
    <s v="dato mancante"/>
    <s v="federica.belluccini@alice.it"/>
  </r>
  <r>
    <x v="0"/>
    <s v="Il Casale Dell' Acquabona"/>
    <s v="Via Intriglione 6"/>
    <x v="132"/>
    <s v="dato mancante"/>
    <s v="www.ilcasaledellacquabona.it"/>
    <s v="marcocapodacqua@hotmail.it"/>
  </r>
  <r>
    <x v="3"/>
    <s v="La Vecchia Scuola"/>
    <s v="Contrada Monocchia 13"/>
    <x v="132"/>
    <s v="montefano"/>
    <s v="dato mancante"/>
    <s v="info@lemarchebedandbreakfast.com"/>
  </r>
  <r>
    <x v="13"/>
    <s v="Centro Studi Biblici"/>
    <s v="Via Servi Di Maria 1"/>
    <x v="132"/>
    <s v="montefano"/>
    <s v="dato mancante"/>
    <s v="centro.bib@tin.it"/>
  </r>
  <r>
    <x v="4"/>
    <s v="Il Parco Di Kipo"/>
    <s v="Via Margherita 23"/>
    <x v="132"/>
    <s v="dato mancante"/>
    <s v="www.parcodikipo.it"/>
    <s v="info@parcodikipo.it"/>
  </r>
  <r>
    <x v="4"/>
    <s v="Il Margarito"/>
    <s v="Via Intriglione 8"/>
    <x v="132"/>
    <s v="dato mancante"/>
    <s v="www.relaisilmargarito.com"/>
    <s v="info@releaisilmargarito.com"/>
  </r>
  <r>
    <x v="0"/>
    <s v="Ristorante Locanda Cantalupo"/>
    <s v="C.Da Fossalupara 7"/>
    <x v="132"/>
    <s v="montefano"/>
    <s v="dato mancante"/>
    <s v="gruppofood@virgilio.it"/>
  </r>
  <r>
    <x v="2"/>
    <s v="Palazzo Carradori"/>
    <s v="Via Della Vittoria 7"/>
    <x v="132"/>
    <s v="montefano"/>
    <s v="www.palazzocarradori.com"/>
    <s v="info@palazzocarradori.com"/>
  </r>
  <r>
    <x v="3"/>
    <s v="B&amp;B Il Casone"/>
    <s v="Via Casone  3"/>
    <x v="133"/>
    <s v="dato mancante"/>
    <s v="www.bbilcasone.it"/>
    <s v="giusbu@libero.it"/>
  </r>
  <r>
    <x v="4"/>
    <s v="Agriturismo Cynara"/>
    <s v="Loc. Cervare 15"/>
    <x v="133"/>
    <s v="cervare"/>
    <s v="dato mancante"/>
    <s v="cippitellipaolo@aliceposta.it"/>
  </r>
  <r>
    <x v="3"/>
    <s v="B&amp;B Antico Giaciglio Di Daniela Benigni"/>
    <s v="Via Roma 6"/>
    <x v="133"/>
    <s v="dato mancante"/>
    <s v="dato mancante"/>
    <s v="dato mancante"/>
  </r>
  <r>
    <x v="3"/>
    <s v="B&amp;B L'Albero Verde"/>
    <s v="Vicolo San Francesco 2/A"/>
    <x v="133"/>
    <s v="dato mancante"/>
    <s v="dato mancante"/>
    <s v="info@lalberoverde.com"/>
  </r>
  <r>
    <x v="4"/>
    <s v="Agriturismo L'Alternativa"/>
    <s v="Contrada Caccialupo 2"/>
    <x v="133"/>
    <s v="montelupone"/>
    <s v="dato mancante"/>
    <s v="laalternativa@live.it"/>
  </r>
  <r>
    <x v="3"/>
    <s v="B&amp;B Cervare 21 Di Roberto De Duro"/>
    <s v="C.Da Cervare 21"/>
    <x v="133"/>
    <s v="cervare"/>
    <s v="www.cervare21.it"/>
    <s v="r.deduro@hotmail.it"/>
  </r>
  <r>
    <x v="6"/>
    <s v="Parco Eleuteri"/>
    <s v="dato mancante"/>
    <x v="133"/>
    <s v="mura del centro storico"/>
    <s v="dato mancante"/>
    <s v="dato mancante"/>
  </r>
  <r>
    <x v="2"/>
    <s v="Hotel Ristorante Moretti Dante"/>
    <s v="Via Fermi 4"/>
    <x v="133"/>
    <s v="montelupone"/>
    <s v="www.hotelmoretti.it"/>
    <s v="info@hotelmoretti.it"/>
  </r>
  <r>
    <x v="3"/>
    <s v="Bed &amp; Breakfast San Firmano"/>
    <s v="San Firmano 1"/>
    <x v="133"/>
    <s v="montelupone"/>
    <s v="www.sanfirmano.it"/>
    <s v="info@sanfirmano.it"/>
  </r>
  <r>
    <x v="3"/>
    <s v="B&amp;B Montelupone Di Antonio Bedini"/>
    <s v="Via Regina Margherita 8"/>
    <x v="133"/>
    <s v="montelupone"/>
    <s v="www.bedandbreakfast.it"/>
    <s v="mister.bedini@libero.it"/>
  </r>
  <r>
    <x v="4"/>
    <s v="Agriturismo Le Tate"/>
    <s v="Loc. Cervare 6"/>
    <x v="133"/>
    <s v="cervare"/>
    <s v="dato mancante"/>
    <s v="giovanni.florentino@virgilio.it"/>
  </r>
  <r>
    <x v="1"/>
    <s v="Andreani Carla App.To"/>
    <s v="Via Castelfidardo  1"/>
    <x v="133"/>
    <s v="montelupone"/>
    <s v="dato mancante"/>
    <s v="carlaandreani@virgilio.it"/>
  </r>
  <r>
    <x v="3"/>
    <s v="B&amp;B Dedicato A Te"/>
    <s v="dato mancante"/>
    <x v="133"/>
    <s v="dato mancante"/>
    <s v="dato mancante"/>
    <s v="carlaandreani@virgilio.it"/>
  </r>
  <r>
    <x v="2"/>
    <s v="Hotel La Rosa Dei Venti"/>
    <s v="Via Macerata 77"/>
    <x v="134"/>
    <s v="monte san giusto"/>
    <s v="www.hotellarosadeiventi.com"/>
    <s v="info@hotellarosadeiventi.com"/>
  </r>
  <r>
    <x v="4"/>
    <s v="Agriturismo Il Noceto"/>
    <s v="Via Fonte Ancona 28"/>
    <x v="134"/>
    <s v="monte san giusto"/>
    <s v="www.agriturismoilnoceto.com"/>
    <s v="ilnoceto@alice.it"/>
  </r>
  <r>
    <x v="0"/>
    <s v="House Zii Rental"/>
    <s v="Via San Giacomo 38"/>
    <x v="134"/>
    <s v="monte san giusto"/>
    <s v="www.countrygiusto.com"/>
    <s v="info@countrygiusto.com"/>
  </r>
  <r>
    <x v="3"/>
    <s v="B&amp;B Saltari Simone"/>
    <s v="Via Macerata 306"/>
    <x v="134"/>
    <s v="monte san giusto"/>
    <s v="www.cameresaltari.it"/>
    <s v="cameresaltari@libero.it"/>
  </r>
  <r>
    <x v="4"/>
    <s v="Azienda Agrituristica Roeta"/>
    <s v="Contrada Barchetta 1"/>
    <x v="135"/>
    <s v="monte san martino"/>
    <s v="dato mancante"/>
    <s v="magacirce@cheapnet.it"/>
  </r>
  <r>
    <x v="4"/>
    <s v="Osteria Del Lago"/>
    <s v="Contrada Santo Stefano 13"/>
    <x v="135"/>
    <s v="monte san martino"/>
    <s v="www.dimensionenatura.org"/>
    <s v="info@dimensionenatura.org"/>
  </r>
  <r>
    <x v="4"/>
    <s v="Agriturismo De Santis Celesta"/>
    <s v="Contrada Santo Stefano 8"/>
    <x v="135"/>
    <s v="dato mancante"/>
    <s v="dato mancante"/>
    <s v="dato mancante"/>
  </r>
  <r>
    <x v="5"/>
    <s v="Societa' Agroforestale Marchigiana San Ruffino Srl"/>
    <s v="Contrada Santo Stefano 1"/>
    <x v="135"/>
    <s v="monte san martino"/>
    <s v="www.sanruffino.com"/>
    <s v="info@sanruffino.com"/>
  </r>
  <r>
    <x v="4"/>
    <s v="Agriturismo Bellavista Di Psenner Peter Erich"/>
    <s v="Contrada Santo Stefano 36"/>
    <x v="135"/>
    <s v="monte san martino"/>
    <s v="dato mancante"/>
    <s v="agritur.bellavista@libero.it"/>
  </r>
  <r>
    <x v="3"/>
    <s v="B&amp;B Diletti Daniele"/>
    <s v="Contrada Molino 93"/>
    <x v="135"/>
    <s v="monte san martino"/>
    <s v="www.ilnidodelfalco.com"/>
    <s v="info@ilnidodelfalco.com"/>
  </r>
  <r>
    <x v="0"/>
    <s v="Il Nido Del Falco Di Daniele Diletti"/>
    <s v="Contrada Molino 93"/>
    <x v="135"/>
    <s v="monte san martino"/>
    <s v="www.ilnidodelfalco.com"/>
    <s v="info@ilnidodelfalco.com"/>
  </r>
  <r>
    <x v="4"/>
    <s v="Carducci Giuseppe"/>
    <s v="Contrada Barchetta 1"/>
    <x v="135"/>
    <s v="monte san martino"/>
    <s v="dato mancante"/>
    <s v="dato mancante"/>
  </r>
  <r>
    <x v="4"/>
    <s v="Agriturismo San Martino"/>
    <s v="Contrada Molino 69"/>
    <x v="135"/>
    <s v="monte san martino"/>
    <s v="www.agriturismosanmartino.com"/>
    <s v="agriturismosanmartino@email.it"/>
  </r>
  <r>
    <x v="4"/>
    <s v="Agriturismo Severini"/>
    <s v="Via Portone San Francesco 13"/>
    <x v="136"/>
    <s v="morrovalle"/>
    <s v="www.agriturismoseverini.it"/>
    <s v="info@agriturismoseverini.it"/>
  </r>
  <r>
    <x v="4"/>
    <s v="Il Casale"/>
    <s v="Contrada Campomaggio 125"/>
    <x v="136"/>
    <s v="morrovalle"/>
    <s v="www.ilcasale.org"/>
    <s v="info@ilcasale.org"/>
  </r>
  <r>
    <x v="3"/>
    <s v="B&amp;B Carpe Diem"/>
    <s v="Via Giacomo Puccini 14"/>
    <x v="136"/>
    <s v="morrovalle"/>
    <s v="www.bbcarpediem.it"/>
    <s v="info@bbcarpediem.it"/>
  </r>
  <r>
    <x v="3"/>
    <s v="B&amp;B Villa San Nicolino"/>
    <s v="Contrada Fonte Murata 1"/>
    <x v="136"/>
    <s v="morrovalle"/>
    <s v="www.sannicolino.com"/>
    <s v="info@sannicolino.com"/>
  </r>
  <r>
    <x v="2"/>
    <s v="Hotel San Crispino"/>
    <s v="Via Dante Alighieri 222"/>
    <x v="136"/>
    <s v="morrovalle"/>
    <s v="www.hotelsancrispino.it"/>
    <s v="info@hotelsancrispino.it"/>
  </r>
  <r>
    <x v="0"/>
    <s v="Al Casale Di Morro"/>
    <s v="Contrada Lamaticci 25"/>
    <x v="136"/>
    <s v="morrovalle"/>
    <s v="www.alcasaledimorro.it"/>
    <s v="info@alcasaledimorro.it"/>
  </r>
  <r>
    <x v="3"/>
    <s v="B&amp;B Il Sambuco"/>
    <s v="Contrada Montanari 7"/>
    <x v="136"/>
    <s v="morrovalle"/>
    <s v="www.sambucomarche.it"/>
    <s v="info@sambucomarche.it"/>
  </r>
  <r>
    <x v="1"/>
    <s v="Santomaro Country-Loft"/>
    <s v="Contrada Colli Asola 13"/>
    <x v="136"/>
    <s v="dato mancante"/>
    <s v="www.santomaro.com"/>
    <s v="info@santomaro.com"/>
  </r>
  <r>
    <x v="1"/>
    <s v="Chiara Andrenelli"/>
    <s v="Via San Gabriele 9"/>
    <x v="136"/>
    <s v="dato mancante"/>
    <s v="dato mancante"/>
    <s v="poipoi70@libero.it"/>
  </r>
  <r>
    <x v="3"/>
    <s v="B&amp;B La Quiete Di Ros"/>
    <s v="C.Da Castellano 41"/>
    <x v="136"/>
    <s v="dato mancante"/>
    <s v="www.bb30.it"/>
    <s v="battistellirosaria@gmail.com"/>
  </r>
  <r>
    <x v="1"/>
    <s v="Casa Manzi"/>
    <s v="dato mancante"/>
    <x v="136"/>
    <s v="dato mancante"/>
    <s v="dato mancante"/>
    <s v="raniero.manzi@libero.it"/>
  </r>
  <r>
    <x v="6"/>
    <s v="Area Di Sosta Camper"/>
    <s v="dato mancante"/>
    <x v="136"/>
    <s v="ex campo boario sottostante viale del pincio"/>
    <s v="dato mancante"/>
    <s v="dato mancante"/>
  </r>
  <r>
    <x v="4"/>
    <s v="Agriturismo Ponterosa"/>
    <s v="C.Da Mossa Montigliano 14"/>
    <x v="136"/>
    <s v="morrovalle"/>
    <s v="www.agriturismoponterosa.it"/>
    <s v="info@agriturismoponterosa.it"/>
  </r>
  <r>
    <x v="3"/>
    <s v="B&amp;B La Maison Jujube"/>
    <s v="Via Umberto I 28"/>
    <x v="136"/>
    <s v="morrovalle"/>
    <s v="www.lamaisonjujube.it"/>
    <s v="lamaisonjujube@gmail.com"/>
  </r>
  <r>
    <x v="1"/>
    <s v="Casale Blulavanda"/>
    <s v="C/Da Colli Asola  11"/>
    <x v="136"/>
    <s v="morrovalle"/>
    <s v="dato mancante"/>
    <s v="casaleblulavanda@hotmail.com"/>
  </r>
  <r>
    <x v="3"/>
    <s v="La Casa Prima Del Ponte"/>
    <s v="Via Dante 63"/>
    <x v="136"/>
    <s v="trodica di morrovalle"/>
    <s v="www.lacasadelponte.com"/>
    <s v="info@lacasadelponte.com"/>
  </r>
  <r>
    <x v="3"/>
    <s v="La Casa Dopo Il Ponte"/>
    <s v="Via Dante 61"/>
    <x v="136"/>
    <s v="trodica di morrovalle"/>
    <s v="www.lacasadelponte.com"/>
    <s v="info@lacasadelponte.com"/>
  </r>
  <r>
    <x v="1"/>
    <s v="Capinera Antonietta"/>
    <s v="Contrada Crocette 11"/>
    <x v="136"/>
    <s v="morrovalle"/>
    <s v="dato mancante"/>
    <s v="41264@libero.it"/>
  </r>
  <r>
    <x v="3"/>
    <s v="La Merlana"/>
    <s v="Contrada Culmici 15"/>
    <x v="136"/>
    <s v="morrovalle"/>
    <s v="dato mancante"/>
    <s v="b.b.lamerlana@cgn.legalmail.ot"/>
  </r>
  <r>
    <x v="5"/>
    <s v="I Girasoli"/>
    <s v="Frazione Giove 12"/>
    <x v="137"/>
    <s v="muccia"/>
    <s v="www.residenceigirasoli.it"/>
    <s v="info@residenceigirasoli.it"/>
  </r>
  <r>
    <x v="3"/>
    <s v="B&amp;B Le Sefore"/>
    <s v="dato mancante"/>
    <x v="137"/>
    <s v="frazione massaprofoglio"/>
    <s v="dato mancante"/>
    <s v="dato mancante"/>
  </r>
  <r>
    <x v="3"/>
    <s v="I Somarelli Di Finicelli Elisabetta"/>
    <s v="Frazione Massaprofoglio 1"/>
    <x v="137"/>
    <s v="muccia"/>
    <s v="dato mancante"/>
    <s v="elisabettafinicelli@mail.it"/>
  </r>
  <r>
    <x v="8"/>
    <s v="Casa Per Ferie Eremo Beato Rizzerio"/>
    <s v="Contrada Coda Di Muccia Snc"/>
    <x v="137"/>
    <s v="muccia"/>
    <s v="www.eremobeatorizzerio.it"/>
    <s v="eremobeatorizzerio@libero.it"/>
  </r>
  <r>
    <x v="2"/>
    <s v="Del Cacciatore"/>
    <s v="Via Spinabello 15"/>
    <x v="137"/>
    <s v="muccia"/>
    <s v="dato mancante"/>
    <s v="dato mancante"/>
  </r>
  <r>
    <x v="2"/>
    <s v="Carnevali"/>
    <s v="Frazione Maddalena 28"/>
    <x v="137"/>
    <s v="muccia"/>
    <s v="www.motelristorantecarnevali.com"/>
    <s v="info@motelristorantecarnevali.com"/>
  </r>
  <r>
    <x v="4"/>
    <s v="Agriturismo Col Di Giove"/>
    <s v="Frazione Col Di Giove 8"/>
    <x v="137"/>
    <s v="muccia"/>
    <s v="http://www.coldigiove.it"/>
    <s v="dato mancante"/>
  </r>
  <r>
    <x v="4"/>
    <s v="La Castellina"/>
    <s v="Frazione Costafiore 29"/>
    <x v="137"/>
    <s v="muccia"/>
    <s v="dato mancante"/>
    <s v="dato mancante"/>
  </r>
  <r>
    <x v="3"/>
    <s v="B&amp;B Cardarelli Isa"/>
    <s v="Contrada Guerci 335"/>
    <x v="138"/>
    <s v="penna san giovanni"/>
    <s v="dato mancante"/>
    <s v="dato mancante"/>
  </r>
  <r>
    <x v="4"/>
    <s v="Agriturismo I Girasoli"/>
    <s v="Contrada Caselunghe 208"/>
    <x v="138"/>
    <s v="penna san giovanni"/>
    <s v="www.daigirasoli.it"/>
    <s v="info@daigirasoli.it"/>
  </r>
  <r>
    <x v="3"/>
    <s v="B&amp;B Villa Fiorita Di Silla-Lina"/>
    <s v="Contrada Caselunghe 221"/>
    <x v="138"/>
    <s v="penna san giovanni"/>
    <s v="dato mancante"/>
    <s v="dato mancante"/>
  </r>
  <r>
    <x v="4"/>
    <s v="Tre Querce"/>
    <s v="Contrada Fosse 315"/>
    <x v="138"/>
    <s v="penna san giovanni"/>
    <s v="www.trequerce.it"/>
    <s v="info@trequerce.it"/>
  </r>
  <r>
    <x v="4"/>
    <s v="L'Antico Gusto"/>
    <s v="Contrada Biordi 12"/>
    <x v="138"/>
    <s v="penna san giovanni"/>
    <s v="dato mancante"/>
    <s v="aziendamoretti@tiscalinet.it"/>
  </r>
  <r>
    <x v="5"/>
    <s v="P.A.E.A Di Silenzi Adele &amp; C. - S.N.C."/>
    <s v="Viale Beato Giovanni 11"/>
    <x v="138"/>
    <s v="penna san giovanni"/>
    <s v="dato mancante"/>
    <s v="dato mancante"/>
  </r>
  <r>
    <x v="3"/>
    <s v="Antonio Viglietti"/>
    <s v="Contrada Fosse 317"/>
    <x v="138"/>
    <s v="penna san giovanni"/>
    <s v="dato mancante"/>
    <s v="aviglietti@yahoo.it"/>
  </r>
  <r>
    <x v="3"/>
    <s v="Giuseppe Carboni"/>
    <s v="Contrada Saline 32/A"/>
    <x v="138"/>
    <s v="penna san giovanni"/>
    <s v="dato mancante"/>
    <s v="carboni.francesco@libero.it"/>
  </r>
  <r>
    <x v="3"/>
    <s v="B&amp;B Il Casale Di Nanni"/>
    <s v="Contrada Biordi 3"/>
    <x v="138"/>
    <s v="penna san giovanni"/>
    <s v="dato mancante"/>
    <s v="ilcasaledinanni@libero.it"/>
  </r>
  <r>
    <x v="5"/>
    <s v="The Metta Centre"/>
    <s v="Contrada Saline 1"/>
    <x v="138"/>
    <s v="penna san giovanni"/>
    <s v="dato mancante"/>
    <s v="dato mancante"/>
  </r>
  <r>
    <x v="0"/>
    <s v="Old House"/>
    <s v="Contrada Marcoaldi 53 53"/>
    <x v="138"/>
    <s v="penna san giovanni"/>
    <s v="www.oldcountryhouse.it"/>
    <s v="info@oldcountryhouse.it"/>
  </r>
  <r>
    <x v="3"/>
    <s v="B&amp;B Perfetti Sergio"/>
    <s v="Contrada Fienarette 97"/>
    <x v="138"/>
    <s v="penna san giovanni"/>
    <s v="www.beblaquiete.eu"/>
    <s v="marinaperfetti@alice.it"/>
  </r>
  <r>
    <x v="4"/>
    <s v="Agriturismo Villa Valente"/>
    <s v="Contrada Pierdominici 49"/>
    <x v="138"/>
    <s v="penna san giovanni"/>
    <s v="www.villavalente.com"/>
    <s v="ron.favrin@gmail.com"/>
  </r>
  <r>
    <x v="3"/>
    <s v="B&amp;B Paglia E Fieno"/>
    <s v="Via Del Molino 19"/>
    <x v="139"/>
    <s v="abbadia di fiastra"/>
    <s v="dato mancante"/>
    <s v="abbadiadifiastra@gmail.com"/>
  </r>
  <r>
    <x v="4"/>
    <s v="Il Melograno"/>
    <s v="Via Sant'Antonio 5"/>
    <x v="139"/>
    <s v="dato mancante"/>
    <s v="www.vivaiminnozzi.it"/>
    <s v="vivaiminnozzi@libero.it"/>
  </r>
  <r>
    <x v="1"/>
    <s v="Contigiani Sandro"/>
    <s v="Via San Marco 17"/>
    <x v="139"/>
    <s v="petriolo"/>
    <s v="dato mancante"/>
    <s v="impresaedilecontigiani@gmail.com"/>
  </r>
  <r>
    <x v="3"/>
    <s v="B&amp;B La Pojana"/>
    <s v="Via Campolargo 34"/>
    <x v="139"/>
    <s v="petriolo"/>
    <s v="dato mancante"/>
    <s v="info@allapoiana.com"/>
  </r>
  <r>
    <x v="4"/>
    <s v="La Dimora Del Sole"/>
    <s v="Via San Giovanni 8/10"/>
    <x v="139"/>
    <s v="petriolo"/>
    <s v="www.ladimoradelsole.it"/>
    <s v="info@ladimoradelsole.it"/>
  </r>
  <r>
    <x v="0"/>
    <s v="Il Poggio Delle Armonie"/>
    <s v="Via Pecciane  18"/>
    <x v="140"/>
    <s v="pievebovigliana"/>
    <s v="www.ilpoggiodellearmonie.it"/>
    <s v="info@ilpoggiodellearmonie.it"/>
  </r>
  <r>
    <x v="4"/>
    <s v="Terre Della Sibilla"/>
    <s v="dato mancante"/>
    <x v="140"/>
    <s v="dato mancante"/>
    <s v="www.agriturismoterredellasibilla.it"/>
    <s v="terredellasibilla@libero.it"/>
  </r>
  <r>
    <x v="4"/>
    <s v="Sapori Di Campagna"/>
    <s v="Via Rancia 1"/>
    <x v="140"/>
    <s v="pievebovigliana"/>
    <s v="www.saporidicampagna.it"/>
    <s v="saporidicampagna2003@libero.it"/>
  </r>
  <r>
    <x v="0"/>
    <s v="La Vecchia Fonte"/>
    <s v="Via Spinete 6"/>
    <x v="140"/>
    <s v="lago di polverina"/>
    <s v="www.lavecchiafonte.net"/>
    <s v="info@lavecchiafonte.net"/>
  </r>
  <r>
    <x v="3"/>
    <s v="Il Convento"/>
    <s v="Convento 2"/>
    <x v="140"/>
    <s v="dato mancante"/>
    <s v="www.ilconvento.info"/>
    <s v="info@ilconvento.info"/>
  </r>
  <r>
    <x v="0"/>
    <s v="L'Airone Cinerino"/>
    <s v="dato mancante"/>
    <x v="140"/>
    <s v="dato mancante"/>
    <s v="dato mancante"/>
    <s v="info@aironecinerino.it"/>
  </r>
  <r>
    <x v="4"/>
    <s v="Roccamaia"/>
    <s v="Via Roccamaia 22"/>
    <x v="140"/>
    <s v="pievebovigliana"/>
    <s v="www.agriturismo-roccamaia.com"/>
    <s v="mail@agriturismo-roccamaia.com"/>
  </r>
  <r>
    <x v="6"/>
    <s v="Area Sosta Camper - Pievebovigliana"/>
    <s v="Via Rancia 1"/>
    <x v="140"/>
    <s v="pievebovigliana"/>
    <s v="dato mancante"/>
    <s v="comune@pievebovigliana.sinp.net"/>
  </r>
  <r>
    <x v="5"/>
    <s v="Bar Pizzeria Il Cortile"/>
    <s v="Via Roma 3"/>
    <x v="140"/>
    <s v="dato mancante"/>
    <s v="dato mancante"/>
    <s v="pontanimarco@alice.it"/>
  </r>
  <r>
    <x v="4"/>
    <s v="Degli Alti Pascoli"/>
    <s v="dato mancante"/>
    <x v="140"/>
    <s v="dato mancante"/>
    <s v="www.agriturismodeglialtipascoli.it"/>
    <s v="info@agriturismodeglialtipascoli.it"/>
  </r>
  <r>
    <x v="3"/>
    <s v="B&amp;B La Vecchia Fonte 2"/>
    <s v="Loc. Spinete S.N.C."/>
    <x v="140"/>
    <s v="loc. spinete"/>
    <s v="www.lavecchiafonte.net"/>
    <s v="info@lavecchiafonte.net"/>
  </r>
  <r>
    <x v="3"/>
    <s v="B&amp;B Crazy Horse Di Crocetti Luigi"/>
    <s v="Via Le Rote 6"/>
    <x v="141"/>
    <s v="val sant'angelo"/>
    <s v="dato mancante"/>
    <s v="dato mancante"/>
  </r>
  <r>
    <x v="4"/>
    <s v="Agriturismo Il Conventino"/>
    <s v="Localita' Seggiole 1"/>
    <x v="141"/>
    <s v="pieve torina"/>
    <s v="dato mancante"/>
    <s v="prenotazioni@ilconventino.eu"/>
  </r>
  <r>
    <x v="4"/>
    <s v="Il Picchio"/>
    <s v="Frazione Pie Casavecchia 13"/>
    <x v="141"/>
    <s v="pieve torina"/>
    <s v="dato mancante"/>
    <s v="dato mancante"/>
  </r>
  <r>
    <x v="3"/>
    <s v="Casa Amarena"/>
    <s v="Localita' Piecollina 15"/>
    <x v="141"/>
    <s v="pieve torina"/>
    <s v="www.casamarena.it"/>
    <s v="casaamarena@libero.it"/>
  </r>
  <r>
    <x v="3"/>
    <s v="B&amp;B Cardurani Sandra"/>
    <s v="Case Sparse Colle Di Torricchio 3"/>
    <x v="141"/>
    <s v="pieve torina"/>
    <s v="dato mancante"/>
    <s v="dato mancante"/>
  </r>
  <r>
    <x v="4"/>
    <s v="Antico Borgo Di Gallano"/>
    <s v="Case Sparse Gallano 1"/>
    <x v="141"/>
    <s v="pieve torina"/>
    <s v="www.anticoborgodigallano.com"/>
    <s v="anticoborgodigallano@gmail.com"/>
  </r>
  <r>
    <x v="2"/>
    <s v="Albergo Ristorante Il Giardino"/>
    <s v="Viale Della Vittoria 7"/>
    <x v="142"/>
    <s v="pioraco"/>
    <s v="http://www.hotel-ilgiardino.com/"/>
    <s v="ilgiardinodipioraco@libero.it"/>
  </r>
  <r>
    <x v="2"/>
    <s v="Hotel Victoria"/>
    <s v="Piazza San Vittorino 5"/>
    <x v="142"/>
    <s v="pioraco"/>
    <s v="dato mancante"/>
    <s v="dato mancante"/>
  </r>
  <r>
    <x v="5"/>
    <s v="Lancianello - Case Appartamenti Vacanze"/>
    <s v="Via Seppio 7,4"/>
    <x v="142"/>
    <s v="loc. lancianello"/>
    <s v="www.lancianello.it"/>
    <s v="info@lancianello.it"/>
  </r>
  <r>
    <x v="6"/>
    <s v="Area Di Sosta Camper - Buchetto"/>
    <s v="dato mancante"/>
    <x v="142"/>
    <s v="sp 361 - loc. pie' di gualdo"/>
    <s v="dato mancante"/>
    <s v="dato mancante"/>
  </r>
  <r>
    <x v="5"/>
    <s v="Affittacamere Serini Carmela"/>
    <s v="Via M.Armanno, Via C.Augusto 10, 9"/>
    <x v="142"/>
    <s v="dato mancante"/>
    <s v="dato mancante"/>
    <s v="c.ilari@macerata.confartigianato.it"/>
  </r>
  <r>
    <x v="3"/>
    <s v="B&amp;B Mulino Bianco"/>
    <s v="Via Serronchia 1"/>
    <x v="143"/>
    <s v="serronchia"/>
    <s v="https://www.mulinobianco.nl"/>
    <s v="info@mulinobianco.nl"/>
  </r>
  <r>
    <x v="3"/>
    <s v="B&amp;B I Cinque Colli"/>
    <s v="Via Settembre 22"/>
    <x v="144"/>
    <s v="dato mancante"/>
    <s v="dato mancante"/>
    <s v="giacomomau@gmail.com"/>
  </r>
  <r>
    <x v="3"/>
    <s v="B&amp;B La Casa Di Vale"/>
    <s v="Strada Comunale Morazzano 72"/>
    <x v="144"/>
    <s v="dato mancante"/>
    <s v="dato mancante"/>
    <s v="renzoscarponi@libero.it"/>
  </r>
  <r>
    <x v="3"/>
    <s v="B&amp;B La Collinetta"/>
    <s v="C.Da Campetella 32"/>
    <x v="144"/>
    <s v="dato mancante"/>
    <s v="dato mancante"/>
    <s v="info@bblacollinetta.it"/>
  </r>
  <r>
    <x v="5"/>
    <s v="Villino La Casetta"/>
    <s v="C.Da Molino 16/B"/>
    <x v="144"/>
    <s v="dato mancante"/>
    <s v="dato mancante"/>
    <s v="ppaciaroni@alice.it"/>
  </r>
  <r>
    <x v="6"/>
    <s v="Area Di Sosta Camper"/>
    <s v="Via Santo Spirito 1"/>
    <x v="144"/>
    <s v="pollenza"/>
    <s v="dato mancante"/>
    <s v="dato mancante"/>
  </r>
  <r>
    <x v="4"/>
    <s v="Agriturismo La Morla"/>
    <s v="C.Da La Morla 19/B"/>
    <x v="144"/>
    <s v="dato mancante"/>
    <s v="www.lamorla.it"/>
    <s v="lamorla@hotmail.it"/>
  </r>
  <r>
    <x v="2"/>
    <s v="Parco Hotel"/>
    <s v="Viale Dante 41"/>
    <x v="144"/>
    <s v="pollenza"/>
    <s v="www.gruppogiustozzihotels.it"/>
    <s v="info@parcohotel.it"/>
  </r>
  <r>
    <x v="4"/>
    <s v="La Casa Di Zoe"/>
    <s v="Contrada Morla 26"/>
    <x v="144"/>
    <s v="pollenza"/>
    <s v="www.agriturismolacasadizoe.it"/>
    <s v="info@agriturismolacasadizoe.it"/>
  </r>
  <r>
    <x v="3"/>
    <s v="B&amp;B Salvucci Gabriella"/>
    <s v="Contrada Rambona 47"/>
    <x v="144"/>
    <s v="pollenza"/>
    <s v="dato mancante"/>
    <s v="gabriellasalvucci@yahoo.it"/>
  </r>
  <r>
    <x v="12"/>
    <s v="Annito E Figli"/>
    <s v="dato mancante"/>
    <x v="145"/>
    <s v="dato mancante"/>
    <s v="dato mancante"/>
    <s v="dato mancante"/>
  </r>
  <r>
    <x v="5"/>
    <s v="Collemare Snc Villaggio Dei Tigli"/>
    <s v="Via Montarice 114"/>
    <x v="145"/>
    <s v="porto recanati"/>
    <s v="dato mancante"/>
    <s v="info@villaggioitigli.it"/>
  </r>
  <r>
    <x v="3"/>
    <s v="B&amp;B Ottavianelli Carmen"/>
    <s v="Via B. Biagetti 9"/>
    <x v="145"/>
    <s v="dato mancante"/>
    <s v="dato mancante"/>
    <s v="dato mancante"/>
  </r>
  <r>
    <x v="2"/>
    <s v="Paradise"/>
    <s v="Via Santa Maria In Potenza 30A"/>
    <x v="145"/>
    <s v="porto recanati"/>
    <s v="www.paradisevacanze.com"/>
    <s v="info@paradisevacanze.com"/>
  </r>
  <r>
    <x v="2"/>
    <s v="Enzo"/>
    <s v="Corso Matteotti 21"/>
    <x v="145"/>
    <s v="porto recanati"/>
    <s v="www.hotelenzo.it"/>
    <s v="info@hotelenzo.it"/>
  </r>
  <r>
    <x v="2"/>
    <s v="Mondial"/>
    <s v="Viale Europa 2"/>
    <x v="145"/>
    <s v="porto recanati"/>
    <s v="www.mondialhotel.com"/>
    <s v="mondial@mondialhotel.com"/>
  </r>
  <r>
    <x v="2"/>
    <s v="Il Brigantino"/>
    <s v="Viale L. Scarfiotti 10-12"/>
    <x v="145"/>
    <s v="porto recanati"/>
    <s v="www.brigantinohotel.it"/>
    <s v="info@brigantinohotel.it"/>
  </r>
  <r>
    <x v="2"/>
    <s v="Hotel Bianchi Nicola"/>
    <s v="Piazza Fratelli Brancondi 38"/>
    <x v="145"/>
    <s v="porto recanati"/>
    <s v="www.hotelbianchinicola.it"/>
    <s v="info@hotelbianchinicola.it"/>
  </r>
  <r>
    <x v="2"/>
    <s v="Giannino"/>
    <s v="Viale Cristoforo Colombo 25"/>
    <x v="145"/>
    <s v="porto recanati"/>
    <s v="www.conerohotel.com"/>
    <s v="info@conerohotel.com"/>
  </r>
  <r>
    <x v="12"/>
    <s v="Fiore"/>
    <s v="dato mancante"/>
    <x v="145"/>
    <s v="porto recanati"/>
    <s v="dato mancante"/>
    <s v="dato mancante"/>
  </r>
  <r>
    <x v="12"/>
    <s v="Paola"/>
    <s v="dato mancante"/>
    <x v="145"/>
    <s v="dato mancante"/>
    <s v="dato mancante"/>
    <s v="dato mancante"/>
  </r>
  <r>
    <x v="12"/>
    <s v="Oasi"/>
    <s v="dato mancante"/>
    <x v="145"/>
    <s v="dato mancante"/>
    <s v="dato mancante"/>
    <s v="dato mancante"/>
  </r>
  <r>
    <x v="12"/>
    <s v="Barracuda"/>
    <s v="dato mancante"/>
    <x v="145"/>
    <s v="scossicci"/>
    <s v="dato mancante"/>
    <s v="dato mancante"/>
  </r>
  <r>
    <x v="12"/>
    <s v="Il Faro"/>
    <s v="dato mancante"/>
    <x v="145"/>
    <s v="porto recanati"/>
    <s v="dato mancante"/>
    <s v="dato mancante"/>
  </r>
  <r>
    <x v="12"/>
    <s v="Sulla Cresta Dell'Onda"/>
    <s v="dato mancante"/>
    <x v="145"/>
    <s v="dato mancante"/>
    <s v="dato mancante"/>
    <s v="dato mancante"/>
  </r>
  <r>
    <x v="12"/>
    <s v="Palm Beach"/>
    <s v="dato mancante"/>
    <x v="145"/>
    <s v="porto recanati"/>
    <s v="dato mancante"/>
    <s v="dato mancante"/>
  </r>
  <r>
    <x v="12"/>
    <s v="Carlo E Domenico"/>
    <s v="dato mancante"/>
    <x v="145"/>
    <s v="dato mancante"/>
    <s v="dato mancante"/>
    <s v="dato mancante"/>
  </r>
  <r>
    <x v="12"/>
    <s v="Acapulco"/>
    <s v="dato mancante"/>
    <x v="145"/>
    <s v="porto recanati"/>
    <s v="dato mancante"/>
    <s v="dato mancante"/>
  </r>
  <r>
    <x v="12"/>
    <s v="Piter"/>
    <s v="Via Pastrengo 46"/>
    <x v="145"/>
    <s v="dato mancante"/>
    <s v="dato mancante"/>
    <s v="dato mancante"/>
  </r>
  <r>
    <x v="12"/>
    <s v="Bagni Panetti"/>
    <s v="dato mancante"/>
    <x v="145"/>
    <s v="ancona"/>
    <s v="dato mancante"/>
    <s v="dato mancante"/>
  </r>
  <r>
    <x v="12"/>
    <s v="La Rotonda"/>
    <s v="Via Delle Nazioni 27"/>
    <x v="145"/>
    <s v="dato mancante"/>
    <s v="www.chaletlarotonda.it"/>
    <s v="info@chaletlarotonda.it"/>
  </r>
  <r>
    <x v="12"/>
    <s v="Nenetta"/>
    <s v="dato mancante"/>
    <x v="145"/>
    <s v="porto recanati"/>
    <s v="dato mancante"/>
    <s v="dato mancante"/>
  </r>
  <r>
    <x v="12"/>
    <s v="Giovanni"/>
    <s v="dato mancante"/>
    <x v="145"/>
    <s v="porto recanati"/>
    <s v="dato mancante"/>
    <s v="dato mancante"/>
  </r>
  <r>
    <x v="12"/>
    <s v="Floridita"/>
    <s v="dato mancante"/>
    <x v="145"/>
    <s v="dato mancante"/>
    <s v="dato mancante"/>
    <s v="dato mancante"/>
  </r>
  <r>
    <x v="12"/>
    <s v="Gioia Di Puglia"/>
    <s v="dato mancante"/>
    <x v="145"/>
    <s v="dato mancante"/>
    <s v="dato mancante"/>
    <s v="dato mancante"/>
  </r>
  <r>
    <x v="12"/>
    <s v="Wanda"/>
    <s v="Via Lepanto 1"/>
    <x v="145"/>
    <s v="porto recanati"/>
    <s v="dato mancante"/>
    <s v="dato mancante"/>
  </r>
  <r>
    <x v="12"/>
    <s v="La Lancetta"/>
    <s v="dato mancante"/>
    <x v="145"/>
    <s v="dato mancante"/>
    <s v="dato mancante"/>
    <s v="dato mancante"/>
  </r>
  <r>
    <x v="12"/>
    <s v="Marinello"/>
    <s v="dato mancante"/>
    <x v="145"/>
    <s v="porto recanati"/>
    <s v="dato mancante"/>
    <s v="dato mancante"/>
  </r>
  <r>
    <x v="12"/>
    <s v="Mille Lire"/>
    <s v="Via Lepanto 48/A 48/A"/>
    <x v="145"/>
    <s v="dato mancante"/>
    <s v="dato mancante"/>
    <s v="chaletmillelire@gmail.com"/>
  </r>
  <r>
    <x v="12"/>
    <s v="Antonio"/>
    <s v="dato mancante"/>
    <x v="145"/>
    <s v="dato mancante"/>
    <s v="dato mancante"/>
    <s v="dato mancante"/>
  </r>
  <r>
    <x v="12"/>
    <s v="Lisetta"/>
    <s v="dato mancante"/>
    <x v="145"/>
    <s v="dato mancante"/>
    <s v="dato mancante"/>
    <s v="dato mancante"/>
  </r>
  <r>
    <x v="12"/>
    <s v="Cayo Coco"/>
    <s v="dato mancante"/>
    <x v="145"/>
    <s v="porto recanati"/>
    <s v="dato mancante"/>
    <s v="dato mancante"/>
  </r>
  <r>
    <x v="12"/>
    <s v="Chalet Mauro"/>
    <s v="dato mancante"/>
    <x v="145"/>
    <s v="porto recanati"/>
    <s v="dato mancante"/>
    <s v="dato mancante"/>
  </r>
  <r>
    <x v="12"/>
    <s v="Amneris"/>
    <s v="dato mancante"/>
    <x v="145"/>
    <s v="dato mancante"/>
    <s v="dato mancante"/>
    <s v="dato mancante"/>
  </r>
  <r>
    <x v="12"/>
    <s v="Lorenzo"/>
    <s v="dato mancante"/>
    <x v="145"/>
    <s v="dato mancante"/>
    <s v="dato mancante"/>
    <s v="lorenzo@portorecanatiblog.it"/>
  </r>
  <r>
    <x v="12"/>
    <s v="Acropoli"/>
    <s v="dato mancante"/>
    <x v="145"/>
    <s v="porto recanati"/>
    <s v="www.acropoli-mb.it"/>
    <s v="mmonina@tiscali.it"/>
  </r>
  <r>
    <x v="12"/>
    <s v="Il Pirata"/>
    <s v="dato mancante"/>
    <x v="145"/>
    <s v="porto recanati"/>
    <s v="dato mancante"/>
    <s v="dato mancante"/>
  </r>
  <r>
    <x v="12"/>
    <s v="Bora Bora Beach"/>
    <s v="dato mancante"/>
    <x v="145"/>
    <s v="dato mancante"/>
    <s v="dato mancante"/>
    <s v="dato mancante"/>
  </r>
  <r>
    <x v="3"/>
    <s v="Cristina Hipting"/>
    <s v="Via Santa Maria In Potenza 39"/>
    <x v="145"/>
    <s v="porto recanati"/>
    <s v="www.cristinabedbreakfast.com"/>
    <s v="gattoscipione@libero.it"/>
  </r>
  <r>
    <x v="11"/>
    <s v="Paradise"/>
    <s v="Contrada Santa Maria In Potenza 30A"/>
    <x v="145"/>
    <s v="porto recanati"/>
    <s v="http://www.paradisevacanze.com"/>
    <s v="info@paradisevacanze.com"/>
  </r>
  <r>
    <x v="11"/>
    <s v="Regina 2°"/>
    <s v="Viale Delle Nazioni 1"/>
    <x v="145"/>
    <s v="porto recanati"/>
    <s v="dato mancante"/>
    <s v="info@pinetacamping.it"/>
  </r>
  <r>
    <x v="11"/>
    <s v="La Medusa"/>
    <s v="Lungomare Scarifiotti Snc"/>
    <x v="145"/>
    <s v="porto recanati"/>
    <s v="www.campinglamedusa.it"/>
    <s v="info@campinglamedusa.it"/>
  </r>
  <r>
    <x v="11"/>
    <s v="Arcobaleno"/>
    <s v="Viale Delle Nazioni 1"/>
    <x v="145"/>
    <s v="porto recanati"/>
    <s v="dato mancante"/>
    <s v="dato mancante"/>
  </r>
  <r>
    <x v="11"/>
    <s v="Adriatico"/>
    <s v="Viale Scarfiotti 3"/>
    <x v="145"/>
    <s v="porto recanati"/>
    <s v="www.campeggioclubadriatico.it"/>
    <s v="cca@campeggioclubadriatico.it"/>
  </r>
  <r>
    <x v="11"/>
    <s v="Bellamare"/>
    <s v="Via Scarfiotti 13"/>
    <x v="145"/>
    <s v="porto recanati"/>
    <s v="www.bellamare.it"/>
    <s v="info@bellamare.it"/>
  </r>
  <r>
    <x v="11"/>
    <s v="Il Vascello"/>
    <s v="Viale Della Repubblica 15"/>
    <x v="145"/>
    <s v="porto recanati"/>
    <s v="dato mancante"/>
    <s v="ilvascello68@hotmail.com"/>
  </r>
  <r>
    <x v="5"/>
    <s v="Residence Hotel Bianchi Vincenzo"/>
    <s v="Via Garibaldi 3"/>
    <x v="145"/>
    <s v="porto recanati"/>
    <s v="www.hotelbianchi.it"/>
    <s v="info@hotelbianchi.com"/>
  </r>
  <r>
    <x v="11"/>
    <s v="Pineta"/>
    <s v="Viale Della Repubblica 3"/>
    <x v="145"/>
    <s v="porto recanati"/>
    <s v="www.pinetacamping.it"/>
    <s v="info@pinetacamping.it"/>
  </r>
  <r>
    <x v="3"/>
    <s v="B&amp;B La Terrazza"/>
    <s v="Via Nino Bixio 4"/>
    <x v="145"/>
    <s v="dato mancante"/>
    <s v="dato mancante"/>
    <s v="bblaterrazza.pr@libero.it"/>
  </r>
  <r>
    <x v="3"/>
    <s v="B&amp;B Conero Ranch"/>
    <s v="C.Da Scossicci 55"/>
    <x v="145"/>
    <s v="dato mancante"/>
    <s v="www.coneroranch.it"/>
    <s v="info@coneroranch.it"/>
  </r>
  <r>
    <x v="2"/>
    <s v="Life Hotel"/>
    <s v="Piazza Delle Vele 22"/>
    <x v="145"/>
    <s v="lungomare"/>
    <s v="www.life-hotel.it"/>
    <s v="info@life-hotel.it"/>
  </r>
  <r>
    <x v="3"/>
    <s v="B&amp;B Il Girasole Fortunato"/>
    <s v="Via Dante Alighieri 2"/>
    <x v="145"/>
    <s v="dato mancante"/>
    <s v="www.ilgirasolefortunato.com"/>
    <s v="ilgirasolefortunato@libero.it"/>
  </r>
  <r>
    <x v="4"/>
    <s v="I Sapori Di Un Tempo"/>
    <s v="Via Dell'Industria  36"/>
    <x v="145"/>
    <s v="porto recanati"/>
    <s v="www.isaporidiuntempo.com"/>
    <s v="info@isaporidiuntempo.com"/>
  </r>
  <r>
    <x v="5"/>
    <s v="Abramo"/>
    <s v="Via Annibal Caro 80"/>
    <x v="145"/>
    <s v="porto recanati"/>
    <s v="www.abramocamere.it"/>
    <s v="info@abramocamere.it"/>
  </r>
  <r>
    <x v="5"/>
    <s v="Agenzia Immobiliare Pettinari Bruna"/>
    <s v="Via Bramante 65"/>
    <x v="145"/>
    <s v="porto recanati"/>
    <s v="www.immobiliarepettinari.it"/>
    <s v="federica@immobiliarepettinari.it"/>
  </r>
  <r>
    <x v="1"/>
    <s v="Marino'S Aparthotel"/>
    <s v="P.Zza Delle Vele 14"/>
    <x v="145"/>
    <s v="porto recanati"/>
    <s v="www.aparthotelitaly.com"/>
    <s v="info@aparthotelitaly.com"/>
  </r>
  <r>
    <x v="3"/>
    <s v="B&amp;B Il Glicine"/>
    <s v="Via Pietro Micca 31"/>
    <x v="145"/>
    <s v="porto recanati"/>
    <s v="www.bb-ilglicine.it"/>
    <s v="lanfranco@adriaticagestioni.it"/>
  </r>
  <r>
    <x v="12"/>
    <s v="Bebo'S"/>
    <s v="dato mancante"/>
    <x v="145"/>
    <s v="porto recanati"/>
    <s v="dato mancante"/>
    <s v="dato mancante"/>
  </r>
  <r>
    <x v="5"/>
    <s v="Residence Casale Del Conero"/>
    <s v="Via Scossicci 32"/>
    <x v="145"/>
    <s v="porto recanati"/>
    <s v="www.casaledelconero.it"/>
    <s v="info@casaledelconero.it"/>
  </r>
  <r>
    <x v="5"/>
    <s v="Residence Pocket Beach"/>
    <s v="Via Francia 9"/>
    <x v="145"/>
    <s v="porto recanati"/>
    <s v="www.residencepocketbeach.it"/>
    <s v="residencepocketbeach@gmail.com"/>
  </r>
  <r>
    <x v="5"/>
    <s v="Butterfly'S House"/>
    <s v="Via Bramante 132"/>
    <x v="145"/>
    <s v="porto recanati"/>
    <s v="dato mancante"/>
    <s v="dato mancante"/>
  </r>
  <r>
    <x v="5"/>
    <s v="Le Case Sul Mare"/>
    <s v="Viale Scarfiotti 10"/>
    <x v="145"/>
    <s v="porto recanati"/>
    <s v="dato mancante"/>
    <s v="dato mancante"/>
  </r>
  <r>
    <x v="5"/>
    <s v="Residence Villa Claudia"/>
    <s v="Via Scossicci 17"/>
    <x v="145"/>
    <s v="porto recanati"/>
    <s v="dato mancante"/>
    <s v="info@villa-claudia.com"/>
  </r>
  <r>
    <x v="5"/>
    <s v="Casa Vacanze Alba Chiara"/>
    <s v="Via Montarice 1"/>
    <x v="145"/>
    <s v="porto recanati"/>
    <s v="dato mancante"/>
    <s v="esseti-fi@esse-ti.it"/>
  </r>
  <r>
    <x v="6"/>
    <s v="Disco Karting"/>
    <s v="Viale Scarfiotti 1"/>
    <x v="145"/>
    <s v="porto recanati"/>
    <s v="dato mancante"/>
    <s v="dato mancante"/>
  </r>
  <r>
    <x v="3"/>
    <s v="Lieti Colli Bed&amp;Breakfast"/>
    <s v="Via Montarice 49"/>
    <x v="145"/>
    <s v="porto recanati"/>
    <s v="www.lieticolli.com"/>
    <s v="info@lieticolli.com"/>
  </r>
  <r>
    <x v="3"/>
    <s v="B&amp;B Soleluna"/>
    <s v="Via Scossicci  64"/>
    <x v="145"/>
    <s v="porto recanati"/>
    <s v="www.bb-soleluna.it"/>
    <s v="dato mancante"/>
  </r>
  <r>
    <x v="2"/>
    <s v="Hotel Ristorante Miraconero"/>
    <s v="Via Scossicci 16"/>
    <x v="145"/>
    <s v="porto recanati"/>
    <s v="www.miraconero.it"/>
    <s v="miraconero@alice.it"/>
  </r>
  <r>
    <x v="3"/>
    <s v="B&amp;B Zi' Pasquale Ramovecchi Luciana"/>
    <s v="Via Garibaldi 262"/>
    <x v="145"/>
    <s v="dato mancante"/>
    <s v="dato mancante"/>
    <s v="gegrilli@alice.it"/>
  </r>
  <r>
    <x v="1"/>
    <s v="Opera Arte Srl"/>
    <s v="Via Garibaldi 200"/>
    <x v="145"/>
    <s v="dato mancante"/>
    <s v="dato mancante"/>
    <s v="info@operaarte.it"/>
  </r>
  <r>
    <x v="5"/>
    <s v="Pacific Blue"/>
    <s v="Via De Gasperi 40"/>
    <x v="145"/>
    <s v="dato mancante"/>
    <s v="dato mancante"/>
    <s v="annarombini@alice.it"/>
  </r>
  <r>
    <x v="3"/>
    <s v="B&amp;B Il Sol Leone"/>
    <s v="Via Degli Orti 35"/>
    <x v="145"/>
    <s v="dato mancante"/>
    <s v="www.leonebbportorecanati.it"/>
    <s v="info@leonebbportorecanati.it"/>
  </r>
  <r>
    <x v="5"/>
    <s v="Affittacamere Abele"/>
    <s v="Via Leopardi  84"/>
    <x v="145"/>
    <s v="dato mancante"/>
    <s v="dato mancante"/>
    <s v="info@abelecamere.it"/>
  </r>
  <r>
    <x v="3"/>
    <s v="B&amp;B Casale Al Mare"/>
    <s v="Via Pastrengo 59"/>
    <x v="145"/>
    <s v="dato mancante"/>
    <s v="dato mancante"/>
    <s v="casalealmare@gmail.com"/>
  </r>
  <r>
    <x v="3"/>
    <s v="B&amp;B Un Mare Di Gioia"/>
    <s v="Via Gramsci 75"/>
    <x v="145"/>
    <s v="dato mancante"/>
    <s v="www.unmaredigioia.it"/>
    <s v="sandrapiermarini@alice.it"/>
  </r>
  <r>
    <x v="12"/>
    <s v="Blu' Bar"/>
    <s v="Via N. Sauro 29"/>
    <x v="145"/>
    <s v="dato mancante"/>
    <s v="dato mancante"/>
    <s v="melania.ter@libero.it"/>
  </r>
  <r>
    <x v="12"/>
    <s v="Copacabana"/>
    <s v="Via Pizzetti 10"/>
    <x v="145"/>
    <s v="dato mancante"/>
    <s v="dato mancante"/>
    <s v="cristianludolini@hotmail.it"/>
  </r>
  <r>
    <x v="3"/>
    <s v="B&amp;B I Cucali"/>
    <s v="Via Palestro 39 39"/>
    <x v="145"/>
    <s v="dato mancante"/>
    <s v="dato mancante"/>
    <s v="hello@icucali.it"/>
  </r>
  <r>
    <x v="12"/>
    <s v="Attilio"/>
    <s v="dato mancante"/>
    <x v="145"/>
    <s v="dato mancante"/>
    <s v="dato mancante"/>
    <s v="balneare@alice.it"/>
  </r>
  <r>
    <x v="12"/>
    <s v="Bahari Cafe'"/>
    <s v="dato mancante"/>
    <x v="145"/>
    <s v="dato mancante"/>
    <s v="dato mancante"/>
    <s v="dato mancante"/>
  </r>
  <r>
    <x v="12"/>
    <s v="La Baita"/>
    <s v="dato mancante"/>
    <x v="145"/>
    <s v="dato mancante"/>
    <s v="dato mancante"/>
    <s v="dato mancante"/>
  </r>
  <r>
    <x v="12"/>
    <s v="Lido Sabbia D'Or"/>
    <s v="dato mancante"/>
    <x v="145"/>
    <s v="dato mancante"/>
    <s v="dato mancante"/>
    <s v="dato mancante"/>
  </r>
  <r>
    <x v="12"/>
    <s v="Medusa Sabbia D'Or"/>
    <s v="dato mancante"/>
    <x v="145"/>
    <s v="dato mancante"/>
    <s v="dato mancante"/>
    <s v="dato mancante"/>
  </r>
  <r>
    <x v="12"/>
    <s v="Kiro Kiro Beach"/>
    <s v="dato mancante"/>
    <x v="145"/>
    <s v="dato mancante"/>
    <s v="dato mancante"/>
    <s v="dato mancante"/>
  </r>
  <r>
    <x v="12"/>
    <s v="Orlando Barabani"/>
    <s v="dato mancante"/>
    <x v="145"/>
    <s v="dato mancante"/>
    <s v="dato mancante"/>
    <s v="dato mancante"/>
  </r>
  <r>
    <x v="12"/>
    <s v="Nonno Ferruccio"/>
    <s v="dato mancante"/>
    <x v="145"/>
    <s v="dato mancante"/>
    <s v="dato mancante"/>
    <s v="dato mancante"/>
  </r>
  <r>
    <x v="12"/>
    <s v="Chalet Mille Lire"/>
    <s v="dato mancante"/>
    <x v="145"/>
    <s v="dato mancante"/>
    <s v="dato mancante"/>
    <s v="dato mancante"/>
  </r>
  <r>
    <x v="6"/>
    <s v="Conero'S Life"/>
    <s v="Viale Scarfiotti Snc"/>
    <x v="145"/>
    <s v="loc. scossicci"/>
    <s v="dato mancante"/>
    <s v="areacamper.portorecanati@gmail.com"/>
  </r>
  <r>
    <x v="5"/>
    <s v="Opera Arte Suite Apartments"/>
    <s v="Garibaldi 167"/>
    <x v="145"/>
    <s v="porto recanati"/>
    <s v="dato mancante"/>
    <s v="info@operaarte.it"/>
  </r>
  <r>
    <x v="4"/>
    <s v="Agriturismo Le Spighe"/>
    <s v="Via Santa Maria In Potenza 40"/>
    <x v="145"/>
    <s v="porto recanati"/>
    <s v="dato mancante"/>
    <s v="info@lespighe.net"/>
  </r>
  <r>
    <x v="3"/>
    <s v="Bebe Mar Del Plata"/>
    <s v="Via Mar Del Plata 21"/>
    <x v="145"/>
    <s v="porto recanati"/>
    <s v="dato mancante"/>
    <s v="nadia_moretti@hotmail.it"/>
  </r>
  <r>
    <x v="3"/>
    <s v="Soffio Di Mare"/>
    <s v="Via G. Garibaldi 101"/>
    <x v="145"/>
    <s v="porto recanati"/>
    <s v="dato mancante"/>
    <s v="noemicasa@alice.it"/>
  </r>
  <r>
    <x v="3"/>
    <s v="Festina Lente"/>
    <s v="Via San Giovanni Bosco 89"/>
    <x v="145"/>
    <s v="porto recanati"/>
    <s v="www.festinalentebb.it"/>
    <s v="info@festinalentebb.it"/>
  </r>
  <r>
    <x v="3"/>
    <s v="La Sciabbega B&amp;B"/>
    <s v="Via E. Gardini 17"/>
    <x v="145"/>
    <s v="porto recanati"/>
    <s v="www.lasciabbega.it"/>
    <s v="info@lasciabbega.it"/>
  </r>
  <r>
    <x v="1"/>
    <s v="Ominetti Roberto"/>
    <s v="Via Alvata 192"/>
    <x v="146"/>
    <s v="potenza picena"/>
    <s v="dato mancante"/>
    <s v="roberto.ominetti@gmail.com"/>
  </r>
  <r>
    <x v="1"/>
    <s v="Turchi Dino"/>
    <s v="Via Marco Polo  5"/>
    <x v="146"/>
    <s v="potenza picena"/>
    <s v="dato mancante"/>
    <s v="dato mancante"/>
  </r>
  <r>
    <x v="1"/>
    <s v="Carassai Giancarlo"/>
    <s v="Piazza Doumet 33"/>
    <x v="146"/>
    <s v="potenza picena"/>
    <s v="dato mancante"/>
    <s v="dato mancante"/>
  </r>
  <r>
    <x v="1"/>
    <s v="Mercuri Rosanna"/>
    <s v="Via Lazio 14"/>
    <x v="146"/>
    <s v="potenza picena"/>
    <s v="dato mancante"/>
    <s v="dato mancante"/>
  </r>
  <r>
    <x v="1"/>
    <s v="Manzi Concetta"/>
    <s v="Via Gramsci 6"/>
    <x v="146"/>
    <s v="potenza picena"/>
    <s v="dato mancante"/>
    <s v="dato mancante"/>
  </r>
  <r>
    <x v="1"/>
    <s v="Fagioli Armida App.To Via Beethoven"/>
    <s v="Via Beethoven 52"/>
    <x v="146"/>
    <s v="potenza picena"/>
    <s v="dato mancante"/>
    <s v="dato mancante"/>
  </r>
  <r>
    <x v="1"/>
    <s v="Fagioli Armida App.To Via Rossini"/>
    <s v="Via Rossini 5"/>
    <x v="146"/>
    <s v="potenza picena"/>
    <s v="dato mancante"/>
    <s v="dato mancante"/>
  </r>
  <r>
    <x v="1"/>
    <s v="Savoretti Adriana"/>
    <s v="Via Aprutina 129"/>
    <x v="146"/>
    <s v="potenza picena"/>
    <s v="dato mancante"/>
    <s v="dato mancante"/>
  </r>
  <r>
    <x v="1"/>
    <s v="Antinogene Maria Grazia"/>
    <s v="Via Buozzi 4"/>
    <x v="146"/>
    <s v="potenza picena"/>
    <s v="dato mancante"/>
    <s v="dato mancante"/>
  </r>
  <r>
    <x v="1"/>
    <s v="Mancini Maria Grazia"/>
    <s v="dato mancante"/>
    <x v="146"/>
    <s v="potenza picena"/>
    <s v="dato mancante"/>
    <s v="dato mancante"/>
  </r>
  <r>
    <x v="3"/>
    <s v="La Casa Sul Tetto"/>
    <s v="Via Galiziano 3"/>
    <x v="146"/>
    <s v="potenza picena"/>
    <s v="dato mancante"/>
    <s v="fabioaviano76@gmail.com"/>
  </r>
  <r>
    <x v="1"/>
    <s v="La Casa Di Cecilia"/>
    <s v="Contrada Torrenova Snc"/>
    <x v="146"/>
    <s v="potenza picena"/>
    <s v="dato mancante"/>
    <s v="bbcasacecilia@libero.it"/>
  </r>
  <r>
    <x v="2"/>
    <s v="Hotel Gallo"/>
    <s v="Piazzale Stazione 13/14"/>
    <x v="146"/>
    <s v="potenza picena"/>
    <s v="dato mancante"/>
    <s v="cabesasrl@gmail.com"/>
  </r>
  <r>
    <x v="1"/>
    <s v="Cognini Amalia"/>
    <s v="Via Del Castello 11"/>
    <x v="146"/>
    <s v="potenza picena"/>
    <s v="dato mancante"/>
    <s v="dato mancante"/>
  </r>
  <r>
    <x v="1"/>
    <s v="Bartolini Maria"/>
    <s v="Via Dante Alighieri 37"/>
    <x v="146"/>
    <s v="potenza picena"/>
    <s v="dato mancante"/>
    <s v="dato mancante"/>
  </r>
  <r>
    <x v="1"/>
    <s v="Paccaloni Giovanni"/>
    <s v="Via Vittorio Alfieri 5"/>
    <x v="146"/>
    <s v="potenza picena"/>
    <s v="dato mancante"/>
    <s v="dato mancante"/>
  </r>
  <r>
    <x v="1"/>
    <s v="Marinelli Marcella App.To Piano 2°"/>
    <s v="Via Dante Alighieri 57"/>
    <x v="146"/>
    <s v="potenza picena"/>
    <s v="dato mancante"/>
    <s v="dato mancante"/>
  </r>
  <r>
    <x v="1"/>
    <s v="Marinelli Marcella App.To Piano 1°"/>
    <s v="dato mancante"/>
    <x v="146"/>
    <s v="dato mancante"/>
    <s v="dato mancante"/>
    <s v="dato mancante"/>
  </r>
  <r>
    <x v="5"/>
    <s v="Il Casale Srls"/>
    <s v="Via Montecanepino 27"/>
    <x v="146"/>
    <s v="potenza picena"/>
    <s v="dato mancante"/>
    <s v="dato mancante"/>
  </r>
  <r>
    <x v="1"/>
    <s v="Barbaccia Franca"/>
    <s v="Viale Piemonte 13"/>
    <x v="146"/>
    <s v="potenza picena"/>
    <s v="dato mancante"/>
    <s v="dato mancante"/>
  </r>
  <r>
    <x v="1"/>
    <s v="Giustini Loredana"/>
    <s v="Via E. Bocci 21"/>
    <x v="146"/>
    <s v="potenza picena"/>
    <s v="dato mancante"/>
    <s v="dato mancante"/>
  </r>
  <r>
    <x v="1"/>
    <s v="Mobili Alice"/>
    <s v="Via Alvata 55"/>
    <x v="146"/>
    <s v="potenza picena"/>
    <s v="dato mancante"/>
    <s v="dato mancante"/>
  </r>
  <r>
    <x v="1"/>
    <s v="Natalini Roberta"/>
    <s v="Via Rossini 91"/>
    <x v="146"/>
    <s v="potenza picena"/>
    <s v="dato mancante"/>
    <s v="dato mancante"/>
  </r>
  <r>
    <x v="1"/>
    <s v="Brunati Aurelio"/>
    <s v="Via G. B. Pergolesi 22"/>
    <x v="146"/>
    <s v="potenza picena"/>
    <s v="dato mancante"/>
    <s v="dato mancante"/>
  </r>
  <r>
    <x v="1"/>
    <s v="Alfredo Boccaccini"/>
    <s v="Contrada Tergi 56"/>
    <x v="146"/>
    <s v="potenza picena"/>
    <s v="dato mancante"/>
    <s v="dato mancante"/>
  </r>
  <r>
    <x v="1"/>
    <s v="Gandolfi Carlo"/>
    <s v="Aprutina 139"/>
    <x v="146"/>
    <s v="potenza picena"/>
    <s v="dato mancante"/>
    <s v="dato mancante"/>
  </r>
  <r>
    <x v="1"/>
    <s v="Foglia Lida"/>
    <s v="Duca Degli Abruzzi 104"/>
    <x v="146"/>
    <s v="potenza picena"/>
    <s v="dato mancante"/>
    <s v="dato mancante"/>
  </r>
  <r>
    <x v="1"/>
    <s v="Palmieri Manila"/>
    <s v="Antonelli E Tebaldi 46"/>
    <x v="146"/>
    <s v="potenza picena"/>
    <s v="dato mancante"/>
    <s v="dato mancante"/>
  </r>
  <r>
    <x v="1"/>
    <s v="Ciccarelli Luigi"/>
    <s v="Duca Degli Abruzzi 115"/>
    <x v="146"/>
    <s v="potenza picena"/>
    <s v="dato mancante"/>
    <s v="dato mancante"/>
  </r>
  <r>
    <x v="1"/>
    <s v="Re Vincenzo"/>
    <s v="Piacenza 47"/>
    <x v="146"/>
    <s v="potenza picena"/>
    <s v="dato mancante"/>
    <s v="dato mancante"/>
  </r>
  <r>
    <x v="1"/>
    <s v="Natalini Dina"/>
    <s v="Garibaldi 28"/>
    <x v="146"/>
    <s v="potenza picena"/>
    <s v="dato mancante"/>
    <s v="dato mancante"/>
  </r>
  <r>
    <x v="1"/>
    <s v="Rossi Ilaria"/>
    <s v="Gramsci 70/72"/>
    <x v="146"/>
    <s v="potenza picena"/>
    <s v="dato mancante"/>
    <s v="dato mancante"/>
  </r>
  <r>
    <x v="3"/>
    <s v="B&amp;B Vento Dell'Est"/>
    <s v="C.Da Montecanepino 59"/>
    <x v="146"/>
    <s v="dato mancante"/>
    <s v="www.ventodellest.com"/>
    <s v="marvin.em@libero.it"/>
  </r>
  <r>
    <x v="1"/>
    <s v="Mezzasoma Rita"/>
    <s v="Amendola 12/A"/>
    <x v="146"/>
    <s v="dato mancante"/>
    <s v="dato mancante"/>
    <s v="dato mancante"/>
  </r>
  <r>
    <x v="1"/>
    <s v="Lettina Pamela"/>
    <s v="Iv Novembre 9"/>
    <x v="146"/>
    <s v="dato mancante"/>
    <s v="dato mancante"/>
    <s v="casastelladimare15@gmail.com"/>
  </r>
  <r>
    <x v="1"/>
    <s v="Paniconi Pierluigi"/>
    <s v="Montecanepino 147"/>
    <x v="146"/>
    <s v="dato mancante"/>
    <s v="dato mancante"/>
    <s v="raffaela.parrucchieria@alice.it"/>
  </r>
  <r>
    <x v="1"/>
    <s v="Giannini Enzo"/>
    <s v="Garibaldi 29"/>
    <x v="146"/>
    <s v="porto potenza picena"/>
    <s v="dato mancante"/>
    <s v="dato mancante"/>
  </r>
  <r>
    <x v="1"/>
    <s v="Bonifacio Mario"/>
    <s v="Livorno 10"/>
    <x v="146"/>
    <s v="dato mancante"/>
    <s v="dato mancante"/>
    <s v="dato mancante"/>
  </r>
  <r>
    <x v="1"/>
    <s v="Purifico Maurizio"/>
    <s v="Lucania 12"/>
    <x v="146"/>
    <s v="dato mancante"/>
    <s v="dato mancante"/>
    <s v="silviamace@libero.it"/>
  </r>
  <r>
    <x v="1"/>
    <s v="Costantini Stefano"/>
    <s v="A. Gramsci 20/C"/>
    <x v="146"/>
    <s v="porto"/>
    <s v="dato mancante"/>
    <s v="info@casadamarecostantini.com"/>
  </r>
  <r>
    <x v="3"/>
    <s v="Casa Di Ale"/>
    <s v="Viale Regina Margherita 165"/>
    <x v="146"/>
    <s v="potenza picena"/>
    <s v="dato mancante"/>
    <s v="antoniocantoro61@gmail.com"/>
  </r>
  <r>
    <x v="3"/>
    <s v="B&amp;B La Castra"/>
    <s v="Via Mugellini 19"/>
    <x v="146"/>
    <s v="dato mancante"/>
    <s v="www.lacastra.it"/>
    <s v="info@lacastra.it"/>
  </r>
  <r>
    <x v="12"/>
    <s v="Tarifa"/>
    <s v="dato mancante"/>
    <x v="146"/>
    <s v="dato mancante"/>
    <s v="dato mancante"/>
    <s v="marzola.stefano@alice.it"/>
  </r>
  <r>
    <x v="1"/>
    <s v="Pasquali Enzo"/>
    <s v="Contrada Fosso A Mare 32"/>
    <x v="146"/>
    <s v="dato mancante"/>
    <s v="www.casalepiccoloparadiso.it"/>
    <s v="info@casalepiccoloparadiso.it"/>
  </r>
  <r>
    <x v="12"/>
    <s v="La Rosa Dei Venti"/>
    <s v="dato mancante"/>
    <x v="146"/>
    <s v="porto potenza picena"/>
    <s v="dato mancante"/>
    <s v="robertoruggeri71@alice.it"/>
  </r>
  <r>
    <x v="3"/>
    <s v="B&amp;B Cipriani Giancarlo"/>
    <s v="Via G.Battista Boni 19"/>
    <x v="146"/>
    <s v="dato mancante"/>
    <s v="dato mancante"/>
    <s v="info@casacipriani.it"/>
  </r>
  <r>
    <x v="0"/>
    <s v="Il Casale Di Mariu'"/>
    <s v="Via Montecanepino 27"/>
    <x v="146"/>
    <s v="dato mancante"/>
    <s v="dato mancante"/>
    <s v="info@ilcasaledimariu.it"/>
  </r>
  <r>
    <x v="3"/>
    <s v="Corner Garden B&amp;B"/>
    <s v="Contrada Torrenova  36"/>
    <x v="146"/>
    <s v="dato mancante"/>
    <s v="www.cornergarden-bb.com"/>
    <s v="cornergarden@libero.it"/>
  </r>
  <r>
    <x v="3"/>
    <s v="B&amp;B Luna Rossa"/>
    <s v="Via Fioretti 10"/>
    <x v="146"/>
    <s v="potenza picena"/>
    <s v="dato mancante"/>
    <s v="lunarossa_bb@hotmail.it"/>
  </r>
  <r>
    <x v="12"/>
    <s v="Beach Boys"/>
    <s v="dato mancante"/>
    <x v="146"/>
    <s v="dato mancante"/>
    <s v="dato mancante"/>
    <s v="rist.beachboys@tiscali.it"/>
  </r>
  <r>
    <x v="1"/>
    <s v="Fiorenza Zacconi"/>
    <s v="Via Dante Alighieri  87"/>
    <x v="146"/>
    <s v="porto potenza picena"/>
    <s v="dato mancante"/>
    <s v="zuccaccia.l@libero.it"/>
  </r>
  <r>
    <x v="4"/>
    <s v="Agriturismo Sogno D' Estate"/>
    <s v="Contrada San Girio  27/A"/>
    <x v="146"/>
    <s v="dato mancante"/>
    <s v="www.sognodestate.com"/>
    <s v="info@sognodestate.com"/>
  </r>
  <r>
    <x v="4"/>
    <s v="La Scala Di Seta"/>
    <s v="Contrada Molino Vecchio  8"/>
    <x v="146"/>
    <s v="potenza picena"/>
    <s v="www.lascaladiseta.it"/>
    <s v="info@lascaladiseta.it"/>
  </r>
  <r>
    <x v="5"/>
    <s v="Hotel Torresi Affittacamere"/>
    <s v="Via Strada Regina 60"/>
    <x v="146"/>
    <s v="dato mancante"/>
    <s v="dato mancante"/>
    <s v="info@hoteltorresi.it"/>
  </r>
  <r>
    <x v="3"/>
    <s v="B&amp;B Sun Shine"/>
    <s v="Via Montecoriolano 12/B"/>
    <x v="146"/>
    <s v="dato mancante"/>
    <s v="www.countryhousesunshine.it"/>
    <s v="countryhousesunshine@gmail.com"/>
  </r>
  <r>
    <x v="0"/>
    <s v="Country Resort Pamperduto"/>
    <s v="C.Da Pamperduto 13"/>
    <x v="146"/>
    <s v="porto potenza picena"/>
    <s v="www.pamperduto.it"/>
    <s v="info@pamperduto.it"/>
  </r>
  <r>
    <x v="5"/>
    <s v="Casale Torrenova"/>
    <s v="C.Da San Girio  38"/>
    <x v="146"/>
    <s v="dato mancante"/>
    <s v="www.casaletorrenova.it"/>
    <s v="info@casaletorrenova.it"/>
  </r>
  <r>
    <x v="3"/>
    <s v="B&amp;B Due Passi Dal Mare"/>
    <s v="Via Ettore Bocci 61"/>
    <x v="146"/>
    <s v="porto potenza"/>
    <s v="www.duepassidalmare.eu"/>
    <s v="info@duepassidalmare.eu"/>
  </r>
  <r>
    <x v="12"/>
    <s v="Barracuda Beach"/>
    <s v="dato mancante"/>
    <x v="146"/>
    <s v="porto potenza picena"/>
    <s v="dato mancante"/>
    <s v="basquiatsrl@pec.it"/>
  </r>
  <r>
    <x v="3"/>
    <s v="B&amp;B Serena Capecci"/>
    <s v="Via Dante Alighieri 31"/>
    <x v="146"/>
    <s v="dato mancante"/>
    <s v="dato mancante"/>
    <s v="serenacapecci@hotmail.it"/>
  </r>
  <r>
    <x v="4"/>
    <s v="Le Rose E I Bambu"/>
    <s v="C.Da Giardino 1"/>
    <x v="146"/>
    <s v="potenza picena"/>
    <s v="www.lerosebambu.weebly.com"/>
    <s v="info@lerosebambu.com"/>
  </r>
  <r>
    <x v="3"/>
    <s v="B&amp;B Antigua"/>
    <s v="Via Pietro Nenni 22"/>
    <x v="146"/>
    <s v="potenza picena"/>
    <s v="www.antigua-doge.it"/>
    <s v="info@antigua-doge.it"/>
  </r>
  <r>
    <x v="0"/>
    <s v="Il Contadino E Il Mare"/>
    <s v="Contrada San Girio 65 Bis"/>
    <x v="146"/>
    <s v="potenza picena"/>
    <s v="dato mancante"/>
    <s v="info@ilcontadinoeilmare.com"/>
  </r>
  <r>
    <x v="3"/>
    <s v="B&amp;B L'Orto Marino"/>
    <s v="Contrada Alvata 24"/>
    <x v="146"/>
    <s v="potenza picena"/>
    <s v="www.pettorossi.it/ortomarino/"/>
    <s v="ortomarino@gmail.com"/>
  </r>
  <r>
    <x v="3"/>
    <s v="B&amp;B Torretta Bonaparte"/>
    <s v="Contrada San Girio 11"/>
    <x v="146"/>
    <s v="potenza picena"/>
    <s v="www.torrettabonaparte.com"/>
    <s v="torrettabonaparte@libero.it"/>
  </r>
  <r>
    <x v="5"/>
    <s v="Locanda Del Tavolo Matto"/>
    <s v="Contrada Torrenova 35"/>
    <x v="146"/>
    <s v="potenza picena"/>
    <s v="www.tavolomatto.it"/>
    <s v="tavolomatto@alice.it"/>
  </r>
  <r>
    <x v="4"/>
    <s v="L'Antico Uliveto"/>
    <s v="Contrada Palazzo Rosso 1"/>
    <x v="146"/>
    <s v="potenza picena"/>
    <s v="www.anticouliveto.com"/>
    <s v="info@anticouliveto.com"/>
  </r>
  <r>
    <x v="3"/>
    <s v="B&amp;B Domus Montesanto"/>
    <s v="Corso Vittorio Emanuele Ii 35"/>
    <x v="146"/>
    <s v="potenza picena"/>
    <s v="dato mancante"/>
    <s v="marche_olden_times@yahoo.it"/>
  </r>
  <r>
    <x v="6"/>
    <s v="Area Sosta Camper Piazza Del Mercato"/>
    <s v="dato mancante"/>
    <x v="146"/>
    <s v="porto potenza picena"/>
    <s v="dato mancante"/>
    <s v="dato mancante"/>
  </r>
  <r>
    <x v="4"/>
    <s v="La Fonte"/>
    <s v="Contrada San Girio 49"/>
    <x v="146"/>
    <s v="potenza picena"/>
    <s v="dato mancante"/>
    <s v="agriturismolafonte@hotmail.it"/>
  </r>
  <r>
    <x v="4"/>
    <s v="Il Transumante"/>
    <s v="Contrada Marolino 3"/>
    <x v="146"/>
    <s v="potenza picena"/>
    <s v="dato mancante"/>
    <s v="transumante@alice.it"/>
  </r>
  <r>
    <x v="3"/>
    <s v="B&amp;B Ines Di Munteanu Mihaela"/>
    <s v="C.Da Mandolino 2"/>
    <x v="146"/>
    <s v="potenza picena"/>
    <s v="www.bebines.it"/>
    <s v="bb.ines2011@yahoo.ro"/>
  </r>
  <r>
    <x v="3"/>
    <s v="B&amp;B La Bianca"/>
    <s v="Aprutina 94"/>
    <x v="146"/>
    <s v="dato mancante"/>
    <s v="dato mancante"/>
    <s v="labianca2011@gmail.com"/>
  </r>
  <r>
    <x v="11"/>
    <s v="Lido Asola"/>
    <s v="Piazza Antonio Gramsci 1"/>
    <x v="146"/>
    <s v="potenza picena"/>
    <s v="www.campinglidoasola.it"/>
    <s v="paolapolverigiani@libero.it"/>
  </r>
  <r>
    <x v="11"/>
    <s v="Camping Village Costa Verde"/>
    <s v="Contrada Asola 1"/>
    <x v="146"/>
    <s v="potenza picena"/>
    <s v="www.campingcostaverde.it"/>
    <s v="info@campingcostaverde.it"/>
  </r>
  <r>
    <x v="11"/>
    <s v="Regina"/>
    <s v="dato mancante"/>
    <x v="146"/>
    <s v="porto potenza picena"/>
    <s v="www.campingregina.it"/>
    <s v="info@campingregina.it"/>
  </r>
  <r>
    <x v="5"/>
    <s v="Fral Di Broccolo Lamberto E C. Snc"/>
    <s v="Contrada Torrenova 14"/>
    <x v="146"/>
    <s v="potenza picena"/>
    <s v="dato mancante"/>
    <s v="fbroccolo@inwind.it"/>
  </r>
  <r>
    <x v="5"/>
    <s v="Borroni Dante"/>
    <s v="Via Aprutina 37"/>
    <x v="146"/>
    <s v="potenza picena"/>
    <s v="dato mancante"/>
    <s v="dato mancante"/>
  </r>
  <r>
    <x v="8"/>
    <s v="Istituto Figlie Dell'Addolorata"/>
    <s v="Viale Regina Margherita 11"/>
    <x v="146"/>
    <s v="potenza picena"/>
    <s v="dato mancante"/>
    <s v="dato mancante"/>
  </r>
  <r>
    <x v="11"/>
    <s v="Nuovo Natural Village"/>
    <s v="dato mancante"/>
    <x v="146"/>
    <s v="c.da torrenova 1"/>
    <s v="www.nuovonaturalvillage.com"/>
    <s v="info@nuovonaturalvillage.com"/>
  </r>
  <r>
    <x v="0"/>
    <s v="La Cipolla D'Oro"/>
    <s v="Contrada San Girio 33"/>
    <x v="146"/>
    <s v="potenza picena"/>
    <s v="www.cipolladoro.it"/>
    <s v="info@cipolladoro.it"/>
  </r>
  <r>
    <x v="2"/>
    <s v="Hotel Torresi"/>
    <s v="Contrada Strada Regina 60"/>
    <x v="146"/>
    <s v="potenza picena"/>
    <s v="www.hoteltorresi.it"/>
    <s v="info@hoteltorresi.it"/>
  </r>
  <r>
    <x v="2"/>
    <s v="Stork"/>
    <s v="Via Dante Alighieri 57"/>
    <x v="146"/>
    <s v="potenza picena"/>
    <s v="dato mancante"/>
    <s v="albergostork@libero.it"/>
  </r>
  <r>
    <x v="2"/>
    <s v="Lido"/>
    <s v="Via Dante Alighieri 131"/>
    <x v="146"/>
    <s v="potenza picena"/>
    <s v="dato mancante"/>
    <s v="lido.hotel@tiscali.it"/>
  </r>
  <r>
    <x v="2"/>
    <s v="La Terrazza"/>
    <s v="Via Gioacchino Rossini 86"/>
    <x v="146"/>
    <s v="potenza picena"/>
    <s v="www.hotellaterrazza.com"/>
    <s v="info@hotellaterrazza.com"/>
  </r>
  <r>
    <x v="4"/>
    <s v="La Contrada Del Raglio"/>
    <s v="Contrada Altavilla 2"/>
    <x v="146"/>
    <s v="potenza picena"/>
    <s v="www.contradadelraglio.it"/>
    <s v="info@contradadelraglio.it"/>
  </r>
  <r>
    <x v="4"/>
    <s v="Le Castella"/>
    <s v="Contrada Castelletta 25"/>
    <x v="146"/>
    <s v="potenza picena"/>
    <s v="www.agriturismolecastella.it"/>
    <s v="info@agriturismolecastella.it"/>
  </r>
  <r>
    <x v="3"/>
    <s v="B&amp;B Piazza Verde"/>
    <s v="Viale Piemonte 3"/>
    <x v="146"/>
    <s v="dato mancante"/>
    <s v="dato mancante"/>
    <s v="dato mancante"/>
  </r>
  <r>
    <x v="3"/>
    <s v="B&amp;B A Casa Di Pici"/>
    <s v="Contrada Acquabona 7"/>
    <x v="146"/>
    <s v="frazione porto"/>
    <s v="www.acasadipici.it"/>
    <s v="pici@acasadipici.it"/>
  </r>
  <r>
    <x v="3"/>
    <s v="B&amp;B Centro Ippico Andrea"/>
    <s v="Contrada Marignano 9"/>
    <x v="146"/>
    <s v="potenza picena"/>
    <s v="www.centro-ippico.com"/>
    <s v="info@centro-ippico.com"/>
  </r>
  <r>
    <x v="12"/>
    <s v="Mosquito"/>
    <s v="dato mancante"/>
    <x v="146"/>
    <s v="potenza picena"/>
    <s v="dato mancante"/>
    <s v="dato mancante"/>
  </r>
  <r>
    <x v="12"/>
    <s v="Solero"/>
    <s v="dato mancante"/>
    <x v="146"/>
    <s v="porto potenza picena"/>
    <s v="www.solerobeach.it"/>
    <s v="solerobeach@yahoo.it"/>
  </r>
  <r>
    <x v="12"/>
    <s v="San Diego Beach"/>
    <s v="dato mancante"/>
    <x v="146"/>
    <s v="porto potenza picena"/>
    <s v="dato mancante"/>
    <s v="dato mancante"/>
  </r>
  <r>
    <x v="12"/>
    <s v="L'Approdo"/>
    <s v="dato mancante"/>
    <x v="146"/>
    <s v="porto potenza picena"/>
    <s v="www.stabilimentoapprodo.it"/>
    <s v="lorenzo7901@alice.it"/>
  </r>
  <r>
    <x v="12"/>
    <s v="L'Ancora"/>
    <s v="dato mancante"/>
    <x v="146"/>
    <s v="porto potenza picena"/>
    <s v="dato mancante"/>
    <s v="ancora_2009@libero.it"/>
  </r>
  <r>
    <x v="12"/>
    <s v="Giamirma"/>
    <s v="dato mancante"/>
    <x v="146"/>
    <s v="porto potenza picena"/>
    <s v="dato mancante"/>
    <s v="dato mancante"/>
  </r>
  <r>
    <x v="12"/>
    <s v="Giri Beach"/>
    <s v="dato mancante"/>
    <x v="146"/>
    <s v="porto potenza picena"/>
    <s v="dato mancante"/>
    <s v="b.giri@alice.it"/>
  </r>
  <r>
    <x v="12"/>
    <s v="Lo Scoglio"/>
    <s v="dato mancante"/>
    <x v="146"/>
    <s v="potenza picena"/>
    <s v="dato mancante"/>
    <s v="dato mancante"/>
  </r>
  <r>
    <x v="12"/>
    <s v="Playa Bocachica"/>
    <s v="dato mancante"/>
    <x v="146"/>
    <s v="porto potenza picena"/>
    <s v="dato mancante"/>
    <s v="dato mancante"/>
  </r>
  <r>
    <x v="12"/>
    <s v="Blu Di Lollo"/>
    <s v="dato mancante"/>
    <x v="146"/>
    <s v="porto potenza picena"/>
    <s v="dato mancante"/>
    <s v="dato mancante"/>
  </r>
  <r>
    <x v="12"/>
    <s v="Nettuno"/>
    <s v="dato mancante"/>
    <x v="146"/>
    <s v="porto potenza picena"/>
    <s v="dato mancante"/>
    <s v="dato mancante"/>
  </r>
  <r>
    <x v="4"/>
    <s v="Il Giardino Dei Sapori"/>
    <s v="Contrada Saletta 28"/>
    <x v="147"/>
    <s v="recanati"/>
    <s v="www.ilgiardinodeisapori.net"/>
    <s v="giardinodeisapori@tiscali.it"/>
  </r>
  <r>
    <x v="2"/>
    <s v="Gallery Hotel Recanati"/>
    <s v="Via Falleroni 85"/>
    <x v="147"/>
    <s v="recanati"/>
    <s v="www.ghr.it"/>
    <s v="info@ghr.it"/>
  </r>
  <r>
    <x v="0"/>
    <s v="Le Meraviglie Country-Houses"/>
    <s v="Contrada Santa Croce 55"/>
    <x v="147"/>
    <s v="recanati"/>
    <s v="www.countryhouselemeraviglie.it"/>
    <s v="lemeraviglie2006@libero.it"/>
  </r>
  <r>
    <x v="2"/>
    <s v="Hotel Softwood Infinito"/>
    <s v="Via Capodaglio 8"/>
    <x v="147"/>
    <s v="zona ind.le squartabue"/>
    <s v="dato mancante"/>
    <s v="hotel_softwood_infinito@alice.it"/>
  </r>
  <r>
    <x v="2"/>
    <s v="Tonino"/>
    <s v="Via Ceccaroni 1"/>
    <x v="147"/>
    <s v="recanati"/>
    <s v="www.albergotonino.it"/>
    <s v="info@albergotonino.it"/>
  </r>
  <r>
    <x v="2"/>
    <s v="Albergo Ristorante Passero Solitario"/>
    <s v="Via Gherarducci 6"/>
    <x v="147"/>
    <s v="recanati"/>
    <s v="dato mancante"/>
    <s v="passero.solitario@yahoo.it"/>
  </r>
  <r>
    <x v="2"/>
    <s v="La Ginestra"/>
    <s v="Via Calcagni 2"/>
    <x v="147"/>
    <s v="recanati"/>
    <s v="www.hotelginestra.it"/>
    <s v="info@hotelginestra.it"/>
  </r>
  <r>
    <x v="3"/>
    <s v="Beatrice Berto"/>
    <s v="Via Cirfoglio 9"/>
    <x v="147"/>
    <s v="recanati"/>
    <s v="dato mancante"/>
    <s v="beatriceberto@libero.it"/>
  </r>
  <r>
    <x v="3"/>
    <s v="Erbaiuola B&amp;B Di Gibellini Franca"/>
    <s v="Contrada Castelnuovo 61"/>
    <x v="147"/>
    <s v="recanati"/>
    <s v="www.erbaiuola.it"/>
    <s v="info@erbaiuola.it"/>
  </r>
  <r>
    <x v="3"/>
    <s v="B&amp;B Palazzo Dalla Casapiccola"/>
    <s v="Piazzale Gioberti 2"/>
    <x v="147"/>
    <s v="recanati"/>
    <s v="www.palazzodallacasapiccola.it"/>
    <s v="am.palaz@palazzodallacasapiccola.it"/>
  </r>
  <r>
    <x v="7"/>
    <s v="W.W.F.  Italia"/>
    <s v="Via Campo Dei Fiori 5"/>
    <x v="147"/>
    <s v="recanati"/>
    <s v="dato mancante"/>
    <s v="cea.recanati@libero.it"/>
  </r>
  <r>
    <x v="3"/>
    <s v="B&amp;B Villa Scuderi"/>
    <s v="Via Saletta 39"/>
    <x v="147"/>
    <s v="recanati"/>
    <s v="dato mancante"/>
    <s v="edoardoscuderi-volvo@libero.it"/>
  </r>
  <r>
    <x v="4"/>
    <s v="Il Gelso Antico"/>
    <s v="Contrada Vallememoria 14"/>
    <x v="147"/>
    <s v="recanati"/>
    <s v="www.ilgelsoantico.com"/>
    <s v="ilgelsoantico@live.it"/>
  </r>
  <r>
    <x v="4"/>
    <s v="Soc. Ag., Raggio Verde Di Paolini Gianmario, Sandro E C."/>
    <s v="Contrada San Pietro 77"/>
    <x v="147"/>
    <s v="recanati"/>
    <s v="www.ilraggioverde.eu"/>
    <s v="info@ilraggioverde.eu"/>
  </r>
  <r>
    <x v="4"/>
    <s v="I Tre Filari"/>
    <s v="Contrada Bagnolo 38/A"/>
    <x v="147"/>
    <s v="recanati"/>
    <s v="www.itrefilari.it"/>
    <s v="itrefilari@virgilio.it"/>
  </r>
  <r>
    <x v="4"/>
    <s v="Agriturismo &quot;Terra E Vita&quot;"/>
    <s v="Contrada Chiarino 62/A"/>
    <x v="147"/>
    <s v="recanati"/>
    <s v="www.agriturismoterraevita.it"/>
    <s v="coop.terraevita@email.it"/>
  </r>
  <r>
    <x v="0"/>
    <s v="La Cascina Del Poeta"/>
    <s v="Contrada Castelnuovo 3"/>
    <x v="147"/>
    <s v="recanati"/>
    <s v="www.lacascinadelpoeta.it"/>
    <s v="info@lacascinadelpoeta.it"/>
  </r>
  <r>
    <x v="3"/>
    <s v="B&amp;B Itala Di Corvatta Daniele"/>
    <s v="Via Portorecanati 4"/>
    <x v="147"/>
    <s v="recanati"/>
    <s v="www.bandbitala.it"/>
    <s v="cor.dan@aruba.it"/>
  </r>
  <r>
    <x v="3"/>
    <s v="B&amp;B Castelnuovo"/>
    <s v="Via Del Risorgimento 43"/>
    <x v="147"/>
    <s v="recanati"/>
    <s v="www.casavacanza-bedandbreakfast.it"/>
    <s v="framedeo55@yahoo.it"/>
  </r>
  <r>
    <x v="4"/>
    <s v="Agriturismo Al Crepuscolo"/>
    <s v="Frazione Montefiore 55"/>
    <x v="147"/>
    <s v="recanati"/>
    <s v="www.alcrepuscolo.it"/>
    <s v="info@alcrepuscolo.it"/>
  </r>
  <r>
    <x v="3"/>
    <s v="B&amp;B Millefiori"/>
    <s v="Via N.Biagiola 4"/>
    <x v="147"/>
    <s v="recanati"/>
    <s v="dato mancante"/>
    <s v="millefiorirecanati@email.it"/>
  </r>
  <r>
    <x v="4"/>
    <s v="Agriturismo Bassari'"/>
    <s v="C.Da Santa  Croce 6/7"/>
    <x v="147"/>
    <s v="dato mancante"/>
    <s v="www.bassari.it"/>
    <s v="info@bassari.it"/>
  </r>
  <r>
    <x v="3"/>
    <s v="B&amp;B Alla Luna"/>
    <s v="C.Da Musone 23"/>
    <x v="147"/>
    <s v="dato mancante"/>
    <s v="dato mancante"/>
    <s v="toccaceli15@alice.it"/>
  </r>
  <r>
    <x v="5"/>
    <s v="Campus L'Infinito"/>
    <s v="dato mancante"/>
    <x v="147"/>
    <s v="dato mancante"/>
    <s v="http://www.campusinfinito.it"/>
    <s v="info@campusinfinito.it"/>
  </r>
  <r>
    <x v="2"/>
    <s v="La Cantina Di Ale"/>
    <s v="Nazario Sauro 72"/>
    <x v="147"/>
    <s v="recanati"/>
    <s v="www.palazzobello.it"/>
    <s v="info@palazzobello.it"/>
  </r>
  <r>
    <x v="5"/>
    <s v="Il Telaio"/>
    <s v="Piazzuola Sabato Del Villaggio 5"/>
    <x v="147"/>
    <s v="dato mancante"/>
    <s v="dato mancante"/>
    <s v="casaleopardi@giacomoleopardi.it"/>
  </r>
  <r>
    <x v="5"/>
    <s v="B&amp;B Le Belle Marche"/>
    <s v="Contrada Valdice Snc"/>
    <x v="147"/>
    <s v="dato mancante"/>
    <s v="dato mancante"/>
    <s v="morettistudio@virgilio.it"/>
  </r>
  <r>
    <x v="4"/>
    <s v="Terra Del Sole"/>
    <s v="Contrada Castelnuovo 22"/>
    <x v="147"/>
    <s v="dato mancante"/>
    <s v="dato mancante"/>
    <s v="guardabassidaniele@gmail.com"/>
  </r>
  <r>
    <x v="6"/>
    <s v="Area Sosta Camper - Via Cesare Peruzzi"/>
    <s v="dato mancante"/>
    <x v="147"/>
    <s v="dato mancante"/>
    <s v="dato mancante"/>
    <s v="dato mancante"/>
  </r>
  <r>
    <x v="3"/>
    <s v="B&amp;B Antica Campagna"/>
    <s v="C.Da San Francesco 16"/>
    <x v="147"/>
    <s v="dato mancante"/>
    <s v="www.anticacampagna.it"/>
    <s v="info@anticacampagna.it"/>
  </r>
  <r>
    <x v="3"/>
    <s v="B&amp;B In Principio Vitae"/>
    <s v="Via Bravi 3/A"/>
    <x v="147"/>
    <s v="dato mancante"/>
    <s v="dato mancante"/>
    <s v="mario.tanoni@gmail.com"/>
  </r>
  <r>
    <x v="3"/>
    <s v="B&amp;B Verde Paradiso"/>
    <s v="Viale Amendola 16"/>
    <x v="147"/>
    <s v="dato mancante"/>
    <s v="www.verdeparadiso.it"/>
    <s v="info.verdeparadiso@verdeparadiso.it"/>
  </r>
  <r>
    <x v="3"/>
    <s v="Il Bardo"/>
    <s v="Via Valdice 9"/>
    <x v="147"/>
    <s v="recanati"/>
    <s v="dato mancante"/>
    <s v="d.gattiventurini@gmail.com"/>
  </r>
  <r>
    <x v="1"/>
    <s v="Foschi Carlo"/>
    <s v="Viale Monte Bove 35"/>
    <x v="147"/>
    <s v="recanati"/>
    <s v="dato mancante"/>
    <s v="carlo2010.foschi@gmail.com"/>
  </r>
  <r>
    <x v="1"/>
    <s v="La Casetta Del Muratore Grande"/>
    <s v="Viale Carancini 19"/>
    <x v="147"/>
    <s v="recanati"/>
    <s v="dato mancante"/>
    <s v="tinoaconiti@gmail.com"/>
  </r>
  <r>
    <x v="1"/>
    <s v="La Casetta Del Muratore Piccolo"/>
    <s v="Viale Carancini 19"/>
    <x v="147"/>
    <s v="recanati"/>
    <s v="dato mancante"/>
    <s v="tinoaconiti@gmail.com"/>
  </r>
  <r>
    <x v="3"/>
    <s v="La Casa Nel Vicolo"/>
    <s v="Vicolo Jacometti 20"/>
    <x v="147"/>
    <s v="recanati"/>
    <s v="dato mancante"/>
    <s v="mich.vitali@tiscali.it"/>
  </r>
  <r>
    <x v="5"/>
    <s v="Residenza Del Borgo"/>
    <s v="Piazza Umberto I 7"/>
    <x v="148"/>
    <s v="dato mancante"/>
    <s v="dato mancante"/>
    <s v="plan.habitat@libero.it"/>
  </r>
  <r>
    <x v="1"/>
    <s v="Michael James Andrews"/>
    <s v="C.Da Vallenzuolo 12"/>
    <x v="148"/>
    <s v="dato mancante"/>
    <s v="dato mancante"/>
    <s v="cathnmikeandrews@gmail.com"/>
  </r>
  <r>
    <x v="0"/>
    <s v="Country House Fantasia Di Ciccioli Carla"/>
    <s v="Contrada Grazie Fiastra 58"/>
    <x v="148"/>
    <s v="ripe san ginesio"/>
    <s v="dato mancante"/>
    <s v="countryfantasia@hotmail.it"/>
  </r>
  <r>
    <x v="5"/>
    <s v="L'Approdo Srl"/>
    <s v="Via Picena 62"/>
    <x v="148"/>
    <s v="ripe san ginesio"/>
    <s v="dato mancante"/>
    <s v="lapprodo@me.com"/>
  </r>
  <r>
    <x v="5"/>
    <s v="Campugiani Giammario"/>
    <s v="dato mancante"/>
    <x v="149"/>
    <s v="dato mancante"/>
    <s v="dato mancante"/>
    <s v="dato mancante"/>
  </r>
  <r>
    <x v="8"/>
    <s v="San Liberato"/>
    <s v="dato mancante"/>
    <x v="149"/>
    <s v="san liberato"/>
    <s v="dato mancante"/>
    <s v="dato mancante"/>
  </r>
  <r>
    <x v="7"/>
    <s v="Angolo Di Paradiso"/>
    <s v="Contrada Vallato 51"/>
    <x v="149"/>
    <s v="san ginesio"/>
    <s v="www.angolodiparadiso.org"/>
    <s v="info@angolodiparadiso.org"/>
  </r>
  <r>
    <x v="3"/>
    <s v="B&amp;B Papi"/>
    <s v="Via Picena 51"/>
    <x v="149"/>
    <s v="san ginesio"/>
    <s v="dato mancante"/>
    <s v="milepapi@tin.it"/>
  </r>
  <r>
    <x v="0"/>
    <s v="Villa Sibillini"/>
    <s v="Contrada Collalto 1"/>
    <x v="149"/>
    <s v="san ginesio"/>
    <s v="www.villasibillini.com"/>
    <s v="admin@villasibillini.com"/>
  </r>
  <r>
    <x v="2"/>
    <s v="San Liberato"/>
    <s v="Contrada Vallato 1"/>
    <x v="149"/>
    <s v="san ginesio"/>
    <s v="dato mancante"/>
    <s v="dato mancante"/>
  </r>
  <r>
    <x v="4"/>
    <s v="Miryam"/>
    <s v="dato mancante"/>
    <x v="149"/>
    <s v="dato mancante"/>
    <s v="dato mancante"/>
    <s v="dato mancante"/>
  </r>
  <r>
    <x v="4"/>
    <s v="Silvia"/>
    <s v="Contrada Santa Croce 86"/>
    <x v="149"/>
    <s v="san ginesio"/>
    <s v="dato mancante"/>
    <s v="info@agriturismosilvia.it"/>
  </r>
  <r>
    <x v="4"/>
    <s v="Bellebuono"/>
    <s v="Contrada Cesa Cappuccini 17"/>
    <x v="149"/>
    <s v="san ginesio"/>
    <s v="www.agriturismobellebuono.it"/>
    <s v="marcello.lambertucci@libero.it"/>
  </r>
  <r>
    <x v="4"/>
    <s v="La Cioppa"/>
    <s v="Contrada Gualduccio 3"/>
    <x v="149"/>
    <s v="san ginesio"/>
    <s v="www.lacioppa.it"/>
    <s v="info@lacioppa.it"/>
  </r>
  <r>
    <x v="4"/>
    <s v="Il Casolare"/>
    <s v="Contrada Vallimestre 1"/>
    <x v="149"/>
    <s v="san ginesio"/>
    <s v="dato mancante"/>
    <s v="il.casolare@tiscali.it"/>
  </r>
  <r>
    <x v="3"/>
    <s v="B&amp;B Casa Nostra"/>
    <s v="Contrada Moline 1"/>
    <x v="149"/>
    <s v="san ginesio"/>
    <s v="www.bbcasanostra.com"/>
    <s v="info@bbcasanostra.com"/>
  </r>
  <r>
    <x v="4"/>
    <s v="Agriturismo La Torre"/>
    <s v="Contrada Torre Di Morro 1"/>
    <x v="149"/>
    <s v="san ginesio"/>
    <s v="dato mancante"/>
    <s v="dato mancante"/>
  </r>
  <r>
    <x v="5"/>
    <s v="La Cesa"/>
    <s v="Contrada Ferrantini S.N. Snc"/>
    <x v="149"/>
    <s v="comtrada ferrantini"/>
    <s v="www.lacesa.it"/>
    <s v="dato mancante"/>
  </r>
  <r>
    <x v="4"/>
    <s v="La Quercia Della Memoria"/>
    <s v="Contrada Vallato Snc"/>
    <x v="149"/>
    <s v="contrada vallato di san ginesio"/>
    <s v="www.querciadellamemoria.it"/>
    <s v="crediawwf@gmail.com"/>
  </r>
  <r>
    <x v="4"/>
    <s v="Il Castellano"/>
    <s v="Contrada Casagatti 32"/>
    <x v="149"/>
    <s v="san ginesio"/>
    <s v="dato mancante"/>
    <s v="dato mancante"/>
  </r>
  <r>
    <x v="3"/>
    <s v="Le Rondini"/>
    <s v="Contrada Cerreto 20"/>
    <x v="149"/>
    <s v="san ginesio"/>
    <s v="www.lerondinidisanginesio.it"/>
    <s v="info@lerondinidisanginesio.it"/>
  </r>
  <r>
    <x v="0"/>
    <s v="Shambala Country House"/>
    <s v="Via C. Da Nocciano 29"/>
    <x v="149"/>
    <s v="san ginesio"/>
    <s v="dato mancante"/>
    <s v="info@shambala-retreat.com"/>
  </r>
  <r>
    <x v="7"/>
    <s v="Foresteria Comunale"/>
    <s v="Zona Tinta 51"/>
    <x v="149"/>
    <s v="san ginesio"/>
    <s v="http://www.ostellosanginesio.it/"/>
    <s v="roberto.ostello@hotmail.it"/>
  </r>
  <r>
    <x v="3"/>
    <s v="B&amp;B Casagatti"/>
    <s v="Contrada Casagatti 27"/>
    <x v="149"/>
    <s v="san ginesio"/>
    <s v="dato mancante"/>
    <s v="casagatti27@alice.it"/>
  </r>
  <r>
    <x v="5"/>
    <s v="Valle Del Lupo"/>
    <s v="Contrada Santa Maria 11"/>
    <x v="149"/>
    <s v="san ginesio"/>
    <s v="www.lobo.it"/>
    <s v="info@lobo.it"/>
  </r>
  <r>
    <x v="6"/>
    <s v="Area Di Sosta Camper"/>
    <s v="dato mancante"/>
    <x v="149"/>
    <s v="san ginesio"/>
    <s v="www.sanginesio.sinp.net"/>
    <s v="info@sanginesio.sinp.net"/>
  </r>
  <r>
    <x v="2"/>
    <s v="Albergo Centrale"/>
    <s v="Piazza A.Gentili 10"/>
    <x v="149"/>
    <s v="san ginesio"/>
    <s v="www.albergocentralesanginesio.com"/>
    <s v="info@albergocentralesanginesio.com"/>
  </r>
  <r>
    <x v="5"/>
    <s v="Bella Val'Lone"/>
    <s v="dato mancante"/>
    <x v="149"/>
    <s v="dato mancante"/>
    <s v="www.bellavallone.com"/>
    <s v="info@bellavallone.com"/>
  </r>
  <r>
    <x v="0"/>
    <s v="Country House Cerqueto Di Monica Maria Henrica De Veer"/>
    <s v="C.Da Gualduccio 1"/>
    <x v="149"/>
    <s v="san ginesio"/>
    <s v="www.azienda-cerqueto.com"/>
    <s v="info@azienda-cerqueto.com"/>
  </r>
  <r>
    <x v="3"/>
    <s v="B&amp;B Phoenix House"/>
    <s v="Via Santa Maria 45"/>
    <x v="149"/>
    <s v="dato mancante"/>
    <s v="dato mancante"/>
    <s v="jennymhall@hotmail.com"/>
  </r>
  <r>
    <x v="0"/>
    <s v="Palazzo Morichelli D'Altemps"/>
    <s v="Corso Scipione Gentili 37"/>
    <x v="149"/>
    <s v="dato mancante"/>
    <s v="www.palazzomorichellidaltemps.it"/>
    <s v="info@palazzomorichelli.it"/>
  </r>
  <r>
    <x v="5"/>
    <s v="Casa Carotondo Di Foulkes Vanessa Trina"/>
    <s v="C.Da Cerreto 47"/>
    <x v="149"/>
    <s v="dato mancante"/>
    <s v="http://www.carotondo.com"/>
    <s v="info@carotondo.com"/>
  </r>
  <r>
    <x v="4"/>
    <s v="Infiniti Orizzonti"/>
    <s v="Contrada Torre Di Morro 27"/>
    <x v="149"/>
    <s v="dato mancante"/>
    <s v="dato mancante"/>
    <s v="mariateresaeleuteri@virgilio.it"/>
  </r>
  <r>
    <x v="3"/>
    <s v="B&amp;B Casa Fenice"/>
    <s v="Via Santa Maria D'Alto Cielo 45"/>
    <x v="149"/>
    <s v="dato mancante"/>
    <s v="dato mancante"/>
    <s v="petejhall33@hotmail.com"/>
  </r>
  <r>
    <x v="0"/>
    <s v="Villa Sabrina"/>
    <s v="Località Collina Snc"/>
    <x v="149"/>
    <s v="collina"/>
    <s v="dato mancante"/>
    <s v="lucillamarcozzi@gmail.com; info@bbvillasabrina.com"/>
  </r>
  <r>
    <x v="3"/>
    <s v="Dormi Da Me"/>
    <s v="Corso Scipione Gentili 33"/>
    <x v="149"/>
    <s v="san ginesio"/>
    <s v="dato mancante"/>
    <s v="merellifranca1956@virgilio.it"/>
  </r>
  <r>
    <x v="5"/>
    <s v="Caravanserraglio L'Antico Miliario"/>
    <s v="C.Da Macchie  10/11"/>
    <x v="149"/>
    <s v="dato mancante"/>
    <s v="dato mancante"/>
    <s v="filipacelli@libero.it"/>
  </r>
  <r>
    <x v="4"/>
    <s v="La Locanda Della Rocca"/>
    <s v="dato mancante"/>
    <x v="149"/>
    <s v="loc. rocca"/>
    <s v="dato mancante"/>
    <s v="locandadellarocca@gmail.com"/>
  </r>
  <r>
    <x v="5"/>
    <s v="La Villa Affittacamere"/>
    <s v="Via Della Villa 20"/>
    <x v="150"/>
    <s v="dato mancante"/>
    <s v="dato mancante"/>
    <s v="sandro.teloni@semplicepec.it"/>
  </r>
  <r>
    <x v="3"/>
    <s v="B&amp;B Giovanni Dellacasa"/>
    <s v="Loc. Cesolo 134"/>
    <x v="150"/>
    <s v="dato mancante"/>
    <s v="dato mancante"/>
    <s v="prehistoricfuture@hotmail.com"/>
  </r>
  <r>
    <x v="3"/>
    <s v="B&amp;B El Sito"/>
    <s v="Localita'  Elcito  29"/>
    <x v="150"/>
    <s v="localita' elcito"/>
    <s v="dato mancante"/>
    <s v="dato mancante"/>
  </r>
  <r>
    <x v="5"/>
    <s v="Teloni Sandro"/>
    <s v="Via Della Villa  20"/>
    <x v="150"/>
    <s v="san severino marche"/>
    <s v="dato mancante"/>
    <s v="sandro.teloni@gmail.com"/>
  </r>
  <r>
    <x v="1"/>
    <s v="Mezzobaiocco Appartamento"/>
    <s v="Via San Rocco 17"/>
    <x v="150"/>
    <s v="dato mancante"/>
    <s v="dato mancante"/>
    <s v="mezzobaioccosanseverino@gmail.com"/>
  </r>
  <r>
    <x v="3"/>
    <s v="B&amp;B Seme Di Mela"/>
    <s v="Via Monte Catria 6"/>
    <x v="150"/>
    <s v="dato mancante"/>
    <s v="http://www.semedimela.net/"/>
    <s v="semedimela.bb@gmail.com"/>
  </r>
  <r>
    <x v="3"/>
    <s v="B&amp;B Mezzobaiocco"/>
    <s v="Via San Rocco  17"/>
    <x v="150"/>
    <s v="san severino marche"/>
    <s v="dato mancante"/>
    <s v="mezzobaioccosanseverino@gmail.com"/>
  </r>
  <r>
    <x v="0"/>
    <s v="Palazzo Gentili Suites, Apartments, Wellness &amp; Spa"/>
    <s v="Piazza Del Popolo 33"/>
    <x v="150"/>
    <s v="san severino marche"/>
    <s v="www.palazzogentili.it"/>
    <s v="info@palazzogentili.it"/>
  </r>
  <r>
    <x v="1"/>
    <s v="Montesi Francesca"/>
    <s v="Via Corta Di Serripola 63"/>
    <x v="150"/>
    <s v="san severino marche"/>
    <s v="dato mancante"/>
    <s v="francescamontesi@libero.it"/>
  </r>
  <r>
    <x v="11"/>
    <s v="Campeggio Del Poggio"/>
    <s v="Località Castel San Pietro 55"/>
    <x v="150"/>
    <s v="castel san pietro"/>
    <s v="dato mancante"/>
    <s v="info@casadelpoggio.com"/>
  </r>
  <r>
    <x v="3"/>
    <s v="B&amp;B Il Cantuccio"/>
    <s v="Località Elcito 104"/>
    <x v="150"/>
    <s v="elcito"/>
    <s v="dato mancante"/>
    <s v="simona.cap@gmail.com"/>
  </r>
  <r>
    <x v="5"/>
    <s v="Villa Del Cavaliere"/>
    <s v="Viale Della Resistenza Snc"/>
    <x v="150"/>
    <s v="san severino marche"/>
    <s v="dato mancante"/>
    <s v="info@hotelilfaro.net"/>
  </r>
  <r>
    <x v="1"/>
    <s v="Scoderoni Cristina"/>
    <s v="Via San Rocco 31"/>
    <x v="150"/>
    <s v="dato mancante"/>
    <s v="dato mancante"/>
    <s v="bebsanrocco@tiscali.it"/>
  </r>
  <r>
    <x v="3"/>
    <s v="B&amp;B San Rocco"/>
    <s v="Via San Rocco  31"/>
    <x v="150"/>
    <s v="dato mancante"/>
    <s v="dato mancante"/>
    <s v="bebsanrocco@tiscali.it"/>
  </r>
  <r>
    <x v="0"/>
    <s v="Cicco Bianco Di Schwarz Wolfang Alfred Wilhelm"/>
    <s v="Località Cicco Bianco Snc"/>
    <x v="150"/>
    <s v="cicco bianco"/>
    <s v="dato mancante"/>
    <s v="info@cicco-bianco.de"/>
  </r>
  <r>
    <x v="1"/>
    <s v="Casa Benessere"/>
    <s v="Località Ugliano 130"/>
    <x v="150"/>
    <s v="ugliano"/>
    <s v="dato mancante"/>
    <s v="dato mancante"/>
  </r>
  <r>
    <x v="1"/>
    <s v="Vacanze Al Castello"/>
    <s v="Via Giulio Scampoli 10"/>
    <x v="150"/>
    <s v="dato mancante"/>
    <s v="dato mancante"/>
    <s v="dato mancante"/>
  </r>
  <r>
    <x v="3"/>
    <s v="B&amp;B La Rotonda In Collina"/>
    <s v="Via Gaglianvecchio 15"/>
    <x v="150"/>
    <s v="dato mancante"/>
    <s v="dato mancante"/>
    <s v="larotondaincollina@gmail.com"/>
  </r>
  <r>
    <x v="3"/>
    <s v="B&amp;B Bianchini Antonia"/>
    <s v="Loc. Gagliannuovo 21"/>
    <x v="150"/>
    <s v="dato mancante"/>
    <s v="www.casaleilcerqueto.it"/>
    <s v="meschinimaria@alice.it"/>
  </r>
  <r>
    <x v="5"/>
    <s v="Case Ed Appartamenti Per Vacanze C.Da Rocchetta"/>
    <s v="Loc. Rocchetta 3"/>
    <x v="150"/>
    <s v="dato mancante"/>
    <s v="dato mancante"/>
    <s v="aspio@icisrl.net"/>
  </r>
  <r>
    <x v="5"/>
    <s v="Case Ed Appartamenti Per Vacanze Via San Mauro (Sant'Elena)"/>
    <s v="Via San Mauro 60"/>
    <x v="150"/>
    <s v="dato mancante"/>
    <s v="dato mancante"/>
    <s v="immobiliare@sicit.com"/>
  </r>
  <r>
    <x v="3"/>
    <s v="B&amp;B A Casa Di Lucia"/>
    <s v="Via Giulio Scampoli 4"/>
    <x v="150"/>
    <s v="sassuglio"/>
    <s v="www.acasadilucia.com"/>
    <s v="info@acasadilucia.com"/>
  </r>
  <r>
    <x v="4"/>
    <s v="Bagni Di Pitino"/>
    <s v="C.Da Bagno Snc"/>
    <x v="150"/>
    <s v="loc. pitino"/>
    <s v="dato mancante"/>
    <s v="francesco.corneli@gmail.com"/>
  </r>
  <r>
    <x v="3"/>
    <s v="B&amp;B Da Sugari'"/>
    <s v="Viale Mazzini 6"/>
    <x v="150"/>
    <s v="dato mancante"/>
    <s v="www.dasugari.it"/>
    <s v="cadia.carloni@alice.it; cadia.carloni@indesit.com"/>
  </r>
  <r>
    <x v="1"/>
    <s v="Septempeda Hills"/>
    <s v="Località Pieve 15"/>
    <x v="150"/>
    <s v="località pieve"/>
    <s v="www.septempedahills.com"/>
    <s v="info@septempedahills.com"/>
  </r>
  <r>
    <x v="1"/>
    <s v="Bravi Norina"/>
    <s v="dato mancante"/>
    <x v="150"/>
    <s v="loc. serripola"/>
    <s v="dato mancante"/>
    <s v="vaniacipolletti@libero.it"/>
  </r>
  <r>
    <x v="5"/>
    <s v="Vallesi Enrico"/>
    <s v="Via San Giovanni 1"/>
    <x v="150"/>
    <s v="dato mancante"/>
    <s v="dato mancante"/>
    <s v="italfoodagency@gmail.com"/>
  </r>
  <r>
    <x v="4"/>
    <s v="L'Isola Che Non C'Era"/>
    <s v="Loc. Isola 58"/>
    <x v="150"/>
    <s v="dato mancante"/>
    <s v="www.lisolachenoncera.eu"/>
    <s v="info@lisolachenoncera.eu"/>
  </r>
  <r>
    <x v="5"/>
    <s v="Pino Nero"/>
    <s v="Via Brenta 1"/>
    <x v="150"/>
    <s v="loc. serripola"/>
    <s v="www.pinonero.it"/>
    <s v="info@pinonero.it"/>
  </r>
  <r>
    <x v="3"/>
    <s v="B&amp;B La Villa"/>
    <s v="Via Della Villa 20"/>
    <x v="150"/>
    <s v="loc.cesolo"/>
    <s v="www.lavillateloni.it"/>
    <s v="teloniale@gmail.com"/>
  </r>
  <r>
    <x v="0"/>
    <s v="La Sorgente Del Sole"/>
    <s v="Loc. Stigliano Snc"/>
    <x v="150"/>
    <s v="stigliano"/>
    <s v="www.lasorgentedelsole.com"/>
    <s v="info@lasorgentedelsole.com"/>
  </r>
  <r>
    <x v="1"/>
    <s v="Carruthers Joceljn June  Mitford"/>
    <s v="Loc. Aliforni Sn"/>
    <x v="150"/>
    <s v="aliforni"/>
    <s v="dato mancante"/>
    <s v="dato mancante"/>
  </r>
  <r>
    <x v="3"/>
    <s v="B&amp;B Borgo D'Anchise Di Basile Anchise"/>
    <s v="Via Apirese Strada Comunale 52"/>
    <x v="150"/>
    <s v="palazzata"/>
    <s v="www.borgoanchise.com"/>
    <s v="a.basile@libero.it"/>
  </r>
  <r>
    <x v="6"/>
    <s v="Area Di Sosta Camper"/>
    <s v="dato mancante"/>
    <x v="150"/>
    <s v="san severino marche"/>
    <s v="dato mancante"/>
    <s v="dato mancante"/>
  </r>
  <r>
    <x v="2"/>
    <s v="Le Due Rose"/>
    <s v="Localita' Rocchetta 41"/>
    <x v="150"/>
    <s v="san severino marche"/>
    <s v="dato mancante"/>
    <s v="info@le2rose.com"/>
  </r>
  <r>
    <x v="5"/>
    <s v="Feronia - Case E Appartamenti Per Vacanze"/>
    <s v="Piazza Del Popolo 96"/>
    <x v="150"/>
    <s v="san severino marche"/>
    <s v="dato mancante"/>
    <s v="dato mancante"/>
  </r>
  <r>
    <x v="0"/>
    <s v="Pineta Country House"/>
    <s v="Localita' Serripola 22"/>
    <x v="150"/>
    <s v="serripola"/>
    <s v="www.pinetacountryhouse.it"/>
    <s v="info@pinetacountryhouse.it"/>
  </r>
  <r>
    <x v="3"/>
    <s v="B&amp;B Loggia Servanzi"/>
    <s v="Piazza Del Popolo 98"/>
    <x v="150"/>
    <s v="san severino marche"/>
    <s v="www.loggiaservanzi.it"/>
    <s v="info@loggiaservanzi.it"/>
  </r>
  <r>
    <x v="5"/>
    <s v="Al Torrone"/>
    <s v="Localita' Serralta 45"/>
    <x v="150"/>
    <s v="san severino marche"/>
    <s v="www.altorrone.it"/>
    <s v="info@altorrone.it"/>
  </r>
  <r>
    <x v="0"/>
    <s v="Terre Di Orpiano"/>
    <s v="Localita' Serripola 66"/>
    <x v="150"/>
    <s v="san severino marche"/>
    <s v="www.terrediorpiano.it"/>
    <s v="info@terrediorpiano.it"/>
  </r>
  <r>
    <x v="2"/>
    <s v="Albergo Locanda Salimbeni"/>
    <s v="Localita' Valle Dei Grilli 1"/>
    <x v="150"/>
    <s v="san severino marche"/>
    <s v="www.locandasalimbeni.it"/>
    <s v="info@locandasalimbeni.it"/>
  </r>
  <r>
    <x v="0"/>
    <s v="Casal Villanova"/>
    <s v="Localita' Pitino 103"/>
    <x v="150"/>
    <s v="san severino marche"/>
    <s v="dato mancante"/>
    <s v="countryhousecasalvillanova@live.it"/>
  </r>
  <r>
    <x v="2"/>
    <s v="Il Faro"/>
    <s v="Via O. Marziario 16"/>
    <x v="150"/>
    <s v="san severino marche"/>
    <s v="www.hotelilfaro.net"/>
    <s v="info@hotelilfaro.net"/>
  </r>
  <r>
    <x v="2"/>
    <s v="Due Torri"/>
    <s v="Via San Francesco,21 15"/>
    <x v="150"/>
    <s v="san severino marche"/>
    <s v="www.duetorri.it"/>
    <s v="info@duetorri.it"/>
  </r>
  <r>
    <x v="2"/>
    <s v="Hotel Feronia"/>
    <s v="Piazza Del Popolo 96"/>
    <x v="150"/>
    <s v="san severino marche"/>
    <s v="dato mancante"/>
    <s v="massimanola@alice.it"/>
  </r>
  <r>
    <x v="3"/>
    <s v="B&amp;B Alce Angelo"/>
    <s v="Localita' Uvaiolo 28"/>
    <x v="150"/>
    <s v="san severino marche"/>
    <s v="dato mancante"/>
    <s v="angelo.alce@alice.it"/>
  </r>
  <r>
    <x v="3"/>
    <s v="B&amp;B La Pieve"/>
    <s v="Localita' Pieve 42"/>
    <x v="150"/>
    <s v="san severino marche"/>
    <s v="dato mancante"/>
    <s v="dato mancante"/>
  </r>
  <r>
    <x v="4"/>
    <s v="La Locanda Dei Comacini"/>
    <s v="Via San Francesco 2"/>
    <x v="150"/>
    <s v="san severino marche"/>
    <s v="www.turismo-marche.com; comacini"/>
    <s v="gilla.c_@virgilio.it; gianna.pistoni@virgilio.it"/>
  </r>
  <r>
    <x v="8"/>
    <s v="Abbadia Di Elcito"/>
    <s v="Localita' Elcito 1"/>
    <x v="150"/>
    <s v="san severino marche"/>
    <s v="dato mancante"/>
    <s v="edo11@libero.it"/>
  </r>
  <r>
    <x v="8"/>
    <s v="Sorgente Verde Silenzio"/>
    <s v="Localita' Granali 1"/>
    <x v="150"/>
    <s v="san severino marche"/>
    <s v="www.bambingesu.org"/>
    <s v="verdesilenzio@bambingesu.org"/>
  </r>
  <r>
    <x v="4"/>
    <s v="Villarosetta"/>
    <s v="dato mancante"/>
    <x v="150"/>
    <s v="localita' cesolo colmone"/>
    <s v="www.villarosetta.marche.it"/>
    <s v="giulianarapaccioni@teletu.it"/>
  </r>
  <r>
    <x v="4"/>
    <s v="L'Antico  Oliveto"/>
    <s v="Localita' Cesolo 126"/>
    <x v="150"/>
    <s v="san severino marche"/>
    <s v="www.anticooliveto.it"/>
    <s v="info@anticooliveto.it"/>
  </r>
  <r>
    <x v="4"/>
    <s v="Fattoria Le Origini"/>
    <s v="Cesolo Comone 127"/>
    <x v="150"/>
    <s v="san severino marche"/>
    <s v="www.fattorialeorigini.it"/>
    <s v="info@fattorialeorigini.it"/>
  </r>
  <r>
    <x v="4"/>
    <s v="La Collina Dei Ciliegi"/>
    <s v="Localita' Gaglianvecchio 51"/>
    <x v="150"/>
    <s v="san severino marche"/>
    <s v="dato mancante"/>
    <s v="juriappignanesi@alice.it"/>
  </r>
  <r>
    <x v="4"/>
    <s v="Le Borgianelle"/>
    <s v="Localita' Gaglianvecchio 66"/>
    <x v="150"/>
    <s v="san severino marche"/>
    <s v="www.agriturismoleborgianelle.it"/>
    <s v="info@agriturismolaeborgianelle.it"/>
  </r>
  <r>
    <x v="3"/>
    <s v="B&amp;B Il Cavallino Bianco"/>
    <s v="Via Cristoforo Colombo 21"/>
    <x v="150"/>
    <s v="san severino marche"/>
    <s v="www.bedandbreakfast-sanseverino.it"/>
    <s v="beb.lapieve@virgilio.it"/>
  </r>
  <r>
    <x v="3"/>
    <s v="Le Vallicelle"/>
    <s v="Contrada Collezampone 23"/>
    <x v="151"/>
    <s v="sant' angelo in pontano"/>
    <s v="www.levallicelle.com"/>
    <s v="levallicelle@libero.it"/>
  </r>
  <r>
    <x v="4"/>
    <s v="Agriturismo Il Melograno"/>
    <s v="Contrada Pianello 17"/>
    <x v="151"/>
    <s v="sant'angelo in pontano"/>
    <s v="www.ilmelogranoagriturismo.it"/>
    <s v="dato mancante"/>
  </r>
  <r>
    <x v="1"/>
    <s v="Appartamento Ammobiliato Per Uso Turistico Luccerini Benito"/>
    <s v="Contrada Salti 125"/>
    <x v="151"/>
    <s v="sant' angelo in pontano"/>
    <s v="dato mancante"/>
    <s v="dato mancante"/>
  </r>
  <r>
    <x v="0"/>
    <s v="Collerovere Country House"/>
    <s v="C.Da Collerovere 3"/>
    <x v="151"/>
    <s v="sant'angelo in pontano"/>
    <s v="www.collerovere.com"/>
    <s v="collerovere@gmail.com"/>
  </r>
  <r>
    <x v="1"/>
    <s v="Mannozzi Sergio"/>
    <s v="San Nicola  33"/>
    <x v="151"/>
    <s v="dato mancante"/>
    <s v="dato mancante"/>
    <s v="mannozzi.s@libero.it"/>
  </r>
  <r>
    <x v="5"/>
    <s v="Fonte Le Castellane Di Fabi Carla"/>
    <s v="dato mancante"/>
    <x v="152"/>
    <s v="dato mancante"/>
    <s v="www.fontelecastellane.com"/>
    <s v="fontelecastellane@libero.it"/>
  </r>
  <r>
    <x v="1"/>
    <s v="Del Medico Graziella"/>
    <s v="Contrada Bisio Snc"/>
    <x v="152"/>
    <s v="dato mancante"/>
    <s v="www.casavacanzesottobosco.com"/>
    <s v="graziella.delmedico@gmail.com"/>
  </r>
  <r>
    <x v="4"/>
    <s v="Cascina Gabba"/>
    <s v="C.Da Gabba 324"/>
    <x v="152"/>
    <s v="dato mancante"/>
    <s v="www.cascinagabba.com"/>
    <s v="tisasi@libero.it"/>
  </r>
  <r>
    <x v="1"/>
    <s v="La Capannina"/>
    <s v="Santa Maddalena  19"/>
    <x v="152"/>
    <s v="santa maddalena"/>
    <s v="dato mancante"/>
    <s v="lacapannina.info@gmail.com"/>
  </r>
  <r>
    <x v="3"/>
    <s v="B&amp;B Verdequiete Venanzi Mauro"/>
    <s v="Contrada Vecciola 155"/>
    <x v="152"/>
    <s v="sarnano"/>
    <s v="dato mancante"/>
    <s v="maurovenanzi@alice.it"/>
  </r>
  <r>
    <x v="6"/>
    <s v="Area Di Sosta Camper"/>
    <s v="dato mancante"/>
    <x v="152"/>
    <s v="dato mancante"/>
    <s v="dato mancante"/>
    <s v="dato mancante"/>
  </r>
  <r>
    <x v="1"/>
    <s v="Angela Pesci"/>
    <s v="C.Da Cardagnano 297"/>
    <x v="152"/>
    <s v="sarnano"/>
    <s v="dato mancante"/>
    <s v="angela.psc@gmail.com"/>
  </r>
  <r>
    <x v="5"/>
    <s v="Villa San Raffaello"/>
    <s v="Contrada Case Rosse 278"/>
    <x v="152"/>
    <s v="sarnano"/>
    <s v="www.villasanraffaello.com"/>
    <s v="info@villasanraffaello.com"/>
  </r>
  <r>
    <x v="3"/>
    <s v="B&amp;B Il Portico Di Frolloni Giuseppe"/>
    <s v="Contrada Grisciotti 389 B"/>
    <x v="152"/>
    <s v="sarnano"/>
    <s v="dato mancante"/>
    <s v="lucia.frolloni@yahoo.it"/>
  </r>
  <r>
    <x v="0"/>
    <s v="Antica Dimora"/>
    <s v="dato mancante"/>
    <x v="152"/>
    <s v="sarnano"/>
    <s v="www.antica-dimora.net"/>
    <s v="info@antica-dimora.net"/>
  </r>
  <r>
    <x v="0"/>
    <s v="Malavolpe"/>
    <s v="Contrada Poggio 78"/>
    <x v="152"/>
    <s v="sarnano"/>
    <s v="dato mancante"/>
    <s v="dato mancante"/>
  </r>
  <r>
    <x v="5"/>
    <s v="Il Girasole"/>
    <s v="Via Alcide De Gasperi 28"/>
    <x v="152"/>
    <s v="sarnano"/>
    <s v="dato mancante"/>
    <s v="dato mancante"/>
  </r>
  <r>
    <x v="1"/>
    <s v="Fontemarta"/>
    <s v="C.Da Rinci 20"/>
    <x v="152"/>
    <s v="dato mancante"/>
    <s v="dato mancante"/>
    <s v="t.marialuisa@email.it"/>
  </r>
  <r>
    <x v="4"/>
    <s v="Azienda Agricola Le Borette S.A.S. Di Pierobon Arnaldo E C."/>
    <s v="dato mancante"/>
    <x v="152"/>
    <s v="località schito"/>
    <s v="dato mancante"/>
    <s v="info@leborette.it"/>
  </r>
  <r>
    <x v="4"/>
    <s v="Serpanera"/>
    <s v="Località Schito  447"/>
    <x v="152"/>
    <s v="località schito"/>
    <s v="www.serpanera.com"/>
    <s v="info@serpanera.com"/>
  </r>
  <r>
    <x v="1"/>
    <s v="Perugini Fiorenzo"/>
    <s v="Contrada Margani 37"/>
    <x v="152"/>
    <s v="dato mancante"/>
    <s v="dato mancante"/>
    <s v="info@villadelleacacie.it"/>
  </r>
  <r>
    <x v="1"/>
    <s v="Il Rifugio Dei Cantici"/>
    <s v="Via Colle  2/B"/>
    <x v="152"/>
    <s v="dato mancante"/>
    <s v="www.ilrifugiodeicantici.it"/>
    <s v="info@ilrifugiodeicantici.it"/>
  </r>
  <r>
    <x v="5"/>
    <s v="Residence Il Serafino"/>
    <s v="Via Oberdan 198/A"/>
    <x v="152"/>
    <s v="dato mancante"/>
    <s v="dato mancante"/>
    <s v="euroimmobiliare.98@libero.it"/>
  </r>
  <r>
    <x v="3"/>
    <s v="B&amp;B Ospiti"/>
    <s v="Via Bruno Buozzi 47/A"/>
    <x v="152"/>
    <s v="dato mancante"/>
    <s v="dato mancante"/>
    <s v="dato mancante"/>
  </r>
  <r>
    <x v="1"/>
    <s v="Casa Vacanze Duca Schito"/>
    <s v="Frazione Schito Snc"/>
    <x v="152"/>
    <s v="schito"/>
    <s v="www.casavacanzeducaschito.com"/>
    <s v="info@casavacanzeducaschito.com"/>
  </r>
  <r>
    <x v="3"/>
    <s v="B&amp;B Il Rifugio Dei Cantici"/>
    <s v="Via Del Colle  2/B"/>
    <x v="152"/>
    <s v="dato mancante"/>
    <s v="www.ilrifugiodeicantici.it"/>
    <s v="info@ilrifugiodeicantici.it"/>
  </r>
  <r>
    <x v="3"/>
    <s v="B&amp;B La Coccinella"/>
    <s v="Via Fonte Marta  400"/>
    <x v="152"/>
    <s v="dato mancante"/>
    <s v="dato mancante"/>
    <s v="leo1671@tiscali.it"/>
  </r>
  <r>
    <x v="4"/>
    <s v="Terro"/>
    <s v="Contrada Terro 1"/>
    <x v="152"/>
    <s v="sarnano"/>
    <s v="dato mancante"/>
    <s v="cecchetti@live.it"/>
  </r>
  <r>
    <x v="4"/>
    <s v="Le Brugnolete"/>
    <s v="Contrada Borghetti 1"/>
    <x v="152"/>
    <s v="sarnano"/>
    <s v="dato mancante"/>
    <s v="info@immobiliarevenanzi.it"/>
  </r>
  <r>
    <x v="4"/>
    <s v="Il Sassetto"/>
    <s v="Contrada Sassetto 191"/>
    <x v="152"/>
    <s v="sarnano"/>
    <s v="www.ilsassetto.it"/>
    <s v="ilsassetto@libero.it"/>
  </r>
  <r>
    <x v="11"/>
    <s v="4 Stagioni"/>
    <s v="Contrada Brilli 1"/>
    <x v="152"/>
    <s v="sarnano"/>
    <s v="www.camping4stagioni.it"/>
    <s v="quattrostagioni@camping.it"/>
  </r>
  <r>
    <x v="5"/>
    <s v="Residence Il Glicine"/>
    <s v="Viale S. Baglioni 19"/>
    <x v="152"/>
    <s v="sarnano"/>
    <s v="www.residenceilglicine.com"/>
    <s v="info@residenceilglicine.com"/>
  </r>
  <r>
    <x v="2"/>
    <s v="Hotel Brunforte"/>
    <s v="Via B. Costa 38"/>
    <x v="152"/>
    <s v="sarnano"/>
    <s v="www.hotel-brunforte.it"/>
    <s v="info@hotel-brunforte.it"/>
  </r>
  <r>
    <x v="2"/>
    <s v="Centro Turistico Montanaria"/>
    <s v="Contrada Marinella 1"/>
    <x v="152"/>
    <s v="sarnano"/>
    <s v="www.montanaria.it"/>
    <s v="info@montanaria.it"/>
  </r>
  <r>
    <x v="2"/>
    <s v="La Marchigiana"/>
    <s v="Contrada Campanotico 199"/>
    <x v="152"/>
    <s v="sarnano"/>
    <s v="www.la-marchigiana.it"/>
    <s v="info@la-marchigiana.it"/>
  </r>
  <r>
    <x v="2"/>
    <s v="Terme"/>
    <s v="Piazza Della Liberta' 82"/>
    <x v="152"/>
    <s v="sarnano"/>
    <s v="www.hoteltermesarnano.it"/>
    <s v="info@hoteltermesarnano.it"/>
  </r>
  <r>
    <x v="2"/>
    <s v="La Sibilla"/>
    <s v="Frazione Sassotetto 1"/>
    <x v="152"/>
    <s v="sarnano"/>
    <s v="www.hotelsibilla.com"/>
    <s v="info@hotelsibilla.com"/>
  </r>
  <r>
    <x v="2"/>
    <s v="Eden"/>
    <s v="Via Alcide De Gasperi 26"/>
    <x v="152"/>
    <s v="sarnano"/>
    <s v="www.novidra.com"/>
    <s v="hotel@novidra.com"/>
  </r>
  <r>
    <x v="2"/>
    <s v="La Castellana"/>
    <s v="dato mancante"/>
    <x v="152"/>
    <s v="sarnano"/>
    <s v="dato mancante"/>
    <s v="dato mancante"/>
  </r>
  <r>
    <x v="5"/>
    <s v="Residence Il Glicine - Via Del Colle"/>
    <s v="Via Del Colle 31"/>
    <x v="152"/>
    <s v="sarnano"/>
    <s v="www.residenceilglicine.com"/>
    <s v="info@residenceilglicine.com"/>
  </r>
  <r>
    <x v="5"/>
    <s v="Residenze Verdequiete"/>
    <s v="Contrada Vecciola 155"/>
    <x v="152"/>
    <s v="sarnano"/>
    <s v="www.residenzeverdequiete.it"/>
    <s v="info@residenzeverdequiete.it"/>
  </r>
  <r>
    <x v="2"/>
    <s v="Hotel Hermitage"/>
    <s v="Frazione Sassotetto 1"/>
    <x v="152"/>
    <s v="sarnano"/>
    <s v="www.albergohermitage.eu"/>
    <s v="hotel.hermitage@virgilio.it"/>
  </r>
  <r>
    <x v="2"/>
    <s v="Hotel Ristorante Ai Pini"/>
    <s v="Via Filippo Corridoni 101"/>
    <x v="152"/>
    <s v="sarnano"/>
    <s v="dato mancante"/>
    <s v="dato mancante"/>
  </r>
  <r>
    <x v="2"/>
    <s v="Antico Palazzo Dal Pero"/>
    <s v="Via Oberdan 197"/>
    <x v="152"/>
    <s v="dato mancante"/>
    <s v="www.anticopalazzodalpero.com"/>
    <s v="anticopalazzodalpero@gmail.com"/>
  </r>
  <r>
    <x v="3"/>
    <s v="B&amp;B La Fonte"/>
    <s v="C.Da Campanotico 240"/>
    <x v="152"/>
    <s v="dato mancante"/>
    <s v="dato mancante"/>
    <s v="portofranco.sx@gmail.com"/>
  </r>
  <r>
    <x v="5"/>
    <s v="La Cascata"/>
    <s v="Via Roma 58"/>
    <x v="153"/>
    <s v="sefro"/>
    <s v="www.camerelacascata.it"/>
    <s v="astolf@libero.it"/>
  </r>
  <r>
    <x v="2"/>
    <s v="Da Faustina (Dipendenza)"/>
    <s v="Via Roma 3"/>
    <x v="153"/>
    <s v="sefro"/>
    <s v="dato mancante"/>
    <s v="studiocedan@gmail.com"/>
  </r>
  <r>
    <x v="2"/>
    <s v="Da Faustina"/>
    <s v="Via Roma 3"/>
    <x v="153"/>
    <s v="sefro"/>
    <s v="dato mancante"/>
    <s v="studiocedan@gmail.com"/>
  </r>
  <r>
    <x v="3"/>
    <s v="B&amp;B Villa Anna"/>
    <s v="Via Castello 2"/>
    <x v="153"/>
    <s v="dato mancante"/>
    <s v="dato mancante"/>
    <s v="temperilligiancarlo@alice.it"/>
  </r>
  <r>
    <x v="4"/>
    <s v="Agriturismo San Biagio"/>
    <s v="Via Butino 1"/>
    <x v="153"/>
    <s v="sefro"/>
    <s v="dato mancante"/>
    <s v="valerpietro@libero.it"/>
  </r>
  <r>
    <x v="4"/>
    <s v="Agriturismo Colli Di Serrapetrona"/>
    <s v="Via Colli 7/8"/>
    <x v="154"/>
    <s v="serrapetrona"/>
    <s v="www.tenutacollidiserrapetrona.it"/>
    <s v="info@tenutacollidiserrapetrona.it"/>
  </r>
  <r>
    <x v="3"/>
    <s v="B&amp;B Sole E Luna"/>
    <s v="Via Case Sparse 25"/>
    <x v="154"/>
    <s v="caccamo sul lago"/>
    <s v="www.soleelunabb.it"/>
    <s v="emanuela.seri@libero.it"/>
  </r>
  <r>
    <x v="0"/>
    <s v="Baglio Della Luna"/>
    <s v="Via Colli 84"/>
    <x v="154"/>
    <s v="serrapetrona"/>
    <s v="www.ilbagliodellaluna.com"/>
    <s v="ilbagliodellaluna@ilbagliodellaluna.com"/>
  </r>
  <r>
    <x v="4"/>
    <s v="Agriturismo L' Arenaria"/>
    <s v="Via Borgo 15"/>
    <x v="154"/>
    <s v="serrapetrona"/>
    <s v="dato mancante"/>
    <s v="agriturismo.arenaria@live.it"/>
  </r>
  <r>
    <x v="2"/>
    <s v="Albergo Ristorante Bar Da Lore'"/>
    <s v="Via Nazionale 34"/>
    <x v="154"/>
    <s v="serrapetrona"/>
    <s v="dato mancante"/>
    <s v="gionat.ma@tiscali.it"/>
  </r>
  <r>
    <x v="2"/>
    <s v="Ferranti"/>
    <s v="Via Nazionale 60"/>
    <x v="154"/>
    <s v="serrapetrona"/>
    <s v="www.hotelferranti.it"/>
    <s v="hotelferranti@yahoo.it"/>
  </r>
  <r>
    <x v="4"/>
    <s v="Caravanserraglio"/>
    <s v="Via Colli 10"/>
    <x v="154"/>
    <s v="serrapetrona"/>
    <s v="www.caravanserraglio.com"/>
    <s v="info@caravanserraglio.com"/>
  </r>
  <r>
    <x v="4"/>
    <s v="Oltre La Siepe"/>
    <s v="Via Villa D' Aria 16"/>
    <x v="154"/>
    <s v="serrapetrona"/>
    <s v="dato mancante"/>
    <s v="oltrelasiepe@tiscali.it"/>
  </r>
  <r>
    <x v="3"/>
    <s v="Lucrezia &amp; Cesare Borgia Di Sandro Marchionni"/>
    <s v="Via Cameraldo 38"/>
    <x v="154"/>
    <s v="serrapetrona"/>
    <s v="dato mancante"/>
    <s v="lucreziacesareborgia@libero.it"/>
  </r>
  <r>
    <x v="1"/>
    <s v="Paolo Tallei"/>
    <s v="Via Colli 128"/>
    <x v="154"/>
    <s v="dato mancante"/>
    <s v="dato mancante"/>
    <s v="paolotallei@gmail.com"/>
  </r>
  <r>
    <x v="3"/>
    <s v="B&amp;B Villa Cappelletti"/>
    <s v="dato mancante"/>
    <x v="155"/>
    <s v="vicino colfiorito"/>
    <s v="dato mancante"/>
    <s v="biandbi@villacappelletti.it; maxkap57@yahoo.it"/>
  </r>
  <r>
    <x v="3"/>
    <s v="B&amp;B Fonte Dell'Aria"/>
    <s v="dato mancante"/>
    <x v="155"/>
    <s v="loc. dignano"/>
    <s v="dato mancante"/>
    <s v="federicabartolibabu@yahoo.it"/>
  </r>
  <r>
    <x v="3"/>
    <s v="B&amp;B L'Albergo Di Ieri"/>
    <s v="Corso Giacomo Leopardi 19"/>
    <x v="155"/>
    <s v="serravalle di chienti"/>
    <s v="www.albergodieri.it"/>
    <s v="giomaros@alice.it; info@albergodieri.it"/>
  </r>
  <r>
    <x v="3"/>
    <s v="B&amp;B Il Mulino Di Gelagna"/>
    <s v="Frazione Gelagna Bassa 1"/>
    <x v="155"/>
    <s v="serravalle di chienti"/>
    <s v="www.ilmulinodigelagna.it"/>
    <s v="fausto.barboni@gmail.com"/>
  </r>
  <r>
    <x v="2"/>
    <s v="La Contrada"/>
    <s v="Contrada Rancia 2"/>
    <x v="156"/>
    <s v="tolentino"/>
    <s v="www.lacontradacountryhouse.com"/>
    <s v="lacontrada@lacontradacountryhouse.com"/>
  </r>
  <r>
    <x v="4"/>
    <s v="Agriturismo Nonno Giro'"/>
    <s v="Contrada Rambona 7"/>
    <x v="156"/>
    <s v="tolentino"/>
    <s v="www.agriturismononnogiro.it"/>
    <s v="info@agriturismononnogiro.it"/>
  </r>
  <r>
    <x v="3"/>
    <s v="B&amp;B La Corte"/>
    <s v="Via Laura Zampeschi 22"/>
    <x v="156"/>
    <s v="tolentino"/>
    <s v="www.residencelacorte.eu"/>
    <s v="info@residencelacorte.eu"/>
  </r>
  <r>
    <x v="3"/>
    <s v="B&amp;B Rustico Di Tola Perla Cristina"/>
    <s v="Via Beato Tommaso  20"/>
    <x v="156"/>
    <s v="macerata"/>
    <s v="dato mancante"/>
    <s v="dato mancante"/>
  </r>
  <r>
    <x v="3"/>
    <s v="B&amp;B Il Casale Degli Incanti"/>
    <s v="dato mancante"/>
    <x v="156"/>
    <s v="tolentino"/>
    <s v="www.ilcasaledegliincanti.com"/>
    <s v="giemmenne@gmail.com"/>
  </r>
  <r>
    <x v="6"/>
    <s v="Area Di Sosta Camper"/>
    <s v="dato mancante"/>
    <x v="156"/>
    <s v="dato mancante"/>
    <s v="dato mancante"/>
    <s v="dato mancante"/>
  </r>
  <r>
    <x v="1"/>
    <s v="Adrian Arthur Thomas Gardner"/>
    <s v="C.Da Regnano Snc"/>
    <x v="156"/>
    <s v="tolentino"/>
    <s v="dato mancante"/>
    <s v="dato mancante"/>
  </r>
  <r>
    <x v="4"/>
    <s v="Agriturismo Ponzi-Orfini"/>
    <s v="dato mancante"/>
    <x v="156"/>
    <s v="tolentino"/>
    <s v="dato mancante"/>
    <s v="dato mancante"/>
  </r>
  <r>
    <x v="3"/>
    <s v="B&amp;B Casa Touring San Nicola"/>
    <s v="Piazza D. Silveri 1"/>
    <x v="156"/>
    <s v="tolentino"/>
    <s v="dato mancante"/>
    <s v="adaborgiani@virgilio.it"/>
  </r>
  <r>
    <x v="3"/>
    <s v="B&amp;B Lina Battellini"/>
    <s v="Via La Bastide Murat 10"/>
    <x v="156"/>
    <s v="tolentino"/>
    <s v="dato mancante"/>
    <s v="adaborgiani@virgilio.it"/>
  </r>
  <r>
    <x v="3"/>
    <s v="B&amp;B L'Agrifoglio"/>
    <s v="Viale Trento E Trieste 30"/>
    <x v="156"/>
    <s v="dato mancante"/>
    <s v="dato mancante"/>
    <s v="info@beblagrifoglio.it"/>
  </r>
  <r>
    <x v="2"/>
    <s v="Hotel Cluentum"/>
    <s v="Contrada San Martino 103"/>
    <x v="156"/>
    <s v="tolentino"/>
    <s v="www.hotelcluentum.it"/>
    <s v="info@hotelcluentum.it"/>
  </r>
  <r>
    <x v="5"/>
    <s v="La Corte"/>
    <s v="Via Laura Zampeschi 22"/>
    <x v="156"/>
    <s v="dato mancante"/>
    <s v="dato mancante"/>
    <s v="info@residencelacorte.eu"/>
  </r>
  <r>
    <x v="5"/>
    <s v="Angelina Urban Lodge"/>
    <s v="Via Della Pace 36"/>
    <x v="156"/>
    <s v="dato mancante"/>
    <s v="www.angelina.it/urbanlodge/it"/>
    <s v="info@angelina.it"/>
  </r>
  <r>
    <x v="5"/>
    <s v="124 Affittacamere"/>
    <s v="Via Sandro Pertini 55"/>
    <x v="156"/>
    <s v="dato mancante"/>
    <s v="dato mancante"/>
    <s v="info@124tolentino.it."/>
  </r>
  <r>
    <x v="4"/>
    <s v="Agriturismo Mamma Rosa"/>
    <s v="Contrada Divina Pastora 107"/>
    <x v="156"/>
    <s v="tolentino"/>
    <s v="www.ristorantemammarosa.it"/>
    <s v="info@ristorantemammarosa.it"/>
  </r>
  <r>
    <x v="0"/>
    <s v="Green Planet"/>
    <s v="Contrada Abbadia Di Fiastra Snc"/>
    <x v="156"/>
    <s v="dato mancante"/>
    <s v="dato mancante"/>
    <s v="siro1981@libero.it"/>
  </r>
  <r>
    <x v="3"/>
    <s v="B&amp;B Villa D'Aria"/>
    <s v="Contrada Abbadia Di Fiastra 30"/>
    <x v="156"/>
    <s v="tolentino"/>
    <s v="www.bbmarche.it"/>
    <s v="villadaria@bbmarche.it"/>
  </r>
  <r>
    <x v="2"/>
    <s v="Albergo Ristorante Milano ***"/>
    <s v="Via Roma 13"/>
    <x v="156"/>
    <s v="tolentino"/>
    <s v="www.hotelmilanotolentino.it"/>
    <s v="info@hotelmilanotolentino.it"/>
  </r>
  <r>
    <x v="2"/>
    <s v="Hotel Ristorante La Foresteria"/>
    <s v="Contrada Abbadia Di Fiastra  11"/>
    <x v="156"/>
    <s v="abbadia di fiastra - tolentino"/>
    <s v="www.laforesteria.it"/>
    <s v="info@laforesteria.it"/>
  </r>
  <r>
    <x v="2"/>
    <s v="Hotel 77"/>
    <s v="Viale Bruno Buozzi 90"/>
    <x v="156"/>
    <s v="tolentino"/>
    <s v="www.hotel77.com"/>
    <s v="daniele@hotel77.com"/>
  </r>
  <r>
    <x v="3"/>
    <s v="B&amp;B Fontebigoncio"/>
    <s v="Contrada Fontebigoncio 1"/>
    <x v="156"/>
    <s v="tolentino"/>
    <s v="www.bbfontebigoncio.it"/>
    <s v="bbfontebigoncio@tiscali.it"/>
  </r>
  <r>
    <x v="4"/>
    <s v="Agriturismo Colle Regnano"/>
    <s v="Contrada Casadicristo 11"/>
    <x v="156"/>
    <s v="tolentino"/>
    <s v="www.colleregnano.it"/>
    <s v="agriturismo@colleregnano.it"/>
  </r>
  <r>
    <x v="3"/>
    <s v="B&amp;B Podere Del Fagiano"/>
    <s v="Contrada Rofanello 28"/>
    <x v="156"/>
    <s v="tolentino"/>
    <s v="www.poderedelfagiano.it"/>
    <s v="gustavog63@tiscali.it"/>
  </r>
  <r>
    <x v="3"/>
    <s v="B&amp;B Sonia Minnici"/>
    <s v="Contrada Parruccia 11"/>
    <x v="156"/>
    <s v="tolentino"/>
    <s v="www.bbsolevento.it"/>
    <s v="bbsolevento@bbsolevento.it"/>
  </r>
  <r>
    <x v="4"/>
    <s v="Azienda Agricola Di Breccia Giuseppina &amp; Figli"/>
    <s v="dato mancante"/>
    <x v="156"/>
    <s v="dato mancante"/>
    <s v="dato mancante"/>
    <s v="dato mancante"/>
  </r>
  <r>
    <x v="3"/>
    <s v="B&amp;B Il Teatro"/>
    <s v="Via Antonio Gramsci 34"/>
    <x v="156"/>
    <s v="tolentino"/>
    <s v="dato mancante"/>
    <s v="beb-il.teatro@libero.it"/>
  </r>
  <r>
    <x v="4"/>
    <s v="Azienda Agrituristica Terre Del Chienti"/>
    <s v="Contrada Pianarucci 19"/>
    <x v="156"/>
    <s v="tolentino"/>
    <s v="www.terredelchienti.it"/>
    <s v="info@terredelchienti.it"/>
  </r>
  <r>
    <x v="4"/>
    <s v="Agriturismo Le Quattro Stagioni - Societa' Agricola S.S."/>
    <s v="Contrada San Bartolomeo 7"/>
    <x v="156"/>
    <s v="tolentino"/>
    <s v="www.agriturismolequattrostagioni.com"/>
    <s v="info@agriturismolequattrostagioni.com"/>
  </r>
  <r>
    <x v="3"/>
    <s v="B&amp;B Le Foglie Ridenti"/>
    <s v="C.Da Sant'Angelo 59"/>
    <x v="156"/>
    <s v="dato mancante"/>
    <s v="dato mancante"/>
    <s v="localcure@yahoo.de"/>
  </r>
  <r>
    <x v="3"/>
    <s v="B&amp;B San Nicola"/>
    <s v="Via Del Popolo 38"/>
    <x v="156"/>
    <s v="tolentino"/>
    <s v="www.bb-san-nicola-tolentino.it"/>
    <s v="robertosforzini@tiscalinet.it"/>
  </r>
  <r>
    <x v="3"/>
    <s v="B&amp;B Da Ezio"/>
    <s v="Contrada Abbadia Di Fiastra 15"/>
    <x v="156"/>
    <s v="dato mancante"/>
    <s v="dato mancante"/>
    <s v="gustodopedoc@gmail.com"/>
  </r>
  <r>
    <x v="3"/>
    <s v="B&amp;B Stanza Del Commediante"/>
    <s v="Via Dell'Aquila 25"/>
    <x v="156"/>
    <s v="dato mancante"/>
    <s v="dato mancante"/>
    <s v="stanzadelcommediante@gmail.com"/>
  </r>
  <r>
    <x v="4"/>
    <s v="Societa' Agricola Pascucci"/>
    <s v="Contrada Panibianchi 55"/>
    <x v="156"/>
    <s v="tolentino"/>
    <s v="www.agriturismopascucci.it"/>
    <s v="info@agriturismopascucci.it"/>
  </r>
  <r>
    <x v="3"/>
    <s v="Casale Delle Rondini"/>
    <s v="Contrada Sant'Angelo 5"/>
    <x v="156"/>
    <s v="tolentino"/>
    <s v="dato mancante"/>
    <s v="sudtyrol@hotmail.com"/>
  </r>
  <r>
    <x v="4"/>
    <s v="Agriturismo Merlini"/>
    <s v="Contrada Pianarucci 30"/>
    <x v="156"/>
    <s v="tolentino"/>
    <s v="dato mancante"/>
    <s v="luigi.merlini@rematarlazzi.it"/>
  </r>
  <r>
    <x v="2"/>
    <s v="Hotel Il Boschetto"/>
    <s v="Via Sandro Pertini  55"/>
    <x v="156"/>
    <s v="tolentino"/>
    <s v="dato mancante"/>
    <s v="info@hotel-il-boschetto.it"/>
  </r>
  <r>
    <x v="4"/>
    <s v="Agriturismo Poggio Ajano"/>
    <s v="Contrada S. Maria In Selva 31"/>
    <x v="157"/>
    <s v="s. maria in selva"/>
    <s v="dato mancante"/>
    <s v="lorpettinari@tiscali.it"/>
  </r>
  <r>
    <x v="3"/>
    <s v="B&amp;B La Sorgente Dei Sali"/>
    <s v="Via Vallonica 23"/>
    <x v="157"/>
    <s v="dato mancante"/>
    <s v="dato mancante"/>
    <s v="compagniadellazandella@gmail.com"/>
  </r>
  <r>
    <x v="0"/>
    <s v="Country House La Fattoria"/>
    <s v="C.Da Carreggiano 24"/>
    <x v="157"/>
    <s v="treia"/>
    <s v="www.lafattoriadipaolo.it"/>
    <s v="dato mancante"/>
  </r>
  <r>
    <x v="0"/>
    <s v="Country House Il Villino"/>
    <s v="C.Da San Carlo 29"/>
    <x v="157"/>
    <s v="treia"/>
    <s v="www.ilvillinoristorante.it, www.villino.it"/>
    <s v="info@ilvillinoristorante.it; info@villino.it"/>
  </r>
  <r>
    <x v="4"/>
    <s v="Conce Di Roganti Spoletini Enrico"/>
    <s v="C.Da Conce 1"/>
    <x v="157"/>
    <s v="treia"/>
    <s v="http://www.agriturismoconce.it/"/>
    <s v="info@agriturismoconce.it"/>
  </r>
  <r>
    <x v="2"/>
    <s v="Il Vecchio Granaio"/>
    <s v="C.Da Chiaravalle 47/B"/>
    <x v="157"/>
    <s v="treia"/>
    <s v="www.ilvecchiogranaio.it"/>
    <s v="ilvecchiogranaio@alice.it"/>
  </r>
  <r>
    <x v="3"/>
    <s v="B&amp;B Casal De Pini"/>
    <s v="C.Da Camporota 65"/>
    <x v="157"/>
    <s v="treia"/>
    <s v="www.casaldepini.it"/>
    <s v="alex13@libero.it"/>
  </r>
  <r>
    <x v="3"/>
    <s v="B&amp;B Palazzo Ruffini"/>
    <s v="Via Roma 2"/>
    <x v="157"/>
    <s v="treia"/>
    <s v="dato mancante"/>
    <s v="dato mancante"/>
  </r>
  <r>
    <x v="4"/>
    <s v="I Due Pini"/>
    <s v="C.Da Vallonica 7"/>
    <x v="157"/>
    <s v="treia"/>
    <s v="dato mancante"/>
    <s v="dato mancante"/>
  </r>
  <r>
    <x v="4"/>
    <s v="Catignano"/>
    <s v="C.Da Vallonica 35"/>
    <x v="157"/>
    <s v="treia"/>
    <s v="www.agriturismocatignano.it"/>
    <s v="agriturismocatignano@tiscalinet.it"/>
  </r>
  <r>
    <x v="4"/>
    <s v="Golf Di Schito Di Rapaccini Pasquale"/>
    <s v="C.Da Schito 35"/>
    <x v="157"/>
    <s v="treia"/>
    <s v="dato mancante"/>
    <s v="dato mancante"/>
  </r>
  <r>
    <x v="4"/>
    <s v="La Valle Del Vento Di Farabollini Francesco"/>
    <s v="C.Da Vallonica 17"/>
    <x v="157"/>
    <s v="treia"/>
    <s v="www.agriturismo-lavalledelvento.it"/>
    <s v="f.farabollini@libero.it"/>
  </r>
  <r>
    <x v="4"/>
    <s v="La Mattora"/>
    <s v="C.Da San Marco Vecchio 71/A"/>
    <x v="157"/>
    <s v="treia"/>
    <s v="dato mancante"/>
    <s v="dato mancante"/>
  </r>
  <r>
    <x v="4"/>
    <s v="Villa Fiorita Di Rapaccini Pasquale"/>
    <s v="C.Da Schito 29"/>
    <x v="157"/>
    <s v="treia"/>
    <s v="dato mancante"/>
    <s v="coopat@libero.it"/>
  </r>
  <r>
    <x v="4"/>
    <s v="Valcampana Di Mancinelli Luciana"/>
    <s v="C.Da Schito 71"/>
    <x v="157"/>
    <s v="treia"/>
    <s v="dato mancante"/>
    <s v="dato mancante"/>
  </r>
  <r>
    <x v="4"/>
    <s v="La Grancia"/>
    <s v="C.Da Santa Maria In Selva 51"/>
    <x v="157"/>
    <s v="treia"/>
    <s v="www.lagrancia.it"/>
    <s v="info@lagrancia.it"/>
  </r>
  <r>
    <x v="4"/>
    <s v="Fontechiara"/>
    <s v="C.Da Santa Maria In Paterno 19"/>
    <x v="157"/>
    <s v="treia"/>
    <s v="www.fontechiara.com"/>
    <s v="pinonastasi@alice.it"/>
  </r>
  <r>
    <x v="4"/>
    <s v="La Siesta"/>
    <s v="Contrada San Lorenzo 11"/>
    <x v="157"/>
    <s v="san lorenzo"/>
    <s v="http://www.farmhouselasiesta.com/it/"/>
    <s v="info@farmhouselasiesta.com"/>
  </r>
  <r>
    <x v="3"/>
    <s v="B&amp;B Villa Trina"/>
    <s v="C.Da Paterno 6"/>
    <x v="157"/>
    <s v="dato mancante"/>
    <s v="www.villatrina.com"/>
    <s v="djsullivan4000@gmail.com"/>
  </r>
  <r>
    <x v="3"/>
    <s v="B&amp;B Antichi Gelsi"/>
    <s v="Contrada Schito 54"/>
    <x v="157"/>
    <s v="dato mancante"/>
    <s v="www.antichigelsi.it"/>
    <s v="info@antichigelsi.it"/>
  </r>
  <r>
    <x v="5"/>
    <s v="Casa Ed Appartamenti Per Vacanze Valcerasa Sas"/>
    <s v="Contrada Chiaravalle 39"/>
    <x v="157"/>
    <s v="dato mancante"/>
    <s v="dato mancante"/>
    <s v="dato mancante"/>
  </r>
  <r>
    <x v="2"/>
    <s v="Hotel Grimaldi"/>
    <s v="Corso Italia Libera 9"/>
    <x v="157"/>
    <s v="dato mancante"/>
    <s v="www.hotelgrimalditreia.it"/>
    <s v="info@hotelgrimalditreia.it"/>
  </r>
  <r>
    <x v="1"/>
    <s v="Sweet Home"/>
    <s v="C.Da Piangiano 4/A"/>
    <x v="157"/>
    <s v="dato mancante"/>
    <s v="dato mancante"/>
    <s v="fabriziobartolacci@icloud.com"/>
  </r>
  <r>
    <x v="7"/>
    <s v="Ostello Per La Gioventu'"/>
    <s v="Via Cassara 1"/>
    <x v="157"/>
    <s v="dato mancante"/>
    <s v="www.hotelgrimalditreia.it"/>
    <s v="info@hotelgrimalditreia.it"/>
  </r>
  <r>
    <x v="4"/>
    <s v="Il Confine"/>
    <s v="Contrada Schito 85/A"/>
    <x v="157"/>
    <s v="contrada schito"/>
    <s v="www.agriturismoilconfine.it"/>
    <s v="agriturismoilconfine@gmail.com"/>
  </r>
  <r>
    <x v="4"/>
    <s v="Azienda Agrituristica Rio Torbido 101"/>
    <s v="C.Da Chiaravalle 47B"/>
    <x v="157"/>
    <s v="dato mancante"/>
    <s v="dato mancante"/>
    <s v="ilvecchiogranaio@alice.it"/>
  </r>
  <r>
    <x v="4"/>
    <s v="Le Tamerici"/>
    <s v="C.Da Carreggiano 4"/>
    <x v="157"/>
    <s v="dato mancante"/>
    <s v="dato mancante"/>
    <s v="maco.fx@libero.it"/>
  </r>
  <r>
    <x v="4"/>
    <s v="Case Leonori"/>
    <s v="Contrada Santa Maria In Piana 81"/>
    <x v="157"/>
    <s v="dato mancante"/>
    <s v="dato mancante"/>
    <s v="tatyana.walther@alice.it"/>
  </r>
  <r>
    <x v="3"/>
    <s v="B&amp;B Dei Cesari"/>
    <s v="Via Monsignor Campetti 21"/>
    <x v="157"/>
    <s v="dato mancante"/>
    <s v="dato mancante"/>
    <s v="cesari55@libero.it"/>
  </r>
  <r>
    <x v="1"/>
    <s v="Casa Gemma"/>
    <s v="Cotrada San Lorenzo 24"/>
    <x v="157"/>
    <s v="dato mancante"/>
    <s v="dato mancante"/>
    <s v="ang.manzoni@gmail.com"/>
  </r>
  <r>
    <x v="1"/>
    <s v="Villa Sara"/>
    <s v="Via Santissimo Crocifisso 48"/>
    <x v="157"/>
    <s v="dato mancante"/>
    <s v="dato mancante"/>
    <s v="enzoangeletti@live.it"/>
  </r>
  <r>
    <x v="1"/>
    <s v="Casa Ruffini Maggiolini"/>
    <s v="Via Roma 4"/>
    <x v="157"/>
    <s v="dato mancante"/>
    <s v="dato mancante"/>
    <s v="a.ruffini@mail.com"/>
  </r>
  <r>
    <x v="3"/>
    <s v="B&amp;B Bibiano 38"/>
    <s v="C.Da Bibiano  38"/>
    <x v="157"/>
    <s v="dato mancante"/>
    <s v="dato mancante"/>
    <s v="federicagrande@alice.it"/>
  </r>
  <r>
    <x v="6"/>
    <s v="Area Di Sosta Camper"/>
    <s v="dato mancante"/>
    <x v="157"/>
    <s v="loc. fontelci"/>
    <s v="dato mancante"/>
    <s v="dato mancante"/>
  </r>
  <r>
    <x v="3"/>
    <s v="B&amp;B Transita A Treia"/>
    <s v="Via Carlo Didimi 31"/>
    <x v="157"/>
    <s v="dato mancante"/>
    <s v="dato mancante"/>
    <s v="martero89@hotmail.it"/>
  </r>
  <r>
    <x v="5"/>
    <s v="Il Roccolo"/>
    <s v="C.Da Valcerasa 60"/>
    <x v="157"/>
    <s v="treia"/>
    <s v="dato mancante"/>
    <s v="info@gitanos.it"/>
  </r>
  <r>
    <x v="3"/>
    <s v="B&amp;B Denopope"/>
    <s v="C.Da San Carlo 18"/>
    <x v="157"/>
    <s v="treia"/>
    <s v="dato mancante"/>
    <s v="denopope@gmail.com"/>
  </r>
  <r>
    <x v="4"/>
    <s v="Forestale Luti"/>
    <s v="C.Da Chiaravalle 63"/>
    <x v="157"/>
    <s v="treia"/>
    <s v="dato mancante"/>
    <s v="luigi.rosini@alice.it; antonio.nessuno@libero.it"/>
  </r>
  <r>
    <x v="4"/>
    <s v="Pian Di Giano"/>
    <s v="C.Da Chiaravalle 51/A"/>
    <x v="157"/>
    <s v="treia"/>
    <s v="dato mancante"/>
    <s v="dato mancante"/>
  </r>
  <r>
    <x v="4"/>
    <s v="Casale Del Giglio"/>
    <s v="C.Da Carreggiano 11"/>
    <x v="157"/>
    <s v="treia"/>
    <s v="www.casaledelgigliomarche.it"/>
    <s v="info@casaledelgigliomarche.it"/>
  </r>
  <r>
    <x v="0"/>
    <s v="Country House Il Casale"/>
    <s v="C.Da Chiaravalle 39/A"/>
    <x v="157"/>
    <s v="treia"/>
    <s v="www.gitanos.it"/>
    <s v="info@gitanos.it"/>
  </r>
  <r>
    <x v="0"/>
    <s v="Country House Di Federici Anna"/>
    <s v="C.Da Carreggiano 4/A"/>
    <x v="157"/>
    <s v="treia"/>
    <s v="dato mancante"/>
    <s v="dato mancante"/>
  </r>
  <r>
    <x v="7"/>
    <s v="Il Tiglio"/>
    <s v="Loc. Convento 2"/>
    <x v="158"/>
    <s v="convento"/>
    <s v="dato mancante"/>
    <s v="giovasoldado90@hotmail.it"/>
  </r>
  <r>
    <x v="1"/>
    <s v="Cottage La Volpe E Il Fagiano"/>
    <s v="Via Selva 6"/>
    <x v="158"/>
    <s v="dato mancante"/>
    <s v="dato mancante"/>
    <s v="info@cottagemc.it"/>
  </r>
  <r>
    <x v="2"/>
    <s v="La Maesta'"/>
    <s v="Contrada Montedoro 35"/>
    <x v="158"/>
    <s v="urbisaglia"/>
    <s v="dato mancante"/>
    <s v="dato mancante"/>
  </r>
  <r>
    <x v="5"/>
    <s v="Locanda Caffe' Le Logge"/>
    <s v="Corso Alessandro Giannelli 34"/>
    <x v="158"/>
    <s v="urbisaglia"/>
    <s v="www.locandalelogge.it"/>
    <s v="info@locandalelogge.it"/>
  </r>
  <r>
    <x v="3"/>
    <s v="Casa Leoni B&amp;B"/>
    <s v="Corso Giannelli  31"/>
    <x v="158"/>
    <s v="dato mancante"/>
    <s v="dato mancante"/>
    <s v="casaleoni.rooms@gmail.com"/>
  </r>
  <r>
    <x v="3"/>
    <s v="B&amp;B S. Ercolano Country"/>
    <s v="Via S. Ercolano 24"/>
    <x v="159"/>
    <s v="tempori"/>
    <s v="dato mancante"/>
    <s v="s.ercolano.country@gmail.com"/>
  </r>
  <r>
    <x v="9"/>
    <s v="Rifugio Casali"/>
    <s v="Via Sant'Anastasio Snc"/>
    <x v="159"/>
    <s v="casali"/>
    <s v="dato mancante"/>
    <s v="dato mancante"/>
  </r>
  <r>
    <x v="9"/>
    <s v="Rifugio Alpino Del Fargno"/>
    <s v="dato mancante"/>
    <x v="159"/>
    <s v="loc. casali"/>
    <s v="www.rifugiodelfargno.it"/>
    <s v="rifugiodelfargno@gmail.com"/>
  </r>
  <r>
    <x v="3"/>
    <s v="B&amp;B L'Occhio Della Montagna"/>
    <s v="Via Santa Croce 38/A"/>
    <x v="159"/>
    <s v="loc. sorbo"/>
    <s v="dato mancante"/>
    <s v="f.vita58@libero.it"/>
  </r>
  <r>
    <x v="3"/>
    <s v="B&amp;B Chalet Il Cerbiatto"/>
    <s v="dato mancante"/>
    <x v="159"/>
    <s v="dato mancante"/>
    <s v="dato mancante"/>
    <s v="ilcerbiattoussita@gmail.com"/>
  </r>
  <r>
    <x v="3"/>
    <s v="B&amp;B La Finestra Sui Monti"/>
    <s v="Via S.Ercolano Snc"/>
    <x v="159"/>
    <s v="tempori"/>
    <s v="dato mancante"/>
    <s v="archettavisso@yahoo.it"/>
  </r>
  <r>
    <x v="3"/>
    <s v="B&amp;B Il Conventino"/>
    <s v="Via Monsignor Amici 1"/>
    <x v="159"/>
    <s v="ussita"/>
    <s v="dato mancante"/>
    <s v="laura.marciani@libero.it"/>
  </r>
  <r>
    <x v="2"/>
    <s v="Monte Bove"/>
    <s v="dato mancante"/>
    <x v="159"/>
    <s v="ussita"/>
    <s v="dato mancante"/>
    <s v="montebovenori@gmail.com"/>
  </r>
  <r>
    <x v="2"/>
    <s v="Crystal"/>
    <s v="Via Pie' La Costa 1"/>
    <x v="159"/>
    <s v="ussita"/>
    <s v="www.hotel-crystal.it"/>
    <s v="hotel-crystal@tiscali.it"/>
  </r>
  <r>
    <x v="2"/>
    <s v="Hotel Ussita"/>
    <s v="Piazza Dei Cavallari 1"/>
    <x v="159"/>
    <s v="ussita"/>
    <s v="www.hotelussita.it"/>
    <s v="amministrazione@hotelussita.it"/>
  </r>
  <r>
    <x v="2"/>
    <s v="Felycita"/>
    <s v="dato mancante"/>
    <x v="159"/>
    <s v="frontignano-ussita"/>
    <s v="www.hotelfelycita.com"/>
    <s v="info@hotelfelycita.com"/>
  </r>
  <r>
    <x v="8"/>
    <s v="Domus Laetitiae"/>
    <s v="Montebove 1"/>
    <x v="159"/>
    <s v="ussita"/>
    <s v="www.domusfrontignano.it"/>
    <s v="info@domuslaetitiae.it"/>
  </r>
  <r>
    <x v="7"/>
    <s v="Ostello Per La Gioventu' Colorito"/>
    <s v="dato mancante"/>
    <x v="159"/>
    <s v="colorito - ussita"/>
    <s v="dato mancante"/>
    <s v="dato mancante"/>
  </r>
  <r>
    <x v="8"/>
    <s v="Soggiorno Don Bosco"/>
    <s v="dato mancante"/>
    <x v="159"/>
    <s v="frazione calcara"/>
    <s v="dato mancante"/>
    <s v="n.cupaiolo@tin.it"/>
  </r>
  <r>
    <x v="3"/>
    <s v="B&amp;B La Casa Dell'Ortigiana"/>
    <s v="Via Santa Croce 38"/>
    <x v="159"/>
    <s v="dato mancante"/>
    <s v="www.lacasadellortigiana.it"/>
    <s v="info@lacasadellortigiana.it"/>
  </r>
  <r>
    <x v="11"/>
    <s v="Camping Estate Inverno"/>
    <s v="Via Pratolungo Snc"/>
    <x v="159"/>
    <s v="ussita"/>
    <s v="dato mancante"/>
    <s v="info@verdefiastra.it"/>
  </r>
  <r>
    <x v="3"/>
    <s v="B&amp;B La Coppara"/>
    <s v="C.Da Capovallazza Snc"/>
    <x v="159"/>
    <s v="frazione vallazza"/>
    <s v="dato mancante"/>
    <s v="temp.caterina@tiscali.it"/>
  </r>
  <r>
    <x v="5"/>
    <s v="Baita Gioiosa"/>
    <s v="dato mancante"/>
    <x v="159"/>
    <s v="loc. frontignano"/>
    <s v="www.baitagioiosa.com"/>
    <s v="info@baitagioiosa.com"/>
  </r>
  <r>
    <x v="1"/>
    <s v="Domus Monte Bove"/>
    <s v="Frazione Calcara 1"/>
    <x v="159"/>
    <s v="ussita"/>
    <s v="www.domusmacerata.it"/>
    <s v="sangiuliano@domusmacerata.it"/>
  </r>
  <r>
    <x v="6"/>
    <s v="Area Di Sosta Camper"/>
    <s v="dato mancante"/>
    <x v="160"/>
    <s v="dato mancante"/>
    <s v="dato mancante"/>
    <s v="dato mancante"/>
  </r>
  <r>
    <x v="8"/>
    <s v="Santuario Di Macereto (Locali Palazzo Delle Guaite)"/>
    <s v="Localita' Macereto 1"/>
    <x v="160"/>
    <s v="visso"/>
    <s v="www.santuariomacereto.it"/>
    <s v="macereto@libero.it"/>
  </r>
  <r>
    <x v="3"/>
    <s v="B&amp;B Il Canto Del Nera"/>
    <s v="Via Pietro Toselli 2"/>
    <x v="160"/>
    <s v="dato mancante"/>
    <s v="dato mancante"/>
    <s v="cantodelnera@gmail.com"/>
  </r>
  <r>
    <x v="3"/>
    <s v="B&amp;B Galliano"/>
    <s v="Via Galliano  18"/>
    <x v="160"/>
    <s v="dato mancante"/>
    <s v="dato mancante"/>
    <s v="smeaconsulsrl@libero.it"/>
  </r>
  <r>
    <x v="3"/>
    <s v="B&amp;B La Mansardina"/>
    <s v="Via Ussita 5/A"/>
    <x v="160"/>
    <s v="dato mancante"/>
    <s v="dato mancante"/>
    <s v="manishika@email.it"/>
  </r>
  <r>
    <x v="3"/>
    <s v="B&amp;B Il Borgo"/>
    <s v="Via Borgo Santantonio 11/A"/>
    <x v="160"/>
    <s v="dato mancante"/>
    <s v="dato mancante"/>
    <s v="info@ilborgovisso.it"/>
  </r>
  <r>
    <x v="3"/>
    <s v="B&amp;B Due Torri"/>
    <s v="Via Cesare Battisti 51"/>
    <x v="160"/>
    <s v="dato mancante"/>
    <s v="dato mancante"/>
    <s v="visso83@email.it"/>
  </r>
  <r>
    <x v="5"/>
    <s v="Affittacamere Villacolle"/>
    <s v="Via Macereto 5"/>
    <x v="160"/>
    <s v="visso"/>
    <s v="www.villacollevisso.com"/>
    <s v="dominici.federica@tiscali.it"/>
  </r>
  <r>
    <x v="2"/>
    <s v="Hotel Ristorante Elena"/>
    <s v="Via G. Rosi 14"/>
    <x v="160"/>
    <s v="visso"/>
    <s v="www.hotelristorantelena.com"/>
    <s v="info@hotelristorantelena"/>
  </r>
  <r>
    <x v="9"/>
    <s v="Rifugio Escursionistico Di Cupi"/>
    <s v="Via Piana  1"/>
    <x v="160"/>
    <s v="frazione cupi"/>
    <s v="www.rifugiocupi.it"/>
    <s v="rifugiocupi@gmail.com"/>
  </r>
  <r>
    <x v="8"/>
    <s v="Santuario Di Macereto (Locali Foresteria)"/>
    <s v="dato mancante"/>
    <x v="160"/>
    <s v="macereto"/>
    <s v="www.santuariomacereto.it"/>
    <s v="macereto@libero.it"/>
  </r>
  <r>
    <x v="3"/>
    <s v="B&amp;B Via Del Poggio"/>
    <s v="Borgo Sant Antonio  17"/>
    <x v="160"/>
    <s v="visso"/>
    <s v="dato mancante"/>
    <s v="cappatonino@gmail.com"/>
  </r>
  <r>
    <x v="3"/>
    <s v="B&amp;B Il Ruscello"/>
    <s v="Via Del Vettore 8"/>
    <x v="160"/>
    <s v="dato mancante"/>
    <s v="dato mancante"/>
    <s v="claudio.mazzotti@hotmail.it"/>
  </r>
  <r>
    <x v="5"/>
    <s v="Appartamenti Tre Monti"/>
    <s v="B.Go Sant'Antonio 17"/>
    <x v="160"/>
    <s v="visso"/>
    <s v="dato mancante"/>
    <s v="cappatonino@gmail.com"/>
  </r>
  <r>
    <x v="3"/>
    <s v="La Casa Nel Borgo"/>
    <s v="Sant' Antonio  5"/>
    <x v="160"/>
    <s v="dato mancante"/>
    <s v="dato mancante"/>
    <s v="i.gatti@hotmail.it"/>
  </r>
  <r>
    <x v="1"/>
    <s v="Altarocca Maria Cristina"/>
    <s v="Vicolo Angelini 1"/>
    <x v="160"/>
    <s v="visso"/>
    <s v="dato mancante"/>
    <s v="dato mancante"/>
  </r>
  <r>
    <x v="5"/>
    <s v="Tre Monti"/>
    <s v="Via Valcanuta 11"/>
    <x v="160"/>
    <s v="visso"/>
    <s v="dato mancante"/>
    <s v="dato mancante"/>
  </r>
  <r>
    <x v="3"/>
    <s v="Via Del Borgo"/>
    <s v="Via Borgo Sant'Antonio 17"/>
    <x v="160"/>
    <s v="visso"/>
    <s v="dato mancante"/>
    <s v="dato mancante"/>
  </r>
  <r>
    <x v="4"/>
    <s v="Lo Zafferano"/>
    <s v="Capo Cervara 20"/>
    <x v="160"/>
    <s v="fematre"/>
    <s v="dato mancante"/>
    <s v="dato mancante"/>
  </r>
  <r>
    <x v="3"/>
    <s v="B&amp;B Via Ussita"/>
    <s v="dato mancante"/>
    <x v="160"/>
    <s v="dato mancante"/>
    <s v="dato mancante"/>
    <s v="dato mancante"/>
  </r>
  <r>
    <x v="3"/>
    <s v="B&amp;B Il Castellano"/>
    <s v="Fraz. Vallecchia Montecolvo 14"/>
    <x v="161"/>
    <s v="acquasanta terme"/>
    <s v="dato mancante"/>
    <s v="ilcastellano@gmail.it"/>
  </r>
  <r>
    <x v="3"/>
    <s v="B&amp;B Villa Fiorita"/>
    <s v="Via Roma 1"/>
    <x v="161"/>
    <s v="stallo"/>
    <s v="dato mancante"/>
    <s v="dato mancante"/>
  </r>
  <r>
    <x v="4"/>
    <s v="La Valle Verde"/>
    <s v="Localita' Valledacqua 11"/>
    <x v="161"/>
    <s v="acquasanta terme"/>
    <s v="dato mancante"/>
    <s v="agrivalleverde@libero.it"/>
  </r>
  <r>
    <x v="0"/>
    <s v="Castel Di Luco"/>
    <s v="Localita' Castel Di Luco 1"/>
    <x v="161"/>
    <s v="acquasanta terme"/>
    <s v="www.casteldiluco.com"/>
    <s v="casteldiluco@tiscali.it"/>
  </r>
  <r>
    <x v="2"/>
    <s v="Hotel Italia"/>
    <s v="Via Del Bagno 59"/>
    <x v="161"/>
    <s v="acquasanta terme"/>
    <s v="www.termeacquasanta.it"/>
    <s v="info@termeacquasanta.it"/>
  </r>
  <r>
    <x v="2"/>
    <s v="Hotel Ristorante Il Passo"/>
    <s v="Via Salaria 96"/>
    <x v="161"/>
    <s v="acquasanta terme"/>
    <s v="www.hotelilpasso.it"/>
    <s v="scrivimi@hotelilpasso.it"/>
  </r>
  <r>
    <x v="2"/>
    <s v="Albergo Ristorante Terme"/>
    <s v="Piazza Terme 20"/>
    <x v="161"/>
    <s v="acquasanta terme"/>
    <s v="www.albergoterme.it"/>
    <s v="info@albergoterme.it"/>
  </r>
  <r>
    <x v="2"/>
    <s v="Hotel Ristorante Tre Lanterne"/>
    <s v="Frazione Cagnano 1"/>
    <x v="161"/>
    <s v="acquasanta terme"/>
    <s v="dato mancante"/>
    <s v="info@trelanterne.it"/>
  </r>
  <r>
    <x v="4"/>
    <s v="Agriturismo Il Roccolo"/>
    <s v="Frazione Pomaro 15"/>
    <x v="161"/>
    <s v="acquasanta terme"/>
    <s v="www.laterradellemeraviglie.it"/>
    <s v="agriturismo@ilroccolo.com"/>
  </r>
  <r>
    <x v="3"/>
    <s v="B&amp;B Torre Colombaia"/>
    <s v="Frazione Cagnano 4/A"/>
    <x v="161"/>
    <s v="dato mancante"/>
    <s v="dato mancante"/>
    <s v="torrecolombaia@virgilio.it"/>
  </r>
  <r>
    <x v="3"/>
    <s v="B&amp;B Zeppilli Domenico"/>
    <s v="Via Roma 1"/>
    <x v="161"/>
    <s v="pito"/>
    <s v="dato mancante"/>
    <s v="dato mancante"/>
  </r>
  <r>
    <x v="3"/>
    <s v="B&amp;B Nepi Maria Assunta"/>
    <s v="Frazione Santa Maria 115"/>
    <x v="161"/>
    <s v="acquasanta terme"/>
    <s v="dato mancante"/>
    <s v="guaiani@itol.it"/>
  </r>
  <r>
    <x v="3"/>
    <s v="B&amp;B Cuore"/>
    <s v="Frazione Collefalciano 19"/>
    <x v="161"/>
    <s v="acquasanta terme"/>
    <s v="www.bb-cuore.it"/>
    <s v="info@bb-cuore.it"/>
  </r>
  <r>
    <x v="3"/>
    <s v="B&amp;B Aria Pulita"/>
    <s v="Corso Gregorio Schiavi 8"/>
    <x v="161"/>
    <s v="acquasanta terme"/>
    <s v="dato mancante"/>
    <s v="mauriall@yahoo.it"/>
  </r>
  <r>
    <x v="3"/>
    <s v="B&amp;B Villa Silvia"/>
    <s v="C.Da Santa Maria 172/H"/>
    <x v="161"/>
    <s v="santa maria"/>
    <s v="dato mancante"/>
    <s v="silvia.palanca@libero.it"/>
  </r>
  <r>
    <x v="3"/>
    <s v="B&amp;B La Piazzetta"/>
    <s v="Piazza Emidio Collina 1"/>
    <x v="161"/>
    <s v="acquasanta terme"/>
    <s v="https://www.facebook.com/lapiazzettabb"/>
    <s v="lapiazzettabb@hotmail.it"/>
  </r>
  <r>
    <x v="3"/>
    <s v="B&amp;B Da Temperi'"/>
    <s v="Loc. Quintodecimo 2"/>
    <x v="161"/>
    <s v="quintodecimo"/>
    <s v="www.datemperi.com"/>
    <s v="biebidatemperi@libero.it"/>
  </r>
  <r>
    <x v="4"/>
    <s v="Laga Nord"/>
    <s v="Via Umito 53"/>
    <x v="161"/>
    <s v="loc.umito"/>
    <s v="www.agriturismo-laganord.it"/>
    <s v="agriturismo-laganord@libero.it"/>
  </r>
  <r>
    <x v="7"/>
    <s v="Ostello Di Cagnano"/>
    <s v="Frazione Cagnano 1"/>
    <x v="161"/>
    <s v="acquasanta terme"/>
    <s v="http://www.coloniacagnano.it/"/>
    <s v="parrocchiasgennaro@libero.it"/>
  </r>
  <r>
    <x v="2"/>
    <s v="Hotel Ristorante Monastero  Valledacqua"/>
    <s v="Localita' Valledacqua 18"/>
    <x v="161"/>
    <s v="acquasanta terme"/>
    <s v="www.hotelmonasterovalledacqua.it"/>
    <s v="info@hotelmonasterovalledacqua.it"/>
  </r>
  <r>
    <x v="5"/>
    <s v="Affittacamere Elia Emma"/>
    <s v="Frazione San Martino 27"/>
    <x v="161"/>
    <s v="casaduna"/>
    <s v="dato mancante"/>
    <s v="dato mancante"/>
  </r>
  <r>
    <x v="3"/>
    <s v="B&amp;B Emilia Marilyn Troli"/>
    <s v="Frazione Pozza 100"/>
    <x v="161"/>
    <s v="pozza"/>
    <s v="dato mancante"/>
    <s v="emily75t@live.it"/>
  </r>
  <r>
    <x v="3"/>
    <s v="B&amp;B Nonna Pia"/>
    <s v="Frazione Favalanciata 5"/>
    <x v="161"/>
    <s v="acquasanta terme"/>
    <s v="www.nonnapia.it"/>
    <s v="info@nonnapia.it"/>
  </r>
  <r>
    <x v="3"/>
    <s v="B&amp;B Tocchi Sestilia"/>
    <s v="Fraz. Pozza 88"/>
    <x v="161"/>
    <s v="pozza"/>
    <s v="dato mancante"/>
    <s v="giulio_deangelis@libero.it"/>
  </r>
  <r>
    <x v="3"/>
    <s v="B&amp;B Di Malloni Ferdinando"/>
    <s v="Via Bagno 10"/>
    <x v="161"/>
    <s v="acquasanta terme"/>
    <s v="dato mancante"/>
    <s v="dato mancante"/>
  </r>
  <r>
    <x v="4"/>
    <s v="Agriturismo &quot;La Valle Dell'Orso&quot;"/>
    <s v="Via Salaria 1"/>
    <x v="161"/>
    <s v="umito"/>
    <s v="dato mancante"/>
    <s v="dato mancante"/>
  </r>
  <r>
    <x v="3"/>
    <s v="B&amp;B Casa Filippo"/>
    <s v="Via Roma 33/A"/>
    <x v="162"/>
    <s v="acquaviva picena"/>
    <s v="dato mancante"/>
    <s v="micio.elia@libero.it"/>
  </r>
  <r>
    <x v="3"/>
    <s v="B&amp;B Seigneur Hill"/>
    <s v="Contrada Abbadetta 79"/>
    <x v="162"/>
    <s v="dato mancante"/>
    <s v="www.bbseigneurhill.it"/>
    <s v="info@bbseigneurhill.it"/>
  </r>
  <r>
    <x v="3"/>
    <s v="B&amp;B Le Antiche Volte"/>
    <s v="Via Dell'Ornato 32"/>
    <x v="162"/>
    <s v="dato mancante"/>
    <s v="www.leantichevolte.com"/>
    <s v="info@leantichevolte.com"/>
  </r>
  <r>
    <x v="3"/>
    <s v="B&amp;B La Casa Del Melocotogno"/>
    <s v="Contrada Forola 17"/>
    <x v="162"/>
    <s v="acquaviva picena"/>
    <s v="www.lacasadelmelocotogno.it"/>
    <s v="info@lacasadelmelocotogno.it"/>
  </r>
  <r>
    <x v="3"/>
    <s v="B&amp;B Cielo Aperto Di Ivey Clare"/>
    <s v="Via Del Cavaliere 44"/>
    <x v="162"/>
    <s v="acquaviva picena"/>
    <s v="www.cieloaperto.com"/>
    <s v="clareivey@alice.it"/>
  </r>
  <r>
    <x v="3"/>
    <s v="B&amp;B Verdemare Di Marzetti Antonella"/>
    <s v="C.Da Casarica 29"/>
    <x v="162"/>
    <s v="acquaviva picena"/>
    <s v="dato mancante"/>
    <s v="info@bb-verdemare.com"/>
  </r>
  <r>
    <x v="4"/>
    <s v="Agriturismo Aqua Viva"/>
    <s v="Via Santa Caterina 8"/>
    <x v="162"/>
    <s v="acquaviva picena"/>
    <s v="www.agriturismoaquaviva.net"/>
    <s v="info@lapaesana.net"/>
  </r>
  <r>
    <x v="0"/>
    <s v="Country House La Forola 1923"/>
    <s v="dato mancante"/>
    <x v="162"/>
    <s v="acquaviva picena"/>
    <s v="dato mancante"/>
    <s v="nicolinocameli@gmail.com"/>
  </r>
  <r>
    <x v="2"/>
    <s v="Hotel Ristorante O'Viv"/>
    <s v="Via Marziale 43"/>
    <x v="162"/>
    <s v="dato mancante"/>
    <s v="dato mancante"/>
    <s v="oviv.acquavivapicena@gmail.com"/>
  </r>
  <r>
    <x v="3"/>
    <s v="B&amp;B Della Tartana"/>
    <s v="Via Della Tartana 17"/>
    <x v="162"/>
    <s v="dato mancante"/>
    <s v="www.bbdellatartana.it"/>
    <s v="info@bbdellatartana.it"/>
  </r>
  <r>
    <x v="3"/>
    <s v="B&amp;B Il Colle"/>
    <s v="Via Dell'Ornato 15"/>
    <x v="162"/>
    <s v="dato mancante"/>
    <s v="dato mancante"/>
    <s v="gasparrini.giorgio@virgilio.it"/>
  </r>
  <r>
    <x v="3"/>
    <s v="B&amp;B Giardino Mediterraneo"/>
    <s v="Via Carlo Alberto Dalla Chiesa 58"/>
    <x v="162"/>
    <s v="acquaviva picena"/>
    <s v="www.giardinomediterraneo.altervista.org"/>
    <s v="bbilgiardinomediterraneo@outlook.it"/>
  </r>
  <r>
    <x v="3"/>
    <s v="B&amp;B Santa Caterina"/>
    <s v="Contrada Santa Caterina  21"/>
    <x v="162"/>
    <s v="acquaviva picena"/>
    <s v="www.bbsantacaterina.it"/>
    <s v="info@bbsantacaterina.it"/>
  </r>
  <r>
    <x v="3"/>
    <s v="B&amp;B Maria Rosa Scicolone"/>
    <s v="Via G.Panelli 3"/>
    <x v="162"/>
    <s v="acquaviva picena"/>
    <s v="www.bbmari.it"/>
    <s v="maribb@gmail.com"/>
  </r>
  <r>
    <x v="3"/>
    <s v="B&amp;B Angelotti Serino"/>
    <s v="Via G. Panelli 3"/>
    <x v="162"/>
    <s v="acquaviva picena"/>
    <s v="dato mancante"/>
    <s v="dato mancante"/>
  </r>
  <r>
    <x v="3"/>
    <s v="B&amp;B Mamma Gina"/>
    <s v="Cda Valle Apparignano  16"/>
    <x v="162"/>
    <s v="acquaviva picena"/>
    <s v="www.mammagina.info"/>
    <s v="gina.marchetti@tin.it"/>
  </r>
  <r>
    <x v="2"/>
    <s v="Abbadetta Resort"/>
    <s v="Via Abbadetta  36"/>
    <x v="162"/>
    <s v="acquaviva picena"/>
    <s v="www.abbadetta.it"/>
    <s v="sabrina-riccioni@hotmail.com"/>
  </r>
  <r>
    <x v="2"/>
    <s v="Hotel Ristorante Il Grillo"/>
    <s v="Contrada Colle In Su 29"/>
    <x v="162"/>
    <s v="acquaviva picena"/>
    <s v="www.hotelilgrillo.it"/>
    <s v="info@hotelilgrillo.it"/>
  </r>
  <r>
    <x v="3"/>
    <s v="B&amp;B La Luna E La Fortezza"/>
    <s v="Contrada S. Maria In Accubitu  14"/>
    <x v="162"/>
    <s v="acquaviva picena"/>
    <s v="www.lalunaelafortezza.com"/>
    <s v="info@lalunaelafortezza.com"/>
  </r>
  <r>
    <x v="3"/>
    <s v="B&amp;B Le Querce"/>
    <s v="Via Vallechifenti 75"/>
    <x v="163"/>
    <s v="dato mancante"/>
    <s v="www.bedandbreakfastlequerce.it"/>
    <s v="ice661@hotmail.it"/>
  </r>
  <r>
    <x v="4"/>
    <s v="Agriturismo Conca D'Oro"/>
    <s v="Via Valle Chifenti 142"/>
    <x v="163"/>
    <s v="appignano del tronto"/>
    <s v="www.concadoro.com"/>
    <s v="agriturismo@concadoro.com"/>
  </r>
  <r>
    <x v="4"/>
    <s v="Agriturismo San Martino"/>
    <s v="Contrada Valle San Martino 11"/>
    <x v="163"/>
    <s v="appignano del tronto"/>
    <s v="dato mancante"/>
    <s v="s.martinoagriturism@libero.it"/>
  </r>
  <r>
    <x v="4"/>
    <s v="Valle San Martino (4)"/>
    <s v="Valle San Martino 4"/>
    <x v="163"/>
    <s v="appignano del tronto"/>
    <s v="dato mancante"/>
    <s v="gabrielegalli1@libero.it"/>
  </r>
  <r>
    <x v="0"/>
    <s v="Centro Dei Due Parchi"/>
    <s v="dato mancante"/>
    <x v="164"/>
    <s v="frazione borgo"/>
    <s v="www.centrodueparchi.it; www.forestalp.it;"/>
    <s v="info@centrodueparchi.it"/>
  </r>
  <r>
    <x v="3"/>
    <s v="B&amp;B Cappelli Corrado"/>
    <s v="Frazione Borgo 1"/>
    <x v="164"/>
    <s v="arquata del tronto"/>
    <s v="dato mancante"/>
    <s v="info@laterradellemeraviglie.it"/>
  </r>
  <r>
    <x v="3"/>
    <s v="B&amp;B Fortuna Emanuela"/>
    <s v="Frazione Capodacqua 9D"/>
    <x v="164"/>
    <s v="loc. capodacqua"/>
    <s v="dato mancante"/>
    <s v="emanuela.fortuna@tin.it"/>
  </r>
  <r>
    <x v="3"/>
    <s v="B&amp;B Giardino Delle Fate"/>
    <s v="Frazione Pretare 1"/>
    <x v="164"/>
    <s v="pretare"/>
    <s v="www.giardinodellefate.it"/>
    <s v="bbgiardinodellefate@libero.it"/>
  </r>
  <r>
    <x v="3"/>
    <s v="B&amp;B Trenta Romolo"/>
    <s v="dato mancante"/>
    <x v="164"/>
    <s v="pretare"/>
    <s v="dato mancante"/>
    <s v="dato mancante"/>
  </r>
  <r>
    <x v="3"/>
    <s v="B&amp;B Orsini Elisabetta"/>
    <s v="Via Vicolo Brandi  142B"/>
    <x v="164"/>
    <s v="trisungo"/>
    <s v="www.bbtrisungo.it"/>
    <s v="orsini.el@libero.it"/>
  </r>
  <r>
    <x v="3"/>
    <s v="B&amp;B Il Nido"/>
    <s v="dato mancante"/>
    <x v="164"/>
    <s v="piedilama"/>
    <s v="www.ilnidodipiedilama.com"/>
    <s v="dato mancante"/>
  </r>
  <r>
    <x v="9"/>
    <s v="Rifugio Escursionistico Di Colle Le Cese"/>
    <s v="Frazione Forca Canapine 1"/>
    <x v="164"/>
    <s v="forca canapine"/>
    <s v="www.rifugiocollelecese.it"/>
    <s v="info@rifugiocollelecese.it"/>
  </r>
  <r>
    <x v="3"/>
    <s v="B&amp;B Arco Di Filippo'"/>
    <s v="Frazione Spelonga 103"/>
    <x v="164"/>
    <s v="arquata del tronto"/>
    <s v="dato mancante"/>
    <s v="dato mancante"/>
  </r>
  <r>
    <x v="3"/>
    <s v="B&amp;B La Casa Del Conte"/>
    <s v="Via Gallo 6"/>
    <x v="164"/>
    <s v="arquata del tronto"/>
    <s v="dato mancante"/>
    <s v="cantalamessafmavv@libero.it"/>
  </r>
  <r>
    <x v="3"/>
    <s v="B&amp;B Il Cavallino Bianco"/>
    <s v="Piazza Umberto I 7"/>
    <x v="164"/>
    <s v="arquata del tronto"/>
    <s v="www.arquatadeltronto.com"/>
    <s v="cantalamessafmavv@libero.it"/>
  </r>
  <r>
    <x v="3"/>
    <s v="B&amp;B Claudio Tassi"/>
    <s v="Piazza Pretare 9"/>
    <x v="164"/>
    <s v="arquata del tronto"/>
    <s v="dato mancante"/>
    <s v="villacaponi@libero.it"/>
  </r>
  <r>
    <x v="3"/>
    <s v="B&amp;B Villa Caponi Di Federica Tassi"/>
    <s v="Ruffini  9"/>
    <x v="164"/>
    <s v="arquata del tronto"/>
    <s v="dato mancante"/>
    <s v="villacaponi@libero.it"/>
  </r>
  <r>
    <x v="3"/>
    <s v="B&amp;B Maria Polisia Ciabattoni"/>
    <s v="Piazza Pretare 9"/>
    <x v="164"/>
    <s v="arquata del tronto"/>
    <s v="dato mancante"/>
    <s v="villacaponi@libero.it"/>
  </r>
  <r>
    <x v="3"/>
    <s v="Angelo Perla"/>
    <s v="Piazza Pretare 10"/>
    <x v="164"/>
    <s v="arquata del tronto"/>
    <s v="dato mancante"/>
    <s v="dato mancante"/>
  </r>
  <r>
    <x v="3"/>
    <s v="B&amp;B Giovanna Eupizi"/>
    <s v="Viale Saladini 2"/>
    <x v="164"/>
    <s v="arquata del tronto"/>
    <s v="dato mancante"/>
    <s v="dato mancante"/>
  </r>
  <r>
    <x v="3"/>
    <s v="B&amp;B Gianfranco Falconetti"/>
    <s v="Via Della Rocca 7"/>
    <x v="164"/>
    <s v="arquata del tronto"/>
    <s v="www.laterradellemeraviglie.it"/>
    <s v="g.falcon@tiscali.it"/>
  </r>
  <r>
    <x v="3"/>
    <s v="B&amp;B Ciarabonitte"/>
    <s v="Frazione Vezzano 8"/>
    <x v="164"/>
    <s v="arquata del tronto"/>
    <s v="dato mancante"/>
    <s v="mbenfatti54@libero.it"/>
  </r>
  <r>
    <x v="9"/>
    <s v="Rifugio Degli Alpini G. Giacomini"/>
    <s v="Via Forca Di Presta 1"/>
    <x v="164"/>
    <s v="arquata del tronto"/>
    <s v="www.laterradellemeraviglie.it"/>
    <s v="rifugiomontisibillini@gmail.com"/>
  </r>
  <r>
    <x v="2"/>
    <s v="Camartina"/>
    <s v="Contrada Camartina 8"/>
    <x v="164"/>
    <s v="arquata del tronto"/>
    <s v="www.hotelcamartina.it"/>
    <s v="camartina@libero.it"/>
  </r>
  <r>
    <x v="2"/>
    <s v="Al Kapriol"/>
    <s v="Frazione Forca Canapine 4"/>
    <x v="164"/>
    <s v="forca canapine"/>
    <s v="www.laterradellemeraviglie.it"/>
    <s v="info@laterradellemeraviglie.it"/>
  </r>
  <r>
    <x v="2"/>
    <s v="Arquata"/>
    <s v="Frazione Piedilama 11"/>
    <x v="164"/>
    <s v="arquata del tronto"/>
    <s v="dato mancante"/>
    <s v="dato mancante"/>
  </r>
  <r>
    <x v="7"/>
    <s v="Ostello Dei Longobardi"/>
    <s v="Via Dei Soderini, 26 26"/>
    <x v="165"/>
    <s v="ascoli piceno"/>
    <s v="www.ostelloascoli.it"/>
    <s v="longobardoascoli@libero.it"/>
  </r>
  <r>
    <x v="8"/>
    <s v="Maria Immacolata"/>
    <s v="Via Kennedy 13"/>
    <x v="165"/>
    <s v="ascoli piceno"/>
    <s v="dato mancante"/>
    <s v="dato mancante"/>
  </r>
  <r>
    <x v="3"/>
    <s v="B&amp;B Casa De Angelis"/>
    <s v="dato mancante"/>
    <x v="165"/>
    <s v="ascoli piceno"/>
    <s v="dato mancante"/>
    <s v="lino21@libero.it"/>
  </r>
  <r>
    <x v="3"/>
    <s v="B&amp;B Il Picchio"/>
    <s v="Via Luigi Mercantini 45"/>
    <x v="165"/>
    <s v="ascoli piceno"/>
    <s v="www.ilpicchiobnb.it"/>
    <s v="info@ilpicchiobnb.it"/>
  </r>
  <r>
    <x v="3"/>
    <s v="B&amp;B Caponi Silvana"/>
    <s v="Via Piave 8"/>
    <x v="165"/>
    <s v="ascoli piceno"/>
    <s v="dato mancante"/>
    <s v="picenohouse@topnet.it"/>
  </r>
  <r>
    <x v="3"/>
    <s v="B&amp;B Le Dune Di Alesiani Andrea"/>
    <s v="Viale Del Commercio 210/A"/>
    <x v="165"/>
    <s v="ascoli piceno"/>
    <s v="dato mancante"/>
    <s v="ledune.ap@alice.it"/>
  </r>
  <r>
    <x v="3"/>
    <s v="B&amp;B Language And Art"/>
    <s v="Via Dei Soderini 16"/>
    <x v="165"/>
    <s v="ascoli piceno"/>
    <s v="www.languageandart.com"/>
    <s v="info@languageandart.com"/>
  </r>
  <r>
    <x v="3"/>
    <s v="Ascolicentro B&amp;B Di Heidi Stipa"/>
    <s v="Via Tito Afranio 34"/>
    <x v="165"/>
    <s v="ascoli piceno"/>
    <s v="dato mancante"/>
    <s v="heidi.stipa@poste.it"/>
  </r>
  <r>
    <x v="3"/>
    <s v="B&amp;B Villa Fortezza"/>
    <s v="Via Della Fortezza Pia 5"/>
    <x v="165"/>
    <s v="ascoli piceno"/>
    <s v="www.villafortezza.it"/>
    <s v="info@villafortezza.it"/>
  </r>
  <r>
    <x v="3"/>
    <s v="B&amp;B L'Ara Vecchia"/>
    <s v="Frazione Giustimana 90"/>
    <x v="165"/>
    <s v="bivio giustimana"/>
    <s v="www.musicanelmondo.it"/>
    <s v="musicanelmondo@gmail.com"/>
  </r>
  <r>
    <x v="4"/>
    <s v="Le Sorgenti"/>
    <s v="Frazione Lago Castel Trotino 1"/>
    <x v="165"/>
    <s v="ascoli piceno"/>
    <s v="www.agriturismolesorgenti.org"/>
    <s v="info@agriturismolesorgenti.org"/>
  </r>
  <r>
    <x v="4"/>
    <s v="Agriturismo Villa Cicchi"/>
    <s v="Via Salaria 137"/>
    <x v="165"/>
    <s v="ascoli piceno"/>
    <s v="www.villacicchi.it"/>
    <s v="info@villacicchi.it"/>
  </r>
  <r>
    <x v="2"/>
    <s v="Cantina Dell'Arte"/>
    <s v="Rua Della Lupa 8"/>
    <x v="165"/>
    <s v="ascoli piceno"/>
    <s v="www.cantinadellarte.it"/>
    <s v="hotel@cantinadellarte.it"/>
  </r>
  <r>
    <x v="2"/>
    <s v="Hotel Marche"/>
    <s v="Via Kennedy 34"/>
    <x v="165"/>
    <s v="ascoli piceno"/>
    <s v="dato mancante"/>
    <s v="hotelmarche.ap@virgilio.it"/>
  </r>
  <r>
    <x v="2"/>
    <s v="Hotel Pennile"/>
    <s v="Via Gaetano Spalvieri 13/A"/>
    <x v="165"/>
    <s v="ascoli piceno"/>
    <s v="www.hotelpennile.it"/>
    <s v="info@hotelpennile.it"/>
  </r>
  <r>
    <x v="3"/>
    <s v="B&amp;B Il Pozzo Incantato"/>
    <s v="C.Da Sassari Snc"/>
    <x v="165"/>
    <s v="fraz venagrande"/>
    <s v="www.ilpozzoincantato.it"/>
    <s v="michettisilvia76@gmail.com"/>
  </r>
  <r>
    <x v="0"/>
    <s v="Centro Turistico Rurale Il Poggio"/>
    <s v="Frazione Campolungo 162"/>
    <x v="165"/>
    <s v="ascoli piceno"/>
    <s v="www.ilpoggioristorante.com"/>
    <s v="ilpoggio.ristorante@libero.it"/>
  </r>
  <r>
    <x v="3"/>
    <s v="B&amp;B Fioravanti Emidio"/>
    <s v="Viale Treviri 212"/>
    <x v="165"/>
    <s v="ascoli piceno"/>
    <s v="dato mancante"/>
    <s v="dato mancante"/>
  </r>
  <r>
    <x v="4"/>
    <s v="Il Castagneto"/>
    <s v="Frazione Colle 71"/>
    <x v="165"/>
    <s v="ascoli piceno"/>
    <s v="dato mancante"/>
    <s v="elisabetta.ranelli@libero.it"/>
  </r>
  <r>
    <x v="3"/>
    <s v="B&amp;B Ascoli Antica"/>
    <s v="Corso Trento E Trieste 6"/>
    <x v="165"/>
    <s v="ascoli piceno"/>
    <s v="www.ascolianticabb.it"/>
    <s v="info@ascolianticabb.it"/>
  </r>
  <r>
    <x v="3"/>
    <s v="B&amp;B Chartaria"/>
    <s v="Via Adriatico 4"/>
    <x v="165"/>
    <s v="ascoli piceno"/>
    <s v="www.chartaria.it"/>
    <s v="info@chartaria.it"/>
  </r>
  <r>
    <x v="4"/>
    <s v="Il Giardino Degli Ulivi"/>
    <s v="Frazione Piagge 333"/>
    <x v="165"/>
    <s v="ascoli piceno"/>
    <s v="www.ilgiardinodegliulivi.org"/>
    <s v="posta@ilgiardinodegliulivi.org"/>
  </r>
  <r>
    <x v="0"/>
    <s v="Il Casale Degli Ulivi"/>
    <s v="Via Abbazia Di Rosara 126"/>
    <x v="165"/>
    <s v="frazione rosara"/>
    <s v="www.ilcasaledegliulivi.com"/>
    <s v="info@ilcasaledegliulivi.com"/>
  </r>
  <r>
    <x v="3"/>
    <s v="B&amp;B Antica Dimora Di Anna Maria Caucci"/>
    <s v="Via Xx Settembre 13"/>
    <x v="165"/>
    <s v="ascoli piceno"/>
    <s v="www.dimorantica.altervista.org"/>
    <s v="dimorantica@gmail.com"/>
  </r>
  <r>
    <x v="3"/>
    <s v="B&amp;B Tra Le Torri"/>
    <s v="Via Dei Soderini 23"/>
    <x v="165"/>
    <s v="ascoli piceno"/>
    <s v="www.traletorri.com"/>
    <s v="sandraalbanesi@libero.it"/>
  </r>
  <r>
    <x v="3"/>
    <s v="B&amp;B 2Gabri"/>
    <s v="Via Delle Primule 43"/>
    <x v="165"/>
    <s v="ascoli piceno"/>
    <s v="dato mancante"/>
    <s v="peroni.gabriella@gmail.com"/>
  </r>
  <r>
    <x v="5"/>
    <s v="Residence Tre Torri"/>
    <s v="Via Torino 4"/>
    <x v="165"/>
    <s v="ascoli piceno"/>
    <s v="dato mancante"/>
    <s v="gruppo-brandimarte@libero.it"/>
  </r>
  <r>
    <x v="0"/>
    <s v="Corte Del Sole"/>
    <s v="Rua Sant' Antonio 1"/>
    <x v="165"/>
    <s v="ascoli piceno"/>
    <s v="www.lacortedelsole.com"/>
    <s v="info@lacortedelsole.com"/>
  </r>
  <r>
    <x v="4"/>
    <s v="Az. Agrituristica La Cantina Di Pizi Fiorella"/>
    <s v="Frazione Colonnata 85"/>
    <x v="165"/>
    <s v="località colonnata"/>
    <s v="www.paginegialle.it/agriturismolacantina"/>
    <s v="flavia.cic@libero.it"/>
  </r>
  <r>
    <x v="3"/>
    <s v="B&amp;B Rosa Spina"/>
    <s v="Via San Germano 3"/>
    <x v="165"/>
    <s v="centro giardini pub."/>
    <s v="www.rosaspina.ap.it"/>
    <s v="salettarosaspina@libero.it"/>
  </r>
  <r>
    <x v="9"/>
    <s v="Rifugio Escursionistico Mario Paci"/>
    <s v="Strada Provinciale 76 Colle San Marco 76"/>
    <x v="165"/>
    <s v="colle la pelera"/>
    <s v="www.rifugiopaci.it"/>
    <s v="info@rifugiopaci.it"/>
  </r>
  <r>
    <x v="3"/>
    <s v="B&amp;B Anna Maria Di Marco"/>
    <s v="Via Giacinto Cantalamessa 32"/>
    <x v="165"/>
    <s v="ascoli piceno"/>
    <s v="dato mancante"/>
    <s v="amdm1964@libero.it; lorenzoascoli@hotmail.it"/>
  </r>
  <r>
    <x v="2"/>
    <s v="Hotel Villa Sgariglia Resort"/>
    <s v="Via Salaria 1"/>
    <x v="165"/>
    <s v="campolungo"/>
    <s v="www.villasgariglia.com"/>
    <s v="info@villasgariglia.com"/>
  </r>
  <r>
    <x v="3"/>
    <s v="B&amp;B La Rosa Di Antonio"/>
    <s v="Via Monticelli 183"/>
    <x v="165"/>
    <s v="dato mancante"/>
    <s v="dato mancante"/>
    <s v="antonellabevini@yahoo.it; larosadiantonio@yahoo.it"/>
  </r>
  <r>
    <x v="8"/>
    <s v="Residenza Universitaria C.Crivelli"/>
    <s v="Loc. Brecciarolo 42"/>
    <x v="165"/>
    <s v="brecciarolo"/>
    <s v="dato mancante"/>
    <s v="servizi@ersucam.it"/>
  </r>
  <r>
    <x v="8"/>
    <s v="Residenza Universitaria Rufo"/>
    <s v="Via Quinto Curzio Rufo 4"/>
    <x v="165"/>
    <s v="dato mancante"/>
    <s v="dato mancante"/>
    <s v="servizi@ersucam.it"/>
  </r>
  <r>
    <x v="5"/>
    <s v="Resort Di Sabatino"/>
    <s v="Via A. Vipera 30"/>
    <x v="165"/>
    <s v="centro storico"/>
    <s v="www.disabatino.it"/>
    <s v="comunicazioni@disabatino.it"/>
  </r>
  <r>
    <x v="3"/>
    <s v="B&amp;B Un Posto Al Sole"/>
    <s v="Via Fonte Di Campo 36"/>
    <x v="165"/>
    <s v="dato mancante"/>
    <s v="dato mancante"/>
    <s v="dato mancante"/>
  </r>
  <r>
    <x v="3"/>
    <s v="B&amp;B Villa Margherita"/>
    <s v="Via Della Costa 15"/>
    <x v="165"/>
    <s v="frazione poggio di bretta"/>
    <s v="dato mancante"/>
    <s v="isabellaperoni@virgilio.it"/>
  </r>
  <r>
    <x v="5"/>
    <s v="Residence Gli Ulivi Di Silvestri Rosina"/>
    <s v="Via 234 Snc"/>
    <x v="165"/>
    <s v="frazione villa s. antonio"/>
    <s v="dato mancante"/>
    <s v="info@residencegliulivi.it"/>
  </r>
  <r>
    <x v="3"/>
    <s v="B&amp;B Apollo 26"/>
    <s v="Via Rua D'Apollo 26"/>
    <x v="165"/>
    <s v="dato mancante"/>
    <s v="www.bbapollo26.it"/>
    <s v="info@bbapollo26.it"/>
  </r>
  <r>
    <x v="3"/>
    <s v="B&amp;B Ascoli E'..."/>
    <s v="Corso Mazzini 84"/>
    <x v="165"/>
    <s v="ascoli piceno"/>
    <s v="dato mancante"/>
    <s v="info@bebdeimerletti.it"/>
  </r>
  <r>
    <x v="5"/>
    <s v="Cantina Dell'Arte"/>
    <s v="Rua Della Lupa 8"/>
    <x v="165"/>
    <s v="dato mancante"/>
    <s v="dato mancante"/>
    <s v="kiara0105@hotmail.it"/>
  </r>
  <r>
    <x v="2"/>
    <s v="Hotel Palazzo Guiderocchi"/>
    <s v="Via Cesare Battisti 3"/>
    <x v="165"/>
    <s v="ascoli piceno"/>
    <s v="www.palazzoguiderocchi.com"/>
    <s v="info@palazzoguiderocchi.com"/>
  </r>
  <r>
    <x v="10"/>
    <s v="Residenza Dei Capitani"/>
    <s v="Via Dei Tibaldeschi 3"/>
    <x v="165"/>
    <s v="ascoli piceno"/>
    <s v="www.palazzoguiderocchi.com"/>
    <s v="info@palazzoguiderocchi.com"/>
  </r>
  <r>
    <x v="3"/>
    <s v="B&amp;B Amadio Francesco"/>
    <s v="Via Faiano 84"/>
    <x v="165"/>
    <s v="dato mancante"/>
    <s v="dato mancante"/>
    <s v="dato mancante"/>
  </r>
  <r>
    <x v="5"/>
    <s v="Antico Borgo Piceno"/>
    <s v="Via San Serafino Da Montegranaro 73"/>
    <x v="165"/>
    <s v="ascoli piceno"/>
    <s v="www.anticoborgopiceno.it"/>
    <s v="info@anticoborgopiceno.it"/>
  </r>
  <r>
    <x v="3"/>
    <s v="B&amp;B Casa Gioia"/>
    <s v="Via Dei Peschi 16"/>
    <x v="165"/>
    <s v="marino del tronto"/>
    <s v="www.casagioia.it"/>
    <s v="ivan742008@hotmail.it"/>
  </r>
  <r>
    <x v="3"/>
    <s v="B&amp;B Mimi' E Coco'"/>
    <s v="Via Umberto Giordano 9"/>
    <x v="165"/>
    <s v="fraz.ne monterocco"/>
    <s v="www.mimiecocobb.it"/>
    <s v="mimi@mimiecocobb.it"/>
  </r>
  <r>
    <x v="3"/>
    <s v="B&amp;B Il Giardino"/>
    <s v="Via Firenze 11"/>
    <x v="165"/>
    <s v="dato mancante"/>
    <s v="dato mancante"/>
    <s v="mar24nar@libero.it"/>
  </r>
  <r>
    <x v="3"/>
    <s v="B&amp;B Casale Giovannozzi"/>
    <s v="Frazione Monte Rosara 60"/>
    <x v="165"/>
    <s v="dato mancante"/>
    <s v="dato mancante"/>
    <s v="peppegiovannozzi@libero.it"/>
  </r>
  <r>
    <x v="3"/>
    <s v="B&amp;B Mosca Bianca"/>
    <s v="Fraz.Castel Trosino 9"/>
    <x v="165"/>
    <s v="dato mancante"/>
    <s v="dato mancante"/>
    <s v="info@bebmoscabianca.it"/>
  </r>
  <r>
    <x v="3"/>
    <s v="B&amp;B Oehl Gloria Wilhelmine"/>
    <s v="Via Abbazia Rosara 131"/>
    <x v="165"/>
    <s v="frazione rosara"/>
    <s v="dato mancante"/>
    <s v="dato mancante"/>
  </r>
  <r>
    <x v="3"/>
    <s v="B&amp;B Solesta'"/>
    <s v="Via Gaspare Spontini 12"/>
    <x v="165"/>
    <s v="dato mancante"/>
    <s v="dato mancante"/>
    <s v="solestapiceno@gmail.com"/>
  </r>
  <r>
    <x v="1"/>
    <s v="Rosara Relax Di Pretelli Patrizia"/>
    <s v="Frazione Venerosse Di Rosara 5"/>
    <x v="165"/>
    <s v="dato mancante"/>
    <s v="dato mancante"/>
    <s v="dato mancante"/>
  </r>
  <r>
    <x v="8"/>
    <s v="Residenza Universitaria Papavero"/>
    <s v="Via Rua Del Papavero 6"/>
    <x v="165"/>
    <s v="dato mancante"/>
    <s v="dato mancante"/>
    <s v="ersu.camerino@ersucam.it"/>
  </r>
  <r>
    <x v="3"/>
    <s v="B&amp;B Albanesi Claudia"/>
    <s v="Via Nicola Monti 28"/>
    <x v="165"/>
    <s v="dato mancante"/>
    <s v="dato mancante"/>
    <s v="dato mancante"/>
  </r>
  <r>
    <x v="3"/>
    <s v="B&amp;B Il Battistero Di Fioravanti Eurosia"/>
    <s v="Piazza Arringo  19"/>
    <x v="165"/>
    <s v="ascoli piceno"/>
    <s v="www.battisteroascoli.it"/>
    <s v="info@battisteroascoli.it"/>
  </r>
  <r>
    <x v="3"/>
    <s v="B&amp;B Dimora Giosafatti"/>
    <s v="Via Tito Betuzio Barro 11"/>
    <x v="165"/>
    <s v="dato mancante"/>
    <s v="dato mancante"/>
    <s v="manolo861985@libero.it"/>
  </r>
  <r>
    <x v="0"/>
    <s v="Il Casale Sul Lago"/>
    <s v="dato mancante"/>
    <x v="165"/>
    <s v="frazione coperso"/>
    <s v="dato mancante"/>
    <s v="antonellabartolini67@gmail.com"/>
  </r>
  <r>
    <x v="3"/>
    <s v="B&amp;B La Formica"/>
    <s v="Via Aosta 1"/>
    <x v="165"/>
    <s v="dato mancante"/>
    <s v="www.bblaformica.it"/>
    <s v="info@bblaformica.it"/>
  </r>
  <r>
    <x v="8"/>
    <s v="Residenza Universitaria Mercantini"/>
    <s v="Via L. Mercantini 51"/>
    <x v="165"/>
    <s v="dato mancante"/>
    <s v="dato mancante"/>
    <s v="servizi@ersucam.it"/>
  </r>
  <r>
    <x v="3"/>
    <s v="B&amp;B Centro Centro"/>
    <s v="Via Minucia 8"/>
    <x v="165"/>
    <s v="dato mancante"/>
    <s v="dato mancante"/>
    <s v="bnbcentrocentro@gmail.com"/>
  </r>
  <r>
    <x v="3"/>
    <s v="Atelier B&amp;B Di Poli Elena"/>
    <s v="Via Rua Del Labirinto 2"/>
    <x v="165"/>
    <s v="centro storico"/>
    <s v="www.artelierbb.it"/>
    <s v="info@artelierbb.it"/>
  </r>
  <r>
    <x v="1"/>
    <s v="Cesari Pierluigi"/>
    <s v="Corso G.Mazzini 157"/>
    <x v="165"/>
    <s v="dato mancante"/>
    <s v="dato mancante"/>
    <s v="dato mancante"/>
  </r>
  <r>
    <x v="1"/>
    <s v="Ferretti Fausta"/>
    <s v="dato mancante"/>
    <x v="165"/>
    <s v="dato mancante"/>
    <s v="dato mancante"/>
    <s v="dato mancante"/>
  </r>
  <r>
    <x v="3"/>
    <s v="B&amp;B Palazzo Migliani"/>
    <s v="Via Dei Bonaccorsi  11"/>
    <x v="165"/>
    <s v="ascoli piceno"/>
    <s v="www.palazzomigliani.it"/>
    <s v="valerionovelli.ap@gmail.com"/>
  </r>
  <r>
    <x v="3"/>
    <s v="B&amp;B Al Castellano"/>
    <s v="Via Mediterraneo 8"/>
    <x v="165"/>
    <s v="ascoli piceno"/>
    <s v="dato mancante"/>
    <s v="dato mancante"/>
  </r>
  <r>
    <x v="3"/>
    <s v="B&amp;B La Petrella Di Lorenzo Maria Rita"/>
    <s v="Via Salaria  236"/>
    <x v="165"/>
    <s v="villa s. antonio"/>
    <s v="www.lapetrellabb.altervista.org"/>
    <s v="matir57@hotmail.it"/>
  </r>
  <r>
    <x v="3"/>
    <s v="B&amp;B La Fontana Dei Cani"/>
    <s v="Via Giuseppe Sacconi 15"/>
    <x v="165"/>
    <s v="ascoli piceno"/>
    <s v="dato mancante"/>
    <s v="info@lafontanadeicanibedandbreakfast.it"/>
  </r>
  <r>
    <x v="3"/>
    <s v="B&amp;B Domus Florea"/>
    <s v="Via Achille Argenti 29"/>
    <x v="165"/>
    <s v="ascoli piceno"/>
    <s v="www.bbascolidomusflorea.it"/>
    <s v="massettipierpaolo@libero.it"/>
  </r>
  <r>
    <x v="3"/>
    <s v="B&amp;B Monterocco"/>
    <s v="Via Monterocco 58"/>
    <x v="165"/>
    <s v="ascoli piceno"/>
    <s v="www.bbmonterocco.it"/>
    <s v="info@bbmonterocco.it"/>
  </r>
  <r>
    <x v="3"/>
    <s v="B&amp;B Dafne"/>
    <s v="Rua Spino Talucci 9"/>
    <x v="165"/>
    <s v="ascoli piceno"/>
    <s v="www.dafneascoli.blogspot.com"/>
    <s v="camillodilorenzo@libero.it"/>
  </r>
  <r>
    <x v="3"/>
    <s v="B&amp;B Fil Di Fumo"/>
    <s v="Via Tozzano 52/A"/>
    <x v="165"/>
    <s v="frazione castagneti alto"/>
    <s v="www.benale.net"/>
    <s v="info@benale.net"/>
  </r>
  <r>
    <x v="3"/>
    <s v="B&amp;B Aussie Home Di Fioravanti Annarita"/>
    <s v="Via Vincenzo Gioberti 5"/>
    <x v="165"/>
    <s v="ascoli piceno"/>
    <s v="www.aussiehome.eu"/>
    <s v="aussiehome@hotmail.it"/>
  </r>
  <r>
    <x v="7"/>
    <s v="Ostello San Marco"/>
    <s v="dato mancante"/>
    <x v="165"/>
    <s v="colle san marco"/>
    <s v="http://www.pioistituto.it/san%20marco/index.htm"/>
    <s v="istitutoscuore@pioistituto.it"/>
  </r>
  <r>
    <x v="3"/>
    <s v="B&amp;B Al Trivio"/>
    <s v="Via Del Trivio 36"/>
    <x v="165"/>
    <s v="ascoli piceno"/>
    <s v="www.altrivio.biz"/>
    <s v="info@altrivio.biz"/>
  </r>
  <r>
    <x v="3"/>
    <s v="B&amp;B La Chiarina"/>
    <s v="Via D'Argillano 3"/>
    <x v="165"/>
    <s v="ascoli piceno"/>
    <s v="www.lachiarina.com"/>
    <s v="lachiarinabedbreak@libero.it"/>
  </r>
  <r>
    <x v="3"/>
    <s v="B&amp;B Plateola Di De Angelis Rosa"/>
    <s v="Via Della Piazzarola 52"/>
    <x v="165"/>
    <s v="ascoli piceno"/>
    <s v="dato mancante"/>
    <s v="dato mancante"/>
  </r>
  <r>
    <x v="3"/>
    <s v="B&amp;B Delle Stelle Di Borzacchini Valerio E Peroni Carla"/>
    <s v="Corso Di Sotto 22"/>
    <x v="165"/>
    <s v="ascoli piceno"/>
    <s v="dato mancante"/>
    <s v="valerioborzacchini@securemail.it"/>
  </r>
  <r>
    <x v="3"/>
    <s v="B&amp;B Prevignano Luigi"/>
    <s v="Frazione Piagge 390"/>
    <x v="165"/>
    <s v="ascoli piceno"/>
    <s v="dato mancante"/>
    <s v="luigiprevignano@libero.it"/>
  </r>
  <r>
    <x v="3"/>
    <s v="B&amp;B Terra Di Mezzo"/>
    <s v="C.Da Sassari 279"/>
    <x v="165"/>
    <s v="frazione venagrande"/>
    <s v="www.terradimezzo.marche.it"/>
    <s v="terradi12@yahoo.it"/>
  </r>
  <r>
    <x v="3"/>
    <s v="B&amp;B La Scaletta"/>
    <s v="Via Dei Sabini 33"/>
    <x v="165"/>
    <s v="ascoli piceno"/>
    <s v="dato mancante"/>
    <s v="dato mancante"/>
  </r>
  <r>
    <x v="2"/>
    <s v="Hotel Residenza Cento Torri"/>
    <s v="Via Costanzo Mazzoni 4"/>
    <x v="165"/>
    <s v="ascoli piceno"/>
    <s v="www.centotorri.com"/>
    <s v="info@centotorri.com"/>
  </r>
  <r>
    <x v="3"/>
    <s v="B&amp;B Il Ciclamino"/>
    <s v="Via Delle Convertite 15"/>
    <x v="165"/>
    <s v="ascoli piceno"/>
    <s v="www.ilciclaminobnb.it"/>
    <s v="marcellavespa@hotmail.it"/>
  </r>
  <r>
    <x v="2"/>
    <s v="Hotel Ristorante Villa Sgariglia"/>
    <s v="Frazione Piagge 395"/>
    <x v="165"/>
    <s v="ascoli piceno"/>
    <s v="www.villasgariglia.it"/>
    <s v="info@villasgariglia.it"/>
  </r>
  <r>
    <x v="3"/>
    <s v="B&amp;B Bella Ascoli"/>
    <s v="Via Delle Zeppelle 87"/>
    <x v="165"/>
    <s v="ascoli piceno"/>
    <s v="www.bellaascoli.it"/>
    <s v="info@bellaascoli.it"/>
  </r>
  <r>
    <x v="3"/>
    <s v="B&amp;B Il Giardino Segreto"/>
    <s v="Via Pretoriana 55"/>
    <x v="165"/>
    <s v="ascoli piceno"/>
    <s v="www.ilgiardinosegreto.eu"/>
    <s v="info@ilgiardinosegreto.eu"/>
  </r>
  <r>
    <x v="3"/>
    <s v="B&amp;B Dei Merletti"/>
    <s v="Via Iii Ottobre 8"/>
    <x v="165"/>
    <s v="ascoli piceno"/>
    <s v="dato mancante"/>
    <s v="info@bebdeimerletti.it"/>
  </r>
  <r>
    <x v="3"/>
    <s v="B&amp;B Tisi Mario"/>
    <s v="Via Salaria Inferiore 23"/>
    <x v="165"/>
    <s v="ascoli piceno"/>
    <s v="dato mancante"/>
    <s v="dato mancante"/>
  </r>
  <r>
    <x v="3"/>
    <s v="B&amp;B Gran Caso"/>
    <s v="Via Pantelleria 1"/>
    <x v="165"/>
    <s v="ascoli piceno"/>
    <s v="dato mancante"/>
    <s v="bbgrancaso@gmail.com"/>
  </r>
  <r>
    <x v="3"/>
    <s v="B&amp;B La Culla Dei Sabini"/>
    <s v="Via Dei Sabini 6"/>
    <x v="165"/>
    <s v="ascoli piceno"/>
    <s v="www.laculladeisabini.it"/>
    <s v="culla.sabini@yahoo.it"/>
  </r>
  <r>
    <x v="3"/>
    <s v="B&amp;B Le Monachette Di Romagnoli Carla"/>
    <s v="Via Fonte Di Campo 20"/>
    <x v="165"/>
    <s v="ascoli piceno"/>
    <s v="www.lemonachette.com"/>
    <s v="lemonachette@gmail.com"/>
  </r>
  <r>
    <x v="1"/>
    <s v="Parnaso"/>
    <s v="Rua Del Parnaso 14"/>
    <x v="165"/>
    <s v="centro storico di ascoli piceno"/>
    <s v="www.parnaso.eu"/>
    <s v="info@parnaso.eu"/>
  </r>
  <r>
    <x v="3"/>
    <s v="B&amp;B Piazza Del Popolo"/>
    <s v="Via Cesare Battisti 16"/>
    <x v="165"/>
    <s v="ascoli piceno"/>
    <s v="www.bbpiazzadelpopolo.it"/>
    <s v="info@bbpiazzadelpopolo.it"/>
  </r>
  <r>
    <x v="3"/>
    <s v="B&amp;B Il Tratto Di Katia E Giancarlo"/>
    <s v="Via Nazario Sauro 19/A"/>
    <x v="165"/>
    <s v="loc.campo parignano"/>
    <s v="dato mancante"/>
    <s v="giancarlo.silvestri62@gmail.com"/>
  </r>
  <r>
    <x v="3"/>
    <s v="B&amp;B Piccioni Giuseppina"/>
    <s v="Via Dino Angelini 64"/>
    <x v="165"/>
    <s v="dato mancante"/>
    <s v="dato mancante"/>
    <s v="info@languageandart.com"/>
  </r>
  <r>
    <x v="3"/>
    <s v="B&amp;B Antico Borgo Piceno"/>
    <s v="Via San Serafino Da Montegranaro 73"/>
    <x v="165"/>
    <s v="ascoli piceno"/>
    <s v="dato mancante"/>
    <s v="panichimancini@tin.it"/>
  </r>
  <r>
    <x v="3"/>
    <s v="B&amp;B Appartamenti Oleandro"/>
    <s v="Viale Guglielmo Marconi 8"/>
    <x v="165"/>
    <s v="ascoli piceno"/>
    <s v="www.casa-adriana.it"/>
    <s v="info@casa-adriana.it"/>
  </r>
  <r>
    <x v="3"/>
    <s v="B&amp;B Appartamenti Ortensia"/>
    <s v="Viale Guglielmo Marconi 8"/>
    <x v="165"/>
    <s v="ascoli piceno"/>
    <s v="www.casa-adriana.it/"/>
    <s v="info@casa-adriana.it"/>
  </r>
  <r>
    <x v="3"/>
    <s v="B&amp;B La Piazzetta Di Sisti Vittoria"/>
    <s v="Via Montello 10"/>
    <x v="165"/>
    <s v="ascoli piceno"/>
    <s v="dato mancante"/>
    <s v="giovannozzi.marco@gmail.com"/>
  </r>
  <r>
    <x v="3"/>
    <s v="B&amp;B Nonno Dino"/>
    <s v="Via Sassari 31"/>
    <x v="165"/>
    <s v="ascoli piceno"/>
    <s v="dato mancante"/>
    <s v="nonnodinoaffittacamere@gmail.com"/>
  </r>
  <r>
    <x v="3"/>
    <s v="B&amp;B Le Begonie"/>
    <s v="Via 424/Ma 1"/>
    <x v="165"/>
    <s v="monticelli"/>
    <s v="www.lebegonie.it"/>
    <s v="info@lebegonie.it"/>
  </r>
  <r>
    <x v="3"/>
    <s v="B&amp;B Reggimento"/>
    <s v="Via Fabriano 12"/>
    <x v="165"/>
    <s v="ascoli piceno"/>
    <s v="dato mancante"/>
    <s v="corradetti.stefano@gmail.com"/>
  </r>
  <r>
    <x v="1"/>
    <s v="Dimora Di Morgiano"/>
    <s v="dato mancante"/>
    <x v="165"/>
    <s v="morgiano"/>
    <s v="www.dimoradimorgiano.it"/>
    <s v="info@dimoradimorgiano.it"/>
  </r>
  <r>
    <x v="8"/>
    <s v="Centro Vacanze Oasi Carpineto"/>
    <s v="dato mancante"/>
    <x v="165"/>
    <s v="castellano di lisciano"/>
    <s v="www.oasicarpineto.it"/>
    <s v="info@oasicarpineto.it"/>
  </r>
  <r>
    <x v="3"/>
    <s v="B&amp;B La Dolce Via Di Ciotti Claudia"/>
    <s v="Corso Giuseppe Mazzini 194"/>
    <x v="165"/>
    <s v="ascoli piceno"/>
    <s v="dato mancante"/>
    <s v="claudiaciotti@hotmail.it"/>
  </r>
  <r>
    <x v="3"/>
    <s v="La Casetta"/>
    <s v="Via Ss. Filippo E Giacomo 31"/>
    <x v="165"/>
    <s v="ascoli piceno"/>
    <s v="dato mancante"/>
    <s v="lacasetta31beb@libero.it"/>
  </r>
  <r>
    <x v="3"/>
    <s v="Meravilla"/>
    <s v="Frazione Castagneti 54"/>
    <x v="165"/>
    <s v="castagneti"/>
    <s v="dato mancante"/>
    <s v="cannellagianluca@libero.it"/>
  </r>
  <r>
    <x v="3"/>
    <s v="B&amp;B Albertini Alessio"/>
    <s v="Via Francesco Ricci 45"/>
    <x v="165"/>
    <s v="ascoli piceno"/>
    <s v="dato mancante"/>
    <s v="dato mancante"/>
  </r>
  <r>
    <x v="3"/>
    <s v="B&amp;B Lucio Acciaccaferri"/>
    <s v="dato mancante"/>
    <x v="165"/>
    <s v="fraz. piagge"/>
    <s v="dato mancante"/>
    <s v="dato mancante"/>
  </r>
  <r>
    <x v="3"/>
    <s v="Principia Charming Suite"/>
    <s v="Delle Sette Soglie  12"/>
    <x v="165"/>
    <s v="ascoli piceno"/>
    <s v="dato mancante"/>
    <s v="dato mancante"/>
  </r>
  <r>
    <x v="3"/>
    <s v="B&amp;B Raspino Massimilano"/>
    <s v="Via D'Argillano 13"/>
    <x v="165"/>
    <s v="ascoli piceno"/>
    <s v="dato mancante"/>
    <s v="dato mancante"/>
  </r>
  <r>
    <x v="3"/>
    <s v="B&amp;B Di Cristofaro Fiorenza"/>
    <s v="Frazione Colonnata 101"/>
    <x v="165"/>
    <s v="colonnata"/>
    <s v="dato mancante"/>
    <s v="dato mancante"/>
  </r>
  <r>
    <x v="5"/>
    <s v="Ferretti Rosanna"/>
    <s v="Via Del Ponte Vecchio 2"/>
    <x v="165"/>
    <s v="ascoli piceno"/>
    <s v="dato mancante"/>
    <s v="rosanna.ferretti@alice.it"/>
  </r>
  <r>
    <x v="3"/>
    <s v="B&amp;B Casa Perry Di Perico Giuseppina"/>
    <s v="Via Degli Studi 13"/>
    <x v="165"/>
    <s v="ascoli piceno"/>
    <s v="dato mancante"/>
    <s v="info@casaperry.it"/>
  </r>
  <r>
    <x v="3"/>
    <s v="B&amp;B Graziella Nicolai"/>
    <s v="Piagge 240"/>
    <x v="165"/>
    <s v="ascoli piceno"/>
    <s v="dato mancante"/>
    <s v="sedo.ascoli@gmail.com"/>
  </r>
  <r>
    <x v="3"/>
    <s v="B&amp;B Anna Monini"/>
    <s v="Dei Soderini 10"/>
    <x v="165"/>
    <s v="ascoli piceno"/>
    <s v="dato mancante"/>
    <s v="studiomonini@tin.it"/>
  </r>
  <r>
    <x v="3"/>
    <s v="B&amp;B Galie'"/>
    <s v="Rua Dei Falconieri 6"/>
    <x v="165"/>
    <s v="ascoli piceno"/>
    <s v="dato mancante"/>
    <s v="dato mancante"/>
  </r>
  <r>
    <x v="3"/>
    <s v="B&amp;B Tufilla"/>
    <s v="Via Asiago 2"/>
    <x v="165"/>
    <s v="dato mancante"/>
    <s v="dato mancante"/>
    <s v="dato mancante"/>
  </r>
  <r>
    <x v="3"/>
    <s v="B&amp;B Il Tratto In Centro"/>
    <s v="Via Antonio Orsini 5"/>
    <x v="165"/>
    <s v="dato mancante"/>
    <s v="dato mancante"/>
    <s v="giancarlo.silvestri62@gmail.com"/>
  </r>
  <r>
    <x v="3"/>
    <s v="B&amp;B Maison Rua"/>
    <s v="Via Dei Legnaiuoli 4"/>
    <x v="165"/>
    <s v="dato mancante"/>
    <s v="dato mancante"/>
    <s v="info@bbmaisonruà.it"/>
  </r>
  <r>
    <x v="3"/>
    <s v="B&amp;B Fioravanti Sandra"/>
    <s v="Corso G.Mazzini 335"/>
    <x v="165"/>
    <s v="dato mancante"/>
    <s v="dato mancante"/>
    <s v="dato mancante"/>
  </r>
  <r>
    <x v="3"/>
    <s v="B&amp;B A Due Passi"/>
    <s v="C. Saccoccia 6"/>
    <x v="165"/>
    <s v="ascoli piceno"/>
    <s v="dato mancante"/>
    <s v="info@aduepassi.eu"/>
  </r>
  <r>
    <x v="3"/>
    <s v="B&amp;B Mercuri Silvia"/>
    <s v="Delle Primule 43"/>
    <x v="165"/>
    <s v="dato mancante"/>
    <s v="dato mancante"/>
    <s v="info@bbilgattoelavolpe.it"/>
  </r>
  <r>
    <x v="3"/>
    <s v="B&amp;B Il Tempo Ritrovato"/>
    <s v="Via Dei Filodrammatici 4"/>
    <x v="165"/>
    <s v="dato mancante"/>
    <s v="dato mancante"/>
    <s v="marinagalosi48@gmail.com"/>
  </r>
  <r>
    <x v="3"/>
    <s v="Ascoli Piceno"/>
    <s v="Rua Dei Vestini 2"/>
    <x v="165"/>
    <s v="dato mancante"/>
    <s v="dato mancante"/>
    <s v="silirica@gmail.com"/>
  </r>
  <r>
    <x v="2"/>
    <s v="Palazzo Dei Mercanti"/>
    <s v="Corso Trento E Trieste 35"/>
    <x v="165"/>
    <s v="ascoli piceno"/>
    <s v="www.palazzodeimercanti.it"/>
    <s v="info@palazzodeimercanti.it"/>
  </r>
  <r>
    <x v="3"/>
    <s v="B&amp;B Arco Antico Di Ciaralli Flavio Emanuele"/>
    <s v="Rua Dell'Arco 5"/>
    <x v="165"/>
    <s v="ascoli piceno"/>
    <s v="www.bebarcoantico.com"/>
    <s v="bebarcoantico@gmail.com"/>
  </r>
  <r>
    <x v="3"/>
    <s v="B&amp;B Censori Maria Vincenza"/>
    <s v="Viale M. Federici 87"/>
    <x v="165"/>
    <s v="dato mancante"/>
    <s v="dato mancante"/>
    <s v="censorimariavincenza@alice.it"/>
  </r>
  <r>
    <x v="1"/>
    <s v="Stracci Gianluca"/>
    <s v="Via D'Ancaria 30"/>
    <x v="165"/>
    <s v="dato mancante"/>
    <s v="dato mancante"/>
    <s v="cls.stracci@libero.it"/>
  </r>
  <r>
    <x v="1"/>
    <s v="Carbone Daniela"/>
    <s v="Via Ancaria 30"/>
    <x v="165"/>
    <s v="ascoli piceno"/>
    <s v="www.atticodancaria.it"/>
    <s v="carboned@libero.it"/>
  </r>
  <r>
    <x v="1"/>
    <s v="Luca Giuseppe Gentile"/>
    <s v="Corso Vittorio Emanuele 2"/>
    <x v="165"/>
    <s v="dato mancante"/>
    <s v="dato mancante"/>
    <s v="lucagentile@email.it"/>
  </r>
  <r>
    <x v="1"/>
    <s v="Guidotti Annalisa Maria"/>
    <s v="Via Caduti Della Resistenza  2"/>
    <x v="165"/>
    <s v="dato mancante"/>
    <s v="dato mancante"/>
    <s v="clp56@libero.it"/>
  </r>
  <r>
    <x v="3"/>
    <s v="B&amp;B Villa Mimosa"/>
    <s v="Via Napoli 3"/>
    <x v="165"/>
    <s v="dato mancante"/>
    <s v="dato mancante"/>
    <s v="amatucci.silvano@gmail.com"/>
  </r>
  <r>
    <x v="3"/>
    <s v="B&amp;B L'Usignolo"/>
    <s v="Via Loreto 244"/>
    <x v="165"/>
    <s v="frazione valli"/>
    <s v="dato mancante"/>
    <s v="marianna@usignolobb.it"/>
  </r>
  <r>
    <x v="2"/>
    <s v="Albergo Sant'Emidio"/>
    <s v="Via Minucia 10"/>
    <x v="165"/>
    <s v="ascoli piceno"/>
    <s v="www.albergosantemidio.it"/>
    <s v="info@albergosantemidio.it"/>
  </r>
  <r>
    <x v="3"/>
    <s v="B&amp;B Scalinata Leopardi"/>
    <s v="Scalinata Giacomo Leopardi  9"/>
    <x v="165"/>
    <s v="ascoli piceno"/>
    <s v="dato mancante"/>
    <s v="ventura@alice.it"/>
  </r>
  <r>
    <x v="3"/>
    <s v="Dietro La Piazza"/>
    <s v="Rua Del Macello 1"/>
    <x v="165"/>
    <s v="ascoli piceno"/>
    <s v="www.airbnb.it"/>
    <s v="nonmimettereansia@libero.it"/>
  </r>
  <r>
    <x v="1"/>
    <s v="Tempera Anna Maria"/>
    <s v="Frazione Cavignano 200"/>
    <x v="165"/>
    <s v="cavignano"/>
    <s v="dato mancante"/>
    <s v="annamariatempera@virgilio.it"/>
  </r>
  <r>
    <x v="1"/>
    <s v="Travaglia Maria Antonietta"/>
    <s v="Via Elisabetta Trebbiani 37"/>
    <x v="165"/>
    <s v="ascoli piceno"/>
    <s v="dato mancante"/>
    <s v="dato mancante"/>
  </r>
  <r>
    <x v="1"/>
    <s v="Collina Giuseppe"/>
    <s v="Via Delle Convertite 10"/>
    <x v="165"/>
    <s v="ascoli piceno"/>
    <s v="dato mancante"/>
    <s v="florilandia@libero.it"/>
  </r>
  <r>
    <x v="1"/>
    <s v="Angeletti Antonella"/>
    <s v="Via San Serafino Da Montegranaro 53"/>
    <x v="165"/>
    <s v="ascoli piceno"/>
    <s v="dato mancante"/>
    <s v="antonella.angeletti@libero.it"/>
  </r>
  <r>
    <x v="3"/>
    <s v="B.B. Sweet Home Trilli"/>
    <s v="Rua Degli Albanesi 7"/>
    <x v="165"/>
    <s v="ascoli piceno"/>
    <s v="dato mancante"/>
    <s v="sweethomeascolipiceno@gmail.com"/>
  </r>
  <r>
    <x v="3"/>
    <s v="D'Auria Emiliano"/>
    <s v="Corso Di Sotto 44"/>
    <x v="165"/>
    <s v="ascoli piceno"/>
    <s v="dato mancante"/>
    <s v="dato mancante"/>
  </r>
  <r>
    <x v="3"/>
    <s v="Home Sweet Home"/>
    <s v="Via Luigi Mercantini 45"/>
    <x v="165"/>
    <s v="ascoli piceno"/>
    <s v="dato mancante"/>
    <s v="dato mancante"/>
  </r>
  <r>
    <x v="3"/>
    <s v="Antica Maison"/>
    <s v="Via Quinto Curzio Rufo 22"/>
    <x v="165"/>
    <s v="ascoli piceno"/>
    <s v="dato mancante"/>
    <s v="ascoli.anticamaison@gmail.com"/>
  </r>
  <r>
    <x v="3"/>
    <s v="Monti Roberto"/>
    <s v="Via Erasmo Mari 59/I"/>
    <x v="165"/>
    <s v="ascoli piceno"/>
    <s v="dato mancante"/>
    <s v="dato mancante"/>
  </r>
  <r>
    <x v="3"/>
    <s v="Formagiu Nina"/>
    <s v="Via Urbino 16"/>
    <x v="165"/>
    <s v="ascoli piceno"/>
    <s v="dato mancante"/>
    <s v="dato mancante"/>
  </r>
  <r>
    <x v="3"/>
    <s v="La Terrazza E La Luna"/>
    <s v="Via Dino Angelini 129"/>
    <x v="165"/>
    <s v="ascoli piceno"/>
    <s v="dato mancante"/>
    <s v="alessandracicchi@gmail.com"/>
  </r>
  <r>
    <x v="3"/>
    <s v="B&amp;B Chartaria Ii"/>
    <s v="Via Adriatico 4"/>
    <x v="165"/>
    <s v="ascoli piceno"/>
    <s v="dato mancante"/>
    <s v="dato mancante"/>
  </r>
  <r>
    <x v="3"/>
    <s v="B&amp;B Girasoli"/>
    <s v="Frazione Mozzano 65/D"/>
    <x v="165"/>
    <s v="ascoli piceno"/>
    <s v="dato mancante"/>
    <s v="donatella_bollentini@hotmail.it"/>
  </r>
  <r>
    <x v="3"/>
    <s v="B&amp;B River"/>
    <s v="Via Della Bonifica 40"/>
    <x v="165"/>
    <s v="marino del tronto - ascoli piceno"/>
    <s v="dato mancante"/>
    <s v="domenico.angelini@geopec.it"/>
  </r>
  <r>
    <x v="3"/>
    <s v="Piceno Suite"/>
    <s v="Frazione Pescara 186"/>
    <x v="165"/>
    <s v="ascoli piceno"/>
    <s v="dato mancante"/>
    <s v="dato mancante"/>
  </r>
  <r>
    <x v="3"/>
    <s v="Olivieri Samantha"/>
    <s v="Via Gorizia  8"/>
    <x v="165"/>
    <s v="ascoli piceno"/>
    <s v="dato mancante"/>
    <s v="o.sam@libero.it"/>
  </r>
  <r>
    <x v="3"/>
    <s v="Ascoli Enjoy"/>
    <s v="Via Capitolina 1"/>
    <x v="165"/>
    <s v="ascoli piceno"/>
    <s v="dato mancante"/>
    <s v="m.laurantonelli78@gmail.com"/>
  </r>
  <r>
    <x v="1"/>
    <s v="Vagnoni Alvaro"/>
    <s v="Corso Di Sotto 59"/>
    <x v="165"/>
    <s v="ascoli piceno"/>
    <s v="dato mancante"/>
    <s v="dato mancante"/>
  </r>
  <r>
    <x v="5"/>
    <s v="Il Bedrooms Di Porta Maggiore"/>
    <s v="Via Milano 2"/>
    <x v="165"/>
    <s v="ascoli piceno"/>
    <s v="dato mancante"/>
    <s v="dato mancante"/>
  </r>
  <r>
    <x v="5"/>
    <s v="Dimora Nel Centro Storico"/>
    <s v="Via G. Sacconi 51"/>
    <x v="165"/>
    <s v="ascoli piceno"/>
    <s v="dato mancante"/>
    <s v="giorgioproietti88@gmail.com"/>
  </r>
  <r>
    <x v="5"/>
    <s v="Il Panorama"/>
    <s v="Via Dei Biancospini  1"/>
    <x v="165"/>
    <s v="ascoli piceno"/>
    <s v="dato mancante"/>
    <s v="agolor@live.it"/>
  </r>
  <r>
    <x v="3"/>
    <s v="La Terrazza"/>
    <s v="Via Dei Biancospini 3"/>
    <x v="165"/>
    <s v="ascoli piceno"/>
    <s v="dato mancante"/>
    <s v="agolor@live.it"/>
  </r>
  <r>
    <x v="4"/>
    <s v="Annarella"/>
    <s v="Via Molino Vecchio 6"/>
    <x v="166"/>
    <s v="carassai"/>
    <s v="dato mancante"/>
    <s v="agriturismoannarella@gmail.com"/>
  </r>
  <r>
    <x v="5"/>
    <s v="La Rosa E La Viola"/>
    <s v="Via Montevarmine 28"/>
    <x v="166"/>
    <s v="carassai"/>
    <s v="dato mancante"/>
    <s v="pieroniemanuela@gmail.com"/>
  </r>
  <r>
    <x v="4"/>
    <s v="Lavanda Blu Agriturismo"/>
    <s v="Contrada Casali 19"/>
    <x v="166"/>
    <s v="carassai"/>
    <s v="www.lavandablu.com"/>
    <s v="info@lavandablu.com"/>
  </r>
  <r>
    <x v="3"/>
    <s v="B&amp;B Dolce Miele"/>
    <s v="Contrada Menocchia Crocefisso 105"/>
    <x v="166"/>
    <s v="carassai"/>
    <s v="www.bedandbreakfastdolcemiele.it"/>
    <s v="bbdolcemiele@hotmail.it"/>
  </r>
  <r>
    <x v="4"/>
    <s v="La Casa Del Vecchio Mulino"/>
    <s v="Contrada Di La' Di Menocchia 1"/>
    <x v="166"/>
    <s v="carassai"/>
    <s v="www.casavecchiomulino.it"/>
    <s v="info@casavecchiomulino.it"/>
  </r>
  <r>
    <x v="5"/>
    <s v="Appartamenti Per Vacanze Bizzarri Ivana"/>
    <s v="Via Roma 9"/>
    <x v="166"/>
    <s v="carassai"/>
    <s v="dato mancante"/>
    <s v="chiara.rasty@libero.it"/>
  </r>
  <r>
    <x v="4"/>
    <s v="Agriturismo La Cicala"/>
    <s v="Contrada Menocchia 22"/>
    <x v="166"/>
    <s v="carassai"/>
    <s v="www.lacicalagriturismo.it"/>
    <s v="info@lacicalagriturismo.it"/>
  </r>
  <r>
    <x v="6"/>
    <s v="Area Di Sosta Camper"/>
    <s v="Via Montevarmine  42"/>
    <x v="166"/>
    <s v="dato mancante"/>
    <s v="dato mancante"/>
    <s v="dato mancante"/>
  </r>
  <r>
    <x v="4"/>
    <s v="Il Monticello"/>
    <s v="Contrada Menocchia 8"/>
    <x v="166"/>
    <s v="carassai"/>
    <s v="dato mancante"/>
    <s v="mauro.fioroni@postaraffaello.it"/>
  </r>
  <r>
    <x v="5"/>
    <s v="Ristorante Pensione Marchetti"/>
    <s v="Via Xx Settembre 153"/>
    <x v="166"/>
    <s v="carassai"/>
    <s v="www.ristorantepensionemarchetti.it"/>
    <s v="info@ristorantepensionemarchetti.it"/>
  </r>
  <r>
    <x v="3"/>
    <s v="Vecchia Salaria"/>
    <s v="Via Salaria 72"/>
    <x v="167"/>
    <s v="castel di lama"/>
    <s v="dato mancante"/>
    <s v="dato mancante"/>
  </r>
  <r>
    <x v="3"/>
    <s v="Amadio Mary"/>
    <s v="Via Salaria 92"/>
    <x v="167"/>
    <s v="castel di lama"/>
    <s v="dato mancante"/>
    <s v="dato mancante"/>
  </r>
  <r>
    <x v="3"/>
    <s v="B&amp;B Marconi Marisa"/>
    <s v="Via Salaria 92"/>
    <x v="167"/>
    <s v="castel di lama"/>
    <s v="dato mancante"/>
    <s v="info@marisamarconi.com"/>
  </r>
  <r>
    <x v="3"/>
    <s v="B&amp;B Piceno"/>
    <s v="Via Collecchio 1"/>
    <x v="167"/>
    <s v="dato mancante"/>
    <s v="dato mancante"/>
    <s v="info@bbpiceno.it"/>
  </r>
  <r>
    <x v="3"/>
    <s v="B&amp;B Scaramucci"/>
    <s v="Via Roma 119"/>
    <x v="167"/>
    <s v="castel di lama"/>
    <s v="dato mancante"/>
    <s v="segreteriascaramucci@libero.it"/>
  </r>
  <r>
    <x v="3"/>
    <s v="Maison Diamanti"/>
    <s v="Via Roma 134"/>
    <x v="167"/>
    <s v="castel di lama"/>
    <s v="dato mancante"/>
    <s v="diamantimassimo@tin.it"/>
  </r>
  <r>
    <x v="0"/>
    <s v="Borgo Storico Seghetti Panichi"/>
    <s v="Via San Pancrazio 1"/>
    <x v="167"/>
    <s v="castel di lama"/>
    <s v="www.seghettipanichi.it"/>
    <s v="info@seghettipanichi.it"/>
  </r>
  <r>
    <x v="3"/>
    <s v="B&amp;B Piane Di Enea"/>
    <s v="C.Da Piane 4"/>
    <x v="168"/>
    <s v="ripaberarda"/>
    <s v="dato mancante"/>
    <s v="mariaelvira63@gmail.com"/>
  </r>
  <r>
    <x v="4"/>
    <s v="Agriturismo Zucchera"/>
    <s v="C.Da Sant'Angelo 74"/>
    <x v="168"/>
    <s v="castignano"/>
    <s v="dato mancante"/>
    <s v="agrizucchera@gmail.com"/>
  </r>
  <r>
    <x v="6"/>
    <s v="Area Di Sosta Camper"/>
    <s v="Via Galvoni Sn"/>
    <x v="168"/>
    <s v="dato mancante"/>
    <s v="http://www.comune.castignano.ap.it"/>
    <s v="dato mancante"/>
  </r>
  <r>
    <x v="4"/>
    <s v="Agriturismo Casa Vecchia"/>
    <s v="Contrada Moglie 3"/>
    <x v="168"/>
    <s v="castignano"/>
    <s v="dato mancante"/>
    <s v="luigisiliquini@virgilio.it"/>
  </r>
  <r>
    <x v="3"/>
    <s v="B&amp;B Il Vicolo Di Valentini Franco"/>
    <s v="Via Castello Nuovo 4"/>
    <x v="168"/>
    <s v="castignano"/>
    <s v="dato mancante"/>
    <s v="dato mancante"/>
  </r>
  <r>
    <x v="3"/>
    <s v="B&amp;B Casa Laura"/>
    <s v="C.Da Pachierno 10"/>
    <x v="168"/>
    <s v="castignano"/>
    <s v="www.bedebreakfastcastignano.it"/>
    <s v="simonetta.lucidi@libero.it"/>
  </r>
  <r>
    <x v="3"/>
    <s v="B&amp;B San Martino"/>
    <s v="C.Da San Martino 1"/>
    <x v="168"/>
    <s v="dato mancante"/>
    <s v="dato mancante"/>
    <s v="info@sanmartinobeb.it; sanmartinobb@gmail.com"/>
  </r>
  <r>
    <x v="4"/>
    <s v="Monte Andrea"/>
    <s v="C.Da San Venanzo 2"/>
    <x v="168"/>
    <s v="dato mancante"/>
    <s v="dato mancante"/>
    <s v="dato mancante"/>
  </r>
  <r>
    <x v="4"/>
    <s v="La Casa Degli Ulivi"/>
    <s v="C.Da San Venanzio 86"/>
    <x v="168"/>
    <s v="dato mancante"/>
    <s v="www.lacasadegliulivi.com"/>
    <s v="lacasadegliulivi@libero.it"/>
  </r>
  <r>
    <x v="3"/>
    <s v="B&amp;B Princivalli Maria Stella"/>
    <s v="Contrada Filette 30"/>
    <x v="168"/>
    <s v="castignano"/>
    <s v="dato mancante"/>
    <s v="dato mancante"/>
  </r>
  <r>
    <x v="4"/>
    <s v="Colle Rufiano"/>
    <s v="C.Da Rufiano 15"/>
    <x v="168"/>
    <s v="castignano"/>
    <s v="dato mancante"/>
    <s v="nicolapasqualini@inwind.it"/>
  </r>
  <r>
    <x v="4"/>
    <s v="Fiorenire"/>
    <s v="C.Da Filette 9"/>
    <x v="168"/>
    <s v="castignano"/>
    <s v="www.fiorenire.it"/>
    <s v="fiorenire@fiorenire.it"/>
  </r>
  <r>
    <x v="2"/>
    <s v="Teta"/>
    <s v="Via Borgo Garibaldi 122"/>
    <x v="168"/>
    <s v="castignano"/>
    <s v="www.hotelteta.it"/>
    <s v="hrteta@libero.it"/>
  </r>
  <r>
    <x v="2"/>
    <s v="Hotel Terenzio"/>
    <s v="C.Da San Martino 24"/>
    <x v="168"/>
    <s v="castignano"/>
    <s v="dato mancante"/>
    <s v="corradettigiampiero@tiscali.it"/>
  </r>
  <r>
    <x v="4"/>
    <s v="Il Focolare"/>
    <s v="Contrada San Silvestro 1"/>
    <x v="169"/>
    <s v="castorano"/>
    <s v="dato mancante"/>
    <s v="marti.dga@libero.it"/>
  </r>
  <r>
    <x v="3"/>
    <s v="B&amp;B Peroni Alessandra"/>
    <s v="Contrada Palazzi 15"/>
    <x v="169"/>
    <s v="castorano"/>
    <s v="dato mancante"/>
    <s v="dato mancante"/>
  </r>
  <r>
    <x v="3"/>
    <s v="B&amp;B Villa Magnolia"/>
    <s v="Contrada Palazzi 41"/>
    <x v="169"/>
    <s v="castorano"/>
    <s v="dato mancante"/>
    <s v="dato mancante"/>
  </r>
  <r>
    <x v="4"/>
    <s v="Agriturismo Castrum Di Maoloni Giuseppina"/>
    <s v="Contrada Gaico 3"/>
    <x v="169"/>
    <s v="castorano"/>
    <s v="www.agriturismocastrum.it"/>
    <s v="info@agriturismocastrum.it"/>
  </r>
  <r>
    <x v="4"/>
    <s v="Il Crinale"/>
    <s v="Ferretti 28"/>
    <x v="169"/>
    <s v="castorano"/>
    <s v="www.ilcrinale.it"/>
    <s v="info@ilcrinale.it"/>
  </r>
  <r>
    <x v="4"/>
    <s v="Ferri Enrico"/>
    <s v="Contrada Padulo 5"/>
    <x v="169"/>
    <s v="dato mancante"/>
    <s v="dato mancante"/>
    <s v="aziendaagricolaferri@alice.it"/>
  </r>
  <r>
    <x v="3"/>
    <s v="B&amp;B Terramare"/>
    <s v="C.Da Pescolla 7"/>
    <x v="169"/>
    <s v="loc. pescolla"/>
    <s v="www.picenoterramare.it"/>
    <s v="info@picenoterramare.it"/>
  </r>
  <r>
    <x v="3"/>
    <s v="B&amp;B People"/>
    <s v="Via Pescolla 27"/>
    <x v="169"/>
    <s v="dato mancante"/>
    <s v="www.bed-and-breakfast.it"/>
    <s v="rossana_1977@libero.it"/>
  </r>
  <r>
    <x v="3"/>
    <s v="B&amp;B Villa Dei Vignali"/>
    <s v="Via Cavour 9"/>
    <x v="170"/>
    <s v="colli del tronto"/>
    <s v="www.villadeivignali.too.it"/>
    <s v="legaltrading@gmail.com"/>
  </r>
  <r>
    <x v="2"/>
    <s v="Hotel Casale"/>
    <s v="Contrada Casale Superiore 146"/>
    <x v="170"/>
    <s v="colli del tronto"/>
    <s v="www.hotelcasale.it"/>
    <s v="info@hotelcasale.it"/>
  </r>
  <r>
    <x v="2"/>
    <s v="Hotel Villa Picena"/>
    <s v="Via Salaria 66"/>
    <x v="170"/>
    <s v="colli del tronto"/>
    <s v="www.villapicena.it"/>
    <s v="info@villapicena.it"/>
  </r>
  <r>
    <x v="3"/>
    <s v="B&amp;B Mellon"/>
    <s v="Via Salaria Inferiore Snc"/>
    <x v="170"/>
    <s v="villa san giuseppe"/>
    <s v="www.bebmellon.com"/>
    <s v="bebmellon@gmail.com"/>
  </r>
  <r>
    <x v="4"/>
    <s v="Agriturismo Alla Solagna"/>
    <s v="Contrada La Rocca 29"/>
    <x v="170"/>
    <s v="colli del tronto"/>
    <s v="www.allasolagna.it"/>
    <s v="info-agriturismo@allasolagna.it"/>
  </r>
  <r>
    <x v="4"/>
    <s v="Agriturismo Il Gelso Rosso"/>
    <s v="C.Da Cucciole Snc"/>
    <x v="171"/>
    <s v="dato mancante"/>
    <s v="dato mancante"/>
    <s v="scilla23@tiscali.it"/>
  </r>
  <r>
    <x v="1"/>
    <s v="Casa Rome'"/>
    <s v="dato mancante"/>
    <x v="171"/>
    <s v="fraz. vindola"/>
    <s v="dato mancante"/>
    <s v="dato mancante"/>
  </r>
  <r>
    <x v="2"/>
    <s v="Il Borgo Del Vento"/>
    <s v="dato mancante"/>
    <x v="171"/>
    <s v="dato mancante"/>
    <s v="dato mancante"/>
    <s v="dato mancante"/>
  </r>
  <r>
    <x v="3"/>
    <s v="Villa Montegenco"/>
    <s v="Via Montegenco 1"/>
    <x v="171"/>
    <s v="comunanza"/>
    <s v="dato mancante"/>
    <s v="villamontegenco@gmail.com"/>
  </r>
  <r>
    <x v="2"/>
    <s v="Da Roverino"/>
    <s v="Viale Ascoli 10"/>
    <x v="171"/>
    <s v="comunanza"/>
    <s v="www.ristoranteroverino.it"/>
    <s v="info@ristoranteroverino.it"/>
  </r>
  <r>
    <x v="2"/>
    <s v="Da Roverino Dipendenza"/>
    <s v="Viale Ascoli 9"/>
    <x v="171"/>
    <s v="comunanza"/>
    <s v="dato mancante"/>
    <s v="dato mancante"/>
  </r>
  <r>
    <x v="5"/>
    <s v="La Diga S.N.C. (Luciani Giorgio)"/>
    <s v="Contrada Croce Di Casale 50"/>
    <x v="171"/>
    <s v="comunanza"/>
    <s v="dato mancante"/>
    <s v="dato mancante"/>
  </r>
  <r>
    <x v="5"/>
    <s v="Tassi Di Lorella De Luca"/>
    <s v="Piazza Garibaldi 7"/>
    <x v="171"/>
    <s v="comunanza"/>
    <s v="dato mancante"/>
    <s v="affittacameretassi@libero.it"/>
  </r>
  <r>
    <x v="4"/>
    <s v="Agriturismo Le Selve"/>
    <s v="Contrada Piane Vecchie 1"/>
    <x v="171"/>
    <s v="comunanza"/>
    <s v="www.leselve.net"/>
    <s v="info@leselve.net"/>
  </r>
  <r>
    <x v="2"/>
    <s v="Palazzo Pascali Art Hotel"/>
    <s v="Piazza Santa Caterina 1"/>
    <x v="171"/>
    <s v="comunanza"/>
    <s v="www.palazzopascali.com"/>
    <s v="info@palazzopascali.com"/>
  </r>
  <r>
    <x v="0"/>
    <s v="Piantabete"/>
    <s v="Localita' Osteria Nuova 1"/>
    <x v="171"/>
    <s v="comunanza"/>
    <s v="www.piantabete.it"/>
    <s v="info@piantabete.it"/>
  </r>
  <r>
    <x v="1"/>
    <s v="Palazzo Galanti"/>
    <s v="Largo A. N. Bernabei 1"/>
    <x v="172"/>
    <s v="cossignano"/>
    <s v="www.palazzogalanti.it"/>
    <s v="info@palazzogalanti.it"/>
  </r>
  <r>
    <x v="3"/>
    <s v="B&amp;B Amadio Rosa"/>
    <s v="Contrada Crocifisso 2"/>
    <x v="172"/>
    <s v="cossignano"/>
    <s v="dato mancante"/>
    <s v="infocollesavoia@gmail.com"/>
  </r>
  <r>
    <x v="4"/>
    <s v="Chiarodiluna"/>
    <s v="Strada San Fiorano 26"/>
    <x v="172"/>
    <s v="fiorano"/>
    <s v="dato mancante"/>
    <s v="info@chiarodiluna.info"/>
  </r>
  <r>
    <x v="4"/>
    <s v="San Michele"/>
    <s v="Contrada San Michele 5"/>
    <x v="172"/>
    <s v="cossignano"/>
    <s v="www.agriturismosanmichele.info"/>
    <s v="agriturismomichele@libero.it"/>
  </r>
  <r>
    <x v="4"/>
    <s v="Agriturismo Lanciotti"/>
    <s v="C.Da Corneto 16"/>
    <x v="172"/>
    <s v="cossignano"/>
    <s v="dato mancante"/>
    <s v="orianalanciotti@alice.it"/>
  </r>
  <r>
    <x v="3"/>
    <s v="B&amp;B Castello De Marte"/>
    <s v="Piazza Umberto I 9"/>
    <x v="172"/>
    <s v="cossignano"/>
    <s v="dato mancante"/>
    <s v="castellodemarte@gmail.com"/>
  </r>
  <r>
    <x v="6"/>
    <s v="Area Sosta Camper"/>
    <s v="Contrada Gallo Snc"/>
    <x v="172"/>
    <s v="prossimita' impianti sportivi"/>
    <s v="dato mancante"/>
    <s v="pmcossignano@libero.it"/>
  </r>
  <r>
    <x v="1"/>
    <s v="Le Querce"/>
    <s v="Contrada Tesino 11"/>
    <x v="172"/>
    <s v="dato mancante"/>
    <s v="dato mancante"/>
    <s v="r.talamonti@alice.it"/>
  </r>
  <r>
    <x v="3"/>
    <s v="B&amp;B Palazzo Fassitelli"/>
    <s v="Piazza Umberto I 5"/>
    <x v="172"/>
    <s v="cossignano"/>
    <s v="www.palazzofassitelli.com"/>
    <s v="info@palazzofassitelli.com"/>
  </r>
  <r>
    <x v="4"/>
    <s v="Colle Savoia"/>
    <s v="Contrada Crocifisso 2"/>
    <x v="172"/>
    <s v="cossignano"/>
    <s v="dato mancante"/>
    <s v="infocollesavoia@gmail.com"/>
  </r>
  <r>
    <x v="2"/>
    <s v="Albergo Ristorante Elvira"/>
    <s v="Via Borgo San Paolo 41"/>
    <x v="172"/>
    <s v="cossignano"/>
    <s v="dato mancante"/>
    <s v="giovannix@libero.it"/>
  </r>
  <r>
    <x v="3"/>
    <s v="B&amp;B La Casa Sul Fiume"/>
    <s v="Contrada Tesino 29"/>
    <x v="172"/>
    <s v="cossignano"/>
    <s v="www.unmarediaccoglienza.com"/>
    <s v="paola.nardinocchi@libero.it"/>
  </r>
  <r>
    <x v="4"/>
    <s v="Agriturismo Fiorano"/>
    <s v="Contrada Fiorano 19"/>
    <x v="172"/>
    <s v="cossignano"/>
    <s v="www.agrifiorano.it"/>
    <s v="info@agrifiorano.it"/>
  </r>
  <r>
    <x v="1"/>
    <s v="D'Angelo Gino"/>
    <s v="Contrada Fiorano 22"/>
    <x v="172"/>
    <s v="cossignano"/>
    <s v="dato mancante"/>
    <s v="andcsg@libero.it"/>
  </r>
  <r>
    <x v="3"/>
    <s v="Antica Selva"/>
    <s v="Contrada Selve  4"/>
    <x v="172"/>
    <s v="cossignano"/>
    <s v="dato mancante"/>
    <s v="chiara@mycountrynest.org"/>
  </r>
  <r>
    <x v="3"/>
    <s v="B&amp;B Casa Pansoni"/>
    <s v="Largo D'Enrico  2"/>
    <x v="172"/>
    <s v="cossignano"/>
    <s v="dato mancante"/>
    <s v="luca.pecoraro@ptfpa.it"/>
  </r>
  <r>
    <x v="5"/>
    <s v="Delle Grazie"/>
    <s v="Contrada Grazie 22"/>
    <x v="172"/>
    <s v="cossignano"/>
    <s v="dato mancante"/>
    <s v="residenzadellegrazie@libero.it"/>
  </r>
  <r>
    <x v="3"/>
    <s v="La Casa In Campagna"/>
    <s v="Contrada Gallo 16"/>
    <x v="172"/>
    <s v="contrada gallo"/>
    <s v="www.bblacasaincampagna.it"/>
    <s v="info@bblacasaincampagna.it"/>
  </r>
  <r>
    <x v="4"/>
    <s v="Fortuna Verde"/>
    <s v="C.Da Fiorano 20"/>
    <x v="172"/>
    <s v="cossignano"/>
    <s v="www.fortunaverde.com"/>
    <s v="info@fortunaverde.com"/>
  </r>
  <r>
    <x v="2"/>
    <s v="Pensione Ristorante Castello"/>
    <s v="Via Castello 67"/>
    <x v="173"/>
    <s v="cupra marittima"/>
    <s v="dato mancante"/>
    <s v="castello.hotelristorante@gmail.com"/>
  </r>
  <r>
    <x v="3"/>
    <s v="Casa Alexis B&amp;B And Wedding Location"/>
    <s v="Via San Giacomo Della Marca,11 11"/>
    <x v="173"/>
    <s v="cupra marittima"/>
    <s v="www.casalexis.it"/>
    <s v="info@casalexis.it"/>
  </r>
  <r>
    <x v="2"/>
    <s v="Hotel La Perla"/>
    <s v="Viale Nazario Sauro 68"/>
    <x v="173"/>
    <s v="cupra marittima"/>
    <s v="dato mancante"/>
    <s v="info@hotellaperlacupra.it"/>
  </r>
  <r>
    <x v="3"/>
    <s v="Borgo Marano"/>
    <s v="Via Castello 35"/>
    <x v="173"/>
    <s v="cupra marittima"/>
    <s v="www.borgomarano.it"/>
    <s v="info@borgomarano.it"/>
  </r>
  <r>
    <x v="5"/>
    <s v="Resort Cupra"/>
    <s v="Via Alcide De Gasperi 14"/>
    <x v="173"/>
    <s v="cupra marittima"/>
    <s v="dato mancante"/>
    <s v="info@disabatino.it"/>
  </r>
  <r>
    <x v="5"/>
    <s v="Affittacamere Civico 28"/>
    <s v="Via Minniti 28"/>
    <x v="173"/>
    <s v="cupra marittima"/>
    <s v="dato mancante"/>
    <s v="cupracivico28@gmail.com"/>
  </r>
  <r>
    <x v="5"/>
    <s v="Villa Boccabianca"/>
    <s v="Contrada Bocca Bianca 29"/>
    <x v="173"/>
    <s v="cupramarittima"/>
    <s v="www.villaboccabianca.it"/>
    <s v="info@villaboccabianca.it"/>
  </r>
  <r>
    <x v="5"/>
    <s v="De Angelis Natalina"/>
    <s v="Via Adriatica 13"/>
    <x v="173"/>
    <s v="cupra marittima"/>
    <s v="dato mancante"/>
    <s v="dato mancante"/>
  </r>
  <r>
    <x v="12"/>
    <s v="Anita"/>
    <s v="Via Romita 6 6"/>
    <x v="173"/>
    <s v="dato mancante"/>
    <s v="dato mancante"/>
    <s v="dato mancante"/>
  </r>
  <r>
    <x v="12"/>
    <s v="Gabbiano"/>
    <s v="Torsten Bergmark Isola Pedonale Nord Snc"/>
    <x v="173"/>
    <s v="portobello"/>
    <s v="dato mancante"/>
    <s v="seavacanze@gmail.com"/>
  </r>
  <r>
    <x v="12"/>
    <s v="Oasi Di Cupra"/>
    <s v="Via Romita 70 70"/>
    <x v="173"/>
    <s v="cupramontana"/>
    <s v="dato mancante"/>
    <s v="dato mancante"/>
  </r>
  <r>
    <x v="12"/>
    <s v="Il Porticciolo"/>
    <s v="Via Nazario Sauro 7 7"/>
    <x v="173"/>
    <s v="dato mancante"/>
    <s v="dato mancante"/>
    <s v="stefano.abbadini@libero.it"/>
  </r>
  <r>
    <x v="5"/>
    <s v="Stella Marina"/>
    <s v="Via Cesare Battisti 7A,7B"/>
    <x v="173"/>
    <s v="cupra marittima"/>
    <s v="www.stellamarinavacanze.it"/>
    <s v="info@stellamarinavacanze.it"/>
  </r>
  <r>
    <x v="3"/>
    <s v="B&amp;B Belleggia"/>
    <s v="Contrada San Michele 47"/>
    <x v="173"/>
    <s v="cupra marittima"/>
    <s v="www.bebdegliangeli.it"/>
    <s v="studiopatriziocapriotti@tin.it"/>
  </r>
  <r>
    <x v="4"/>
    <s v="Agriturismo Casa Del Sole"/>
    <s v="Contrada Sant' Andrea 85"/>
    <x v="173"/>
    <s v="cupra marittima"/>
    <s v="www.casadelsoleap.it"/>
    <s v="dato mancante"/>
  </r>
  <r>
    <x v="10"/>
    <s v="Pensione Residence Patrizia"/>
    <s v="Via Minniti 10"/>
    <x v="173"/>
    <s v="cupra marittima"/>
    <s v="www.residencepatrizia.it"/>
    <s v="info@residencepatrizia.it"/>
  </r>
  <r>
    <x v="12"/>
    <s v="La Perla - Conc. N. 12"/>
    <s v="Viale Nazario Sauro 11-13 11-13"/>
    <x v="173"/>
    <s v="dato mancante"/>
    <s v="www.hotelaperla.net"/>
    <s v="info@hotelaperla.net"/>
  </r>
  <r>
    <x v="12"/>
    <s v="Giosue' Aldo  Conc. N. 15B"/>
    <s v="Viale Nazario Sauro 1 1"/>
    <x v="173"/>
    <s v="cupra marittima"/>
    <s v="dato mancante"/>
    <s v="postamarco93@gmail.com"/>
  </r>
  <r>
    <x v="12"/>
    <s v="Giosue' Aldo Conc. N. 17"/>
    <s v="Viale Nazario Sauro 2 2"/>
    <x v="173"/>
    <s v="cupra marittima"/>
    <s v="dato mancante"/>
    <s v="postamarco93@gmail.com"/>
  </r>
  <r>
    <x v="12"/>
    <s v="Sirenella"/>
    <s v="Viale Nazario Sauro 11 11"/>
    <x v="173"/>
    <s v="cupra marittima"/>
    <s v="dato mancante"/>
    <s v="dato mancante"/>
  </r>
  <r>
    <x v="12"/>
    <s v="Flammini Stefano N.2"/>
    <s v="Viale Nazario Sauro 14 14"/>
    <x v="173"/>
    <s v="cupra marittima"/>
    <s v="dato mancante"/>
    <s v="dato mancante"/>
  </r>
  <r>
    <x v="12"/>
    <s v="Flammini Stefano 1"/>
    <s v="Viale Nazario Sauro 1 1"/>
    <x v="173"/>
    <s v="cupra marittima"/>
    <s v="dato mancante"/>
    <s v="dato mancante"/>
  </r>
  <r>
    <x v="12"/>
    <s v="Giosue' Doriana Conc. N. 19"/>
    <s v="Viale Nazario Sauro 2 2"/>
    <x v="173"/>
    <s v="cupra marittima"/>
    <s v="dato mancante"/>
    <s v="postamarco93@gmail.com"/>
  </r>
  <r>
    <x v="12"/>
    <s v="Cristal  Beach"/>
    <s v="Viale Giuseppe Romita 26 26"/>
    <x v="173"/>
    <s v="cupra marittima"/>
    <s v="dato mancante"/>
    <s v="info@cristalhotel.it"/>
  </r>
  <r>
    <x v="12"/>
    <s v="La Perla - Conc. N. 13"/>
    <s v="Viale Nazario Sauro 1 1"/>
    <x v="173"/>
    <s v="cupra marittima"/>
    <s v="www.hotelaperla.net"/>
    <s v="info@hotelaperla.net"/>
  </r>
  <r>
    <x v="12"/>
    <s v="Bagni Hotel Europa Di Splendiani G."/>
    <s v="Viale Giuseppe Romita 1 1"/>
    <x v="173"/>
    <s v="cupra marittima"/>
    <s v="dato mancante"/>
    <s v="hoteleuropacupra@virgilio.it"/>
  </r>
  <r>
    <x v="12"/>
    <s v="Papa Orso"/>
    <s v="Viale Giuseppe Romita 1 1"/>
    <x v="173"/>
    <s v="cupra marittima"/>
    <s v="dato mancante"/>
    <s v="marcomariam@teletu.it"/>
  </r>
  <r>
    <x v="12"/>
    <s v="Marinai"/>
    <s v="Viale Nazario Sauro 1 1"/>
    <x v="173"/>
    <s v="cupra marittima"/>
    <s v="dato mancante"/>
    <s v="aria7676@hotmail.it"/>
  </r>
  <r>
    <x v="12"/>
    <s v="La Riva"/>
    <s v="Viale Nazario Sauro 1 1"/>
    <x v="173"/>
    <s v="cupra marittima"/>
    <s v="dato mancante"/>
    <s v="ricci_matteo2@virgilio.it"/>
  </r>
  <r>
    <x v="12"/>
    <s v="Bagni Residence Patrizia"/>
    <s v="Viale Nazario Sauro 1 1"/>
    <x v="173"/>
    <s v="cupra marittima"/>
    <s v="dato mancante"/>
    <s v="dato mancante"/>
  </r>
  <r>
    <x v="12"/>
    <s v="Gabry"/>
    <s v="Via Adriatica Sud  6/A"/>
    <x v="173"/>
    <s v="cupra marittima"/>
    <s v="dato mancante"/>
    <s v="dato mancante"/>
  </r>
  <r>
    <x v="12"/>
    <s v="La Capannina"/>
    <s v="Viale Giuseppe Romita 1 1"/>
    <x v="173"/>
    <s v="cupra marittima"/>
    <s v="dato mancante"/>
    <s v="info@terrazzasulmare.it"/>
  </r>
  <r>
    <x v="12"/>
    <s v="La Cuna"/>
    <s v="Viale Nazario Sauro 1 1"/>
    <x v="173"/>
    <s v="cupra marittima"/>
    <s v="dato mancante"/>
    <s v="dato mancante"/>
  </r>
  <r>
    <x v="12"/>
    <s v="Sole E Mare"/>
    <s v="Viale Nazario Sauro 7 7"/>
    <x v="173"/>
    <s v="cupra marittima"/>
    <s v="dato mancante"/>
    <s v="dato mancante"/>
  </r>
  <r>
    <x v="12"/>
    <s v="Mare Marano"/>
    <s v="Viale Nazario Sauro 7 7"/>
    <x v="173"/>
    <s v="cupra marittima"/>
    <s v="www.cupramarittima.com/marano"/>
    <s v="maranhotel@ibero.it"/>
  </r>
  <r>
    <x v="11"/>
    <s v="Led Zeppelin"/>
    <s v="C.Da Boccabianca 5"/>
    <x v="173"/>
    <s v="cupra marittima"/>
    <s v="www.campingledzeppelin.it"/>
    <s v="info@campingledzeppelin.it"/>
  </r>
  <r>
    <x v="2"/>
    <s v="Europa"/>
    <s v="Via Gramsci 8"/>
    <x v="173"/>
    <s v="cupra marittima"/>
    <s v="www.hoteleuropaweb.it"/>
    <s v="direzione@hoteleuropaweb.it"/>
  </r>
  <r>
    <x v="2"/>
    <s v="Anita"/>
    <s v="Via Adriatica Nord 127"/>
    <x v="173"/>
    <s v="cupra marittima"/>
    <s v="www.hotelanita.it"/>
    <s v="info@hotelanita.it"/>
  </r>
  <r>
    <x v="2"/>
    <s v="Oasi Di Cupra"/>
    <s v="Viale Giuseppe Romita 70"/>
    <x v="173"/>
    <s v="cupra marittima"/>
    <s v="dato mancante"/>
    <s v="dato mancante"/>
  </r>
  <r>
    <x v="2"/>
    <s v="Cristal Srl"/>
    <s v="Viale Giuseppe Romita 26"/>
    <x v="173"/>
    <s v="cupra marittima"/>
    <s v="www.cristalhotel.it"/>
    <s v="info@cristalhotel.it"/>
  </r>
  <r>
    <x v="2"/>
    <s v="Ideal"/>
    <s v="Viale Nazario Sauro 50"/>
    <x v="173"/>
    <s v="cupra marittima"/>
    <s v="www.hotelideal-cupra.it"/>
    <s v="info@hotelideal-cupra.it"/>
  </r>
  <r>
    <x v="2"/>
    <s v="Marano"/>
    <s v="Via Adriatica Nord 84"/>
    <x v="173"/>
    <s v="cupra marittima"/>
    <s v="www.cupramarittima.com/marano"/>
    <s v="maranhotel@libero.it"/>
  </r>
  <r>
    <x v="2"/>
    <s v="Il Frutteto"/>
    <s v="dato mancante"/>
    <x v="173"/>
    <s v="cupra marittima"/>
    <s v="www.campingilfrutteto.it"/>
    <s v="info@campingilfrutteto.it"/>
  </r>
  <r>
    <x v="2"/>
    <s v="Primo Sole"/>
    <s v="Contrada San Michele 10"/>
    <x v="173"/>
    <s v="cupra marittima"/>
    <s v="dato mancante"/>
    <s v="primosole@siscom.it"/>
  </r>
  <r>
    <x v="4"/>
    <s v="Oasi Degli Angeli"/>
    <s v="Contrada Sant' Egidio 50"/>
    <x v="173"/>
    <s v="cupra marittima"/>
    <s v="dato mancante"/>
    <s v="dato mancante"/>
  </r>
  <r>
    <x v="4"/>
    <s v="Marchetti Tommaso"/>
    <s v="dato mancante"/>
    <x v="173"/>
    <s v="cupra marittima"/>
    <s v="dato mancante"/>
    <s v="ettoretommasomarchetti@gmail.com"/>
  </r>
  <r>
    <x v="4"/>
    <s v="La Castelletta"/>
    <s v="Contrada Sant' Andrea 17"/>
    <x v="173"/>
    <s v="cupra marittima"/>
    <s v="www.agriturismolacastelletta.com"/>
    <s v="info@agriturismolacastelletta.com"/>
  </r>
  <r>
    <x v="11"/>
    <s v="Calypso"/>
    <s v="Contrada Boccabianca 7"/>
    <x v="173"/>
    <s v="cupra marittima"/>
    <s v="www.campingcalypso.it"/>
    <s v="info@campingcalypso.it"/>
  </r>
  <r>
    <x v="11"/>
    <s v="Led Zeppelin (Bis)"/>
    <s v="C.Da Boccabianca 5"/>
    <x v="173"/>
    <s v="cupra marittima"/>
    <s v="www.campingledzeppelin.it"/>
    <s v="info@campingledzeppelin.it"/>
  </r>
  <r>
    <x v="11"/>
    <s v="Il Frutteto"/>
    <s v="Contrada Boccabianca 99"/>
    <x v="173"/>
    <s v="cupra marittima"/>
    <s v="www.campingilfrutteto.it"/>
    <s v="info@campingilfrutteto.it"/>
  </r>
  <r>
    <x v="11"/>
    <s v="Villaggio Verde Cupra"/>
    <s v="Via Lazio 2"/>
    <x v="173"/>
    <s v="cupra marittima"/>
    <s v="www.villaggioverdecupra.it"/>
    <s v="info@verdecupra.it"/>
  </r>
  <r>
    <x v="5"/>
    <s v="Case Appartamenti Vagnoni (Fortuna Alessandra)"/>
    <s v="Viale Stazione 3"/>
    <x v="173"/>
    <s v="cupra marittima"/>
    <s v="www.appartamentivagnoni.it"/>
    <s v="info@appartamentivagnoni.it"/>
  </r>
  <r>
    <x v="11"/>
    <s v="Terrazzo Sul Mare"/>
    <s v="Via Adriatica Nord 109"/>
    <x v="173"/>
    <s v="cupra marittima"/>
    <s v="www.campingterrazzosulmare.it"/>
    <s v="info@campingterrazzosulmare.it"/>
  </r>
  <r>
    <x v="3"/>
    <s v="B&amp;B La Selva Festeggiante"/>
    <s v="Via S. Vincenzo 57"/>
    <x v="173"/>
    <s v="dato mancante"/>
    <s v="dato mancante"/>
    <s v="chiappini.loredana@fastwebnet.it"/>
  </r>
  <r>
    <x v="2"/>
    <s v="Hotel Capital"/>
    <s v="Viale Nazario Sauro 18"/>
    <x v="173"/>
    <s v="cupra marittima"/>
    <s v="www.capitalhotel.net"/>
    <s v="info@capitalhotel.net"/>
  </r>
  <r>
    <x v="14"/>
    <s v="Dea Cupra"/>
    <s v="Via Adriatica Sud 44"/>
    <x v="173"/>
    <s v="cupra marittima"/>
    <s v="www.deacupra.com"/>
    <s v="info@deacupra.com"/>
  </r>
  <r>
    <x v="3"/>
    <s v="B&amp;B Verderosa"/>
    <s v="Via San Gregorio Magno 46"/>
    <x v="173"/>
    <s v="dato mancante"/>
    <s v="dato mancante"/>
    <s v="bbverderosa@gmail.com"/>
  </r>
  <r>
    <x v="12"/>
    <s v="Da Aldo N 8"/>
    <s v="dato mancante"/>
    <x v="173"/>
    <s v="dato mancante"/>
    <s v="www.daaldo.net"/>
    <s v="postamarco93@gmail.com"/>
  </r>
  <r>
    <x v="1"/>
    <s v="Residenza Marano"/>
    <s v="Via Nico Ceccarelli 2"/>
    <x v="173"/>
    <s v="dato mancante"/>
    <s v="dato mancante"/>
    <s v="info@residenzamarano.it"/>
  </r>
  <r>
    <x v="8"/>
    <s v="Maria Immacolata"/>
    <s v="Via Sabotino 15"/>
    <x v="173"/>
    <s v="cupra marittima"/>
    <s v="www.mariaimmacolataresort.it"/>
    <s v="casa-mariaimmacolata@libero.it"/>
  </r>
  <r>
    <x v="12"/>
    <s v="Baia Marina"/>
    <s v="Via Nazario Sauro 15 15"/>
    <x v="173"/>
    <s v="dato mancante"/>
    <s v="www.baiamarinahotel.it"/>
    <s v="hotelbaiamarina@gmail.com"/>
  </r>
  <r>
    <x v="12"/>
    <s v="Ba Beach"/>
    <s v="Lungomare Romita Snc Snc"/>
    <x v="173"/>
    <s v="dato mancante"/>
    <s v="dato mancante"/>
    <s v="info@conquistacostruzioni.it"/>
  </r>
  <r>
    <x v="12"/>
    <s v="Ideal"/>
    <s v="dato mancante"/>
    <x v="173"/>
    <s v="dato mancante"/>
    <s v="www.hotelideal-cupra.it"/>
    <s v="info@hotelideal-cupra.it"/>
  </r>
  <r>
    <x v="2"/>
    <s v="Hotel Baia Marina"/>
    <s v="Via Nazario Sauro 52"/>
    <x v="173"/>
    <s v="dato mancante"/>
    <s v="www.baiamarinahotel.it"/>
    <s v="hotelbaiamarina@gmail.com"/>
  </r>
  <r>
    <x v="11"/>
    <s v="Camping Oasi"/>
    <s v="Viale Giuseppe Romita 1"/>
    <x v="173"/>
    <s v="cupra marittima"/>
    <s v="dato mancante"/>
    <s v="dato mancante"/>
  </r>
  <r>
    <x v="3"/>
    <s v="B&amp;B La Dogaressa"/>
    <s v="Via Colle Dei Pini 8"/>
    <x v="173"/>
    <s v="cupra marittima"/>
    <s v="dato mancante"/>
    <s v="dato mancante"/>
  </r>
  <r>
    <x v="12"/>
    <s v="Giouse' Aldo Conc. N. 20"/>
    <s v="Viale Nazario Sauro 3 3"/>
    <x v="173"/>
    <s v="cupra marittima"/>
    <s v="dato mancante"/>
    <s v="postamarco93@gmail.com"/>
  </r>
  <r>
    <x v="12"/>
    <s v="Chalet Pine"/>
    <s v="Strada Statale Adriatica Sud 1 1"/>
    <x v="173"/>
    <s v="dato mancante"/>
    <s v="dato mancante"/>
    <s v="dato mancante"/>
  </r>
  <r>
    <x v="5"/>
    <s v="I Delfini"/>
    <s v="Via Kennedy 32"/>
    <x v="173"/>
    <s v="cupra marittima"/>
    <s v="www.residencecupra.it"/>
    <s v="info@residencecupra.it"/>
  </r>
  <r>
    <x v="0"/>
    <s v="Attivita' Ricettiva Rurale Una"/>
    <s v="Contrada Sant' Andrea 66"/>
    <x v="173"/>
    <s v="cupra marittima"/>
    <s v="www.countryhouseuna.com"/>
    <s v="info@countryhouseuna.com"/>
  </r>
  <r>
    <x v="12"/>
    <s v="Il Borghetto Beach"/>
    <s v="dato mancante"/>
    <x v="173"/>
    <s v="cupramarittima"/>
    <s v="dato mancante"/>
    <s v="dato mancante"/>
  </r>
  <r>
    <x v="12"/>
    <s v="Alta Marea"/>
    <s v="Via Torsten Bergmark  1"/>
    <x v="173"/>
    <s v="cupra marittima"/>
    <s v="www.chaletaltamarea.com"/>
    <s v="maxsportime@libero.it"/>
  </r>
  <r>
    <x v="2"/>
    <s v="Hotel Villa Pigna"/>
    <s v="Viale Assisi 33"/>
    <x v="174"/>
    <s v="folignano"/>
    <s v="www.hotelvillapigna.it"/>
    <s v="reception@hotelvillapigna.it"/>
  </r>
  <r>
    <x v="0"/>
    <s v="Parco Dei Tigli"/>
    <s v="Via Piane Di Morro 68"/>
    <x v="174"/>
    <s v="folignano"/>
    <s v="www.parcodeitigli.it"/>
    <s v="info@parcodeitigli.it"/>
  </r>
  <r>
    <x v="3"/>
    <s v="B&amp;B La Coccinella"/>
    <s v="Via Mazzini 30"/>
    <x v="174"/>
    <s v="piane di morro"/>
    <s v="dato mancante"/>
    <s v="pikkio94@libero.it"/>
  </r>
  <r>
    <x v="3"/>
    <s v="B&amp;B Da Giuliana"/>
    <s v="Piazza Costantino Rozzi 3"/>
    <x v="174"/>
    <s v="folignano"/>
    <s v="dato mancante"/>
    <s v="dato mancante"/>
  </r>
  <r>
    <x v="4"/>
    <s v="Agriturismo Ramuse Di Ciccioli Paolo"/>
    <s v="Localita' Casette 3"/>
    <x v="175"/>
    <s v="casette"/>
    <s v="www.ramuse.it"/>
    <s v="paolociccioli@ramuse.it"/>
  </r>
  <r>
    <x v="2"/>
    <s v="La Vecchia Posta"/>
    <s v="Piazza Guglielmo Marconi 10"/>
    <x v="175"/>
    <s v="force"/>
    <s v="www.albergolavecchiaposta.it"/>
    <s v="info@albergolavecchiaposta.it"/>
  </r>
  <r>
    <x v="3"/>
    <s v="B&amp;B Gustissimo"/>
    <s v="Loc. Fontedonne 5"/>
    <x v="175"/>
    <s v="fontedonne"/>
    <s v="www.gustissimo.com"/>
    <s v="info@gustissimo.com"/>
  </r>
  <r>
    <x v="3"/>
    <s v="B&amp;B The Retreat"/>
    <s v="Via San Taddeo 12"/>
    <x v="175"/>
    <s v="dato mancante"/>
    <s v="www.lemarcheretreat.com"/>
    <s v="info@lemarcheretreat.com"/>
  </r>
  <r>
    <x v="5"/>
    <s v="Il Settecento Di Servili Francesco"/>
    <s v="Via Collericcardo 18"/>
    <x v="175"/>
    <s v="san giovanni"/>
    <s v="www.ilsettecento.it"/>
    <s v="info@ilsettecento.it"/>
  </r>
  <r>
    <x v="6"/>
    <s v="Area Sosta Camper"/>
    <s v="dato mancante"/>
    <x v="175"/>
    <s v="dato mancante"/>
    <s v="dato mancante"/>
    <s v="segreteria@comune.force.ap.it"/>
  </r>
  <r>
    <x v="3"/>
    <s v="B&amp;B La Casa Di Tina"/>
    <s v="Via Marche 2"/>
    <x v="176"/>
    <s v="dato mancante"/>
    <s v="dato mancante"/>
    <s v="lacasaditina@libero.it"/>
  </r>
  <r>
    <x v="12"/>
    <s v="Mama Lulu' Village"/>
    <s v="Viale Alcide De Gasperi 42 42"/>
    <x v="176"/>
    <s v="dato mancante"/>
    <s v="dato mancante"/>
    <s v="dato mancante"/>
  </r>
  <r>
    <x v="3"/>
    <s v="B&amp;B Lo Squalo"/>
    <s v="Via Marconi 75"/>
    <x v="176"/>
    <s v="dato mancante"/>
    <s v="dato mancante"/>
    <s v="info@hotellosqualo.it"/>
  </r>
  <r>
    <x v="3"/>
    <s v="B&amp;B Tre Finestre Sul Mare - Casabagnara"/>
    <s v="Via Santa Lucia 10"/>
    <x v="176"/>
    <s v="dato mancante"/>
    <s v="www.casabagnara.it"/>
    <s v="caterina@casabagnara.it"/>
  </r>
  <r>
    <x v="3"/>
    <s v="B&amp;B Sotto Gli Ulivi"/>
    <s v="Via Degli Olivi 3"/>
    <x v="176"/>
    <s v="dato mancante"/>
    <s v="dato mancante"/>
    <s v="giuseppe.paccasassi@virgilio.it"/>
  </r>
  <r>
    <x v="3"/>
    <s v="Azzurramare Bed &amp; Breakfast"/>
    <s v="Via Tirreno 13"/>
    <x v="176"/>
    <s v="dato mancante"/>
    <s v="dato mancante"/>
    <s v="info@azzurramare.it"/>
  </r>
  <r>
    <x v="5"/>
    <s v="Le Nereidi Appartamenti"/>
    <s v="Via Mediterraneo  10"/>
    <x v="176"/>
    <s v="dato mancante"/>
    <s v="http://www.appartamenti-grottammare.it/it"/>
    <s v="info@conerohotel.com"/>
  </r>
  <r>
    <x v="5"/>
    <s v="Dimora Di Mare"/>
    <s v="Via Parini 9"/>
    <x v="176"/>
    <s v="dato mancante"/>
    <s v="www.dimoradimare.com"/>
    <s v="info@dimoradimare.com"/>
  </r>
  <r>
    <x v="1"/>
    <s v="Villa Lucrezia"/>
    <s v="Via Monti 1"/>
    <x v="176"/>
    <s v="dato mancante"/>
    <s v="dato mancante"/>
    <s v="pamegg.consultants@yahoo.com"/>
  </r>
  <r>
    <x v="3"/>
    <s v="B&amp;B Ribeca'S"/>
    <s v="Viale Garibaldi 14"/>
    <x v="176"/>
    <s v="dato mancante"/>
    <s v="dato mancante"/>
    <s v="massi.todisco@gmail.com"/>
  </r>
  <r>
    <x v="1"/>
    <s v="Villa Ariete"/>
    <s v="C.Da Granaro  3"/>
    <x v="176"/>
    <s v="dato mancante"/>
    <s v="dato mancante"/>
    <s v="nadia.antoniani@yahoo.it"/>
  </r>
  <r>
    <x v="2"/>
    <s v="Eurotel"/>
    <s v="Lungomare Alcide De Gasperi 26"/>
    <x v="176"/>
    <s v="grottammare"/>
    <s v="www.eurhotel.it"/>
    <s v="info@eurhotel.it"/>
  </r>
  <r>
    <x v="3"/>
    <s v="B&amp;B Lolu"/>
    <s v="Via Ballestra 69"/>
    <x v="176"/>
    <s v="dato mancante"/>
    <s v="dato mancante"/>
    <s v="acasadilolu@gmail.com"/>
  </r>
  <r>
    <x v="3"/>
    <s v="B&amp;B A Casa Di.."/>
    <s v="Via Ballestra 69"/>
    <x v="176"/>
    <s v="dato mancante"/>
    <s v="dato mancante"/>
    <s v="acasadilolu@gmail.com"/>
  </r>
  <r>
    <x v="3"/>
    <s v="B&amp;B Le Palme"/>
    <s v="Via San Martino 43/3"/>
    <x v="176"/>
    <s v="dato mancante"/>
    <s v="dato mancante"/>
    <s v="verzilli@hotmail.com"/>
  </r>
  <r>
    <x v="3"/>
    <s v="B&amp;B 43"/>
    <s v="Via Xx Settembre 105"/>
    <x v="176"/>
    <s v="dato mancante"/>
    <s v="www.bb43.it"/>
    <s v="info@bb43.it"/>
  </r>
  <r>
    <x v="3"/>
    <s v="B&amp;B Acqua Marina"/>
    <s v="Via Frana 32"/>
    <x v="176"/>
    <s v="dato mancante"/>
    <s v="dato mancante"/>
    <s v="iobbidomenico@libero.it"/>
  </r>
  <r>
    <x v="3"/>
    <s v="B&amp;B Valle Dell'Eden"/>
    <s v="Via F.Lli Rosselli 55"/>
    <x v="176"/>
    <s v="dato mancante"/>
    <s v="www.valledelleden.com"/>
    <s v="info@valledelleden.com"/>
  </r>
  <r>
    <x v="3"/>
    <s v="B&amp;B Casa Adele"/>
    <s v="Via Copernico N.17 63066 Grottammare (Ap) 17"/>
    <x v="176"/>
    <s v="vicino uscita grottammare autostrada a14"/>
    <s v="dato mancante"/>
    <s v="gcacciurri@yahoo.it"/>
  </r>
  <r>
    <x v="8"/>
    <s v="Istituto Virgo Lauretana"/>
    <s v="Via G. Parini 69/73"/>
    <x v="176"/>
    <s v="grottammare"/>
    <s v="www.virgolauretana.it"/>
    <s v="info@virgolauretana.it"/>
  </r>
  <r>
    <x v="3"/>
    <s v="B&amp;B Stramenga Vincenzo"/>
    <s v="Via Frana 33A"/>
    <x v="176"/>
    <s v="grottammare"/>
    <s v="www.activebroker.agenzie.casa.it"/>
    <s v="stramengaenzo@email.it"/>
  </r>
  <r>
    <x v="3"/>
    <s v="B&amp;B Guarneri Ivana"/>
    <s v="Via Frana 33A"/>
    <x v="176"/>
    <s v="grottammare"/>
    <s v="www.activebroker.agenzie.cas.it"/>
    <s v="ivanaguarneri@email.it"/>
  </r>
  <r>
    <x v="10"/>
    <s v="Residence Mareamare"/>
    <s v="Viale Lungomare Repubblica 14"/>
    <x v="176"/>
    <s v="grottammare"/>
    <s v="www.mareamareresidence.it"/>
    <s v="info@mareamareresidence.it"/>
  </r>
  <r>
    <x v="3"/>
    <s v="B&amp;B Cantine Cameli"/>
    <s v="Strada Provinciale Valtesino 350"/>
    <x v="176"/>
    <s v="grottammare"/>
    <s v="www.bebcantinecameli.it"/>
    <s v="info@bebcantinecameli.it"/>
  </r>
  <r>
    <x v="10"/>
    <s v="Residence Costa Smeralda"/>
    <s v="Via Malta 16"/>
    <x v="176"/>
    <s v="grottammare"/>
    <s v="www.costasmeraldaresidence.it"/>
    <s v="info@costasmeraldaresidence.it"/>
  </r>
  <r>
    <x v="5"/>
    <s v="La Torretta Sul Borgo"/>
    <s v="Via C. Peretti 2"/>
    <x v="176"/>
    <s v="grottammare"/>
    <s v="www.latorrettasulborgo.it"/>
    <s v="info@latorrettasulborgo.it"/>
  </r>
  <r>
    <x v="0"/>
    <s v="Briciola Di Sole"/>
    <s v="Contrada Granaro 19"/>
    <x v="176"/>
    <s v="grottammare"/>
    <s v="www.bricioladisole.it"/>
    <s v="info@bricioladisole.it"/>
  </r>
  <r>
    <x v="5"/>
    <s v="Casa Del Mare"/>
    <s v="Via Cantiere 7"/>
    <x v="176"/>
    <s v="grottammare"/>
    <s v="dato mancante"/>
    <s v="vicolopineta@gmail.com"/>
  </r>
  <r>
    <x v="5"/>
    <s v="Casa Preziosa"/>
    <s v="Via Natale Capriotti 39"/>
    <x v="176"/>
    <s v="grottammare"/>
    <s v="www.casapreziosa.it"/>
    <s v="info@casapreziosa.it"/>
  </r>
  <r>
    <x v="3"/>
    <s v="B&amp;B A Casa Di Paolo"/>
    <s v="Contrada San Francesco 26"/>
    <x v="176"/>
    <s v="grottammare"/>
    <s v="www.acasadipaolo.it"/>
    <s v="amadiopaolo@libero.it"/>
  </r>
  <r>
    <x v="5"/>
    <s v="Fiscals Computers Di Perotti Enrico Snc"/>
    <s v="Viale Alcide De Gasperi 16"/>
    <x v="176"/>
    <s v="grottammare"/>
    <s v="dato mancante"/>
    <s v="ramona@studioenricoperotti.it"/>
  </r>
  <r>
    <x v="3"/>
    <s v="B&amp;B Profumo Di Nardo"/>
    <s v="Strada Provinciale Valtesino 242"/>
    <x v="176"/>
    <s v="grottammare"/>
    <s v="www.profumodinardo.it"/>
    <s v="emanuela_torquati@yahoo.it"/>
  </r>
  <r>
    <x v="3"/>
    <s v="B&amp;B La Signora Casa"/>
    <s v="Viale Alcide De Gasperi 182"/>
    <x v="176"/>
    <s v="grottammare"/>
    <s v="www.lasignoracasa.com"/>
    <s v="info@lasignoracasa.com"/>
  </r>
  <r>
    <x v="3"/>
    <s v="B&amp;B Cantine Cameli Vini 1890"/>
    <s v="Strada Provinciale Valtesino 352"/>
    <x v="176"/>
    <s v="grottammare"/>
    <s v="www.bebcantinecameli.it"/>
    <s v="info@bebcantinecameli.it"/>
  </r>
  <r>
    <x v="3"/>
    <s v="Villa Paola"/>
    <s v="Via Cagliata 4"/>
    <x v="176"/>
    <s v="grottammare"/>
    <s v="www.villapaolabb.it"/>
    <s v="info@villapaolabb.it"/>
  </r>
  <r>
    <x v="3"/>
    <s v="B&amp;B Lady D"/>
    <s v="Via Ischia Prima 203"/>
    <x v="176"/>
    <s v="grottammare"/>
    <s v="www.bbladyd.altervista.org"/>
    <s v="bbladyd@gmail.com"/>
  </r>
  <r>
    <x v="3"/>
    <s v="B&amp;B Sapore Di Mare"/>
    <s v="Ponza 91"/>
    <x v="176"/>
    <s v="dato mancante"/>
    <s v="dato mancante"/>
    <s v="info@bbsaporedimare.it"/>
  </r>
  <r>
    <x v="6"/>
    <s v="Area Di Sosta Camper"/>
    <s v="dato mancante"/>
    <x v="176"/>
    <s v="grottammare"/>
    <s v="dato mancante"/>
    <s v="degaetanovincenzo@gmail.com"/>
  </r>
  <r>
    <x v="3"/>
    <s v="B&amp;B La Casa Dei Gerani Vacanze"/>
    <s v="Via G. Bruno 34"/>
    <x v="176"/>
    <s v="grottammare"/>
    <s v="dato mancante"/>
    <s v="casadeigeranei@gmail.com"/>
  </r>
  <r>
    <x v="10"/>
    <s v="Residence Costa Azzurra"/>
    <s v="Via Malta 2"/>
    <x v="176"/>
    <s v="grottammare"/>
    <s v="www.costazzurraresidence.it"/>
    <s v="info@costazzurraresidence.it"/>
  </r>
  <r>
    <x v="10"/>
    <s v="Ada"/>
    <s v="Lungomare Alcide De Gasperi 76"/>
    <x v="176"/>
    <s v="grottammare"/>
    <s v="www.residenceada.com"/>
    <s v="info@residenceada.com"/>
  </r>
  <r>
    <x v="2"/>
    <s v="Caraibi"/>
    <s v="Lungomare Alcide De Gasperi 172"/>
    <x v="176"/>
    <s v="grottammare"/>
    <s v="www.hotelcaraibi.it"/>
    <s v="info@hotelcaraibi.it"/>
  </r>
  <r>
    <x v="2"/>
    <s v="Hotel Ambassador"/>
    <s v="Viale Lungomare Repubblica 86"/>
    <x v="176"/>
    <s v="grottammare"/>
    <s v="www.paradisogrottammare.it"/>
    <s v="info@ambassadorgrottammare.it"/>
  </r>
  <r>
    <x v="10"/>
    <s v="Residence Le Palme"/>
    <s v="Lungomare Alcide De Gasperi 160"/>
    <x v="176"/>
    <s v="grottammare"/>
    <s v="www.residencelepalme.it"/>
    <s v="info@residencelepalme.it"/>
  </r>
  <r>
    <x v="2"/>
    <s v="Villa Helvetia"/>
    <s v="Via Vincenzo Salvi 9"/>
    <x v="176"/>
    <s v="grottammare"/>
    <s v="www.villahelvetia.it"/>
    <s v="info@villahelvetia.it"/>
  </r>
  <r>
    <x v="2"/>
    <s v="Hotel Parco Dei Principi"/>
    <s v="Lungomare Alcide De Gasperi 90"/>
    <x v="176"/>
    <s v="grottammare"/>
    <s v="www.hotelparcodeiprincipi.it"/>
    <s v="htlparcodeiprincipi@tiscalinet.it"/>
  </r>
  <r>
    <x v="2"/>
    <s v="Velia"/>
    <s v="Viale Alcide De Gasperi 20"/>
    <x v="176"/>
    <s v="grottammare"/>
    <s v="www.hotelvelia.it"/>
    <s v="velia@grottammare.it"/>
  </r>
  <r>
    <x v="2"/>
    <s v="Relais Concorde"/>
    <s v="Via G.Parini 34"/>
    <x v="176"/>
    <s v="grottammare"/>
    <s v="www.relaisconcorde.it"/>
    <s v="info@relaisconcorde.it"/>
  </r>
  <r>
    <x v="2"/>
    <s v="Lo Squalo"/>
    <s v="Via Guglielmo Marconi 71"/>
    <x v="176"/>
    <s v="grottammare"/>
    <s v="www.hotellosqualo.it"/>
    <s v="info@hotellosqualo.it"/>
  </r>
  <r>
    <x v="2"/>
    <s v="Roma"/>
    <s v="Viale Alcide De Gasperi 60"/>
    <x v="176"/>
    <s v="grottammare"/>
    <s v="www.hotelromagrottammare.com"/>
    <s v="info@hotelromagrottammare.com"/>
  </r>
  <r>
    <x v="2"/>
    <s v="Sylvia"/>
    <s v="Viale C. Colombo 83"/>
    <x v="176"/>
    <s v="grottammare"/>
    <s v="www.hotelsylvia.net"/>
    <s v="info@hotelsylvia.net"/>
  </r>
  <r>
    <x v="2"/>
    <s v="Eden"/>
    <s v="Viale Alcide De Gasperi 146"/>
    <x v="176"/>
    <s v="grottammare"/>
    <s v="www.hoteledengrottammare.it"/>
    <s v="info@hoteledengrottammare.it"/>
  </r>
  <r>
    <x v="2"/>
    <s v="Marconi"/>
    <s v="Viale Alcide De Gasperi 6"/>
    <x v="176"/>
    <s v="grottammare"/>
    <s v="dato mancante"/>
    <s v="marconi.hotel@alice.it"/>
  </r>
  <r>
    <x v="2"/>
    <s v="Paradiso"/>
    <s v="Viale Alcide De Gasperi 130"/>
    <x v="176"/>
    <s v="grottammare"/>
    <s v="www.paradisogrottammare.it"/>
    <s v="info@paradisogrottammare.it"/>
  </r>
  <r>
    <x v="2"/>
    <s v="Pensione Miramare"/>
    <s v="Via Cagliata 44"/>
    <x v="176"/>
    <s v="grottammare"/>
    <s v="dato mancante"/>
    <s v="daniele.ubaldi@tin.it"/>
  </r>
  <r>
    <x v="2"/>
    <s v="Vagnozzi"/>
    <s v="Via Francesco Cilea 113"/>
    <x v="176"/>
    <s v="grottammare"/>
    <s v="www.pensionevagnozzi.com"/>
    <s v="pensionevagnozzi@gmail.com"/>
  </r>
  <r>
    <x v="2"/>
    <s v="Prater"/>
    <s v="Via Malta 18"/>
    <x v="176"/>
    <s v="grottammare"/>
    <s v="www.hotelprater.it"/>
    <s v="info@hotelprater.it"/>
  </r>
  <r>
    <x v="2"/>
    <s v="Hotel La Perla Preziosa Dependance"/>
    <s v="Via Mediterraneo 14"/>
    <x v="176"/>
    <s v="grottammare"/>
    <s v="www.laperlapreziosa.com"/>
    <s v="info@laperlapreziosa.com"/>
  </r>
  <r>
    <x v="2"/>
    <s v="Hotel La Perla Preziosa"/>
    <s v="Via Mediterraneo 8"/>
    <x v="176"/>
    <s v="grottammare"/>
    <s v="www.laperlapreziosa.com"/>
    <s v="info@laperlapreziosa.com"/>
  </r>
  <r>
    <x v="5"/>
    <s v="Piergallini Rita"/>
    <s v="Alcide De Gasperi 120"/>
    <x v="176"/>
    <s v="grottammare"/>
    <s v="dato mancante"/>
    <s v="pl.massi@gmail.com"/>
  </r>
  <r>
    <x v="11"/>
    <s v="Don Diego"/>
    <s v="Lungomare Alcide De Gasperi 128"/>
    <x v="176"/>
    <s v="grottammare"/>
    <s v="www.campingdondiego.it"/>
    <s v="info@dondiegocamping.it"/>
  </r>
  <r>
    <x v="4"/>
    <s v="A Casa Da Angelo"/>
    <s v="Contrada San Giacomo 26"/>
    <x v="176"/>
    <s v="grottammare"/>
    <s v="dato mancante"/>
    <s v="agriturismoacasadaangelo@alice.it"/>
  </r>
  <r>
    <x v="5"/>
    <s v="La Priora"/>
    <s v="Via Francesco Cilea 194"/>
    <x v="176"/>
    <s v="grottammare"/>
    <s v="dato mancante"/>
    <s v="dato mancante"/>
  </r>
  <r>
    <x v="3"/>
    <s v="B&amp;B Imbrescia"/>
    <s v="Via San Paterniano 16"/>
    <x v="176"/>
    <s v="grottammare"/>
    <s v="dato mancante"/>
    <s v="simoelori@alice.it"/>
  </r>
  <r>
    <x v="3"/>
    <s v="Casa Dei Pesci"/>
    <s v="Vicolo Pineta 7"/>
    <x v="176"/>
    <s v="grottammare"/>
    <s v="dato mancante"/>
    <s v="vicolopineta@gmail.com"/>
  </r>
  <r>
    <x v="3"/>
    <s v="B&amp;B Cameli Emidio"/>
    <s v="Strada Comunale San Biagio 1"/>
    <x v="176"/>
    <s v="grottammare"/>
    <s v="dato mancante"/>
    <s v="trade77@hotmail.com"/>
  </r>
  <r>
    <x v="3"/>
    <s v="B&amp;B Casa Vacanze"/>
    <s v="Via Frana 27"/>
    <x v="176"/>
    <s v="grottammare"/>
    <s v="dato mancante"/>
    <s v="sbtluca@gmail.com"/>
  </r>
  <r>
    <x v="10"/>
    <s v="Valentino Resort"/>
    <s v="Via Dante Alighieri 99"/>
    <x v="176"/>
    <s v="grottammare"/>
    <s v="www.valentinoresort.com"/>
    <s v="info@valentinoresort.com"/>
  </r>
  <r>
    <x v="5"/>
    <s v="Casa Pazzi"/>
    <s v="Via Sotto Le Mura 8"/>
    <x v="176"/>
    <s v="grottammare"/>
    <s v="www.casapazzi.com"/>
    <s v="info@casapazzi.com"/>
  </r>
  <r>
    <x v="3"/>
    <s v="B&amp;B Amurri Domenica"/>
    <s v="Strada Comunale San Biagio 9"/>
    <x v="176"/>
    <s v="grottammare"/>
    <s v="dato mancante"/>
    <s v="sandro.esposito@gmail.com"/>
  </r>
  <r>
    <x v="3"/>
    <s v="B&amp;B I Girasoli Di Antonini Daniela"/>
    <s v="Via Dei Piceni 64"/>
    <x v="176"/>
    <s v="grottammare"/>
    <s v="dato mancante"/>
    <s v="daniela.antonini2@gmail.com"/>
  </r>
  <r>
    <x v="12"/>
    <s v="Bagno Hotel Europa N° 30/31"/>
    <s v="Viale Alcide De Gasperi 1 1"/>
    <x v="176"/>
    <s v="san benedetto del tronto"/>
    <s v="www.eurhotel.it"/>
    <s v="info@eurotel.it"/>
  </r>
  <r>
    <x v="12"/>
    <s v="Elisei Stellina"/>
    <s v="Viale Cristoforo Colombo 1 1"/>
    <x v="176"/>
    <s v="dato mancante"/>
    <s v="dato mancante"/>
    <s v="dato mancante"/>
  </r>
  <r>
    <x v="12"/>
    <s v="Florida"/>
    <s v="Lungomare Cristoforo Colombo 6 6"/>
    <x v="176"/>
    <s v="dato mancante"/>
    <s v="dato mancante"/>
    <s v="dato mancante"/>
  </r>
  <r>
    <x v="12"/>
    <s v="Rosa Dei Venti"/>
    <s v="Viale Alcide De Gasperi 71 71"/>
    <x v="176"/>
    <s v="dato mancante"/>
    <s v="dato mancante"/>
    <s v="dato mancante"/>
  </r>
  <r>
    <x v="12"/>
    <s v="Tropical"/>
    <s v="Viale Alcide De Gasperi 59 59"/>
    <x v="176"/>
    <s v="dato mancante"/>
    <s v="www.ristorantetropical.com"/>
    <s v="ristorantetropical@alice.it"/>
  </r>
  <r>
    <x v="12"/>
    <s v="Colibri Beach"/>
    <s v="Viale Alcide De Gasperi 1 1"/>
    <x v="176"/>
    <s v="grottammare"/>
    <s v="dato mancante"/>
    <s v="dato mancante"/>
  </r>
  <r>
    <x v="12"/>
    <s v="Noa'"/>
    <s v="Viale Alcide De Gasperi 1 1"/>
    <x v="176"/>
    <s v="dato mancante"/>
    <s v="dato mancante"/>
    <s v="dato mancante"/>
  </r>
  <r>
    <x v="12"/>
    <s v="Don Diego"/>
    <s v="Viale Alcide De Gasperi 1 1"/>
    <x v="176"/>
    <s v="dato mancante"/>
    <s v="dato mancante"/>
    <s v="dato mancante"/>
  </r>
  <r>
    <x v="12"/>
    <s v="Da Mario"/>
    <s v="Viale De Gasperi 1 1"/>
    <x v="176"/>
    <s v="dato mancante"/>
    <s v="dato mancante"/>
    <s v="dato mancante"/>
  </r>
  <r>
    <x v="12"/>
    <s v="Sabia"/>
    <s v="Viale Alcide De Gasperi 79 79"/>
    <x v="176"/>
    <s v="dato mancante"/>
    <s v="www.valentinoresort.it"/>
    <s v="dato mancante"/>
  </r>
  <r>
    <x v="12"/>
    <s v="Saari Beach"/>
    <s v="Viale Alcide De Gasperi 75 75"/>
    <x v="176"/>
    <s v="dato mancante"/>
    <s v="dato mancante"/>
    <s v="dato mancante"/>
  </r>
  <r>
    <x v="12"/>
    <s v="Ragno Verde"/>
    <s v="Viale Alcide De Gasperi  1"/>
    <x v="176"/>
    <s v="dato mancante"/>
    <s v="dato mancante"/>
    <s v="winisa@tin.it"/>
  </r>
  <r>
    <x v="12"/>
    <s v="Nord Est"/>
    <s v="Viale Alcide De Gasperi 23 23"/>
    <x v="176"/>
    <s v="dato mancante"/>
    <s v="dato mancante"/>
    <s v="acfirst@hotmail.it"/>
  </r>
  <r>
    <x v="12"/>
    <s v="Acquarius"/>
    <s v="Viale Alcide De Gasperi 1 1"/>
    <x v="176"/>
    <s v="grottammare"/>
    <s v="dato mancante"/>
    <s v="dato mancante"/>
  </r>
  <r>
    <x v="12"/>
    <s v="Vela"/>
    <s v="Via Colombo 10 10"/>
    <x v="176"/>
    <s v="dato mancante"/>
    <s v="dato mancante"/>
    <s v="dato mancante"/>
  </r>
  <r>
    <x v="12"/>
    <s v="Le Terrazze"/>
    <s v="Viale Alcide De Gasperi 40 40"/>
    <x v="176"/>
    <s v="dato mancante"/>
    <s v="www.orovacanze.it"/>
    <s v="leterrazze@libero.it"/>
  </r>
  <r>
    <x v="12"/>
    <s v="4 Sorelle"/>
    <s v="Viale Alcide De Gasperi 1 1"/>
    <x v="176"/>
    <s v="dato mancante"/>
    <s v="dato mancante"/>
    <s v="dato mancante"/>
  </r>
  <r>
    <x v="12"/>
    <s v="Bagno Peppina"/>
    <s v="Viale Lungomare Repubblica 3 3"/>
    <x v="176"/>
    <s v="grottammare"/>
    <s v="dato mancante"/>
    <s v="nanni57@alice.it"/>
  </r>
  <r>
    <x v="12"/>
    <s v="L'Ancora"/>
    <s v="Viale Alcide De Gasperi 65 65"/>
    <x v="176"/>
    <s v="dato mancante"/>
    <s v="dato mancante"/>
    <s v="nicolino.cameli@libero.it"/>
  </r>
  <r>
    <x v="12"/>
    <s v="Bagni Diana"/>
    <s v="Via Cristoforo Colombo 1 1"/>
    <x v="176"/>
    <s v="dato mancante"/>
    <s v="dato mancante"/>
    <s v="dato mancante"/>
  </r>
  <r>
    <x v="12"/>
    <s v="Bagno Felicita"/>
    <s v="dato mancante"/>
    <x v="176"/>
    <s v="dato mancante"/>
    <s v="dato mancante"/>
    <s v="felicita38@libero.it"/>
  </r>
  <r>
    <x v="12"/>
    <s v="Bagni Andrea"/>
    <s v="dato mancante"/>
    <x v="176"/>
    <s v="dato mancante"/>
    <s v="dato mancante"/>
    <s v="dato mancante"/>
  </r>
  <r>
    <x v="12"/>
    <s v="Bagni Maria Fiori"/>
    <s v="Viale Della Repubblica 1 1"/>
    <x v="176"/>
    <s v="pesaro"/>
    <s v="dato mancante"/>
    <s v="dato mancante"/>
  </r>
  <r>
    <x v="12"/>
    <s v="Chalet Delle Stelle"/>
    <s v="Viale Cristoforo Colombo 2 2"/>
    <x v="176"/>
    <s v="dato mancante"/>
    <s v="dato mancante"/>
    <s v="dato mancante"/>
  </r>
  <r>
    <x v="12"/>
    <s v="Cantu'"/>
    <s v="Viale Alcide De Gasperi 81 81"/>
    <x v="176"/>
    <s v="san benedetto del tronto"/>
    <s v="dato mancante"/>
    <s v="dato mancante"/>
  </r>
  <r>
    <x v="12"/>
    <s v="Corallo"/>
    <s v="Viale Alcide De Gasperi  1"/>
    <x v="176"/>
    <s v="dato mancante"/>
    <s v="dato mancante"/>
    <s v="dato mancante"/>
  </r>
  <r>
    <x v="12"/>
    <s v="Bagni Hotel Roma - Bahia Blanca"/>
    <s v="Viale Alcide De Gasperi 1 1"/>
    <x v="176"/>
    <s v="dato mancante"/>
    <s v="dato mancante"/>
    <s v="dato mancante"/>
  </r>
  <r>
    <x v="12"/>
    <s v="Peccato Solo D'Estate"/>
    <s v="Viale Alcide De Gasperi 1 1"/>
    <x v="176"/>
    <s v="dato mancante"/>
    <s v="dato mancante"/>
    <s v="dato mancante"/>
  </r>
  <r>
    <x v="12"/>
    <s v="California"/>
    <s v="Viale Cristoforo Colombo 1 1"/>
    <x v="176"/>
    <s v="dato mancante"/>
    <s v="dato mancante"/>
    <s v="dato mancante"/>
  </r>
  <r>
    <x v="12"/>
    <s v="Bagni Paoloni"/>
    <s v="Viale Alcide De Gasperi 1 1"/>
    <x v="176"/>
    <s v="dato mancante"/>
    <s v="dato mancante"/>
    <s v="dato mancante"/>
  </r>
  <r>
    <x v="12"/>
    <s v="Chalet Il Gabbiano ( Lu Cucale)"/>
    <s v="Viale Alcide De Gasperi 1 41"/>
    <x v="176"/>
    <s v="grottammare"/>
    <s v="dato mancante"/>
    <s v="dato mancante"/>
  </r>
  <r>
    <x v="12"/>
    <s v="Stella Marina"/>
    <s v="Via Colombo 16 16"/>
    <x v="176"/>
    <s v="dato mancante"/>
    <s v="dato mancante"/>
    <s v="dato mancante"/>
  </r>
  <r>
    <x v="12"/>
    <s v="Tenente"/>
    <s v="Viale Della Repubblica 7 7"/>
    <x v="176"/>
    <s v="dato mancante"/>
    <s v="dato mancante"/>
    <s v="dato mancante"/>
  </r>
  <r>
    <x v="12"/>
    <s v="La Risacca"/>
    <s v="Viale Alcide De Gasperi 1 1"/>
    <x v="176"/>
    <s v="dato mancante"/>
    <s v="dato mancante"/>
    <s v="dato mancante"/>
  </r>
  <r>
    <x v="12"/>
    <s v="Koh I Noor"/>
    <s v="Viale Alcide De Gasperi 1 1"/>
    <x v="176"/>
    <s v="san benedetto del tronto"/>
    <s v="dato mancante"/>
    <s v="egisto.palmitesta@gmail.com"/>
  </r>
  <r>
    <x v="12"/>
    <s v="Bagni Lelii"/>
    <s v="Viale Della Repubblica 1 1"/>
    <x v="176"/>
    <s v="dato mancante"/>
    <s v="dato mancante"/>
    <s v="dato mancante"/>
  </r>
  <r>
    <x v="12"/>
    <s v="Bagno Eden"/>
    <s v="Viale Alcide De Gasperi 1 1"/>
    <x v="176"/>
    <s v="dato mancante"/>
    <s v="dato mancante"/>
    <s v="hoteledensb@insinet.it"/>
  </r>
  <r>
    <x v="12"/>
    <s v="Lo Scoglio"/>
    <s v="Viale Alcide De Gasperi 23 23"/>
    <x v="176"/>
    <s v="dato mancante"/>
    <s v="dato mancante"/>
    <s v="loscoglio@tin.it"/>
  </r>
  <r>
    <x v="12"/>
    <s v="Mimosa"/>
    <s v="dato mancante"/>
    <x v="176"/>
    <s v="dato mancante"/>
    <s v="dato mancante"/>
    <s v="dato mancante"/>
  </r>
  <r>
    <x v="12"/>
    <s v="Bagni Fabio (1)"/>
    <s v="Viale Della Repubblica 17 17"/>
    <x v="176"/>
    <s v="dato mancante"/>
    <s v="dato mancante"/>
    <s v="dato mancante"/>
  </r>
  <r>
    <x v="12"/>
    <s v="Bagni Fabio (2)"/>
    <s v="Viale Della Repubblica 17 17"/>
    <x v="176"/>
    <s v="dato mancante"/>
    <s v="dato mancante"/>
    <s v="dato mancante"/>
  </r>
  <r>
    <x v="12"/>
    <s v="Savana Club"/>
    <s v="dato mancante"/>
    <x v="176"/>
    <s v="dato mancante"/>
    <s v="dato mancante"/>
    <s v="glascani@virgilio.it"/>
  </r>
  <r>
    <x v="12"/>
    <s v="Hotel Velia"/>
    <s v="Viale Alcide De Gasperi 20 20"/>
    <x v="176"/>
    <s v="dato mancante"/>
    <s v="www.grottammare.it/velia"/>
    <s v="velia@grottammare.it"/>
  </r>
  <r>
    <x v="12"/>
    <s v="Chalet Sylvia"/>
    <s v="Viale Cristoforo Colombo  1"/>
    <x v="176"/>
    <s v="dato mancante"/>
    <s v="dato mancante"/>
    <s v="sonssnc@hostingtoo.it"/>
  </r>
  <r>
    <x v="12"/>
    <s v="Il Lido Di Anna"/>
    <s v="Viale Colombo 12 12"/>
    <x v="176"/>
    <s v="dato mancante"/>
    <s v="dato mancante"/>
    <s v="margio26@libero.it"/>
  </r>
  <r>
    <x v="12"/>
    <s v="Bagni Hotel Marconi"/>
    <s v="Viale Alcide De Gasperi 7 7"/>
    <x v="176"/>
    <s v="dato mancante"/>
    <s v="dato mancante"/>
    <s v="dato mancante"/>
  </r>
  <r>
    <x v="12"/>
    <s v="Grillo"/>
    <s v="Viale Alcide De Gasperi  1"/>
    <x v="176"/>
    <s v="dato mancante"/>
    <s v="dato mancante"/>
    <s v="dato mancante"/>
  </r>
  <r>
    <x v="12"/>
    <s v="Delfino Blu"/>
    <s v="Viale Alcide De Gasperi 1 1"/>
    <x v="176"/>
    <s v="dato mancante"/>
    <s v="dato mancante"/>
    <s v="dato mancante"/>
  </r>
  <r>
    <x v="12"/>
    <s v="Il Tucano"/>
    <s v="Viale Alcide De Gasperi 73 73"/>
    <x v="176"/>
    <s v="dato mancante"/>
    <s v="dato mancante"/>
    <s v="dato mancante"/>
  </r>
  <r>
    <x v="12"/>
    <s v="Bagni Viareggio"/>
    <s v="Viale Alcide De Gasperi 1 1"/>
    <x v="176"/>
    <s v="dato mancante"/>
    <s v="dato mancante"/>
    <s v="dato mancante"/>
  </r>
  <r>
    <x v="12"/>
    <s v="Bagno Delle Sirene"/>
    <s v="Viale Cristoforo Colombo 8"/>
    <x v="176"/>
    <s v="grottammare"/>
    <s v="dato mancante"/>
    <s v="dato mancante"/>
  </r>
  <r>
    <x v="12"/>
    <s v="Pizzaccia On The Beach"/>
    <s v="dato mancante"/>
    <x v="176"/>
    <s v="dato mancante"/>
    <s v="dato mancante"/>
    <s v="dato mancante"/>
  </r>
  <r>
    <x v="12"/>
    <s v="Il Grecale"/>
    <s v="Via Colombo 4 4"/>
    <x v="176"/>
    <s v="dato mancante"/>
    <s v="www.ilgrecaleancona.it"/>
    <s v="info@ilgrecaleancona.it"/>
  </r>
  <r>
    <x v="12"/>
    <s v="Chalet Adriatico"/>
    <s v="Viale Della Repubblica 15 -Concessione N.39 15"/>
    <x v="176"/>
    <s v="riviera adriatica"/>
    <s v="http://www.chaletadriatico.it/"/>
    <s v="chaletadriatico1960@gmail.com"/>
  </r>
  <r>
    <x v="12"/>
    <s v="Le Sirenette"/>
    <s v="Viale Alcide De Gasperi 1 1"/>
    <x v="176"/>
    <s v="dato mancante"/>
    <s v="dato mancante"/>
    <s v="firstlady@libero.it"/>
  </r>
  <r>
    <x v="12"/>
    <s v="Parco Dei Principi"/>
    <s v="Viale Alcide De Gasperi 1 1"/>
    <x v="176"/>
    <s v="dato mancante"/>
    <s v="dato mancante"/>
    <s v="dato mancante"/>
  </r>
  <r>
    <x v="3"/>
    <s v="B&amp;B Gianluigi Spaziani"/>
    <s v="Via Dei Ligustri 1"/>
    <x v="176"/>
    <s v="grottammare"/>
    <s v="dato mancante"/>
    <s v="dato mancante"/>
  </r>
  <r>
    <x v="3"/>
    <s v="B&amp;B La Terrazza Sul Mare"/>
    <s v="Viale Alcide De Gasperi 7"/>
    <x v="176"/>
    <s v="grottammare"/>
    <s v="www.laterrazzasulmare.eu"/>
    <s v="info@laterrazzasulmare.eu"/>
  </r>
  <r>
    <x v="12"/>
    <s v="Chalet Siesta Nord"/>
    <s v="dato mancante"/>
    <x v="176"/>
    <s v="dato mancante"/>
    <s v="dato mancante"/>
    <s v="dato mancante"/>
  </r>
  <r>
    <x v="12"/>
    <s v="Chalet Siesta Nord"/>
    <s v="Viale A. De Gasperi 43"/>
    <x v="176"/>
    <s v="grottammare"/>
    <s v="dato mancante"/>
    <s v="dato mancante"/>
  </r>
  <r>
    <x v="3"/>
    <s v="B&amp;B Fermata 135"/>
    <s v="Fratelli Rosselli  135"/>
    <x v="176"/>
    <s v="dato mancante"/>
    <s v="www.fermata135.it"/>
    <s v="info@fermata135.it"/>
  </r>
  <r>
    <x v="3"/>
    <s v="B&amp;B Casa Di Mary"/>
    <s v="Via Marche 47"/>
    <x v="176"/>
    <s v="grottammare"/>
    <s v="dato mancante"/>
    <s v="casadimary@yahoo.it"/>
  </r>
  <r>
    <x v="12"/>
    <s v="Chalet Club Seven"/>
    <s v="dato mancante"/>
    <x v="176"/>
    <s v="dato mancante"/>
    <s v="dato mancante"/>
    <s v="dato mancante"/>
  </r>
  <r>
    <x v="12"/>
    <s v="Chalet Baia Blanca"/>
    <s v="Viale De Gasperi 28"/>
    <x v="176"/>
    <s v="dato mancante"/>
    <s v="www.baiablanca.it"/>
    <s v="info@baiablanca.it"/>
  </r>
  <r>
    <x v="3"/>
    <s v="B&amp;B Bric E Brac"/>
    <s v="Via Brasile 9"/>
    <x v="176"/>
    <s v="dato mancante"/>
    <s v="dato mancante"/>
    <s v="simona.cocci@libero.it"/>
  </r>
  <r>
    <x v="12"/>
    <s v="Gin'G Beach"/>
    <s v="dato mancante"/>
    <x v="176"/>
    <s v="dato mancante"/>
    <s v="www.residenceada.com"/>
    <s v="info@residenceada.com"/>
  </r>
  <r>
    <x v="3"/>
    <s v="B&amp;B Er Colosseo"/>
    <s v="Via Fratelli Rosselli 126Bis"/>
    <x v="176"/>
    <s v="dato mancante"/>
    <s v="dato mancante"/>
    <s v="l.bresciani55@gmail.com"/>
  </r>
  <r>
    <x v="2"/>
    <s v="Hotel La Maestra"/>
    <s v="Via Baleari 6"/>
    <x v="176"/>
    <s v="grottammare"/>
    <s v="www.hotellamaestra.it"/>
    <s v="info@hotellamaestra.it"/>
  </r>
  <r>
    <x v="2"/>
    <s v="Jerry"/>
    <s v="Viale Alcide De Gasperi 1"/>
    <x v="176"/>
    <s v="grottammare"/>
    <s v="www.jerryhotel.com"/>
    <s v="info@jerryhotel.com"/>
  </r>
  <r>
    <x v="2"/>
    <s v="Dependance Jerry Hotel"/>
    <s v="Via Ponza 96"/>
    <x v="176"/>
    <s v="dato mancante"/>
    <s v="www.residencejerrygrottammare.it"/>
    <s v="info@jerryhotel.com"/>
  </r>
  <r>
    <x v="13"/>
    <s v="Il Vecchio Ed Il Mare"/>
    <s v="dato mancante"/>
    <x v="176"/>
    <s v="grottammare"/>
    <s v="dato mancante"/>
    <s v="ittiturismo@tiscali.it"/>
  </r>
  <r>
    <x v="2"/>
    <s v="Hotel Ristorante Villa Fanini"/>
    <s v="Via G. Sacconi 52"/>
    <x v="177"/>
    <s v="maltignano"/>
    <s v="dato mancante"/>
    <s v="info@villafanini.it"/>
  </r>
  <r>
    <x v="3"/>
    <s v="B&amp;B L'Antico E La Quercia"/>
    <s v="Via Colle Cervinara 8"/>
    <x v="177"/>
    <s v="maltignano"/>
    <s v="www.bbdormire.com; www.lanticoelaquercia.it"/>
    <s v="emidiolegno@libero.it"/>
  </r>
  <r>
    <x v="4"/>
    <s v="Agriturismo Oasi"/>
    <s v="Contrada San Pietro 3"/>
    <x v="178"/>
    <s v="massignano"/>
    <s v="www.oasi.weebly.it"/>
    <s v="adriana.dalboni@alice.it"/>
  </r>
  <r>
    <x v="0"/>
    <s v="Casa Di Gino"/>
    <s v="Contrada San Pietro 101"/>
    <x v="178"/>
    <s v="massignano"/>
    <s v="www.casadigino.it"/>
    <s v="info@casadigino.it"/>
  </r>
  <r>
    <x v="3"/>
    <s v="B&amp;B Norma"/>
    <s v="Contrada Piana Santi 89"/>
    <x v="178"/>
    <s v="massignano"/>
    <s v="dato mancante"/>
    <s v="norma.steca@alice.it"/>
  </r>
  <r>
    <x v="4"/>
    <s v="Agriturismo Collelago"/>
    <s v="Contrada Montecantino 3"/>
    <x v="178"/>
    <s v="massignano"/>
    <s v="www.collelago.it"/>
    <s v="info@collelago.it"/>
  </r>
  <r>
    <x v="4"/>
    <s v="Agriturismo Bonu' Gabriele"/>
    <s v="Contrada Santa Giuliana 12/A"/>
    <x v="178"/>
    <s v="dato mancante"/>
    <s v="dato mancante"/>
    <s v="bonugabriele@hotmail.it"/>
  </r>
  <r>
    <x v="5"/>
    <s v="Residence L'Agave"/>
    <s v="C.Da Fonte Trufo 12"/>
    <x v="178"/>
    <s v="loc.massignano"/>
    <s v="dato mancante"/>
    <s v="info@agave-residence.it"/>
  </r>
  <r>
    <x v="12"/>
    <s v="Il Contadino"/>
    <s v="Via Montecatino 72 72"/>
    <x v="178"/>
    <s v="massignano"/>
    <s v="www.hotelilcontadino.it"/>
    <s v="ristcontadino@libero.it"/>
  </r>
  <r>
    <x v="12"/>
    <s v="Lotto N.2"/>
    <s v="dato mancante"/>
    <x v="178"/>
    <s v="marina di massignano"/>
    <s v="dato mancante"/>
    <s v="dato mancante"/>
  </r>
  <r>
    <x v="12"/>
    <s v="Lotto N.4"/>
    <s v="dato mancante"/>
    <x v="178"/>
    <s v="marina di massignano"/>
    <s v="dato mancante"/>
    <s v="dato mancante"/>
  </r>
  <r>
    <x v="12"/>
    <s v="Lotto N.3"/>
    <s v="dato mancante"/>
    <x v="178"/>
    <s v="marina di massignano"/>
    <s v="dato mancante"/>
    <s v="dato mancante"/>
  </r>
  <r>
    <x v="0"/>
    <s v="La Sorgente"/>
    <s v="Contrada Marezi 16/A"/>
    <x v="178"/>
    <s v="massignano"/>
    <s v="www.lasorgente-massignano.it"/>
    <s v="giorgia.pelliccioni@yahoo.it"/>
  </r>
  <r>
    <x v="2"/>
    <s v="Le Palme"/>
    <s v="Contrada San Pietro 61"/>
    <x v="178"/>
    <s v="massignano"/>
    <s v="dato mancante"/>
    <s v="hotel.lepalme@libero.it"/>
  </r>
  <r>
    <x v="3"/>
    <s v="B&amp;B Il Melograno"/>
    <s v="Contrada Fonte Trufo 13"/>
    <x v="178"/>
    <s v="massignano"/>
    <s v="www.ilmelogranobb.it"/>
    <s v="atochry@gmail.com"/>
  </r>
  <r>
    <x v="4"/>
    <s v="Agriturismo Da Fioro' La Collina Dei Sapori"/>
    <s v="C/Da S. Pietro 36"/>
    <x v="178"/>
    <s v="dato mancante"/>
    <s v="dato mancante"/>
    <s v="agriturismo.fioro@alice.it"/>
  </r>
  <r>
    <x v="5"/>
    <s v="Residence Azzurro"/>
    <s v="C.Da Montecantino 83"/>
    <x v="178"/>
    <s v="massignano"/>
    <s v="www.residenceclubazzurro.it"/>
    <s v="info@residenceclubazzurro.it"/>
  </r>
  <r>
    <x v="0"/>
    <s v="Country House Chiaraluce"/>
    <s v="Contrada Fonte Trufo 34"/>
    <x v="178"/>
    <s v="massignano"/>
    <s v="www.countryhouseonline.it"/>
    <s v="info@countryhouseonline.it"/>
  </r>
  <r>
    <x v="2"/>
    <s v="Il Contadino"/>
    <s v="Via Montecantino 66"/>
    <x v="178"/>
    <s v="marina di massignano"/>
    <s v="www.hotelilcontadino.it"/>
    <s v="ristcontadino@libero.it"/>
  </r>
  <r>
    <x v="2"/>
    <s v="Rivamare"/>
    <s v="Via Montecatino - Statale 16 Adriatica Km 373 59"/>
    <x v="178"/>
    <s v="marina di massignano"/>
    <s v="www.rivamare.it"/>
    <s v="hotel@rivamare.it - info@rivamare.it"/>
  </r>
  <r>
    <x v="2"/>
    <s v="Villa Aniana"/>
    <s v="Contrada San Pietro 23"/>
    <x v="178"/>
    <s v="massignano"/>
    <s v="www.hotelvillaniana.it"/>
    <s v="info@hotelvillaniana.it"/>
  </r>
  <r>
    <x v="3"/>
    <s v="Il Giardino Aromatico"/>
    <s v="Via Piane Santi 75"/>
    <x v="178"/>
    <s v="massignano"/>
    <s v="dato mancante"/>
    <s v="lampa611@gmail.com"/>
  </r>
  <r>
    <x v="14"/>
    <s v="Country House Il Girasole"/>
    <s v="Contrada S. Pietro 38"/>
    <x v="178"/>
    <s v="massignano"/>
    <s v="dato mancante"/>
    <s v="countryhouseilgirasole@gmail.com"/>
  </r>
  <r>
    <x v="3"/>
    <s v="B&amp;B La Casa Di Clelia"/>
    <s v="Via Montebello 10"/>
    <x v="178"/>
    <s v="dato mancante"/>
    <s v="dato mancante"/>
    <s v="dimoraclelia@gmail.com"/>
  </r>
  <r>
    <x v="3"/>
    <s v="B&amp;B Villa Dei Priori"/>
    <s v="Via Salaria 4"/>
    <x v="179"/>
    <s v="monsampolo del tronto"/>
    <s v="www.villadeipriori.it"/>
    <s v="info@villadeipriori.com"/>
  </r>
  <r>
    <x v="3"/>
    <s v="B&amp;B Il Giardino Erboso"/>
    <s v="Contrada Collelungo 6"/>
    <x v="179"/>
    <s v="monsampolo del tronto"/>
    <s v="www.ilgiardinoerboso.it"/>
    <s v="info@ilgiardinoerboso.it"/>
  </r>
  <r>
    <x v="3"/>
    <s v="Lemon B&amp;B"/>
    <s v="Contrada Monte Carrello 1"/>
    <x v="179"/>
    <s v="monsampolo del tronto"/>
    <s v="dato mancante"/>
    <s v="amadio.carlini@gmail.com"/>
  </r>
  <r>
    <x v="2"/>
    <s v="Stella Gemella S.R.L."/>
    <s v="Via Salaria 11"/>
    <x v="179"/>
    <s v="monsampolo del tronto"/>
    <s v="dato mancante"/>
    <s v="dato mancante"/>
  </r>
  <r>
    <x v="2"/>
    <s v="Hotel Philosophy"/>
    <s v="Via Nino Bixio 1"/>
    <x v="179"/>
    <s v="monsampolo del tronto"/>
    <s v="www.albergophilosophy.com"/>
    <s v="hotelphilosophy@gmail.com"/>
  </r>
  <r>
    <x v="3"/>
    <s v="B&amp;B La Pineta Di Binni Maria Colomba"/>
    <s v="Corso Vittorio Emanuele Iii 3"/>
    <x v="179"/>
    <s v="monsampolo del tronto"/>
    <s v="dato mancante"/>
    <s v="annamaria.leonetti@gmail.com"/>
  </r>
  <r>
    <x v="0"/>
    <s v="La Tana Dei Leoni"/>
    <s v="Contrada Sant'Egidio 18"/>
    <x v="179"/>
    <s v="contrada sant'egidio"/>
    <s v="www.latanadeileoni.it"/>
    <s v="info@latanadeileoni.it"/>
  </r>
  <r>
    <x v="3"/>
    <s v="B&amp;B Da Cristina"/>
    <s v="Via Pretarolo 14"/>
    <x v="179"/>
    <s v="dato mancante"/>
    <s v="www.dacristina.it"/>
    <s v="info@dacristina.it"/>
  </r>
  <r>
    <x v="4"/>
    <s v="Fior Di Loto"/>
    <s v="C.Da Comunanza 7"/>
    <x v="179"/>
    <s v="dato mancante"/>
    <s v="dato mancante"/>
    <s v="dato mancante"/>
  </r>
  <r>
    <x v="4"/>
    <s v="Agriturismo Tenuta Solalto"/>
    <s v="Contrada Vallone  17"/>
    <x v="179"/>
    <s v="dato mancante"/>
    <s v="www.tenutasolalto.com"/>
    <s v="info@tenutasolalto.com"/>
  </r>
  <r>
    <x v="3"/>
    <s v="B&amp;B A Casa Di Meg"/>
    <s v="Contrada Piane Di Trocco 1"/>
    <x v="179"/>
    <s v="dato mancante"/>
    <s v="dato mancante"/>
    <s v="mariana_gereda@yahoo.com"/>
  </r>
  <r>
    <x v="4"/>
    <s v="Agriturismo Villa Bussola"/>
    <s v="Contrada Pagliare 17"/>
    <x v="179"/>
    <s v="monsampolo del tronto"/>
    <s v="dato mancante"/>
    <s v="info@villabussola.com"/>
  </r>
  <r>
    <x v="3"/>
    <s v="B&amp;B Villa Bussola"/>
    <s v="Contrada Pagliare 17"/>
    <x v="179"/>
    <s v="monsampolo del tronto"/>
    <s v="dato mancante"/>
    <s v="info@villabussola.com"/>
  </r>
  <r>
    <x v="6"/>
    <s v="Area Di Sosta Camper"/>
    <s v="dato mancante"/>
    <x v="180"/>
    <s v="c.da sant'alberto"/>
    <s v="dato mancante"/>
    <s v="dato mancante"/>
  </r>
  <r>
    <x v="3"/>
    <s v="B&amp;B Villa Della Valle Di Bonnier Anuscka Petronella"/>
    <s v="C.Da Rigo 7"/>
    <x v="180"/>
    <s v="montalto delle marche"/>
    <s v="www.villadellavalle.com"/>
    <s v="info@villadellavalle.com"/>
  </r>
  <r>
    <x v="4"/>
    <s v="Cerquatonda"/>
    <s v="C.Da Cerquatonda 4"/>
    <x v="180"/>
    <s v="montalto delle marche"/>
    <s v="www.agriturismocerquatonda.it"/>
    <s v="info@agriturismocerquatonda.it"/>
  </r>
  <r>
    <x v="4"/>
    <s v="Terre Vineate"/>
    <s v="C.Da Sant'Alberto 8/9"/>
    <x v="180"/>
    <s v="montalto delle marche"/>
    <s v="www.terrevineate.it"/>
    <s v="info@terrevineate.it"/>
  </r>
  <r>
    <x v="4"/>
    <s v="Agriturismo Dolium"/>
    <s v="Contrada Valle 2"/>
    <x v="180"/>
    <s v="dato mancante"/>
    <s v="dato mancante"/>
    <s v="dato mancante"/>
  </r>
  <r>
    <x v="0"/>
    <s v="Appartamento Dei Fiori"/>
    <s v="C.Da Valle 11"/>
    <x v="180"/>
    <s v="montalto delle marche"/>
    <s v="dato mancante"/>
    <s v="liliana@villa-geminiani.com"/>
  </r>
  <r>
    <x v="0"/>
    <s v="Villa Geminiani Dependance"/>
    <s v="Contrada Moglie 31"/>
    <x v="180"/>
    <s v="montalto delle marche"/>
    <s v="www.villa-geminiani.com"/>
    <s v="liliana@villa-geminiani.com"/>
  </r>
  <r>
    <x v="4"/>
    <s v="La Via Sistina"/>
    <s v="dato mancante"/>
    <x v="180"/>
    <s v="montalto delle marche"/>
    <s v="http://www.tenutarecchifranceschini.it/"/>
    <s v="info@tenutarecchifranceschini.it"/>
  </r>
  <r>
    <x v="4"/>
    <s v="Agriturismo Il Vecchio Acero"/>
    <s v="Contrada Ss. Annunziata 7"/>
    <x v="180"/>
    <s v="dato mancante"/>
    <s v="www.ilvecchioacero.it"/>
    <s v="info.ilvecchioacero@gmail.com"/>
  </r>
  <r>
    <x v="3"/>
    <s v="B&amp;B Casa Montalto"/>
    <s v="Contrada Fonte Arrigo 31"/>
    <x v="180"/>
    <s v="dato mancante"/>
    <s v="www.casamontalto.com"/>
    <s v="info@casamontalto.com"/>
  </r>
  <r>
    <x v="4"/>
    <s v="Le Pratole"/>
    <s v="C.Da Ss Annunziata 1"/>
    <x v="180"/>
    <s v="ss. annunziata"/>
    <s v="www.lepratole.it"/>
    <s v="info@lepratole.it"/>
  </r>
  <r>
    <x v="4"/>
    <s v="Il Palombaccio"/>
    <s v="Via Valle 7"/>
    <x v="180"/>
    <s v="contrada valle"/>
    <s v="www.ilpalombaccio.it"/>
    <s v="infotiscali@ilpalombaccio.it"/>
  </r>
  <r>
    <x v="4"/>
    <s v="Agriturismo Coppo 1873"/>
    <s v="C.Da Maliscia 50/1"/>
    <x v="180"/>
    <s v="loc.porchia"/>
    <s v="www.fattoriamarchetti.it"/>
    <s v="info@fattoriamarchetti.it"/>
  </r>
  <r>
    <x v="4"/>
    <s v="Il Sentiero"/>
    <s v="C.Da Fonte D' Ercole 11"/>
    <x v="180"/>
    <s v="dato mancante"/>
    <s v="www.bbilsentiero.it"/>
    <s v="info@bbilsentiero.it"/>
  </r>
  <r>
    <x v="3"/>
    <s v="B&amp;B San Francesco"/>
    <s v="C.Da Monti 11"/>
    <x v="180"/>
    <s v="montalto marche"/>
    <s v="www.agriturismosanfrancesco.it"/>
    <s v="informazioni@agriturismosanfrancesco.it"/>
  </r>
  <r>
    <x v="3"/>
    <s v="B&amp;B Fonte D'Ercole"/>
    <s v="Via Fonte D'Ercole 9"/>
    <x v="180"/>
    <s v="montalto delle marche"/>
    <s v="dato mancante"/>
    <s v="tassotti.raffaele@libero.it"/>
  </r>
  <r>
    <x v="3"/>
    <s v="B&amp;B Casannunziata"/>
    <s v="Vicolo Del Gufo 1"/>
    <x v="180"/>
    <s v="montalto delle marche"/>
    <s v="www.casannunziata.com"/>
    <s v="casannunziata@gmail.com"/>
  </r>
  <r>
    <x v="4"/>
    <s v="Dolci Marche"/>
    <s v="Contrada Moglie 32"/>
    <x v="180"/>
    <s v="montalto delle marche"/>
    <s v="www.agriturismo-dolci-marche.it"/>
    <s v="gem.agostino@yahoo.it"/>
  </r>
  <r>
    <x v="4"/>
    <s v="San Francesco"/>
    <s v="C.Da Monti 11"/>
    <x v="180"/>
    <s v="montalto delle marche"/>
    <s v="www.agriturismosanfrancesco.it"/>
    <s v="informazioni@agriturismosanfrancesco.it"/>
  </r>
  <r>
    <x v="1"/>
    <s v="Villa Cerqueto Di Caucci Maria Pia"/>
    <s v="Contrada Cerqueto 18/A"/>
    <x v="180"/>
    <s v="porchia"/>
    <s v="dato mancante"/>
    <s v="stefania.agostini79@gmail.com"/>
  </r>
  <r>
    <x v="4"/>
    <s v="La Curtis"/>
    <s v="C.Da Lago 120"/>
    <x v="180"/>
    <s v="contrada lago"/>
    <s v="dato mancante"/>
    <s v="vincecurti@gmail.com"/>
  </r>
  <r>
    <x v="0"/>
    <s v="Villa Geminiani"/>
    <s v="Contrada Moglie 31"/>
    <x v="180"/>
    <s v="montalto delle marche"/>
    <s v="www.villa-geminiani.com"/>
    <s v="liliana@villa-geminiani.com"/>
  </r>
  <r>
    <x v="1"/>
    <s v="Di Silvestro Rosanna"/>
    <s v="Contrada Maliscia 7"/>
    <x v="180"/>
    <s v="montalto delle marche"/>
    <s v="dato mancante"/>
    <s v="rosannadisilvestro1961@gmail.com"/>
  </r>
  <r>
    <x v="4"/>
    <s v="Oasi Biologica"/>
    <s v="Contrada Del Pignotto 1"/>
    <x v="181"/>
    <s v="montedinove"/>
    <s v="www.oasibiologica.it"/>
    <s v="info@oasibiologica.it"/>
  </r>
  <r>
    <x v="4"/>
    <s v="Agriturismo La Priora Di Vallorani Maria Luigina"/>
    <s v="Contrada Dragone 26"/>
    <x v="181"/>
    <s v="montedinove"/>
    <s v="www.agriturismopriora.com"/>
    <s v="nicolapasqualini@inwind.it"/>
  </r>
  <r>
    <x v="4"/>
    <s v="La Valle Dei Piceni"/>
    <s v="dato mancante"/>
    <x v="181"/>
    <s v="montedinove"/>
    <s v="dato mancante"/>
    <s v="dato mancante"/>
  </r>
  <r>
    <x v="4"/>
    <s v="Il Fienile"/>
    <s v="Contrada Valle 1"/>
    <x v="181"/>
    <s v="montedinove"/>
    <s v="dato mancante"/>
    <s v="il.fienile@tiscali.it"/>
  </r>
  <r>
    <x v="3"/>
    <s v="B&amp;B Le Grotte"/>
    <s v="C.Da.S.Maria 1"/>
    <x v="181"/>
    <s v="montedinove"/>
    <s v="www.legrotte.net"/>
    <s v="legrotte.montedinove@libero.it"/>
  </r>
  <r>
    <x v="3"/>
    <s v="B&amp;B Anna Maria Pallottini"/>
    <s v="Corso Umberto I 55"/>
    <x v="181"/>
    <s v="montedinove"/>
    <s v="dato mancante"/>
    <s v="gialima@tiscali.it"/>
  </r>
  <r>
    <x v="2"/>
    <s v="Hotel Del Duca"/>
    <s v="Piazza Del Duca 102"/>
    <x v="181"/>
    <s v="montedinove"/>
    <s v="www.hoteldelduca.com"/>
    <s v="info@hoteldelduca.com"/>
  </r>
  <r>
    <x v="4"/>
    <s v="La Collina Degli Ulivi"/>
    <s v="Contrada Franile 9"/>
    <x v="181"/>
    <s v="montedinove"/>
    <s v="dato mancante"/>
    <s v="collina.degli.ulivi@gmail.com"/>
  </r>
  <r>
    <x v="0"/>
    <s v="La Casetta Al Sole"/>
    <s v="Via Franile  Snc"/>
    <x v="181"/>
    <s v="dato mancante"/>
    <s v="dato mancante"/>
    <s v="studioadrianomecozzi@libero.it"/>
  </r>
  <r>
    <x v="6"/>
    <s v="Area Di Sosta Camper"/>
    <s v="dato mancante"/>
    <x v="181"/>
    <s v="borgo san tommaso"/>
    <s v="dato mancante"/>
    <s v="comune.montedinove@gmail.com"/>
  </r>
  <r>
    <x v="4"/>
    <s v="La Quercia Di Checco"/>
    <s v="Via Lapedosa 8"/>
    <x v="181"/>
    <s v="dato mancante"/>
    <s v="www.laquerciadichecco.it"/>
    <s v="info@laquerciadichecco.it"/>
  </r>
  <r>
    <x v="3"/>
    <s v="B&amp;B Il Campanile"/>
    <s v="Corso Umberto I 1"/>
    <x v="181"/>
    <s v="montedinove"/>
    <s v="dato mancante"/>
    <s v="dato mancante"/>
  </r>
  <r>
    <x v="4"/>
    <s v="Agriturismo La Casetta Delle Marche"/>
    <s v="Contrada Menocchia 190"/>
    <x v="182"/>
    <s v="montefiore dell' aso"/>
    <s v="www.lacasettadellemarche.it"/>
    <s v="postmaster@lacasettadellemarche.it"/>
  </r>
  <r>
    <x v="3"/>
    <s v="B&amp;B Casale Del Levriero"/>
    <s v="Contrada Menocchia 23"/>
    <x v="182"/>
    <s v="montefiore dell' aso"/>
    <s v="www.casaledellevriero.com"/>
    <s v="casaledellevriero@gmail.com"/>
  </r>
  <r>
    <x v="3"/>
    <s v="B&amp;B Casa Delle Sorgenti Di Lesley Dorin"/>
    <s v="Contrada  San Giovanni 57/58"/>
    <x v="182"/>
    <s v="montefiore"/>
    <s v="www.casadellesorgenti.com"/>
    <s v="lesleydorin@gmail.com"/>
  </r>
  <r>
    <x v="4"/>
    <s v="Il Poderino Della Nonna"/>
    <s v="Contrada San Giovanni 30"/>
    <x v="182"/>
    <s v="montefiore dell' aso"/>
    <s v="www.ilpoderinodellanonna.it"/>
    <s v="info@ilpoderinodellanonna.it"/>
  </r>
  <r>
    <x v="3"/>
    <s v="B&amp;B Norma"/>
    <s v="Corso Xx Settembre 10"/>
    <x v="182"/>
    <s v="montefiore dell' aso"/>
    <s v="dato mancante"/>
    <s v="norma.steca@alice.it"/>
  </r>
  <r>
    <x v="0"/>
    <s v="Country House Sole E Luna"/>
    <s v="C.Da San Giovanni 54"/>
    <x v="182"/>
    <s v="dato mancante"/>
    <s v="www.countryhousesoleeluna.com"/>
    <s v="info@countryhousesoleeluna.com"/>
  </r>
  <r>
    <x v="3"/>
    <s v="B&amp;B Casa Nolly"/>
    <s v="Via San Giovanni 54"/>
    <x v="182"/>
    <s v="dato mancante"/>
    <s v="dato mancante"/>
    <s v="info@casanolly.it"/>
  </r>
  <r>
    <x v="0"/>
    <s v="Golf Club - Country House I Lauri"/>
    <s v="C.Da San Giovanni 2"/>
    <x v="182"/>
    <s v="montefiore dell' aso"/>
    <s v="www.countryhouseilauri.it"/>
    <s v="info@countryhouseilauri.it"/>
  </r>
  <r>
    <x v="4"/>
    <s v="Agriturismo Il Rocchetto"/>
    <s v="Contrada Aso 63"/>
    <x v="182"/>
    <s v="montefiore dell' aso"/>
    <s v="www.ilrocchetto.it"/>
    <s v="ilrocchetto@libero.it"/>
  </r>
  <r>
    <x v="2"/>
    <s v="Hotel Del Parco"/>
    <s v="Via Molino 48"/>
    <x v="182"/>
    <s v="montefiore dell' aso"/>
    <s v="www.hoteldelparco.info"/>
    <s v="hotel_delparco@libero.it"/>
  </r>
  <r>
    <x v="4"/>
    <s v="La Favella"/>
    <s v="Contrada Menocchia 54"/>
    <x v="182"/>
    <s v="montefiore dell' aso"/>
    <s v="www.biomarche.com/lafavella"/>
    <s v="favelagr@tin.it"/>
  </r>
  <r>
    <x v="4"/>
    <s v="La Campana"/>
    <s v="Contrada Menocchia 39"/>
    <x v="182"/>
    <s v="montefiore dell' aso"/>
    <s v="www.lacampana.it"/>
    <s v="info@lacampana.it"/>
  </r>
  <r>
    <x v="4"/>
    <s v="I Cigni"/>
    <s v="C.Da San Giovanni 1"/>
    <x v="182"/>
    <s v="montefiore dell' aso"/>
    <s v="www.agriturismoicigni.it"/>
    <s v="info@agriturismoicigni.it"/>
  </r>
  <r>
    <x v="4"/>
    <s v="Casa Centanni"/>
    <s v="Contrada Aso 146"/>
    <x v="182"/>
    <s v="montefiore dell' aso"/>
    <s v="www.casacentanni.it"/>
    <s v="info@vinicentanni.it"/>
  </r>
  <r>
    <x v="3"/>
    <s v="B&amp;B Il Castello"/>
    <s v="Via Mazzini 9"/>
    <x v="182"/>
    <s v="dato mancante"/>
    <s v="dato mancante"/>
    <s v="ilcastello.montefiore@gmail.com"/>
  </r>
  <r>
    <x v="5"/>
    <s v="Dea Flora"/>
    <s v="C.Da San Giovanni 48/A"/>
    <x v="182"/>
    <s v="dato mancante"/>
    <s v="www.deaflora.it"/>
    <s v="info@deaflora.it"/>
  </r>
  <r>
    <x v="2"/>
    <s v="Casale Magnolia"/>
    <s v="Contrada Menocchia 212"/>
    <x v="182"/>
    <s v="montefiore dell' aso"/>
    <s v="dato mancante"/>
    <s v="info@boutiquehotelmagnolia.com"/>
  </r>
  <r>
    <x v="3"/>
    <s v="B&amp;B Casa Malavolta"/>
    <s v="Via Ghibellina 17"/>
    <x v="182"/>
    <s v="dato mancante"/>
    <s v="dato mancante"/>
    <s v="info@studiomalavolta.com"/>
  </r>
  <r>
    <x v="3"/>
    <s v="B&amp;B Dai Ragazzi Pazzi"/>
    <s v="C.Da Menocchia 98"/>
    <x v="182"/>
    <s v="dato mancante"/>
    <s v="www.dairagazzipazzi.com"/>
    <s v="info@dairagazzipazzi.com"/>
  </r>
  <r>
    <x v="3"/>
    <s v="B&amp;B Villa Rosa Bianca"/>
    <s v="C.Da Aso  68"/>
    <x v="182"/>
    <s v="dato mancante"/>
    <s v="www.villarosabianca.com"/>
    <s v="info@villarosabianca.com"/>
  </r>
  <r>
    <x v="3"/>
    <s v="Il Casale Del Gallo"/>
    <s v="dato mancante"/>
    <x v="182"/>
    <s v="dato mancante"/>
    <s v="dato mancante"/>
    <s v="inesistente@regione.it"/>
  </r>
  <r>
    <x v="4"/>
    <s v="Angeli Di Montefiore"/>
    <s v="Contrada Aso 108"/>
    <x v="182"/>
    <s v="montefiore dell' aso"/>
    <s v="www.angeli-di-montefiore.de"/>
    <s v="info@angeli-di-montefiore.de"/>
  </r>
  <r>
    <x v="3"/>
    <s v="B&amp;B Guerrieri Alessandro"/>
    <s v="Frazione Abetito 111"/>
    <x v="183"/>
    <s v="dato mancante"/>
    <s v="dato mancante"/>
    <s v="annabastiani@outlook.com"/>
  </r>
  <r>
    <x v="11"/>
    <s v="Vettore"/>
    <s v="Via San Nicola 15"/>
    <x v="183"/>
    <s v="balzo"/>
    <s v="www.campingvettore.it"/>
    <s v="campingvettore@gmail.com"/>
  </r>
  <r>
    <x v="2"/>
    <s v="Vettore"/>
    <s v="Via Piane Ascolane 1"/>
    <x v="183"/>
    <s v="montegallo"/>
    <s v="www.albergovettore.it"/>
    <s v="albergovettore@hotmail.com"/>
  </r>
  <r>
    <x v="4"/>
    <s v="Agriturismo Casavecchia Di Ventili Teresa"/>
    <s v="Frazione Abetito 32,34"/>
    <x v="183"/>
    <s v="frazione abetito"/>
    <s v="www.agriturismocasavecchia.info"/>
    <s v="agriturismocasavecchia@gmail.com"/>
  </r>
  <r>
    <x v="9"/>
    <s v="Rifugio Escursionistico Sotto Vento"/>
    <s v="Frazione Colle 12"/>
    <x v="183"/>
    <s v="montegallo"/>
    <s v="www.rifugiocollesibillini.it"/>
    <s v="sibillini.colle@libero.it"/>
  </r>
  <r>
    <x v="4"/>
    <s v="Country House Sotto Vento"/>
    <s v="Frazione Colle 14"/>
    <x v="183"/>
    <s v="montegallo"/>
    <s v="www.rifugiocollesibillini.it"/>
    <s v="sibillini.colle@libero.it"/>
  </r>
  <r>
    <x v="3"/>
    <s v="B&amp;B Astolfi Marco"/>
    <s v="Frazione Castro 70"/>
    <x v="183"/>
    <s v="montegallo"/>
    <s v="dato mancante"/>
    <s v="dato mancante"/>
  </r>
  <r>
    <x v="7"/>
    <s v="Ostello Santa Maria In Lapide"/>
    <s v="Frazione Santa Maria In Lapide 4"/>
    <x v="183"/>
    <s v="montegallo"/>
    <s v="dato mancante"/>
    <s v="dato mancante"/>
  </r>
  <r>
    <x v="3"/>
    <s v="B&amp;B Casa Vacanze Lo Spuntino"/>
    <s v="Via Roma 13"/>
    <x v="183"/>
    <s v="montegallo"/>
    <s v="www.casavacanzelospuntino.it"/>
    <s v="info@casavacanzelospuntino.it"/>
  </r>
  <r>
    <x v="4"/>
    <s v="Le Tofe"/>
    <s v="Frazione Tofe 1"/>
    <x v="184"/>
    <s v="montemonaco"/>
    <s v="dato mancante"/>
    <s v="dato mancante"/>
  </r>
  <r>
    <x v="4"/>
    <s v="Agriturismo Villa Vittoria"/>
    <s v="Loc. Colleregnone  8"/>
    <x v="184"/>
    <s v="montemonaco"/>
    <s v="dato mancante"/>
    <s v="dato mancante"/>
  </r>
  <r>
    <x v="4"/>
    <s v="La Fonte Di Corbelli Carolina Rita"/>
    <s v="Frazione Rascio  21"/>
    <x v="184"/>
    <s v="montemonaco"/>
    <s v="dato mancante"/>
    <s v="dato mancante"/>
  </r>
  <r>
    <x v="9"/>
    <s v="Rifugio Altino"/>
    <s v="Frazione Altino 1"/>
    <x v="184"/>
    <s v="montemonaco"/>
    <s v="dato mancante"/>
    <s v="dato mancante"/>
  </r>
  <r>
    <x v="8"/>
    <s v="Casa Per Ferie Altino"/>
    <s v="Frazione Altino 1"/>
    <x v="184"/>
    <s v="montemonaco"/>
    <s v="www.rifugioaltino.it"/>
    <s v="info@studiocensori.it"/>
  </r>
  <r>
    <x v="8"/>
    <s v="Casa Per Ferie San Giorgio All' Isola"/>
    <s v="dato mancante"/>
    <x v="184"/>
    <s v="s. giorgio all'isola"/>
    <s v="dato mancante"/>
    <s v="idscsbt@virgilio.it"/>
  </r>
  <r>
    <x v="1"/>
    <s v="Alfonso Vetri Buratti"/>
    <s v="dato mancante"/>
    <x v="184"/>
    <s v="frazione altino"/>
    <s v="dato mancante"/>
    <s v="alfonsovetriburatti@gmail.com"/>
  </r>
  <r>
    <x v="4"/>
    <s v="Le Oreadi"/>
    <s v="Frazione Isola San Biagio 52"/>
    <x v="184"/>
    <s v="montemonaco"/>
    <s v="www.leoreadi.com"/>
    <s v="info@leoreadi.com"/>
  </r>
  <r>
    <x v="4"/>
    <s v="La Locanda Di Ulisse"/>
    <s v="dato mancante"/>
    <x v="184"/>
    <s v="fraz. vallefiume"/>
    <s v="www.lalocandadiulisse.it"/>
    <s v="info@lalocandadiulisse.it"/>
  </r>
  <r>
    <x v="4"/>
    <s v="La Primula"/>
    <s v="dato mancante"/>
    <x v="184"/>
    <s v="frazione ariconi"/>
    <s v="www.laprimula.it"/>
    <s v="laprimula.lago@libero.it"/>
  </r>
  <r>
    <x v="5"/>
    <s v="Il Castagno"/>
    <s v="dato mancante"/>
    <x v="184"/>
    <s v="dato mancante"/>
    <s v="dato mancante"/>
    <s v="dato mancante"/>
  </r>
  <r>
    <x v="4"/>
    <s v="La Fattoria"/>
    <s v="Via Colleregnone 6"/>
    <x v="184"/>
    <s v="colleregnone"/>
    <s v="www.fattoriadeisibillini.com"/>
    <s v="info@fattoriadeisibillini.com"/>
  </r>
  <r>
    <x v="0"/>
    <s v="La Cittadella"/>
    <s v="dato mancante"/>
    <x v="184"/>
    <s v="cittadella"/>
    <s v="www.cittadelladeisibillini.it"/>
    <s v="informa@cittadelladeisibillini.it"/>
  </r>
  <r>
    <x v="2"/>
    <s v="La Colombella"/>
    <s v="Viale Stradone 86"/>
    <x v="184"/>
    <s v="montemonaco"/>
    <s v="dato mancante"/>
    <s v="lacolombella@sibillini.com"/>
  </r>
  <r>
    <x v="2"/>
    <s v="Taverna Della Montagna"/>
    <s v="Frazione Foce 33"/>
    <x v="184"/>
    <s v="montemonaco"/>
    <s v="www.tavernadellamontagna.net"/>
    <s v="tavernadellamontagna@gmail.com"/>
  </r>
  <r>
    <x v="2"/>
    <s v="Guerrin Meschino"/>
    <s v="Frazione Rocca 1"/>
    <x v="184"/>
    <s v="montemonaco"/>
    <s v="www.guerrinmeschino.com"/>
    <s v="infoguerrinmeschino@libero.it"/>
  </r>
  <r>
    <x v="2"/>
    <s v="Hotel Monti Azzurri"/>
    <s v="Via Roma 25"/>
    <x v="184"/>
    <s v="montemonaco"/>
    <s v="www.hotelmontiazzurri.com"/>
    <s v="info@hotelmontiazzurri.com"/>
  </r>
  <r>
    <x v="4"/>
    <s v="Il Tiglio Di Mazzaroni Enrico"/>
    <s v="Frazione Isola San Biagio 1"/>
    <x v="184"/>
    <s v="montemonaco"/>
    <s v="dato mancante"/>
    <s v="ristoranteiltiglio@yahoo.it"/>
  </r>
  <r>
    <x v="5"/>
    <s v="La Baita Di Pilato S.A.S."/>
    <s v="Localita' Pignotti 8"/>
    <x v="184"/>
    <s v="montemonaco"/>
    <s v="www.labaitadipilato.it"/>
    <s v="info@labaitadipilato.it"/>
  </r>
  <r>
    <x v="8"/>
    <s v="Isola San Biagio"/>
    <s v="dato mancante"/>
    <x v="184"/>
    <s v="isola san biagio"/>
    <s v="dato mancante"/>
    <s v="dato mancante"/>
  </r>
  <r>
    <x v="8"/>
    <s v="Rivorosso"/>
    <s v="dato mancante"/>
    <x v="184"/>
    <s v="vallegrascia"/>
    <s v="dato mancante"/>
    <s v="dato mancante"/>
  </r>
  <r>
    <x v="8"/>
    <s v="San Lorenzo"/>
    <s v="dato mancante"/>
    <x v="184"/>
    <s v="san lorenzo"/>
    <s v="dato mancante"/>
    <s v="dato mancante"/>
  </r>
  <r>
    <x v="8"/>
    <s v="Casa Gioiosa"/>
    <s v="dato mancante"/>
    <x v="184"/>
    <s v="dato mancante"/>
    <s v="dato mancante"/>
    <s v="dato mancante"/>
  </r>
  <r>
    <x v="8"/>
    <s v="Foce 1"/>
    <s v="dato mancante"/>
    <x v="184"/>
    <s v="foce"/>
    <s v="dato mancante"/>
    <s v="dato mancante"/>
  </r>
  <r>
    <x v="8"/>
    <s v="Ferra'"/>
    <s v="dato mancante"/>
    <x v="184"/>
    <s v="ferra'"/>
    <s v="dato mancante"/>
    <s v="marchigiana@unitalsi.it"/>
  </r>
  <r>
    <x v="9"/>
    <s v="Rifugio Sibilla 1540"/>
    <s v="dato mancante"/>
    <x v="184"/>
    <s v="dato mancante"/>
    <s v="dato mancante"/>
    <s v="dato mancante"/>
  </r>
  <r>
    <x v="4"/>
    <s v="Le Fate Di Sestini Elisa"/>
    <s v="Localita' Isola San Biagio 1"/>
    <x v="184"/>
    <s v="montemonaco"/>
    <s v="dato mancante"/>
    <s v="dato mancante"/>
  </r>
  <r>
    <x v="4"/>
    <s v="La Cittadella"/>
    <s v="Localita' Cittadella 1"/>
    <x v="184"/>
    <s v="montemonaco"/>
    <s v="www.cittadelladeisibillini.it"/>
    <s v="informa@cittadelladeisibillini.it"/>
  </r>
  <r>
    <x v="4"/>
    <s v="Le Castellare"/>
    <s v="Frazione Colleregnone 1"/>
    <x v="184"/>
    <s v="montemonaco"/>
    <s v="www.lecastellare.it"/>
    <s v="info@lecastellare.it"/>
  </r>
  <r>
    <x v="3"/>
    <s v="Villa Fior"/>
    <s v="Localita' Rivo Rosso 1"/>
    <x v="184"/>
    <s v="montemonaco"/>
    <s v="www.villafior.it"/>
    <s v="info@villafior.it"/>
  </r>
  <r>
    <x v="5"/>
    <s v="Stella Alpina"/>
    <s v="Frazione Vallegrascia 106"/>
    <x v="184"/>
    <s v="montemonaco"/>
    <s v="www.stellaalpinabb.it"/>
    <s v="info@stellaalpinabb.it"/>
  </r>
  <r>
    <x v="3"/>
    <s v="Sole Luna"/>
    <s v="Via Bitossi 43"/>
    <x v="185"/>
    <s v="monteprandone"/>
    <s v="dato mancante"/>
    <s v="laura.cardinali@gmail.com"/>
  </r>
  <r>
    <x v="3"/>
    <s v="Casa Adriatica"/>
    <s v="Contrada Fonte Vecchia 22"/>
    <x v="185"/>
    <s v="monteprandone"/>
    <s v="dato mancante"/>
    <s v="casaadriatica@gmail.com"/>
  </r>
  <r>
    <x v="3"/>
    <s v="Villa Cicchi"/>
    <s v="Contrada Colle S. Angelo 18"/>
    <x v="185"/>
    <s v="monteprandone"/>
    <s v="dato mancante"/>
    <s v="ilaria_28@live.it;"/>
  </r>
  <r>
    <x v="3"/>
    <s v="Il Giardino Di San Giacomo"/>
    <s v="Via Monterone 33"/>
    <x v="185"/>
    <s v="monteprandone"/>
    <s v="dato mancante"/>
    <s v="persianicristian1965@gmail.com"/>
  </r>
  <r>
    <x v="3"/>
    <s v="Gli Orti Di San Giacomo"/>
    <s v="Via Monterone 33"/>
    <x v="185"/>
    <s v="monteprandone"/>
    <s v="www.bbgliortidisangiacomo.it"/>
    <s v="ortidisangiacomo@gmail.com"/>
  </r>
  <r>
    <x v="2"/>
    <s v="Hostaria Del Cavaliere"/>
    <s v="Via Antonio Gramsci 7"/>
    <x v="185"/>
    <s v="monteprandone"/>
    <s v="www.hoteldelcavaliere.it"/>
    <s v="info@hoteldelcavaliere.it"/>
  </r>
  <r>
    <x v="3"/>
    <s v="5 Colli"/>
    <s v="Colle Sant'Angelo  32A"/>
    <x v="185"/>
    <s v="dato mancante"/>
    <s v="dato mancante"/>
    <s v="bruni.cinzia@hotmail.it"/>
  </r>
  <r>
    <x v="3"/>
    <s v="B&amp;B La Suite"/>
    <s v="Contrada Isola 32"/>
    <x v="185"/>
    <s v="monteprandone"/>
    <s v="dato mancante"/>
    <s v="peppe.giostra@gmail.com"/>
  </r>
  <r>
    <x v="2"/>
    <s v="San Giacomo"/>
    <s v="Via Giacomo Leopardi 7"/>
    <x v="185"/>
    <s v="monteprandone"/>
    <s v="dato mancante"/>
    <s v="info@hotel-sangiacomo.it"/>
  </r>
  <r>
    <x v="2"/>
    <s v="Hotel Belvedere"/>
    <s v="Via Indipendenza 26"/>
    <x v="185"/>
    <s v="dato mancante"/>
    <s v="http://www.hrbelvedere.it"/>
    <s v="info@hrbelvedere.it"/>
  </r>
  <r>
    <x v="4"/>
    <s v="Il Sapore Della Luna"/>
    <s v="Contrada Spiagge 23"/>
    <x v="185"/>
    <s v="monteprandone"/>
    <s v="www.ilsaporedellaluna.it"/>
    <s v="info@ilsaporedellaluna.it"/>
  </r>
  <r>
    <x v="5"/>
    <s v="Residence Borgo Da Mare"/>
    <s v="Via Allegretti 13"/>
    <x v="185"/>
    <s v="dato mancante"/>
    <s v="www.borgodamare.it"/>
    <s v="info@borgodamare.it"/>
  </r>
  <r>
    <x v="3"/>
    <s v="La Tana Del Serpente Di Desantis Tiziana"/>
    <s v="Via Garibaldi 27"/>
    <x v="186"/>
    <s v="offida - centro storico"/>
    <s v="www.latanadelserpente.com"/>
    <s v="tiziana.des@libero.it"/>
  </r>
  <r>
    <x v="6"/>
    <s v="Area Di Sosta"/>
    <s v="dato mancante"/>
    <x v="186"/>
    <s v="borgo leopardi"/>
    <s v="dato mancante"/>
    <s v="poliziamunicipale@comune.offida.ap.it"/>
  </r>
  <r>
    <x v="4"/>
    <s v="Agriturismo Casa Rosa"/>
    <s v="C.Da Tesino 243/B"/>
    <x v="186"/>
    <s v="offida"/>
    <s v="www.agriturismocasarosa.it"/>
    <s v="info@agriturismocasarosa.it"/>
  </r>
  <r>
    <x v="3"/>
    <s v="B&amp;B Casa Amabili"/>
    <s v="Via Palmiro Togliatti 41"/>
    <x v="186"/>
    <s v="offida"/>
    <s v="dato mancante"/>
    <s v="dato mancante"/>
  </r>
  <r>
    <x v="3"/>
    <s v="B&amp;B La Neviera Nel Pozzo"/>
    <s v="Via San Martino 33"/>
    <x v="186"/>
    <s v="offida"/>
    <s v="www.offidanelpozzo.it"/>
    <s v="info@offidanelpozzo.it"/>
  </r>
  <r>
    <x v="3"/>
    <s v="La Casa Di Marinella"/>
    <s v="Contrada Lava 6"/>
    <x v="186"/>
    <s v="offida"/>
    <s v="dato mancante"/>
    <s v="bbmarinella@vodafone.it"/>
  </r>
  <r>
    <x v="3"/>
    <s v="B&amp;B Palazzo Nicoletti Ballati Bonaffini"/>
    <s v="Corso Serpente Aureo 58"/>
    <x v="186"/>
    <s v="offida"/>
    <s v="www.baronedellolmo.com"/>
    <s v="info@baronedellolmo.it"/>
  </r>
  <r>
    <x v="4"/>
    <s v="Agriturismo Nonno Pio"/>
    <s v="C.Da Tesino 58"/>
    <x v="186"/>
    <s v="c.da tesino"/>
    <s v="dato mancante"/>
    <s v="info@nonnopio.it"/>
  </r>
  <r>
    <x v="3"/>
    <s v="B&amp;B Mare E Monti"/>
    <s v="Via San Francesco  20"/>
    <x v="186"/>
    <s v="dato mancante"/>
    <s v="www.bbmareemonti.it"/>
    <s v="info@bbmareemonti.it"/>
  </r>
  <r>
    <x v="1"/>
    <s v="Casale Rosy"/>
    <s v="Contrada Ciafone 4/B"/>
    <x v="186"/>
    <s v="dato mancante"/>
    <s v="dato mancante"/>
    <s v="mimros76@hotmail.com"/>
  </r>
  <r>
    <x v="1"/>
    <s v="Pierantonelli Marco App.To 1"/>
    <s v="Contrada Testino 187"/>
    <x v="186"/>
    <s v="dato mancante"/>
    <s v="dato mancante"/>
    <s v="marcopierantonelli@yahoo.it"/>
  </r>
  <r>
    <x v="3"/>
    <s v="B&amp;B Casa Carducci"/>
    <s v="Piazza Forlini 4"/>
    <x v="186"/>
    <s v="dato mancante"/>
    <s v="www.casacarduccioffida.it"/>
    <s v="luciaancillai@gmail.com"/>
  </r>
  <r>
    <x v="5"/>
    <s v="Casale Degli Ulivi"/>
    <s v="dato mancante"/>
    <x v="186"/>
    <s v="contrada ciafone"/>
    <s v="dato mancante"/>
    <s v="casaleulivi@gmail.com"/>
  </r>
  <r>
    <x v="1"/>
    <s v="Lucia Pellei"/>
    <s v="Via Macelli 8"/>
    <x v="186"/>
    <s v="dato mancante"/>
    <s v="dato mancante"/>
    <s v="l.pellei.arch@gmail.com"/>
  </r>
  <r>
    <x v="3"/>
    <s v="B&amp;B Villa Harvey"/>
    <s v="C.Da Lava 125"/>
    <x v="186"/>
    <s v="lava (vicino ex-fornace di offida)"/>
    <s v="dato mancante"/>
    <s v="patriciaharvey@btinternet.com"/>
  </r>
  <r>
    <x v="3"/>
    <s v="B&amp;B San Barnaba"/>
    <s v="C.Da Tesino 232"/>
    <x v="186"/>
    <s v="san barnaba"/>
    <s v="www.bbsanbarnaba.com"/>
    <s v="bbsanbarnaba@bbsanbarnaba.com"/>
  </r>
  <r>
    <x v="3"/>
    <s v="B&amp;B La Casa Di Lucy"/>
    <s v="C.Da Tesino 78"/>
    <x v="186"/>
    <s v="dato mancante"/>
    <s v="www.lacasadilucy.it"/>
    <s v="luciagabrielli@alice.it"/>
  </r>
  <r>
    <x v="3"/>
    <s v="B&amp;B Il Tramonto"/>
    <s v="Via Cavour 118"/>
    <x v="186"/>
    <s v="dato mancante"/>
    <s v="www.iltramontoffida.it"/>
    <s v="info@iltramontoffida.it"/>
  </r>
  <r>
    <x v="3"/>
    <s v="B&amp;B Dimora Rosso Piceno"/>
    <s v="C.Da Tesino 99/A"/>
    <x v="186"/>
    <s v="dato mancante"/>
    <s v="www.dimorarossopiceno.it"/>
    <s v="info@dimorarossopiceno.it"/>
  </r>
  <r>
    <x v="5"/>
    <s v="Affittacamere Albachiara"/>
    <s v="P.Zza F.Lli Cervi 13"/>
    <x v="186"/>
    <s v="dato mancante"/>
    <s v="www.affittacamerealbachiara.it"/>
    <s v="affittacamerealbachiara@gmail.com"/>
  </r>
  <r>
    <x v="5"/>
    <s v="Casa Vannicola"/>
    <s v="Borgo Cappuccini 47"/>
    <x v="186"/>
    <s v="dato mancante"/>
    <s v="dato mancante"/>
    <s v="gianmarcocapecci@gmail.com"/>
  </r>
  <r>
    <x v="2"/>
    <s v="La Fonte"/>
    <s v="Via Tesino 72/A"/>
    <x v="186"/>
    <s v="offida"/>
    <s v="www.hotelristorantelafonte.it"/>
    <s v="info@hotelristorantelafonte.it"/>
  </r>
  <r>
    <x v="2"/>
    <s v="La Botte"/>
    <s v="Borgo Miriam 51"/>
    <x v="186"/>
    <s v="offida"/>
    <s v="www.hotellabotte.com"/>
    <s v="hotel_labotte@libero.it"/>
  </r>
  <r>
    <x v="2"/>
    <s v="Hotel Caroline"/>
    <s v="Viale Giuseppe Mazzini 7"/>
    <x v="186"/>
    <s v="offida"/>
    <s v="www.hotelcaroline.it"/>
    <s v="info@hotelcaroline.it"/>
  </r>
  <r>
    <x v="4"/>
    <s v="La Valle Del Sole"/>
    <s v="San Lazzaro 46"/>
    <x v="186"/>
    <s v="offida"/>
    <s v="www.lavalledelsoleoffida.com"/>
    <s v="valledelsoleoffida@gmail.com"/>
  </r>
  <r>
    <x v="4"/>
    <s v="Rosa Dei Venti"/>
    <s v="Via Tesino 261/B"/>
    <x v="186"/>
    <s v="offida"/>
    <s v="dato mancante"/>
    <s v="dato mancante"/>
  </r>
  <r>
    <x v="4"/>
    <s v="Aurora"/>
    <s v="Contrada Ciafone 98"/>
    <x v="186"/>
    <s v="offida"/>
    <s v="www.viniaurora.it"/>
    <s v="enrico@viniaurora.it"/>
  </r>
  <r>
    <x v="4"/>
    <s v="Il Gufo"/>
    <s v="dato mancante"/>
    <x v="186"/>
    <s v="s. barnaba"/>
    <s v="dato mancante"/>
    <s v="dato mancante"/>
  </r>
  <r>
    <x v="4"/>
    <s v="Agriturismo Il Chierico"/>
    <s v="dato mancante"/>
    <x v="186"/>
    <s v="dato mancante"/>
    <s v="dato mancante"/>
    <s v="dato mancante"/>
  </r>
  <r>
    <x v="4"/>
    <s v="Il Nascondiglio Di Bacco"/>
    <s v="C.Da Ciafone 79"/>
    <x v="186"/>
    <s v="borgo miriam"/>
    <s v="www.nascondigliodibacco.it"/>
    <s v="info@nascondigliodibacco.it"/>
  </r>
  <r>
    <x v="5"/>
    <s v="Ciabattoni Ida"/>
    <s v="C.Da Tesino 104"/>
    <x v="186"/>
    <s v="dato mancante"/>
    <s v="dato mancante"/>
    <s v="casaleborgomiriam@gmail.com"/>
  </r>
  <r>
    <x v="3"/>
    <s v="B&amp;B Dimora Nel Borgo"/>
    <s v="Corso Serpente Aureo 27"/>
    <x v="186"/>
    <s v="offida"/>
    <s v="dato mancante"/>
    <s v="guidolo@msn.com"/>
  </r>
  <r>
    <x v="3"/>
    <s v="B&amp;B D'Angelo Daniele"/>
    <s v="Via Lava 60"/>
    <x v="186"/>
    <s v="dato mancante"/>
    <s v="dato mancante"/>
    <s v="fideas.tonino@fideas.it"/>
  </r>
  <r>
    <x v="5"/>
    <s v="Affittacamere Dolci Colline"/>
    <s v="Via San Lazzaro 124/B"/>
    <x v="186"/>
    <s v="dato mancante"/>
    <s v="dato mancante"/>
    <s v="paperino124b@alice.it"/>
  </r>
  <r>
    <x v="1"/>
    <s v="Nespeca Silvio"/>
    <s v="Borgo Leopardi 30-4 30"/>
    <x v="186"/>
    <s v="dato mancante"/>
    <s v="dato mancante"/>
    <s v="paolo@nespeca.it"/>
  </r>
  <r>
    <x v="1"/>
    <s v="Nespeca Silvio"/>
    <s v="Borgo Leopardi 35-B 35/B"/>
    <x v="186"/>
    <s v="dato mancante"/>
    <s v="dato mancante"/>
    <s v="paolo@nespeca.it"/>
  </r>
  <r>
    <x v="5"/>
    <s v="Ai 2 Gelsi"/>
    <s v="C.Da Ciafone 17"/>
    <x v="186"/>
    <s v="dato mancante"/>
    <s v="dato mancante"/>
    <s v="dato mancante"/>
  </r>
  <r>
    <x v="5"/>
    <s v="Pit Lane"/>
    <s v="Palmiro Togliatti  137"/>
    <x v="186"/>
    <s v="offida"/>
    <s v="dato mancante"/>
    <s v="tfs.tarquini@libero.it"/>
  </r>
  <r>
    <x v="5"/>
    <s v="Residenza Ida"/>
    <s v="Via Roma 5"/>
    <x v="186"/>
    <s v="offida"/>
    <s v="dato mancante"/>
    <s v="nespeca.nerio@alice.it"/>
  </r>
  <r>
    <x v="1"/>
    <s v="Cicchi Anna"/>
    <s v="Via Garibaldi  80"/>
    <x v="186"/>
    <s v="offida"/>
    <s v="dato mancante"/>
    <s v="dato mancante"/>
  </r>
  <r>
    <x v="1"/>
    <s v="De Carolis Giorgio"/>
    <s v="Via Roma 11"/>
    <x v="186"/>
    <s v="offida"/>
    <s v="dato mancante"/>
    <s v="dato mancante"/>
  </r>
  <r>
    <x v="1"/>
    <s v="Giostra Luisa"/>
    <s v="Contrada Ciafone 114"/>
    <x v="186"/>
    <s v="offida"/>
    <s v="dato mancante"/>
    <s v="dato mancante"/>
  </r>
  <r>
    <x v="4"/>
    <s v="Massi Patrizio"/>
    <s v="Via San Lazzaro 145"/>
    <x v="186"/>
    <s v="offida"/>
    <s v="dato mancante"/>
    <s v="mollteo@alice.it"/>
  </r>
  <r>
    <x v="5"/>
    <s v="Casa Vacanze Madonna Della Santita'"/>
    <s v="Via Lava 43"/>
    <x v="186"/>
    <s v="offida"/>
    <s v="dato mancante"/>
    <s v="strjo@libero.it"/>
  </r>
  <r>
    <x v="1"/>
    <s v="Pierantonelli Marco App.To 2"/>
    <s v="Contrada Testino 187"/>
    <x v="186"/>
    <s v="offida"/>
    <s v="dato mancante"/>
    <s v="marcopierantonelli@yahoo.it"/>
  </r>
  <r>
    <x v="2"/>
    <s v="Belvedere"/>
    <s v="Contrada Castel San Pietro 1"/>
    <x v="187"/>
    <s v="palmiano"/>
    <s v="www.belvedereap.it"/>
    <s v="info@belvedereap.it"/>
  </r>
  <r>
    <x v="2"/>
    <s v="Il Tuo Corbezzolo"/>
    <s v="Via Sant'Egidio 25"/>
    <x v="188"/>
    <s v="ripatransone"/>
    <s v="www.hotel-corbezzolo.com"/>
    <s v="info@hotel-corbezzolo.com"/>
  </r>
  <r>
    <x v="2"/>
    <s v="Romano"/>
    <s v="Via Fonte Abeceto 30"/>
    <x v="188"/>
    <s v="ripatransone"/>
    <s v="dato mancante"/>
    <s v="dato mancante"/>
  </r>
  <r>
    <x v="0"/>
    <s v="La Cascina Dei Ciliegi"/>
    <s v="Via Piannacciole 4"/>
    <x v="188"/>
    <s v="s. savino-ripatransone"/>
    <s v="www.lacascinadeiciliegi.com"/>
    <s v="info@lacascinadeiciliegi.com"/>
  </r>
  <r>
    <x v="4"/>
    <s v="La Contrada"/>
    <s v="Contrada Magazzini 9"/>
    <x v="188"/>
    <s v="ripatransone"/>
    <s v="www.lacontrada.com"/>
    <s v="info@lacontrada.com"/>
  </r>
  <r>
    <x v="3"/>
    <s v="B&amp;B Monte Guscio"/>
    <s v="dato mancante"/>
    <x v="188"/>
    <s v="ripatransone"/>
    <s v="dato mancante"/>
    <s v="cazippi@it"/>
  </r>
  <r>
    <x v="3"/>
    <s v="B&amp;B Famiglia De Angelis"/>
    <s v="Via Canali 10"/>
    <x v="188"/>
    <s v="ripatransone"/>
    <s v="www.bbfamigliadeangelis.it"/>
    <s v="teresa.pierantozzi@alice.it"/>
  </r>
  <r>
    <x v="8"/>
    <s v="Santa Teresa"/>
    <s v="Piazzale Adolfo Cellini 5"/>
    <x v="188"/>
    <s v="ripatransone"/>
    <s v="dato mancante"/>
    <s v="teresiane.ripa@yahoo.com"/>
  </r>
  <r>
    <x v="2"/>
    <s v="Country Hotel &amp; Restaurant I Calanchi"/>
    <s v="C.Da Verrame 1"/>
    <x v="188"/>
    <s v="san savino"/>
    <s v="www.i-calanchi.com"/>
    <s v="info@i-calanchi.com"/>
  </r>
  <r>
    <x v="3"/>
    <s v="B&amp;B Il Roccolo"/>
    <s v="Contrada Petrella 32"/>
    <x v="188"/>
    <s v="ripatransone"/>
    <s v="www.bb-ilroccolo.it"/>
    <s v="arch.anelli@libero.it"/>
  </r>
  <r>
    <x v="2"/>
    <s v="La Torre Del Gallo"/>
    <s v="C.Da Sant' Egidio 1"/>
    <x v="188"/>
    <s v="ripatransone"/>
    <s v="www.torredelgallo.it"/>
    <s v="info@torredelgallo.it"/>
  </r>
  <r>
    <x v="0"/>
    <s v="Villa Belsito"/>
    <s v="Contrada Colle Di Guardia 20"/>
    <x v="188"/>
    <s v="ripatransone"/>
    <s v="www.villabelsito.it"/>
    <s v="info@villabelsito.it"/>
  </r>
  <r>
    <x v="4"/>
    <s v="Azienda Agricola Agrituristica Iervascio'"/>
    <s v="Contrada S. Michele18 12"/>
    <x v="188"/>
    <s v="ripatransone"/>
    <s v="dato mancante"/>
    <s v="dato mancante"/>
  </r>
  <r>
    <x v="3"/>
    <s v="B&amp;B I .. Gatti Di Ripa"/>
    <s v="Via Attone Bonaparte 1"/>
    <x v="188"/>
    <s v="dato mancante"/>
    <s v="dato mancante"/>
    <s v="igattidiripa@gmail.com"/>
  </r>
  <r>
    <x v="3"/>
    <s v="B&amp;B Villa Patrizia"/>
    <s v="Via Petrella 13"/>
    <x v="188"/>
    <s v="c.da petrella"/>
    <s v="www.villapatriziabb.it"/>
    <s v="villapatriziabb@virgilio.it"/>
  </r>
  <r>
    <x v="3"/>
    <s v="B&amp;B Belvedere"/>
    <s v="Via Fratelli Picchi 3"/>
    <x v="188"/>
    <s v="dato mancante"/>
    <s v="www.belvederebnb.it"/>
    <s v="info@belvederebnb.it"/>
  </r>
  <r>
    <x v="0"/>
    <s v="La Sorgente"/>
    <s v="Via Acquarola 6"/>
    <x v="188"/>
    <s v="dato mancante"/>
    <s v="dato mancante"/>
    <s v="maurideangelis@libero.it"/>
  </r>
  <r>
    <x v="3"/>
    <s v="Bed &amp; Breakfast Silent Valley"/>
    <s v="Contrada San Salvatore 1"/>
    <x v="188"/>
    <s v="ripatransone"/>
    <s v="www.silentvalley.it"/>
    <s v="info@silentvalley.it"/>
  </r>
  <r>
    <x v="3"/>
    <s v="Lu Cuccelo' House"/>
    <s v="Via Don Augusto Camei  3"/>
    <x v="188"/>
    <s v="dato mancante"/>
    <s v="dato mancante"/>
    <s v="info@lucuccelo.it"/>
  </r>
  <r>
    <x v="4"/>
    <s v="Azienda Agricola Agrituristica Il Podere Del Nonno"/>
    <s v="Contrada Sant' Imero 4"/>
    <x v="188"/>
    <s v="ripatransone"/>
    <s v="www.ilpoderedelnonno.it"/>
    <s v="info@ilpoderedelnonno.it"/>
  </r>
  <r>
    <x v="4"/>
    <s v="Agriturismo Pietra Antica"/>
    <s v="dato mancante"/>
    <x v="188"/>
    <s v="dato mancante"/>
    <s v="www.agriturismopietrantica.com"/>
    <s v="agrit.pietrantica@alice.it"/>
  </r>
  <r>
    <x v="3"/>
    <s v="B&amp;B L'Ape Regina"/>
    <s v="C.Da Verrame 3"/>
    <x v="188"/>
    <s v="loc. san savino di ripatransone"/>
    <s v="www.bbaperegina.it"/>
    <s v="info@bbaperegina.it"/>
  </r>
  <r>
    <x v="3"/>
    <s v="B&amp;B Laetitia"/>
    <s v="C.Da Messieri 49"/>
    <x v="188"/>
    <s v="dato mancante"/>
    <s v="www.beblaetitia.altervista.org"/>
    <s v="deangelisanna1@libero.it"/>
  </r>
  <r>
    <x v="3"/>
    <s v="B&amp;B Il Merlo"/>
    <s v="Strada Provinciale Valtesino 5"/>
    <x v="188"/>
    <s v="ripatransone"/>
    <s v="www.ilmerlo.eu"/>
    <s v="info@ilmerlo.eu"/>
  </r>
  <r>
    <x v="3"/>
    <s v="B&amp;B Colle Santandrea"/>
    <s v="Contrada Colle Santandrea 6"/>
    <x v="188"/>
    <s v="ripatransone"/>
    <s v="www.collesantandrea.it"/>
    <s v="info@collesantandrea.it"/>
  </r>
  <r>
    <x v="4"/>
    <s v="Agriturismo Relais Del Colle"/>
    <s v="Contrada San Gregorio 16"/>
    <x v="188"/>
    <s v="ripatransone"/>
    <s v="www.relaisdelcolle.it"/>
    <s v="info@relaisdelcolle.it"/>
  </r>
  <r>
    <x v="3"/>
    <s v="B&amp;B L'Artista Di Moscardelli Patrizio"/>
    <s v="Contrada Colle Di Vecchio 5"/>
    <x v="188"/>
    <s v="ripatransone"/>
    <s v="www.artistabb.com"/>
    <s v="artistabb@gmail.com"/>
  </r>
  <r>
    <x v="3"/>
    <s v="B&amp;B Casale Dei Patrizi"/>
    <s v="Contrada Petrella 71"/>
    <x v="188"/>
    <s v="dato mancante"/>
    <s v="dato mancante"/>
    <s v="dato mancante"/>
  </r>
  <r>
    <x v="3"/>
    <s v="B&amp;B La Casa Del Prete"/>
    <s v="Corso Vittorio Emanuele Ii 26"/>
    <x v="188"/>
    <s v="centro"/>
    <s v="www.invacanzanellemarche.eu"/>
    <s v="info@invacanzanellemarche.eu"/>
  </r>
  <r>
    <x v="3"/>
    <s v="B&amp;B Geco Di Fares Giancarlo"/>
    <s v="Via Cabiano  32"/>
    <x v="188"/>
    <s v="dato mancante"/>
    <s v="www.bebgeco.it"/>
    <s v="info@bebgeco.com"/>
  </r>
  <r>
    <x v="6"/>
    <s v="Area Di Sosta Camper"/>
    <s v="dato mancante"/>
    <x v="188"/>
    <s v="localita' sant'angelo"/>
    <s v="dato mancante"/>
    <s v="dato mancante"/>
  </r>
  <r>
    <x v="2"/>
    <s v="Hotel Il Piceno"/>
    <s v="Via Leopardi  12"/>
    <x v="188"/>
    <s v="dato mancante"/>
    <s v="www.ilpiceno.eu"/>
    <s v="info@hotelpiceno.eu"/>
  </r>
  <r>
    <x v="4"/>
    <s v="Domus Petrae"/>
    <s v="Contrada Magazzini 11"/>
    <x v="188"/>
    <s v="contrada magazzini"/>
    <s v="www.domuspetrae.it"/>
    <s v="info@domuspetrae.it; scabroso@yahoo.it"/>
  </r>
  <r>
    <x v="3"/>
    <s v="B&amp;B La Casa Di Gaetano E Vittoria"/>
    <s v="Via Garibaldi 38"/>
    <x v="188"/>
    <s v="dato mancante"/>
    <s v="www.lacasadigaetanoevittoria.it"/>
    <s v="casagaetanovittoria@gmail.com"/>
  </r>
  <r>
    <x v="3"/>
    <s v="Rosadipepe"/>
    <s v="Contrada San Salvatore 18"/>
    <x v="188"/>
    <s v="san salvatore"/>
    <s v="dato mancante"/>
    <s v="gabrytizi@gmail.com"/>
  </r>
  <r>
    <x v="3"/>
    <s v="Villa Chatoe'"/>
    <s v="Contrada Colle S. Andrea 6"/>
    <x v="188"/>
    <s v="ripatransone"/>
    <s v="www.villachatoe.com"/>
    <s v="info@villachatoe.com"/>
  </r>
  <r>
    <x v="1"/>
    <s v="La Casa Nel Bosco App.To"/>
    <s v="Contrada Ciapella 13"/>
    <x v="188"/>
    <s v="ripatransone"/>
    <s v="dato mancante"/>
    <s v="info@invacanzanellemarche.eu"/>
  </r>
  <r>
    <x v="3"/>
    <s v="B&amp;B La Spasella"/>
    <s v="Sp 89 70"/>
    <x v="189"/>
    <s v="ponte paoletti strada provinciale sp89"/>
    <s v="dato mancante"/>
    <s v="vinicioferracuti@libero.it"/>
  </r>
  <r>
    <x v="3"/>
    <s v="Il Virginia"/>
    <s v="Via Picena Superiore 25"/>
    <x v="189"/>
    <s v="roccafluvione"/>
    <s v="dato mancante"/>
    <s v="dato mancante"/>
  </r>
  <r>
    <x v="3"/>
    <s v="B&amp;B La Locanda Della Civetta Paola Parasecoli"/>
    <s v="Via Caserine 1"/>
    <x v="189"/>
    <s v="dato mancante"/>
    <s v="dato mancante"/>
    <s v="dato mancante"/>
  </r>
  <r>
    <x v="3"/>
    <s v="B&amp;B Villa Filetta"/>
    <s v="Frazione Casacagnano 53"/>
    <x v="189"/>
    <s v="roccafluvione"/>
    <s v="www.villafiletta.it"/>
    <s v="info@villafiletta.it"/>
  </r>
  <r>
    <x v="3"/>
    <s v="Il Rifugio Dei Marsi"/>
    <s v="Frazione Caserine 8"/>
    <x v="189"/>
    <s v="roccafluvione"/>
    <s v="www.bedandbreakfastascolipiceno.eu"/>
    <s v="info@ilrifugiodeimarsi.it"/>
  </r>
  <r>
    <x v="3"/>
    <s v="B&amp;B Maremonti"/>
    <s v="Via Picena Superiore 17"/>
    <x v="189"/>
    <s v="roccafluvione"/>
    <s v="www.roccafluvione.net"/>
    <s v="bedandbreakfast@roccafluvione.net"/>
  </r>
  <r>
    <x v="4"/>
    <s v="Agriturismo La Rocca"/>
    <s v="Strada Casebianche 91"/>
    <x v="189"/>
    <s v="casebianche"/>
    <s v="www.agrituristlarocca.it"/>
    <s v="bblarocca@libero.it"/>
  </r>
  <r>
    <x v="3"/>
    <s v="B&amp;B Silvi Stefano"/>
    <s v="Vicolo Della Madonnina 8"/>
    <x v="189"/>
    <s v="roccafluvione"/>
    <s v="dato mancante"/>
    <s v="dato mancante"/>
  </r>
  <r>
    <x v="3"/>
    <s v="B&amp;B Il Passetto"/>
    <s v="Vicolo Del Passetto 2"/>
    <x v="189"/>
    <s v="roccafluvione"/>
    <s v="www.passetto.eu"/>
    <s v="info@passetto.eu"/>
  </r>
  <r>
    <x v="4"/>
    <s v="Agriturismo Arcera"/>
    <s v="Frazione Forcella 35"/>
    <x v="189"/>
    <s v="forcella"/>
    <s v="www.arcera.it"/>
    <s v="larcera@libero.it"/>
  </r>
  <r>
    <x v="8"/>
    <s v="Casa Paola Renata Carboni"/>
    <s v="dato mancante"/>
    <x v="189"/>
    <s v="meschia"/>
    <s v="dato mancante"/>
    <s v="dato mancante"/>
  </r>
  <r>
    <x v="3"/>
    <s v="B&amp;B Ma Ida"/>
    <s v="Frazione Casaregnano 12"/>
    <x v="189"/>
    <s v="roccafluvione"/>
    <s v="dato mancante"/>
    <s v="perozzi.v@libero.it; autoper4x4@libero.it"/>
  </r>
  <r>
    <x v="3"/>
    <s v="B&amp;B La Casa Di Sabrina"/>
    <s v="Viale Della Repubblica 19"/>
    <x v="189"/>
    <s v="dato mancante"/>
    <s v="www.lacollinadeltartufo.it"/>
    <s v="bbrina@hotmail.it; info@lacollinadeltartufo.it"/>
  </r>
  <r>
    <x v="4"/>
    <s v="La Collina Del Tartufo"/>
    <s v="Strade Casebianche 73"/>
    <x v="189"/>
    <s v="dato mancante"/>
    <s v="www.lacollinadeltartufo.it"/>
    <s v="info@lacollinadeltartufo.it"/>
  </r>
  <r>
    <x v="3"/>
    <s v="Bed &amp; Breakfast I Massi Di Salvi Pietro"/>
    <s v="dato mancante"/>
    <x v="189"/>
    <s v="meschia"/>
    <s v="dato mancante"/>
    <s v="dato mancante"/>
  </r>
  <r>
    <x v="2"/>
    <s v="Donnarosa Hotel Ristorante"/>
    <s v="Via Antonio Gramsci 5"/>
    <x v="189"/>
    <s v="roccafluvione"/>
    <s v="dato mancante"/>
    <s v="donnarosa.grottino@libero.it"/>
  </r>
  <r>
    <x v="2"/>
    <s v="Il Ruspante"/>
    <s v="Via Picena Inferiore 87"/>
    <x v="189"/>
    <s v="roccafluvione"/>
    <s v="dato mancante"/>
    <s v="dato mancante"/>
  </r>
  <r>
    <x v="7"/>
    <s v="Ostello Per La Gioventu'"/>
    <s v="Via Umberto I 1"/>
    <x v="190"/>
    <s v="rotella"/>
    <s v="www.ostellodellascensione.it"/>
    <s v="info@ostellodellascensione.it"/>
  </r>
  <r>
    <x v="1"/>
    <s v="La Canosa Srl Agroforestale Di Reina Riccardo"/>
    <s v="Contrada San Pietro 6"/>
    <x v="190"/>
    <s v="contrada san pietro"/>
    <s v="dato mancante"/>
    <s v="amministrazione@lacanosaagricola.it"/>
  </r>
  <r>
    <x v="3"/>
    <s v="B&amp;B Le Fate"/>
    <s v="Via Della Repubblica 11"/>
    <x v="190"/>
    <s v="dato mancante"/>
    <s v="dato mancante"/>
    <s v="com.rotella@tiscali.it"/>
  </r>
  <r>
    <x v="3"/>
    <s v="B&amp;B Fiocco"/>
    <s v="Via Delle Frazioni 17"/>
    <x v="190"/>
    <s v="rotella"/>
    <s v="www.fioccobb.weebly.com"/>
    <s v="andreafiocco@hotmail.it"/>
  </r>
  <r>
    <x v="4"/>
    <s v="Il Palmarone"/>
    <s v="dato mancante"/>
    <x v="190"/>
    <s v="dato mancante"/>
    <s v="dato mancante"/>
    <s v="ilpalmarone@libero.it"/>
  </r>
  <r>
    <x v="3"/>
    <s v="B&amp;B Poggio Verde"/>
    <s v="C.Da Colle 25"/>
    <x v="190"/>
    <s v="dato mancante"/>
    <s v="dato mancante"/>
    <s v="mara.clementi@gmail.com"/>
  </r>
  <r>
    <x v="3"/>
    <s v="B&amp;B Santa Lucia"/>
    <s v="Via Santa Lucia  6"/>
    <x v="191"/>
    <s v="dato mancante"/>
    <s v="www.bbsantaluciasbt.com"/>
    <s v="bbsantaluciasbt@gmail.com"/>
  </r>
  <r>
    <x v="1"/>
    <s v="Bertolotti Liliana"/>
    <s v="Via Del Sangallo 4"/>
    <x v="191"/>
    <s v="dato mancante"/>
    <s v="dato mancante"/>
    <s v="dato mancante"/>
  </r>
  <r>
    <x v="1"/>
    <s v="Campanelli Tiziano"/>
    <s v="Via Torino  13"/>
    <x v="191"/>
    <s v="dato mancante"/>
    <s v="dato mancante"/>
    <s v="dato mancante"/>
  </r>
  <r>
    <x v="3"/>
    <s v="B&amp;Belvedere"/>
    <s v="Via Belvedere 11"/>
    <x v="191"/>
    <s v="dato mancante"/>
    <s v="www.bandbelvedere.eu"/>
    <s v="bandbelvedere@libero.it"/>
  </r>
  <r>
    <x v="5"/>
    <s v="Acquapazza Room"/>
    <s v="Via San Martino 58"/>
    <x v="191"/>
    <s v="dato mancante"/>
    <s v="dato mancante"/>
    <s v="info@acquapazzaristorante.it"/>
  </r>
  <r>
    <x v="3"/>
    <s v="B&amp;B Da Nonna Teresa"/>
    <s v="C.So G.Mazzini 170"/>
    <x v="191"/>
    <s v="dato mancante"/>
    <s v="dato mancante"/>
    <s v="danonnateresa@aol.fr"/>
  </r>
  <r>
    <x v="3"/>
    <s v="B&amp;B Erika"/>
    <s v="Via A.Murri 15/A"/>
    <x v="191"/>
    <s v="dato mancante"/>
    <s v="dato mancante"/>
    <s v="bberika_sbt@outlook.it"/>
  </r>
  <r>
    <x v="5"/>
    <s v="Sole &amp; Sale"/>
    <s v="Via L. Luciani 46/B"/>
    <x v="191"/>
    <s v="dato mancante"/>
    <s v="dato mancante"/>
    <s v="solesalesbt@gmail.com"/>
  </r>
  <r>
    <x v="2"/>
    <s v="Quadrifoglio"/>
    <s v="Via Pasubio 160"/>
    <x v="191"/>
    <s v="san benedetto del tronto"/>
    <s v="www.fata.it"/>
    <s v="quadrifoglio@fata.it"/>
  </r>
  <r>
    <x v="3"/>
    <s v="B&amp;B Alba Sul Mare"/>
    <s v="Via Monte Conero 90"/>
    <x v="191"/>
    <s v="dato mancante"/>
    <s v="www.bbalbasulmare.it"/>
    <s v="albasulmare@email.it"/>
  </r>
  <r>
    <x v="3"/>
    <s v="B&amp;B Pianozero Di Rosati Nicoletta"/>
    <s v="Via Santa Maria Goretti 3"/>
    <x v="191"/>
    <s v="dato mancante"/>
    <s v="www.pianozerobb.it"/>
    <s v="shianico67@gmail.com"/>
  </r>
  <r>
    <x v="3"/>
    <s v="B&amp;B Oasi 83"/>
    <s v="Via Sabotino 83"/>
    <x v="191"/>
    <s v="dato mancante"/>
    <s v="www.oasi83.it"/>
    <s v="info@oasi83.it"/>
  </r>
  <r>
    <x v="3"/>
    <s v="B&amp;B Casa Antonelli"/>
    <s v="Via Santa Maria Goretti 13"/>
    <x v="191"/>
    <s v="ascoli piceno"/>
    <s v="www.casaantonelli.it"/>
    <s v="bbcasaantonelli@gmail.com"/>
  </r>
  <r>
    <x v="7"/>
    <s v="Ostello Della Gioventu'"/>
    <s v="Viale Dello Sport 60"/>
    <x v="191"/>
    <s v="san benedetto del tronto"/>
    <s v="http://www.ostellosanbenedettodeltronto.it/"/>
    <s v="ostellosbt@gmail.com"/>
  </r>
  <r>
    <x v="3"/>
    <s v="B&amp;B La Marina"/>
    <s v="Via Pascoli 14/A"/>
    <x v="191"/>
    <s v="dato mancante"/>
    <s v="dato mancante"/>
    <s v="bblamarina@gmail.com"/>
  </r>
  <r>
    <x v="5"/>
    <s v="Casa Mia Di Attrice Andrea"/>
    <s v="Via Fusinato 25"/>
    <x v="191"/>
    <s v="dato mancante"/>
    <s v="dato mancante"/>
    <s v="info@casamiabb.it"/>
  </r>
  <r>
    <x v="3"/>
    <s v="B&amp;B San Benedetto"/>
    <s v="Via Roma 119"/>
    <x v="191"/>
    <s v="dato mancante"/>
    <s v="dato mancante"/>
    <s v="m.luisaurbani@gmail.com"/>
  </r>
  <r>
    <x v="3"/>
    <s v="B&amp;B Dolce Buongiorno"/>
    <s v="Via S. Formentini 89"/>
    <x v="191"/>
    <s v="san benedetto del tronto"/>
    <s v="dato mancante"/>
    <s v="giovannimenzietti@libero.it"/>
  </r>
  <r>
    <x v="1"/>
    <s v="Capolli Giampietro - App.To Via Fosse Ardeatine"/>
    <s v="Via Fosse Ardeatine 8"/>
    <x v="191"/>
    <s v="san benedetto del tronto"/>
    <s v="dato mancante"/>
    <s v="hferrara@katamail.com"/>
  </r>
  <r>
    <x v="1"/>
    <s v="Trevisani Giuseppe"/>
    <s v="Via R. Zandonai 6"/>
    <x v="191"/>
    <s v="san benedetto del tronto"/>
    <s v="dato mancante"/>
    <s v="studio@patriziapalestini.it"/>
  </r>
  <r>
    <x v="1"/>
    <s v="Panella Gianluca"/>
    <s v="Via Gaspare Spontini 3"/>
    <x v="191"/>
    <s v="san benedetto deltronto"/>
    <s v="dato mancante"/>
    <s v="irenepazzaglia@studiodps.it"/>
  </r>
  <r>
    <x v="5"/>
    <s v="Hostal Al Porto"/>
    <s v="Via Cristoforo Colombo 109"/>
    <x v="191"/>
    <s v="san benedetto del tronto"/>
    <s v="dato mancante"/>
    <s v="hostalalporto@gmail.com"/>
  </r>
  <r>
    <x v="5"/>
    <s v="Mario Al Borgo &quot;Lu Medeche Piccione&quot; Guest House"/>
    <s v="Via Labirinto 11"/>
    <x v="191"/>
    <s v="dato mancante"/>
    <s v="www.marioalborgo.it"/>
    <s v="piccionigraziano@libero.it"/>
  </r>
  <r>
    <x v="2"/>
    <s v="Hotel Il Maestrale"/>
    <s v="Via Fosse Ardeatine 12"/>
    <x v="191"/>
    <s v="san benedetto del tronto"/>
    <s v="www.hotelmaestrale.it"/>
    <s v="info@maestralehotel.it"/>
  </r>
  <r>
    <x v="3"/>
    <s v="Largo Fileni 7"/>
    <s v="Largo Elio Fileni 7"/>
    <x v="191"/>
    <s v="san benedetto del tronto"/>
    <s v="dato mancante"/>
    <s v="mariapiamascioli@gmail.com"/>
  </r>
  <r>
    <x v="3"/>
    <s v="B&amp;B Albatros"/>
    <s v="Via Todaro 18 18"/>
    <x v="191"/>
    <s v="dato mancante"/>
    <s v="dato mancante"/>
    <s v="frisoli.ernesto@gmail.com"/>
  </r>
  <r>
    <x v="3"/>
    <s v="B&amp;B La Casetta"/>
    <s v="Via G. Voltattorni 128"/>
    <x v="191"/>
    <s v="san benedetto del tronto"/>
    <s v="dato mancante"/>
    <s v="lumarinelli@virgilio.it"/>
  </r>
  <r>
    <x v="3"/>
    <s v="B&amp;B Arcobaleno"/>
    <s v="Via Due Giugno 9"/>
    <x v="191"/>
    <s v="san benedetto del tronto"/>
    <s v="dato mancante"/>
    <s v="federica.perozzi@gmail.com"/>
  </r>
  <r>
    <x v="1"/>
    <s v="La Barchetta"/>
    <s v="Via Monfalcone 23"/>
    <x v="191"/>
    <s v="san benedetto del tronto"/>
    <s v="dato mancante"/>
    <s v="labarchettasbt@gmail.com"/>
  </r>
  <r>
    <x v="1"/>
    <s v="Capolli Giampietro - App.To Via Fanfulla"/>
    <s v="Via Fanfulla Da Lodi 21"/>
    <x v="191"/>
    <s v="san benedetto del tronto"/>
    <s v="dato mancante"/>
    <s v="hferrara@katamail.com"/>
  </r>
  <r>
    <x v="3"/>
    <s v="Dream Fish"/>
    <s v="Via G. Spontini 1"/>
    <x v="191"/>
    <s v="san benedetto del tronto"/>
    <s v="dato mancante"/>
    <s v="eleanora.colagiacomi@gmail.com"/>
  </r>
  <r>
    <x v="1"/>
    <s v="Santroni Emidio App.To"/>
    <s v="Via Lombardia 64"/>
    <x v="191"/>
    <s v="san benedetto del tronto"/>
    <s v="dato mancante"/>
    <s v="kellysbtappartamento@gmail.com"/>
  </r>
  <r>
    <x v="3"/>
    <s v="Incanto Sotto Il Mare"/>
    <s v="Via Faustina Maratta 1"/>
    <x v="191"/>
    <s v="san benedetto del tronto"/>
    <s v="www.incantosottoilmare.it"/>
    <s v="info@incantosottoilmare.it"/>
  </r>
  <r>
    <x v="3"/>
    <s v="B&amp;B Casa Felicia Ii"/>
    <s v="Via Conquiste, 54/A 54/A"/>
    <x v="191"/>
    <s v="san benedetto del tronto, 63074, ap-italia"/>
    <s v="www.casafelicia.net"/>
    <s v="italiaposadacasafelicia@gmail.com"/>
  </r>
  <r>
    <x v="5"/>
    <s v="Acquamarina"/>
    <s v="Via C. Maffei 68"/>
    <x v="191"/>
    <s v="dato mancante"/>
    <s v="www.residenceacquamarina.com"/>
    <s v="info@appartamentiacquamarina.it"/>
  </r>
  <r>
    <x v="3"/>
    <s v="Bed And Breakfast Vittorio Emanuele"/>
    <s v="Via Luciano Manara 10"/>
    <x v="191"/>
    <s v="dato mancante"/>
    <s v="dato mancante"/>
    <s v="bbvittorioemanuele@hotmail.it"/>
  </r>
  <r>
    <x v="10"/>
    <s v="Smeraldo Suites &amp; Spa"/>
    <s v="Viale Rinascimento 141"/>
    <x v="191"/>
    <s v="dato mancante"/>
    <s v="www.smeraldosuitehotel.com"/>
    <s v="info@smeraldosuitehotel.com"/>
  </r>
  <r>
    <x v="3"/>
    <s v="Brezza Marina"/>
    <s v="Via Pio Ix 10"/>
    <x v="191"/>
    <s v="riviera delle palme"/>
    <s v="www.brezzamarinabb.com"/>
    <s v="ferrara.adele70@libero.it"/>
  </r>
  <r>
    <x v="3"/>
    <s v="B&amp;B Il Faro"/>
    <s v="Via Del Correggio, 27 27"/>
    <x v="191"/>
    <s v="dato mancante"/>
    <s v="www.bbilfaro.net"/>
    <s v="bebilfaro@gmail.com"/>
  </r>
  <r>
    <x v="10"/>
    <s v="Residence Settebello Di Angellotti Leopoldo"/>
    <s v="Via Dei Mille 21/23"/>
    <x v="191"/>
    <s v="dato mancante"/>
    <s v="www.residencesettebello.it"/>
    <s v="info@residencesettebello.it"/>
  </r>
  <r>
    <x v="3"/>
    <s v="B&amp;B Le Rondini"/>
    <s v="Piazza Del Redentore 1"/>
    <x v="191"/>
    <s v="dato mancante"/>
    <s v="www.bblerondini.com"/>
    <s v="bblerondini@gmail.com"/>
  </r>
  <r>
    <x v="3"/>
    <s v="B&amp;B Zia Elvira"/>
    <s v="Largo Esperanto 5"/>
    <x v="191"/>
    <s v="dato mancante"/>
    <s v="www.ziaelvira.it"/>
    <s v="info@ziaelvira.it"/>
  </r>
  <r>
    <x v="3"/>
    <s v="B&amp;B Idiana"/>
    <s v="Via S. Voltattorni 3"/>
    <x v="191"/>
    <s v="dato mancante"/>
    <s v="dato mancante"/>
    <s v="bbidiana@libero.it"/>
  </r>
  <r>
    <x v="3"/>
    <s v="B&amp;B La Villetta"/>
    <s v="Via Del Caravaggio 13"/>
    <x v="191"/>
    <s v="dato mancante"/>
    <s v="www.bblavillettasbt.it"/>
    <s v="bb.lavilletta@yahoo.it"/>
  </r>
  <r>
    <x v="3"/>
    <s v="B&amp;B Dreamtime"/>
    <s v="Via Dei Laureati 86"/>
    <x v="191"/>
    <s v="dato mancante"/>
    <s v="www.dreamtimebb.com"/>
    <s v="info@dreamtimebb.com"/>
  </r>
  <r>
    <x v="10"/>
    <s v="Residence Elisa"/>
    <s v="Viale Europa 72/74"/>
    <x v="191"/>
    <s v="san benedetto del tronto"/>
    <s v="www.residenceelisa.it"/>
    <s v="info@residenceelisa.it"/>
  </r>
  <r>
    <x v="3"/>
    <s v="B&amp;B Fuori Rotta"/>
    <s v="Via Calatafimi 16"/>
    <x v="191"/>
    <s v="dato mancante"/>
    <s v="www.bbfuorirotta.it"/>
    <s v="carlo.chiaromonte@tin.it"/>
  </r>
  <r>
    <x v="3"/>
    <s v="B&amp;B Occhi Di Mare"/>
    <s v="Via Nicola Copernico 34"/>
    <x v="191"/>
    <s v="san benedetto del tronto"/>
    <s v="dato mancante"/>
    <s v="bbocchidimare@gmail.com"/>
  </r>
  <r>
    <x v="3"/>
    <s v="B&amp;B Villa Cri Cri"/>
    <s v="C.Da Santa Lucia 15"/>
    <x v="191"/>
    <s v="dato mancante"/>
    <s v="dato mancante"/>
    <s v="info@villacricri.it"/>
  </r>
  <r>
    <x v="12"/>
    <s v="Le 3 Caravelle"/>
    <s v="Viale Trieste 33 33"/>
    <x v="191"/>
    <s v="dato mancante"/>
    <s v="dato mancante"/>
    <s v="dato mancante"/>
  </r>
  <r>
    <x v="5"/>
    <s v="Trattoria Del Mare"/>
    <s v="Via Dei Laureati 4"/>
    <x v="191"/>
    <s v="san benedetto del tronto"/>
    <s v="dato mancante"/>
    <s v="marisaruggieri@gmail.com"/>
  </r>
  <r>
    <x v="3"/>
    <s v="B&amp;B Casa D'Amare"/>
    <s v="Viale De Gasperi 46"/>
    <x v="191"/>
    <s v="dato mancante"/>
    <s v="www.casadamarebb.com"/>
    <s v="postmaster@casadamarebb.com"/>
  </r>
  <r>
    <x v="3"/>
    <s v="B&amp;B Il Pozzo (Lu Pòzze)"/>
    <s v="Via Tronto 21/B"/>
    <x v="191"/>
    <s v="dato mancante"/>
    <s v="dato mancante"/>
    <s v="santangelo.annalisa@gmail.com"/>
  </r>
  <r>
    <x v="3"/>
    <s v="B&amp;B Sunbeach"/>
    <s v="Via Sardegna 1/C"/>
    <x v="191"/>
    <s v="dato mancante"/>
    <s v="dato mancante"/>
    <s v="lusantori@gmail.com"/>
  </r>
  <r>
    <x v="3"/>
    <s v="Bed And Breakfast San Benedetto Del Tronto"/>
    <s v="Via Monte Verde 2"/>
    <x v="191"/>
    <s v="dato mancante"/>
    <s v="dato mancante"/>
    <s v="bebsanbenedettodeltronto@gmail.com"/>
  </r>
  <r>
    <x v="3"/>
    <s v="B&amp;B Happy Family"/>
    <s v="Via Monte San Michele 30"/>
    <x v="191"/>
    <s v="dato mancante"/>
    <s v="dato mancante"/>
    <s v="happyfamily.italy@gmail.com"/>
  </r>
  <r>
    <x v="10"/>
    <s v="Mavip Residence"/>
    <s v="Via Sgambati 8"/>
    <x v="191"/>
    <s v="san benedetto del tronto"/>
    <s v="www.mavipresidence.it"/>
    <s v="info@mavip.it"/>
  </r>
  <r>
    <x v="3"/>
    <s v="B&amp;B La Canoa"/>
    <s v="Via Guglielmo Oberdan 38"/>
    <x v="191"/>
    <s v="san benedetto del tronto"/>
    <s v="www.bblacanoa.com"/>
    <s v="violinoo@gmail.com"/>
  </r>
  <r>
    <x v="3"/>
    <s v="B&amp;B Renalba"/>
    <s v="Contrada  Santa Lucia Alta 48"/>
    <x v="191"/>
    <s v="san benedetto del tronto"/>
    <s v="www.renalba.it"/>
    <s v="info@renalba.it"/>
  </r>
  <r>
    <x v="3"/>
    <s v="B&amp;B Palme In Riviera"/>
    <s v="Via S. Formentini 74"/>
    <x v="191"/>
    <s v="san benedetto del tronto"/>
    <s v="www.chartaria.it"/>
    <s v="info@chartaria.it"/>
  </r>
  <r>
    <x v="2"/>
    <s v="Good Truck La Sosta"/>
    <s v="Contrada San Giovanni 1"/>
    <x v="191"/>
    <s v="san benedetto del tronto"/>
    <s v="www.lasostaspa.it"/>
    <s v="info@truckone.org"/>
  </r>
  <r>
    <x v="3"/>
    <s v="B&amp;B Patrizio"/>
    <s v="Corso Camillo Benso Conte Di Cavour 8"/>
    <x v="191"/>
    <s v="san benedetto del tronto"/>
    <s v="dato mancante"/>
    <s v="bb@patrizio.it"/>
  </r>
  <r>
    <x v="3"/>
    <s v="B&amp;B Il Cielo In Una Stanza"/>
    <s v="Via L. Luciani 76"/>
    <x v="191"/>
    <s v="san benedetto del tronto"/>
    <s v="www.cieloinunastanza.com"/>
    <s v="np@cieloinunastanza.com"/>
  </r>
  <r>
    <x v="3"/>
    <s v="B&amp;B Skipper Di Pagliarini Michele"/>
    <s v="Via Sabotino 42"/>
    <x v="191"/>
    <s v="san benedetto del tronto"/>
    <s v="www.bbskipper.it"/>
    <s v="info@bbskipper.it"/>
  </r>
  <r>
    <x v="3"/>
    <s v="B&amp;B Panorama"/>
    <s v="Via C. Lombroso 7"/>
    <x v="191"/>
    <s v="san benedetto del tronto"/>
    <s v="dato mancante"/>
    <s v="liberi57@tiscali.it"/>
  </r>
  <r>
    <x v="5"/>
    <s v="Cristallo"/>
    <s v="Via San Giacomo 20"/>
    <x v="191"/>
    <s v="san benedetto del tronto"/>
    <s v="www.residencecristallosbt.it"/>
    <s v="residencecristallosbt@gmail.com"/>
  </r>
  <r>
    <x v="5"/>
    <s v="Condominio Theca Uno"/>
    <s v="Via V. Tedeschi 15"/>
    <x v="191"/>
    <s v="san benedetto del tronto"/>
    <s v="dato mancante"/>
    <s v="ing.calcagni@tecacostruzioni.it"/>
  </r>
  <r>
    <x v="3"/>
    <s v="B&amp;B Alesi Saverio"/>
    <s v="dato mancante"/>
    <x v="191"/>
    <s v="dato mancante"/>
    <s v="dato mancante"/>
    <s v="saverio.alesi@gmail.com"/>
  </r>
  <r>
    <x v="3"/>
    <s v="B&amp;B Del Castello"/>
    <s v="Via E. Fileni 30"/>
    <x v="191"/>
    <s v="san benedetto del tronto"/>
    <s v="www.bbdelcastello.it"/>
    <s v="mail@bbdelcastello.it"/>
  </r>
  <r>
    <x v="5"/>
    <s v="Residence Dolcemare"/>
    <s v="Via R. Zandonai 3"/>
    <x v="191"/>
    <s v="san benedetto del tronto"/>
    <s v="www.residencedolcemare.it"/>
    <s v="info@residencedolcemare.it"/>
  </r>
  <r>
    <x v="5"/>
    <s v="Villa Spina"/>
    <s v="Via Alessandro Volta 72"/>
    <x v="191"/>
    <s v="san benedetto del tronto"/>
    <s v="www.villaspina.it"/>
    <s v="info@villaspina.it"/>
  </r>
  <r>
    <x v="5"/>
    <s v="Residence Taormina"/>
    <s v="Via G. Battista Pergolesi 30"/>
    <x v="191"/>
    <s v="san benedetto del tronto"/>
    <s v="www.hoteltaormina.it"/>
    <s v="info@hoteltaormina.it"/>
  </r>
  <r>
    <x v="6"/>
    <s v="Campeggio Club Riviera Picena"/>
    <s v="dato mancante"/>
    <x v="191"/>
    <s v="zona ragnola"/>
    <s v="dato mancante"/>
    <s v="dato mancante"/>
  </r>
  <r>
    <x v="5"/>
    <s v="Taormina"/>
    <s v="Via Sacchini 1"/>
    <x v="191"/>
    <s v="dato mancante"/>
    <s v="www.hoteltaormina.it"/>
    <s v="info@hoteltaormina.it"/>
  </r>
  <r>
    <x v="5"/>
    <s v="Accomodation Casa Cavour"/>
    <s v="G.Moretti 1"/>
    <x v="191"/>
    <s v="dato mancante"/>
    <s v="www.casacavoursanbenedetto.it"/>
    <s v="info@casacavoursanbenedetto.it"/>
  </r>
  <r>
    <x v="3"/>
    <s v="Valentina B&amp;B Di Spaletra Franco"/>
    <s v="Via Sabotino 135"/>
    <x v="191"/>
    <s v="san benedetto del tronto"/>
    <s v="dato mancante"/>
    <s v="francospaletra@libero.it"/>
  </r>
  <r>
    <x v="3"/>
    <s v="B&amp;B Attico Mare I"/>
    <s v="Via Marconi 60"/>
    <x v="191"/>
    <s v="san benedetto del tronto"/>
    <s v="www.atticomare.it"/>
    <s v="info@atticomare.it"/>
  </r>
  <r>
    <x v="3"/>
    <s v="B&amp;B In Centro Di Luigino De Laurentis"/>
    <s v="Via Mameli 6"/>
    <x v="191"/>
    <s v="centro storico"/>
    <s v="https://www.facebook.com/pages/b-b-in-centro/317172258297449"/>
    <s v="bbincentrosbt@gmail.com"/>
  </r>
  <r>
    <x v="3"/>
    <s v="B&amp;B On The Beach"/>
    <s v="Via Dei Laureati 115"/>
    <x v="191"/>
    <s v="porto d' ascoli"/>
    <s v="dato mancante"/>
    <s v="valerioisopi@gmail.com"/>
  </r>
  <r>
    <x v="5"/>
    <s v="Casa Vacanze Valentina"/>
    <s v="Via Sallustio 8"/>
    <x v="191"/>
    <s v="san benedetto del tronto"/>
    <s v="www.hotel-mario.com"/>
    <s v="info@hotel-mario.com"/>
  </r>
  <r>
    <x v="10"/>
    <s v="Galileo Residence"/>
    <s v="dato mancante"/>
    <x v="191"/>
    <s v="dato mancante"/>
    <s v="www.residencegalileo.it"/>
    <s v="info@residence-galileo.it"/>
  </r>
  <r>
    <x v="8"/>
    <s v="Maria Immacolata"/>
    <s v="Via Tonale 11"/>
    <x v="191"/>
    <s v="san benedetto del tronto"/>
    <s v="dato mancante"/>
    <s v="mariaimmacolatasbt@libero.it"/>
  </r>
  <r>
    <x v="10"/>
    <s v="Residence Beaurivage"/>
    <s v="Viale Europa 94"/>
    <x v="191"/>
    <s v="san benedetto del tronto"/>
    <s v="www.residencebeaurivage.it"/>
    <s v="info@residencebeaurivage.it"/>
  </r>
  <r>
    <x v="10"/>
    <s v="Residence Boomerang"/>
    <s v="Via Gaspare Spontini 2"/>
    <x v="191"/>
    <s v="san benedetto del tronto"/>
    <s v="www.residenceboomerang.it"/>
    <s v="info@residenceboomerang.it"/>
  </r>
  <r>
    <x v="12"/>
    <s v="Sea Club - Vesuvio"/>
    <s v="Viale Rinascimento 10 10"/>
    <x v="191"/>
    <s v="porto d'ascoli"/>
    <s v="dato mancante"/>
    <s v="dato mancante"/>
  </r>
  <r>
    <x v="3"/>
    <s v="B&amp;B Casa Felicia"/>
    <s v="Conquiste 54 54/A"/>
    <x v="191"/>
    <s v="san benedetto del tronto i-63074 ap"/>
    <s v="dato mancante"/>
    <s v="italiaposadacasafelicia@gmail.com"/>
  </r>
  <r>
    <x v="5"/>
    <s v="Seven Rooms"/>
    <s v="Via Legnago 52"/>
    <x v="191"/>
    <s v="san benedetto del tronto"/>
    <s v="www.7rooms.it"/>
    <s v="info@7rooms.it"/>
  </r>
  <r>
    <x v="10"/>
    <s v="Residence Mentana"/>
    <s v="Via Mentana 30"/>
    <x v="191"/>
    <s v="san benedetto del tronto"/>
    <s v="dato mancante"/>
    <s v="residencementanasbt@libero.it"/>
  </r>
  <r>
    <x v="3"/>
    <s v="B&amp;B La Torretta Bianca"/>
    <s v="Via Col Di Tenda 60"/>
    <x v="191"/>
    <s v="san benedetto del tronto"/>
    <s v="www.bebtorre.com"/>
    <s v="tchristel@bebtorre.com; info@bebtorre.com"/>
  </r>
  <r>
    <x v="3"/>
    <s v="B&amp;B Adriatico"/>
    <s v="Largo E. Fileni 13"/>
    <x v="191"/>
    <s v="san benedetto del tronto"/>
    <s v="dato mancante"/>
    <s v="tatianacharnina@libero.it"/>
  </r>
  <r>
    <x v="3"/>
    <s v="Casa Antonella"/>
    <s v="Via Vittorio Alfieri 22"/>
    <x v="191"/>
    <s v="san benedetto del tronto"/>
    <s v="dato mancante"/>
    <s v="dato mancante"/>
  </r>
  <r>
    <x v="3"/>
    <s v="B&amp;B La Soffitta"/>
    <s v="Via G. Moretti 36"/>
    <x v="191"/>
    <s v="san benedetto del tronto"/>
    <s v="dato mancante"/>
    <s v="silviascrem@yahoo.it"/>
  </r>
  <r>
    <x v="12"/>
    <s v="La Conchiglia"/>
    <s v="Viale Trieste 1 1"/>
    <x v="191"/>
    <s v="dato mancante"/>
    <s v="dato mancante"/>
    <s v="rosalba.rossi@laconchiglia.eu"/>
  </r>
  <r>
    <x v="12"/>
    <s v="La Medusa"/>
    <s v="Viale Trieste 13 13"/>
    <x v="191"/>
    <s v="dato mancante"/>
    <s v="dato mancante"/>
    <s v="dato mancante"/>
  </r>
  <r>
    <x v="12"/>
    <s v="Antares - Da Gino (Snc)"/>
    <s v="dato mancante"/>
    <x v="191"/>
    <s v="dato mancante"/>
    <s v="dato mancante"/>
    <s v="dato mancante"/>
  </r>
  <r>
    <x v="12"/>
    <s v="Antares"/>
    <s v="dato mancante"/>
    <x v="191"/>
    <s v="dato mancante"/>
    <s v="dato mancante"/>
    <s v="dato mancante"/>
  </r>
  <r>
    <x v="12"/>
    <s v="Basciu'"/>
    <s v="Viale A. Scipioni 33 33"/>
    <x v="191"/>
    <s v="san benedetto del tronto"/>
    <s v="dato mancante"/>
    <s v="danieltroli@hotmail.it"/>
  </r>
  <r>
    <x v="12"/>
    <s v="Bagni Doria"/>
    <s v="dato mancante"/>
    <x v="191"/>
    <s v="dato mancante"/>
    <s v="dato mancante"/>
    <s v="info@hoteldoria.com"/>
  </r>
  <r>
    <x v="12"/>
    <s v="Bijeoux"/>
    <s v="Lungomare Marconi 35 35"/>
    <x v="191"/>
    <s v="dato mancante"/>
    <s v="dato mancante"/>
    <s v="dato mancante"/>
  </r>
  <r>
    <x v="12"/>
    <s v="Club 23"/>
    <s v="Lungomare Marconi 9 9"/>
    <x v="191"/>
    <s v="dato mancante"/>
    <s v="dato mancante"/>
    <s v="dato mancante"/>
  </r>
  <r>
    <x v="12"/>
    <s v="Da Federico"/>
    <s v="Viale Trieste 11 11"/>
    <x v="191"/>
    <s v="dato mancante"/>
    <s v="dato mancante"/>
    <s v="dato mancante"/>
  </r>
  <r>
    <x v="12"/>
    <s v="Antares Srl"/>
    <s v="dato mancante"/>
    <x v="191"/>
    <s v="dato mancante"/>
    <s v="dato mancante"/>
    <s v="miriam.sgariglia@alice.it"/>
  </r>
  <r>
    <x v="12"/>
    <s v="Antares Da Rosetti"/>
    <s v="Viale Trieste 1 1"/>
    <x v="191"/>
    <s v="dato mancante"/>
    <s v="dato mancante"/>
    <s v="dato mancante"/>
  </r>
  <r>
    <x v="12"/>
    <s v="Alba Chiara"/>
    <s v="Viale Rinascimento 32"/>
    <x v="191"/>
    <s v="dato mancante"/>
    <s v="dato mancante"/>
    <s v="dato mancante"/>
  </r>
  <r>
    <x v="12"/>
    <s v="Bagni Hotel Holiday"/>
    <s v="Lungomare Marconi 1 1"/>
    <x v="191"/>
    <s v="dato mancante"/>
    <s v="dato mancante"/>
    <s v="dato mancante"/>
  </r>
  <r>
    <x v="12"/>
    <s v="Stella Marina"/>
    <s v="Viale Trieste 23 23"/>
    <x v="191"/>
    <s v="dato mancante"/>
    <s v="dato mancante"/>
    <s v="giuseppe.ricci54@tin.it"/>
  </r>
  <r>
    <x v="12"/>
    <s v="Bagni Hotel Haiti"/>
    <s v="Viale A. Scipioni 68 68"/>
    <x v="191"/>
    <s v="san benedetto del tronto"/>
    <s v="dato mancante"/>
    <s v="dato mancante"/>
  </r>
  <r>
    <x v="12"/>
    <s v="Imperial Beach"/>
    <s v="dato mancante"/>
    <x v="191"/>
    <s v="dato mancante"/>
    <s v="dato mancante"/>
    <s v="info@hotelimperial.it"/>
  </r>
  <r>
    <x v="12"/>
    <s v="Lido Azzurro"/>
    <s v="Lungomare Marconi 41 41"/>
    <x v="191"/>
    <s v="dato mancante"/>
    <s v="dato mancante"/>
    <s v="piersac@alice.it"/>
  </r>
  <r>
    <x v="12"/>
    <s v="Il Timone"/>
    <s v="dato mancante"/>
    <x v="191"/>
    <s v="dato mancante"/>
    <s v="dato mancante"/>
    <s v="info@hotelhauscharlotte.it"/>
  </r>
  <r>
    <x v="12"/>
    <s v="Le Anfore"/>
    <s v="Viale Marconi 1 1"/>
    <x v="191"/>
    <s v="dato mancante"/>
    <s v="www.hotelgioia.it"/>
    <s v="alessandro_capriotti@libero.it"/>
  </r>
  <r>
    <x v="12"/>
    <s v="Abbadetta Mare"/>
    <s v="Lungomare Marconi 5 5"/>
    <x v="191"/>
    <s v="senigallia"/>
    <s v="www.lapacehotel.it"/>
    <s v="info@lapacehotel.it"/>
  </r>
  <r>
    <x v="12"/>
    <s v="Sud-Est"/>
    <s v="Lungomare Marconi 29 29"/>
    <x v="191"/>
    <s v="dato mancante"/>
    <s v="dato mancante"/>
    <s v="dato mancante"/>
  </r>
  <r>
    <x v="12"/>
    <s v="Il Tritone"/>
    <s v="dato mancante"/>
    <x v="191"/>
    <s v="dato mancante"/>
    <s v="dato mancante"/>
    <s v="dato mancante"/>
  </r>
  <r>
    <x v="12"/>
    <s v="Piccolo Lido"/>
    <s v="Viale Scipioni 47 47"/>
    <x v="191"/>
    <s v="dato mancante"/>
    <s v="dato mancante"/>
    <s v="vporte@tin.it"/>
  </r>
  <r>
    <x v="12"/>
    <s v="Il Farfallone"/>
    <s v="dato mancante"/>
    <x v="191"/>
    <s v="dato mancante"/>
    <s v="dato mancante"/>
    <s v="dato mancante"/>
  </r>
  <r>
    <x v="12"/>
    <s v="Bagni Zappa'"/>
    <s v="Viale A. Scipioni 33 33"/>
    <x v="191"/>
    <s v="san benedetto del tronto"/>
    <s v="dato mancante"/>
    <s v="swamii_rb@hotmail.com"/>
  </r>
  <r>
    <x v="12"/>
    <s v="Brasil"/>
    <s v="Lungomare Marconi 43 43"/>
    <x v="191"/>
    <s v="dato mancante"/>
    <s v="www.brasil39.com"/>
    <s v="pp.flammini@sambenedettoggi.it"/>
  </r>
  <r>
    <x v="12"/>
    <s v="Il Lido Del Pescatore"/>
    <s v="Viale Trieste 27 27"/>
    <x v="191"/>
    <s v="dato mancante"/>
    <s v="dato mancante"/>
    <s v="info@deangelisgomme.it; aldimeriomaria@gmail.com"/>
  </r>
  <r>
    <x v="12"/>
    <s v="Happy Sun Beach"/>
    <s v="Viale Rinascimento 79 79"/>
    <x v="191"/>
    <s v="dato mancante"/>
    <s v="dato mancante"/>
    <s v="dato mancante"/>
  </r>
  <r>
    <x v="12"/>
    <s v="Antares - Da Gino  (Sas)"/>
    <s v="dato mancante"/>
    <x v="191"/>
    <s v="dato mancante"/>
    <s v="dato mancante"/>
    <s v="dato mancante"/>
  </r>
  <r>
    <x v="12"/>
    <s v="Antares Da Nadia"/>
    <s v="dato mancante"/>
    <x v="191"/>
    <s v="dato mancante"/>
    <s v="dato mancante"/>
    <s v="dato mancante"/>
  </r>
  <r>
    <x v="12"/>
    <s v="Antares Di Falaschetti Nadia Snc"/>
    <s v="dato mancante"/>
    <x v="191"/>
    <s v="dato mancante"/>
    <s v="dato mancante"/>
    <s v="dato mancante"/>
  </r>
  <r>
    <x v="12"/>
    <s v="Reno'S 54"/>
    <s v="Viale Scipioni 21"/>
    <x v="191"/>
    <s v="dato mancante"/>
    <s v="dato mancante"/>
    <s v="dato mancante"/>
  </r>
  <r>
    <x v="12"/>
    <s v="Il Pescatore"/>
    <s v="Viale Trieste 27 27"/>
    <x v="191"/>
    <s v="dato mancante"/>
    <s v="www.ilpescatore.info"/>
    <s v="info@ilpescatore.info"/>
  </r>
  <r>
    <x v="12"/>
    <s v="Americo Village"/>
    <s v="Viale Rinascimento 16 16"/>
    <x v="191"/>
    <s v="dato mancante"/>
    <s v="dato mancante"/>
    <s v="info@americovillage.com"/>
  </r>
  <r>
    <x v="12"/>
    <s v="Kon Tiki"/>
    <s v="Viale Trieste 7 7"/>
    <x v="191"/>
    <s v="dato mancante"/>
    <s v="dato mancante"/>
    <s v="dato mancante"/>
  </r>
  <r>
    <x v="12"/>
    <s v="Sabbia"/>
    <s v="Lungomare Marconi 1 1"/>
    <x v="191"/>
    <s v="dato mancante"/>
    <s v="dato mancante"/>
    <s v="dato mancante"/>
  </r>
  <r>
    <x v="12"/>
    <s v="Petit Hotel"/>
    <s v="dato mancante"/>
    <x v="191"/>
    <s v="dato mancante"/>
    <s v="www.petithotel.info"/>
    <s v="petit@petithotel.info"/>
  </r>
  <r>
    <x v="12"/>
    <s v="La Tellina"/>
    <s v="Lungomare Marconi 11 11"/>
    <x v="191"/>
    <s v="dato mancante"/>
    <s v="dato mancante"/>
    <s v="dato mancante"/>
  </r>
  <r>
    <x v="12"/>
    <s v="Da Vincenzo"/>
    <s v="dato mancante"/>
    <x v="191"/>
    <s v="dato mancante"/>
    <s v="dato mancante"/>
    <s v="dato mancante"/>
  </r>
  <r>
    <x v="12"/>
    <s v="Scogliera"/>
    <s v="Lungomare Marconi 41 41"/>
    <x v="191"/>
    <s v="dato mancante"/>
    <s v="dato mancante"/>
    <s v="dato mancante"/>
  </r>
  <r>
    <x v="5"/>
    <s v="Oltremare Casa Per Vacanze"/>
    <s v="Via Domenico Cimarosa 5"/>
    <x v="191"/>
    <s v="san benedetto del tronto"/>
    <s v="www.residenceoltremare.com"/>
    <s v="info@residencemediterraneo.it"/>
  </r>
  <r>
    <x v="12"/>
    <s v="Soraya"/>
    <s v="Viale Rinascimento 31 31"/>
    <x v="191"/>
    <s v="ascoli piceno"/>
    <s v="www.albergosoraya.it"/>
    <s v="info@albergosoraya.it"/>
  </r>
  <r>
    <x v="12"/>
    <s v="Bagni Excelsior"/>
    <s v="dato mancante"/>
    <x v="191"/>
    <s v="porto d'ascoli"/>
    <s v="dato mancante"/>
    <s v="dato mancante"/>
  </r>
  <r>
    <x v="12"/>
    <s v="Bagni Beaurivage"/>
    <s v="Viale A. Scipioni 1 1"/>
    <x v="191"/>
    <s v="san benedetto del tronto"/>
    <s v="www.residencebeaurivage.it"/>
    <s v="info@residencebeaurivage.it"/>
  </r>
  <r>
    <x v="12"/>
    <s v="Bagni Fortuna"/>
    <s v="Viale Marconi, 41 1"/>
    <x v="191"/>
    <s v="dato mancante"/>
    <s v="dato mancante"/>
    <s v="dato mancante"/>
  </r>
  <r>
    <x v="12"/>
    <s v="Eredi Lagalla Rossana Di Ricci Enrico E C. Sas"/>
    <s v="Viale Europa 31 31"/>
    <x v="191"/>
    <s v="san benedetto del tronto"/>
    <s v="dato mancante"/>
    <s v="dato mancante"/>
  </r>
  <r>
    <x v="12"/>
    <s v="Hotel Solarium Srl"/>
    <s v="Viale Europa 102 102"/>
    <x v="191"/>
    <s v="dato mancante"/>
    <s v="www.hotelsolarium.it"/>
    <s v="info@hotelsolarium.it"/>
  </r>
  <r>
    <x v="12"/>
    <s v="Il Diamante"/>
    <s v="Via San Giacomo 5 5"/>
    <x v="191"/>
    <s v="dato mancante"/>
    <s v="www.ildiamantevacanze.it"/>
    <s v="info@ildiamantevacanze.it"/>
  </r>
  <r>
    <x v="12"/>
    <s v="Claudia"/>
    <s v="Lungomare Marconi 36 36"/>
    <x v="191"/>
    <s v="dato mancante"/>
    <s v="dato mancante"/>
    <s v="dato mancante"/>
  </r>
  <r>
    <x v="12"/>
    <s v="Chalet &quot; La Siesta&quot;"/>
    <s v="Viale Europa  1"/>
    <x v="191"/>
    <s v="san benedetto del tronto"/>
    <s v="www.chaletlasiesta.it"/>
    <s v="info@chaletlasiesta.it"/>
  </r>
  <r>
    <x v="12"/>
    <s v="Chalet Il Gambero"/>
    <s v="dato mancante"/>
    <x v="191"/>
    <s v="dato mancante"/>
    <s v="dato mancante"/>
    <s v="info@residenceboomerang.it"/>
  </r>
  <r>
    <x v="12"/>
    <s v="Chalet Alex"/>
    <s v="Viale Rinascimento  18"/>
    <x v="191"/>
    <s v="dato mancante"/>
    <s v="www.chaletalex.it"/>
    <s v="alexbeach@libero.it"/>
  </r>
  <r>
    <x v="12"/>
    <s v="Hawaii"/>
    <s v="dato mancante"/>
    <x v="191"/>
    <s v="dato mancante"/>
    <s v="dato mancante"/>
    <s v="dato mancante"/>
  </r>
  <r>
    <x v="5"/>
    <s v="Residence Elle"/>
    <s v="Lungomare Rinascimento 73"/>
    <x v="191"/>
    <s v="san benedetto del tronto"/>
    <s v="www.residenceelle.it"/>
    <s v="info@residenceelle.it"/>
  </r>
  <r>
    <x v="5"/>
    <s v="Residence Brezza Di Mare"/>
    <s v="Via Dei Laureati 119"/>
    <x v="191"/>
    <s v="san benedetto del tronto"/>
    <s v="www.brezzadimare.com"/>
    <s v="info@brezzadimare.com"/>
  </r>
  <r>
    <x v="12"/>
    <s v="L'Etoile"/>
    <s v="Viale Europa 35 35"/>
    <x v="191"/>
    <s v="dato mancante"/>
    <s v="dato mancante"/>
    <s v="dato mancante"/>
  </r>
  <r>
    <x v="12"/>
    <s v="Lido Sabbiadoro"/>
    <s v="Viale Europa 29 29"/>
    <x v="191"/>
    <s v="dato mancante"/>
    <s v="dato mancante"/>
    <s v="dato mancante"/>
  </r>
  <r>
    <x v="12"/>
    <s v="Zodiaco"/>
    <s v="Lungomare Marconi   1"/>
    <x v="191"/>
    <s v="san benedetto del tronto"/>
    <s v="dato mancante"/>
    <s v="elivagn@alice.it"/>
  </r>
  <r>
    <x v="12"/>
    <s v="Bagni Hotel Michelangelo"/>
    <s v="Viale Rinascimento 4 4"/>
    <x v="191"/>
    <s v="dato mancante"/>
    <s v="dato mancante"/>
    <s v="dato mancante"/>
  </r>
  <r>
    <x v="12"/>
    <s v="Boobie'S Bar"/>
    <s v="Viale Rinascimento 24 24"/>
    <x v="191"/>
    <s v="dato mancante"/>
    <s v="dato mancante"/>
    <s v="dato mancante"/>
  </r>
  <r>
    <x v="12"/>
    <s v="Vitadamare"/>
    <s v="Viale Rinascimento 14 14"/>
    <x v="191"/>
    <s v="porto d'ascoli"/>
    <s v="dato mancante"/>
    <s v="dato mancante"/>
  </r>
  <r>
    <x v="12"/>
    <s v="Bagni Persico"/>
    <s v="Viale Rinascimento 5 5"/>
    <x v="191"/>
    <s v="dato mancante"/>
    <s v="dato mancante"/>
    <s v="dato mancante"/>
  </r>
  <r>
    <x v="12"/>
    <s v="Bagni Oltremare"/>
    <s v="Lungomare Rinascimento 18 18"/>
    <x v="191"/>
    <s v="porto d'ascoli"/>
    <s v="www.residencemediterraneo.it"/>
    <s v="info@residencemediterraneo.it"/>
  </r>
  <r>
    <x v="12"/>
    <s v="Bagni Marconi"/>
    <s v="Viale Europa 21 21"/>
    <x v="191"/>
    <s v="san benedetto del tronto"/>
    <s v="www.hotel-marconi.it"/>
    <s v="marconi@hotel-marconi.it"/>
  </r>
  <r>
    <x v="12"/>
    <s v="Bagni Hotel Olimpo"/>
    <s v="Viale Europa 78 78"/>
    <x v="191"/>
    <s v="fano"/>
    <s v="dato mancante"/>
    <s v="dato mancante"/>
  </r>
  <r>
    <x v="12"/>
    <s v="Pagoda Beach"/>
    <s v="Viale Rinascimento 21 21"/>
    <x v="191"/>
    <s v="dato mancante"/>
    <s v="dato mancante"/>
    <s v="dato mancante"/>
  </r>
  <r>
    <x v="12"/>
    <s v="La Promenade"/>
    <s v="dato mancante"/>
    <x v="191"/>
    <s v="dato mancante"/>
    <s v="dato mancante"/>
    <s v="nellotizzoni@insinet.it"/>
  </r>
  <r>
    <x v="12"/>
    <s v="Blumarine  S.N.C ."/>
    <s v="Lungomare Marconi 1 1"/>
    <x v="191"/>
    <s v="dato mancante"/>
    <s v="www.hotelriviera.ap.it"/>
    <s v="dato mancante"/>
  </r>
  <r>
    <x v="12"/>
    <s v="Chalet Poker"/>
    <s v="Viale Europa  19 19"/>
    <x v="191"/>
    <s v="dato mancante"/>
    <s v="dato mancante"/>
    <s v="dato mancante"/>
  </r>
  <r>
    <x v="12"/>
    <s v="Chalet Rivamare Di Gabrielli Stefano E C Sas"/>
    <s v="Via San Giacomo 13 13"/>
    <x v="191"/>
    <s v="san benedetto del tronto"/>
    <s v="dato mancante"/>
    <s v="chaletrivamare106@gmail.com"/>
  </r>
  <r>
    <x v="12"/>
    <s v="Hotel Sunrise"/>
    <s v="Via San Giacomo 25 25"/>
    <x v="191"/>
    <s v="san benedetto del tronto"/>
    <s v="www.hotelsunrise.it"/>
    <s v="mail@hotelsunrise.it"/>
  </r>
  <r>
    <x v="12"/>
    <s v="Tourist Residence"/>
    <s v="Via San Giacomo 67 67"/>
    <x v="191"/>
    <s v="porto d' ascoli"/>
    <s v="www.touristresidence.it"/>
    <s v="info@touristresidence.it"/>
  </r>
  <r>
    <x v="12"/>
    <s v="Stella"/>
    <s v="Viale Rinascimento  2"/>
    <x v="191"/>
    <s v="san benedetto del tronto"/>
    <s v="www.chaletstella.it"/>
    <s v="info@chaletstella.it"/>
  </r>
  <r>
    <x v="12"/>
    <s v="Rivabella"/>
    <s v="Viale Europa   17"/>
    <x v="191"/>
    <s v="dato mancante"/>
    <s v="dato mancante"/>
    <s v="dato mancante"/>
  </r>
  <r>
    <x v="10"/>
    <s v="Residence Oltremare"/>
    <s v="Via Domenico Cimarosa 5"/>
    <x v="191"/>
    <s v="san benedetto del tronto"/>
    <s v="www.residenceoltremare.com"/>
    <s v="info@residencemediterraneo.it"/>
  </r>
  <r>
    <x v="2"/>
    <s v="Riviera"/>
    <s v="Via Orazio 8"/>
    <x v="191"/>
    <s v="san benedetto del tronto"/>
    <s v="www.hotelriviera.ap.it; www.hotelrivierasanbenedetto.it"/>
    <s v="info@hotelriviera.ap.it;info@hotelrivierasanbene"/>
  </r>
  <r>
    <x v="2"/>
    <s v="Mocambo"/>
    <s v="Via Domenico Cimarosa 4"/>
    <x v="191"/>
    <s v="san benedetto del tronto"/>
    <s v="www.hotelmocambo.it"/>
    <s v="info@hotelmocambo.it"/>
  </r>
  <r>
    <x v="2"/>
    <s v="Bernard"/>
    <s v="Via Dei Mille 113"/>
    <x v="191"/>
    <s v="san benedetto del tronto"/>
    <s v="www.hotelbernard.it"/>
    <s v="info@hotelbernard.it"/>
  </r>
  <r>
    <x v="2"/>
    <s v="Bolivar"/>
    <s v="Via Ovidio 8"/>
    <x v="191"/>
    <s v="san benedetto del tronto"/>
    <s v="www.hotelbolivar.it"/>
    <s v="info@hotelbolivar.it"/>
  </r>
  <r>
    <x v="2"/>
    <s v="Ferrara"/>
    <s v="Via Cola Di Rienzo 25"/>
    <x v="191"/>
    <s v="san benedetto del tronto"/>
    <s v="www.hotelferrara.net"/>
    <s v="hotelferrara@virgilio.it"/>
  </r>
  <r>
    <x v="2"/>
    <s v="Pineta"/>
    <s v="Via Dei Mille 103"/>
    <x v="191"/>
    <s v="san benedetto del tronto"/>
    <s v="www.hotel-pineta.it"/>
    <s v="info@hotel-pineta.it"/>
  </r>
  <r>
    <x v="2"/>
    <s v="Sydney"/>
    <s v="Viale Guglielmo Marconi 1"/>
    <x v="191"/>
    <s v="san benedetto del tronto"/>
    <s v="www.hotelsydney.it"/>
    <s v="info@hotelsydney.it"/>
  </r>
  <r>
    <x v="2"/>
    <s v="Hotel La Pace Dependance"/>
    <s v="Viale Guglielmo Marconi 26"/>
    <x v="191"/>
    <s v="san benedetto del tronto"/>
    <s v="www.lapacehotel.it"/>
    <s v="info@lapacehotel.it"/>
  </r>
  <r>
    <x v="3"/>
    <s v="B&amp;B River - Emidio Santroni"/>
    <s v="Via Lombardia 64"/>
    <x v="191"/>
    <s v="san benedetto del tronto"/>
    <s v="www.unmarediaccoglienza.com"/>
    <s v="bbriversbt@gmail.com"/>
  </r>
  <r>
    <x v="3"/>
    <s v="Il Cedro Azzurro"/>
    <s v="Via Monterenzo 13"/>
    <x v="191"/>
    <s v="san benedetto del tronto"/>
    <s v="www.bed&amp;breakfast.it"/>
    <s v="pie.nes@libero.it"/>
  </r>
  <r>
    <x v="12"/>
    <s v="Pietro"/>
    <s v="Lungomare Marconi 1 1"/>
    <x v="191"/>
    <s v="dato mancante"/>
    <s v="dato mancante"/>
    <s v="dato mancante"/>
  </r>
  <r>
    <x v="12"/>
    <s v="Orca Da Minge'"/>
    <s v="Viale Scipioni 35 35"/>
    <x v="191"/>
    <s v="dato mancante"/>
    <s v="dato mancante"/>
    <s v="giciaba@hotmail.com"/>
  </r>
  <r>
    <x v="12"/>
    <s v="45.Com"/>
    <s v="dato mancante"/>
    <x v="191"/>
    <s v="dato mancante"/>
    <s v="dato mancante"/>
    <s v="dato mancante"/>
  </r>
  <r>
    <x v="12"/>
    <s v="Cavalluccio Marino"/>
    <s v="Viale A. Scipioni 15 15"/>
    <x v="191"/>
    <s v="san benedetto del tronto"/>
    <s v="dato mancante"/>
    <s v="dato mancante"/>
  </r>
  <r>
    <x v="12"/>
    <s v="Bagni Residence Cristallo"/>
    <s v="Via San Giacomo 20"/>
    <x v="191"/>
    <s v="dato mancante"/>
    <s v="dato mancante"/>
    <s v="dato mancante"/>
  </r>
  <r>
    <x v="12"/>
    <s v="Bossanova"/>
    <s v="dato mancante"/>
    <x v="191"/>
    <s v="dato mancante"/>
    <s v="dato mancante"/>
    <s v="dato mancante"/>
  </r>
  <r>
    <x v="12"/>
    <s v="Spiaggia 75"/>
    <s v="Viale Alcide De Gasperi 75 75"/>
    <x v="191"/>
    <s v="san benedetto del tronto"/>
    <s v="dato mancante"/>
    <s v="dato mancante"/>
  </r>
  <r>
    <x v="12"/>
    <s v="Ciao !!!!"/>
    <s v="dato mancante"/>
    <x v="191"/>
    <s v="dato mancante"/>
    <s v="dato mancante"/>
    <s v="info@residencedolcemare.it"/>
  </r>
  <r>
    <x v="12"/>
    <s v="Bagni Nik"/>
    <s v="Lungomare Marconi 1 1"/>
    <x v="191"/>
    <s v="dato mancante"/>
    <s v="dato mancante"/>
    <s v="chaletnik@libero.it"/>
  </r>
  <r>
    <x v="12"/>
    <s v="Da Luigi"/>
    <s v="Viale Trieste 3 3"/>
    <x v="191"/>
    <s v="dato mancante"/>
    <s v="www.daluigi.it"/>
    <s v="chaletdaluigi@gmail.com"/>
  </r>
  <r>
    <x v="12"/>
    <s v="Bagni Spiaggia D'Oro"/>
    <s v="Lungomare Marconi 12 12"/>
    <x v="191"/>
    <s v="dato mancante"/>
    <s v="dato mancante"/>
    <s v="dato mancante"/>
  </r>
  <r>
    <x v="12"/>
    <s v="La Croisette"/>
    <s v="Viale Trieste 37 37"/>
    <x v="191"/>
    <s v="dato mancante"/>
    <s v="dato mancante"/>
    <s v="andrea.conti.5@alice.it"/>
  </r>
  <r>
    <x v="12"/>
    <s v="Miramare Beach"/>
    <s v="Viale Trieste 1 1"/>
    <x v="191"/>
    <s v="dato mancante"/>
    <s v="dato mancante"/>
    <s v="dato mancante"/>
  </r>
  <r>
    <x v="12"/>
    <s v="La Serenella"/>
    <s v="Viale Trieste 1 1"/>
    <x v="191"/>
    <s v="dato mancante"/>
    <s v="dato mancante"/>
    <s v="dato mancante"/>
  </r>
  <r>
    <x v="12"/>
    <s v="Jose'"/>
    <s v="Viale Rinascimento 28 28"/>
    <x v="191"/>
    <s v="dato mancante"/>
    <s v="www.chaletjose.com"/>
    <s v="info@chaletjose.com"/>
  </r>
  <r>
    <x v="12"/>
    <s v="Malibu"/>
    <s v="dato mancante"/>
    <x v="191"/>
    <s v="dato mancante"/>
    <s v="dato mancante"/>
    <s v="sebastianisilvio@gmail.com"/>
  </r>
  <r>
    <x v="12"/>
    <s v="La Lancette"/>
    <s v="Viale Scipioni 37 37"/>
    <x v="191"/>
    <s v="lungomare di s.benedetto"/>
    <s v="www.lalancette.it"/>
    <s v="franco@lalancette.it"/>
  </r>
  <r>
    <x v="12"/>
    <s v="Sapore Di Mare"/>
    <s v="Viale Trieste 29 29"/>
    <x v="191"/>
    <s v="dato mancante"/>
    <s v="dato mancante"/>
    <s v="dato mancante"/>
  </r>
  <r>
    <x v="12"/>
    <s v="Bacio Dell'Onda"/>
    <s v="Viale Trieste 1 1"/>
    <x v="191"/>
    <s v="dato mancante"/>
    <s v="dato mancante"/>
    <s v="isabella.ricci23@gmail.com"/>
  </r>
  <r>
    <x v="12"/>
    <s v="Golden Beach"/>
    <s v="Lungomare Marconi 1 1"/>
    <x v="191"/>
    <s v="dato mancante"/>
    <s v="dato mancante"/>
    <s v="dato mancante"/>
  </r>
  <r>
    <x v="12"/>
    <s v="Pinguino"/>
    <s v="Viale Rinascimento 6 6"/>
    <x v="191"/>
    <s v="dato mancante"/>
    <s v="dato mancante"/>
    <s v="addolorata.bizzarri@alice.it"/>
  </r>
  <r>
    <x v="12"/>
    <s v="Bagni 007"/>
    <s v="Viale Trieste 21 21"/>
    <x v="191"/>
    <s v="dato mancante"/>
    <s v="dato mancante"/>
    <s v="dato mancante"/>
  </r>
  <r>
    <x v="12"/>
    <s v="Bagni Camiscioni"/>
    <s v="Viale Trieste 19 19"/>
    <x v="191"/>
    <s v="dato mancante"/>
    <s v="dato mancante"/>
    <s v="dato mancante"/>
  </r>
  <r>
    <x v="12"/>
    <s v="Da Andrea"/>
    <s v="Viale Trieste 17 17"/>
    <x v="191"/>
    <s v="dato mancante"/>
    <s v="dato mancante"/>
    <s v="dato mancante"/>
  </r>
  <r>
    <x v="12"/>
    <s v="Il Pirata"/>
    <s v="dato mancante"/>
    <x v="191"/>
    <s v="dato mancante"/>
    <s v="dato mancante"/>
    <s v="dato mancante"/>
  </r>
  <r>
    <x v="12"/>
    <s v="Calypso"/>
    <s v="Viale Rinascimento 22 22"/>
    <x v="191"/>
    <s v="dato mancante"/>
    <s v="dato mancante"/>
    <s v="dato mancante"/>
  </r>
  <r>
    <x v="12"/>
    <s v="Monello"/>
    <s v="dato mancante"/>
    <x v="191"/>
    <s v="dato mancante"/>
    <s v="dato mancante"/>
    <s v="dato mancante"/>
  </r>
  <r>
    <x v="12"/>
    <s v="Marina Di Nico'"/>
    <s v="Via San Giacomo 69 69"/>
    <x v="191"/>
    <s v="dato mancante"/>
    <s v="dato mancante"/>
    <s v="dato mancante"/>
  </r>
  <r>
    <x v="12"/>
    <s v="Bagni Hotel Fausto"/>
    <s v="Via San Giacomo 43 43"/>
    <x v="191"/>
    <s v="porto d' ascoli"/>
    <s v="dato mancante"/>
    <s v="hotelfausto@aliceposta.it"/>
  </r>
  <r>
    <x v="12"/>
    <s v="Chalet Degli Angeli"/>
    <s v="Via San Giacomo 51 51"/>
    <x v="191"/>
    <s v="porto d'ascoli"/>
    <s v="dato mancante"/>
    <s v="dato mancante"/>
  </r>
  <r>
    <x v="12"/>
    <s v="Nettuno"/>
    <s v="San Giacomo 37"/>
    <x v="191"/>
    <s v="dato mancante"/>
    <s v="www.hotelposeidon.it"/>
    <s v="info@hotelposeidon.it"/>
  </r>
  <r>
    <x v="12"/>
    <s v="Chalet Casablanca"/>
    <s v="Viale Rinascimento 8 8"/>
    <x v="191"/>
    <s v="dato mancante"/>
    <s v="dato mancante"/>
    <s v="dato mancante"/>
  </r>
  <r>
    <x v="12"/>
    <s v="Vela Club"/>
    <s v="dato mancante"/>
    <x v="191"/>
    <s v="san benedetto del tronto"/>
    <s v="www.residencealexander.it"/>
    <s v="dato mancante"/>
  </r>
  <r>
    <x v="12"/>
    <s v="Nedio"/>
    <s v="Via San Giacomo 53 53"/>
    <x v="191"/>
    <s v="dato mancante"/>
    <s v="dato mancante"/>
    <s v="dato mancante"/>
  </r>
  <r>
    <x v="12"/>
    <s v="Iguana"/>
    <s v="dato mancante"/>
    <x v="191"/>
    <s v="dato mancante"/>
    <s v="dato mancante"/>
    <s v="dato mancante"/>
  </r>
  <r>
    <x v="12"/>
    <s v="La Bussola"/>
    <s v="Viale Marconi 27 27"/>
    <x v="191"/>
    <s v="san benedetto del tronto"/>
    <s v="dato mancante"/>
    <s v="info@zautte.it"/>
  </r>
  <r>
    <x v="8"/>
    <s v="Domus Mater Gratiae"/>
    <s v="Via Del Mare 222"/>
    <x v="191"/>
    <s v="san benedetto del tronto"/>
    <s v="www.domussanbenedetto.it"/>
    <s v="domusmg@13maggio.com"/>
  </r>
  <r>
    <x v="8"/>
    <s v="Madonna Del Ss. Sacramento"/>
    <s v="Via Tagliamento 9"/>
    <x v="191"/>
    <s v="san benedetto del tronto"/>
    <s v="www.casaperferiesbt.eu"/>
    <s v="casa.per.ferie@libero.it"/>
  </r>
  <r>
    <x v="8"/>
    <s v="Istituto Suore San Giovanni Battista"/>
    <s v="Via San Martino 143"/>
    <x v="191"/>
    <s v="san benedetto del tronto"/>
    <s v="dato mancante"/>
    <s v="comunitasbt@gmail.com"/>
  </r>
  <r>
    <x v="5"/>
    <s v="Residence Las Vegas"/>
    <s v="Via V. Tedeschi 5"/>
    <x v="191"/>
    <s v="san benedetto del tronto"/>
    <s v="www.centroitalia.com"/>
    <s v="info@centroitalia.com"/>
  </r>
  <r>
    <x v="5"/>
    <s v="Tourist Residence"/>
    <s v="Via San Giacomo 67"/>
    <x v="191"/>
    <s v="san benedetto del tronto"/>
    <s v="www.touristresidence.it"/>
    <s v="info@touristresidence.it"/>
  </r>
  <r>
    <x v="5"/>
    <s v="Residence Danubio"/>
    <s v="Via Dei Mille 91"/>
    <x v="191"/>
    <s v="san benedetto del tronto"/>
    <s v="www.residencedanubio.com"/>
    <s v="info@residencedanubio.com"/>
  </r>
  <r>
    <x v="5"/>
    <s v="Residence Alexander"/>
    <s v="Via P. Mascagni 3"/>
    <x v="191"/>
    <s v="san benedetto del tronto"/>
    <s v="www.residencealexander.it"/>
    <s v="sergio@residencealexander.it"/>
  </r>
  <r>
    <x v="5"/>
    <s v="Residence Hawai - Mascitti Umberto"/>
    <s v="Via A.Ponchielli 4"/>
    <x v="191"/>
    <s v="san benedetto del tronto"/>
    <s v="dato mancante"/>
    <s v="dato mancante"/>
  </r>
  <r>
    <x v="5"/>
    <s v="Holiday House - F.Lli Desiati E Scafetta A. Snc"/>
    <s v="Via Cefalonia 55"/>
    <x v="191"/>
    <s v="porto d'ascoli"/>
    <s v="dato mancante"/>
    <s v="petrapokorna@libero.it"/>
  </r>
  <r>
    <x v="5"/>
    <s v="Il Diamante S.R.L."/>
    <s v="Via San Giacomo 5"/>
    <x v="191"/>
    <s v="san benedetto del tronto"/>
    <s v="www.ildiamantevacanze.it"/>
    <s v="info@ildiamantevacanze.it"/>
  </r>
  <r>
    <x v="5"/>
    <s v="Oceano Residence"/>
    <s v="Via R. Zandonai 13"/>
    <x v="191"/>
    <s v="san benedetto del tronto"/>
    <s v="dato mancante"/>
    <s v="spinozzialessandro@libero.it"/>
  </r>
  <r>
    <x v="5"/>
    <s v="Residence Imperial"/>
    <s v="Via Indipendenza 25"/>
    <x v="191"/>
    <s v="san benedetto del tronto"/>
    <s v="www.residenceimperial.it"/>
    <s v="info@hotelimperial.it"/>
  </r>
  <r>
    <x v="5"/>
    <s v="Residence Dolce Vita - Perazzoli Geom. Gianni S.N.C."/>
    <s v="Via Grazia Deledda 10"/>
    <x v="191"/>
    <s v="san benedetto del tronto"/>
    <s v="www.residencedolcevita.it"/>
    <s v="info@residencedolcevita.it"/>
  </r>
  <r>
    <x v="11"/>
    <s v="Camping Seaside"/>
    <s v="Via Dei Mille 127"/>
    <x v="191"/>
    <s v="san benedetto del tronto"/>
    <s v="dato mancante"/>
    <s v="info@seaside.it"/>
  </r>
  <r>
    <x v="10"/>
    <s v="Residence Il Lauro"/>
    <s v="Viale Rinascimento 57"/>
    <x v="191"/>
    <s v="san benedetto del tronto"/>
    <s v="www.residencedeimille.it"/>
    <s v="raffaelalau@tiscali.it"/>
  </r>
  <r>
    <x v="10"/>
    <s v="Residence Majestic"/>
    <s v="Via Giovanni Xxiii 37"/>
    <x v="191"/>
    <s v="san benedetto del tronto"/>
    <s v="www.residencehotelmajestic.it"/>
    <s v="info@residencehotelmajestic.it"/>
  </r>
  <r>
    <x v="10"/>
    <s v="Mediterraneo"/>
    <s v="Via Dei Mille 56"/>
    <x v="191"/>
    <s v="san benedetto del tronto"/>
    <s v="www.residencemediterraneo.it"/>
    <s v="info@residencemediterraneo.it"/>
  </r>
  <r>
    <x v="5"/>
    <s v="Residence Mediterraneo 2"/>
    <s v="Via Dei Mille 77"/>
    <x v="191"/>
    <s v="san benedetto del tronto"/>
    <s v="www.residencemediterraneo.it"/>
    <s v="info@residencemediterraneo.it"/>
  </r>
  <r>
    <x v="10"/>
    <s v="Residence Dei Mille"/>
    <s v="Viale Rinascimento, 35 1"/>
    <x v="191"/>
    <s v="san benedetto del tronto"/>
    <s v="www.residencedeimille.it"/>
    <s v="info@centroitalia.com"/>
  </r>
  <r>
    <x v="10"/>
    <s v="Residence Seaside"/>
    <s v="Via Dei Mille 127"/>
    <x v="191"/>
    <s v="san benedetto del tronto"/>
    <s v="dato mancante"/>
    <s v="info@seaside.it"/>
  </r>
  <r>
    <x v="2"/>
    <s v="Hotel Bahia"/>
    <s v="Viale A.Scipioni 98"/>
    <x v="191"/>
    <s v="san benedetto del tronto"/>
    <s v="www.hotelbahia.it"/>
    <s v="info@hotelbahia.it"/>
  </r>
  <r>
    <x v="2"/>
    <s v="Calabresi"/>
    <s v="Viale Marinai D'Italia 1"/>
    <x v="191"/>
    <s v="san benedetto del tronto"/>
    <s v="www.hotelcalabresi.it"/>
    <s v="calabresiufficio@gmail.com"/>
  </r>
  <r>
    <x v="2"/>
    <s v="Excelsior"/>
    <s v="V.Le Rinascimento 137"/>
    <x v="191"/>
    <s v="san benedetto del tronto"/>
    <s v="www.grandhotelexcelsior.com"/>
    <s v="info@grandhotelexcelsior.com"/>
  </r>
  <r>
    <x v="2"/>
    <s v="Imperial"/>
    <s v="Via Indipendenza 25"/>
    <x v="191"/>
    <s v="san benedetto del tronto"/>
    <s v="www.hotelimperial.it"/>
    <s v="info@hotelimperial.it"/>
  </r>
  <r>
    <x v="2"/>
    <s v="Hotel International"/>
    <s v="Viale Rinascimento 47"/>
    <x v="191"/>
    <s v="san benedetto del tronto"/>
    <s v="www.internationalhotel.it"/>
    <s v="info@internationalhotel.it"/>
  </r>
  <r>
    <x v="2"/>
    <s v="Regent"/>
    <s v="Via Antonio Gramsci 31"/>
    <x v="191"/>
    <s v="san benedetto del tronto"/>
    <s v="www.hotelregent.it"/>
    <s v="info@hotelregent.it"/>
  </r>
  <r>
    <x v="2"/>
    <s v="Solarium"/>
    <s v="Viale Europa 102"/>
    <x v="191"/>
    <s v="san benedetto del tronto"/>
    <s v="www.hotelsolarium.it"/>
    <s v="info@hotelsolarium.it"/>
  </r>
  <r>
    <x v="2"/>
    <s v="Sporting"/>
    <s v="Via Nicolo' Paganini 23"/>
    <x v="191"/>
    <s v="san benedetto del tronto"/>
    <s v="www.hsporting.com"/>
    <s v="info@hsporting.com"/>
  </r>
  <r>
    <x v="2"/>
    <s v="Villa Corallo"/>
    <s v="Viale Europa 50"/>
    <x v="191"/>
    <s v="san benedetto del tronto"/>
    <s v="www.hotelvillacorallo.com"/>
    <s v="info@hotelvillacorallo.com"/>
  </r>
  <r>
    <x v="2"/>
    <s v="Hotel Arlecchino"/>
    <s v="Viale Trieste 22"/>
    <x v="191"/>
    <s v="san benedetto del tronto"/>
    <s v="www.hotelarlecchino.it"/>
    <s v="info@hotelarlecchino.it"/>
  </r>
  <r>
    <x v="2"/>
    <s v="Blumen"/>
    <s v="Via R. Zandonai 1"/>
    <x v="191"/>
    <s v="san benedetto del tronto"/>
    <s v="www.hotelblumen.com"/>
    <s v="info@hotelblumen.com"/>
  </r>
  <r>
    <x v="2"/>
    <s v="Canguro"/>
    <s v="Via San Giacomo 52"/>
    <x v="191"/>
    <s v="san benedetto del tronto"/>
    <s v="www.hotelcanguro.it"/>
    <s v="info@hotelcanguro.it"/>
  </r>
  <r>
    <x v="2"/>
    <s v="Hotel Capri"/>
    <s v="Via C. Maffei 81"/>
    <x v="191"/>
    <s v="san benedetto del tronto"/>
    <s v="www.htcapri.com"/>
    <s v="info@htcapri.com"/>
  </r>
  <r>
    <x v="2"/>
    <s v="Continental"/>
    <s v="Viale Europa 66"/>
    <x v="191"/>
    <s v="san benedetto del tronto"/>
    <s v="www.hotel-continental.net"/>
    <s v="info@hotel-continental.net"/>
  </r>
  <r>
    <x v="2"/>
    <s v="Dino"/>
    <s v="Viale Europa 106"/>
    <x v="191"/>
    <s v="san benedetto del tronto"/>
    <s v="www.hoteldino.it"/>
    <s v="info@hoteldino.it"/>
  </r>
  <r>
    <x v="2"/>
    <s v="Domingo"/>
    <s v="Via A. Ristori, 14 14"/>
    <x v="191"/>
    <s v="san benedetto del tronto"/>
    <s v="www.hoteldomingo.com"/>
    <s v="info@hoteldomingo.com"/>
  </r>
  <r>
    <x v="2"/>
    <s v="Doria"/>
    <s v="Via C. Maffei 93"/>
    <x v="191"/>
    <s v="san benedetto del tronto"/>
    <s v="www.hoteldoria.it"/>
    <s v="info@hoteldoria.it"/>
  </r>
  <r>
    <x v="2"/>
    <s v="Fenix"/>
    <s v="Via Martucci 2"/>
    <x v="191"/>
    <s v="san benedetto del tronto"/>
    <s v="www.hotelfenix.eu"/>
    <s v="info@hotelfenix.eu"/>
  </r>
  <r>
    <x v="2"/>
    <s v="Florence"/>
    <s v="Via Grado 5"/>
    <x v="191"/>
    <s v="san benedetto del tronto"/>
    <s v="www.hotelflorencemare.it"/>
    <s v="info@hotelflorencemare.it"/>
  </r>
  <r>
    <x v="2"/>
    <s v="Garden"/>
    <s v="Viale Bruno Buozzi 8"/>
    <x v="191"/>
    <s v="san benedetto del tronto"/>
    <s v="www.edentourhotels.it"/>
    <s v="hotelgarden@edentour.it"/>
  </r>
  <r>
    <x v="2"/>
    <s v="Hotel Giancarlo"/>
    <s v="Via Cicerone 1"/>
    <x v="191"/>
    <s v="san benedetto del tronto"/>
    <s v="www.hotelgiancarlo.it"/>
    <s v="info@hotelgiancarlo.it"/>
  </r>
  <r>
    <x v="2"/>
    <s v="Girasole"/>
    <s v="Viale Europa 126"/>
    <x v="191"/>
    <s v="san benedetto del tronto"/>
    <s v="www.albergogirasole.com"/>
    <s v="girasole@libero.it"/>
  </r>
  <r>
    <x v="2"/>
    <s v="Haus Charlotte"/>
    <s v="Via G. Milli 10"/>
    <x v="191"/>
    <s v="san benedetto del tronto"/>
    <s v="www.hotelhausecharlotte.it"/>
    <s v="info@hotelhauscharlotte.it"/>
  </r>
  <r>
    <x v="2"/>
    <s v="Holiday"/>
    <s v="Via Alessandro Volta 196"/>
    <x v="191"/>
    <s v="san benedetto del tronto"/>
    <s v="www.holidaysbt.it"/>
    <s v="info@holidaysbt.it"/>
  </r>
  <r>
    <x v="2"/>
    <s v="Holiday Dependance"/>
    <s v="Via Alessandro Volta 194"/>
    <x v="191"/>
    <s v="san benedetto del tronto"/>
    <s v="www.holidaysbt.it"/>
    <s v="holidaysbt@hotmail.it"/>
  </r>
  <r>
    <x v="2"/>
    <s v="Hotel Cristall"/>
    <s v="Via Orazio 3"/>
    <x v="191"/>
    <s v="san benedetto del tronto"/>
    <s v="www.hotelcristall.it"/>
    <s v="info@hotelcristall.it"/>
  </r>
  <r>
    <x v="2"/>
    <s v="Hotel La Pace"/>
    <s v="Viale Guglielmo Marconi 26"/>
    <x v="191"/>
    <s v="san benedetto del tronto"/>
    <s v="www.lapacehotel.it"/>
    <s v="info@lapacehotel.it"/>
  </r>
  <r>
    <x v="2"/>
    <s v="La Palazzina"/>
    <s v="Via Premuda 7"/>
    <x v="191"/>
    <s v="san benedetto del tronto"/>
    <s v="www.palazzinahotel.it"/>
    <s v="info@palazzinahotel.it"/>
  </r>
  <r>
    <x v="2"/>
    <s v="Hotel Altis"/>
    <s v="Viale Europa 64"/>
    <x v="191"/>
    <s v="san benedetto del tronto"/>
    <s v="www.hotelaltis.it"/>
    <s v="info@hotelaltis.it"/>
  </r>
  <r>
    <x v="2"/>
    <s v="Hotel Marconi"/>
    <s v="Via C. Maffei 114"/>
    <x v="191"/>
    <s v="san benedetto del tronto"/>
    <s v="www.hotel-marconi.it"/>
    <s v="marconi@hotel-marconi.it"/>
  </r>
  <r>
    <x v="2"/>
    <s v="Mario"/>
    <s v="Via Alessandro Volta 190"/>
    <x v="191"/>
    <s v="san benedetto del tronto"/>
    <s v="www.hotel-mario.com"/>
    <s v="info@hotel-mario.com"/>
  </r>
  <r>
    <x v="10"/>
    <s v="Residence Michelangelo"/>
    <s v="Viale Rinascimento  27"/>
    <x v="191"/>
    <s v="san benedetto del tronto"/>
    <s v="www.residencemichelangelo.it"/>
    <s v="info@residencemichelangelo.it"/>
  </r>
  <r>
    <x v="2"/>
    <s v="Olimpo"/>
    <s v="Viale Europa 78"/>
    <x v="191"/>
    <s v="san benedetto del tronto"/>
    <s v="www.hotelolimpo.com"/>
    <s v="info@hotelolimpo.com"/>
  </r>
  <r>
    <x v="2"/>
    <s v="Parco"/>
    <s v="Via Virgilio 2"/>
    <x v="191"/>
    <s v="san benedetto del tronto"/>
    <s v="www.hparco.it"/>
    <s v="info@hparco.it"/>
  </r>
  <r>
    <x v="2"/>
    <s v="Persico"/>
    <s v="V.Le Rinascimento 5"/>
    <x v="191"/>
    <s v="san benedetto del tronto"/>
    <s v="www.hotelpersico.com"/>
    <s v="info@hotelpersico.com"/>
  </r>
  <r>
    <x v="2"/>
    <s v="Petit"/>
    <s v="Viale Rinascimento  113"/>
    <x v="191"/>
    <s v="san benedetto del tronto"/>
    <s v="www.petithotel.info"/>
    <s v="petit@petithotel.info"/>
  </r>
  <r>
    <x v="2"/>
    <s v="Poseidon"/>
    <s v="Via San Giacomo 34"/>
    <x v="191"/>
    <s v="san benedetto del tronto"/>
    <s v="www.hotelposeidon.it"/>
    <s v="info@hotelposeidon.it"/>
  </r>
  <r>
    <x v="2"/>
    <s v="President"/>
    <s v="Via San Francesco 14"/>
    <x v="191"/>
    <s v="san benedetto del tronto"/>
    <s v="www.hpresident.it"/>
    <s v="info@hpresident.it"/>
  </r>
  <r>
    <x v="2"/>
    <s v="Progresso"/>
    <s v="Viale Trieste 40"/>
    <x v="191"/>
    <s v="san benedetto del tronto"/>
    <s v="www.hotelprogresso.it"/>
    <s v="info@hotelprogresso.it"/>
  </r>
  <r>
    <x v="2"/>
    <s v="Relax"/>
    <s v="Via A. Tibullo 2"/>
    <x v="191"/>
    <s v="san benedetto del tronto"/>
    <s v="www.hotel-relax.it"/>
    <s v="info@hotel-relax.it"/>
  </r>
  <r>
    <x v="2"/>
    <s v="Sayonara"/>
    <s v="Rinascimento 121 121"/>
    <x v="191"/>
    <s v="san benedetto del tronto"/>
    <s v="www.hotelsayonara.it"/>
    <s v="info@hotelsayonara.it"/>
  </r>
  <r>
    <x v="2"/>
    <s v="Albergo Soraya"/>
    <s v="Viale Rinascimento 31"/>
    <x v="191"/>
    <s v="san benedetto del tronto"/>
    <s v="www.albergosoraya.it"/>
    <s v="info@albergosoraya.it"/>
  </r>
  <r>
    <x v="2"/>
    <s v="Sunrise"/>
    <s v="Via San Giacomo 25"/>
    <x v="191"/>
    <s v="san benedetto del tronto"/>
    <s v="www.hotelsunrise.it"/>
    <s v="webmail@hotelsunrise.it"/>
  </r>
  <r>
    <x v="2"/>
    <s v="Tamanaco"/>
    <s v="Viale Rinascimento 105"/>
    <x v="191"/>
    <s v="san benedetto del tronto"/>
    <s v="dato mancante"/>
    <s v="info@tamanacohotel.it"/>
  </r>
  <r>
    <x v="2"/>
    <s v="Hotel Taormina"/>
    <s v="Via Dei Mille 93"/>
    <x v="191"/>
    <s v="san benedetto del tronto"/>
    <s v="www.hoteltaormina.it"/>
    <s v="info@hoteltaormina.it"/>
  </r>
  <r>
    <x v="2"/>
    <s v="Hotel Welcome Srl"/>
    <s v="Via A. Ponchielli 5"/>
    <x v="191"/>
    <s v="san benedetto del tronto"/>
    <s v="www.hotelwelcome.it"/>
    <s v="info@hotelwelcome.it"/>
  </r>
  <r>
    <x v="2"/>
    <s v="Antares"/>
    <s v="Via Francesco Cilea 4"/>
    <x v="191"/>
    <s v="san benedetto del tronto"/>
    <s v="www.hotel-antares.it"/>
    <s v="info@hotel-antares.it"/>
  </r>
  <r>
    <x v="2"/>
    <s v="Bologna"/>
    <s v="Via Cicerone 12"/>
    <x v="191"/>
    <s v="san benedetto del tronto"/>
    <s v="www.hotelbolognapinko.it"/>
    <s v="info@hotelbolognapinko.it"/>
  </r>
  <r>
    <x v="2"/>
    <s v="Albergo-Ristorante Desiree"/>
    <s v="Via Alessandro Volta 125"/>
    <x v="191"/>
    <s v="san benedetto del tronto"/>
    <s v="www.hoteldesireesbt.it"/>
    <s v="info@hoteldesireesbt.it"/>
  </r>
  <r>
    <x v="2"/>
    <s v="Gioia"/>
    <s v="Via Alessandro Volta 168"/>
    <x v="191"/>
    <s v="san benedetto del tronto"/>
    <s v="www.hotelgioia.org"/>
    <s v="hotelgioia@libero.it"/>
  </r>
  <r>
    <x v="2"/>
    <s v="Haiti"/>
    <s v="Viale Europa 68"/>
    <x v="191"/>
    <s v="san benedetto del tronto"/>
    <s v="www.haiti.it"/>
    <s v="info@haiti.it"/>
  </r>
  <r>
    <x v="2"/>
    <s v="Fausto"/>
    <s v="Via San Giacomo, 43 43"/>
    <x v="191"/>
    <s v="san benedetto del tronto"/>
    <s v="www.hotelfausto.com"/>
    <s v="info@hotelfausto.com"/>
  </r>
  <r>
    <x v="2"/>
    <s v="Hotel Zampillo"/>
    <s v="Via F. Maratta 14"/>
    <x v="191"/>
    <s v="san benedetto del tronto"/>
    <s v="www.hotelzampillo.it"/>
    <s v="direzione@hotelzampillo.it"/>
  </r>
  <r>
    <x v="2"/>
    <s v="Capretti"/>
    <s v="Via Francesco Ferrucci 14"/>
    <x v="191"/>
    <s v="san benedetto del tronto"/>
    <s v="www.hotelcapretti.it"/>
    <s v="info@hotelcapretti.it"/>
  </r>
  <r>
    <x v="2"/>
    <s v="Centrale"/>
    <s v="Via Balilla 12"/>
    <x v="191"/>
    <s v="san benedetto del tronto"/>
    <s v="www.hotelcentralesbt.com"/>
    <s v="info@hotelcentralesbt.com"/>
  </r>
  <r>
    <x v="2"/>
    <s v="Hotel Meuble' La Playa"/>
    <s v="Via Cola Di Rienzo 25"/>
    <x v="191"/>
    <s v="san benedetto del tronto"/>
    <s v="dato mancante"/>
    <s v="meuble.playa@tiscali.it"/>
  </r>
  <r>
    <x v="2"/>
    <s v="La Sfinge"/>
    <s v="Via San Giacomo 48"/>
    <x v="191"/>
    <s v="san benedetto del tronto"/>
    <s v="www.hotellasfinge.com"/>
    <s v="info@hotellasfinge.com"/>
  </r>
  <r>
    <x v="2"/>
    <s v="Nettuno"/>
    <s v="Via San Giacomo 37"/>
    <x v="191"/>
    <s v="san benedetto del tronto"/>
    <s v="www.hotelposeidon.it"/>
    <s v="info@hotelposeidon.it"/>
  </r>
  <r>
    <x v="2"/>
    <s v="Rina"/>
    <s v="Via Tacito 20"/>
    <x v="191"/>
    <s v="san benedetto del tronto"/>
    <s v="dato mancante"/>
    <s v="hotelrina@virgilio.it"/>
  </r>
  <r>
    <x v="2"/>
    <s v="Tiziana"/>
    <s v="Via Piemonte 107"/>
    <x v="191"/>
    <s v="san benedetto del tronto"/>
    <s v="dato mancante"/>
    <s v="dato mancante"/>
  </r>
  <r>
    <x v="2"/>
    <s v="Hotel Madison"/>
    <s v="dato mancante"/>
    <x v="191"/>
    <s v="san benedetto del tronto"/>
    <s v="www.hotelmadison.it"/>
    <s v="info@hotelmadison.it"/>
  </r>
  <r>
    <x v="2"/>
    <s v="Hotel Le Soleil"/>
    <s v="Via Alessandro Volta 119"/>
    <x v="191"/>
    <s v="san benedetto del tronto"/>
    <s v="www.lesoleil.it"/>
    <s v="rb@insinet.it"/>
  </r>
  <r>
    <x v="2"/>
    <s v="Royal  Hotel"/>
    <s v="Via A. Ristori 30"/>
    <x v="191"/>
    <s v="san benedetto del tronto"/>
    <s v="www.hotelroyalsbt.it"/>
    <s v="info@hotelroyalsbt.it"/>
  </r>
  <r>
    <x v="3"/>
    <s v="B&amp;B Alfred Chatelain"/>
    <s v="dato mancante"/>
    <x v="191"/>
    <s v="san benedetto del tronto"/>
    <s v="dato mancante"/>
    <s v="sciarramassimo@aliceposta.it"/>
  </r>
  <r>
    <x v="3"/>
    <s v="B&amp;B Alberto Del Zompo"/>
    <s v="Via Piemonte 147"/>
    <x v="191"/>
    <s v="san benedetto del tronto"/>
    <s v="dato mancante"/>
    <s v="dato mancante"/>
  </r>
  <r>
    <x v="3"/>
    <s v="B&amp;B Emma Del Zompo"/>
    <s v="Via Piemonte 147"/>
    <x v="191"/>
    <s v="san benedetto del tronto"/>
    <s v="dato mancante"/>
    <s v="dato mancante"/>
  </r>
  <r>
    <x v="3"/>
    <s v="B&amp;B Roma"/>
    <s v="Via Roma 22"/>
    <x v="191"/>
    <s v="san benedetto del tronto"/>
    <s v="http://www.bbromasanbenedetto.it/"/>
    <s v="sciarramassimo@aliceposta.it"/>
  </r>
  <r>
    <x v="4"/>
    <s v="Turismo Rurale La Panoramica"/>
    <s v="Via Panoramica 20"/>
    <x v="191"/>
    <s v="san benedetto del tronto"/>
    <s v="www.la-panoramica.it"/>
    <s v="info@la-panoramica.it"/>
  </r>
  <r>
    <x v="2"/>
    <s v="Ristorante Sanpaolo Srl"/>
    <s v="Viale Antonio Gramsci 27"/>
    <x v="192"/>
    <s v="loc.pagliare"/>
    <s v="www.hotelcountry.it"/>
    <s v="info@hotelcountry.it"/>
  </r>
  <r>
    <x v="4"/>
    <s v="Impresa Agricola Calvaresi Maria"/>
    <s v="Via Pallino 1"/>
    <x v="192"/>
    <s v="spinetoli"/>
    <s v="dato mancante"/>
    <s v="dato mancante"/>
  </r>
  <r>
    <x v="2"/>
    <s v="Hotel Carlo"/>
    <s v="Via Salaria 193"/>
    <x v="192"/>
    <s v="spinetoli"/>
    <s v="dato mancante"/>
    <s v="hotelcarlo@libero.it"/>
  </r>
  <r>
    <x v="4"/>
    <s v="Impresa Agricola Massi Giovanni"/>
    <s v="dato mancante"/>
    <x v="192"/>
    <s v="dato mancante"/>
    <s v="dato mancante"/>
    <s v="dato mancante"/>
  </r>
  <r>
    <x v="3"/>
    <s v="B&amp;B Sea Weiv"/>
    <s v="Via G. Marconi 38"/>
    <x v="192"/>
    <s v="dato mancante"/>
    <s v="dato mancante"/>
    <s v="dato mancante"/>
  </r>
  <r>
    <x v="3"/>
    <s v="B&amp;B Nardoni"/>
    <s v="Via Palazzi 26"/>
    <x v="192"/>
    <s v="dato mancante"/>
    <s v="www.bbnardoni.it"/>
    <s v="info@bbnardoni.it"/>
  </r>
  <r>
    <x v="3"/>
    <s v="B&amp;B Casa Zio Guido"/>
    <s v="Via Ferretti 15"/>
    <x v="192"/>
    <s v="dato mancante"/>
    <s v="http://www.bbcasazioguido.it/"/>
    <s v="ornellafrascarelli@hotmail.it"/>
  </r>
  <r>
    <x v="3"/>
    <s v="L'Antica Fonte"/>
    <s v="Via Fonte 1"/>
    <x v="192"/>
    <s v="sabbiano"/>
    <s v="dato mancante"/>
    <s v="fabperozzi@alice.it"/>
  </r>
  <r>
    <x v="3"/>
    <s v="B&amp;B Pantorano"/>
    <s v="Via Del Pozzo 11"/>
    <x v="192"/>
    <s v="dato mancante"/>
    <s v="dato mancante"/>
    <s v="massimiliano.dimichele@istruzione.it"/>
  </r>
  <r>
    <x v="3"/>
    <s v="B&amp;B Spine'Ola"/>
    <s v="Via Pio La Torre 5"/>
    <x v="192"/>
    <s v="spinetoli"/>
    <s v="dato mancante"/>
    <s v="rc1958@hotmail.it"/>
  </r>
  <r>
    <x v="4"/>
    <s v="Agriturismo Tenuta Borgio"/>
    <s v="Frazione Olibra 55"/>
    <x v="193"/>
    <s v="venarotta"/>
    <s v="dato mancante"/>
    <s v="tenutaborgio@libero.it"/>
  </r>
  <r>
    <x v="2"/>
    <s v="Il Casolare"/>
    <s v="Via Case Sparse 31"/>
    <x v="193"/>
    <s v="dato mancante"/>
    <s v="www.ristoranteilcasolare.com"/>
    <s v="ristoranteilcasolaresas@pec.it"/>
  </r>
  <r>
    <x v="4"/>
    <s v="La Cambra"/>
    <s v="Contrada Cambra 75"/>
    <x v="193"/>
    <s v="fraz. olibra"/>
    <s v="www.angellozzi.it"/>
    <s v="info@angellozzi.it"/>
  </r>
  <r>
    <x v="11"/>
    <s v="Garden River"/>
    <s v="Via Ottorino Respighi  Snc"/>
    <x v="194"/>
    <s v="marina"/>
    <s v="www.camping.it/marche/gardenriver"/>
    <s v="centrovacanzegardenriver@gmail.com"/>
  </r>
  <r>
    <x v="3"/>
    <s v="B&amp;B All'Infinito"/>
    <s v="C.Da Barbolano 31"/>
    <x v="194"/>
    <s v="dato mancante"/>
    <s v="dato mancante"/>
    <s v="missjole@libero.it"/>
  </r>
  <r>
    <x v="11"/>
    <s v="Mirage"/>
    <s v="Via Aprutina, C.Da San Biagio 1"/>
    <x v="194"/>
    <s v="altidona"/>
    <s v="www.centrovacanzemirage.it"/>
    <s v="info@centrovacanzemirage.it"/>
  </r>
  <r>
    <x v="11"/>
    <s v="Riva Verde"/>
    <s v="Statale Adriatica Snc"/>
    <x v="194"/>
    <s v="altidona"/>
    <s v="www.rivaverde.it"/>
    <s v="info@rivaverde.it"/>
  </r>
  <r>
    <x v="0"/>
    <s v="Il Casale"/>
    <s v="Contrada Calcara 6"/>
    <x v="194"/>
    <s v="altidona"/>
    <s v="www.ristorantecasalealtidona.it"/>
    <s v="info@ristorantecasale.it"/>
  </r>
  <r>
    <x v="2"/>
    <s v="Caprice"/>
    <s v="Via Aprutina 43"/>
    <x v="194"/>
    <s v="altidona"/>
    <s v="dato mancante"/>
    <s v="dato mancante"/>
  </r>
  <r>
    <x v="4"/>
    <s v="Agriturismo La Vergara"/>
    <s v="Contrada Svarchi 12"/>
    <x v="194"/>
    <s v="altidona"/>
    <s v="www.agriturismolavergara.it"/>
    <s v="info@agriturismolavergara.it"/>
  </r>
  <r>
    <x v="4"/>
    <s v="La Pieve"/>
    <s v="Contrada Latrocella  11"/>
    <x v="194"/>
    <s v="altidona"/>
    <s v="www.agriturismolapieve.net"/>
    <s v="info@agriturismolapieve.net"/>
  </r>
  <r>
    <x v="3"/>
    <s v="B&amp;B La Casa Di Angelica"/>
    <s v="Via Roma 19"/>
    <x v="194"/>
    <s v="altidona"/>
    <s v="dato mancante"/>
    <s v="maurogiommetti@tin.it"/>
  </r>
  <r>
    <x v="12"/>
    <s v="Riva Verde 1"/>
    <s v="Via Aprutina 75 75"/>
    <x v="194"/>
    <s v="marina di altidona"/>
    <s v="www.rivaverde.it"/>
    <s v="info@rivaverde.it"/>
  </r>
  <r>
    <x v="12"/>
    <s v="Riva Verde 2"/>
    <s v="Via Aprutina 75 75"/>
    <x v="194"/>
    <s v="marina di altidona"/>
    <s v="www.rivaverde.it"/>
    <s v="info@rivaverde.it"/>
  </r>
  <r>
    <x v="12"/>
    <s v="Mirage"/>
    <s v="dato mancante"/>
    <x v="194"/>
    <s v="dato mancante"/>
    <s v="www.centrovacanzemirage.it"/>
    <s v="info@centrovacanzemirage.it"/>
  </r>
  <r>
    <x v="12"/>
    <s v="Bagni Madai"/>
    <s v="dato mancante"/>
    <x v="194"/>
    <s v="marina di altidona"/>
    <s v="dato mancante"/>
    <s v="dato mancante"/>
  </r>
  <r>
    <x v="3"/>
    <s v="Tenuta Barbolano B&amp;B"/>
    <s v="Contrada Barbolano 9"/>
    <x v="194"/>
    <s v="contrada barbolano"/>
    <s v="www.tenutabarbolano.com"/>
    <s v="info@tenutabarbolano.com"/>
  </r>
  <r>
    <x v="5"/>
    <s v="Borgo Delle Fate"/>
    <s v="Guglielmucci  2"/>
    <x v="195"/>
    <s v="amandola"/>
    <s v="dato mancante"/>
    <s v="borgodellefate@virgilio.it"/>
  </r>
  <r>
    <x v="3"/>
    <s v="B&amp;B Il Colibri'"/>
    <s v="Località Villa Scagnoli Snc"/>
    <x v="195"/>
    <s v="amandola"/>
    <s v="dato mancante"/>
    <s v="francescadiiorio@hotmail.com"/>
  </r>
  <r>
    <x v="1"/>
    <s v="Collins James Paul"/>
    <s v="dato mancante"/>
    <x v="195"/>
    <s v="dato mancante"/>
    <s v="dato mancante"/>
    <s v="dato mancante"/>
  </r>
  <r>
    <x v="1"/>
    <s v="La Mirabella"/>
    <s v="C.Da Friano 5"/>
    <x v="195"/>
    <s v="dato mancante"/>
    <s v="www.lamirabella.com"/>
    <s v="cfeuth@gmail.com"/>
  </r>
  <r>
    <x v="4"/>
    <s v="Azienda Agricola Vitali Pino E Massimo"/>
    <s v="C:Da Pino Di Contro Sn"/>
    <x v="195"/>
    <s v="dato mancante"/>
    <s v="dato mancante"/>
    <s v="inestitente@regione.it"/>
  </r>
  <r>
    <x v="5"/>
    <s v="Dimora Della Sibilla"/>
    <s v="dato mancante"/>
    <x v="195"/>
    <s v="amandola"/>
    <s v="dato mancante"/>
    <s v="griffiths.tamara@gmail.com"/>
  </r>
  <r>
    <x v="0"/>
    <s v="Country House La Querceta Di Marnacchia"/>
    <s v="Villa Marnacchia 2"/>
    <x v="195"/>
    <s v="amandola"/>
    <s v="www.laquercetadimarnacchia.it"/>
    <s v="gio@la quercetadimarnacchia.it"/>
  </r>
  <r>
    <x v="3"/>
    <s v="B&amp;B Casa Chiocciola Di Bernhard Warner"/>
    <s v="Contrada Sant' Ippolito 15"/>
    <x v="195"/>
    <s v="amandola"/>
    <s v="dato mancante"/>
    <s v="bwarner@gmail.com"/>
  </r>
  <r>
    <x v="4"/>
    <s v="Agriturismo Alto Tenna"/>
    <s v="Contr. Collicelli 10"/>
    <x v="195"/>
    <s v="amandola"/>
    <s v="dato mancante"/>
    <s v="dato mancante"/>
  </r>
  <r>
    <x v="2"/>
    <s v="Hotel Paradiso"/>
    <s v="Piazza Umberto I 7"/>
    <x v="195"/>
    <s v="amandola"/>
    <s v="dato mancante"/>
    <s v="hparadiso@inwind.it"/>
  </r>
  <r>
    <x v="4"/>
    <s v="Agriturismo I Gelsi"/>
    <s v="dato mancante"/>
    <x v="195"/>
    <s v="amandola"/>
    <s v="dato mancante"/>
    <s v="selandari.marco@libero.it"/>
  </r>
  <r>
    <x v="5"/>
    <s v="Societa' Agroforestale Marchigiana San Ruffino Srl"/>
    <s v="dato mancante"/>
    <x v="195"/>
    <s v="amandola"/>
    <s v="www.sanruffino.com"/>
    <s v="info@sanruffino.com"/>
  </r>
  <r>
    <x v="4"/>
    <s v="Agriturismo San Lorenzo"/>
    <s v="Contrada San Lorenzo 3"/>
    <x v="195"/>
    <s v="amandola"/>
    <s v="www.agriturismo-nelle-marche.net"/>
    <s v="graziella.pelloni@libero.it"/>
  </r>
  <r>
    <x v="4"/>
    <s v="Agriturismo Madonna Di Piana"/>
    <s v="Contrada Piana 4"/>
    <x v="195"/>
    <s v="amandola"/>
    <s v="dato mancante"/>
    <s v="gabriele.marini@coldiretti.it"/>
  </r>
  <r>
    <x v="4"/>
    <s v="Tenuta Le Piane"/>
    <s v="Villa Piane 21"/>
    <x v="195"/>
    <s v="amandola"/>
    <s v="www.anticatenutalepiane.com"/>
    <s v="info@anticatenutalepiane.com"/>
  </r>
  <r>
    <x v="5"/>
    <s v="Il Convento  (Biancatelli Giuseppina)"/>
    <s v="Via Zoccolanti 2"/>
    <x v="195"/>
    <s v="amandola"/>
    <s v="www.camereilconvento.it"/>
    <s v="info@camereilconvento.it"/>
  </r>
  <r>
    <x v="1"/>
    <s v="Van Egmond Johannes"/>
    <s v="C.Da Cerrara 1"/>
    <x v="195"/>
    <s v="c.da cerrara"/>
    <s v="dato mancante"/>
    <s v="wanne_van_egmond@hotmail.com"/>
  </r>
  <r>
    <x v="1"/>
    <s v="Collins James Paul"/>
    <s v="C.Da Lera 5"/>
    <x v="195"/>
    <s v="dato mancante"/>
    <s v="dato mancante"/>
    <s v="assistant_studiolegale@yahoo.it"/>
  </r>
  <r>
    <x v="1"/>
    <s v="Gerig Robert Anthony"/>
    <s v="Contrada Scheggia 11"/>
    <x v="195"/>
    <s v="dato mancante"/>
    <s v="dato mancante"/>
    <s v="robertgerig@gmail.com"/>
  </r>
  <r>
    <x v="5"/>
    <s v="Villa Flo"/>
    <s v="Via Fabio Filzi 2"/>
    <x v="195"/>
    <s v="dato mancante"/>
    <s v="dato mancante"/>
    <s v="b.flo@libero.it"/>
  </r>
  <r>
    <x v="1"/>
    <s v="La Mela Rosa"/>
    <s v="Località Villa Caccianebbia 4"/>
    <x v="195"/>
    <s v="località villa caccianebbia"/>
    <s v="dato mancante"/>
    <s v="randpbetts@gmail.com"/>
  </r>
  <r>
    <x v="3"/>
    <s v="B&amp;B La Vena Di Saccuti Costantino"/>
    <s v="Via Villa La Vena 24"/>
    <x v="195"/>
    <s v="amandola"/>
    <s v="dato mancante"/>
    <s v="giuliosaccuti@live.com"/>
  </r>
  <r>
    <x v="3"/>
    <s v="B&amp;B La Casetta Rossa 1840"/>
    <s v="Villa Rustici 24"/>
    <x v="195"/>
    <s v="amandola"/>
    <s v="dato mancante"/>
    <s v="casettarossa1840@hotmail.it"/>
  </r>
  <r>
    <x v="4"/>
    <s v="Agriturismo Terra Di Magie"/>
    <s v="C.Da Cerrara 2"/>
    <x v="195"/>
    <s v="amandola"/>
    <s v="www.terradimagie.it"/>
    <s v="noi@terradimagie.it"/>
  </r>
  <r>
    <x v="6"/>
    <s v="Area Sosta Camper I Sibillini"/>
    <s v="dato mancante"/>
    <x v="195"/>
    <s v="zona piandicontro"/>
    <s v="dato mancante"/>
    <s v="dato mancante"/>
  </r>
  <r>
    <x v="3"/>
    <s v="B&amp;B Il Nascondiglio Di Fayers Mark Andrew"/>
    <s v="Villa Conti 21"/>
    <x v="195"/>
    <s v="amandola"/>
    <s v="dato mancante"/>
    <s v="hideawayamandola@aol.com"/>
  </r>
  <r>
    <x v="4"/>
    <s v="Agriturismo Dimensione Natura"/>
    <s v="C.Da San Lorenzo 17"/>
    <x v="195"/>
    <s v="amandola"/>
    <s v="dato mancante"/>
    <s v="info@dimensionenatura.org"/>
  </r>
  <r>
    <x v="6"/>
    <s v="Area Di Sosta Camper"/>
    <s v="dato mancante"/>
    <x v="196"/>
    <s v="dato mancante"/>
    <s v="dato mancante"/>
    <s v="dato mancante"/>
  </r>
  <r>
    <x v="8"/>
    <s v="Casa Per Ferie Belmonte Piceno"/>
    <s v="Via Tommaso Rubei 6"/>
    <x v="196"/>
    <s v="belmonte piceno"/>
    <s v="dato mancante"/>
    <s v="com.belmonte@provincia.ap.it"/>
  </r>
  <r>
    <x v="3"/>
    <s v="La Casetta Dell'Orto"/>
    <s v="Contrada Castellarso Ete 33"/>
    <x v="196"/>
    <s v="belmonte piceno"/>
    <s v="dato mancante"/>
    <s v="madeleine_david@hotmail.com"/>
  </r>
  <r>
    <x v="3"/>
    <s v="B&amp;B Schwemmer Reinhold"/>
    <s v="Via Marino Lucido 27"/>
    <x v="196"/>
    <s v="belmonte piceno"/>
    <s v="dato mancante"/>
    <s v="dato mancante"/>
  </r>
  <r>
    <x v="5"/>
    <s v="Belmonte Inn"/>
    <s v="Contrada Colle Tenna 1"/>
    <x v="196"/>
    <s v="belmonte piceno"/>
    <s v="dato mancante"/>
    <s v="dato mancante"/>
  </r>
  <r>
    <x v="4"/>
    <s v="La Casa Del Mirto"/>
    <s v="C.Da Colle Ete 33"/>
    <x v="196"/>
    <s v="dato mancante"/>
    <s v="dato mancante"/>
    <s v="casadelmirto@libero.it"/>
  </r>
  <r>
    <x v="3"/>
    <s v="Malavolta Martina"/>
    <s v="Contrada Montecamauro 55"/>
    <x v="197"/>
    <s v="campofilone"/>
    <s v="dato mancante"/>
    <s v="vinciguerralorenzo@yahoo.it"/>
  </r>
  <r>
    <x v="3"/>
    <s v="B&amp;B Maremuro'"/>
    <s v="Contrada Marina 47"/>
    <x v="197"/>
    <s v="campofilone"/>
    <s v="www.maremuro.it"/>
    <s v="voinotna@libero.it"/>
  </r>
  <r>
    <x v="3"/>
    <s v="B&amp;B Ciarrocchi Nazzareno"/>
    <s v="Contrada Marina 52"/>
    <x v="197"/>
    <s v="campofilone"/>
    <s v="dato mancante"/>
    <s v="info@bbdazare.it"/>
  </r>
  <r>
    <x v="4"/>
    <s v="Vecchia Monta"/>
    <s v="Contrada Montecamauro 1"/>
    <x v="197"/>
    <s v="campofilone"/>
    <s v="www.vecchiamonta.it"/>
    <s v="info@vecchiamonta.it"/>
  </r>
  <r>
    <x v="12"/>
    <s v="Nina"/>
    <s v="Localita' Ponte Nina 1 1"/>
    <x v="197"/>
    <s v="ponte nina"/>
    <s v="dato mancante"/>
    <s v="dato mancante"/>
  </r>
  <r>
    <x v="12"/>
    <s v="Casa De Mar"/>
    <s v="Tre Camini 24"/>
    <x v="197"/>
    <s v="tre camini"/>
    <s v="www.casademar.it"/>
    <s v="info@casademar.it"/>
  </r>
  <r>
    <x v="3"/>
    <s v="Agriturismo  Villa Eugenia Di Ciarrocchi Emidio"/>
    <s v="Contrada Marina 51"/>
    <x v="197"/>
    <s v="campofilone"/>
    <s v="www.mareincampagna.it/"/>
    <s v="bbvillaeugenia@mareincampagna.it"/>
  </r>
  <r>
    <x v="3"/>
    <s v="B&amp;B Dal Capo"/>
    <s v="Contrada Marina 3"/>
    <x v="197"/>
    <s v="campofilone"/>
    <s v="www.bb-dalcapo.it"/>
    <s v="lucia-mat@libero.it"/>
  </r>
  <r>
    <x v="11"/>
    <s v="Fontana Marina"/>
    <s v="Localita' Tre Camini 1"/>
    <x v="197"/>
    <s v="campofilone"/>
    <s v="www.fontanamarina.it"/>
    <s v="fontana@camping.it; info@fontanamarina.it"/>
  </r>
  <r>
    <x v="3"/>
    <s v="B&amp;B Land &amp; Sea"/>
    <s v="Via Marina 14"/>
    <x v="197"/>
    <s v="campofilone"/>
    <s v="www.bblandandsea.it"/>
    <s v="info@bblandandsea.it"/>
  </r>
  <r>
    <x v="3"/>
    <s v="B&amp;B Al Mare"/>
    <s v="Loc. Ponte Nina 22"/>
    <x v="197"/>
    <s v="loc. ponte nina"/>
    <s v="dato mancante"/>
    <s v="dato mancante"/>
  </r>
  <r>
    <x v="4"/>
    <s v="Il Mare In Campagna"/>
    <s v="Contrada Marina 54"/>
    <x v="197"/>
    <s v="campofilone"/>
    <s v="www.mareincampagna.it"/>
    <s v="info@mareincampagna.it"/>
  </r>
  <r>
    <x v="5"/>
    <s v="Cumana Blu"/>
    <s v="Contrada Marina 27"/>
    <x v="197"/>
    <s v="campofilone"/>
    <s v="www.cumanabluresidence.com"/>
    <s v="info@cumanabluresidence.com"/>
  </r>
  <r>
    <x v="3"/>
    <s v="B&amp;B Sotto La Rocca"/>
    <s v="Vicolo Degli Orti 11"/>
    <x v="197"/>
    <s v="campofilone"/>
    <s v="dato mancante"/>
    <s v="mstagnari@gmail.com"/>
  </r>
  <r>
    <x v="1"/>
    <s v="Casa Uliveto"/>
    <s v="Via Molino 11"/>
    <x v="197"/>
    <s v="spinetoli"/>
    <s v="www.ulivetovacanze.com"/>
    <s v="iommi.patrizia@gmail.com"/>
  </r>
  <r>
    <x v="0"/>
    <s v="La Residenza Degli Ulivi"/>
    <s v="Contrada Valdaso 22"/>
    <x v="197"/>
    <s v="dato mancante"/>
    <s v="www.leresidenzedegliulivi.com"/>
    <s v="info@leresidenzedegliulivi.com"/>
  </r>
  <r>
    <x v="2"/>
    <s v="Hotel La Perla"/>
    <s v="dato mancante"/>
    <x v="197"/>
    <s v="pontenina-campofilone"/>
    <s v="www.vacanzelaperla.it"/>
    <s v="info@vacanzelaperla.it"/>
  </r>
  <r>
    <x v="3"/>
    <s v="B&amp;B A Casa Di Max"/>
    <s v="Località Ponte Nina 14"/>
    <x v="197"/>
    <s v="marina di campofilone"/>
    <s v="www.acasadimax.org"/>
    <s v="acasadimax@hotmail.com"/>
  </r>
  <r>
    <x v="4"/>
    <s v="Agriturismo Azienda Agraria Bonfigli"/>
    <s v="Via Piagge 2"/>
    <x v="198"/>
    <s v="dato mancante"/>
    <s v="www.aziendabonfigli.it"/>
    <s v="info@aziendabonfigli.it"/>
  </r>
  <r>
    <x v="3"/>
    <s v="B&amp;B Catalano Luisa"/>
    <s v="Strada Faleriense A Valle 58"/>
    <x v="198"/>
    <s v="dato mancante"/>
    <s v="dato mancante"/>
    <s v="dato mancante"/>
  </r>
  <r>
    <x v="6"/>
    <s v="Area Di Sosta Camper Camper Service"/>
    <s v="dato mancante"/>
    <x v="198"/>
    <s v="piane di falerone"/>
    <s v="dato mancante"/>
    <s v="dato mancante"/>
  </r>
  <r>
    <x v="3"/>
    <s v="Il Leone Rosso B&amp;B"/>
    <s v="Contrada Patrignone 11"/>
    <x v="198"/>
    <s v="falerone"/>
    <s v="http://www.illeonerosso.com"/>
    <s v="fra.guglielmi@gmail.com; info@illeonerosso.com"/>
  </r>
  <r>
    <x v="3"/>
    <s v="B&amp;B Le Ortenzie Di Gaudenzi Angela Maria"/>
    <s v="Via Vincenzo Bellini 56"/>
    <x v="198"/>
    <s v="falerone"/>
    <s v="dato mancante"/>
    <s v="dato mancante"/>
  </r>
  <r>
    <x v="0"/>
    <s v="Country House Faleria"/>
    <s v="Via Delle Terme 4"/>
    <x v="198"/>
    <s v="falerone"/>
    <s v="www.countryhousefaleria.it"/>
    <s v="info@countryhousefaleria.it"/>
  </r>
  <r>
    <x v="3"/>
    <s v="B&amp;B Casa Falerone Di Marinozzi Giancarlo"/>
    <s v="C.Da Bascione 25"/>
    <x v="198"/>
    <s v="dato mancante"/>
    <s v="http://www.casafalerone.it"/>
    <s v="info.adiemme@gmail.com"/>
  </r>
  <r>
    <x v="3"/>
    <s v="B&amp;B Vista Sul Mare"/>
    <s v="C.Da Abbadetta Ss 16 Agro Palmense 5"/>
    <x v="199"/>
    <s v="torre di palme"/>
    <s v="www.vistasulmare.net"/>
    <s v="claudiadelgatto@hotmail.it"/>
  </r>
  <r>
    <x v="3"/>
    <s v="B&amp;B Il Ponte Di Legno"/>
    <s v="Via Noce 6"/>
    <x v="199"/>
    <s v="dato mancante"/>
    <s v="dato mancante"/>
    <s v="em.dangelo@libero.it"/>
  </r>
  <r>
    <x v="1"/>
    <s v="Pascali Tea"/>
    <s v="Via Mazzini 13"/>
    <x v="199"/>
    <s v="dato mancante"/>
    <s v="dato mancante"/>
    <s v="thea.pascali@libero.it"/>
  </r>
  <r>
    <x v="1"/>
    <s v="Coleffi Maria Vittoria"/>
    <s v="Preziotti 7"/>
    <x v="199"/>
    <s v="dato mancante"/>
    <s v="dato mancante"/>
    <s v="giuseppe@mediapixel.it"/>
  </r>
  <r>
    <x v="3"/>
    <s v="B&amp;B Il Fico Gentile"/>
    <s v="C/Da Fontana Ii 21"/>
    <x v="199"/>
    <s v="dato mancante"/>
    <s v="www.ilficogentile.it"/>
    <s v="danidea.cellamare@gmail.com"/>
  </r>
  <r>
    <x v="3"/>
    <s v="B&amp;B Fermo Storica"/>
    <s v="Cesare Battisti 14"/>
    <x v="199"/>
    <s v="fermo"/>
    <s v="www.fermostorica.com"/>
    <s v="info@fermostorica.com"/>
  </r>
  <r>
    <x v="3"/>
    <s v="B&amp;B Berkovits"/>
    <s v="Via San Biagio 8"/>
    <x v="199"/>
    <s v="dato mancante"/>
    <s v="dato mancante"/>
    <s v="andrea.gallucci1@geopec.it"/>
  </r>
  <r>
    <x v="3"/>
    <s v="B&amp;B Piazzetta"/>
    <s v="Corso Marconi 9"/>
    <x v="199"/>
    <s v="dato mancante"/>
    <s v="dato mancante"/>
    <s v="tizianagrillo@micso.it"/>
  </r>
  <r>
    <x v="3"/>
    <s v="B&amp;B Casa Capponi"/>
    <s v="Piazza Sereni 2"/>
    <x v="199"/>
    <s v="dato mancante"/>
    <s v="dato mancante"/>
    <s v="se.capponi@gmail.com"/>
  </r>
  <r>
    <x v="3"/>
    <s v="B&amp;B Suite Spa"/>
    <s v="Via A. Diaz 64"/>
    <x v="199"/>
    <s v="dato mancante"/>
    <s v="dato mancante"/>
    <s v="gismondimassimiliano@gmail.com"/>
  </r>
  <r>
    <x v="3"/>
    <s v="B&amp;B A Casa Di Ilaria"/>
    <s v="Via Ciccolungo 102"/>
    <x v="199"/>
    <s v="dato mancante"/>
    <s v="dato mancante"/>
    <s v="assuntam51@libero.it"/>
  </r>
  <r>
    <x v="3"/>
    <s v="B&amp;B Gli Alberelli"/>
    <s v="C.Da Paludi 344"/>
    <x v="199"/>
    <s v="dato mancante"/>
    <s v="dato mancante"/>
    <s v="renren_2@libero.it"/>
  </r>
  <r>
    <x v="2"/>
    <s v="Palmensis Hotel Residence"/>
    <s v="Via Stazione  56"/>
    <x v="199"/>
    <s v="fermo"/>
    <s v="dato mancante"/>
    <s v="info@palmensis.it"/>
  </r>
  <r>
    <x v="3"/>
    <s v="Il Terrazzino"/>
    <s v="Via Del Molino 17"/>
    <x v="199"/>
    <s v="fermo"/>
    <s v="www.ilterrazzino.wordpress.com"/>
    <s v="ilterrazzinobb@gmail.com"/>
  </r>
  <r>
    <x v="3"/>
    <s v="L'Uliveto"/>
    <s v="Via San Girolamo  70"/>
    <x v="199"/>
    <s v="fermo"/>
    <s v="dato mancante"/>
    <s v="dato mancante"/>
  </r>
  <r>
    <x v="3"/>
    <s v="B&amp;B Antica Biblioteca Di Michele Bernetti Evangelista"/>
    <s v="Goffredo Mameli  5"/>
    <x v="199"/>
    <s v="dato mancante"/>
    <s v="dato mancante"/>
    <s v="bernettiev@gmail.com"/>
  </r>
  <r>
    <x v="3"/>
    <s v="Porta Santa Lucia"/>
    <s v="Corso Marconi 48"/>
    <x v="199"/>
    <s v="fermo"/>
    <s v="www.portasantaluciafermo.it"/>
    <s v="pina.rubinetti@gmail.com"/>
  </r>
  <r>
    <x v="3"/>
    <s v="B&amp;B Montanini Roberto"/>
    <s v="Contrada San Martino 95"/>
    <x v="199"/>
    <s v="fermo"/>
    <s v="dato mancante"/>
    <s v="dato mancante"/>
  </r>
  <r>
    <x v="3"/>
    <s v="B&amp;B La Corte Uno"/>
    <s v="Via Pompeiana 390"/>
    <x v="199"/>
    <s v="fermo"/>
    <s v="www.lacortefermo.it"/>
    <s v="info@lacortefermo.it"/>
  </r>
  <r>
    <x v="3"/>
    <s v="B&amp;B Crivelli"/>
    <s v="Via Duca D'Aosta 2"/>
    <x v="199"/>
    <s v="torre di palme"/>
    <s v="dato mancante"/>
    <s v="mtbtorre@tiscalinet.it"/>
  </r>
  <r>
    <x v="5"/>
    <s v="Casa Vacanze Borgo Casal Cristiana"/>
    <s v="Contrada Cugnolo 16"/>
    <x v="199"/>
    <s v="torre di palme"/>
    <s v="www.homeholidaymarche.com"/>
    <s v="borghiantichi.srl@gmail.com"/>
  </r>
  <r>
    <x v="5"/>
    <s v="Patrizia Room"/>
    <s v="Via Della Carriera 26"/>
    <x v="199"/>
    <s v="fermo"/>
    <s v="dato mancante"/>
    <s v="patlibe66@vodafone.it"/>
  </r>
  <r>
    <x v="4"/>
    <s v="Agriturismo Monterosato"/>
    <s v="C.Da Lavandara 7"/>
    <x v="199"/>
    <s v="fermo"/>
    <s v="dato mancante"/>
    <s v="fbertone@gmail.com"/>
  </r>
  <r>
    <x v="5"/>
    <s v="Prima Colonna Del Loggiato"/>
    <s v="Piazza Del Popolo 9"/>
    <x v="199"/>
    <s v="fermo"/>
    <s v="www.primacolonna.it"/>
    <s v="luzi.francesco@gmail.com"/>
  </r>
  <r>
    <x v="3"/>
    <s v="La Chiave Di Violino"/>
    <s v="Via Dell'Università 14"/>
    <x v="199"/>
    <s v="fermo"/>
    <s v="dato mancante"/>
    <s v="valentina_giostra@libero.it"/>
  </r>
  <r>
    <x v="3"/>
    <s v="B&amp;B Palazzo Romani Adami"/>
    <s v="Corso Cavour 94"/>
    <x v="199"/>
    <s v="fermo"/>
    <s v="www.palazzoromaniadami.com"/>
    <s v="info@palazzoromaniadami.com"/>
  </r>
  <r>
    <x v="4"/>
    <s v="Uliveto"/>
    <s v="Contrada San Girolamo 121"/>
    <x v="199"/>
    <s v="fermo"/>
    <s v="dato mancante"/>
    <s v="dato mancante"/>
  </r>
  <r>
    <x v="4"/>
    <s v="Agriturismo Serena"/>
    <s v="Contrada Ete 41"/>
    <x v="199"/>
    <s v="fermo"/>
    <s v="www.agriturismoserena.it"/>
    <s v="info@agriturismoserena.it"/>
  </r>
  <r>
    <x v="4"/>
    <s v="Il Pettirosso"/>
    <s v="C.Da Monterosato 3"/>
    <x v="199"/>
    <s v="fermo"/>
    <s v="dato mancante"/>
    <s v="dato mancante"/>
  </r>
  <r>
    <x v="4"/>
    <s v="Fiore Di Campo"/>
    <s v="Contrada Montone 124"/>
    <x v="199"/>
    <s v="fermo"/>
    <s v="www.fioredicampo.com/"/>
    <s v="info@fioredicampo.com"/>
  </r>
  <r>
    <x v="4"/>
    <s v="La Collina Dei Ciliegi"/>
    <s v="dato mancante"/>
    <x v="199"/>
    <s v="fermo"/>
    <s v="www.agriturismolacollinadeiciliegi.it"/>
    <s v="info@agriturismolacollinadeiciliegi.it"/>
  </r>
  <r>
    <x v="3"/>
    <s v="B&amp;B Villa Rondanella"/>
    <s v="dato mancante"/>
    <x v="199"/>
    <s v="fermo"/>
    <s v="www.villarondanella.it"/>
    <s v="info@villarondanella.it"/>
  </r>
  <r>
    <x v="3"/>
    <s v="Liberati Paola"/>
    <s v="Via Nazionale 129"/>
    <x v="199"/>
    <s v="fermo"/>
    <s v="dato mancante"/>
    <s v="paola.liberati@libero.it"/>
  </r>
  <r>
    <x v="4"/>
    <s v="Il Vecchio Pioppo"/>
    <s v="Via San Girolamo 122"/>
    <x v="199"/>
    <s v="fermo"/>
    <s v="www.ilvecchiopioppo.it"/>
    <s v="agrivecchiopioppo@libero.it"/>
  </r>
  <r>
    <x v="10"/>
    <s v="Residence Criro'"/>
    <s v="Via Delle Scienze 4"/>
    <x v="199"/>
    <s v="localita' marina palmense"/>
    <s v="www.residencecriro.it"/>
    <s v="info@residencecriro.it"/>
  </r>
  <r>
    <x v="11"/>
    <s v="Onda Verde"/>
    <s v="Usodimare (Lungomare Fermano) S/N"/>
    <x v="199"/>
    <s v="lido di fermo"/>
    <s v="www.ondaverde.info"/>
    <s v="info@ondaverde.info"/>
  </r>
  <r>
    <x v="11"/>
    <s v="Baia Dei Gabbiani"/>
    <s v="dato mancante"/>
    <x v="199"/>
    <s v="lido san tommaso"/>
    <s v="www.baiadeigabbiani.net"/>
    <s v="info@baiadeigabbiani.net"/>
  </r>
  <r>
    <x v="4"/>
    <s v="La Tenuta Del Conte"/>
    <s v="Contrada Camera Di Torre 7"/>
    <x v="199"/>
    <s v="fermo"/>
    <s v="www.latenutadelconte.eu"/>
    <s v="latenutadelconte@alice.it"/>
  </r>
  <r>
    <x v="4"/>
    <s v="Locanda Del Torchietto Di Nicolini Patrizia"/>
    <s v="C.Da Girola 11"/>
    <x v="199"/>
    <s v="fermo"/>
    <s v="www.locandadeltorchietto.com"/>
    <s v="info@locandadeltorchietto.com"/>
  </r>
  <r>
    <x v="4"/>
    <s v="Fratel Conventual"/>
    <s v="Contrada Cantagallo 30"/>
    <x v="199"/>
    <s v="fermo"/>
    <s v="dato mancante"/>
    <s v="dato mancante"/>
  </r>
  <r>
    <x v="4"/>
    <s v="La Quarta"/>
    <s v="Contrada Abbadetta 27"/>
    <x v="199"/>
    <s v="fermo"/>
    <s v="www.laquarta.it"/>
    <s v="info@laquarta.it"/>
  </r>
  <r>
    <x v="4"/>
    <s v="Ilpiccolo Bosco"/>
    <s v="Contrada San Biagio 7"/>
    <x v="199"/>
    <s v="fermo"/>
    <s v="dato mancante"/>
    <s v="ilpiccolobosco@virgilio.it"/>
  </r>
  <r>
    <x v="3"/>
    <s v="B&amp;B Torre Di Palme"/>
    <s v="Via Nazario Sauro 2"/>
    <x v="199"/>
    <s v="fermo"/>
    <s v="www.bed-and-breakfast-torredipalme.it"/>
    <s v="torredipalmebb@virgilio.it"/>
  </r>
  <r>
    <x v="3"/>
    <s v="B&amp;B A Palazzo"/>
    <s v="Largo Evangelista  1"/>
    <x v="199"/>
    <s v="fermo"/>
    <s v="www.apalazzo.com"/>
    <s v="bernetti@libero.it"/>
  </r>
  <r>
    <x v="12"/>
    <s v="Nove Nove"/>
    <s v="Via Lungomare Fermano 1 1"/>
    <x v="199"/>
    <s v="porto san giorgio"/>
    <s v="dato mancante"/>
    <s v="dato mancante"/>
  </r>
  <r>
    <x v="12"/>
    <s v="Visi Nicolina"/>
    <s v="Via Della Stazione 1 1"/>
    <x v="199"/>
    <s v="marina palmense"/>
    <s v="dato mancante"/>
    <s v="dato mancante"/>
  </r>
  <r>
    <x v="12"/>
    <s v="Chalet Dadi'"/>
    <s v="Via Lungomare Fermano 1 1"/>
    <x v="199"/>
    <s v="fermo"/>
    <s v="dato mancante"/>
    <s v="dato mancante"/>
  </r>
  <r>
    <x v="12"/>
    <s v="Chalet Malu'"/>
    <s v="Via Lungomare Fermano 1 1"/>
    <x v="199"/>
    <s v="porto san giorgio"/>
    <s v="dato mancante"/>
    <s v="dato mancante"/>
  </r>
  <r>
    <x v="12"/>
    <s v="Chalet Kinghino"/>
    <s v="Via Lungomare Fermano 1 1"/>
    <x v="199"/>
    <s v="porto san giorgio"/>
    <s v="dato mancante"/>
    <s v="dato mancante"/>
  </r>
  <r>
    <x v="12"/>
    <s v="Chalet Il Grillo"/>
    <s v="Via Lungomare Fermano 1 1"/>
    <x v="199"/>
    <s v="fermo"/>
    <s v="dato mancante"/>
    <s v="mirella.santanafessa@alice.it"/>
  </r>
  <r>
    <x v="12"/>
    <s v="Chalet Rivazzurra"/>
    <s v="Via Lungomare Fermano 1 1"/>
    <x v="199"/>
    <s v="porto san giorgio"/>
    <s v="dato mancante"/>
    <s v="dato mancante"/>
  </r>
  <r>
    <x v="12"/>
    <s v="Il Re Del Sole - South Bach"/>
    <s v="Via Lungomare Fermano 1 1"/>
    <x v="199"/>
    <s v="fermo"/>
    <s v="dato mancante"/>
    <s v="dato mancante"/>
  </r>
  <r>
    <x v="12"/>
    <s v="Chalet Papillon - Bagni Anna"/>
    <s v="Via Lungomare Fermano 1 1"/>
    <x v="199"/>
    <s v="fermo"/>
    <s v="dato mancante"/>
    <s v="dato mancante"/>
  </r>
  <r>
    <x v="12"/>
    <s v="Paradise Beach"/>
    <s v="Via Lungomare Fermano 1 1"/>
    <x v="199"/>
    <s v="porto san giorgio"/>
    <s v="dato mancante"/>
    <s v="dato mancante"/>
  </r>
  <r>
    <x v="12"/>
    <s v="Mauna Loa"/>
    <s v="Via Lungomare Fermano 1 1"/>
    <x v="199"/>
    <s v="porto san giorgio"/>
    <s v="dato mancante"/>
    <s v="dato mancante"/>
  </r>
  <r>
    <x v="12"/>
    <s v="Sombrero"/>
    <s v="Via Lungomare Fermano 1 1"/>
    <x v="199"/>
    <s v="porto san giorgio"/>
    <s v="dato mancante"/>
    <s v="dato mancante"/>
  </r>
  <r>
    <x v="12"/>
    <s v="Chalet Ondina"/>
    <s v="Via Lungomare Fermano 1 1"/>
    <x v="199"/>
    <s v="porto san giorgio"/>
    <s v="dato mancante"/>
    <s v="dato mancante"/>
  </r>
  <r>
    <x v="12"/>
    <s v="Hotel Lido - Big Fisch"/>
    <s v="Via Lungomare Fermano 1 1"/>
    <x v="199"/>
    <s v="porto san giorgio"/>
    <s v="dato mancante"/>
    <s v="dato mancante"/>
  </r>
  <r>
    <x v="12"/>
    <s v="Castura' Tommaso. I Tre Fratelli"/>
    <s v="dato mancante"/>
    <x v="199"/>
    <s v="fermo"/>
    <s v="dato mancante"/>
    <s v="dato mancante"/>
  </r>
  <r>
    <x v="11"/>
    <s v="Girasole"/>
    <s v="Contrada Marina Palmense 1"/>
    <x v="199"/>
    <s v="fermo"/>
    <s v="www.campinggirasole.it"/>
    <s v="booking@campinggirasole.it"/>
  </r>
  <r>
    <x v="11"/>
    <s v="Centro Vacanze Camping Spinnaker"/>
    <s v="Via Giovanni Campofiloni 24"/>
    <x v="199"/>
    <s v="fermo"/>
    <s v="www.vacanzespinnaker.it"/>
    <s v="info@vacanzespinnaker.it"/>
  </r>
  <r>
    <x v="11"/>
    <s v="Verde Mare"/>
    <s v="dato mancante"/>
    <x v="199"/>
    <s v="fermo"/>
    <s v="www.centrovacanzeverdemare.it"/>
    <s v="info@centrovacanzeverdemare.it"/>
  </r>
  <r>
    <x v="14"/>
    <s v="Riva Dei Pini"/>
    <s v="Via Lungomare Fermano  4"/>
    <x v="199"/>
    <s v="fermo"/>
    <s v="www.rivadeipini.it"/>
    <s v="info@rivadeipini.it"/>
  </r>
  <r>
    <x v="11"/>
    <s v="Tre Archi"/>
    <s v="Via Ugo La Malfa 19A"/>
    <x v="199"/>
    <s v="fermo"/>
    <s v="www.campingtrearchi.eu"/>
    <s v="info@campingtrearchi.eu"/>
  </r>
  <r>
    <x v="14"/>
    <s v="Boomerang"/>
    <s v="Via Lungomare Fermano 1"/>
    <x v="199"/>
    <s v="fermo"/>
    <s v="www.campingboomerang.it"/>
    <s v="boomerang@camping.it"/>
  </r>
  <r>
    <x v="14"/>
    <s v="Johnny"/>
    <s v="Campofiloni  28/30"/>
    <x v="199"/>
    <s v="fermo"/>
    <s v="www.campingjohnny.com"/>
    <s v="info@campingjohnny.com"/>
  </r>
  <r>
    <x v="14"/>
    <s v="Residence Mare"/>
    <s v="Via Ugo La Malfa 19"/>
    <x v="199"/>
    <s v="fermo"/>
    <s v="www.residencemare.com"/>
    <s v="info@residencemare.com"/>
  </r>
  <r>
    <x v="11"/>
    <s v="Valentina"/>
    <s v="Via Lungomare Fermano 22"/>
    <x v="199"/>
    <s v="fermo"/>
    <s v="dato mancante"/>
    <s v="valentina@camping.it"/>
  </r>
  <r>
    <x v="14"/>
    <s v="Camping Gemma"/>
    <s v="Via Giovanni Campofiloni 32"/>
    <x v="199"/>
    <s v="fermo"/>
    <s v="www.campinggemma.it"/>
    <s v="info@campinggemma.it"/>
  </r>
  <r>
    <x v="14"/>
    <s v="Paradiso"/>
    <s v="C.Da Marina Palmense 1"/>
    <x v="199"/>
    <s v="fermo"/>
    <s v="www.paradisocamping.it"/>
    <s v="info@paradisocamping.it"/>
  </r>
  <r>
    <x v="11"/>
    <s v="Quattro Cerchi"/>
    <s v="Via Lungomare Fermano 8"/>
    <x v="199"/>
    <s v="fermo"/>
    <s v="www.camping4cerchi.com"/>
    <s v="4cerchi@camping.it"/>
  </r>
  <r>
    <x v="8"/>
    <s v="Villa Nazareth"/>
    <s v="Contrada San Salvatore 6"/>
    <x v="199"/>
    <s v="fermo"/>
    <s v="www.villanazareth.it"/>
    <s v="info@villanazareth.it"/>
  </r>
  <r>
    <x v="3"/>
    <s v="B&amp;B 1912"/>
    <s v="Via Armando Diaz 58"/>
    <x v="199"/>
    <s v="fermo"/>
    <s v="www.bb1912.it"/>
    <s v="info@bb1912.it"/>
  </r>
  <r>
    <x v="3"/>
    <s v="Tidei Mario"/>
    <s v="Via Del Crocefisso 84"/>
    <x v="199"/>
    <s v="fermo"/>
    <s v="dato mancante"/>
    <s v="mario.tidei@tiscali.it"/>
  </r>
  <r>
    <x v="3"/>
    <s v="B&amp;B Gentili Teresa Maria"/>
    <s v="Via Antonio Perpenti 15"/>
    <x v="199"/>
    <s v="fermo"/>
    <s v="dato mancante"/>
    <s v="bbteresagentili@yahoo.it"/>
  </r>
  <r>
    <x v="3"/>
    <s v="Bordoni Primo"/>
    <s v="Contrada Camera Di Fermo 12"/>
    <x v="199"/>
    <s v="fermo"/>
    <s v="dato mancante"/>
    <s v="dato mancante"/>
  </r>
  <r>
    <x v="5"/>
    <s v="La Fonte Di Mose'"/>
    <s v="Fonte Di Mosè 18 18"/>
    <x v="199"/>
    <s v="fermo"/>
    <s v="www.lafontedimose.it"/>
    <s v="info@lafontedimose.it"/>
  </r>
  <r>
    <x v="3"/>
    <s v="Roberto Antolini"/>
    <s v="dato mancante"/>
    <x v="199"/>
    <s v="fermo"/>
    <s v="dato mancante"/>
    <s v="dato mancante"/>
  </r>
  <r>
    <x v="4"/>
    <s v="Agriturismo Ciferri Lorella"/>
    <s v="Contrada Marina Palmense 40"/>
    <x v="199"/>
    <s v="fermo"/>
    <s v="dato mancante"/>
    <s v="cielo61@alice.it"/>
  </r>
  <r>
    <x v="4"/>
    <s v="Levandara"/>
    <s v="C.Da Lavandara  9"/>
    <x v="199"/>
    <s v="fermo"/>
    <s v="dato mancante"/>
    <s v="dato mancante"/>
  </r>
  <r>
    <x v="4"/>
    <s v="Rio Ete"/>
    <s v="Contrada San Girolamo 1"/>
    <x v="199"/>
    <s v="fermo"/>
    <s v="dato mancante"/>
    <s v="dato mancante"/>
  </r>
  <r>
    <x v="4"/>
    <s v="Il Picchio - Madonnabruna"/>
    <s v="Contrada Camera Di Fermo 100"/>
    <x v="199"/>
    <s v="fermo"/>
    <s v="www.madonnabruna.it"/>
    <s v="azienda@madonnabruna.it"/>
  </r>
  <r>
    <x v="0"/>
    <s v="Belvedere"/>
    <s v="Contrada Cantagallo 16"/>
    <x v="199"/>
    <s v="fermo"/>
    <s v="dato mancante"/>
    <s v="dato mancante"/>
  </r>
  <r>
    <x v="2"/>
    <s v="Hotel Royal"/>
    <s v="Viale Enea Silvio Piccolomini 3"/>
    <x v="199"/>
    <s v="fermo"/>
    <s v="www.royalre.it"/>
    <s v="royal@royalre.it"/>
  </r>
  <r>
    <x v="2"/>
    <s v="Hotel Lido"/>
    <s v="Via Lungomare Fermano 104"/>
    <x v="199"/>
    <s v="fermo"/>
    <s v="dato mancante"/>
    <s v="stefan130577@yahoo.it"/>
  </r>
  <r>
    <x v="2"/>
    <s v="Eden"/>
    <s v="Viale Del Lido 51"/>
    <x v="199"/>
    <s v="fermo"/>
    <s v="www.hoteledenfermo.it"/>
    <s v="hoteleden@live.it"/>
  </r>
  <r>
    <x v="2"/>
    <s v="Astoria"/>
    <s v="Viale Vittorio Veneto 8"/>
    <x v="199"/>
    <s v="fermo"/>
    <s v="www.hotelastoriafermo.it"/>
    <s v="info@hotelastoriafermo.it"/>
  </r>
  <r>
    <x v="2"/>
    <s v="Casina Delle Rose"/>
    <s v="Piazzale Girfalco 16"/>
    <x v="199"/>
    <s v="fermo"/>
    <s v="dato mancante"/>
    <s v="dato mancante"/>
  </r>
  <r>
    <x v="5"/>
    <s v="La Casa Di Carla"/>
    <s v="Strada Comunale Vallescura Seconda 1"/>
    <x v="199"/>
    <s v="fermo"/>
    <s v="www.lacasadicarla.it"/>
    <s v="mascetticarla@libero.it"/>
  </r>
  <r>
    <x v="4"/>
    <s v="Agriturismo Ca' Nick"/>
    <s v="Contrada Camera Di Fermo 82"/>
    <x v="199"/>
    <s v="fermo"/>
    <s v="www.ca-nick.it"/>
    <s v="ca-nick@ca-nick.it"/>
  </r>
  <r>
    <x v="1"/>
    <s v="Villa Vinci"/>
    <s v="Piazzale Girfalco 1"/>
    <x v="199"/>
    <s v="fermo"/>
    <s v="www.villavincifermo.com"/>
    <s v="info@villavincifermo.com"/>
  </r>
  <r>
    <x v="5"/>
    <s v="Quintili Maria Candida"/>
    <s v="dato mancante"/>
    <x v="199"/>
    <s v="dato mancante"/>
    <s v="dato mancante"/>
    <s v="dato mancante"/>
  </r>
  <r>
    <x v="3"/>
    <s v="B&amp;B Peperosa"/>
    <s v="Contrada Paludi 319"/>
    <x v="199"/>
    <s v="fermo"/>
    <s v="dato mancante"/>
    <s v="bedandbreakfast.peperosa@gmail.com"/>
  </r>
  <r>
    <x v="3"/>
    <s v="B&amp;B Elisabetta Achille"/>
    <s v="Corso Cavour 75"/>
    <x v="199"/>
    <s v="fermo"/>
    <s v="dato mancante"/>
    <s v="eliachil@alice.it"/>
  </r>
  <r>
    <x v="5"/>
    <s v="La Tenuta Di Sant'Elisabetta"/>
    <s v="Contrada Camera Di Fermo 120"/>
    <x v="199"/>
    <s v="fermo"/>
    <s v="www.tenutasantelisabetta.com"/>
    <s v="info@tenutasantelisabetta.com"/>
  </r>
  <r>
    <x v="3"/>
    <s v="B&amp;B La Corte"/>
    <s v="Via Pompeiana 390"/>
    <x v="199"/>
    <s v="fermo"/>
    <s v="www.lacortefermo.it"/>
    <s v="info@lacortefermo.it"/>
  </r>
  <r>
    <x v="5"/>
    <s v="Residenza Ecologica Casabianca"/>
    <s v="Via Riva Del Pescatore 15"/>
    <x v="199"/>
    <s v="casabianca"/>
    <s v="dato mancante"/>
    <s v="residenzacasabianca@libero.it"/>
  </r>
  <r>
    <x v="3"/>
    <s v="B&amp;B Il Nido"/>
    <s v="Via B.G. Della Verna 27"/>
    <x v="199"/>
    <s v="fermo"/>
    <s v="www.bbilnido.it"/>
    <s v="danieleioi@libero.it"/>
  </r>
  <r>
    <x v="5"/>
    <s v="Villa Il Cannone"/>
    <s v="Via Dei Palmensi   108"/>
    <x v="199"/>
    <s v="marina palmense"/>
    <s v="www.villailcannone.it"/>
    <s v="info@villailcannone.it"/>
  </r>
  <r>
    <x v="2"/>
    <s v="Villa Lattanzi"/>
    <s v="C.Da Cugnolo 19"/>
    <x v="199"/>
    <s v="loc.torre di palme"/>
    <s v="www.villalattanzi.it"/>
    <s v="info@villalattanzi.it"/>
  </r>
  <r>
    <x v="3"/>
    <s v="B&amp;B L'Orologio"/>
    <s v="Via Dell'Università 5"/>
    <x v="199"/>
    <s v="fermo"/>
    <s v="dato mancante"/>
    <s v="remiamg@gmail.com; lorenzoluciani@tin.it"/>
  </r>
  <r>
    <x v="10"/>
    <s v="Residence Casabianca"/>
    <s v="Via Riva Del Pescatore 15"/>
    <x v="199"/>
    <s v="fermo"/>
    <s v="www.residencecasabianca.eu"/>
    <s v="info@residencecasabianca.eu"/>
  </r>
  <r>
    <x v="3"/>
    <s v="B&amp;B La Casa Dell'Artista"/>
    <s v="Via Bianchi 8"/>
    <x v="199"/>
    <s v="fermo"/>
    <s v="www.lacasadellartista.com"/>
    <s v="info@lacasadellartista.com"/>
  </r>
  <r>
    <x v="3"/>
    <s v="B&amp;B Falconi Chiara"/>
    <s v="L.Go Falconi 3"/>
    <x v="199"/>
    <s v="fermo"/>
    <s v="dato mancante"/>
    <s v="falconi.chiara@alice.it"/>
  </r>
  <r>
    <x v="3"/>
    <s v="B&amp;B Via Garibaldi"/>
    <s v="Via Garibaldi 90"/>
    <x v="199"/>
    <s v="fermo"/>
    <s v="dato mancante"/>
    <s v="colomba.cuomo@gmail.com"/>
  </r>
  <r>
    <x v="4"/>
    <s v="La Tenuta Sant'Elisabetta"/>
    <s v="C.Da Camera 120"/>
    <x v="199"/>
    <s v="fermo"/>
    <s v="www.tenutasantelisabetta.com"/>
    <s v="info@tenutasantelisabetta.com"/>
  </r>
  <r>
    <x v="0"/>
    <s v="Villa Mirella Beach"/>
    <s v="Via Stazione  35/37"/>
    <x v="199"/>
    <s v="marina palmense"/>
    <s v="www.villamirellabeach.it"/>
    <s v="info@villamirellabeach.it"/>
  </r>
  <r>
    <x v="3"/>
    <s v="B&amp;B Collina Rosa"/>
    <s v="Contrada Camera Di Fermo 9"/>
    <x v="199"/>
    <s v="fermo"/>
    <s v="www.collinarosa.it"/>
    <s v="r.valentini2009@gmail.com"/>
  </r>
  <r>
    <x v="3"/>
    <s v="B&amp;B Dimorantica"/>
    <s v="Via San Marco 75"/>
    <x v="199"/>
    <s v="fermo"/>
    <s v="www.dimorantica.com"/>
    <s v="synodia@virgilio.it"/>
  </r>
  <r>
    <x v="4"/>
    <s v="Agriturismo Le Gazze"/>
    <s v="Via Pompeiana 426"/>
    <x v="199"/>
    <s v="fermo"/>
    <s v="www.legazze.it"/>
    <s v="info@legazze.it"/>
  </r>
  <r>
    <x v="4"/>
    <s v="Agriturismo Suavia Picena"/>
    <s v="Contrada Storno 10"/>
    <x v="199"/>
    <s v="fermo"/>
    <s v="dato mancante"/>
    <s v="suaviapicena@gmail.com"/>
  </r>
  <r>
    <x v="10"/>
    <s v="Hotel Residence Charly"/>
    <s v="Via Nazionale 78"/>
    <x v="199"/>
    <s v="fermo"/>
    <s v="www.hotelresidencecharly.it"/>
    <s v="info@hotelresidencecharly.it"/>
  </r>
  <r>
    <x v="4"/>
    <s v="Antolini Ovidio"/>
    <s v="Contrada San Biagio 10"/>
    <x v="199"/>
    <s v="fermo"/>
    <s v="dato mancante"/>
    <s v="dato mancante"/>
  </r>
  <r>
    <x v="5"/>
    <s v="Affittacamere Foro' Lolita"/>
    <s v="Via Ugo La Malfa 13"/>
    <x v="199"/>
    <s v="fermo"/>
    <s v="dato mancante"/>
    <s v="dato mancante"/>
  </r>
  <r>
    <x v="6"/>
    <s v="Area Camper Fermo"/>
    <s v="dato mancante"/>
    <x v="199"/>
    <s v="marina palmense"/>
    <s v="www.areacamper.it"/>
    <s v="info@areacamper.it"/>
  </r>
  <r>
    <x v="3"/>
    <s v="B&amp;B Fermo D'Amare"/>
    <s v="Via Pagani 50"/>
    <x v="199"/>
    <s v="fermo"/>
    <s v="dato mancante"/>
    <s v="mon-cherie@hotmail.it"/>
  </r>
  <r>
    <x v="3"/>
    <s v="B&amp;B Francesco Berbellini"/>
    <s v="Via Giacomo Leopardi 19"/>
    <x v="199"/>
    <s v="dato mancante"/>
    <s v="dato mancante"/>
    <s v="francescoberbellini@gmail.com"/>
  </r>
  <r>
    <x v="3"/>
    <s v="B&amp;B Mozzorecchia Marino"/>
    <s v="Via Paludi 409"/>
    <x v="199"/>
    <s v="dato mancante"/>
    <s v="dato mancante"/>
    <s v="info@mariomozzorecchia.it"/>
  </r>
  <r>
    <x v="3"/>
    <s v="B&amp;B Mozzorecchia Mario"/>
    <s v="Via Paludi 409"/>
    <x v="199"/>
    <s v="dato mancante"/>
    <s v="dato mancante"/>
    <s v="info@mariomozzorecchia.it"/>
  </r>
  <r>
    <x v="3"/>
    <s v="B&amp;B Il Corso"/>
    <s v="C.So Cefalonia 51"/>
    <x v="199"/>
    <s v="dato mancante"/>
    <s v="dato mancante"/>
    <s v="dato mancante"/>
  </r>
  <r>
    <x v="3"/>
    <s v="B&amp;B Villa Capodarco"/>
    <s v="Via Valleoscura Di Capodarco 78"/>
    <x v="199"/>
    <s v="loc. capodarco montesecco"/>
    <s v="www.villacapodarco.it"/>
    <s v="info@villacapodarco.it"/>
  </r>
  <r>
    <x v="4"/>
    <s v="La Selva"/>
    <s v="C.Da Camera 17"/>
    <x v="199"/>
    <s v="dato mancante"/>
    <s v="www.laselvaagriturismofermo.it"/>
    <s v="info@laselvaagriturismofermo.it"/>
  </r>
  <r>
    <x v="5"/>
    <s v="Goodnight Moon"/>
    <s v="Corso Marconi 22"/>
    <x v="199"/>
    <s v="dato mancante"/>
    <s v="dato mancante"/>
    <s v="laki5543@alice.it"/>
  </r>
  <r>
    <x v="3"/>
    <s v="B&amp;B Ross House"/>
    <s v="Via Madonna D'Ete 1/A"/>
    <x v="199"/>
    <s v="dato mancante"/>
    <s v="dato mancante"/>
    <s v="info@bb-rosshouse.it"/>
  </r>
  <r>
    <x v="3"/>
    <s v="B&amp;B Villa Alba"/>
    <s v="Via Pompeiana  338"/>
    <x v="199"/>
    <s v="dato mancante"/>
    <s v="www.villalba.org"/>
    <s v="info@villalba.org"/>
  </r>
  <r>
    <x v="3"/>
    <s v="B&amp;B A Casa Di Lori"/>
    <s v="Via San Pietro Orgiano 13"/>
    <x v="199"/>
    <s v="capodarco di fermo"/>
    <s v="www.acasadilori.it"/>
    <s v="info@acasadilori.it"/>
  </r>
  <r>
    <x v="3"/>
    <s v="B&amp;B Remo Cutrina"/>
    <s v="Via San Marco 31"/>
    <x v="199"/>
    <s v="dato mancante"/>
    <s v="dato mancante"/>
    <s v="dato mancante"/>
  </r>
  <r>
    <x v="4"/>
    <s v="Agriturismo Le Vigne"/>
    <s v="Storno 27"/>
    <x v="199"/>
    <s v="strada provinciale val d'ete"/>
    <s v="www.levigneagriturismo.com"/>
    <s v="info@levigneagriturismo.com"/>
  </r>
  <r>
    <x v="3"/>
    <s v="B&amp;B La Baita Sul Mare"/>
    <s v="Via Girardi 59"/>
    <x v="199"/>
    <s v="lido di fermo"/>
    <s v="www.labaitasulmare.com"/>
    <s v="torresimassimo@virgilio.it"/>
  </r>
  <r>
    <x v="3"/>
    <s v="B&amp;B Trapananti Arianna"/>
    <s v="Vicolo Capestro  14"/>
    <x v="199"/>
    <s v="piazzetta"/>
    <s v="dato mancante"/>
    <s v="arianna.trapananti@gmail.com"/>
  </r>
  <r>
    <x v="3"/>
    <s v="B&amp;B Casa Adorna"/>
    <s v="Via Sant'Anna 43"/>
    <x v="199"/>
    <s v="dato mancante"/>
    <s v="www.casaadorna.it"/>
    <s v="info@casaadorna.it"/>
  </r>
  <r>
    <x v="13"/>
    <s v="Tramonto Rosso"/>
    <s v="Via Madonna D'Ete 1"/>
    <x v="199"/>
    <s v="dato mancante"/>
    <s v="www.agricampingtramontorosso.it"/>
    <s v="info@agricampingtramontorosso.it"/>
  </r>
  <r>
    <x v="3"/>
    <s v="Palazzo Pucci B&amp;B"/>
    <s v="Via Della Sapienza 6"/>
    <x v="199"/>
    <s v="dato mancante"/>
    <s v="www.palazzopuccibb.com"/>
    <s v="info@palazzopuccibb.com"/>
  </r>
  <r>
    <x v="3"/>
    <s v="B&amp;B Il Girfalco"/>
    <s v="Via Ognissanti 1"/>
    <x v="199"/>
    <s v="dato mancante"/>
    <s v="dato mancante"/>
    <s v="bbilgirfalco@gmail.com"/>
  </r>
  <r>
    <x v="3"/>
    <s v="B&amp;B Sapienza"/>
    <s v="Via Francesco Sforza 14"/>
    <x v="199"/>
    <s v="dato mancante"/>
    <s v="www.bbsapienza.com"/>
    <s v="info@bbsapienza.com"/>
  </r>
  <r>
    <x v="3"/>
    <s v="B&amp;B Il Nido Del Falco"/>
    <s v="Via Dell'Università   13"/>
    <x v="199"/>
    <s v="dato mancante"/>
    <s v="dato mancante"/>
    <s v="erosfriscolanti@gmail.com"/>
  </r>
  <r>
    <x v="3"/>
    <s v="B&amp;B La Lanterna"/>
    <s v="Via Lucio Tarunzio 58"/>
    <x v="199"/>
    <s v="dato mancante"/>
    <s v="www.lalanternafermo.it"/>
    <s v="bb@lalanternafermo.it"/>
  </r>
  <r>
    <x v="3"/>
    <s v="B&amp;B Maison De Campagne"/>
    <s v="Contrada Salvano 30"/>
    <x v="199"/>
    <s v="dato mancante"/>
    <s v="dato mancante"/>
    <s v="gigifratta@gmail.com"/>
  </r>
  <r>
    <x v="4"/>
    <s v="Il Colle Dei Ceci"/>
    <s v="C.Da San Sisto 8"/>
    <x v="200"/>
    <s v="dato mancante"/>
    <s v="www.ilcolledeiceci.it"/>
    <s v="info@ilcolledeiceci.it"/>
  </r>
  <r>
    <x v="0"/>
    <s v="Casal Dei Fichi"/>
    <s v="Contrada Pieve Vecchia 25"/>
    <x v="200"/>
    <s v="francavilla d' ete"/>
    <s v="www.casaldeifichi.com"/>
    <s v="info@casaldeifichi.com"/>
  </r>
  <r>
    <x v="3"/>
    <s v="B&amp;B La Posta"/>
    <s v="Strada Pescia' 1"/>
    <x v="201"/>
    <s v="grottazzolina"/>
    <s v="www.beblaposta.it"/>
    <s v="info@beblaposta.it"/>
  </r>
  <r>
    <x v="0"/>
    <s v="Country House Montebello"/>
    <s v="Strada Della Fonte 12"/>
    <x v="201"/>
    <s v="dato mancante"/>
    <s v="www.countryhouse-montebello.it"/>
    <s v="info@countryhouse-montebello.it"/>
  </r>
  <r>
    <x v="4"/>
    <s v="Al Fiume"/>
    <s v="Strada Fonte Carra' 26"/>
    <x v="201"/>
    <s v="grottazzolina"/>
    <s v="www.alfiume.it"/>
    <s v="info@alfiume.it"/>
  </r>
  <r>
    <x v="3"/>
    <s v="B&amp;B Il Sogno"/>
    <s v="P.Zza Marconi 16"/>
    <x v="201"/>
    <s v="dato mancante"/>
    <s v="www.bbilsognogrottazzolina.com"/>
    <s v="bbilsogno@hotmail.com"/>
  </r>
  <r>
    <x v="3"/>
    <s v="Il Terrazzo Delle Rondini"/>
    <s v="C.Da Madonna Manu' 51"/>
    <x v="202"/>
    <s v="dato mancante"/>
    <s v="dato mancante"/>
    <s v="ilterrazzodellerondini@gmail.com"/>
  </r>
  <r>
    <x v="3"/>
    <s v="B&amp;B La Casa Del Sole"/>
    <s v="Contrada Coste Da Sole 7/A"/>
    <x v="202"/>
    <s v="lapedona"/>
    <s v="dato mancante"/>
    <s v="laradelgatto@libero.it"/>
  </r>
  <r>
    <x v="3"/>
    <s v="B&amp;B La Dama"/>
    <s v="Acquarello  8"/>
    <x v="202"/>
    <s v="dato mancante"/>
    <s v="www.podereladama.com"/>
    <s v="danamar.gm@gmail.com"/>
  </r>
  <r>
    <x v="4"/>
    <s v="Casa Vecchia"/>
    <s v="Contrada Aso 11"/>
    <x v="202"/>
    <s v="lapedona"/>
    <s v="www.casavecchia.it"/>
    <s v="info@casavecchia.it"/>
  </r>
  <r>
    <x v="4"/>
    <s v="Agriturismo  &quot; Il Rustico &quot;"/>
    <s v="Via Madonna Bruna 3"/>
    <x v="202"/>
    <s v="lapedona"/>
    <s v="www.agriturismoilrustico.com"/>
    <s v="info@agriturismoilrustico.com"/>
  </r>
  <r>
    <x v="4"/>
    <s v="Casa Degli Archi"/>
    <s v="Contrada Madonna Manu' 42"/>
    <x v="202"/>
    <s v="lapedona"/>
    <s v="www.agriturismocasadegliarchi.com"/>
    <s v="info@agriturismocasadegliarchi.com"/>
  </r>
  <r>
    <x v="3"/>
    <s v="B&amp;B Il Nido Di Alice"/>
    <s v="Contrada Monti Di Monterubbiano 4"/>
    <x v="202"/>
    <s v="lapedona"/>
    <s v="www.bbilnidodialice.it"/>
    <s v="alelice@libero.it"/>
  </r>
  <r>
    <x v="3"/>
    <s v="Desantis P. Francesco"/>
    <s v="Contrada Acquarello 3"/>
    <x v="202"/>
    <s v="lapedona"/>
    <s v="dato mancante"/>
    <s v="dato mancante"/>
  </r>
  <r>
    <x v="3"/>
    <s v="B&amp;B Pennesi Giuseppe"/>
    <s v="Contrada Aso 16"/>
    <x v="202"/>
    <s v="lapedona"/>
    <s v="dato mancante"/>
    <s v="dato mancante"/>
  </r>
  <r>
    <x v="5"/>
    <s v="Villa Manu'"/>
    <s v="Contrada Madonna Manu' 56"/>
    <x v="202"/>
    <s v="lapedona"/>
    <s v="www.residencevillamanu.it"/>
    <s v="info@residencevillamanu.it"/>
  </r>
  <r>
    <x v="3"/>
    <s v="B&amp;B Verde Valdaso Di Pennesi Domenico"/>
    <s v="Contrada Aso 19"/>
    <x v="202"/>
    <s v="lapedona"/>
    <s v="www.verdevaldaso.it"/>
    <s v="verdevaldaso@virgilio.it"/>
  </r>
  <r>
    <x v="5"/>
    <s v="La Storiella"/>
    <s v="Contrada Madonna Manu' 53"/>
    <x v="202"/>
    <s v="lapedona"/>
    <s v="dato mancante"/>
    <s v="dato mancante"/>
  </r>
  <r>
    <x v="3"/>
    <s v="B&amp;B Villa Britannica"/>
    <s v="Via Monti 8"/>
    <x v="202"/>
    <s v="dato mancante"/>
    <s v="dato mancante"/>
    <s v="tim@timwills.com"/>
  </r>
  <r>
    <x v="3"/>
    <s v="B&amp;B Saltareccio"/>
    <s v="Contrada Saltareccio  8"/>
    <x v="202"/>
    <s v="dato mancante"/>
    <s v="dato mancante"/>
    <s v="cornelia.stump@libero.it"/>
  </r>
  <r>
    <x v="1"/>
    <s v="Bianconi Rosanna"/>
    <s v="Contrada San Michele 25"/>
    <x v="202"/>
    <s v="dato mancante"/>
    <s v="dato mancante"/>
    <s v="bianconirosanna@katamail.com"/>
  </r>
  <r>
    <x v="4"/>
    <s v="Agriturismo Monte Maggio"/>
    <s v="C.Da Aso 7"/>
    <x v="202"/>
    <s v="lapedona"/>
    <s v="www.agriturmontemaggio.it"/>
    <s v="info@agriturmontemaggio.it"/>
  </r>
  <r>
    <x v="5"/>
    <s v="La Casa Sul Borgo"/>
    <s v="Borgo Castellano 6"/>
    <x v="202"/>
    <s v="dato mancante"/>
    <s v="dato mancante"/>
    <s v="apalloni@libero.it"/>
  </r>
  <r>
    <x v="3"/>
    <s v="B&amp;B Acero Campestre"/>
    <s v="Via S.Ta Elisabetta 4"/>
    <x v="202"/>
    <s v="fermo"/>
    <s v="www.acerocampestre.it"/>
    <s v="info@acerocampestre.it"/>
  </r>
  <r>
    <x v="4"/>
    <s v="L'Ulivo Di Nonno Pizzu'"/>
    <s v="C.Da Fonte Balzana 6"/>
    <x v="202"/>
    <s v="lapedona"/>
    <s v="dato mancante"/>
    <s v="lucianatiberi@alice.it"/>
  </r>
  <r>
    <x v="5"/>
    <s v="Affittacamere Acquarello"/>
    <s v="Contrada Acquarello 11"/>
    <x v="202"/>
    <s v="lapedona"/>
    <s v="www.agriturismoacquarello.it"/>
    <s v="info@agriturismoacquarello.it"/>
  </r>
  <r>
    <x v="4"/>
    <s v="Il Frantoio"/>
    <s v="Contrada Madonna Bruna 25"/>
    <x v="202"/>
    <s v="lapedona"/>
    <s v="www.ilfrantoioagriturismo.it"/>
    <s v="tizianodecarolis@alice.it"/>
  </r>
  <r>
    <x v="3"/>
    <s v="Casa Svezia"/>
    <s v="Via Roma 4"/>
    <x v="202"/>
    <s v="dato mancante"/>
    <s v="dato mancante"/>
    <s v="dato mancante"/>
  </r>
  <r>
    <x v="2"/>
    <s v="Il Veliero"/>
    <s v="Viale America 1/A,B"/>
    <x v="203"/>
    <s v="viale america"/>
    <s v="dato mancante"/>
    <s v="dato mancante"/>
  </r>
  <r>
    <x v="3"/>
    <s v="B&amp;B Agricola Le Grazie"/>
    <s v="Via Della Libertà 20"/>
    <x v="203"/>
    <s v="dato mancante"/>
    <s v="dato mancante"/>
    <s v="agricolalegrazie@gmail.com"/>
  </r>
  <r>
    <x v="3"/>
    <s v="Lu Grillo Holiday"/>
    <s v="Via Poggio San Gaetano 19"/>
    <x v="203"/>
    <s v="magliano di tenna"/>
    <s v="dato mancante"/>
    <s v="barbaravita@hotmail.com"/>
  </r>
  <r>
    <x v="3"/>
    <s v="B&amp;B La Casa Del Viaggiatore Di Belotti Francesca"/>
    <s v="Contrada San Lorenzo 1"/>
    <x v="204"/>
    <s v="massa fermana"/>
    <s v="dato mancante"/>
    <s v="info@lacasadelviaggiatorebb.com"/>
  </r>
  <r>
    <x v="0"/>
    <s v="L'Antico Pozzo"/>
    <s v="Via Ete 70"/>
    <x v="205"/>
    <s v="dato mancante"/>
    <s v="dato mancante"/>
    <s v="gianna.squarcia@gmail.com"/>
  </r>
  <r>
    <x v="3"/>
    <s v="B&amp;B Funari Alberto"/>
    <s v="Via Borgo Caucci 3"/>
    <x v="205"/>
    <s v="frazione sant'elpidio morico"/>
    <s v="dato mancante"/>
    <s v="leduetorri@live.it"/>
  </r>
  <r>
    <x v="3"/>
    <s v="La Collina"/>
    <s v="Via Rivo 42"/>
    <x v="205"/>
    <s v="monsampietro morico"/>
    <s v="dato mancante"/>
    <s v="info@lacollina.eu"/>
  </r>
  <r>
    <x v="3"/>
    <s v="B&amp;B Villa Sole"/>
    <s v="Via Brodolini 28"/>
    <x v="206"/>
    <s v="dato mancante"/>
    <s v="dato mancante"/>
    <s v="bellabarbamarco@gmail.com"/>
  </r>
  <r>
    <x v="2"/>
    <s v="Palazzo Riccucci"/>
    <s v="Via Palazzo Snc"/>
    <x v="206"/>
    <s v="dato mancante"/>
    <s v="www.palazzoriccucci.com"/>
    <s v="info@palazzoriccucci.com"/>
  </r>
  <r>
    <x v="6"/>
    <s v="Area Di Sosta Camper"/>
    <s v="dato mancante"/>
    <x v="206"/>
    <s v="dato mancante"/>
    <s v="dato mancante"/>
    <s v="dato mancante"/>
  </r>
  <r>
    <x v="2"/>
    <s v="San Giorgio"/>
    <s v="Via Borgo Xx Settembre 37"/>
    <x v="206"/>
    <s v="montappone"/>
    <s v="dato mancante"/>
    <s v="ristorante.s.giorgio@virgilio.it"/>
  </r>
  <r>
    <x v="4"/>
    <s v="Agriturismo Marulla"/>
    <s v="Contrada Marulla 1"/>
    <x v="207"/>
    <s v="montefalcone appennino"/>
    <s v="www.agriturismomarulla.it"/>
    <s v="agriturismomarulla@libero.it"/>
  </r>
  <r>
    <x v="4"/>
    <s v="L'Incontro"/>
    <s v="Contrada San Lorenzo 63"/>
    <x v="207"/>
    <s v="montefalcone appennino"/>
    <s v="dato mancante"/>
    <s v="dato mancante"/>
  </r>
  <r>
    <x v="5"/>
    <s v="Societa' Agroforestale Marchigiana San Ruffino Srl"/>
    <s v="Contrada Cese 1"/>
    <x v="207"/>
    <s v="montefalcone appennino"/>
    <s v="www.sanruffino.com"/>
    <s v="info@sanruffino.com"/>
  </r>
  <r>
    <x v="5"/>
    <s v="Locanda Dello Scoiattolo"/>
    <s v="dato mancante"/>
    <x v="207"/>
    <s v="montefalcone appennino"/>
    <s v="dato mancante"/>
    <s v="dato mancante"/>
  </r>
  <r>
    <x v="1"/>
    <s v="Domus Appennino"/>
    <s v="Località Sasso Snc"/>
    <x v="207"/>
    <s v="località sasso"/>
    <s v="dato mancante"/>
    <s v="sangiuliano@domusmacerata.it"/>
  </r>
  <r>
    <x v="5"/>
    <s v="Affittacamere Marziali Gianluca"/>
    <s v="Contrada Marulla 2"/>
    <x v="207"/>
    <s v="dato mancante"/>
    <s v="dato mancante"/>
    <s v="gianluca.marziali@coldiretti.it"/>
  </r>
  <r>
    <x v="5"/>
    <s v="Country House Faveto"/>
    <s v="C.Da Faveto 88"/>
    <x v="207"/>
    <s v="dato mancante"/>
    <s v="dato mancante"/>
    <s v="sabri14@alice.it"/>
  </r>
  <r>
    <x v="3"/>
    <s v="B&amp;B Villa Marconi"/>
    <s v="dato mancante"/>
    <x v="207"/>
    <s v="dato mancante"/>
    <s v="dato mancante"/>
    <s v="milani.isa@libero.it"/>
  </r>
  <r>
    <x v="3"/>
    <s v="B&amp;B Nonna Luisa"/>
    <s v="Via Roma 6"/>
    <x v="207"/>
    <s v="dato mancante"/>
    <s v="www.bbnonnaluisa.it"/>
    <s v="bbnonnaluisa@libero.it"/>
  </r>
  <r>
    <x v="4"/>
    <s v="La Filomena"/>
    <s v="C.Da Collina 11"/>
    <x v="208"/>
    <s v="dato mancante"/>
    <s v="dato mancante"/>
    <s v="info@agriturismolafilomena.it"/>
  </r>
  <r>
    <x v="2"/>
    <s v="Hotel Ristorante Ambro"/>
    <s v="dato mancante"/>
    <x v="208"/>
    <s v="loc. ambro"/>
    <s v="dato mancante"/>
    <s v="cristiano85.bocci@tiscali.it"/>
  </r>
  <r>
    <x v="9"/>
    <s v="Rifugio Rubbiano"/>
    <s v="Loc. Rubbiano 26"/>
    <x v="208"/>
    <s v="dato mancante"/>
    <s v="www.rifugiorubbiano.com"/>
    <s v="rifugiorubbiano@gmail.com"/>
  </r>
  <r>
    <x v="4"/>
    <s v="Santa Lucia Dei Sibillini"/>
    <s v="C.Da Santa Lucia N.  31"/>
    <x v="208"/>
    <s v="loc.montefortino"/>
    <s v="dato mancante"/>
    <s v="m.angellotti@confcommercio-ap.it"/>
  </r>
  <r>
    <x v="3"/>
    <s v="B&amp;B Ca' De La Rossa"/>
    <s v="Frazione Rubbiano 25"/>
    <x v="208"/>
    <s v="rubbiano"/>
    <s v="www.bbcadelarossa.com"/>
    <s v="bbcadelarossa@libero.it"/>
  </r>
  <r>
    <x v="4"/>
    <s v="Colle Verde"/>
    <s v="Localita' Bussonico 19"/>
    <x v="208"/>
    <s v="montefortino"/>
    <s v="dato mancante"/>
    <s v="alfamitogta@virgilio.it"/>
  </r>
  <r>
    <x v="4"/>
    <s v="La Moretta Di Evangelista Edoardo"/>
    <s v="Localita' Pretattoni 11"/>
    <x v="208"/>
    <s v="montefortino"/>
    <s v="dato mancante"/>
    <s v="info@lamoretta.eu"/>
  </r>
  <r>
    <x v="5"/>
    <s v="Trinacria"/>
    <s v="dato mancante"/>
    <x v="208"/>
    <s v="loc.col martese"/>
    <s v="www.ristorantetrinacria.com"/>
    <s v="ristorantetrinacria@inwind.it"/>
  </r>
  <r>
    <x v="11"/>
    <s v="Camping Montespino"/>
    <s v="Localita' Cerretana 1"/>
    <x v="208"/>
    <s v="montefortino"/>
    <s v="dato mancante"/>
    <s v="campingmontespino@gmail.com"/>
  </r>
  <r>
    <x v="4"/>
    <s v="Azienda Agrituristica La Terra Del Vento"/>
    <s v="Via Roma 21"/>
    <x v="208"/>
    <s v="montefortino"/>
    <s v="dato mancante"/>
    <s v="laterradelvento@libero.it"/>
  </r>
  <r>
    <x v="4"/>
    <s v="Antico Mulino"/>
    <s v="Loc.Tenna 2"/>
    <x v="208"/>
    <s v="montefortino"/>
    <s v="www.anticomulino.it"/>
    <s v="anticomulino@virgilio.it"/>
  </r>
  <r>
    <x v="4"/>
    <s v="Il Borghetto"/>
    <s v="Località Bugione 4"/>
    <x v="208"/>
    <s v="montefortino"/>
    <s v="www.ilborghetto.com"/>
    <s v="info@ilborghetto.com"/>
  </r>
  <r>
    <x v="3"/>
    <s v="B&amp;B Da Maria"/>
    <s v="Piedivalle 20"/>
    <x v="208"/>
    <s v="montefortino"/>
    <s v="dato mancante"/>
    <s v="bbdamaria@alice.it"/>
  </r>
  <r>
    <x v="3"/>
    <s v="B&amp;B Tabart Inn"/>
    <s v="Via R. Papiri 24"/>
    <x v="208"/>
    <s v="montefortino"/>
    <s v="www.tabart-inn.com"/>
    <s v="info@tabart-inn.com"/>
  </r>
  <r>
    <x v="0"/>
    <s v="Country House Re Artu'"/>
    <s v="Localita' Baldoni 2"/>
    <x v="208"/>
    <s v="montefortino"/>
    <s v="dato mancante"/>
    <s v="dato mancante"/>
  </r>
  <r>
    <x v="0"/>
    <s v="Casa Sulla Valle"/>
    <s v="Loc. Tre Ponti 2"/>
    <x v="208"/>
    <s v="montefortino"/>
    <s v="www.casasullavalle.it"/>
    <s v="info@casasullavalle.it"/>
  </r>
  <r>
    <x v="5"/>
    <s v="Affittacamere Peppine'"/>
    <s v="dato mancante"/>
    <x v="208"/>
    <s v="dato mancante"/>
    <s v="dato mancante"/>
    <s v="virgilio.siquilini@gmail.com"/>
  </r>
  <r>
    <x v="3"/>
    <s v="B&amp;B A Casa Di Pina"/>
    <s v="Via Villa Valle 9"/>
    <x v="208"/>
    <s v="dato mancante"/>
    <s v="dato mancante"/>
    <s v="giuseppinapieroni@gmail.com"/>
  </r>
  <r>
    <x v="3"/>
    <s v="Casa Di Pietra"/>
    <s v="dato mancante"/>
    <x v="208"/>
    <s v="dato mancante"/>
    <s v="dato mancante"/>
    <s v="casadipietra.eu@gmail.com"/>
  </r>
  <r>
    <x v="11"/>
    <s v="Camping Sibilla"/>
    <s v="Localita' Tenna Snc"/>
    <x v="208"/>
    <s v="tenna di montefortino"/>
    <s v="dato mancante"/>
    <s v="anticomulino@virgilio.it"/>
  </r>
  <r>
    <x v="3"/>
    <s v="La Coccinella"/>
    <s v="Colle S.Giovanni  5"/>
    <x v="209"/>
    <s v="dato mancante"/>
    <s v="dato mancante"/>
    <s v="b.magnan@yahoo.it"/>
  </r>
  <r>
    <x v="4"/>
    <s v="Mille Querce Srl"/>
    <s v="Contrada San Martino 21"/>
    <x v="209"/>
    <s v="monte giberto"/>
    <s v="dato mancante"/>
    <s v="bosio.fulvia@gmail.com"/>
  </r>
  <r>
    <x v="3"/>
    <s v="B&amp;B Mille Una Notte"/>
    <s v="Contrada San Michele 12"/>
    <x v="209"/>
    <s v="monte giberto"/>
    <s v="dato mancante"/>
    <s v="roberta.evandri@virgilio.it"/>
  </r>
  <r>
    <x v="3"/>
    <s v="Il Vecchio Podere"/>
    <s v="Via Bore Di Fiano 4"/>
    <x v="209"/>
    <s v="monte giberto"/>
    <s v="dato mancante"/>
    <s v="dato mancante"/>
  </r>
  <r>
    <x v="3"/>
    <s v="B&amp;B Casa  Vittoria"/>
    <s v="Piazza Cesare Battisti 3"/>
    <x v="209"/>
    <s v="monte giberto"/>
    <s v="dato mancante"/>
    <s v="dato mancante"/>
  </r>
  <r>
    <x v="3"/>
    <s v="B&amp;B Casa Millevolte Di Alessandra Millevolte"/>
    <s v="Via Roma 25"/>
    <x v="209"/>
    <s v="monte giberto"/>
    <s v="www.casamillevolte.it"/>
    <s v="casamillevolte@gmail.com"/>
  </r>
  <r>
    <x v="3"/>
    <s v="B&amp;B Casa Millevolte Di Marina Millevolte"/>
    <s v="Via Roma 25"/>
    <x v="209"/>
    <s v="monte giberto"/>
    <s v="www.casamillevolte.it"/>
    <s v="casamillevolte@gmail.com"/>
  </r>
  <r>
    <x v="4"/>
    <s v="Alla Corte Di Carolina"/>
    <s v="C.Da Colle 5/6"/>
    <x v="209"/>
    <s v="monte giberto"/>
    <s v="www.allacortedicarolina.com"/>
    <s v="info@allacortedicarolina.com"/>
  </r>
  <r>
    <x v="4"/>
    <s v="Gli Ulivi"/>
    <s v="C.Da Castellette 6"/>
    <x v="209"/>
    <s v="dato mancante"/>
    <s v="dato mancante"/>
    <s v="giusimiola@alice.it; verolicristian92@hotmail.it"/>
  </r>
  <r>
    <x v="4"/>
    <s v="Agriturismo Corbezzolo"/>
    <s v="C.Da Campodonico 10"/>
    <x v="209"/>
    <s v="monte giberto"/>
    <s v="dato mancante"/>
    <s v="info@agriturismocorbezzolo.it"/>
  </r>
  <r>
    <x v="3"/>
    <s v="B&amp;B House San Nicolo'"/>
    <s v="Via Solferino 20"/>
    <x v="210"/>
    <s v="montegiorgio"/>
    <s v="www.housesannicolo.it"/>
    <s v="info@housesannicolo.it"/>
  </r>
  <r>
    <x v="3"/>
    <s v="B&amp;B La Cappellania"/>
    <s v="C.Da Cerreto 3"/>
    <x v="210"/>
    <s v="loc. cerreto"/>
    <s v="www.cappellania.it"/>
    <s v="info@cappellania.it"/>
  </r>
  <r>
    <x v="0"/>
    <s v="Casa San Ruffino"/>
    <s v="Via Montese 13"/>
    <x v="210"/>
    <s v="montegiorgio"/>
    <s v="www.casasanruffino.com"/>
    <s v="info@casasanruffino.com"/>
  </r>
  <r>
    <x v="4"/>
    <s v="I Sassi Di San Giuseppe"/>
    <s v="Contrada San Giuseppe 4"/>
    <x v="210"/>
    <s v="montegiorgio"/>
    <s v="www.isassidisangiuseppe.it"/>
    <s v="info@isassidisangiuseppe.it"/>
  </r>
  <r>
    <x v="4"/>
    <s v="Agriturismo Fara"/>
    <s v="Via Gaglianello 6"/>
    <x v="210"/>
    <s v="dato mancante"/>
    <s v="www.agriturismofara.com"/>
    <s v="info@agriturismofara.com"/>
  </r>
  <r>
    <x v="6"/>
    <s v="Area Di Sosta Camper"/>
    <s v="dato mancante"/>
    <x v="210"/>
    <s v="piane"/>
    <s v="dato mancante"/>
    <s v="dato mancante"/>
  </r>
  <r>
    <x v="3"/>
    <s v="B&amp;B Ricci Lidia"/>
    <s v="Via Andrea Passari 36"/>
    <x v="210"/>
    <s v="montegiorgio"/>
    <s v="dato mancante"/>
    <s v="lidia_ricci@libero.it"/>
  </r>
  <r>
    <x v="2"/>
    <s v="San Paolo Hotel"/>
    <s v="Via Faleriense Est 66"/>
    <x v="210"/>
    <s v="montegiorgio"/>
    <s v="www.sanpaolohotel.net"/>
    <s v="info@sanpaolohotel.net"/>
  </r>
  <r>
    <x v="2"/>
    <s v="Oscar &amp; Amorina"/>
    <s v="Via Faleriense Ovest 27"/>
    <x v="210"/>
    <s v="montegiorgio"/>
    <s v="www.oscareamorina.it"/>
    <s v="info@oscareamorina.it"/>
  </r>
  <r>
    <x v="0"/>
    <s v="Terra &amp; Sole S.R.L."/>
    <s v="Contrada Santa Maria 534"/>
    <x v="211"/>
    <s v="montegranaro"/>
    <s v="www.terraesolecountryhouse.com"/>
    <s v="info@terraesolecountryhouse.com"/>
  </r>
  <r>
    <x v="3"/>
    <s v="B&amp;B Villa Gioia"/>
    <s v="Contrada La Croce 22"/>
    <x v="211"/>
    <s v="montegranaro"/>
    <s v="dato mancante"/>
    <s v="silvana.morichetta@vodafone.it"/>
  </r>
  <r>
    <x v="3"/>
    <s v="B&amp;B Le Gisselle"/>
    <s v="Contrada Guazzetti Snc"/>
    <x v="211"/>
    <s v="dato mancante"/>
    <s v="www.legisselle.com"/>
    <s v="legisselle@legisselle.com; amministrazione@sgm.com"/>
  </r>
  <r>
    <x v="1"/>
    <s v="Venturini Massimo"/>
    <s v="Contrada Vallone 44"/>
    <x v="211"/>
    <s v="contrada vallone"/>
    <s v="dato mancante"/>
    <s v="massimo.venturini@teletu.it"/>
  </r>
  <r>
    <x v="5"/>
    <s v="Affittacamere Da Patrizia"/>
    <s v="Via Trivio 48"/>
    <x v="211"/>
    <s v="montegranaro"/>
    <s v="dato mancante"/>
    <s v="c.roselli@odcfermo.it"/>
  </r>
  <r>
    <x v="2"/>
    <s v="Hotel Horizon"/>
    <s v="Strada Provinciale Veregrense 1"/>
    <x v="211"/>
    <s v="villa luciani"/>
    <s v="www.hotelhorizon.it"/>
    <s v="info@hotelhorizon.it"/>
  </r>
  <r>
    <x v="5"/>
    <s v="La Casa Nella Vigna Rio Maggio"/>
    <s v="Via Vallone 41"/>
    <x v="211"/>
    <s v="montegranaro"/>
    <s v="www.riomaggio.it"/>
    <s v="info@riomaggio.it"/>
  </r>
  <r>
    <x v="3"/>
    <s v="B&amp;B Liciotti Giancarlo"/>
    <s v="Via Garibaldi 15"/>
    <x v="211"/>
    <s v="dato mancante"/>
    <s v="dato mancante"/>
    <s v="g.liciotti@live.it"/>
  </r>
  <r>
    <x v="3"/>
    <s v="B&amp;B Casa Ciarpella"/>
    <s v="C.Da Santa Leandra  329/C"/>
    <x v="211"/>
    <s v="dato mancante"/>
    <s v="dato mancante"/>
    <s v="casaciarpella@gmail.com"/>
  </r>
  <r>
    <x v="5"/>
    <s v="Casa De Campo"/>
    <s v="Via Dei Monti 208 1"/>
    <x v="211"/>
    <s v="montegranaro"/>
    <s v="dato mancante"/>
    <s v="acasadecampo1@gmail.com"/>
  </r>
  <r>
    <x v="3"/>
    <s v="Villa Alessandra"/>
    <s v="Via Vecchia Boncore 2"/>
    <x v="211"/>
    <s v="montegranaro"/>
    <s v="dato mancante"/>
    <s v="ale.pagliarini67@gmail.com"/>
  </r>
  <r>
    <x v="0"/>
    <s v="Country House Casa Rossa"/>
    <s v="Via Madonna Di Loreto 4"/>
    <x v="212"/>
    <s v="monteleone di fermo"/>
    <s v="www.countryhousecasarossa.it"/>
    <s v="info@countryhousecasarossa.it"/>
  </r>
  <r>
    <x v="3"/>
    <s v="La Casa Dei Nonni"/>
    <s v="Contrada Madonna Di Loreto 21"/>
    <x v="212"/>
    <s v="dato mancante"/>
    <s v="www.lacasadeinonni.org"/>
    <s v="info@lacasadeinonni.org"/>
  </r>
  <r>
    <x v="4"/>
    <s v="Le Coste"/>
    <s v="Contrada Coste 34"/>
    <x v="213"/>
    <s v="montelparo"/>
    <s v="dato mancante"/>
    <s v="dato mancante"/>
  </r>
  <r>
    <x v="4"/>
    <s v="Fonte Di S. Andrea"/>
    <s v="dato mancante"/>
    <x v="213"/>
    <s v="montelparo"/>
    <s v="www.fontedisantandrea.it"/>
    <s v="info@fontedisantandrea.it"/>
  </r>
  <r>
    <x v="4"/>
    <s v="Agriturismo Residence Sinfonie Del Bosco"/>
    <s v="Contrada Santa Maria 45"/>
    <x v="213"/>
    <s v="montelparo"/>
    <s v="www.residencesinfoniedelbosco.it"/>
    <s v="info@residencesinfoniedelbosco.it"/>
  </r>
  <r>
    <x v="4"/>
    <s v="Agricamp Picobello"/>
    <s v="dato mancante"/>
    <x v="213"/>
    <s v="dato mancante"/>
    <s v="www.agricamppicobello.com"/>
    <s v="info@agricamppicobello.com"/>
  </r>
  <r>
    <x v="4"/>
    <s v="Sopra E Sotto"/>
    <s v="Contrada Serrone 3"/>
    <x v="213"/>
    <s v="montelparo"/>
    <s v="www.sopraesotto.com"/>
    <s v="info@sopraesotto.com"/>
  </r>
  <r>
    <x v="7"/>
    <s v="Foresteria Del Viandante"/>
    <s v="Via Lrgo Marconi 3"/>
    <x v="213"/>
    <s v="dato mancante"/>
    <s v="dato mancante"/>
    <s v="scendoni52@gmail.com"/>
  </r>
  <r>
    <x v="4"/>
    <s v="T'Asteria"/>
    <s v="Colle Carbone  9"/>
    <x v="213"/>
    <s v="dato mancante"/>
    <s v="www.tasteria.it"/>
    <s v="info@tasteria.it; isaak.tsorakidis@hotmail.it"/>
  </r>
  <r>
    <x v="3"/>
    <s v="B&amp;B Wendy Richardson"/>
    <s v="Via Celestiale 16"/>
    <x v="213"/>
    <s v="dato mancante"/>
    <s v="dato mancante"/>
    <s v="wendy@villainthevineyard.com"/>
  </r>
  <r>
    <x v="3"/>
    <s v="B&amp;B Curi Maurizio"/>
    <s v="Contrada Coste 24"/>
    <x v="213"/>
    <s v="dato mancante"/>
    <s v="dato mancante"/>
    <s v="info@lagolosacm.it"/>
  </r>
  <r>
    <x v="3"/>
    <s v="B&amp;B La Casa In Collina"/>
    <s v="Via Santa Maria 32"/>
    <x v="213"/>
    <s v="dato mancante"/>
    <s v="dato mancante"/>
    <s v="dato mancante"/>
  </r>
  <r>
    <x v="4"/>
    <s v="Agriturismo Monteverde"/>
    <s v="dato mancante"/>
    <x v="213"/>
    <s v="contrada coste"/>
    <s v="dato mancante"/>
    <s v="salvatoregasperini@alice.it"/>
  </r>
  <r>
    <x v="3"/>
    <s v="B&amp;B L'Aurora"/>
    <s v="Via Risorgimento  25"/>
    <x v="213"/>
    <s v="c.da coste"/>
    <s v="www.bb-laurora.com"/>
    <s v="info@bb-laurora.com"/>
  </r>
  <r>
    <x v="3"/>
    <s v="B&amp;B Villa Cristina"/>
    <s v="Via Case E Pozzo 10"/>
    <x v="213"/>
    <s v="dato mancante"/>
    <s v="dato mancante"/>
    <s v="dato mancante"/>
  </r>
  <r>
    <x v="1"/>
    <s v="Casale Monastero Sul Colle"/>
    <s v="C.Da Coste 18"/>
    <x v="213"/>
    <s v="dato mancante"/>
    <s v="www.casalemonasteromarche.com"/>
    <s v="annessi@studioannessi.it"/>
  </r>
  <r>
    <x v="10"/>
    <s v="La Ginestra Hotel"/>
    <s v="Contrada Coste 2"/>
    <x v="213"/>
    <s v="montelparo"/>
    <s v="www.laginestra.it"/>
    <s v="info@laginestra.it"/>
  </r>
  <r>
    <x v="5"/>
    <s v="Hotel Leone"/>
    <s v="Via Vittorio Emanuelel Ii  60"/>
    <x v="213"/>
    <s v="dato mancante"/>
    <s v="www.hotelleonemarche.com"/>
    <s v="info@hotelleone.it"/>
  </r>
  <r>
    <x v="0"/>
    <s v="Country House Villa Liliana"/>
    <s v="Via Bucchiano Snc"/>
    <x v="214"/>
    <s v="monte rinaldo"/>
    <s v="www.villa-geminiani.com"/>
    <s v="liliana@villa-geminiani.com"/>
  </r>
  <r>
    <x v="5"/>
    <s v="La Cuma"/>
    <s v="Via Aso 12"/>
    <x v="214"/>
    <s v="dato mancante"/>
    <s v="dato mancante"/>
    <s v="liviopizzingrilli@gmail.com"/>
  </r>
  <r>
    <x v="4"/>
    <s v="Cantina Dei Monti &quot;Casa Sacciofa&quot;"/>
    <s v="Via Sant'Anna 3"/>
    <x v="214"/>
    <s v="dato mancante"/>
    <s v="www.deimonti.com"/>
    <s v="cantina@deimonti.com"/>
  </r>
  <r>
    <x v="4"/>
    <s v="Casale Indaco"/>
    <s v="Via Crocifisso 14"/>
    <x v="214"/>
    <s v="monte rinaldo"/>
    <s v="dato mancante"/>
    <s v="corradomiola@yahoo.it"/>
  </r>
  <r>
    <x v="3"/>
    <s v="B&amp;B Villa Elisabeth"/>
    <s v="Via Aso 49"/>
    <x v="214"/>
    <s v="monte rinaldo"/>
    <s v="www.villaelisabeth.it"/>
    <s v="giovanni.cantelmo49@gmail.com"/>
  </r>
  <r>
    <x v="4"/>
    <s v="Il Tempio Di Novana"/>
    <s v="Contrada Aso 44"/>
    <x v="214"/>
    <s v="monte rinaldo"/>
    <s v="dato mancante"/>
    <s v="info@tempiodinovana.eu"/>
  </r>
  <r>
    <x v="4"/>
    <s v="Agriturismo Montorso"/>
    <s v="Contrada Bucchiano 14"/>
    <x v="214"/>
    <s v="monte rinaldo"/>
    <s v="www.agriturismomontorso.it"/>
    <s v="info@agriturismomontorso.it"/>
  </r>
  <r>
    <x v="3"/>
    <s v="B&amp;B Il Giogo"/>
    <s v="Contrada Fonterrante 10"/>
    <x v="215"/>
    <s v="dato mancante"/>
    <s v="www.ilgiogo.com"/>
    <s v="info@ilgiogo.com; prenotazioni@ilgiogo.com"/>
  </r>
  <r>
    <x v="4"/>
    <s v="Agriturismo Crosta"/>
    <s v="Pozzetto 2/B"/>
    <x v="215"/>
    <s v="valdaso di monterubbiano"/>
    <s v="www.agriturismo-crosta.it"/>
    <s v="info@agriturismo-crosta.it"/>
  </r>
  <r>
    <x v="3"/>
    <s v="La Quercia"/>
    <s v="Via Posenzano  11"/>
    <x v="215"/>
    <s v="monterubbiano"/>
    <s v="www.laquercia-agriturismo.com"/>
    <s v="laradelgatto@libero.it"/>
  </r>
  <r>
    <x v="3"/>
    <s v="B&amp;B Vento Di Rose"/>
    <s v="Via Canniccio  7"/>
    <x v="215"/>
    <s v="monterubbiano"/>
    <s v="www.ventodirose.it"/>
    <s v="info@ventodirose.it"/>
  </r>
  <r>
    <x v="3"/>
    <s v="La Casa Dell'Arte"/>
    <s v="dato mancante"/>
    <x v="215"/>
    <s v="monterubbiano"/>
    <s v="dato mancante"/>
    <s v="casadelarte@libero.it"/>
  </r>
  <r>
    <x v="2"/>
    <s v="Albergo Ristorante Pazzi"/>
    <s v="Via Laurenzi 10"/>
    <x v="215"/>
    <s v="monterubbiano"/>
    <s v="dato mancante"/>
    <s v="dato mancante"/>
  </r>
  <r>
    <x v="2"/>
    <s v="Pensione Ristorante Da Checco"/>
    <s v="Via Porta Marina 5"/>
    <x v="215"/>
    <s v="monterubbiano"/>
    <s v="dato mancante"/>
    <s v="dato mancante"/>
  </r>
  <r>
    <x v="4"/>
    <s v="Agriturismo Montesicuro"/>
    <s v="C.Da Montesicuro 9"/>
    <x v="215"/>
    <s v="monterubbiano"/>
    <s v="www.agriturismomontesicuro.it"/>
    <s v="gaetanomonaldi@alice.it"/>
  </r>
  <r>
    <x v="5"/>
    <s v="Villa Montotto"/>
    <s v="Frazione Montotto 20"/>
    <x v="215"/>
    <s v="monterubbiano"/>
    <s v="www.villamontotto.it"/>
    <s v="info@villamontotto.it"/>
  </r>
  <r>
    <x v="5"/>
    <s v="La Rosa Scarlatta"/>
    <s v="Largo V. Giovannetti 4"/>
    <x v="215"/>
    <s v="monterubbiano"/>
    <s v="www.rosascarlatta.it"/>
    <s v="info@rosascarlatta.it"/>
  </r>
  <r>
    <x v="3"/>
    <s v="B&amp;B Il Grottino Di David Ciuti"/>
    <s v="Piazza Del Mercato 11"/>
    <x v="215"/>
    <s v="dato mancante"/>
    <s v="dato mancante"/>
    <s v="davidciuti@virgilio.it"/>
  </r>
  <r>
    <x v="3"/>
    <s v="B&amp;B Il Giardino Segreto"/>
    <s v="Xxv Aprile 1"/>
    <x v="215"/>
    <s v="montotto"/>
    <s v="dato mancante"/>
    <s v="rsquercia@libero.it"/>
  </r>
  <r>
    <x v="1"/>
    <s v="Callara' Alessandra"/>
    <s v="Via Chiesanuova 33"/>
    <x v="215"/>
    <s v="monterubbiano"/>
    <s v="dato mancante"/>
    <s v="alessandra.callara@gmail.com"/>
  </r>
  <r>
    <x v="1"/>
    <s v="Tesei Delia"/>
    <s v="Via San Giovanni 32"/>
    <x v="216"/>
    <s v="monte san pietrangeli"/>
    <s v="dato mancante"/>
    <s v="dato mancante"/>
  </r>
  <r>
    <x v="3"/>
    <s v="La Coccinella"/>
    <s v="Via Rivo 24"/>
    <x v="216"/>
    <s v="monte san pietrangeli"/>
    <s v="dato mancante"/>
    <s v="dato mancante"/>
  </r>
  <r>
    <x v="6"/>
    <s v="Area Di Sosta Camper - Montesanpietrangeli"/>
    <s v="dato mancante"/>
    <x v="216"/>
    <s v="dato mancante"/>
    <s v="dato mancante"/>
    <s v="dato mancante"/>
  </r>
  <r>
    <x v="4"/>
    <s v="L'Isola Che Non C'E'"/>
    <s v="Contrada Malvasia 1"/>
    <x v="216"/>
    <s v="dato mancante"/>
    <s v="www.isolachenonce.eu"/>
    <s v="info@isolachenonce.eu"/>
  </r>
  <r>
    <x v="2"/>
    <s v="Pina"/>
    <s v="Via Roma 25"/>
    <x v="216"/>
    <s v="monte san pietrangeli"/>
    <s v="dato mancante"/>
    <s v="hotelpinasas@virgilio.it"/>
  </r>
  <r>
    <x v="4"/>
    <s v="Agriturismo Fonte Carella"/>
    <s v="Contrada Carella 4"/>
    <x v="216"/>
    <s v="monte san pietrangeli"/>
    <s v="dato mancante"/>
    <s v="fontecarella@tin.it"/>
  </r>
  <r>
    <x v="2"/>
    <s v="Albergo La Vecchia Fornace"/>
    <s v="Piazza Salvo D'Acquisto 5"/>
    <x v="217"/>
    <s v="monte urano"/>
    <s v="www.lavecchiafornace.net"/>
    <s v="allavecchiafornace@hotmail.it"/>
  </r>
  <r>
    <x v="4"/>
    <s v="Agriturismo Delle Rose"/>
    <s v="Contrada San Pietro 9"/>
    <x v="217"/>
    <s v="monte urano"/>
    <s v="www.agriturismodellerose.it"/>
    <s v="info@agriturismodellerose.it"/>
  </r>
  <r>
    <x v="3"/>
    <s v="Il Gallo Del Vicino B&amp;B"/>
    <s v="C.Da Sant'Isidoro 26"/>
    <x v="217"/>
    <s v="dato mancante"/>
    <s v="www.ilgallodelvicino.com"/>
    <s v="ilgallodelvicino@hotmail.it"/>
  </r>
  <r>
    <x v="3"/>
    <s v="B&amp;B Ai Quattro Ulivi"/>
    <s v="Via Grecia 2 51"/>
    <x v="217"/>
    <s v="dato mancante"/>
    <s v="www.aiquattroulivi.it"/>
    <s v="lu.iacovelli@hotmail.it"/>
  </r>
  <r>
    <x v="0"/>
    <s v="Il Giardino Di Mavi"/>
    <s v="Contrada Tenna 6/A"/>
    <x v="217"/>
    <s v="monte urano"/>
    <s v="dato mancante"/>
    <s v="pallottamariavittoria@gmail.com"/>
  </r>
  <r>
    <x v="11"/>
    <s v="Camping San Procolo"/>
    <s v="Contrada Selve 3"/>
    <x v="218"/>
    <s v="monte vidon combatte"/>
    <s v="dato mancante"/>
    <s v="pim@sanprocolo.com"/>
  </r>
  <r>
    <x v="5"/>
    <s v="Il Frutteto"/>
    <s v="Contrada Madonna Degli Angeli 10"/>
    <x v="218"/>
    <s v="monte vidon combatte"/>
    <s v="www.ilfrutteto.biz"/>
    <s v="il.frutteto@tiscali.it"/>
  </r>
  <r>
    <x v="6"/>
    <s v="Area Di Sosta Camper"/>
    <s v="dato mancante"/>
    <x v="219"/>
    <s v="dato mancante"/>
    <s v="dato mancante"/>
    <s v="dato mancante"/>
  </r>
  <r>
    <x v="0"/>
    <s v="Covodigiramondo"/>
    <s v="Contrada Vallemarina 13"/>
    <x v="219"/>
    <s v="monte vidon corrado"/>
    <s v="www.covodigiramondo.com"/>
    <s v="info@covodigiramondo.com"/>
  </r>
  <r>
    <x v="4"/>
    <s v="L'Acacia"/>
    <s v="Contrada Vallemarina 1"/>
    <x v="219"/>
    <s v="monte vidon corrado"/>
    <s v="dato mancante"/>
    <s v="selandari.marco@libero.it"/>
  </r>
  <r>
    <x v="3"/>
    <s v="Braghin Annie"/>
    <s v="Via Polveriggia 1"/>
    <x v="220"/>
    <s v="montottone"/>
    <s v="dato mancante"/>
    <s v="dato mancante"/>
  </r>
  <r>
    <x v="4"/>
    <s v="Eschito"/>
    <s v="Via Molino 27"/>
    <x v="220"/>
    <s v="montottone"/>
    <s v="dato mancante"/>
    <s v="dato mancante"/>
  </r>
  <r>
    <x v="4"/>
    <s v="Il Grappolo Rosso"/>
    <s v="Via Forche Di Tenna 14"/>
    <x v="220"/>
    <s v="montottone"/>
    <s v="dato mancante"/>
    <s v="info@grappolorosso.it"/>
  </r>
  <r>
    <x v="3"/>
    <s v="B&amp;B Den Hartog Cornelis Maarten"/>
    <s v="Via San Pietro Martire 17"/>
    <x v="220"/>
    <s v="dato mancante"/>
    <s v="dato mancante"/>
    <s v="cees.denhartog@hotmail.com"/>
  </r>
  <r>
    <x v="3"/>
    <s v="B&amp;B Il Vecchio Tiglio Di Ercoli Roberta"/>
    <s v="Piazza Marconi 1"/>
    <x v="220"/>
    <s v="dato mancante"/>
    <s v="dato mancante"/>
    <s v="bettyre@libero.it"/>
  </r>
  <r>
    <x v="3"/>
    <s v="B&amp;B Klein Severt Anne Claire Veronique"/>
    <s v="Via S. Pietro Martire 17"/>
    <x v="220"/>
    <s v="dato mancante"/>
    <s v="www.casolareresole.com"/>
    <s v="info@casolareresole.com"/>
  </r>
  <r>
    <x v="3"/>
    <s v="B&amp;B Valentino"/>
    <s v="Circonvallazione 5"/>
    <x v="220"/>
    <s v="dato mancante"/>
    <s v="dato mancante"/>
    <s v="valentino.cm.janigro@gmail.com"/>
  </r>
  <r>
    <x v="5"/>
    <s v="Dal Priore"/>
    <s v="Via Mistichelli 8"/>
    <x v="221"/>
    <s v="moresco"/>
    <s v="www.dalpriore.it"/>
    <s v="info@dalpriore.it"/>
  </r>
  <r>
    <x v="5"/>
    <s v="Moresco Country House La Valle Dell'Arcobaleno"/>
    <s v="Via Montefiore Corta Snc"/>
    <x v="221"/>
    <s v="moresco"/>
    <s v="dato mancante"/>
    <s v="st.santarelli@gmail.com"/>
  </r>
  <r>
    <x v="6"/>
    <s v="Area Di Sosta Camper"/>
    <s v="dato mancante"/>
    <x v="221"/>
    <s v="dato mancante"/>
    <s v="dato mancante"/>
    <s v="dato mancante"/>
  </r>
  <r>
    <x v="4"/>
    <s v="La Meridiana"/>
    <s v="Contrada Forti 8"/>
    <x v="221"/>
    <s v="moresco"/>
    <s v="www.agrimeridiana.it"/>
    <s v="info@agrimeridiana.it"/>
  </r>
  <r>
    <x v="4"/>
    <s v="Verdi Colline"/>
    <s v="Contrada Croce 3"/>
    <x v="222"/>
    <s v="ortezzano"/>
    <s v="www.agriturismoverdicolline.it"/>
    <s v="info@agriturismoverdicolline.it"/>
  </r>
  <r>
    <x v="4"/>
    <s v="Vecchio Gelso"/>
    <s v="Contrada Casali 11"/>
    <x v="222"/>
    <s v="ortezzano"/>
    <s v="www.vecchiogelso.com"/>
    <s v="info@vecchiogelso.com"/>
  </r>
  <r>
    <x v="5"/>
    <s v="Ristorante Locanda I Piceni"/>
    <s v="Piazza Marcello Savini  1"/>
    <x v="222"/>
    <s v="ortezzano"/>
    <s v="www.locandaipiceni.it"/>
    <s v="locandaipiceni@virgilio.it"/>
  </r>
  <r>
    <x v="4"/>
    <s v="La Casa Degli Gnomi"/>
    <s v="Contrada Canali 9"/>
    <x v="222"/>
    <s v="ortezzano"/>
    <s v="www.lacasadeglignomi.net"/>
    <s v="info@lacasadeglignomi.net"/>
  </r>
  <r>
    <x v="4"/>
    <s v="La Casa Degli Elfi"/>
    <s v="Contrada Canali 7"/>
    <x v="222"/>
    <s v="canali"/>
    <s v="dato mancante"/>
    <s v="info@lacasadeglignomi.net"/>
  </r>
  <r>
    <x v="3"/>
    <s v="B&amp;B Casa Eleonora"/>
    <s v="Piazza Umberto I 19"/>
    <x v="222"/>
    <s v="dato mancante"/>
    <s v="dato mancante"/>
    <s v="c.testa85@gmail.com"/>
  </r>
  <r>
    <x v="3"/>
    <s v="B&amp;B Porta Da Sole"/>
    <s v="Via San Pietro 2"/>
    <x v="222"/>
    <s v="dato mancante"/>
    <s v="dato mancante"/>
    <s v="vitalibas@gmail.com"/>
  </r>
  <r>
    <x v="4"/>
    <s v="Villa Cru"/>
    <s v="Via San Luca 6"/>
    <x v="222"/>
    <s v="dato mancante"/>
    <s v="dato mancante"/>
    <s v="info@agriturismovillacru.it"/>
  </r>
  <r>
    <x v="0"/>
    <s v="Colle Indaco"/>
    <s v="Contrada Indaco 5"/>
    <x v="222"/>
    <s v="ortezzano"/>
    <s v="www.colleindaco.it"/>
    <s v="info@colleindaco.it"/>
  </r>
  <r>
    <x v="3"/>
    <s v="B&amp;B Tre Ortenzie"/>
    <s v="Roma 45"/>
    <x v="222"/>
    <s v="dato mancante"/>
    <s v="dato mancante"/>
    <s v="adolfogiulietti@gmail.com"/>
  </r>
  <r>
    <x v="3"/>
    <s v="B&amp;B Summer"/>
    <s v="dato mancante"/>
    <x v="223"/>
    <s v="dato mancante"/>
    <s v="www.bbsummer.it"/>
    <s v="info@bbsummer.it"/>
  </r>
  <r>
    <x v="5"/>
    <s v="Contea Dei Ciliegi"/>
    <s v="Via Dei Piceni 14"/>
    <x v="223"/>
    <s v="collina &quot;monte serrone&quot;"/>
    <s v="www.laconteadeiciliegi.it"/>
    <s v="info@conteadeiciliegi.it"/>
  </r>
  <r>
    <x v="10"/>
    <s v="Residence San Marino"/>
    <s v="Via San Marino 2"/>
    <x v="223"/>
    <s v="pedaso"/>
    <s v="dato mancante"/>
    <s v="valterossi@alice.it"/>
  </r>
  <r>
    <x v="12"/>
    <s v="Chalet La Lampara"/>
    <s v="dato mancante"/>
    <x v="223"/>
    <s v="pedaso"/>
    <s v="dato mancante"/>
    <s v="info@ristorantechaletlalampara.com"/>
  </r>
  <r>
    <x v="12"/>
    <s v="Matepaya Club"/>
    <s v="dato mancante"/>
    <x v="223"/>
    <s v="dato mancante"/>
    <s v="dato mancante"/>
    <s v="dato mancante"/>
  </r>
  <r>
    <x v="12"/>
    <s v="Il Faro"/>
    <s v="Via Giacomo Leopardi 13"/>
    <x v="223"/>
    <s v="pedaso"/>
    <s v="dato mancante"/>
    <s v="dato mancante"/>
  </r>
  <r>
    <x v="14"/>
    <s v="Tibiceco"/>
    <s v="Via Adriatica Sud 37"/>
    <x v="223"/>
    <s v="pedaso"/>
    <s v="www.tibiceco.it"/>
    <s v="info@tibiceco.it"/>
  </r>
  <r>
    <x v="2"/>
    <s v="Pensione Verde"/>
    <s v="Via Giacomo Matteotti 24"/>
    <x v="223"/>
    <s v="pedaso"/>
    <s v="www.pensioneverde.it"/>
    <s v="info@pensioneverde.it"/>
  </r>
  <r>
    <x v="2"/>
    <s v="Valdaso Hotel"/>
    <s v="Via Valdaso 26"/>
    <x v="223"/>
    <s v="pedaso"/>
    <s v="www.fata.it"/>
    <s v="valdaso@fata.it"/>
  </r>
  <r>
    <x v="2"/>
    <s v="Roma"/>
    <s v="Contrada Sant' Antonio 10"/>
    <x v="224"/>
    <s v="petritoli"/>
    <s v="www.albergoroma.it"/>
    <s v="fulvital@tin.it"/>
  </r>
  <r>
    <x v="3"/>
    <s v="B&amp;B Mare E Monti"/>
    <s v="Contrada Agelli 52"/>
    <x v="224"/>
    <s v="petritoli"/>
    <s v="www.mareemontimarche.com"/>
    <s v="info@mareemontimarche.com"/>
  </r>
  <r>
    <x v="4"/>
    <s v="M.E.S. - Azienda Agricola Di Cicchese Paola"/>
    <s v="Contrada San Savino 57"/>
    <x v="224"/>
    <s v="petritoli"/>
    <s v="www.agribiomes.it"/>
    <s v="info@agribiomes.it"/>
  </r>
  <r>
    <x v="4"/>
    <s v="Lo Scoiattolo"/>
    <s v="Contrada Maltignano 9"/>
    <x v="224"/>
    <s v="petritoli"/>
    <s v="www.agriturismoloscoiattolo.it"/>
    <s v="agriturismoloscoiattolo@alice.it"/>
  </r>
  <r>
    <x v="4"/>
    <s v="Parco Galeano"/>
    <s v="dato mancante"/>
    <x v="224"/>
    <s v="dato mancante"/>
    <s v="www.parcogaleano.it"/>
    <s v="info@parcogaleano.it"/>
  </r>
  <r>
    <x v="3"/>
    <s v="B&amp;B Parisi Rosaria"/>
    <s v="C.Da Solagna 1"/>
    <x v="224"/>
    <s v="moregnano"/>
    <s v="dato mancante"/>
    <s v="info.raggiodisole@hotmail.com"/>
  </r>
  <r>
    <x v="3"/>
    <s v="B&amp;B Casa Cormar"/>
    <s v="Contrada Sant'Antonio 6"/>
    <x v="224"/>
    <s v="dato mancante"/>
    <s v="http://www.casacormar.com/it/benvenuti"/>
    <s v="info@casacormar.com"/>
  </r>
  <r>
    <x v="3"/>
    <s v="B&amp;B Elena Monaldi"/>
    <s v="Via Sant'Antonio 122"/>
    <x v="224"/>
    <s v="petritoli"/>
    <s v="www.bluemoonresort.it"/>
    <s v="elena.monaldi@gmail.com"/>
  </r>
  <r>
    <x v="3"/>
    <s v="B&amp;B Villa Toccamona Petritoli"/>
    <s v="C.Da San Marziale 5"/>
    <x v="224"/>
    <s v="dato mancante"/>
    <s v="dato mancante"/>
    <s v="lambertosantoni@gmail.com"/>
  </r>
  <r>
    <x v="1"/>
    <s v="Casa Iris"/>
    <s v="dato mancante"/>
    <x v="224"/>
    <s v="dato mancante"/>
    <s v="dato mancante"/>
    <s v="diegomorellidm@libero.it"/>
  </r>
  <r>
    <x v="3"/>
    <s v="B&amp;B Capanna Margherita"/>
    <s v="Contrada Montoro 18"/>
    <x v="224"/>
    <s v="petritoli"/>
    <s v="dato mancante"/>
    <s v="reinhold@cab-bike.com"/>
  </r>
  <r>
    <x v="3"/>
    <s v="B&amp;B La Scentella"/>
    <s v="Contrada Sant' Antonio 4"/>
    <x v="224"/>
    <s v="petritoli"/>
    <s v="www.scentella.it"/>
    <s v="info@scentella.it"/>
  </r>
  <r>
    <x v="4"/>
    <s v="Agriturismo Serena"/>
    <s v="Contrada Contro 11"/>
    <x v="224"/>
    <s v="petritoli"/>
    <s v="www.agriturismoserena.it"/>
    <s v="info@agriturismoserena.it"/>
  </r>
  <r>
    <x v="3"/>
    <s v="B&amp;B Foglini Livia"/>
    <s v="Contrada San Savino 51"/>
    <x v="224"/>
    <s v="petritoli"/>
    <s v="www.ilbiologicodilivia.com"/>
    <s v="foam.bio@gmail.com"/>
  </r>
  <r>
    <x v="3"/>
    <s v="B&amp;B Bates Geoffrey"/>
    <s v="Largo Lucentini 5"/>
    <x v="224"/>
    <s v="petritoli"/>
    <s v="dato mancante"/>
    <s v="dato mancante"/>
  </r>
  <r>
    <x v="5"/>
    <s v="Affittacamere Vitali Fulvio"/>
    <s v="Largo Giacomo Leopardi 26"/>
    <x v="224"/>
    <s v="petritoli"/>
    <s v="dato mancante"/>
    <s v="dato mancante"/>
  </r>
  <r>
    <x v="2"/>
    <s v="Dipendenza Hotel Roma"/>
    <s v="Largo Giacomo Leopardi 26"/>
    <x v="224"/>
    <s v="petritoli"/>
    <s v="www.albergoroma.it"/>
    <s v="fulvital@tin.it"/>
  </r>
  <r>
    <x v="3"/>
    <s v="B&amp;B Regina Margherita"/>
    <s v="Via Tornabuoni 27"/>
    <x v="224"/>
    <s v="dato mancante"/>
    <s v="dato mancante"/>
    <s v="andrea.mars92@gmail.com"/>
  </r>
  <r>
    <x v="4"/>
    <s v="Verde Benessere Villaggio Agrituristico"/>
    <s v="dato mancante"/>
    <x v="225"/>
    <s v="ponzano di fermo"/>
    <s v="www.verdebenessere.it"/>
    <s v="info@verdebenessere.it"/>
  </r>
  <r>
    <x v="4"/>
    <s v="La Fonte"/>
    <s v="Contrada Fonte 5"/>
    <x v="225"/>
    <s v="ponzano di fermo"/>
    <s v="www.agrifonte.it"/>
    <s v="agrifonte@agrifonte.it"/>
  </r>
  <r>
    <x v="4"/>
    <s v="L'Oasi Di Pierino"/>
    <s v="Via Molino Nuovo 1"/>
    <x v="225"/>
    <s v="ponzano di fermo"/>
    <s v="dato mancante"/>
    <s v="loasidipierino@libero.it"/>
  </r>
  <r>
    <x v="4"/>
    <s v="Il Melograno"/>
    <s v="Contrada Capparuccia 34"/>
    <x v="225"/>
    <s v="ponzano di fermo"/>
    <s v="www.ilmelogranoagriturismo.com"/>
    <s v="ilmelograno@hotmail.com"/>
  </r>
  <r>
    <x v="3"/>
    <s v="B&amp;B Al Mare"/>
    <s v="Via Rossini 19"/>
    <x v="226"/>
    <s v="porto san giorgio"/>
    <s v="www.bb-almare.it"/>
    <s v="info@bb-almare.it"/>
  </r>
  <r>
    <x v="3"/>
    <s v="B&amp;B La Tana Di Baghera"/>
    <s v="Via Sauro 131"/>
    <x v="226"/>
    <s v="porto san giorgio"/>
    <s v="dato mancante"/>
    <s v="stef.cesarini@gmail.com"/>
  </r>
  <r>
    <x v="12"/>
    <s v="Chalet Barracuda"/>
    <s v="dato mancante"/>
    <x v="226"/>
    <s v="porto san giorgio"/>
    <s v="dato mancante"/>
    <s v="chaletbarracuda2@live.com"/>
  </r>
  <r>
    <x v="12"/>
    <s v="Amorino"/>
    <s v="Lungomare Gramsci 1 1"/>
    <x v="226"/>
    <s v="porto san giorgio"/>
    <s v="dato mancante"/>
    <s v="andreabazzani1987@libero.it"/>
  </r>
  <r>
    <x v="12"/>
    <s v="Il Delfino Verde"/>
    <s v="Lungomare Gramsci 1 1"/>
    <x v="226"/>
    <s v="porto san giorgio"/>
    <s v="dato mancante"/>
    <s v="dato mancante"/>
  </r>
  <r>
    <x v="12"/>
    <s v="Marakaibo"/>
    <s v="Lungomare Gramsci 1 1"/>
    <x v="226"/>
    <s v="porto san giorgio"/>
    <s v="dato mancante"/>
    <s v="chalet_marakaibo@alice.it"/>
  </r>
  <r>
    <x v="12"/>
    <s v="Windsurf"/>
    <s v="Lungomare Gramsci Nord 1 1"/>
    <x v="226"/>
    <s v="porto san giorgio"/>
    <s v="dato mancante"/>
    <s v="romano.montagnoli@alice.it"/>
  </r>
  <r>
    <x v="12"/>
    <s v="Tucano Beach"/>
    <s v="Lungomare Gramsci 1 1"/>
    <x v="226"/>
    <s v="porto san giorgio"/>
    <s v="dato mancante"/>
    <s v="dato mancante"/>
  </r>
  <r>
    <x v="12"/>
    <s v="La Terrazza-Praia Do Sol"/>
    <s v="Via Castelfidardo - Lungo Mare Gramsci Nord 2 2"/>
    <x v="226"/>
    <s v="porto san giorgio"/>
    <s v="dato mancante"/>
    <s v="dato mancante"/>
  </r>
  <r>
    <x v="12"/>
    <s v="Stella Adriatica"/>
    <s v="Lungomare Gramsci 1 1"/>
    <x v="226"/>
    <s v="porto san giorgio"/>
    <s v="dato mancante"/>
    <s v="dato mancante"/>
  </r>
  <r>
    <x v="12"/>
    <s v="Kursaal"/>
    <s v="Lungomare Gramsci 1 1"/>
    <x v="226"/>
    <s v="porto san giorgio"/>
    <s v="dato mancante"/>
    <s v="dato mancante"/>
  </r>
  <r>
    <x v="12"/>
    <s v="Chalet Jolly"/>
    <s v="Lungomare Gramsci Nord 1 1"/>
    <x v="226"/>
    <s v="porto san giorgio"/>
    <s v="dato mancante"/>
    <s v="dato mancante"/>
  </r>
  <r>
    <x v="12"/>
    <s v="Chalet Bounty"/>
    <s v="Lungomare Gramsci 1 1"/>
    <x v="226"/>
    <s v="porto san giorgio"/>
    <s v="dato mancante"/>
    <s v="dato mancante"/>
  </r>
  <r>
    <x v="12"/>
    <s v="Coco Loco Beach"/>
    <s v="Lungomare Gramsci 1 1"/>
    <x v="226"/>
    <s v="porto san giorgio"/>
    <s v="dato mancante"/>
    <s v="dato mancante"/>
  </r>
  <r>
    <x v="12"/>
    <s v="Le Gall"/>
    <s v="Lungomare Gramsci 1 1"/>
    <x v="226"/>
    <s v="porto san giorgio"/>
    <s v="dato mancante"/>
    <s v="dato mancante"/>
  </r>
  <r>
    <x v="12"/>
    <s v="Chalet Da Duilio"/>
    <s v="Lungomare Gramsci Sud 1 1"/>
    <x v="226"/>
    <s v="porto san giorgio"/>
    <s v="dato mancante"/>
    <s v="info@chaletduilio.it"/>
  </r>
  <r>
    <x v="12"/>
    <s v="La Capannina"/>
    <s v="Viale Antonio Gramsci 1 1"/>
    <x v="226"/>
    <s v="porto san giorgio"/>
    <s v="dato mancante"/>
    <s v="info@villaggiolacapannina.it"/>
  </r>
  <r>
    <x v="12"/>
    <s v="Bagni Hotel Tritone - Zulu'"/>
    <s v="Lungomare Gramsci 3 3"/>
    <x v="226"/>
    <s v="porto san giorgio"/>
    <s v="www.hotel-tritone.it"/>
    <s v="info@hotel-tritone.it"/>
  </r>
  <r>
    <x v="12"/>
    <s v="Il Brigantino"/>
    <s v="Lungomare Gramsci 1 1"/>
    <x v="226"/>
    <s v="porto san giorgio"/>
    <s v="dato mancante"/>
    <s v="ilbrigantinopsg@alice.it"/>
  </r>
  <r>
    <x v="12"/>
    <s v="Bagni Hotel Lanterna"/>
    <s v="Lungomare Gramsci 1 1"/>
    <x v="226"/>
    <s v="porto san giorgio"/>
    <s v="dato mancante"/>
    <s v="info@lanternahotel.it"/>
  </r>
  <r>
    <x v="12"/>
    <s v="Bagni Florinda"/>
    <s v="Via Lungomare Gramsci Sud 1 1"/>
    <x v="226"/>
    <s v="porto san giorgio"/>
    <s v="dato mancante"/>
    <s v="giorgio.rogante@alice.it"/>
  </r>
  <r>
    <x v="12"/>
    <s v="Bagni Vera"/>
    <s v="Via Lungomare Gramsci Sud 1 1"/>
    <x v="226"/>
    <s v="porto san giorgio"/>
    <s v="dato mancante"/>
    <s v="fra94.dai@hotmail.com"/>
  </r>
  <r>
    <x v="12"/>
    <s v="Minonda"/>
    <s v="Via Lungomare Gramsci Sud 1 1"/>
    <x v="226"/>
    <s v="porto san giorgio"/>
    <s v="dato mancante"/>
    <s v="minonda@hoteltimone.com"/>
  </r>
  <r>
    <x v="12"/>
    <s v="Chalet Lo Storione - Bagni Ginetta"/>
    <s v="Via Lungomare Gramsci Sud 1 1"/>
    <x v="226"/>
    <s v="porto san giorgio"/>
    <s v="dato mancante"/>
    <s v="lostorione@tin.it"/>
  </r>
  <r>
    <x v="12"/>
    <s v="Lo Storione"/>
    <s v="Lungomare Gramsci 1 1"/>
    <x v="226"/>
    <s v="porto san giorgio"/>
    <s v="dato mancante"/>
    <s v="dato mancante"/>
  </r>
  <r>
    <x v="12"/>
    <s v="Il Cigno"/>
    <s v="Lungomare Gramsci 1 1"/>
    <x v="226"/>
    <s v="porto san giorgio"/>
    <s v="dato mancante"/>
    <s v="chaletilcigno@gmail.com"/>
  </r>
  <r>
    <x v="12"/>
    <s v="Chalet Coba' Restaurant"/>
    <s v="Lungomare A. Gramsci Concessione M. 13 365"/>
    <x v="226"/>
    <s v="porto san giorgio"/>
    <s v="www.cobarestaurant.it"/>
    <s v="info@cobarestaurant.it"/>
  </r>
  <r>
    <x v="12"/>
    <s v="Crazy Disco Bar"/>
    <s v="Via Lungomare Gramsci Sud 1 1"/>
    <x v="226"/>
    <s v="porto san giorgio"/>
    <s v="dato mancante"/>
    <s v="masino.massetti@libero.it"/>
  </r>
  <r>
    <x v="12"/>
    <s v="Bagni Giuliana"/>
    <s v="Via Lungomare Gramsci Sud 1 1"/>
    <x v="226"/>
    <s v="porto san giorgio"/>
    <s v="dato mancante"/>
    <s v="elisabettavecchiola@hotmail.it"/>
  </r>
  <r>
    <x v="12"/>
    <s v="La Spiaggetta"/>
    <s v="Via Lungomare Gramsci Sud 1 1"/>
    <x v="226"/>
    <s v="porto san giorgio"/>
    <s v="dato mancante"/>
    <s v="info@cromplast.it"/>
  </r>
  <r>
    <x v="12"/>
    <s v="La Pinetina"/>
    <s v="Via Lungomare Gramsci Sud 1 1"/>
    <x v="226"/>
    <s v="porto san giorgio"/>
    <s v="dato mancante"/>
    <s v="info@complast.it"/>
  </r>
  <r>
    <x v="12"/>
    <s v="Bandos Lido"/>
    <s v="Via Lungomare Gramsci Sud 1 1"/>
    <x v="226"/>
    <s v="porto san giorgio"/>
    <s v="dato mancante"/>
    <s v="bandoslido@virgilio.it"/>
  </r>
  <r>
    <x v="12"/>
    <s v="Bagni Elvezio"/>
    <s v="Lungomare Gramsci 1 1"/>
    <x v="226"/>
    <s v="porto san giorgio"/>
    <s v="dato mancante"/>
    <s v="mirelladelmoro@virgilio.it"/>
  </r>
  <r>
    <x v="12"/>
    <s v="Tropical"/>
    <s v="Lungomare Gramsci 1 1"/>
    <x v="226"/>
    <s v="porto san giorgio"/>
    <s v="dato mancante"/>
    <s v="tropicalchalet@alice.it"/>
  </r>
  <r>
    <x v="12"/>
    <s v="Canto Do Mar Bagni Enzo"/>
    <s v="Viale Antonio Gramsci 1 1"/>
    <x v="226"/>
    <s v="porto san giorgio"/>
    <s v="dato mancante"/>
    <s v="cantodomarpsg@libero.it"/>
  </r>
  <r>
    <x v="12"/>
    <s v="Canto Do Mar Bagni Enzo"/>
    <s v="Viale Antonio Gramsci 1 1"/>
    <x v="226"/>
    <s v="porto san giorgio"/>
    <s v="dato mancante"/>
    <s v="cantodomarpsg@libero.it"/>
  </r>
  <r>
    <x v="12"/>
    <s v="Capitan Harlock"/>
    <s v="Lungomare Gramsci 1 1"/>
    <x v="226"/>
    <s v="porto san giorgio"/>
    <s v="dato mancante"/>
    <s v="dato mancante"/>
  </r>
  <r>
    <x v="12"/>
    <s v="Bagni Luisa"/>
    <s v="Lungomare Gramsci 1 1"/>
    <x v="226"/>
    <s v="porto san giorgio"/>
    <s v="dato mancante"/>
    <s v="dato mancante"/>
  </r>
  <r>
    <x v="12"/>
    <s v="Cavalluccio Marino"/>
    <s v="Lungomare Gramsci 1 1"/>
    <x v="226"/>
    <s v="porto san giorgio"/>
    <s v="dato mancante"/>
    <s v="mariateresa.silenzi@libero.it"/>
  </r>
  <r>
    <x v="12"/>
    <s v="Corallo"/>
    <s v="Lungomare Gramsci 1 1"/>
    <x v="226"/>
    <s v="porto san giorgio"/>
    <s v="dato mancante"/>
    <s v="dato mancante"/>
  </r>
  <r>
    <x v="12"/>
    <s v="Baia Principe"/>
    <s v="Lungomare Gramsci 1 1"/>
    <x v="226"/>
    <s v="porto san giorgio"/>
    <s v="dato mancante"/>
    <s v="beatoulderico@tiscali.it"/>
  </r>
  <r>
    <x v="12"/>
    <s v="La Conchiglia   Di  Melonari  Giustina"/>
    <s v="Lungomare Gramsci 1 1"/>
    <x v="226"/>
    <s v="porto san giorgio"/>
    <s v="dato mancante"/>
    <s v="dato mancante"/>
  </r>
  <r>
    <x v="12"/>
    <s v="Santarelli Morena"/>
    <s v="Lungomare Gramsci 12 12"/>
    <x v="226"/>
    <s v="porto san giorgio"/>
    <s v="dato mancante"/>
    <s v="dato mancante"/>
  </r>
  <r>
    <x v="12"/>
    <s v="Solleone"/>
    <s v="Lungomare Gramsci Centro 1 1"/>
    <x v="226"/>
    <s v="porto san giorgio"/>
    <s v="dato mancante"/>
    <s v="dato mancante"/>
  </r>
  <r>
    <x v="12"/>
    <s v="Betty Boop"/>
    <s v="Viale Antonio Gramsci 1 1"/>
    <x v="226"/>
    <s v="porto san giorigo"/>
    <s v="dato mancante"/>
    <s v="dato mancante"/>
  </r>
  <r>
    <x v="12"/>
    <s v="Alba Chiara"/>
    <s v="dato mancante"/>
    <x v="226"/>
    <s v="porto san giorgio"/>
    <s v="dato mancante"/>
    <s v="scoglio1@libero.it"/>
  </r>
  <r>
    <x v="12"/>
    <s v="Dolce Vita"/>
    <s v="Lungomare Gramsci 1 1"/>
    <x v="226"/>
    <s v="porto san giorgio"/>
    <s v="dato mancante"/>
    <s v="lucia-moretti@hotmail.it"/>
  </r>
  <r>
    <x v="12"/>
    <s v="Quadrifoglio Beach"/>
    <s v="Lungomare Gramsci 1 1"/>
    <x v="226"/>
    <s v="porto san giorgio"/>
    <s v="dato mancante"/>
    <s v="cescoru@virgilio.it"/>
  </r>
  <r>
    <x v="12"/>
    <s v="Calypso"/>
    <s v="Lungomare Gramsci 1 1"/>
    <x v="226"/>
    <s v="porto san giorgio"/>
    <s v="dato mancante"/>
    <s v="calypso.alvin@gmail.com"/>
  </r>
  <r>
    <x v="12"/>
    <s v="Bagni Sirena - Di Paci Tiziana"/>
    <s v="Viale Antonio Gramsci 1 1"/>
    <x v="226"/>
    <s v="porto san giorgio"/>
    <s v="dato mancante"/>
    <s v="dato mancante"/>
  </r>
  <r>
    <x v="12"/>
    <s v="Bagni Sirena - Di Pettinari Maria"/>
    <s v="Viale Antonio Gramsci 1 1"/>
    <x v="226"/>
    <s v="porto san giorgio"/>
    <s v="dato mancante"/>
    <s v="dato mancante"/>
  </r>
  <r>
    <x v="12"/>
    <s v="Bagni Dardo"/>
    <s v="Lungomare Gramsci 1 1"/>
    <x v="226"/>
    <s v="porto san giorgio"/>
    <s v="dato mancante"/>
    <s v="dato mancante"/>
  </r>
  <r>
    <x v="12"/>
    <s v="Bagni Nerina"/>
    <s v="Lungomare Gramsci 1 1"/>
    <x v="226"/>
    <s v="porto san giorgio"/>
    <s v="dato mancante"/>
    <s v="bagninerina@alice.it"/>
  </r>
  <r>
    <x v="12"/>
    <s v="Chalet La Vela"/>
    <s v="Lungomare Gramsci 1"/>
    <x v="226"/>
    <s v="porto san giorgio"/>
    <s v="dato mancante"/>
    <s v="rodolfo.ragaglia@fastweb.it"/>
  </r>
  <r>
    <x v="12"/>
    <s v="Di Sole In Sole"/>
    <s v="Lungomare Gramsci 1 1"/>
    <x v="226"/>
    <s v="porto san giorgio"/>
    <s v="dato mancante"/>
    <s v="emanuele@studiococcioni.it"/>
  </r>
  <r>
    <x v="12"/>
    <s v="Chalet Degli Artisti - Poldo &amp; Livia"/>
    <s v="Lungomare Gramsci 1 1"/>
    <x v="226"/>
    <s v="porto san giorgio"/>
    <s v="dato mancante"/>
    <s v="rosalbacarboni64@hotmail.it"/>
  </r>
  <r>
    <x v="12"/>
    <s v="Chalet Degli Artisti - Poldo &amp; Livia"/>
    <s v="Lungomare Gramsci 1 1"/>
    <x v="226"/>
    <s v="porto san giorgio"/>
    <s v="dato mancante"/>
    <s v="rosalbacarboni64@hotmail.com"/>
  </r>
  <r>
    <x v="12"/>
    <s v="Bagni Nicolai"/>
    <s v="Lungomare Gramsci 3 3"/>
    <x v="226"/>
    <s v="porto san giorgio"/>
    <s v="dato mancante"/>
    <s v="nicolailuca@inwind.it"/>
  </r>
  <r>
    <x v="12"/>
    <s v="Coculla Beach-Crisanti Stefano"/>
    <s v="Lungomare Gramsci 1 1"/>
    <x v="226"/>
    <s v="porto san giorgio"/>
    <s v="dato mancante"/>
    <s v="crisantistefano@gmail.com"/>
  </r>
  <r>
    <x v="12"/>
    <s v="Chalet Da Guido"/>
    <s v="Lungomare Gramsci 1 1"/>
    <x v="226"/>
    <s v="porto san giorgio"/>
    <s v="dato mancante"/>
    <s v="dato mancante"/>
  </r>
  <r>
    <x v="2"/>
    <s v="Bellavista"/>
    <s v="Via Misericordia 1"/>
    <x v="226"/>
    <s v="porto san giorgio"/>
    <s v="www.hotelbellavistapsg.it"/>
    <s v="info@hotelbellavistapsg.it"/>
  </r>
  <r>
    <x v="5"/>
    <s v="Hotel Ristorante Il Caminetto"/>
    <s v="Via Cimarosa 8"/>
    <x v="226"/>
    <s v="porto san giorgio"/>
    <s v="www.hotelcaminetto.it"/>
    <s v="info@hotelcaminetto.it"/>
  </r>
  <r>
    <x v="14"/>
    <s v="La Capannina"/>
    <s v="Via San Martino 11"/>
    <x v="226"/>
    <s v="porto san giorgio"/>
    <s v="www.villaggiolacapannina.it"/>
    <s v="info@villaggiolacapannina.it"/>
  </r>
  <r>
    <x v="2"/>
    <s v="Tritone"/>
    <s v="Via San Martino 36"/>
    <x v="226"/>
    <s v="porto san giorgio"/>
    <s v="www.hotel-tritone.it"/>
    <s v="info@hotel-tritone.it"/>
  </r>
  <r>
    <x v="2"/>
    <s v="Garden"/>
    <s v="Via Cesare Battisti 6"/>
    <x v="226"/>
    <s v="porto san giorgio"/>
    <s v="www.hotel-garden.net"/>
    <s v="info@hotel-garden.net"/>
  </r>
  <r>
    <x v="2"/>
    <s v="Il Timone"/>
    <s v="Via Kennedy 85"/>
    <x v="226"/>
    <s v="porto san giorgio"/>
    <s v="www.hoteltimone.com"/>
    <s v="info@hoteltimone.com"/>
  </r>
  <r>
    <x v="2"/>
    <s v="Hotel Il Caminetto"/>
    <s v="Lungomare A. Gramsci 365"/>
    <x v="226"/>
    <s v="porto san giorgio"/>
    <s v="www.hotelcaminetto.it"/>
    <s v="info@hotelcaminetto.it"/>
  </r>
  <r>
    <x v="2"/>
    <s v="David Palace"/>
    <s v="Lungomare Gramsci Sud, 503  503"/>
    <x v="226"/>
    <s v="porto san giorgio"/>
    <s v="www.hoteldavidpalace.it"/>
    <s v="info@hoteldavidpalace.it"/>
  </r>
  <r>
    <x v="2"/>
    <s v="Albergo La Terrazza"/>
    <s v="Via Castelfidardo 2"/>
    <x v="226"/>
    <s v="porto san giorgio"/>
    <s v="www.hotelterrazza.com"/>
    <s v="info@hotelterrazza.com"/>
  </r>
  <r>
    <x v="2"/>
    <s v="Hotel Rosa Meuble'"/>
    <s v="Lungomare Gramsci 177"/>
    <x v="226"/>
    <s v="porto san giorgio"/>
    <s v="http://www.rosameuble.it"/>
    <s v="info@rosameuble.it"/>
  </r>
  <r>
    <x v="2"/>
    <s v="Victoria"/>
    <s v="Viale Della Vittoria 240"/>
    <x v="226"/>
    <s v="porto san giorgio"/>
    <s v="www.hotelvictoria.net"/>
    <s v="info@hotelvictoria.net"/>
  </r>
  <r>
    <x v="2"/>
    <s v="La Veranda"/>
    <s v="Via Martiri Di Cefalonia 5"/>
    <x v="226"/>
    <s v="porto san giorgio"/>
    <s v="dato mancante"/>
    <s v="dato mancante"/>
  </r>
  <r>
    <x v="2"/>
    <s v="Riviera"/>
    <s v="Via San Martino 30"/>
    <x v="226"/>
    <s v="porto san giorgio"/>
    <s v="www.hriviera.net"/>
    <s v="rivierahotel@tin.it"/>
  </r>
  <r>
    <x v="2"/>
    <s v="Vera"/>
    <s v="Via Donizetti 3"/>
    <x v="226"/>
    <s v="porto san giorgio"/>
    <s v="dato mancante"/>
    <s v="dato mancante"/>
  </r>
  <r>
    <x v="2"/>
    <s v="Piceno"/>
    <s v="Via Sauro 132"/>
    <x v="226"/>
    <s v="porto san giorgio"/>
    <s v="dato mancante"/>
    <s v="hotelpiceno@libero.it"/>
  </r>
  <r>
    <x v="2"/>
    <s v="Quattro Ruote"/>
    <s v="Via Fratelli Rosselli 173"/>
    <x v="226"/>
    <s v="porto san giorgio"/>
    <s v="dato mancante"/>
    <s v="r4ruote@libero.it"/>
  </r>
  <r>
    <x v="2"/>
    <s v="Hotel Lanterna"/>
    <s v="Via Xx Settembre 242"/>
    <x v="226"/>
    <s v="porto san giorgio"/>
    <s v="www.lanternahotel.it"/>
    <s v="info@lanternahotel.it"/>
  </r>
  <r>
    <x v="2"/>
    <s v="Hotel Gabbiano"/>
    <s v="Via Oberdan 4"/>
    <x v="226"/>
    <s v="porto san giorgio"/>
    <s v="www.hotelgabbiano.net"/>
    <s v="gabbianohotel@virgilio.it"/>
  </r>
  <r>
    <x v="3"/>
    <s v="B&amp;B Perfume Do Mar"/>
    <s v="Viale Della Vittoria 214"/>
    <x v="226"/>
    <s v="dato mancante"/>
    <s v="dato mancante"/>
    <s v="thiagoindiani@hotmail.com"/>
  </r>
  <r>
    <x v="3"/>
    <s v="B&amp;B Villa Teta"/>
    <s v="Viale Vittoria 201"/>
    <x v="226"/>
    <s v="chiaravalle"/>
    <s v="dato mancante"/>
    <s v="villateta@gmail.com"/>
  </r>
  <r>
    <x v="3"/>
    <s v="Campanelli Bed&amp;Breakfast"/>
    <s v="Via Panfili 166"/>
    <x v="226"/>
    <s v="porto san giorgio"/>
    <s v="www.ristorantecampanelli.it"/>
    <s v="ristorantecampanelli@virgilio.it"/>
  </r>
  <r>
    <x v="3"/>
    <s v="B&amp;B Le Terrazze Dei Poeti"/>
    <s v="Via Venezia 16"/>
    <x v="226"/>
    <s v="porto san giorgio"/>
    <s v="www.leterrazzedeipoeti.com"/>
    <s v="leterrazzedeipoeti@gmail.com"/>
  </r>
  <r>
    <x v="12"/>
    <s v="Matilda"/>
    <s v="Lungomare Gramsci  1 1"/>
    <x v="226"/>
    <s v="dato mancante"/>
    <s v="www.matildaristorante.com"/>
    <s v="info@ristorantematilda.com"/>
  </r>
  <r>
    <x v="12"/>
    <s v="Chalet Oasi"/>
    <s v="Via Lungomare Gramsci Sud 1 1"/>
    <x v="226"/>
    <s v="porto san giorgio"/>
    <s v="dato mancante"/>
    <s v="dato mancante"/>
  </r>
  <r>
    <x v="8"/>
    <s v="Centro Neocatecumenale Servo Di Jahve'"/>
    <s v="Via Sant' Angelo 10"/>
    <x v="226"/>
    <s v="porto san giorgio"/>
    <s v="dato mancante"/>
    <s v="dato mancante"/>
  </r>
  <r>
    <x v="3"/>
    <s v="B&amp;B Gli Artisti"/>
    <s v="Via Botticelli 6"/>
    <x v="226"/>
    <s v="porto san giorgio"/>
    <s v="www.gliartisti.altervista.org"/>
    <s v="b-bgliartisti@tiscali.it"/>
  </r>
  <r>
    <x v="4"/>
    <s v="Marchelife Di Mazzoni Paolo"/>
    <s v="Valle Oscura  3"/>
    <x v="226"/>
    <s v="porto san giorgio"/>
    <s v="www.marchelife.it"/>
    <s v="info@marchelife.it"/>
  </r>
  <r>
    <x v="5"/>
    <s v="Residence Campanelli"/>
    <s v="Via G. Properzi  175"/>
    <x v="226"/>
    <s v="dato mancante"/>
    <s v="dato mancante"/>
    <s v="ristorantecampanelli@virgilio.it"/>
  </r>
  <r>
    <x v="3"/>
    <s v="B&amp;B Galletto"/>
    <s v="Via N. Sauro 131"/>
    <x v="226"/>
    <s v="dato mancante"/>
    <s v="dato mancante"/>
    <s v="bbgalletto@gmail.com"/>
  </r>
  <r>
    <x v="3"/>
    <s v="B&amp;B Villa Annabella"/>
    <s v="Via Valle Oscura 35"/>
    <x v="226"/>
    <s v="dato mancante"/>
    <s v="dato mancante"/>
    <s v="annabella.info@gmail.com"/>
  </r>
  <r>
    <x v="3"/>
    <s v="B&amp;B La Pinetina"/>
    <s v="Via Iv Novembre 8"/>
    <x v="226"/>
    <s v="dato mancante"/>
    <s v="dato mancante"/>
    <s v="info@bb-lapinetina.it"/>
  </r>
  <r>
    <x v="3"/>
    <s v="B&amp;B Da Nonna Sole"/>
    <s v="Strada Statale Nord 210 39"/>
    <x v="226"/>
    <s v="."/>
    <s v="dato mancante"/>
    <s v="tania.ferroni@tiscali.it"/>
  </r>
  <r>
    <x v="3"/>
    <s v="B&amp;B Interno 24"/>
    <s v="Via Rossini 20"/>
    <x v="226"/>
    <s v="porto san giorgio"/>
    <s v="dato mancante"/>
    <s v="achristina@libero.it"/>
  </r>
  <r>
    <x v="12"/>
    <s v="Chalet 14 B"/>
    <s v="dato mancante"/>
    <x v="226"/>
    <s v="dato mancante"/>
    <s v="dato mancante"/>
    <s v="paolettapolidori@libero.it"/>
  </r>
  <r>
    <x v="3"/>
    <s v="B&amp;B Belsit"/>
    <s v="Via Tiziano Vecellio 49"/>
    <x v="226"/>
    <s v="dato mancante"/>
    <s v="www.bedandbreakfastbelsit.it"/>
    <s v="info@bedandbreakfastbelsit.it"/>
  </r>
  <r>
    <x v="3"/>
    <s v="B&amp;B Al Mare Di Stefania D'Angelo"/>
    <s v="Lungomare Gramsci 449"/>
    <x v="226"/>
    <s v="dato mancante"/>
    <s v="www.bb-almare.it"/>
    <s v="info@bb-almare.it"/>
  </r>
  <r>
    <x v="6"/>
    <s v="Area Sosta Camper La Perla Dell'Adriatico"/>
    <s v="Via San Martino 13"/>
    <x v="226"/>
    <s v="porto san giorgio"/>
    <s v="www.areaperladelladriatico.it"/>
    <s v="info@areaperladelladriatico.it"/>
  </r>
  <r>
    <x v="5"/>
    <s v="Affittacamere San Giorgio"/>
    <s v="Via Xx Settembre 196"/>
    <x v="226"/>
    <s v="porto san giorgio"/>
    <s v="dato mancante"/>
    <s v="pensione.san.giorgio@hotmail.it"/>
  </r>
  <r>
    <x v="3"/>
    <s v="B&amp;B Green Harmony Di Bianca Maria Casali"/>
    <s v="Contrada Misericordia 6"/>
    <x v="226"/>
    <s v="dato mancante"/>
    <s v="dato mancante"/>
    <s v="bianca.casali@virgilio.it"/>
  </r>
  <r>
    <x v="3"/>
    <s v="Villa Montanari Rosati"/>
    <s v="Via A.Costa 15"/>
    <x v="226"/>
    <s v="porto san giorgio"/>
    <s v="dato mancante"/>
    <s v="villamontanarirosati@gmail.com"/>
  </r>
  <r>
    <x v="3"/>
    <s v="B&amp;B Trenthouse"/>
    <s v="Via Torquato Tasso 3"/>
    <x v="226"/>
    <s v="porto san giorgio"/>
    <s v="dato mancante"/>
    <s v="loryt59@gmail.com"/>
  </r>
  <r>
    <x v="3"/>
    <s v="B&amp;B A Casa Di Adria"/>
    <s v="Via Lepanto 12"/>
    <x v="226"/>
    <s v="dato mancante"/>
    <s v="www.bebadria.it"/>
    <s v="info@bebadria.it"/>
  </r>
  <r>
    <x v="3"/>
    <s v="B&amp;B Marche Tourism"/>
    <s v="Via Santa Vittoria 33"/>
    <x v="226"/>
    <s v="porto san giorgio"/>
    <s v="www.marche-tourism.com"/>
    <s v="prenotazioni@marche-tourism.com"/>
  </r>
  <r>
    <x v="2"/>
    <s v="Hotel Nettuno"/>
    <s v="Viale Della Vittoria 239"/>
    <x v="226"/>
    <s v="porto san giorgio"/>
    <s v="www.hotelnettuno.eu"/>
    <s v="info@hotelnettuno.eu"/>
  </r>
  <r>
    <x v="3"/>
    <s v="Welchome"/>
    <s v="Via Piacenza 64"/>
    <x v="227"/>
    <s v="porto sant'elpidio"/>
    <s v="dato mancante"/>
    <s v="sgat@hotmail.it"/>
  </r>
  <r>
    <x v="3"/>
    <s v="Fonte Di Mare"/>
    <s v="Via Adriatica 25"/>
    <x v="227"/>
    <s v="fonte di mare"/>
    <s v="dato mancante"/>
    <s v="dato mancante"/>
  </r>
  <r>
    <x v="1"/>
    <s v="Villa Luna"/>
    <s v="Via Raccordo Pian Di Torre 9"/>
    <x v="227"/>
    <s v="porto sant'elpidio"/>
    <s v="dato mancante"/>
    <s v="lunasole.paola@gmail.com"/>
  </r>
  <r>
    <x v="3"/>
    <s v="Casa Anna Maria"/>
    <s v="Via Mar Baltico 55"/>
    <x v="227"/>
    <s v="porto sant'elpidio"/>
    <s v="dato mancante"/>
    <s v="annamarialiberti52@gmail.com"/>
  </r>
  <r>
    <x v="3"/>
    <s v="B&amp;B La Casa Di Tommi"/>
    <s v="Via Dei Tigli 27"/>
    <x v="227"/>
    <s v="dato mancante"/>
    <s v="dato mancante"/>
    <s v="lacasaditommi@gmail.com"/>
  </r>
  <r>
    <x v="3"/>
    <s v="B&amp;B Terrazza Sul Mare"/>
    <s v="Via Umberto I 736"/>
    <x v="227"/>
    <s v="dato mancante"/>
    <s v="dato mancante"/>
    <s v="sulmare.terrazza@gmail.com"/>
  </r>
  <r>
    <x v="3"/>
    <s v="B&amp;B Piermartiri Alberto"/>
    <s v="Via Pergolesi 16"/>
    <x v="227"/>
    <s v="dato mancante"/>
    <s v="dato mancante"/>
    <s v="wcecosrl@gmail.com"/>
  </r>
  <r>
    <x v="3"/>
    <s v="B&amp;B Happy"/>
    <s v="Via Palermo 32"/>
    <x v="227"/>
    <s v="faleriense"/>
    <s v="dato mancante"/>
    <s v="happybeb14@gmail.com"/>
  </r>
  <r>
    <x v="3"/>
    <s v="B&amp;B Margue'"/>
    <s v="Via San Francesco D'Assisi 48"/>
    <x v="227"/>
    <s v="dato mancante"/>
    <s v="dato mancante"/>
    <s v="info@bbmargue.it"/>
  </r>
  <r>
    <x v="6"/>
    <s v="Frontemare Parking"/>
    <s v="dato mancante"/>
    <x v="227"/>
    <s v="dato mancante"/>
    <s v="dato mancante"/>
    <s v="frontemareparkingsrl@gmail.com"/>
  </r>
  <r>
    <x v="3"/>
    <s v="B&amp;B Il Giglio Verde"/>
    <s v="Via Principe Umberto 24"/>
    <x v="227"/>
    <s v="dato mancante"/>
    <s v="dato mancante"/>
    <s v="myriampistolesi@libero.it"/>
  </r>
  <r>
    <x v="3"/>
    <s v="B&amp;B Villino Giovanna"/>
    <s v="Trieste 217"/>
    <x v="227"/>
    <s v="dato mancante"/>
    <s v="dato mancante"/>
    <s v="betty.marcucci@libero.it"/>
  </r>
  <r>
    <x v="3"/>
    <s v="Villa Azzurra"/>
    <s v="Strada Provinciale Corvese 21/A"/>
    <x v="227"/>
    <s v="corva"/>
    <s v="dato mancante"/>
    <s v="azzurramatrini@hotmail.com"/>
  </r>
  <r>
    <x v="3"/>
    <s v="B&amp;B Armonia Della Sera"/>
    <s v="Contrada Pescolla 8/A"/>
    <x v="227"/>
    <s v="dato mancante"/>
    <s v="dato mancante"/>
    <s v="daniela.pier@libero.it"/>
  </r>
  <r>
    <x v="3"/>
    <s v="B&amp;B Paoetta"/>
    <s v="Via Monte Nerone 1"/>
    <x v="227"/>
    <s v="dato mancante"/>
    <s v="www.bedpaoetta.it"/>
    <s v="bedpao@libero.it"/>
  </r>
  <r>
    <x v="3"/>
    <s v="B&amp;B Il Boschetto"/>
    <s v="Strada Provinciale Faleriense 13"/>
    <x v="227"/>
    <s v="dato mancante"/>
    <s v="http://www.boschettobedandbreakfast.com/"/>
    <s v="info@boschettobedandbreakfast.com"/>
  </r>
  <r>
    <x v="3"/>
    <s v="B&amp;B Il Ciliegio"/>
    <s v="Strada Pronvinciale Faleriense 13"/>
    <x v="227"/>
    <s v="dato mancante"/>
    <s v="www.boschettobedandbreakfast.com"/>
    <s v="info@boschettobedandbreakfast.com"/>
  </r>
  <r>
    <x v="3"/>
    <s v="B&amp;B Cocci Oliviero"/>
    <s v="Via Adige 104"/>
    <x v="227"/>
    <s v="dato mancante"/>
    <s v="dato mancante"/>
    <s v="ollycc@alice.it; cocci@arredafrigor2.it"/>
  </r>
  <r>
    <x v="3"/>
    <s v="Margarita Maracchini"/>
    <s v="Frazione Serrabernacchia 5"/>
    <x v="227"/>
    <s v="frazione serrabernacchia"/>
    <s v="dato mancante"/>
    <s v="info@casavacanzegenga.it"/>
  </r>
  <r>
    <x v="12"/>
    <s v="Settemari"/>
    <s v="dato mancante"/>
    <x v="227"/>
    <s v="dato mancante"/>
    <s v="dato mancante"/>
    <s v="dato mancante"/>
  </r>
  <r>
    <x v="3"/>
    <s v="B&amp;B Alba Marina"/>
    <s v="Via Antonio Gramsci 22"/>
    <x v="227"/>
    <s v="dato mancante"/>
    <s v="www.bbalbamarina.it"/>
    <s v="info@bbalbamarina.it"/>
  </r>
  <r>
    <x v="3"/>
    <s v="B&amp;B La Casa Di Alfredo"/>
    <s v="Strada Provinciale S.Elpidio 30"/>
    <x v="227"/>
    <s v="dato mancante"/>
    <s v="www.lacasadialfredo.it"/>
    <s v="info@lacasadialfredo.it"/>
  </r>
  <r>
    <x v="5"/>
    <s v="Aqua Home Village"/>
    <s v="Via Trieste Snc"/>
    <x v="227"/>
    <s v="dato mancante"/>
    <s v="www.aquahomevillage.it"/>
    <s v="info@aquahomevillage.it"/>
  </r>
  <r>
    <x v="3"/>
    <s v="B&amp;B Pistolesi Ronny"/>
    <s v="Via Principe Umberto 33"/>
    <x v="227"/>
    <s v="dato mancante"/>
    <s v="dato mancante"/>
    <s v="ronny.pistolesi@gmail.com"/>
  </r>
  <r>
    <x v="3"/>
    <s v="Lillananna Bed And Breakfast"/>
    <s v="Via Sibillini 73"/>
    <x v="227"/>
    <s v="cretarola"/>
    <s v="http://www.lillananna.it/"/>
    <s v="staff@lillananna.it"/>
  </r>
  <r>
    <x v="12"/>
    <s v="Minu'"/>
    <s v="Via Faleria 34 34"/>
    <x v="227"/>
    <s v="porto sant' elpidio"/>
    <s v="dato mancante"/>
    <s v="dato mancante"/>
  </r>
  <r>
    <x v="2"/>
    <s v="Gilda Music Hotel"/>
    <s v="Via Della Cooperazione 4"/>
    <x v="227"/>
    <s v="porto sant' elpidio"/>
    <s v="www.gildamusichotel.it"/>
    <s v="info@gildamusichotel.it"/>
  </r>
  <r>
    <x v="3"/>
    <s v="B&amp;B Lounge"/>
    <s v="Via Cesare Battisti 105"/>
    <x v="227"/>
    <s v="zona centro"/>
    <s v="www.bblounge.it"/>
    <s v="info@bblounge.it"/>
  </r>
  <r>
    <x v="3"/>
    <s v="B&amp;B Girovagando"/>
    <s v="Via Dei Tigli 31/A"/>
    <x v="227"/>
    <s v="porto sant' elpidio"/>
    <s v="www.bebmarche.it"/>
    <s v="info@bebmarche.it"/>
  </r>
  <r>
    <x v="2"/>
    <s v="Hotel Ristorante Il Gambero"/>
    <s v="Via Mazzini 1"/>
    <x v="227"/>
    <s v="porto sant' elpidio"/>
    <s v="www.hotelilgambero.it"/>
    <s v="info@hotelilgambero.it"/>
  </r>
  <r>
    <x v="12"/>
    <s v="Feliziani Rebecca"/>
    <s v="Via Faleria 1 1"/>
    <x v="227"/>
    <s v="porto sant' elpidio"/>
    <s v="dato mancante"/>
    <s v="dato mancante"/>
  </r>
  <r>
    <x v="3"/>
    <s v="B&amp;B Il Giardino Delle Noci"/>
    <s v="Strada Pescolla 35/A"/>
    <x v="227"/>
    <s v="porto sant' elpidio"/>
    <s v="dato mancante"/>
    <s v="ilgiardinodellenoci@libero.it"/>
  </r>
  <r>
    <x v="12"/>
    <s v="Le Mimose"/>
    <s v="Via Faleria 7 15"/>
    <x v="227"/>
    <s v="porto sant' elpidio"/>
    <s v="www.villaggiolemimose.it"/>
    <s v="info@villaggiolemimose.it"/>
  </r>
  <r>
    <x v="12"/>
    <s v="Saxa Beach"/>
    <s v="Via Faleria 1 1"/>
    <x v="227"/>
    <s v="porto sant' elpidio"/>
    <s v="dato mancante"/>
    <s v="dato mancante"/>
  </r>
  <r>
    <x v="3"/>
    <s v="B&amp;B Rosa Priscilla"/>
    <s v="Via Siena 16"/>
    <x v="227"/>
    <s v="porto sant' elpidio"/>
    <s v="www.azzurromarerosapriscilla.it"/>
    <s v="alfred5@alice.it"/>
  </r>
  <r>
    <x v="3"/>
    <s v="B&amp;B Azzurromare"/>
    <s v="Via Siena 16"/>
    <x v="227"/>
    <s v="porto sant' elpidio"/>
    <s v="www.azzurromarerosapriscilla.it"/>
    <s v="alfred5@alice.it"/>
  </r>
  <r>
    <x v="3"/>
    <s v="B&amp;B Onda Blu"/>
    <s v="Via Don Minzoni 45"/>
    <x v="227"/>
    <s v="porto sant' elpidio"/>
    <s v="www.bedandbreakfastondablu.it"/>
    <s v="info@bedandbreakfastondablu.it"/>
  </r>
  <r>
    <x v="12"/>
    <s v="Sunrise"/>
    <s v="Via Trieste 38 38"/>
    <x v="227"/>
    <s v="porto sant' elpidio"/>
    <s v="dato mancante"/>
    <s v="dato mancante"/>
  </r>
  <r>
    <x v="3"/>
    <s v="B&amp;B Villa Rosa"/>
    <s v="Strada Pescolla 1"/>
    <x v="227"/>
    <s v="porto sant' elpidio"/>
    <s v="dato mancante"/>
    <s v="giorgio.massetti@fastwebnet.it"/>
  </r>
  <r>
    <x v="12"/>
    <s v="Konkoba"/>
    <s v="Via Faleria 1 1"/>
    <x v="227"/>
    <s v="porto sant' elpidio"/>
    <s v="dato mancante"/>
    <s v="dato mancante"/>
  </r>
  <r>
    <x v="2"/>
    <s v="Hotel Pineta"/>
    <s v="Viale Trieste 191"/>
    <x v="227"/>
    <s v="lungomare nord"/>
    <s v="www.hotelpinetapse.it"/>
    <s v="info@hotelpinetapse.it"/>
  </r>
  <r>
    <x v="2"/>
    <s v="Albergo Belvedere"/>
    <s v="Via Belvedere 1"/>
    <x v="227"/>
    <s v="porto sant' elpidio"/>
    <s v="www.hotelbelvederepse.it"/>
    <s v="info@hotelbelvederepse.it"/>
  </r>
  <r>
    <x v="10"/>
    <s v="Holiday S.R.L."/>
    <s v="Trieste Scn"/>
    <x v="227"/>
    <s v="porto sant'elpidio"/>
    <s v="www.centroturistico.it"/>
    <s v="holidayhotel@centroturistico.it"/>
  </r>
  <r>
    <x v="10"/>
    <s v="Nazionale Residence"/>
    <s v="Via Camillo Benso Conte Di Cavour 231"/>
    <x v="227"/>
    <s v="porto sant' elpidio"/>
    <s v="www.nazionaleresidence.it/residence"/>
    <s v="info@nazionaleresidence.it"/>
  </r>
  <r>
    <x v="2"/>
    <s v="Promenade"/>
    <s v="Viale Trieste 25"/>
    <x v="227"/>
    <s v="lungomare centro"/>
    <s v="www.promenadehotel.it"/>
    <s v="info@promenadehotel.it"/>
  </r>
  <r>
    <x v="3"/>
    <s v="L'Edera"/>
    <s v="Via Camillo Benso Conte Di Cavour 185"/>
    <x v="227"/>
    <s v="porto sant' elpidio"/>
    <s v="www.bedeandbreakfastedera.com"/>
    <s v="bedandbreakfastedera@virgilio.it"/>
  </r>
  <r>
    <x v="14"/>
    <s v="Le Mimose"/>
    <s v="Via Faleria 15"/>
    <x v="227"/>
    <s v="porto sant' elpidio"/>
    <s v="www.villaggiolemimose.it"/>
    <s v="info@villaggiolemimose.it"/>
  </r>
  <r>
    <x v="11"/>
    <s v="Holiday"/>
    <s v="Trieste Scn"/>
    <x v="227"/>
    <s v="porto sant'elpidio"/>
    <s v="www.centroturistico.it"/>
    <s v="holidayhotel@centroturistico.it"/>
  </r>
  <r>
    <x v="11"/>
    <s v="Centro Vacanze La Risacca"/>
    <s v="Via Europa 100"/>
    <x v="227"/>
    <s v="porto sant' elpidio"/>
    <s v="www.larisacca.it"/>
    <s v="info@larisacca.it"/>
  </r>
  <r>
    <x v="12"/>
    <s v="Chalet Storione"/>
    <s v="Via Faleria 43 43"/>
    <x v="227"/>
    <s v="porto sant' elpidio"/>
    <s v="dato mancante"/>
    <s v="mirelladelmoro@virgilio.it"/>
  </r>
  <r>
    <x v="12"/>
    <s v="Playa Dorada"/>
    <s v="dato mancante"/>
    <x v="227"/>
    <s v="dato mancante"/>
    <s v="dato mancante"/>
    <s v="dato mancante"/>
  </r>
  <r>
    <x v="12"/>
    <s v="Chalet Amici"/>
    <s v="Via Faleria 1 1"/>
    <x v="227"/>
    <s v="porto sant' elpidio"/>
    <s v="dato mancante"/>
    <s v="dato mancante"/>
  </r>
  <r>
    <x v="12"/>
    <s v="Caribe Snc"/>
    <s v="dato mancante"/>
    <x v="227"/>
    <s v="dato mancante"/>
    <s v="dato mancante"/>
    <s v="dato mancante"/>
  </r>
  <r>
    <x v="12"/>
    <s v="Chalet Moyto"/>
    <s v="Via Faleria 1 1"/>
    <x v="227"/>
    <s v="porto sant' elpidio"/>
    <s v="dato mancante"/>
    <s v="marcoamadio@libero.it"/>
  </r>
  <r>
    <x v="12"/>
    <s v="La Vaca Paca"/>
    <s v="Via Faleria 1 1"/>
    <x v="227"/>
    <s v="porto sant' elpidio"/>
    <s v="dato mancante"/>
    <s v="dato mancante"/>
  </r>
  <r>
    <x v="12"/>
    <s v="Pepe Nero (Pagliariccio Silvia)"/>
    <s v="Via Faleria 1 1"/>
    <x v="227"/>
    <s v="porto sant' elpidio"/>
    <s v="www.pepenerovillagebeach.it"/>
    <s v="andrea@pepenerovillagebeach.it"/>
  </r>
  <r>
    <x v="12"/>
    <s v="Pepenero (Andrea Di Santo)"/>
    <s v="Via Faleria 1 1"/>
    <x v="227"/>
    <s v="porto sant' elpidio"/>
    <s v="www.pepenerovillagebeach.it"/>
    <s v="andrea@pepenerovillagebeach.it"/>
  </r>
  <r>
    <x v="12"/>
    <s v="La Risacca"/>
    <s v="Viale Europa 100 100"/>
    <x v="227"/>
    <s v="63821 porto sant'elpidio"/>
    <s v="dato mancante"/>
    <s v="info@larisacca.it"/>
  </r>
  <r>
    <x v="12"/>
    <s v="Crazy Summer"/>
    <s v="Via Faleria 1 1"/>
    <x v="227"/>
    <s v="porto sant' elpidio"/>
    <s v="dato mancante"/>
    <s v="dato mancante"/>
  </r>
  <r>
    <x v="12"/>
    <s v="Ti: Oro"/>
    <s v="Viale Trieste 1 1"/>
    <x v="227"/>
    <s v="pesaro"/>
    <s v="dato mancante"/>
    <s v="dato mancante"/>
  </r>
  <r>
    <x v="12"/>
    <s v="La Movida Beach Di Avino Antonio"/>
    <s v="Via Faleria 7 7"/>
    <x v="227"/>
    <s v="porto sant' elpidio"/>
    <s v="dato mancante"/>
    <s v="dato mancante"/>
  </r>
  <r>
    <x v="12"/>
    <s v="Blub 37"/>
    <s v="Via Faleria 37 37"/>
    <x v="227"/>
    <s v="porto sant' elpidio"/>
    <s v="dato mancante"/>
    <s v="dato mancante"/>
  </r>
  <r>
    <x v="12"/>
    <s v="Chalet Ristorante Papillon"/>
    <s v="Via Trieste 1 1"/>
    <x v="227"/>
    <s v="porto sant' elpidio"/>
    <s v="www.chaletpapillon.it"/>
    <s v="info@chaletpapillon.it"/>
  </r>
  <r>
    <x v="12"/>
    <s v="Moby Dyck"/>
    <s v="Viale Trieste 1 1"/>
    <x v="227"/>
    <s v="dato mancante"/>
    <s v="dato mancante"/>
    <s v="dato mancante"/>
  </r>
  <r>
    <x v="12"/>
    <s v="La Playa De' Cococcio'"/>
    <s v="Strada Gabbie 1 1"/>
    <x v="227"/>
    <s v="porto sant' elpidio"/>
    <s v="dato mancante"/>
    <s v="omsa67@email.it"/>
  </r>
  <r>
    <x v="12"/>
    <s v="Tropical"/>
    <s v="Lungomare Mameli 1 1"/>
    <x v="227"/>
    <s v="senigallia"/>
    <s v="dato mancante"/>
    <s v="dato mancante"/>
  </r>
  <r>
    <x v="12"/>
    <s v="La Rotonda"/>
    <s v="dato mancante"/>
    <x v="227"/>
    <s v="dato mancante"/>
    <s v="dato mancante"/>
    <s v="dato mancante"/>
  </r>
  <r>
    <x v="12"/>
    <s v="Matador"/>
    <s v="Viale Trieste 1 1"/>
    <x v="227"/>
    <s v="pesaro"/>
    <s v="dato mancante"/>
    <s v="dato mancante"/>
  </r>
  <r>
    <x v="12"/>
    <s v="Nero Di Sole"/>
    <s v="Lungomare Mameli 1 1"/>
    <x v="227"/>
    <s v="senigallia"/>
    <s v="dato mancante"/>
    <s v="dato mancante"/>
  </r>
  <r>
    <x v="12"/>
    <s v="Chalet Splash"/>
    <s v="Via Faleria 1 1"/>
    <x v="227"/>
    <s v="porto sant' elpidio"/>
    <s v="dato mancante"/>
    <s v="dato mancante"/>
  </r>
  <r>
    <x v="12"/>
    <s v="Luna Rossa Snc"/>
    <s v="dato mancante"/>
    <x v="227"/>
    <s v="dato mancante"/>
    <s v="dato mancante"/>
    <s v="dato mancante"/>
  </r>
  <r>
    <x v="12"/>
    <s v="Chalet Da Stefano"/>
    <s v="Via Lungomare Gramsci Sud 1 1"/>
    <x v="227"/>
    <s v="porto san giorgio"/>
    <s v="dato mancante"/>
    <s v="dato mancante"/>
  </r>
  <r>
    <x v="12"/>
    <s v="Radionave"/>
    <s v="dato mancante"/>
    <x v="227"/>
    <s v="dato mancante"/>
    <s v="dato mancante"/>
    <s v="mercurifrancesco@tiscali.it"/>
  </r>
  <r>
    <x v="12"/>
    <s v="Bagni Pazzi"/>
    <s v="Via Faleria 1 1"/>
    <x v="227"/>
    <s v="porto sant' elpidio"/>
    <s v="dato mancante"/>
    <s v="dato mancante"/>
  </r>
  <r>
    <x v="12"/>
    <s v="Sale'"/>
    <s v="dato mancante"/>
    <x v="227"/>
    <s v="dato mancante"/>
    <s v="dato mancante"/>
    <s v="dato mancante"/>
  </r>
  <r>
    <x v="12"/>
    <s v="Touch"/>
    <s v="Viale Trieste 1 1"/>
    <x v="227"/>
    <s v="pesaro"/>
    <s v="dato mancante"/>
    <s v="dato mancante"/>
  </r>
  <r>
    <x v="12"/>
    <s v="Sudomagodo"/>
    <s v="Via Faleria 1 1"/>
    <x v="227"/>
    <s v="porto sant' elpidio"/>
    <s v="www.sudomagodo.it"/>
    <s v="giampaolomontevidoni@alice.it"/>
  </r>
  <r>
    <x v="12"/>
    <s v="Kooka"/>
    <s v="Via Faleria 1 1"/>
    <x v="227"/>
    <s v="porto sant' elpidio"/>
    <s v="www.chaletkooka.it"/>
    <s v="info@chaletkooka.it"/>
  </r>
  <r>
    <x v="12"/>
    <s v="Ukysoe"/>
    <s v="Viale Trieste 1 1"/>
    <x v="227"/>
    <s v="pesaro"/>
    <s v="dato mancante"/>
    <s v="dato mancante"/>
  </r>
  <r>
    <x v="3"/>
    <s v="B&amp;B Diamanti Paola"/>
    <s v="Via Iv Novembre 124"/>
    <x v="227"/>
    <s v="porto sant' elpidio"/>
    <s v="dato mancante"/>
    <s v="diamanti57@libero.it"/>
  </r>
  <r>
    <x v="5"/>
    <s v="Pensione Degli Ulivi"/>
    <s v="Via Garda 43"/>
    <x v="227"/>
    <s v="porto sant' elpidio"/>
    <s v="www.pensionedegliulivi.it"/>
    <s v="info@pensionedegliulivi.it"/>
  </r>
  <r>
    <x v="5"/>
    <s v="Il Molino S.R.L"/>
    <s v="Contrada Tenna 22"/>
    <x v="228"/>
    <s v="rapagnano"/>
    <s v="www.ilvecchiomolino.it"/>
    <s v="info@ilvecchiomolino.it"/>
  </r>
  <r>
    <x v="3"/>
    <s v="B&amp;B Ippocastano"/>
    <s v="Viale Europa 84"/>
    <x v="228"/>
    <s v="rapagnano"/>
    <s v="dato mancante"/>
    <s v="dato mancante"/>
  </r>
  <r>
    <x v="4"/>
    <s v="Agriturismo La Perla"/>
    <s v="C.Da Logognano 13"/>
    <x v="228"/>
    <s v="dato mancante"/>
    <s v="www.agriturismo-laperla.it"/>
    <s v="info@agriturismo-laperla.it"/>
  </r>
  <r>
    <x v="4"/>
    <s v="La Tana Del Cinghiale"/>
    <s v="C.Da Monte Radaldo 46"/>
    <x v="229"/>
    <s v="dato mancante"/>
    <s v="www.latanadelcinghiale.it"/>
    <s v="info@latanadelcinghiale.it"/>
  </r>
  <r>
    <x v="3"/>
    <s v="B&amp;B La Casita"/>
    <s v="C.Da Monte Radaldo 60"/>
    <x v="229"/>
    <s v="dato mancante"/>
    <s v="www.lacasitabb.it"/>
    <s v="info@lacasitabb.it"/>
  </r>
  <r>
    <x v="0"/>
    <s v="Vecchia Fornace Paradiso"/>
    <s v="Contrada Bore  45"/>
    <x v="229"/>
    <s v="fermo"/>
    <s v="www.vfparadiso.it"/>
    <s v="info@vfparadiso.it"/>
  </r>
  <r>
    <x v="3"/>
    <s v="B&amp;B Antica Fonte Del Latte"/>
    <s v="Via Della Fonte Vecchia 2"/>
    <x v="229"/>
    <s v="frazione ponte maglio"/>
    <s v="www.anticafontedellatte.it"/>
    <s v="sciamannapina@gmail.com"/>
  </r>
  <r>
    <x v="3"/>
    <s v="B&amp;B Il Vecchio Torchio"/>
    <s v="Via Taccari 3"/>
    <x v="229"/>
    <s v="dato mancante"/>
    <s v="www.ilvecchiotorchio.onweb.it"/>
    <s v="ilvecchiotorchiobb@gmail.com"/>
  </r>
  <r>
    <x v="4"/>
    <s v="La Quercia"/>
    <s v="dato mancante"/>
    <x v="229"/>
    <s v="dato mancante"/>
    <s v="www.laquercia.eu"/>
    <s v="ettoreantolini@gmail.com"/>
  </r>
  <r>
    <x v="4"/>
    <s v="Azienda Agrituristica Matenano"/>
    <s v="Via Del Monastero 7"/>
    <x v="229"/>
    <s v="santa vittoria in matenano"/>
    <s v="dato mancante"/>
    <s v="dato mancante"/>
  </r>
  <r>
    <x v="4"/>
    <s v="Il Gaianello"/>
    <s v="C.Da Monteradaldo Ete 38"/>
    <x v="229"/>
    <s v="dato mancante"/>
    <s v="www.agriturismogaianellofm.com"/>
    <s v="info@gaianello.com"/>
  </r>
  <r>
    <x v="3"/>
    <s v="B&amp;B Villa Fontana"/>
    <s v="Via San Salvatore - Viale Della Vittoria  7"/>
    <x v="229"/>
    <s v="santa vittoria in matenano"/>
    <s v="dato mancante"/>
    <s v="bebvillafontana@yahoo.it"/>
  </r>
  <r>
    <x v="5"/>
    <s v="Societa' Agroforestale Marchigiana San Ruffino Srl"/>
    <s v="Contrada San Salvatore 49"/>
    <x v="229"/>
    <s v="santa vittoria in matenano"/>
    <s v="www.sanruffino.com"/>
    <s v="info@sanruffino.com"/>
  </r>
  <r>
    <x v="2"/>
    <s v="Albergo Ristorante Bar Farfense"/>
    <s v="Corso Matteotti 41"/>
    <x v="229"/>
    <s v="santa vittoria in matenano"/>
    <s v="dato mancante"/>
    <s v="hotel_farfense@libero.it"/>
  </r>
  <r>
    <x v="3"/>
    <s v="B&amp;B Casa Contenta"/>
    <s v="Via Roma 12"/>
    <x v="229"/>
    <s v="santa vittoria in matenano"/>
    <s v="www.casacontenta.it"/>
    <s v="info@casacontenta.it"/>
  </r>
  <r>
    <x v="3"/>
    <s v="B&amp;B Del Gatto Maria"/>
    <s v="Via Montegranarese  320"/>
    <x v="230"/>
    <s v="loc. capoluogo"/>
    <s v="dato mancante"/>
    <s v="dato mancante"/>
  </r>
  <r>
    <x v="4"/>
    <s v="Verde Pianura"/>
    <s v="Strada Rota Martina 276"/>
    <x v="230"/>
    <s v="loc.casette d'ete"/>
    <s v="dato mancante"/>
    <s v="verde.pianura@gmail.com"/>
  </r>
  <r>
    <x v="0"/>
    <s v="Casale Di Rolando"/>
    <s v="Via Fratte 5083"/>
    <x v="230"/>
    <s v="loc.bivio cascinare"/>
    <s v="dato mancante"/>
    <s v="mildret@libero.it"/>
  </r>
  <r>
    <x v="4"/>
    <s v="Azienda Agrituristica Murri"/>
    <s v="Via Molino  1"/>
    <x v="230"/>
    <s v="dato mancante"/>
    <s v="dato mancante"/>
    <s v="bernardo.belvederi@fastwebnet.it"/>
  </r>
  <r>
    <x v="4"/>
    <s v="Agriturismo Santa Croce"/>
    <s v="Via Guido Rossa 285"/>
    <x v="230"/>
    <s v="loc.bivio cascinare"/>
    <s v="www.agritursantacroce.com"/>
    <s v="info@agritursantacroce.com"/>
  </r>
  <r>
    <x v="5"/>
    <s v="Merendero"/>
    <s v="Via Iachini 94"/>
    <x v="230"/>
    <s v="casette d'ete di sant'elpidio a mare (fm)"/>
    <s v="www.ilmerendero.com"/>
    <s v="mail@ilmerendero.com"/>
  </r>
  <r>
    <x v="3"/>
    <s v="B&amp;B Degli Angeli"/>
    <s v="Via Angeli 1"/>
    <x v="230"/>
    <s v="loc.capoluogo"/>
    <s v="dato mancante"/>
    <s v="bebdegliangeli@libero.it"/>
  </r>
  <r>
    <x v="3"/>
    <s v="B&amp;B Il Viale Degli Ulivi"/>
    <s v="Strada Calcinara 321"/>
    <x v="230"/>
    <s v="loc.capoluogo"/>
    <s v="www.ilvialedegliulivi.it"/>
    <s v="ilvialedegliulivi@hotmail.it"/>
  </r>
  <r>
    <x v="4"/>
    <s v="Fonte Rossa"/>
    <s v="Via Tevere 23"/>
    <x v="230"/>
    <s v="loc.capoluogo"/>
    <s v="http://www.agriturismofonterossa.it"/>
    <s v="info@agriturismofonterossa.it"/>
  </r>
  <r>
    <x v="4"/>
    <s v="Agriturismo Giro Di Vento"/>
    <s v="C.Da Cerretino 3226"/>
    <x v="230"/>
    <s v="sant' elpidio a mare"/>
    <s v="www.agriturismogirodivento.it"/>
    <s v="agriturismogirodivento@alice.it"/>
  </r>
  <r>
    <x v="3"/>
    <s v="B&amp;B Oasi"/>
    <s v="Via Torquato Tasso 119"/>
    <x v="230"/>
    <s v="loc. castellano"/>
    <s v="http://www.bedbreakfastoasi.joomlafree.it"/>
    <s v="bboasitizianaciucani@gmail.com"/>
  </r>
  <r>
    <x v="5"/>
    <s v="La Mezzina"/>
    <s v="C.Da Piane D'Ete 1103"/>
    <x v="230"/>
    <s v="dato mancante"/>
    <s v="dato mancante"/>
    <s v="lamezzina@libero.it"/>
  </r>
  <r>
    <x v="3"/>
    <s v="B&amp;B Camera Con Vista"/>
    <s v="Via Ponte Rotto 36"/>
    <x v="230"/>
    <s v="dato mancante"/>
    <s v="dato mancante"/>
    <s v="cameraconvistabb@gmail.com"/>
  </r>
  <r>
    <x v="3"/>
    <s v="B&amp;B Casa Cavaliera"/>
    <s v="Via Boccette 8"/>
    <x v="230"/>
    <s v="dato mancante"/>
    <s v="www.casacavaliera.com"/>
    <s v="casacavaliera@libero.it"/>
  </r>
  <r>
    <x v="4"/>
    <s v="Societa' Agricola Gironacci Lucrezia E C. - S.S."/>
    <s v="Via Carmine 412"/>
    <x v="230"/>
    <s v="dato mancante"/>
    <s v="dato mancante"/>
    <s v="girodeiventi@hotmail.com"/>
  </r>
  <r>
    <x v="3"/>
    <s v="B&amp;B Il Chiaro Di Luna"/>
    <s v="Castellano 1556"/>
    <x v="230"/>
    <s v="dato mancante"/>
    <s v="www.bbilchiarodiluna.com"/>
    <s v="ilchiarodiluna@outlook.com"/>
  </r>
  <r>
    <x v="4"/>
    <s v="Il Falco"/>
    <s v="Via 8 Marzo 1000"/>
    <x v="230"/>
    <s v="casette d'ete"/>
    <s v="www.agriturismoilfalco-casettedete.com"/>
    <s v="info@agriturismoilfalco-casettedete.com"/>
  </r>
  <r>
    <x v="5"/>
    <s v="Dolce Sogno"/>
    <s v="Strada Faleriense 5127"/>
    <x v="230"/>
    <s v="luce cretarola"/>
    <s v="www.dolcesogno.it"/>
    <s v="info@dolcesogno.it"/>
  </r>
  <r>
    <x v="3"/>
    <s v="B&amp;B Agrifoglio"/>
    <s v="Via Faleriense 3921"/>
    <x v="230"/>
    <s v="dato mancante"/>
    <s v="dato mancante"/>
    <s v="barbarasimonelli24@gmail.com"/>
  </r>
  <r>
    <x v="3"/>
    <s v="Casa Elvezia B&amp;B"/>
    <s v="Martiri Di Belfiore  28"/>
    <x v="230"/>
    <s v="casette d'ete"/>
    <s v="dato mancante"/>
    <s v="famigliadenardis@yahoo.it"/>
  </r>
  <r>
    <x v="3"/>
    <s v="B&amp;B Campanella"/>
    <s v="Via Campanella 210"/>
    <x v="230"/>
    <s v="dato mancante"/>
    <s v="dato mancante"/>
    <s v="campanellatommaso210@gmail.com"/>
  </r>
  <r>
    <x v="4"/>
    <s v="Cluana"/>
    <s v="Via Piannenza 1056"/>
    <x v="230"/>
    <s v="sant'elpidio a mare"/>
    <s v="dato mancante"/>
    <s v="info@agriturismocluana.com"/>
  </r>
  <r>
    <x v="3"/>
    <s v="Harmonia"/>
    <s v="Via Galilei 293"/>
    <x v="230"/>
    <s v="sant'elpidio a mare"/>
    <s v="dato mancante"/>
    <s v="harmonia.sem@gmail.com"/>
  </r>
  <r>
    <x v="5"/>
    <s v="Villa Miramonti"/>
    <s v="Via Valentella 2"/>
    <x v="231"/>
    <s v="loc.curetta"/>
    <s v="www.villa-miramonti.com"/>
    <s v="georgekyprios@yahoo.com"/>
  </r>
  <r>
    <x v="0"/>
    <s v="Villa Funari Country House"/>
    <s v="Via Della Repubblica 18"/>
    <x v="231"/>
    <s v="servigliano"/>
    <s v="www.villafunari.it"/>
    <s v="info@villafunari.it"/>
  </r>
  <r>
    <x v="4"/>
    <s v="La Cascina Degli Ulivi"/>
    <s v="Via Commenda 4"/>
    <x v="231"/>
    <s v="dato mancante"/>
    <s v="www.cascinadegliulivi.com"/>
    <s v="info@cascinadegliulivi.com"/>
  </r>
  <r>
    <x v="2"/>
    <s v="Hotel San Marco"/>
    <s v="Via Garibaldi 6"/>
    <x v="231"/>
    <s v="servigliano"/>
    <s v="dato mancante"/>
    <s v="alesiacesetti@alice.it"/>
  </r>
  <r>
    <x v="3"/>
    <s v="B&amp;B Angela Garden"/>
    <s v="Contrada San Pietro 2"/>
    <x v="231"/>
    <s v="servigliano"/>
    <s v="www.angelagarden.it"/>
    <s v="info@angelagarden.it"/>
  </r>
  <r>
    <x v="4"/>
    <s v="Agriturismo Villa Viola"/>
    <s v="C.Da Durano 12"/>
    <x v="232"/>
    <s v="dato mancante"/>
    <s v="dato mancante"/>
    <s v="dato mancante"/>
  </r>
  <r>
    <x v="8"/>
    <s v="Betel"/>
    <s v="Piazzale San Pietro 14"/>
    <x v="232"/>
    <s v="smerillo"/>
    <s v="dato mancante"/>
    <s v="casabetel@libero.it"/>
  </r>
  <r>
    <x v="3"/>
    <s v="La Rocca (Ricci  Egidio)"/>
    <s v="Via Della Rocca 1"/>
    <x v="232"/>
    <s v="smerillo"/>
    <s v="dato mancante"/>
    <s v="sindaco.smerillo@virgilio.it"/>
  </r>
  <r>
    <x v="4"/>
    <s v="Agriturismo Paciotti Pacifico"/>
    <s v="Contrada San Giovanni 9"/>
    <x v="232"/>
    <s v="smerillo"/>
    <s v="dato mancante"/>
    <s v="dato mancante"/>
  </r>
  <r>
    <x v="5"/>
    <s v="Il Fontanile"/>
    <s v="Contrada Durano 4"/>
    <x v="232"/>
    <s v="dato mancante"/>
    <s v="dato mancante"/>
    <s v="gamba.roby@gmail.com"/>
  </r>
  <r>
    <x v="5"/>
    <s v="Il Vecchio Tasso (Bassetti Claudia)"/>
    <s v="Contrada Durano 8"/>
    <x v="232"/>
    <s v="dato mancante"/>
    <s v="www.tassodurano.it"/>
    <s v="tassodurano@tiscali.it"/>
  </r>
  <r>
    <x v="4"/>
    <s v="Agriturismo Contrada Durano"/>
    <s v="C.Da Durano 3"/>
    <x v="232"/>
    <s v="contrada durano"/>
    <s v="www.contradadurano.it"/>
    <s v="info@contradadurano.it"/>
  </r>
  <r>
    <x v="3"/>
    <s v="B&amp;B La Conca"/>
    <s v="Contrada Ceresola 44"/>
    <x v="232"/>
    <s v="smerillo"/>
    <s v="dato mancante"/>
    <s v="laconca@micso.net"/>
  </r>
  <r>
    <x v="5"/>
    <s v="Il Colle"/>
    <s v="C.Da Colle Molino 7"/>
    <x v="232"/>
    <s v="smerillo"/>
    <s v="dato mancante"/>
    <s v="giancarlonarcisi@alice.it"/>
  </r>
  <r>
    <x v="5"/>
    <s v="Il Castellano"/>
    <s v="Contrada Ceresola 5"/>
    <x v="232"/>
    <s v="smerillo"/>
    <s v="dato mancante"/>
    <s v="dato mancante"/>
  </r>
  <r>
    <x v="4"/>
    <s v="Agriturismo Il Faggio"/>
    <s v="C.Da San Martino 9"/>
    <x v="232"/>
    <s v="smerillo"/>
    <s v="dato mancante"/>
    <s v="dato mancante"/>
  </r>
  <r>
    <x v="6"/>
    <s v="Forestcamp"/>
    <s v="dato mancante"/>
    <x v="232"/>
    <s v="dato mancante"/>
    <s v="dato mancante"/>
    <s v="mdm.forestcamp@gmail.com"/>
  </r>
  <r>
    <x v="4"/>
    <s v="Agriturismo Amargi"/>
    <s v="Contrada Cugnolo 7"/>
    <x v="232"/>
    <s v="dato mancante"/>
    <s v="www.amargi.it"/>
    <s v="info@amargi.it"/>
  </r>
  <r>
    <x v="4"/>
    <s v="La Via Del Sole"/>
    <s v="Contrada Serrette 12"/>
    <x v="233"/>
    <s v="torre san patrizio"/>
    <s v="www.agriturismolaviadelsole.com"/>
    <s v="marcello.scarpecci@gmail.com"/>
  </r>
  <r>
    <x v="3"/>
    <s v="B&amp;B Boncore Di Borroni Silvana"/>
    <s v="Via Santa Maria D'Ete 19"/>
    <x v="233"/>
    <s v="torre san patrizio"/>
    <s v="dato mancante"/>
    <s v="bo.silvana@libero.it"/>
  </r>
  <r>
    <x v="4"/>
    <s v="Pomo D'Oro"/>
    <s v="Contrada San Pietro 6"/>
    <x v="233"/>
    <s v="dato mancante"/>
    <s v="www.agriturismopomodoro.com"/>
    <s v="info@agriturismopomodoro.com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BFD96B-412C-420F-B703-93C358A3EBC4}" name="Tabella pivot1" cacheId="0" applyNumberFormats="0" applyBorderFormats="0" applyFontFormats="0" applyPatternFormats="0" applyAlignmentFormats="0" applyWidthHeightFormats="1" dataCaption="Valori" updatedVersion="8" minRefreshableVersion="3" useAutoFormatting="1" itemPrintTitles="1" createdVersion="8" indent="0" outline="1" outlineData="1" multipleFieldFilters="0">
  <location ref="A3:B15" firstHeaderRow="1" firstDataRow="1" firstDataCol="1"/>
  <pivotFields count="7">
    <pivotField axis="axisRow" dataField="1" showAll="0">
      <items count="16">
        <item x="2"/>
        <item x="4"/>
        <item x="5"/>
        <item x="1"/>
        <item x="13"/>
        <item x="6"/>
        <item x="3"/>
        <item x="11"/>
        <item x="8"/>
        <item x="7"/>
        <item x="10"/>
        <item x="9"/>
        <item x="12"/>
        <item x="0"/>
        <item x="14"/>
        <item t="default"/>
      </items>
    </pivotField>
    <pivotField showAll="0"/>
    <pivotField showAll="0"/>
    <pivotField showAll="0">
      <items count="235">
        <item h="1" x="1"/>
        <item h="1" x="161"/>
        <item h="1" x="162"/>
        <item h="1" x="59"/>
        <item h="1" x="194"/>
        <item h="1" x="195"/>
        <item x="60"/>
        <item h="1" x="2"/>
        <item h="1" x="105"/>
        <item h="1" x="106"/>
        <item h="1" x="163"/>
        <item h="1" x="61"/>
        <item h="1" x="164"/>
        <item h="1" x="165"/>
        <item h="1" x="3"/>
        <item h="1" x="4"/>
        <item h="1" x="5"/>
        <item h="1" x="107"/>
        <item h="1" x="196"/>
        <item h="1" x="62"/>
        <item h="1" x="108"/>
        <item h="1" x="6"/>
        <item h="1" x="7"/>
        <item h="1" x="109"/>
        <item h="1" x="63"/>
        <item h="1" x="64"/>
        <item h="1" x="110"/>
        <item h="1" x="197"/>
        <item h="1" x="111"/>
        <item h="1" x="8"/>
        <item h="1" x="166"/>
        <item h="1" x="9"/>
        <item h="1" x="10"/>
        <item h="1" x="167"/>
        <item h="1" x="65"/>
        <item h="1" x="66"/>
        <item h="1" x="67"/>
        <item h="1" x="68"/>
        <item h="1" x="112"/>
        <item h="1" x="113"/>
        <item h="1" x="168"/>
        <item h="1" x="169"/>
        <item h="1" x="69"/>
        <item h="1" x="114"/>
        <item h="1" x="70"/>
        <item h="1" x="115"/>
        <item h="1" x="116"/>
        <item h="1" x="170"/>
        <item h="1" x="117"/>
        <item h="1" x="171"/>
        <item h="1" x="71"/>
        <item h="1" x="118"/>
        <item h="1" x="172"/>
        <item h="1" x="173"/>
        <item h="1" x="72"/>
        <item h="1" x="119"/>
        <item h="1" x="73"/>
        <item h="1" x="74"/>
        <item h="1" x="198"/>
        <item h="1" x="11"/>
        <item h="1" x="12"/>
        <item h="1" x="199"/>
        <item h="1" x="120"/>
        <item h="1" x="75"/>
        <item h="1" x="121"/>
        <item h="1" x="122"/>
        <item h="1" x="174"/>
        <item h="1" x="175"/>
        <item h="1" x="13"/>
        <item h="1" x="200"/>
        <item h="1" x="14"/>
        <item h="1" x="15"/>
        <item h="1" x="16"/>
        <item h="1" x="17"/>
        <item h="1" x="123"/>
        <item h="1" x="76"/>
        <item h="1" x="18"/>
        <item h="1" x="176"/>
        <item h="1" x="201"/>
        <item h="1" x="124"/>
        <item h="1" x="19"/>
        <item h="1" x="77"/>
        <item h="1" x="202"/>
        <item h="1" x="78"/>
        <item h="1" x="125"/>
        <item h="1" x="20"/>
        <item h="1" x="126"/>
        <item h="1" x="21"/>
        <item h="1" x="203"/>
        <item h="1" x="79"/>
        <item h="1" x="177"/>
        <item h="1" x="204"/>
        <item h="1" x="178"/>
        <item h="1" x="127"/>
        <item h="1" x="22"/>
        <item h="1" x="23"/>
        <item h="1" x="80"/>
        <item h="1" x="128"/>
        <item h="1" x="24"/>
        <item h="1" x="25"/>
        <item h="1" x="26"/>
        <item h="1" x="205"/>
        <item h="1" x="179"/>
        <item h="1" x="81"/>
        <item h="1" x="180"/>
        <item h="1" x="206"/>
        <item h="1" x="130"/>
        <item h="1" x="28"/>
        <item h="1" x="209"/>
        <item h="1" x="32"/>
        <item h="1" x="35"/>
        <item h="1" x="214"/>
        <item h="1" x="84"/>
        <item h="1" x="134"/>
        <item h="1" x="135"/>
        <item h="1" x="216"/>
        <item h="1" x="85"/>
        <item h="1" x="217"/>
        <item h="1" x="218"/>
        <item h="1" x="219"/>
        <item h="1" x="27"/>
        <item h="1" x="82"/>
        <item h="1" x="129"/>
        <item h="1" x="29"/>
        <item h="1" x="30"/>
        <item h="1" x="131"/>
        <item h="1" x="181"/>
        <item h="1" x="207"/>
        <item h="1" x="132"/>
        <item h="1" x="31"/>
        <item h="1" x="182"/>
        <item h="1" x="208"/>
        <item h="1" x="183"/>
        <item h="1" x="210"/>
        <item h="1" x="211"/>
        <item h="1" x="33"/>
        <item h="1" x="212"/>
        <item h="1" x="213"/>
        <item h="1" x="133"/>
        <item h="1" x="34"/>
        <item h="1" x="83"/>
        <item h="1" x="184"/>
        <item h="1" x="185"/>
        <item h="1" x="215"/>
        <item h="1" x="220"/>
        <item h="1" x="221"/>
        <item h="1" x="86"/>
        <item h="1" x="136"/>
        <item h="1" x="137"/>
        <item h="1" x="87"/>
        <item h="1" x="88"/>
        <item h="1" x="186"/>
        <item h="1" x="36"/>
        <item h="1" x="222"/>
        <item h="1" x="89"/>
        <item h="1" x="90"/>
        <item h="1" x="91"/>
        <item h="1" x="187"/>
        <item h="1" x="223"/>
        <item h="1" x="37"/>
        <item h="1" x="138"/>
        <item h="1" x="38"/>
        <item h="1" x="39"/>
        <item h="1" x="40"/>
        <item h="1" x="139"/>
        <item h="1" x="224"/>
        <item h="1" x="41"/>
        <item h="1" x="42"/>
        <item h="1" x="43"/>
        <item h="1" x="141"/>
        <item h="1" x="140"/>
        <item h="1" x="44"/>
        <item h="1" x="142"/>
        <item h="1" x="92"/>
        <item h="1" x="143"/>
        <item h="1" x="144"/>
        <item h="1" x="93"/>
        <item h="1" x="225"/>
        <item h="1" x="145"/>
        <item h="1" x="226"/>
        <item h="1" x="227"/>
        <item h="1" x="146"/>
        <item h="1" x="228"/>
        <item h="1" x="147"/>
        <item h="1" x="188"/>
        <item h="1" x="148"/>
        <item h="1" x="189"/>
        <item h="1" x="94"/>
        <item h="1" x="190"/>
        <item h="1" x="45"/>
        <item h="1" x="191"/>
        <item h="1" x="46"/>
        <item h="1" x="149"/>
        <item h="1" x="47"/>
        <item h="1" x="48"/>
        <item h="1" x="95"/>
        <item h="1" x="96"/>
        <item h="1" x="150"/>
        <item h="1" x="97"/>
        <item h="1" x="229"/>
        <item h="1" x="151"/>
        <item h="1" x="49"/>
        <item h="1" x="230"/>
        <item h="1" x="50"/>
        <item h="1" x="152"/>
        <item h="1" x="51"/>
        <item h="1" x="52"/>
        <item h="1" x="98"/>
        <item h="1" x="153"/>
        <item h="1" x="99"/>
        <item h="1" x="100"/>
        <item h="1" x="101"/>
        <item h="1" x="53"/>
        <item h="1" x="154"/>
        <item h="1" x="155"/>
        <item h="1" x="54"/>
        <item h="1" x="231"/>
        <item h="1" x="102"/>
        <item h="1" x="232"/>
        <item h="1" x="192"/>
        <item h="1" x="103"/>
        <item h="1" x="55"/>
        <item h="1" x="56"/>
        <item h="1" x="156"/>
        <item h="1" x="233"/>
        <item h="1" x="104"/>
        <item h="1" x="157"/>
        <item h="1" x="57"/>
        <item h="1" x="0"/>
        <item h="1" x="158"/>
        <item h="1" x="159"/>
        <item h="1" x="58"/>
        <item h="1" x="193"/>
        <item h="1" x="160"/>
        <item t="default"/>
      </items>
    </pivotField>
    <pivotField showAll="0"/>
    <pivotField showAll="0"/>
    <pivotField showAll="0"/>
  </pivotFields>
  <rowFields count="1">
    <field x="0"/>
  </rowFields>
  <rowItems count="12">
    <i>
      <x/>
    </i>
    <i>
      <x v="1"/>
    </i>
    <i>
      <x v="2"/>
    </i>
    <i>
      <x v="3"/>
    </i>
    <i>
      <x v="5"/>
    </i>
    <i>
      <x v="6"/>
    </i>
    <i>
      <x v="7"/>
    </i>
    <i>
      <x v="8"/>
    </i>
    <i>
      <x v="9"/>
    </i>
    <i>
      <x v="12"/>
    </i>
    <i>
      <x v="13"/>
    </i>
    <i t="grand">
      <x/>
    </i>
  </rowItems>
  <colItems count="1">
    <i/>
  </colItems>
  <dataFields count="1">
    <dataField name="Conteggio di Categoria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FiltroDati_Città" xr10:uid="{7D040A50-5769-439B-9981-3AC93239C629}" sourceName="Città">
  <pivotTables>
    <pivotTable tabId="6" name="Tabella pivot1"/>
  </pivotTables>
  <data>
    <tabular pivotCacheId="788552687">
      <items count="234">
        <i x="1"/>
        <i x="161"/>
        <i x="162"/>
        <i x="59"/>
        <i x="194"/>
        <i x="195"/>
        <i x="60" s="1"/>
        <i x="2"/>
        <i x="105"/>
        <i x="106"/>
        <i x="163"/>
        <i x="61"/>
        <i x="164"/>
        <i x="165"/>
        <i x="3"/>
        <i x="4"/>
        <i x="5"/>
        <i x="107"/>
        <i x="196"/>
        <i x="62"/>
        <i x="108"/>
        <i x="6"/>
        <i x="7"/>
        <i x="109"/>
        <i x="63"/>
        <i x="64"/>
        <i x="110"/>
        <i x="197"/>
        <i x="111"/>
        <i x="8"/>
        <i x="166"/>
        <i x="9"/>
        <i x="10"/>
        <i x="167"/>
        <i x="65"/>
        <i x="66"/>
        <i x="67"/>
        <i x="68"/>
        <i x="112"/>
        <i x="113"/>
        <i x="168"/>
        <i x="169"/>
        <i x="69"/>
        <i x="114"/>
        <i x="70"/>
        <i x="115"/>
        <i x="116"/>
        <i x="170"/>
        <i x="117"/>
        <i x="171"/>
        <i x="71"/>
        <i x="118"/>
        <i x="172"/>
        <i x="173"/>
        <i x="72"/>
        <i x="119"/>
        <i x="73"/>
        <i x="74"/>
        <i x="198"/>
        <i x="11"/>
        <i x="12"/>
        <i x="199"/>
        <i x="120"/>
        <i x="75"/>
        <i x="121"/>
        <i x="122"/>
        <i x="174"/>
        <i x="175"/>
        <i x="13"/>
        <i x="200"/>
        <i x="14"/>
        <i x="15"/>
        <i x="16"/>
        <i x="17"/>
        <i x="123"/>
        <i x="76"/>
        <i x="18"/>
        <i x="176"/>
        <i x="201"/>
        <i x="124"/>
        <i x="19"/>
        <i x="77"/>
        <i x="202"/>
        <i x="78"/>
        <i x="125"/>
        <i x="20"/>
        <i x="126"/>
        <i x="21"/>
        <i x="203"/>
        <i x="79"/>
        <i x="177"/>
        <i x="204"/>
        <i x="178"/>
        <i x="127"/>
        <i x="22"/>
        <i x="23"/>
        <i x="80"/>
        <i x="128"/>
        <i x="24"/>
        <i x="25"/>
        <i x="26"/>
        <i x="205"/>
        <i x="179"/>
        <i x="81"/>
        <i x="180"/>
        <i x="206"/>
        <i x="130"/>
        <i x="28"/>
        <i x="209"/>
        <i x="32"/>
        <i x="35"/>
        <i x="214"/>
        <i x="84"/>
        <i x="134"/>
        <i x="135"/>
        <i x="216"/>
        <i x="85"/>
        <i x="217"/>
        <i x="218"/>
        <i x="219"/>
        <i x="27"/>
        <i x="82"/>
        <i x="129"/>
        <i x="29"/>
        <i x="30"/>
        <i x="131"/>
        <i x="181"/>
        <i x="207"/>
        <i x="132"/>
        <i x="31"/>
        <i x="182"/>
        <i x="208"/>
        <i x="183"/>
        <i x="210"/>
        <i x="211"/>
        <i x="33"/>
        <i x="212"/>
        <i x="213"/>
        <i x="133"/>
        <i x="34"/>
        <i x="83"/>
        <i x="184"/>
        <i x="185"/>
        <i x="215"/>
        <i x="220"/>
        <i x="221"/>
        <i x="86"/>
        <i x="136"/>
        <i x="137"/>
        <i x="87"/>
        <i x="88"/>
        <i x="186"/>
        <i x="36"/>
        <i x="222"/>
        <i x="89"/>
        <i x="90"/>
        <i x="91"/>
        <i x="187"/>
        <i x="223"/>
        <i x="37"/>
        <i x="138"/>
        <i x="38"/>
        <i x="39"/>
        <i x="40"/>
        <i x="139"/>
        <i x="224"/>
        <i x="41"/>
        <i x="42"/>
        <i x="43"/>
        <i x="141"/>
        <i x="140"/>
        <i x="44"/>
        <i x="142"/>
        <i x="92"/>
        <i x="143"/>
        <i x="144"/>
        <i x="93"/>
        <i x="225"/>
        <i x="145"/>
        <i x="226"/>
        <i x="227"/>
        <i x="146"/>
        <i x="228"/>
        <i x="147"/>
        <i x="188"/>
        <i x="148"/>
        <i x="189"/>
        <i x="94"/>
        <i x="190"/>
        <i x="45"/>
        <i x="191"/>
        <i x="46"/>
        <i x="149"/>
        <i x="47"/>
        <i x="48"/>
        <i x="95"/>
        <i x="96"/>
        <i x="150"/>
        <i x="97"/>
        <i x="229"/>
        <i x="151"/>
        <i x="49"/>
        <i x="230"/>
        <i x="50"/>
        <i x="152"/>
        <i x="51"/>
        <i x="52"/>
        <i x="98"/>
        <i x="153"/>
        <i x="99"/>
        <i x="100"/>
        <i x="101"/>
        <i x="53"/>
        <i x="154"/>
        <i x="155"/>
        <i x="54"/>
        <i x="231"/>
        <i x="102"/>
        <i x="232"/>
        <i x="192"/>
        <i x="103"/>
        <i x="55"/>
        <i x="56"/>
        <i x="156"/>
        <i x="233"/>
        <i x="104"/>
        <i x="157"/>
        <i x="57"/>
        <i x="0"/>
        <i x="158"/>
        <i x="159"/>
        <i x="58"/>
        <i x="193"/>
        <i x="160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Città" xr10:uid="{4CF782F3-92C9-430D-A421-FD89174EE6AF}" cache="FiltroDati_Città" caption="Città" rowHeight="241300"/>
</slicer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hyperlink" Target="mailto:info@stellamarinavacanze.i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FBF475-8006-4263-8867-7507F185ADE2}">
  <dimension ref="A1"/>
  <sheetViews>
    <sheetView workbookViewId="0">
      <selection activeCell="S9" sqref="S9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315702-BA3D-4778-B6AA-3FE8470819E2}">
  <dimension ref="A1:B21"/>
  <sheetViews>
    <sheetView workbookViewId="0"/>
  </sheetViews>
  <sheetFormatPr defaultRowHeight="15" x14ac:dyDescent="0.25"/>
  <cols>
    <col min="1" max="1" width="68.28515625" bestFit="1" customWidth="1"/>
    <col min="2" max="2" width="110.28515625" bestFit="1" customWidth="1"/>
    <col min="3" max="3" width="110" bestFit="1" customWidth="1"/>
  </cols>
  <sheetData>
    <row r="1" spans="1:2" ht="15.75" thickBot="1" x14ac:dyDescent="0.3"/>
    <row r="2" spans="1:2" ht="30" customHeight="1" thickBot="1" x14ac:dyDescent="0.3">
      <c r="A2" s="40" t="s">
        <v>30727</v>
      </c>
      <c r="B2" s="41" t="s">
        <v>30728</v>
      </c>
    </row>
    <row r="3" spans="1:2" x14ac:dyDescent="0.25">
      <c r="A3" s="27" t="s">
        <v>30719</v>
      </c>
      <c r="B3" s="30" t="s">
        <v>30729</v>
      </c>
    </row>
    <row r="4" spans="1:2" x14ac:dyDescent="0.25">
      <c r="A4" s="28"/>
      <c r="B4" s="31" t="s">
        <v>30730</v>
      </c>
    </row>
    <row r="5" spans="1:2" x14ac:dyDescent="0.25">
      <c r="A5" s="28"/>
      <c r="B5" s="31" t="s">
        <v>30731</v>
      </c>
    </row>
    <row r="6" spans="1:2" x14ac:dyDescent="0.25">
      <c r="A6" s="28"/>
      <c r="B6" s="31" t="s">
        <v>30732</v>
      </c>
    </row>
    <row r="7" spans="1:2" ht="60" customHeight="1" x14ac:dyDescent="0.25">
      <c r="A7" s="28"/>
      <c r="B7" s="32" t="s">
        <v>30733</v>
      </c>
    </row>
    <row r="8" spans="1:2" ht="77.25" customHeight="1" thickBot="1" x14ac:dyDescent="0.3">
      <c r="A8" s="29"/>
      <c r="B8" s="33" t="s">
        <v>30734</v>
      </c>
    </row>
    <row r="9" spans="1:2" x14ac:dyDescent="0.25">
      <c r="A9" s="27" t="s">
        <v>30725</v>
      </c>
      <c r="B9" s="34" t="s">
        <v>30735</v>
      </c>
    </row>
    <row r="10" spans="1:2" x14ac:dyDescent="0.25">
      <c r="A10" s="28"/>
      <c r="B10" s="35" t="s">
        <v>30736</v>
      </c>
    </row>
    <row r="11" spans="1:2" ht="60" x14ac:dyDescent="0.25">
      <c r="A11" s="28"/>
      <c r="B11" s="36" t="s">
        <v>30737</v>
      </c>
    </row>
    <row r="12" spans="1:2" ht="30" x14ac:dyDescent="0.25">
      <c r="A12" s="28"/>
      <c r="B12" s="36" t="s">
        <v>30738</v>
      </c>
    </row>
    <row r="13" spans="1:2" ht="15.75" thickBot="1" x14ac:dyDescent="0.3">
      <c r="A13" s="29"/>
      <c r="B13" s="37" t="s">
        <v>30739</v>
      </c>
    </row>
    <row r="14" spans="1:2" x14ac:dyDescent="0.25">
      <c r="A14" s="27" t="s">
        <v>30726</v>
      </c>
      <c r="B14" s="38" t="s">
        <v>30740</v>
      </c>
    </row>
    <row r="15" spans="1:2" x14ac:dyDescent="0.25">
      <c r="A15" s="28"/>
      <c r="B15" s="32" t="s">
        <v>30741</v>
      </c>
    </row>
    <row r="16" spans="1:2" ht="15.75" thickBot="1" x14ac:dyDescent="0.3">
      <c r="A16" s="29"/>
      <c r="B16" s="39" t="s">
        <v>30742</v>
      </c>
    </row>
    <row r="17" spans="1:2" x14ac:dyDescent="0.25">
      <c r="A17" s="27" t="s">
        <v>30724</v>
      </c>
      <c r="B17" s="38" t="s">
        <v>30743</v>
      </c>
    </row>
    <row r="18" spans="1:2" x14ac:dyDescent="0.25">
      <c r="A18" s="28"/>
      <c r="B18" s="32" t="s">
        <v>30744</v>
      </c>
    </row>
    <row r="19" spans="1:2" ht="30" x14ac:dyDescent="0.25">
      <c r="A19" s="28"/>
      <c r="B19" s="32" t="s">
        <v>30745</v>
      </c>
    </row>
    <row r="20" spans="1:2" x14ac:dyDescent="0.25">
      <c r="A20" s="28"/>
      <c r="B20" s="32" t="s">
        <v>30746</v>
      </c>
    </row>
    <row r="21" spans="1:2" ht="15.75" thickBot="1" x14ac:dyDescent="0.3">
      <c r="A21" s="29"/>
      <c r="B21" s="39" t="s">
        <v>30747</v>
      </c>
    </row>
  </sheetData>
  <mergeCells count="4">
    <mergeCell ref="A3:A8"/>
    <mergeCell ref="A9:A13"/>
    <mergeCell ref="A14:A16"/>
    <mergeCell ref="A17:A2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4775E9-2F6D-4878-9499-F828FDC78DD4}">
  <dimension ref="A3:B15"/>
  <sheetViews>
    <sheetView tabSelected="1" workbookViewId="0">
      <selection activeCell="D5" sqref="D5"/>
    </sheetView>
  </sheetViews>
  <sheetFormatPr defaultRowHeight="15" x14ac:dyDescent="0.25"/>
  <cols>
    <col min="1" max="1" width="22.5703125" bestFit="1" customWidth="1"/>
    <col min="2" max="2" width="21.42578125" bestFit="1" customWidth="1"/>
    <col min="3" max="3" width="18.140625" bestFit="1" customWidth="1"/>
    <col min="4" max="4" width="15.7109375" bestFit="1" customWidth="1"/>
    <col min="5" max="5" width="17.85546875" bestFit="1" customWidth="1"/>
    <col min="6" max="6" width="22.5703125" bestFit="1" customWidth="1"/>
    <col min="7" max="7" width="15.28515625" bestFit="1" customWidth="1"/>
    <col min="8" max="8" width="14.42578125" bestFit="1" customWidth="1"/>
    <col min="9" max="9" width="18.28515625" bestFit="1" customWidth="1"/>
  </cols>
  <sheetData>
    <row r="3" spans="1:2" x14ac:dyDescent="0.25">
      <c r="A3" s="12" t="s">
        <v>26761</v>
      </c>
      <c r="B3" t="s">
        <v>26763</v>
      </c>
    </row>
    <row r="4" spans="1:2" x14ac:dyDescent="0.25">
      <c r="A4" s="13" t="s">
        <v>19707</v>
      </c>
      <c r="B4" s="42">
        <v>20</v>
      </c>
    </row>
    <row r="5" spans="1:2" x14ac:dyDescent="0.25">
      <c r="A5" s="13" t="s">
        <v>19709</v>
      </c>
      <c r="B5" s="42">
        <v>21</v>
      </c>
    </row>
    <row r="6" spans="1:2" x14ac:dyDescent="0.25">
      <c r="A6" s="13" t="s">
        <v>19712</v>
      </c>
      <c r="B6" s="42">
        <v>25</v>
      </c>
    </row>
    <row r="7" spans="1:2" x14ac:dyDescent="0.25">
      <c r="A7" s="13" t="s">
        <v>19706</v>
      </c>
      <c r="B7" s="42">
        <v>20</v>
      </c>
    </row>
    <row r="8" spans="1:2" x14ac:dyDescent="0.25">
      <c r="A8" s="13" t="s">
        <v>19713</v>
      </c>
      <c r="B8" s="42">
        <v>1</v>
      </c>
    </row>
    <row r="9" spans="1:2" x14ac:dyDescent="0.25">
      <c r="A9" s="13" t="s">
        <v>19708</v>
      </c>
      <c r="B9" s="42">
        <v>60</v>
      </c>
    </row>
    <row r="10" spans="1:2" x14ac:dyDescent="0.25">
      <c r="A10" s="13" t="s">
        <v>19725</v>
      </c>
      <c r="B10" s="42">
        <v>1</v>
      </c>
    </row>
    <row r="11" spans="1:2" x14ac:dyDescent="0.25">
      <c r="A11" s="13" t="s">
        <v>19718</v>
      </c>
      <c r="B11" s="42">
        <v>3</v>
      </c>
    </row>
    <row r="12" spans="1:2" x14ac:dyDescent="0.25">
      <c r="A12" s="13" t="s">
        <v>19717</v>
      </c>
      <c r="B12" s="42">
        <v>1</v>
      </c>
    </row>
    <row r="13" spans="1:2" x14ac:dyDescent="0.25">
      <c r="A13" s="13" t="s">
        <v>19730</v>
      </c>
      <c r="B13" s="42">
        <v>29</v>
      </c>
    </row>
    <row r="14" spans="1:2" x14ac:dyDescent="0.25">
      <c r="A14" s="13" t="s">
        <v>19704</v>
      </c>
      <c r="B14" s="42">
        <v>3</v>
      </c>
    </row>
    <row r="15" spans="1:2" x14ac:dyDescent="0.25">
      <c r="A15" s="13" t="s">
        <v>26762</v>
      </c>
      <c r="B15" s="42">
        <v>184</v>
      </c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E4B320-7768-482C-B67A-0A3C6DD97543}">
  <dimension ref="A1:K6259"/>
  <sheetViews>
    <sheetView topLeftCell="E1" workbookViewId="0">
      <selection activeCell="E1" sqref="E1"/>
    </sheetView>
  </sheetViews>
  <sheetFormatPr defaultRowHeight="15" x14ac:dyDescent="0.25"/>
  <cols>
    <col min="1" max="1" width="29.85546875" bestFit="1" customWidth="1"/>
    <col min="2" max="2" width="57.140625" bestFit="1" customWidth="1"/>
    <col min="3" max="3" width="44.5703125" customWidth="1"/>
    <col min="4" max="4" width="28.28515625" customWidth="1"/>
    <col min="5" max="5" width="23" customWidth="1"/>
    <col min="6" max="6" width="47.5703125" bestFit="1" customWidth="1"/>
    <col min="7" max="7" width="51.42578125" bestFit="1" customWidth="1"/>
    <col min="8" max="10" width="61.85546875" customWidth="1"/>
    <col min="11" max="11" width="52.85546875" customWidth="1"/>
    <col min="12" max="13" width="52.85546875" bestFit="1" customWidth="1"/>
    <col min="14" max="14" width="63.7109375" bestFit="1" customWidth="1"/>
    <col min="15" max="15" width="52.85546875" bestFit="1" customWidth="1"/>
    <col min="16" max="16" width="50.5703125" bestFit="1" customWidth="1"/>
    <col min="17" max="17" width="55.28515625" bestFit="1" customWidth="1"/>
    <col min="18" max="18" width="26.28515625" bestFit="1" customWidth="1"/>
  </cols>
  <sheetData>
    <row r="1" spans="1:11" x14ac:dyDescent="0.25">
      <c r="A1" s="14" t="s">
        <v>0</v>
      </c>
      <c r="B1" s="15" t="s">
        <v>1</v>
      </c>
      <c r="C1" s="15" t="s">
        <v>30720</v>
      </c>
      <c r="D1" s="15" t="s">
        <v>30722</v>
      </c>
      <c r="E1" s="15" t="s">
        <v>30721</v>
      </c>
      <c r="F1" s="15" t="s">
        <v>30717</v>
      </c>
      <c r="G1" s="15" t="s">
        <v>3</v>
      </c>
      <c r="H1" s="15" t="s">
        <v>25873</v>
      </c>
      <c r="I1" s="15" t="s">
        <v>25871</v>
      </c>
      <c r="J1" s="15" t="s">
        <v>25872</v>
      </c>
      <c r="K1" s="14" t="s">
        <v>30723</v>
      </c>
    </row>
    <row r="2" spans="1:11" x14ac:dyDescent="0.25">
      <c r="A2" s="16" t="s">
        <v>19712</v>
      </c>
      <c r="B2" s="17" t="s">
        <v>21240</v>
      </c>
      <c r="C2" s="17" t="s">
        <v>26806</v>
      </c>
      <c r="D2" s="17" t="s">
        <v>26807</v>
      </c>
      <c r="E2" s="17" t="s">
        <v>26808</v>
      </c>
      <c r="F2" s="17" t="str">
        <f>'Strutture ricettive (Query)'!$C2&amp;" "&amp;'Strutture ricettive (Query)'!$K2</f>
        <v>Via Cesare Battisti  7A, 7B</v>
      </c>
      <c r="G2" s="17" t="s">
        <v>15472</v>
      </c>
      <c r="H2" s="17" t="s">
        <v>26585</v>
      </c>
      <c r="I2" s="17" t="s">
        <v>15390</v>
      </c>
      <c r="J2" s="19" t="s">
        <v>15391</v>
      </c>
      <c r="K2" s="16" t="str">
        <f>IF('Strutture ricettive (Query)'!$D2='Strutture ricettive (Query)'!$E2,'Strutture ricettive (Query)'!$D2,'Strutture ricettive (Query)'!$D2&amp;" "&amp;'Strutture ricettive (Query)'!$E2)</f>
        <v>7A, 7B</v>
      </c>
    </row>
    <row r="3" spans="1:11" x14ac:dyDescent="0.25">
      <c r="A3" s="18" t="s">
        <v>19712</v>
      </c>
      <c r="B3" s="19" t="s">
        <v>21202</v>
      </c>
      <c r="C3" s="19" t="s">
        <v>26824</v>
      </c>
      <c r="D3" s="19" t="s">
        <v>26825</v>
      </c>
      <c r="E3" s="19" t="s">
        <v>26826</v>
      </c>
      <c r="F3" s="19" t="str">
        <f>'Strutture ricettive (Query)'!$C3&amp;" "&amp;'Strutture ricettive (Query)'!$K3</f>
        <v>Via Ischia   68/ 72A</v>
      </c>
      <c r="G3" s="19" t="s">
        <v>8203</v>
      </c>
      <c r="H3" s="19" t="s">
        <v>26275</v>
      </c>
      <c r="I3" s="19" t="s">
        <v>8119</v>
      </c>
      <c r="J3" s="19" t="s">
        <v>8120</v>
      </c>
      <c r="K3" s="18" t="str">
        <f>IF('Strutture ricettive (Query)'!$D3='Strutture ricettive (Query)'!$E3,'Strutture ricettive (Query)'!$D3,'Strutture ricettive (Query)'!$D3&amp;" "&amp;'Strutture ricettive (Query)'!$E3)</f>
        <v>68/ 72A</v>
      </c>
    </row>
    <row r="4" spans="1:11" x14ac:dyDescent="0.25">
      <c r="A4" s="16" t="s">
        <v>19706</v>
      </c>
      <c r="B4" s="17" t="s">
        <v>24712</v>
      </c>
      <c r="C4" s="17" t="s">
        <v>26857</v>
      </c>
      <c r="D4" s="17" t="s">
        <v>26861</v>
      </c>
      <c r="E4" s="17" t="s">
        <v>26858</v>
      </c>
      <c r="F4" s="17" t="str">
        <f>'Strutture ricettive (Query)'!$C4&amp;" "&amp;'Strutture ricettive (Query)'!$K4</f>
        <v>Via Don Minzoni,  66 66/A</v>
      </c>
      <c r="G4" s="17" t="s">
        <v>24711</v>
      </c>
      <c r="H4" s="17" t="s">
        <v>24598</v>
      </c>
      <c r="I4" s="17" t="s">
        <v>24598</v>
      </c>
      <c r="J4" s="17" t="s">
        <v>320</v>
      </c>
      <c r="K4" s="17" t="str">
        <f>IF('Strutture ricettive (Query)'!$D4='Strutture ricettive (Query)'!$E4,'Strutture ricettive (Query)'!$D4,'Strutture ricettive (Query)'!$D4&amp;" "&amp;'Strutture ricettive (Query)'!$E4)</f>
        <v>66 66/A</v>
      </c>
    </row>
    <row r="5" spans="1:11" x14ac:dyDescent="0.25">
      <c r="A5" s="18" t="s">
        <v>19708</v>
      </c>
      <c r="B5" s="19" t="s">
        <v>23387</v>
      </c>
      <c r="C5" s="19" t="s">
        <v>26864</v>
      </c>
      <c r="D5" s="19" t="s">
        <v>27080</v>
      </c>
      <c r="E5" s="19" t="s">
        <v>30712</v>
      </c>
      <c r="F5" s="19" t="str">
        <f>'Strutture ricettive (Query)'!$C5&amp;" "&amp;'Strutture ricettive (Query)'!$K5</f>
        <v>Via Copernico N. 17 63066 Grottammare (Ap)</v>
      </c>
      <c r="G5" s="19" t="s">
        <v>15718</v>
      </c>
      <c r="H5" s="19" t="s">
        <v>26594</v>
      </c>
      <c r="I5" s="19" t="s">
        <v>24598</v>
      </c>
      <c r="J5" s="19" t="s">
        <v>15649</v>
      </c>
      <c r="K5" s="19" t="str">
        <f>IF('Strutture ricettive (Query)'!$D5='Strutture ricettive (Query)'!$E5,'Strutture ricettive (Query)'!$D5,'Strutture ricettive (Query)'!$D5&amp;" "&amp;'Strutture ricettive (Query)'!$E5)</f>
        <v>17 63066 Grottammare (Ap)</v>
      </c>
    </row>
    <row r="6" spans="1:11" x14ac:dyDescent="0.25">
      <c r="A6" s="16" t="s">
        <v>19730</v>
      </c>
      <c r="B6" s="17" t="s">
        <v>21100</v>
      </c>
      <c r="C6" s="17" t="s">
        <v>26868</v>
      </c>
      <c r="D6" s="17" t="s">
        <v>26869</v>
      </c>
      <c r="E6" s="17" t="s">
        <v>26869</v>
      </c>
      <c r="F6" s="17" t="str">
        <f>'Strutture ricettive (Query)'!$C6&amp;" "&amp;'Strutture ricettive (Query)'!$K6</f>
        <v>Via Lungomare  61/D</v>
      </c>
      <c r="G6" s="17" t="s">
        <v>21089</v>
      </c>
      <c r="H6" s="17" t="s">
        <v>26269</v>
      </c>
      <c r="I6" s="17" t="s">
        <v>24598</v>
      </c>
      <c r="J6" s="17" t="s">
        <v>24598</v>
      </c>
      <c r="K6" s="17" t="str">
        <f>IF('Strutture ricettive (Query)'!$D6='Strutture ricettive (Query)'!$E6,'Strutture ricettive (Query)'!$D6,'Strutture ricettive (Query)'!$D6&amp;" "&amp;'Strutture ricettive (Query)'!$E6)</f>
        <v>61/D</v>
      </c>
    </row>
    <row r="7" spans="1:11" x14ac:dyDescent="0.25">
      <c r="A7" s="18" t="s">
        <v>19708</v>
      </c>
      <c r="B7" s="19" t="s">
        <v>23719</v>
      </c>
      <c r="C7" s="19" t="s">
        <v>26900</v>
      </c>
      <c r="D7" s="19" t="s">
        <v>26899</v>
      </c>
      <c r="E7" s="19" t="s">
        <v>26899</v>
      </c>
      <c r="F7" s="19" t="str">
        <f>'Strutture ricettive (Query)'!$C7&amp;" "&amp;'Strutture ricettive (Query)'!$K7</f>
        <v>Via Conquiste,  54/A</v>
      </c>
      <c r="G7" s="19" t="s">
        <v>23432</v>
      </c>
      <c r="H7" s="19" t="s">
        <v>26650</v>
      </c>
      <c r="I7" s="19" t="s">
        <v>16902</v>
      </c>
      <c r="J7" s="19" t="s">
        <v>16903</v>
      </c>
      <c r="K7" s="19" t="str">
        <f>IF('Strutture ricettive (Query)'!$D7='Strutture ricettive (Query)'!$E7,'Strutture ricettive (Query)'!$D7,'Strutture ricettive (Query)'!$D7&amp;" "&amp;'Strutture ricettive (Query)'!$E7)</f>
        <v>54/A</v>
      </c>
    </row>
    <row r="8" spans="1:11" x14ac:dyDescent="0.25">
      <c r="A8" s="16" t="s">
        <v>19708</v>
      </c>
      <c r="B8" s="17" t="s">
        <v>23765</v>
      </c>
      <c r="C8" s="17" t="s">
        <v>26898</v>
      </c>
      <c r="D8" s="17" t="s">
        <v>26902</v>
      </c>
      <c r="E8" s="17" t="s">
        <v>26899</v>
      </c>
      <c r="F8" s="17" t="str">
        <f>'Strutture ricettive (Query)'!$C8&amp;" "&amp;'Strutture ricettive (Query)'!$K8</f>
        <v>Conquiste  54 54/A</v>
      </c>
      <c r="G8" s="17" t="s">
        <v>23432</v>
      </c>
      <c r="H8" s="17" t="s">
        <v>26655</v>
      </c>
      <c r="I8" s="17" t="s">
        <v>24598</v>
      </c>
      <c r="J8" s="17" t="s">
        <v>16903</v>
      </c>
      <c r="K8" s="17" t="str">
        <f>IF('Strutture ricettive (Query)'!$D8='Strutture ricettive (Query)'!$E8,'Strutture ricettive (Query)'!$D8,'Strutture ricettive (Query)'!$D8&amp;" "&amp;'Strutture ricettive (Query)'!$E8)</f>
        <v>54 54/A</v>
      </c>
    </row>
    <row r="9" spans="1:11" x14ac:dyDescent="0.25">
      <c r="A9" s="18" t="s">
        <v>19730</v>
      </c>
      <c r="B9" s="19" t="s">
        <v>21271</v>
      </c>
      <c r="C9" s="19" t="s">
        <v>26841</v>
      </c>
      <c r="D9" s="19" t="s">
        <v>26916</v>
      </c>
      <c r="E9" s="19" t="s">
        <v>26881</v>
      </c>
      <c r="F9" s="19" t="str">
        <f>'Strutture ricettive (Query)'!$C9&amp;" "&amp;'Strutture ricettive (Query)'!$K9</f>
        <v>Via Litoranea  5 5/</v>
      </c>
      <c r="G9" s="19" t="s">
        <v>8203</v>
      </c>
      <c r="H9" s="19" t="s">
        <v>8180</v>
      </c>
      <c r="I9" s="19" t="s">
        <v>24598</v>
      </c>
      <c r="J9" s="19" t="s">
        <v>8344</v>
      </c>
      <c r="K9" s="19" t="str">
        <f>IF('Strutture ricettive (Query)'!$D9='Strutture ricettive (Query)'!$E9,'Strutture ricettive (Query)'!$D9,'Strutture ricettive (Query)'!$D9&amp;" "&amp;'Strutture ricettive (Query)'!$E9)</f>
        <v>5 5/</v>
      </c>
    </row>
    <row r="10" spans="1:11" x14ac:dyDescent="0.25">
      <c r="A10" s="16" t="s">
        <v>19708</v>
      </c>
      <c r="B10" s="17" t="s">
        <v>20754</v>
      </c>
      <c r="C10" s="17" t="s">
        <v>26913</v>
      </c>
      <c r="D10" s="17" t="s">
        <v>26877</v>
      </c>
      <c r="E10" s="17" t="s">
        <v>30704</v>
      </c>
      <c r="F10" s="17" t="str">
        <f>'Strutture ricettive (Query)'!$C10&amp;" "&amp;'Strutture ricettive (Query)'!$K10</f>
        <v>Via Don Minzoni (Piano  4/ 5)</v>
      </c>
      <c r="G10" s="17" t="s">
        <v>20752</v>
      </c>
      <c r="H10" s="17" t="s">
        <v>24598</v>
      </c>
      <c r="I10" s="17" t="s">
        <v>6527</v>
      </c>
      <c r="J10" s="17" t="s">
        <v>6528</v>
      </c>
      <c r="K10" s="17" t="str">
        <f>IF('Strutture ricettive (Query)'!$D10='Strutture ricettive (Query)'!$E10,'Strutture ricettive (Query)'!$D10,'Strutture ricettive (Query)'!$D10&amp;" "&amp;'Strutture ricettive (Query)'!$E10)</f>
        <v>4/ 5)</v>
      </c>
    </row>
    <row r="11" spans="1:11" x14ac:dyDescent="0.25">
      <c r="A11" s="18" t="s">
        <v>19730</v>
      </c>
      <c r="B11" s="19" t="s">
        <v>22612</v>
      </c>
      <c r="C11" s="19" t="s">
        <v>26919</v>
      </c>
      <c r="D11" s="19" t="s">
        <v>26920</v>
      </c>
      <c r="E11" s="19" t="s">
        <v>26920</v>
      </c>
      <c r="F11" s="19" t="str">
        <f>'Strutture ricettive (Query)'!$C11&amp;" "&amp;'Strutture ricettive (Query)'!$K11</f>
        <v>Via Lepanto  48/A</v>
      </c>
      <c r="G11" s="19" t="s">
        <v>22601</v>
      </c>
      <c r="H11" s="19" t="s">
        <v>24598</v>
      </c>
      <c r="I11" s="19" t="s">
        <v>24598</v>
      </c>
      <c r="J11" s="19" t="s">
        <v>12858</v>
      </c>
      <c r="K11" s="19" t="str">
        <f>IF('Strutture ricettive (Query)'!$D11='Strutture ricettive (Query)'!$E11,'Strutture ricettive (Query)'!$D11,'Strutture ricettive (Query)'!$D11&amp;" "&amp;'Strutture ricettive (Query)'!$E11)</f>
        <v>48/A</v>
      </c>
    </row>
    <row r="12" spans="1:11" x14ac:dyDescent="0.25">
      <c r="A12" s="16" t="s">
        <v>19708</v>
      </c>
      <c r="B12" s="17" t="s">
        <v>22198</v>
      </c>
      <c r="C12" s="17" t="s">
        <v>26925</v>
      </c>
      <c r="D12" s="17" t="s">
        <v>26926</v>
      </c>
      <c r="E12" s="17" t="s">
        <v>26927</v>
      </c>
      <c r="F12" s="17" t="str">
        <f>'Strutture ricettive (Query)'!$C12&amp;" "&amp;'Strutture ricettive (Query)'!$K12</f>
        <v>Via Piceno  46/ 46A</v>
      </c>
      <c r="G12" s="17" t="s">
        <v>11258</v>
      </c>
      <c r="H12" s="17" t="s">
        <v>11292</v>
      </c>
      <c r="I12" s="17" t="s">
        <v>24598</v>
      </c>
      <c r="J12" s="17" t="s">
        <v>11413</v>
      </c>
      <c r="K12" s="17" t="str">
        <f>IF('Strutture ricettive (Query)'!$D12='Strutture ricettive (Query)'!$E12,'Strutture ricettive (Query)'!$D12,'Strutture ricettive (Query)'!$D12&amp;" "&amp;'Strutture ricettive (Query)'!$E12)</f>
        <v>46/ 46A</v>
      </c>
    </row>
    <row r="13" spans="1:11" x14ac:dyDescent="0.25">
      <c r="A13" s="18" t="s">
        <v>19709</v>
      </c>
      <c r="B13" s="19" t="s">
        <v>25446</v>
      </c>
      <c r="C13" s="19" t="s">
        <v>26956</v>
      </c>
      <c r="D13" s="19" t="s">
        <v>26957</v>
      </c>
      <c r="E13" s="19" t="s">
        <v>26958</v>
      </c>
      <c r="F13" s="19" t="str">
        <f>'Strutture ricettive (Query)'!$C13&amp;" "&amp;'Strutture ricettive (Query)'!$K13</f>
        <v>Strada Merlaro  3,/ 3A</v>
      </c>
      <c r="G13" s="19" t="s">
        <v>25443</v>
      </c>
      <c r="H13" s="19" t="s">
        <v>26002</v>
      </c>
      <c r="I13" s="19" t="s">
        <v>2740</v>
      </c>
      <c r="J13" s="19" t="s">
        <v>2741</v>
      </c>
      <c r="K13" s="19" t="str">
        <f>IF('Strutture ricettive (Query)'!$D13='Strutture ricettive (Query)'!$E13,'Strutture ricettive (Query)'!$D13,'Strutture ricettive (Query)'!$D13&amp;" "&amp;'Strutture ricettive (Query)'!$E13)</f>
        <v>3,/ 3A</v>
      </c>
    </row>
    <row r="14" spans="1:11" x14ac:dyDescent="0.25">
      <c r="A14" s="16" t="s">
        <v>19712</v>
      </c>
      <c r="B14" s="17" t="s">
        <v>24964</v>
      </c>
      <c r="C14" s="17" t="s">
        <v>26967</v>
      </c>
      <c r="D14" s="17" t="s">
        <v>30691</v>
      </c>
      <c r="E14" s="17" t="s">
        <v>30692</v>
      </c>
      <c r="F14" s="17" t="str">
        <f>'Strutture ricettive (Query)'!$C14&amp;" "&amp;'Strutture ricettive (Query)'!$K14</f>
        <v>S.N. Flaminia  369 369/A B</v>
      </c>
      <c r="G14" s="17" t="s">
        <v>19731</v>
      </c>
      <c r="H14" s="17" t="s">
        <v>1496</v>
      </c>
      <c r="I14" s="17" t="s">
        <v>24598</v>
      </c>
      <c r="J14" s="17" t="s">
        <v>969</v>
      </c>
      <c r="K14" s="17" t="str">
        <f>IF('Strutture ricettive (Query)'!$D14='Strutture ricettive (Query)'!$E14,'Strutture ricettive (Query)'!$D14,'Strutture ricettive (Query)'!$D14&amp;" "&amp;'Strutture ricettive (Query)'!$E14)</f>
        <v>369 369/A B</v>
      </c>
    </row>
    <row r="15" spans="1:11" x14ac:dyDescent="0.25">
      <c r="A15" s="18" t="s">
        <v>19706</v>
      </c>
      <c r="B15" s="19" t="s">
        <v>23627</v>
      </c>
      <c r="C15" s="19" t="s">
        <v>26949</v>
      </c>
      <c r="D15" s="19" t="s">
        <v>30715</v>
      </c>
      <c r="E15" s="19" t="s">
        <v>26977</v>
      </c>
      <c r="F15" s="19" t="str">
        <f>'Strutture ricettive (Query)'!$C15&amp;" "&amp;'Strutture ricettive (Query)'!$K15</f>
        <v>Borgo Leopardi  35-B 35/B</v>
      </c>
      <c r="G15" s="19" t="s">
        <v>16532</v>
      </c>
      <c r="H15" s="19" t="s">
        <v>24598</v>
      </c>
      <c r="I15" s="19" t="s">
        <v>24598</v>
      </c>
      <c r="J15" s="19" t="s">
        <v>16562</v>
      </c>
      <c r="K15" s="19" t="str">
        <f>IF('Strutture ricettive (Query)'!$D15='Strutture ricettive (Query)'!$E15,'Strutture ricettive (Query)'!$D15,'Strutture ricettive (Query)'!$D15&amp;" "&amp;'Strutture ricettive (Query)'!$E15)</f>
        <v>35-B 35/B</v>
      </c>
    </row>
    <row r="16" spans="1:11" x14ac:dyDescent="0.25">
      <c r="A16" s="16" t="s">
        <v>19730</v>
      </c>
      <c r="B16" s="17" t="s">
        <v>21229</v>
      </c>
      <c r="C16" s="17" t="s">
        <v>26841</v>
      </c>
      <c r="D16" s="17" t="s">
        <v>26992</v>
      </c>
      <c r="E16" s="17" t="s">
        <v>26992</v>
      </c>
      <c r="F16" s="17" t="str">
        <f>'Strutture ricettive (Query)'!$C16&amp;" "&amp;'Strutture ricettive (Query)'!$K16</f>
        <v>Via Litoranea  3/A</v>
      </c>
      <c r="G16" s="17" t="s">
        <v>8203</v>
      </c>
      <c r="H16" s="17" t="s">
        <v>8180</v>
      </c>
      <c r="I16" s="17" t="s">
        <v>24598</v>
      </c>
      <c r="J16" s="17" t="s">
        <v>24598</v>
      </c>
      <c r="K16" s="17" t="str">
        <f>IF('Strutture ricettive (Query)'!$D16='Strutture ricettive (Query)'!$E16,'Strutture ricettive (Query)'!$D16,'Strutture ricettive (Query)'!$D16&amp;" "&amp;'Strutture ricettive (Query)'!$E16)</f>
        <v>3/A</v>
      </c>
    </row>
    <row r="17" spans="1:11" x14ac:dyDescent="0.25">
      <c r="A17" s="18" t="s">
        <v>19712</v>
      </c>
      <c r="B17" s="19" t="s">
        <v>24912</v>
      </c>
      <c r="C17" s="19" t="s">
        <v>26895</v>
      </c>
      <c r="D17" s="19" t="s">
        <v>30694</v>
      </c>
      <c r="E17" s="19" t="s">
        <v>30695</v>
      </c>
      <c r="F17" s="19" t="str">
        <f>'Strutture ricettive (Query)'!$C17&amp;" "&amp;'Strutture ricettive (Query)'!$K17</f>
        <v>Via Flaminia  369 Int 3 N</v>
      </c>
      <c r="G17" s="19" t="s">
        <v>19731</v>
      </c>
      <c r="H17" s="19" t="s">
        <v>25935</v>
      </c>
      <c r="I17" s="19" t="s">
        <v>24598</v>
      </c>
      <c r="J17" s="19" t="s">
        <v>969</v>
      </c>
      <c r="K17" s="19" t="str">
        <f>IF('Strutture ricettive (Query)'!$D17='Strutture ricettive (Query)'!$E17,'Strutture ricettive (Query)'!$D17,'Strutture ricettive (Query)'!$D17&amp;" "&amp;'Strutture ricettive (Query)'!$E17)</f>
        <v>369 Int 3 N</v>
      </c>
    </row>
    <row r="18" spans="1:11" x14ac:dyDescent="0.25">
      <c r="A18" s="16" t="s">
        <v>19706</v>
      </c>
      <c r="B18" s="17" t="s">
        <v>21466</v>
      </c>
      <c r="C18" s="17" t="s">
        <v>27011</v>
      </c>
      <c r="D18" s="17" t="s">
        <v>27012</v>
      </c>
      <c r="E18" s="17" t="s">
        <v>27013</v>
      </c>
      <c r="F18" s="17" t="str">
        <f>'Strutture ricettive (Query)'!$C18&amp;" "&amp;'Strutture ricettive (Query)'!$K18</f>
        <v>Via Raffaello Sanzio  203/ 2E</v>
      </c>
      <c r="G18" s="17" t="s">
        <v>21444</v>
      </c>
      <c r="H18" s="17" t="s">
        <v>26311</v>
      </c>
      <c r="I18" s="17" t="s">
        <v>24598</v>
      </c>
      <c r="J18" s="17" t="s">
        <v>9027</v>
      </c>
      <c r="K18" s="17" t="str">
        <f>IF('Strutture ricettive (Query)'!$D18='Strutture ricettive (Query)'!$E18,'Strutture ricettive (Query)'!$D18,'Strutture ricettive (Query)'!$D18&amp;" "&amp;'Strutture ricettive (Query)'!$E18)</f>
        <v>203/ 2E</v>
      </c>
    </row>
    <row r="19" spans="1:11" x14ac:dyDescent="0.25">
      <c r="A19" s="18" t="s">
        <v>19730</v>
      </c>
      <c r="B19" s="19" t="s">
        <v>21108</v>
      </c>
      <c r="C19" s="19" t="s">
        <v>27027</v>
      </c>
      <c r="D19" s="19" t="s">
        <v>27028</v>
      </c>
      <c r="E19" s="19" t="s">
        <v>27028</v>
      </c>
      <c r="F19" s="19" t="str">
        <f>'Strutture ricettive (Query)'!$C19&amp;" "&amp;'Strutture ricettive (Query)'!$K19</f>
        <v>Lungomare  26/A</v>
      </c>
      <c r="G19" s="19" t="s">
        <v>21089</v>
      </c>
      <c r="H19" s="19" t="s">
        <v>26269</v>
      </c>
      <c r="I19" s="19" t="s">
        <v>24598</v>
      </c>
      <c r="J19" s="19" t="s">
        <v>24598</v>
      </c>
      <c r="K19" s="19" t="str">
        <f>IF('Strutture ricettive (Query)'!$D19='Strutture ricettive (Query)'!$E19,'Strutture ricettive (Query)'!$D19,'Strutture ricettive (Query)'!$D19&amp;" "&amp;'Strutture ricettive (Query)'!$E19)</f>
        <v>26/A</v>
      </c>
    </row>
    <row r="20" spans="1:11" x14ac:dyDescent="0.25">
      <c r="A20" s="16" t="s">
        <v>19708</v>
      </c>
      <c r="B20" s="17" t="s">
        <v>22128</v>
      </c>
      <c r="C20" s="17" t="s">
        <v>27034</v>
      </c>
      <c r="D20" s="17" t="s">
        <v>27035</v>
      </c>
      <c r="E20" s="17" t="s">
        <v>27036</v>
      </c>
      <c r="F20" s="17" t="str">
        <f>'Strutture ricettive (Query)'!$C20&amp;" "&amp;'Strutture ricettive (Query)'!$K20</f>
        <v>Via Pettovallone  24, 24B</v>
      </c>
      <c r="G20" s="17" t="s">
        <v>22103</v>
      </c>
      <c r="H20" s="17" t="s">
        <v>24598</v>
      </c>
      <c r="I20" s="17" t="s">
        <v>11157</v>
      </c>
      <c r="J20" s="17" t="s">
        <v>11158</v>
      </c>
      <c r="K20" s="17" t="str">
        <f>IF('Strutture ricettive (Query)'!$D20='Strutture ricettive (Query)'!$E20,'Strutture ricettive (Query)'!$D20,'Strutture ricettive (Query)'!$D20&amp;" "&amp;'Strutture ricettive (Query)'!$E20)</f>
        <v>24, 24B</v>
      </c>
    </row>
    <row r="21" spans="1:11" x14ac:dyDescent="0.25">
      <c r="A21" s="18" t="s">
        <v>19706</v>
      </c>
      <c r="B21" s="19" t="s">
        <v>25460</v>
      </c>
      <c r="C21" s="19" t="s">
        <v>27051</v>
      </c>
      <c r="D21" s="19" t="s">
        <v>30697</v>
      </c>
      <c r="E21" s="19" t="s">
        <v>27058</v>
      </c>
      <c r="F21" s="19" t="str">
        <f>'Strutture ricettive (Query)'!$C21&amp;" "&amp;'Strutture ricettive (Query)'!$K21</f>
        <v>Via  28 Settembre 20/L</v>
      </c>
      <c r="G21" s="19" t="s">
        <v>25113</v>
      </c>
      <c r="H21" s="19" t="s">
        <v>24598</v>
      </c>
      <c r="I21" s="19" t="s">
        <v>24598</v>
      </c>
      <c r="J21" s="19" t="s">
        <v>2787</v>
      </c>
      <c r="K21" s="19" t="str">
        <f>IF('Strutture ricettive (Query)'!$D21='Strutture ricettive (Query)'!$E21,'Strutture ricettive (Query)'!$D21,'Strutture ricettive (Query)'!$D21&amp;" "&amp;'Strutture ricettive (Query)'!$E21)</f>
        <v>28 Settembre 20/L</v>
      </c>
    </row>
    <row r="22" spans="1:11" x14ac:dyDescent="0.25">
      <c r="A22" s="16" t="s">
        <v>19730</v>
      </c>
      <c r="B22" s="17" t="s">
        <v>20918</v>
      </c>
      <c r="C22" s="17" t="s">
        <v>27127</v>
      </c>
      <c r="D22" s="17" t="s">
        <v>29398</v>
      </c>
      <c r="E22" s="17" t="s">
        <v>27128</v>
      </c>
      <c r="F22" s="17" t="str">
        <f>'Strutture ricettive (Query)'!$C22&amp;" "&amp;'Strutture ricettive (Query)'!$K22</f>
        <v>Via Marina  116 116/A</v>
      </c>
      <c r="G22" s="17" t="s">
        <v>21089</v>
      </c>
      <c r="H22" s="17" t="s">
        <v>26269</v>
      </c>
      <c r="I22" s="17" t="s">
        <v>24598</v>
      </c>
      <c r="J22" s="17" t="s">
        <v>24598</v>
      </c>
      <c r="K22" s="17" t="str">
        <f>IF('Strutture ricettive (Query)'!$D22='Strutture ricettive (Query)'!$E22,'Strutture ricettive (Query)'!$D22,'Strutture ricettive (Query)'!$D22&amp;" "&amp;'Strutture ricettive (Query)'!$E22)</f>
        <v>116 116/A</v>
      </c>
    </row>
    <row r="23" spans="1:11" x14ac:dyDescent="0.25">
      <c r="A23" s="18" t="s">
        <v>19730</v>
      </c>
      <c r="B23" s="19" t="s">
        <v>21098</v>
      </c>
      <c r="C23" s="19" t="s">
        <v>27145</v>
      </c>
      <c r="D23" s="19" t="s">
        <v>27146</v>
      </c>
      <c r="E23" s="19" t="s">
        <v>27146</v>
      </c>
      <c r="F23" s="19" t="str">
        <f>'Strutture ricettive (Query)'!$C23&amp;" "&amp;'Strutture ricettive (Query)'!$K23</f>
        <v>Lungomare   1/A</v>
      </c>
      <c r="G23" s="19" t="s">
        <v>21089</v>
      </c>
      <c r="H23" s="19" t="s">
        <v>24598</v>
      </c>
      <c r="I23" s="19" t="s">
        <v>24598</v>
      </c>
      <c r="J23" s="19" t="s">
        <v>24598</v>
      </c>
      <c r="K23" s="19" t="str">
        <f>IF('Strutture ricettive (Query)'!$D23='Strutture ricettive (Query)'!$E23,'Strutture ricettive (Query)'!$D23,'Strutture ricettive (Query)'!$D23&amp;" "&amp;'Strutture ricettive (Query)'!$E23)</f>
        <v>1/A</v>
      </c>
    </row>
    <row r="24" spans="1:11" x14ac:dyDescent="0.25">
      <c r="A24" s="16" t="s">
        <v>19730</v>
      </c>
      <c r="B24" s="17" t="s">
        <v>22284</v>
      </c>
      <c r="C24" s="17" t="s">
        <v>27147</v>
      </c>
      <c r="D24" s="17" t="s">
        <v>27148</v>
      </c>
      <c r="E24" s="17" t="s">
        <v>27148</v>
      </c>
      <c r="F24" s="17" t="str">
        <f>'Strutture ricettive (Query)'!$C24&amp;" "&amp;'Strutture ricettive (Query)'!$K24</f>
        <v>Lungomare Piermanni  1 C</v>
      </c>
      <c r="G24" s="17" t="s">
        <v>11258</v>
      </c>
      <c r="H24" s="17" t="s">
        <v>11292</v>
      </c>
      <c r="I24" s="17" t="s">
        <v>24598</v>
      </c>
      <c r="J24" s="17" t="s">
        <v>11438</v>
      </c>
      <c r="K24" s="17" t="str">
        <f>IF('Strutture ricettive (Query)'!$D24='Strutture ricettive (Query)'!$E24,'Strutture ricettive (Query)'!$D24,'Strutture ricettive (Query)'!$D24&amp;" "&amp;'Strutture ricettive (Query)'!$E24)</f>
        <v>1 C</v>
      </c>
    </row>
    <row r="25" spans="1:11" x14ac:dyDescent="0.25">
      <c r="A25" s="18" t="s">
        <v>19730</v>
      </c>
      <c r="B25" s="19" t="s">
        <v>22266</v>
      </c>
      <c r="C25" s="19" t="s">
        <v>27147</v>
      </c>
      <c r="D25" s="19" t="s">
        <v>27149</v>
      </c>
      <c r="E25" s="19" t="s">
        <v>27149</v>
      </c>
      <c r="F25" s="19" t="str">
        <f>'Strutture ricettive (Query)'!$C25&amp;" "&amp;'Strutture ricettive (Query)'!$K25</f>
        <v>Lungomare Piermanni  1 B</v>
      </c>
      <c r="G25" s="19" t="s">
        <v>11258</v>
      </c>
      <c r="H25" s="19" t="s">
        <v>11292</v>
      </c>
      <c r="I25" s="19" t="s">
        <v>24598</v>
      </c>
      <c r="J25" s="19" t="s">
        <v>11438</v>
      </c>
      <c r="K25" s="19" t="str">
        <f>IF('Strutture ricettive (Query)'!$D25='Strutture ricettive (Query)'!$E25,'Strutture ricettive (Query)'!$D25,'Strutture ricettive (Query)'!$D25&amp;" "&amp;'Strutture ricettive (Query)'!$E25)</f>
        <v>1 B</v>
      </c>
    </row>
    <row r="26" spans="1:11" x14ac:dyDescent="0.25">
      <c r="A26" s="16" t="s">
        <v>19708</v>
      </c>
      <c r="B26" s="17" t="s">
        <v>22386</v>
      </c>
      <c r="C26" s="17" t="s">
        <v>27051</v>
      </c>
      <c r="D26" s="17" t="s">
        <v>30707</v>
      </c>
      <c r="E26" s="17" t="s">
        <v>30708</v>
      </c>
      <c r="F26" s="17" t="str">
        <f>'Strutture ricettive (Query)'!$C26&amp;" "&amp;'Strutture ricettive (Query)'!$K26</f>
        <v>Via  2 Agosto 1980</v>
      </c>
      <c r="G26" s="17" t="s">
        <v>12082</v>
      </c>
      <c r="H26" s="17" t="s">
        <v>26421</v>
      </c>
      <c r="I26" s="17" t="s">
        <v>24598</v>
      </c>
      <c r="J26" s="17" t="s">
        <v>12054</v>
      </c>
      <c r="K26" s="17" t="str">
        <f>IF('Strutture ricettive (Query)'!$D26='Strutture ricettive (Query)'!$E26,'Strutture ricettive (Query)'!$D26,'Strutture ricettive (Query)'!$D26&amp;" "&amp;'Strutture ricettive (Query)'!$E26)</f>
        <v>2 Agosto 1980</v>
      </c>
    </row>
    <row r="27" spans="1:11" x14ac:dyDescent="0.25">
      <c r="A27" s="18" t="s">
        <v>19712</v>
      </c>
      <c r="B27" s="19" t="s">
        <v>22408</v>
      </c>
      <c r="C27" s="19" t="s">
        <v>27051</v>
      </c>
      <c r="D27" s="19" t="s">
        <v>30707</v>
      </c>
      <c r="E27" s="19" t="s">
        <v>30708</v>
      </c>
      <c r="F27" s="19" t="str">
        <f>'Strutture ricettive (Query)'!$C27&amp;" "&amp;'Strutture ricettive (Query)'!$K27</f>
        <v>Via  2 Agosto 1980</v>
      </c>
      <c r="G27" s="19" t="s">
        <v>12082</v>
      </c>
      <c r="H27" s="19" t="s">
        <v>26421</v>
      </c>
      <c r="I27" s="19" t="s">
        <v>12129</v>
      </c>
      <c r="J27" s="19" t="s">
        <v>12130</v>
      </c>
      <c r="K27" s="19" t="str">
        <f>IF('Strutture ricettive (Query)'!$D27='Strutture ricettive (Query)'!$E27,'Strutture ricettive (Query)'!$D27,'Strutture ricettive (Query)'!$D27&amp;" "&amp;'Strutture ricettive (Query)'!$E27)</f>
        <v>2 Agosto 1980</v>
      </c>
    </row>
    <row r="28" spans="1:11" x14ac:dyDescent="0.25">
      <c r="A28" s="16" t="s">
        <v>19708</v>
      </c>
      <c r="B28" s="17" t="s">
        <v>22414</v>
      </c>
      <c r="C28" s="17" t="s">
        <v>27051</v>
      </c>
      <c r="D28" s="17" t="s">
        <v>30707</v>
      </c>
      <c r="E28" s="17" t="s">
        <v>30708</v>
      </c>
      <c r="F28" s="17" t="str">
        <f>'Strutture ricettive (Query)'!$C28&amp;" "&amp;'Strutture ricettive (Query)'!$K28</f>
        <v>Via  2 Agosto 1980</v>
      </c>
      <c r="G28" s="17" t="s">
        <v>12082</v>
      </c>
      <c r="H28" s="17" t="s">
        <v>24598</v>
      </c>
      <c r="I28" s="17" t="s">
        <v>24598</v>
      </c>
      <c r="J28" s="17" t="s">
        <v>12130</v>
      </c>
      <c r="K28" s="17" t="str">
        <f>IF('Strutture ricettive (Query)'!$D28='Strutture ricettive (Query)'!$E28,'Strutture ricettive (Query)'!$D28,'Strutture ricettive (Query)'!$D28&amp;" "&amp;'Strutture ricettive (Query)'!$E28)</f>
        <v>2 Agosto 1980</v>
      </c>
    </row>
    <row r="29" spans="1:11" x14ac:dyDescent="0.25">
      <c r="A29" s="18" t="s">
        <v>19709</v>
      </c>
      <c r="B29" s="19" t="s">
        <v>24485</v>
      </c>
      <c r="C29" s="19" t="s">
        <v>27051</v>
      </c>
      <c r="D29" s="19" t="s">
        <v>30705</v>
      </c>
      <c r="E29" s="19" t="s">
        <v>27141</v>
      </c>
      <c r="F29" s="19" t="str">
        <f>'Strutture ricettive (Query)'!$C29&amp;" "&amp;'Strutture ricettive (Query)'!$K29</f>
        <v>Via  8 Marzo 1000</v>
      </c>
      <c r="G29" s="19" t="s">
        <v>24471</v>
      </c>
      <c r="H29" s="19" t="s">
        <v>26752</v>
      </c>
      <c r="I29" s="19" t="s">
        <v>19610</v>
      </c>
      <c r="J29" s="19" t="s">
        <v>19611</v>
      </c>
      <c r="K29" s="19" t="str">
        <f>IF('Strutture ricettive (Query)'!$D29='Strutture ricettive (Query)'!$E29,'Strutture ricettive (Query)'!$D29,'Strutture ricettive (Query)'!$D29&amp;" "&amp;'Strutture ricettive (Query)'!$E29)</f>
        <v>8 Marzo 1000</v>
      </c>
    </row>
    <row r="30" spans="1:11" x14ac:dyDescent="0.25">
      <c r="A30" s="16" t="s">
        <v>19730</v>
      </c>
      <c r="B30" s="17" t="s">
        <v>20915</v>
      </c>
      <c r="C30" s="17" t="s">
        <v>26895</v>
      </c>
      <c r="D30" s="17" t="s">
        <v>26896</v>
      </c>
      <c r="E30" s="17" t="s">
        <v>26896</v>
      </c>
      <c r="F30" s="17" t="str">
        <f>'Strutture ricettive (Query)'!$C30&amp;" "&amp;'Strutture ricettive (Query)'!$K30</f>
        <v>Via Flaminia  551</v>
      </c>
      <c r="G30" s="17" t="s">
        <v>7036</v>
      </c>
      <c r="H30" s="17" t="s">
        <v>26180</v>
      </c>
      <c r="I30" s="17" t="s">
        <v>24598</v>
      </c>
      <c r="J30" s="17" t="s">
        <v>7106</v>
      </c>
      <c r="K30" s="17" t="str">
        <f>IF('Strutture ricettive (Query)'!$D30='Strutture ricettive (Query)'!$E30,'Strutture ricettive (Query)'!$D30,'Strutture ricettive (Query)'!$D30&amp;" "&amp;'Strutture ricettive (Query)'!$E30)</f>
        <v>551</v>
      </c>
    </row>
    <row r="31" spans="1:11" x14ac:dyDescent="0.25">
      <c r="A31" s="18" t="s">
        <v>19707</v>
      </c>
      <c r="B31" s="19" t="s">
        <v>24358</v>
      </c>
      <c r="C31" s="19" t="s">
        <v>26910</v>
      </c>
      <c r="D31" s="19" t="s">
        <v>26911</v>
      </c>
      <c r="E31" s="19" t="s">
        <v>26911</v>
      </c>
      <c r="F31" s="19" t="str">
        <f>'Strutture ricettive (Query)'!$C31&amp;" "&amp;'Strutture ricettive (Query)'!$K31</f>
        <v>Lungomare Gramsci Sud,  503</v>
      </c>
      <c r="G31" s="19" t="s">
        <v>19251</v>
      </c>
      <c r="H31" s="19" t="s">
        <v>19263</v>
      </c>
      <c r="I31" s="19" t="s">
        <v>19171</v>
      </c>
      <c r="J31" s="19" t="s">
        <v>19172</v>
      </c>
      <c r="K31" s="19" t="str">
        <f>IF('Strutture ricettive (Query)'!$D31='Strutture ricettive (Query)'!$E31,'Strutture ricettive (Query)'!$D31,'Strutture ricettive (Query)'!$D31&amp;" "&amp;'Strutture ricettive (Query)'!$E31)</f>
        <v>503</v>
      </c>
    </row>
    <row r="32" spans="1:11" x14ac:dyDescent="0.25">
      <c r="A32" s="16" t="s">
        <v>19712</v>
      </c>
      <c r="B32" s="17" t="s">
        <v>24964</v>
      </c>
      <c r="C32" s="17" t="s">
        <v>26967</v>
      </c>
      <c r="D32" s="17" t="s">
        <v>30690</v>
      </c>
      <c r="E32" s="17" t="s">
        <v>26968</v>
      </c>
      <c r="F32" s="17" t="str">
        <f>'Strutture ricettive (Query)'!$C32&amp;" "&amp;'Strutture ricettive (Query)'!$K32</f>
        <v>S.N. Flaminia  379 O 379</v>
      </c>
      <c r="G32" s="17" t="s">
        <v>19731</v>
      </c>
      <c r="H32" s="17" t="s">
        <v>25941</v>
      </c>
      <c r="I32" s="17" t="s">
        <v>24598</v>
      </c>
      <c r="J32" s="17" t="s">
        <v>24598</v>
      </c>
      <c r="K32" s="17" t="str">
        <f>IF('Strutture ricettive (Query)'!$D32='Strutture ricettive (Query)'!$E32,'Strutture ricettive (Query)'!$D32,'Strutture ricettive (Query)'!$D32&amp;" "&amp;'Strutture ricettive (Query)'!$E32)</f>
        <v>379 O 379</v>
      </c>
    </row>
    <row r="33" spans="1:11" x14ac:dyDescent="0.25">
      <c r="A33" s="18" t="s">
        <v>19707</v>
      </c>
      <c r="B33" s="19" t="s">
        <v>23496</v>
      </c>
      <c r="C33" s="19" t="s">
        <v>26969</v>
      </c>
      <c r="D33" s="19" t="s">
        <v>30713</v>
      </c>
      <c r="E33" s="19" t="s">
        <v>30714</v>
      </c>
      <c r="F33" s="19" t="str">
        <f>'Strutture ricettive (Query)'!$C33&amp;" "&amp;'Strutture ricettive (Query)'!$K33</f>
        <v>Via Montecatino - Statale  16 Adriatica Km 373</v>
      </c>
      <c r="G33" s="19" t="s">
        <v>15988</v>
      </c>
      <c r="H33" s="19" t="s">
        <v>26598</v>
      </c>
      <c r="I33" s="19" t="s">
        <v>16029</v>
      </c>
      <c r="J33" s="19" t="s">
        <v>16030</v>
      </c>
      <c r="K33" s="19" t="str">
        <f>IF('Strutture ricettive (Query)'!$D33='Strutture ricettive (Query)'!$E33,'Strutture ricettive (Query)'!$D33,'Strutture ricettive (Query)'!$D33&amp;" "&amp;'Strutture ricettive (Query)'!$E33)</f>
        <v>16 Adriatica Km 373</v>
      </c>
    </row>
    <row r="34" spans="1:11" x14ac:dyDescent="0.25">
      <c r="A34" s="16" t="s">
        <v>19730</v>
      </c>
      <c r="B34" s="17" t="s">
        <v>24329</v>
      </c>
      <c r="C34" s="17" t="s">
        <v>26973</v>
      </c>
      <c r="D34" s="17" t="s">
        <v>27112</v>
      </c>
      <c r="E34" s="17" t="s">
        <v>26974</v>
      </c>
      <c r="F34" s="17" t="str">
        <f>'Strutture ricettive (Query)'!$C34&amp;" "&amp;'Strutture ricettive (Query)'!$K34</f>
        <v>Lungomare A. Gramsci Concessione M.  13 365</v>
      </c>
      <c r="G34" s="17" t="s">
        <v>19251</v>
      </c>
      <c r="H34" s="17" t="s">
        <v>19263</v>
      </c>
      <c r="I34" s="17" t="s">
        <v>19099</v>
      </c>
      <c r="J34" s="17" t="s">
        <v>19098</v>
      </c>
      <c r="K34" s="17" t="str">
        <f>IF('Strutture ricettive (Query)'!$D34='Strutture ricettive (Query)'!$E34,'Strutture ricettive (Query)'!$D34,'Strutture ricettive (Query)'!$D34&amp;" "&amp;'Strutture ricettive (Query)'!$E34)</f>
        <v>13 365</v>
      </c>
    </row>
    <row r="35" spans="1:11" x14ac:dyDescent="0.25">
      <c r="A35" s="18" t="s">
        <v>19730</v>
      </c>
      <c r="B35" s="19" t="s">
        <v>20579</v>
      </c>
      <c r="C35" s="19" t="s">
        <v>26895</v>
      </c>
      <c r="D35" s="19" t="s">
        <v>30700</v>
      </c>
      <c r="E35" s="19" t="s">
        <v>26975</v>
      </c>
      <c r="F35" s="19" t="str">
        <f>'Strutture ricettive (Query)'!$C35&amp;" "&amp;'Strutture ricettive (Query)'!$K35</f>
        <v>Via Flaminia  364 Spiaggia Palombina Nuova 364</v>
      </c>
      <c r="G35" s="19" t="s">
        <v>5714</v>
      </c>
      <c r="H35" s="19" t="s">
        <v>26189</v>
      </c>
      <c r="I35" s="19" t="s">
        <v>5734</v>
      </c>
      <c r="J35" s="19" t="s">
        <v>5907</v>
      </c>
      <c r="K35" s="19" t="str">
        <f>IF('Strutture ricettive (Query)'!$D35='Strutture ricettive (Query)'!$E35,'Strutture ricettive (Query)'!$D35,'Strutture ricettive (Query)'!$D35&amp;" "&amp;'Strutture ricettive (Query)'!$E35)</f>
        <v>364 Spiaggia Palombina Nuova 364</v>
      </c>
    </row>
    <row r="36" spans="1:11" x14ac:dyDescent="0.25">
      <c r="A36" s="16" t="s">
        <v>19730</v>
      </c>
      <c r="B36" s="17" t="s">
        <v>22265</v>
      </c>
      <c r="C36" s="17" t="s">
        <v>27014</v>
      </c>
      <c r="D36" s="17" t="s">
        <v>27863</v>
      </c>
      <c r="E36" s="17" t="s">
        <v>27015</v>
      </c>
      <c r="F36" s="17" t="str">
        <f>'Strutture ricettive (Query)'!$C36&amp;" "&amp;'Strutture ricettive (Query)'!$K36</f>
        <v>Viale Iv Novembre  290 294</v>
      </c>
      <c r="G36" s="17" t="s">
        <v>11258</v>
      </c>
      <c r="H36" s="17" t="s">
        <v>11292</v>
      </c>
      <c r="I36" s="17" t="s">
        <v>24598</v>
      </c>
      <c r="J36" s="17" t="s">
        <v>11427</v>
      </c>
      <c r="K36" s="17" t="str">
        <f>IF('Strutture ricettive (Query)'!$D36='Strutture ricettive (Query)'!$E36,'Strutture ricettive (Query)'!$D36,'Strutture ricettive (Query)'!$D36&amp;" "&amp;'Strutture ricettive (Query)'!$E36)</f>
        <v>290 294</v>
      </c>
    </row>
    <row r="37" spans="1:11" x14ac:dyDescent="0.25">
      <c r="A37" s="18" t="s">
        <v>19730</v>
      </c>
      <c r="B37" s="19" t="s">
        <v>21228</v>
      </c>
      <c r="C37" s="19" t="s">
        <v>27014</v>
      </c>
      <c r="D37" s="19" t="s">
        <v>27022</v>
      </c>
      <c r="E37" s="19" t="s">
        <v>27022</v>
      </c>
      <c r="F37" s="19" t="str">
        <f>'Strutture ricettive (Query)'!$C37&amp;" "&amp;'Strutture ricettive (Query)'!$K37</f>
        <v>Viale Iv Novembre  276</v>
      </c>
      <c r="G37" s="19" t="s">
        <v>11258</v>
      </c>
      <c r="H37" s="19" t="s">
        <v>11292</v>
      </c>
      <c r="I37" s="19" t="s">
        <v>24598</v>
      </c>
      <c r="J37" s="19" t="s">
        <v>24598</v>
      </c>
      <c r="K37" s="19" t="str">
        <f>IF('Strutture ricettive (Query)'!$D37='Strutture ricettive (Query)'!$E37,'Strutture ricettive (Query)'!$D37,'Strutture ricettive (Query)'!$D37&amp;" "&amp;'Strutture ricettive (Query)'!$E37)</f>
        <v>276</v>
      </c>
    </row>
    <row r="38" spans="1:11" x14ac:dyDescent="0.25">
      <c r="A38" s="16" t="s">
        <v>19730</v>
      </c>
      <c r="B38" s="17" t="s">
        <v>24923</v>
      </c>
      <c r="C38" s="17" t="s">
        <v>26847</v>
      </c>
      <c r="D38" s="17" t="s">
        <v>27038</v>
      </c>
      <c r="E38" s="17" t="s">
        <v>27038</v>
      </c>
      <c r="F38" s="17" t="str">
        <f>'Strutture ricettive (Query)'!$C38&amp;" "&amp;'Strutture ricettive (Query)'!$K38</f>
        <v>Via C. Simonetti  235</v>
      </c>
      <c r="G38" s="17" t="s">
        <v>19731</v>
      </c>
      <c r="H38" s="17" t="s">
        <v>1496</v>
      </c>
      <c r="I38" s="17" t="s">
        <v>24598</v>
      </c>
      <c r="J38" s="17" t="s">
        <v>24598</v>
      </c>
      <c r="K38" s="17" t="str">
        <f>IF('Strutture ricettive (Query)'!$D38='Strutture ricettive (Query)'!$E38,'Strutture ricettive (Query)'!$D38,'Strutture ricettive (Query)'!$D38&amp;" "&amp;'Strutture ricettive (Query)'!$E38)</f>
        <v>235</v>
      </c>
    </row>
    <row r="39" spans="1:11" x14ac:dyDescent="0.25">
      <c r="A39" s="18" t="s">
        <v>19730</v>
      </c>
      <c r="B39" s="19" t="s">
        <v>21232</v>
      </c>
      <c r="C39" s="19" t="s">
        <v>26841</v>
      </c>
      <c r="D39" s="19" t="s">
        <v>27042</v>
      </c>
      <c r="E39" s="19" t="s">
        <v>27042</v>
      </c>
      <c r="F39" s="19" t="str">
        <f>'Strutture ricettive (Query)'!$C39&amp;" "&amp;'Strutture ricettive (Query)'!$K39</f>
        <v>Via Litoranea  227</v>
      </c>
      <c r="G39" s="19" t="s">
        <v>8203</v>
      </c>
      <c r="H39" s="19" t="s">
        <v>26275</v>
      </c>
      <c r="I39" s="19" t="s">
        <v>8219</v>
      </c>
      <c r="J39" s="19" t="s">
        <v>8218</v>
      </c>
      <c r="K39" s="19" t="str">
        <f>IF('Strutture ricettive (Query)'!$D39='Strutture ricettive (Query)'!$E39,'Strutture ricettive (Query)'!$D39,'Strutture ricettive (Query)'!$D39&amp;" "&amp;'Strutture ricettive (Query)'!$E39)</f>
        <v>227</v>
      </c>
    </row>
    <row r="40" spans="1:11" x14ac:dyDescent="0.25">
      <c r="A40" s="16" t="s">
        <v>19730</v>
      </c>
      <c r="B40" s="17" t="s">
        <v>21210</v>
      </c>
      <c r="C40" s="17" t="s">
        <v>26841</v>
      </c>
      <c r="D40" s="17" t="s">
        <v>27047</v>
      </c>
      <c r="E40" s="17" t="s">
        <v>27047</v>
      </c>
      <c r="F40" s="17" t="str">
        <f>'Strutture ricettive (Query)'!$C40&amp;" "&amp;'Strutture ricettive (Query)'!$K40</f>
        <v>Via Litoranea  215</v>
      </c>
      <c r="G40" s="17" t="s">
        <v>8203</v>
      </c>
      <c r="H40" s="17" t="s">
        <v>26275</v>
      </c>
      <c r="I40" s="17" t="s">
        <v>24598</v>
      </c>
      <c r="J40" s="17" t="s">
        <v>8148</v>
      </c>
      <c r="K40" s="17" t="str">
        <f>IF('Strutture ricettive (Query)'!$D40='Strutture ricettive (Query)'!$E40,'Strutture ricettive (Query)'!$D40,'Strutture ricettive (Query)'!$D40&amp;" "&amp;'Strutture ricettive (Query)'!$E40)</f>
        <v>215</v>
      </c>
    </row>
    <row r="41" spans="1:11" x14ac:dyDescent="0.25">
      <c r="A41" s="18" t="s">
        <v>19730</v>
      </c>
      <c r="B41" s="19" t="s">
        <v>21213</v>
      </c>
      <c r="C41" s="19" t="s">
        <v>26841</v>
      </c>
      <c r="D41" s="19" t="s">
        <v>27048</v>
      </c>
      <c r="E41" s="19" t="s">
        <v>27048</v>
      </c>
      <c r="F41" s="19" t="str">
        <f>'Strutture ricettive (Query)'!$C41&amp;" "&amp;'Strutture ricettive (Query)'!$K41</f>
        <v>Via Litoranea  213</v>
      </c>
      <c r="G41" s="19" t="s">
        <v>8203</v>
      </c>
      <c r="H41" s="19" t="s">
        <v>26275</v>
      </c>
      <c r="I41" s="19" t="s">
        <v>24598</v>
      </c>
      <c r="J41" s="19" t="s">
        <v>24598</v>
      </c>
      <c r="K41" s="19" t="str">
        <f>IF('Strutture ricettive (Query)'!$D41='Strutture ricettive (Query)'!$E41,'Strutture ricettive (Query)'!$D41,'Strutture ricettive (Query)'!$D41&amp;" "&amp;'Strutture ricettive (Query)'!$E41)</f>
        <v>213</v>
      </c>
    </row>
    <row r="42" spans="1:11" x14ac:dyDescent="0.25">
      <c r="A42" s="16" t="s">
        <v>19730</v>
      </c>
      <c r="B42" s="17" t="s">
        <v>20237</v>
      </c>
      <c r="C42" s="17" t="s">
        <v>26841</v>
      </c>
      <c r="D42" s="17" t="s">
        <v>27048</v>
      </c>
      <c r="E42" s="17" t="s">
        <v>27048</v>
      </c>
      <c r="F42" s="17" t="str">
        <f>'Strutture ricettive (Query)'!$C42&amp;" "&amp;'Strutture ricettive (Query)'!$K42</f>
        <v>Via Litoranea  213</v>
      </c>
      <c r="G42" s="17" t="s">
        <v>8203</v>
      </c>
      <c r="H42" s="17" t="s">
        <v>26275</v>
      </c>
      <c r="I42" s="17" t="s">
        <v>24598</v>
      </c>
      <c r="J42" s="17" t="s">
        <v>8229</v>
      </c>
      <c r="K42" s="17" t="str">
        <f>IF('Strutture ricettive (Query)'!$D42='Strutture ricettive (Query)'!$E42,'Strutture ricettive (Query)'!$D42,'Strutture ricettive (Query)'!$D42&amp;" "&amp;'Strutture ricettive (Query)'!$E42)</f>
        <v>213</v>
      </c>
    </row>
    <row r="43" spans="1:11" x14ac:dyDescent="0.25">
      <c r="A43" s="18" t="s">
        <v>19730</v>
      </c>
      <c r="B43" s="19" t="s">
        <v>21209</v>
      </c>
      <c r="C43" s="19" t="s">
        <v>26841</v>
      </c>
      <c r="D43" s="19" t="s">
        <v>27049</v>
      </c>
      <c r="E43" s="19" t="s">
        <v>27049</v>
      </c>
      <c r="F43" s="19" t="str">
        <f>'Strutture ricettive (Query)'!$C43&amp;" "&amp;'Strutture ricettive (Query)'!$K43</f>
        <v>Via Litoranea  211</v>
      </c>
      <c r="G43" s="19" t="s">
        <v>8203</v>
      </c>
      <c r="H43" s="19" t="s">
        <v>26275</v>
      </c>
      <c r="I43" s="19" t="s">
        <v>8145</v>
      </c>
      <c r="J43" s="19" t="s">
        <v>8144</v>
      </c>
      <c r="K43" s="19" t="str">
        <f>IF('Strutture ricettive (Query)'!$D43='Strutture ricettive (Query)'!$E43,'Strutture ricettive (Query)'!$D43,'Strutture ricettive (Query)'!$D43&amp;" "&amp;'Strutture ricettive (Query)'!$E43)</f>
        <v>211</v>
      </c>
    </row>
    <row r="44" spans="1:11" x14ac:dyDescent="0.25">
      <c r="A44" s="16" t="s">
        <v>19730</v>
      </c>
      <c r="B44" s="17" t="s">
        <v>20458</v>
      </c>
      <c r="C44" s="17" t="s">
        <v>26841</v>
      </c>
      <c r="D44" s="17" t="s">
        <v>27052</v>
      </c>
      <c r="E44" s="17" t="s">
        <v>27052</v>
      </c>
      <c r="F44" s="17" t="str">
        <f>'Strutture ricettive (Query)'!$C44&amp;" "&amp;'Strutture ricettive (Query)'!$K44</f>
        <v>Via Litoranea  209</v>
      </c>
      <c r="G44" s="17" t="s">
        <v>8203</v>
      </c>
      <c r="H44" s="17" t="s">
        <v>8180</v>
      </c>
      <c r="I44" s="17" t="s">
        <v>24598</v>
      </c>
      <c r="J44" s="17" t="s">
        <v>24598</v>
      </c>
      <c r="K44" s="17" t="str">
        <f>IF('Strutture ricettive (Query)'!$D44='Strutture ricettive (Query)'!$E44,'Strutture ricettive (Query)'!$D44,'Strutture ricettive (Query)'!$D44&amp;" "&amp;'Strutture ricettive (Query)'!$E44)</f>
        <v>209</v>
      </c>
    </row>
    <row r="45" spans="1:11" x14ac:dyDescent="0.25">
      <c r="A45" s="18" t="s">
        <v>19730</v>
      </c>
      <c r="B45" s="19" t="s">
        <v>21224</v>
      </c>
      <c r="C45" s="19" t="s">
        <v>26841</v>
      </c>
      <c r="D45" s="19" t="s">
        <v>27052</v>
      </c>
      <c r="E45" s="19" t="s">
        <v>27052</v>
      </c>
      <c r="F45" s="19" t="str">
        <f>'Strutture ricettive (Query)'!$C45&amp;" "&amp;'Strutture ricettive (Query)'!$K45</f>
        <v>Via Litoranea  209</v>
      </c>
      <c r="G45" s="19" t="s">
        <v>8203</v>
      </c>
      <c r="H45" s="19" t="s">
        <v>8180</v>
      </c>
      <c r="I45" s="19" t="s">
        <v>24598</v>
      </c>
      <c r="J45" s="19" t="s">
        <v>24598</v>
      </c>
      <c r="K45" s="19" t="str">
        <f>IF('Strutture ricettive (Query)'!$D45='Strutture ricettive (Query)'!$E45,'Strutture ricettive (Query)'!$D45,'Strutture ricettive (Query)'!$D45&amp;" "&amp;'Strutture ricettive (Query)'!$E45)</f>
        <v>209</v>
      </c>
    </row>
    <row r="46" spans="1:11" x14ac:dyDescent="0.25">
      <c r="A46" s="16" t="s">
        <v>19730</v>
      </c>
      <c r="B46" s="17" t="s">
        <v>21214</v>
      </c>
      <c r="C46" s="17" t="s">
        <v>26841</v>
      </c>
      <c r="D46" s="17" t="s">
        <v>27053</v>
      </c>
      <c r="E46" s="17" t="s">
        <v>27053</v>
      </c>
      <c r="F46" s="17" t="str">
        <f>'Strutture ricettive (Query)'!$C46&amp;" "&amp;'Strutture ricettive (Query)'!$K46</f>
        <v>Via Litoranea  205</v>
      </c>
      <c r="G46" s="17" t="s">
        <v>8203</v>
      </c>
      <c r="H46" s="17" t="s">
        <v>26275</v>
      </c>
      <c r="I46" s="17" t="s">
        <v>24598</v>
      </c>
      <c r="J46" s="17" t="s">
        <v>8164</v>
      </c>
      <c r="K46" s="17" t="str">
        <f>IF('Strutture ricettive (Query)'!$D46='Strutture ricettive (Query)'!$E46,'Strutture ricettive (Query)'!$D46,'Strutture ricettive (Query)'!$D46&amp;" "&amp;'Strutture ricettive (Query)'!$E46)</f>
        <v>205</v>
      </c>
    </row>
    <row r="47" spans="1:11" x14ac:dyDescent="0.25">
      <c r="A47" s="18" t="s">
        <v>19730</v>
      </c>
      <c r="B47" s="19" t="s">
        <v>21234</v>
      </c>
      <c r="C47" s="19" t="s">
        <v>26841</v>
      </c>
      <c r="D47" s="19" t="s">
        <v>27053</v>
      </c>
      <c r="E47" s="19" t="s">
        <v>27053</v>
      </c>
      <c r="F47" s="19" t="str">
        <f>'Strutture ricettive (Query)'!$C47&amp;" "&amp;'Strutture ricettive (Query)'!$K47</f>
        <v>Via Litoranea  205</v>
      </c>
      <c r="G47" s="19" t="s">
        <v>8203</v>
      </c>
      <c r="H47" s="19" t="s">
        <v>26275</v>
      </c>
      <c r="I47" s="19" t="s">
        <v>7940</v>
      </c>
      <c r="J47" s="19" t="s">
        <v>7941</v>
      </c>
      <c r="K47" s="19" t="str">
        <f>IF('Strutture ricettive (Query)'!$D47='Strutture ricettive (Query)'!$E47,'Strutture ricettive (Query)'!$D47,'Strutture ricettive (Query)'!$D47&amp;" "&amp;'Strutture ricettive (Query)'!$E47)</f>
        <v>205</v>
      </c>
    </row>
    <row r="48" spans="1:11" x14ac:dyDescent="0.25">
      <c r="A48" s="16" t="s">
        <v>19730</v>
      </c>
      <c r="B48" s="17" t="s">
        <v>24952</v>
      </c>
      <c r="C48" s="17" t="s">
        <v>27054</v>
      </c>
      <c r="D48" s="17" t="s">
        <v>27055</v>
      </c>
      <c r="E48" s="17" t="s">
        <v>27055</v>
      </c>
      <c r="F48" s="17" t="str">
        <f>'Strutture ricettive (Query)'!$C48&amp;" "&amp;'Strutture ricettive (Query)'!$K48</f>
        <v>Strada Nazionale Adriatica Sud  203</v>
      </c>
      <c r="G48" s="17" t="s">
        <v>19731</v>
      </c>
      <c r="H48" s="17" t="s">
        <v>25940</v>
      </c>
      <c r="I48" s="17" t="s">
        <v>24598</v>
      </c>
      <c r="J48" s="17" t="s">
        <v>1068</v>
      </c>
      <c r="K48" s="17" t="str">
        <f>IF('Strutture ricettive (Query)'!$D48='Strutture ricettive (Query)'!$E48,'Strutture ricettive (Query)'!$D48,'Strutture ricettive (Query)'!$D48&amp;" "&amp;'Strutture ricettive (Query)'!$E48)</f>
        <v>203</v>
      </c>
    </row>
    <row r="49" spans="1:11" x14ac:dyDescent="0.25">
      <c r="A49" s="18" t="s">
        <v>19730</v>
      </c>
      <c r="B49" s="19" t="s">
        <v>7893</v>
      </c>
      <c r="C49" s="19" t="s">
        <v>26841</v>
      </c>
      <c r="D49" s="19" t="s">
        <v>27056</v>
      </c>
      <c r="E49" s="19" t="s">
        <v>27056</v>
      </c>
      <c r="F49" s="19" t="str">
        <f>'Strutture ricettive (Query)'!$C49&amp;" "&amp;'Strutture ricettive (Query)'!$K49</f>
        <v>Via Litoranea  202</v>
      </c>
      <c r="G49" s="19" t="s">
        <v>8203</v>
      </c>
      <c r="H49" s="19" t="s">
        <v>26275</v>
      </c>
      <c r="I49" s="19" t="s">
        <v>24598</v>
      </c>
      <c r="J49" s="19" t="s">
        <v>24598</v>
      </c>
      <c r="K49" s="19" t="str">
        <f>IF('Strutture ricettive (Query)'!$D49='Strutture ricettive (Query)'!$E49,'Strutture ricettive (Query)'!$D49,'Strutture ricettive (Query)'!$D49&amp;" "&amp;'Strutture ricettive (Query)'!$E49)</f>
        <v>202</v>
      </c>
    </row>
    <row r="50" spans="1:11" x14ac:dyDescent="0.25">
      <c r="A50" s="16" t="s">
        <v>19730</v>
      </c>
      <c r="B50" s="17" t="s">
        <v>21239</v>
      </c>
      <c r="C50" s="17" t="s">
        <v>26841</v>
      </c>
      <c r="D50" s="17" t="s">
        <v>27057</v>
      </c>
      <c r="E50" s="17" t="s">
        <v>27057</v>
      </c>
      <c r="F50" s="17" t="str">
        <f>'Strutture ricettive (Query)'!$C50&amp;" "&amp;'Strutture ricettive (Query)'!$K50</f>
        <v>Via Litoranea  201</v>
      </c>
      <c r="G50" s="17" t="s">
        <v>8203</v>
      </c>
      <c r="H50" s="17" t="s">
        <v>26275</v>
      </c>
      <c r="I50" s="17" t="s">
        <v>24598</v>
      </c>
      <c r="J50" s="17" t="s">
        <v>24598</v>
      </c>
      <c r="K50" s="17" t="str">
        <f>IF('Strutture ricettive (Query)'!$D50='Strutture ricettive (Query)'!$E50,'Strutture ricettive (Query)'!$D50,'Strutture ricettive (Query)'!$D50&amp;" "&amp;'Strutture ricettive (Query)'!$E50)</f>
        <v>201</v>
      </c>
    </row>
    <row r="51" spans="1:11" x14ac:dyDescent="0.25">
      <c r="A51" s="18" t="s">
        <v>19730</v>
      </c>
      <c r="B51" s="19" t="s">
        <v>20533</v>
      </c>
      <c r="C51" s="19" t="s">
        <v>27078</v>
      </c>
      <c r="D51" s="19" t="s">
        <v>27079</v>
      </c>
      <c r="E51" s="19" t="s">
        <v>27079</v>
      </c>
      <c r="F51" s="19" t="str">
        <f>'Strutture ricettive (Query)'!$C51&amp;" "&amp;'Strutture ricettive (Query)'!$K51</f>
        <v>Via Portonovo  171</v>
      </c>
      <c r="G51" s="19" t="s">
        <v>5714</v>
      </c>
      <c r="H51" s="19" t="s">
        <v>26179</v>
      </c>
      <c r="I51" s="19" t="s">
        <v>24598</v>
      </c>
      <c r="J51" s="19" t="s">
        <v>5731</v>
      </c>
      <c r="K51" s="19" t="str">
        <f>IF('Strutture ricettive (Query)'!$D51='Strutture ricettive (Query)'!$E51,'Strutture ricettive (Query)'!$D51,'Strutture ricettive (Query)'!$D51&amp;" "&amp;'Strutture ricettive (Query)'!$E51)</f>
        <v>171</v>
      </c>
    </row>
    <row r="52" spans="1:11" x14ac:dyDescent="0.25">
      <c r="A52" s="16" t="s">
        <v>19730</v>
      </c>
      <c r="B52" s="17" t="s">
        <v>20539</v>
      </c>
      <c r="C52" s="17" t="s">
        <v>27082</v>
      </c>
      <c r="D52" s="17" t="s">
        <v>27083</v>
      </c>
      <c r="E52" s="17" t="s">
        <v>27083</v>
      </c>
      <c r="F52" s="17" t="str">
        <f>'Strutture ricettive (Query)'!$C52&amp;" "&amp;'Strutture ricettive (Query)'!$K52</f>
        <v>Portonovo  166</v>
      </c>
      <c r="G52" s="17" t="s">
        <v>5714</v>
      </c>
      <c r="H52" s="17" t="s">
        <v>26182</v>
      </c>
      <c r="I52" s="17" t="s">
        <v>5761</v>
      </c>
      <c r="J52" s="17" t="s">
        <v>5760</v>
      </c>
      <c r="K52" s="17" t="str">
        <f>IF('Strutture ricettive (Query)'!$D52='Strutture ricettive (Query)'!$E52,'Strutture ricettive (Query)'!$D52,'Strutture ricettive (Query)'!$D52&amp;" "&amp;'Strutture ricettive (Query)'!$E52)</f>
        <v>166</v>
      </c>
    </row>
    <row r="53" spans="1:11" x14ac:dyDescent="0.25">
      <c r="A53" s="18" t="s">
        <v>19730</v>
      </c>
      <c r="B53" s="19" t="s">
        <v>24928</v>
      </c>
      <c r="C53" s="19" t="s">
        <v>26769</v>
      </c>
      <c r="D53" s="19" t="s">
        <v>27084</v>
      </c>
      <c r="E53" s="19" t="s">
        <v>27084</v>
      </c>
      <c r="F53" s="19" t="str">
        <f>'Strutture ricettive (Query)'!$C53&amp;" "&amp;'Strutture ricettive (Query)'!$K53</f>
        <v>Via Faa' Di Bruno  165</v>
      </c>
      <c r="G53" s="19" t="s">
        <v>19731</v>
      </c>
      <c r="H53" s="19" t="s">
        <v>1496</v>
      </c>
      <c r="I53" s="19" t="s">
        <v>1020</v>
      </c>
      <c r="J53" s="19" t="s">
        <v>1019</v>
      </c>
      <c r="K53" s="19" t="str">
        <f>IF('Strutture ricettive (Query)'!$D53='Strutture ricettive (Query)'!$E53,'Strutture ricettive (Query)'!$D53,'Strutture ricettive (Query)'!$D53&amp;" "&amp;'Strutture ricettive (Query)'!$E53)</f>
        <v>165</v>
      </c>
    </row>
    <row r="54" spans="1:11" x14ac:dyDescent="0.25">
      <c r="A54" s="16" t="s">
        <v>19730</v>
      </c>
      <c r="B54" s="17" t="s">
        <v>21831</v>
      </c>
      <c r="C54" s="17" t="s">
        <v>27021</v>
      </c>
      <c r="D54" s="17" t="s">
        <v>27085</v>
      </c>
      <c r="E54" s="17" t="s">
        <v>27085</v>
      </c>
      <c r="F54" s="17" t="str">
        <f>'Strutture ricettive (Query)'!$C54&amp;" "&amp;'Strutture ricettive (Query)'!$K54</f>
        <v>Lungomare Italia  160</v>
      </c>
      <c r="G54" s="17" t="s">
        <v>21444</v>
      </c>
      <c r="H54" s="17" t="s">
        <v>26311</v>
      </c>
      <c r="I54" s="17" t="s">
        <v>24598</v>
      </c>
      <c r="J54" s="17" t="s">
        <v>24598</v>
      </c>
      <c r="K54" s="17" t="str">
        <f>IF('Strutture ricettive (Query)'!$D54='Strutture ricettive (Query)'!$E54,'Strutture ricettive (Query)'!$D54,'Strutture ricettive (Query)'!$D54&amp;" "&amp;'Strutture ricettive (Query)'!$E54)</f>
        <v>160</v>
      </c>
    </row>
    <row r="55" spans="1:11" x14ac:dyDescent="0.25">
      <c r="A55" s="18" t="s">
        <v>19730</v>
      </c>
      <c r="B55" s="19" t="s">
        <v>21806</v>
      </c>
      <c r="C55" s="19" t="s">
        <v>27021</v>
      </c>
      <c r="D55" s="19" t="s">
        <v>27091</v>
      </c>
      <c r="E55" s="19" t="s">
        <v>27091</v>
      </c>
      <c r="F55" s="19" t="str">
        <f>'Strutture ricettive (Query)'!$C55&amp;" "&amp;'Strutture ricettive (Query)'!$K55</f>
        <v>Lungomare Italia  151</v>
      </c>
      <c r="G55" s="19" t="s">
        <v>21444</v>
      </c>
      <c r="H55" s="19" t="s">
        <v>26311</v>
      </c>
      <c r="I55" s="19" t="s">
        <v>10029</v>
      </c>
      <c r="J55" s="19" t="s">
        <v>9643</v>
      </c>
      <c r="K55" s="19" t="str">
        <f>IF('Strutture ricettive (Query)'!$D55='Strutture ricettive (Query)'!$E55,'Strutture ricettive (Query)'!$D55,'Strutture ricettive (Query)'!$D55&amp;" "&amp;'Strutture ricettive (Query)'!$E55)</f>
        <v>151</v>
      </c>
    </row>
    <row r="56" spans="1:11" x14ac:dyDescent="0.25">
      <c r="A56" s="16" t="s">
        <v>19730</v>
      </c>
      <c r="B56" s="17" t="s">
        <v>21099</v>
      </c>
      <c r="C56" s="17" t="s">
        <v>27027</v>
      </c>
      <c r="D56" s="17" t="s">
        <v>27094</v>
      </c>
      <c r="E56" s="17" t="s">
        <v>27094</v>
      </c>
      <c r="F56" s="17" t="str">
        <f>'Strutture ricettive (Query)'!$C56&amp;" "&amp;'Strutture ricettive (Query)'!$K56</f>
        <v>Lungomare  142</v>
      </c>
      <c r="G56" s="17" t="s">
        <v>21089</v>
      </c>
      <c r="H56" s="17" t="s">
        <v>26269</v>
      </c>
      <c r="I56" s="17" t="s">
        <v>24598</v>
      </c>
      <c r="J56" s="17" t="s">
        <v>24598</v>
      </c>
      <c r="K56" s="17" t="str">
        <f>IF('Strutture ricettive (Query)'!$D56='Strutture ricettive (Query)'!$E56,'Strutture ricettive (Query)'!$D56,'Strutture ricettive (Query)'!$D56&amp;" "&amp;'Strutture ricettive (Query)'!$E56)</f>
        <v>142</v>
      </c>
    </row>
    <row r="57" spans="1:11" x14ac:dyDescent="0.25">
      <c r="A57" s="18" t="s">
        <v>19730</v>
      </c>
      <c r="B57" s="19" t="s">
        <v>24930</v>
      </c>
      <c r="C57" s="19" t="s">
        <v>26794</v>
      </c>
      <c r="D57" s="19" t="s">
        <v>27095</v>
      </c>
      <c r="E57" s="19" t="s">
        <v>27095</v>
      </c>
      <c r="F57" s="19" t="str">
        <f>'Strutture ricettive (Query)'!$C57&amp;" "&amp;'Strutture ricettive (Query)'!$K57</f>
        <v>Via Cappellini  140</v>
      </c>
      <c r="G57" s="19" t="s">
        <v>19731</v>
      </c>
      <c r="H57" s="19" t="s">
        <v>1496</v>
      </c>
      <c r="I57" s="19" t="s">
        <v>24598</v>
      </c>
      <c r="J57" s="19" t="s">
        <v>24598</v>
      </c>
      <c r="K57" s="19" t="str">
        <f>IF('Strutture ricettive (Query)'!$D57='Strutture ricettive (Query)'!$E57,'Strutture ricettive (Query)'!$D57,'Strutture ricettive (Query)'!$D57&amp;" "&amp;'Strutture ricettive (Query)'!$E57)</f>
        <v>140</v>
      </c>
    </row>
    <row r="58" spans="1:11" x14ac:dyDescent="0.25">
      <c r="A58" s="16" t="s">
        <v>19730</v>
      </c>
      <c r="B58" s="17" t="s">
        <v>21737</v>
      </c>
      <c r="C58" s="17" t="s">
        <v>26774</v>
      </c>
      <c r="D58" s="17" t="s">
        <v>27102</v>
      </c>
      <c r="E58" s="17" t="s">
        <v>27102</v>
      </c>
      <c r="F58" s="17" t="str">
        <f>'Strutture ricettive (Query)'!$C58&amp;" "&amp;'Strutture ricettive (Query)'!$K58</f>
        <v>Lungomare Leonardo Da Vinci  138</v>
      </c>
      <c r="G58" s="17" t="s">
        <v>21444</v>
      </c>
      <c r="H58" s="17" t="s">
        <v>26311</v>
      </c>
      <c r="I58" s="17" t="s">
        <v>24598</v>
      </c>
      <c r="J58" s="17" t="s">
        <v>9896</v>
      </c>
      <c r="K58" s="17" t="str">
        <f>IF('Strutture ricettive (Query)'!$D58='Strutture ricettive (Query)'!$E58,'Strutture ricettive (Query)'!$D58,'Strutture ricettive (Query)'!$D58&amp;" "&amp;'Strutture ricettive (Query)'!$E58)</f>
        <v>138</v>
      </c>
    </row>
    <row r="59" spans="1:11" x14ac:dyDescent="0.25">
      <c r="A59" s="18" t="s">
        <v>19706</v>
      </c>
      <c r="B59" s="19" t="s">
        <v>25250</v>
      </c>
      <c r="C59" s="19" t="s">
        <v>27103</v>
      </c>
      <c r="D59" s="19" t="s">
        <v>27104</v>
      </c>
      <c r="E59" s="19" t="s">
        <v>27105</v>
      </c>
      <c r="F59" s="19" t="str">
        <f>'Strutture ricettive (Query)'!$C59&amp;" "&amp;'Strutture ricettive (Query)'!$K59</f>
        <v>Viale Della Repubblica, Via Vittorio Veneto  10, 136</v>
      </c>
      <c r="G59" s="19" t="s">
        <v>25206</v>
      </c>
      <c r="H59" s="19" t="s">
        <v>24598</v>
      </c>
      <c r="I59" s="19" t="s">
        <v>24598</v>
      </c>
      <c r="J59" s="19" t="s">
        <v>24598</v>
      </c>
      <c r="K59" s="19" t="str">
        <f>IF('Strutture ricettive (Query)'!$D59='Strutture ricettive (Query)'!$E59,'Strutture ricettive (Query)'!$D59,'Strutture ricettive (Query)'!$D59&amp;" "&amp;'Strutture ricettive (Query)'!$E59)</f>
        <v>10, 136</v>
      </c>
    </row>
    <row r="60" spans="1:11" x14ac:dyDescent="0.25">
      <c r="A60" s="16" t="s">
        <v>19730</v>
      </c>
      <c r="B60" s="17" t="s">
        <v>24934</v>
      </c>
      <c r="C60" s="17" t="s">
        <v>26769</v>
      </c>
      <c r="D60" s="17" t="s">
        <v>27106</v>
      </c>
      <c r="E60" s="17" t="s">
        <v>27106</v>
      </c>
      <c r="F60" s="17" t="str">
        <f>'Strutture ricettive (Query)'!$C60&amp;" "&amp;'Strutture ricettive (Query)'!$K60</f>
        <v>Via Faa' Di Bruno  135</v>
      </c>
      <c r="G60" s="17" t="s">
        <v>19731</v>
      </c>
      <c r="H60" s="17" t="s">
        <v>25939</v>
      </c>
      <c r="I60" s="17" t="s">
        <v>1034</v>
      </c>
      <c r="J60" s="17" t="s">
        <v>1033</v>
      </c>
      <c r="K60" s="17" t="str">
        <f>IF('Strutture ricettive (Query)'!$D60='Strutture ricettive (Query)'!$E60,'Strutture ricettive (Query)'!$D60,'Strutture ricettive (Query)'!$D60&amp;" "&amp;'Strutture ricettive (Query)'!$E60)</f>
        <v>135</v>
      </c>
    </row>
    <row r="61" spans="1:11" x14ac:dyDescent="0.25">
      <c r="A61" s="18" t="s">
        <v>19730</v>
      </c>
      <c r="B61" s="19" t="s">
        <v>21730</v>
      </c>
      <c r="C61" s="19" t="s">
        <v>26774</v>
      </c>
      <c r="D61" s="19" t="s">
        <v>27107</v>
      </c>
      <c r="E61" s="19" t="s">
        <v>27107</v>
      </c>
      <c r="F61" s="19" t="str">
        <f>'Strutture ricettive (Query)'!$C61&amp;" "&amp;'Strutture ricettive (Query)'!$K61</f>
        <v>Lungomare Leonardo Da Vinci  132</v>
      </c>
      <c r="G61" s="19" t="s">
        <v>21444</v>
      </c>
      <c r="H61" s="19" t="s">
        <v>26311</v>
      </c>
      <c r="I61" s="19" t="s">
        <v>9883</v>
      </c>
      <c r="J61" s="19" t="s">
        <v>9882</v>
      </c>
      <c r="K61" s="19" t="str">
        <f>IF('Strutture ricettive (Query)'!$D61='Strutture ricettive (Query)'!$E61,'Strutture ricettive (Query)'!$D61,'Strutture ricettive (Query)'!$D61&amp;" "&amp;'Strutture ricettive (Query)'!$E61)</f>
        <v>132</v>
      </c>
    </row>
    <row r="62" spans="1:11" x14ac:dyDescent="0.25">
      <c r="A62" s="16" t="s">
        <v>19730</v>
      </c>
      <c r="B62" s="17" t="s">
        <v>25479</v>
      </c>
      <c r="C62" s="17" t="s">
        <v>26769</v>
      </c>
      <c r="D62" s="17" t="s">
        <v>27108</v>
      </c>
      <c r="E62" s="17" t="s">
        <v>27108</v>
      </c>
      <c r="F62" s="17" t="str">
        <f>'Strutture ricettive (Query)'!$C62&amp;" "&amp;'Strutture ricettive (Query)'!$K62</f>
        <v>Via Faa' Di Bruno  131</v>
      </c>
      <c r="G62" s="17" t="s">
        <v>25113</v>
      </c>
      <c r="H62" s="17" t="s">
        <v>25957</v>
      </c>
      <c r="I62" s="17" t="s">
        <v>24598</v>
      </c>
      <c r="J62" s="17" t="s">
        <v>24598</v>
      </c>
      <c r="K62" s="17" t="str">
        <f>IF('Strutture ricettive (Query)'!$D62='Strutture ricettive (Query)'!$E62,'Strutture ricettive (Query)'!$D62,'Strutture ricettive (Query)'!$D62&amp;" "&amp;'Strutture ricettive (Query)'!$E62)</f>
        <v>131</v>
      </c>
    </row>
    <row r="63" spans="1:11" x14ac:dyDescent="0.25">
      <c r="A63" s="18" t="s">
        <v>19730</v>
      </c>
      <c r="B63" s="19" t="s">
        <v>19770</v>
      </c>
      <c r="C63" s="19" t="s">
        <v>26841</v>
      </c>
      <c r="D63" s="19" t="s">
        <v>27108</v>
      </c>
      <c r="E63" s="19" t="s">
        <v>27108</v>
      </c>
      <c r="F63" s="19" t="str">
        <f>'Strutture ricettive (Query)'!$C63&amp;" "&amp;'Strutture ricettive (Query)'!$K63</f>
        <v>Via Litoranea  131</v>
      </c>
      <c r="G63" s="19" t="s">
        <v>8203</v>
      </c>
      <c r="H63" s="19" t="s">
        <v>26275</v>
      </c>
      <c r="I63" s="19" t="s">
        <v>24598</v>
      </c>
      <c r="J63" s="19" t="s">
        <v>7965</v>
      </c>
      <c r="K63" s="19" t="str">
        <f>IF('Strutture ricettive (Query)'!$D63='Strutture ricettive (Query)'!$E63,'Strutture ricettive (Query)'!$D63,'Strutture ricettive (Query)'!$D63&amp;" "&amp;'Strutture ricettive (Query)'!$E63)</f>
        <v>131</v>
      </c>
    </row>
    <row r="64" spans="1:11" x14ac:dyDescent="0.25">
      <c r="A64" s="16" t="s">
        <v>19730</v>
      </c>
      <c r="B64" s="17" t="s">
        <v>21701</v>
      </c>
      <c r="C64" s="17" t="s">
        <v>26774</v>
      </c>
      <c r="D64" s="17" t="s">
        <v>27109</v>
      </c>
      <c r="E64" s="17" t="s">
        <v>27109</v>
      </c>
      <c r="F64" s="17" t="str">
        <f>'Strutture ricettive (Query)'!$C64&amp;" "&amp;'Strutture ricettive (Query)'!$K64</f>
        <v>Lungomare Leonardo Da Vinci  130</v>
      </c>
      <c r="G64" s="17" t="s">
        <v>21444</v>
      </c>
      <c r="H64" s="17" t="s">
        <v>26311</v>
      </c>
      <c r="I64" s="17" t="s">
        <v>24598</v>
      </c>
      <c r="J64" s="17" t="s">
        <v>24598</v>
      </c>
      <c r="K64" s="17" t="str">
        <f>IF('Strutture ricettive (Query)'!$D64='Strutture ricettive (Query)'!$E64,'Strutture ricettive (Query)'!$D64,'Strutture ricettive (Query)'!$D64&amp;" "&amp;'Strutture ricettive (Query)'!$E64)</f>
        <v>130</v>
      </c>
    </row>
    <row r="65" spans="1:11" x14ac:dyDescent="0.25">
      <c r="A65" s="18" t="s">
        <v>19730</v>
      </c>
      <c r="B65" s="19" t="s">
        <v>21698</v>
      </c>
      <c r="C65" s="19" t="s">
        <v>26774</v>
      </c>
      <c r="D65" s="19" t="s">
        <v>27114</v>
      </c>
      <c r="E65" s="19" t="s">
        <v>27114</v>
      </c>
      <c r="F65" s="19" t="str">
        <f>'Strutture ricettive (Query)'!$C65&amp;" "&amp;'Strutture ricettive (Query)'!$K65</f>
        <v>Lungomare Leonardo Da Vinci  126</v>
      </c>
      <c r="G65" s="19" t="s">
        <v>21444</v>
      </c>
      <c r="H65" s="19" t="s">
        <v>26311</v>
      </c>
      <c r="I65" s="19" t="s">
        <v>24598</v>
      </c>
      <c r="J65" s="19" t="s">
        <v>24605</v>
      </c>
      <c r="K65" s="19" t="str">
        <f>IF('Strutture ricettive (Query)'!$D65='Strutture ricettive (Query)'!$E65,'Strutture ricettive (Query)'!$D65,'Strutture ricettive (Query)'!$D65&amp;" "&amp;'Strutture ricettive (Query)'!$E65)</f>
        <v>126</v>
      </c>
    </row>
    <row r="66" spans="1:11" x14ac:dyDescent="0.25">
      <c r="A66" s="16" t="s">
        <v>19730</v>
      </c>
      <c r="B66" s="17" t="s">
        <v>21758</v>
      </c>
      <c r="C66" s="17" t="s">
        <v>26774</v>
      </c>
      <c r="D66" s="17" t="s">
        <v>27115</v>
      </c>
      <c r="E66" s="17" t="s">
        <v>27115</v>
      </c>
      <c r="F66" s="17" t="str">
        <f>'Strutture ricettive (Query)'!$C66&amp;" "&amp;'Strutture ricettive (Query)'!$K66</f>
        <v>Lungomare Leonardo Da Vinci  124</v>
      </c>
      <c r="G66" s="17" t="s">
        <v>21444</v>
      </c>
      <c r="H66" s="17" t="s">
        <v>26311</v>
      </c>
      <c r="I66" s="17" t="s">
        <v>24598</v>
      </c>
      <c r="J66" s="17" t="s">
        <v>9945</v>
      </c>
      <c r="K66" s="17" t="str">
        <f>IF('Strutture ricettive (Query)'!$D66='Strutture ricettive (Query)'!$E66,'Strutture ricettive (Query)'!$D66,'Strutture ricettive (Query)'!$D66&amp;" "&amp;'Strutture ricettive (Query)'!$E66)</f>
        <v>124</v>
      </c>
    </row>
    <row r="67" spans="1:11" x14ac:dyDescent="0.25">
      <c r="A67" s="18" t="s">
        <v>19730</v>
      </c>
      <c r="B67" s="19" t="s">
        <v>21767</v>
      </c>
      <c r="C67" s="19" t="s">
        <v>26764</v>
      </c>
      <c r="D67" s="19" t="s">
        <v>27115</v>
      </c>
      <c r="E67" s="19" t="s">
        <v>27115</v>
      </c>
      <c r="F67" s="19" t="str">
        <f>'Strutture ricettive (Query)'!$C67&amp;" "&amp;'Strutture ricettive (Query)'!$K67</f>
        <v>Lungomare Alighieri  124</v>
      </c>
      <c r="G67" s="19" t="s">
        <v>21444</v>
      </c>
      <c r="H67" s="19" t="s">
        <v>26311</v>
      </c>
      <c r="I67" s="19" t="s">
        <v>9606</v>
      </c>
      <c r="J67" s="19" t="s">
        <v>9607</v>
      </c>
      <c r="K67" s="19" t="str">
        <f>IF('Strutture ricettive (Query)'!$D67='Strutture ricettive (Query)'!$E67,'Strutture ricettive (Query)'!$D67,'Strutture ricettive (Query)'!$D67&amp;" "&amp;'Strutture ricettive (Query)'!$E67)</f>
        <v>124</v>
      </c>
    </row>
    <row r="68" spans="1:11" x14ac:dyDescent="0.25">
      <c r="A68" s="16" t="s">
        <v>19709</v>
      </c>
      <c r="B68" s="17" t="s">
        <v>19869</v>
      </c>
      <c r="C68" s="17" t="s">
        <v>27116</v>
      </c>
      <c r="D68" s="17" t="s">
        <v>26829</v>
      </c>
      <c r="E68" s="17" t="s">
        <v>27117</v>
      </c>
      <c r="F68" s="17" t="str">
        <f>'Strutture ricettive (Query)'!$C68&amp;" "&amp;'Strutture ricettive (Query)'!$K68</f>
        <v>Sp 72 123</v>
      </c>
      <c r="G68" s="17" t="s">
        <v>19848</v>
      </c>
      <c r="H68" s="17" t="s">
        <v>26040</v>
      </c>
      <c r="I68" s="17" t="s">
        <v>3386</v>
      </c>
      <c r="J68" s="17" t="s">
        <v>3387</v>
      </c>
      <c r="K68" s="17" t="str">
        <f>IF('Strutture ricettive (Query)'!$D68='Strutture ricettive (Query)'!$E68,'Strutture ricettive (Query)'!$D68,'Strutture ricettive (Query)'!$D68&amp;" "&amp;'Strutture ricettive (Query)'!$E68)</f>
        <v>72 123</v>
      </c>
    </row>
    <row r="69" spans="1:11" x14ac:dyDescent="0.25">
      <c r="A69" s="18" t="s">
        <v>19730</v>
      </c>
      <c r="B69" s="19" t="s">
        <v>21811</v>
      </c>
      <c r="C69" s="19" t="s">
        <v>26774</v>
      </c>
      <c r="D69" s="19" t="s">
        <v>27118</v>
      </c>
      <c r="E69" s="19" t="s">
        <v>27118</v>
      </c>
      <c r="F69" s="19" t="str">
        <f>'Strutture ricettive (Query)'!$C69&amp;" "&amp;'Strutture ricettive (Query)'!$K69</f>
        <v>Lungomare Leonardo Da Vinci  122</v>
      </c>
      <c r="G69" s="19" t="s">
        <v>21444</v>
      </c>
      <c r="H69" s="19" t="s">
        <v>26311</v>
      </c>
      <c r="I69" s="19" t="s">
        <v>24598</v>
      </c>
      <c r="J69" s="19" t="s">
        <v>24598</v>
      </c>
      <c r="K69" s="19" t="str">
        <f>IF('Strutture ricettive (Query)'!$D69='Strutture ricettive (Query)'!$E69,'Strutture ricettive (Query)'!$D69,'Strutture ricettive (Query)'!$D69&amp;" "&amp;'Strutture ricettive (Query)'!$E69)</f>
        <v>122</v>
      </c>
    </row>
    <row r="70" spans="1:11" x14ac:dyDescent="0.25">
      <c r="A70" s="16" t="s">
        <v>19707</v>
      </c>
      <c r="B70" s="17" t="s">
        <v>21645</v>
      </c>
      <c r="C70" s="17" t="s">
        <v>27119</v>
      </c>
      <c r="D70" s="17" t="s">
        <v>27120</v>
      </c>
      <c r="E70" s="17" t="s">
        <v>27120</v>
      </c>
      <c r="F70" s="17" t="str">
        <f>'Strutture ricettive (Query)'!$C70&amp;" "&amp;'Strutture ricettive (Query)'!$K70</f>
        <v>Rinascimento  121</v>
      </c>
      <c r="G70" s="17" t="s">
        <v>23432</v>
      </c>
      <c r="H70" s="17" t="s">
        <v>16957</v>
      </c>
      <c r="I70" s="17" t="s">
        <v>17576</v>
      </c>
      <c r="J70" s="17" t="s">
        <v>17577</v>
      </c>
      <c r="K70" s="17" t="str">
        <f>IF('Strutture ricettive (Query)'!$D70='Strutture ricettive (Query)'!$E70,'Strutture ricettive (Query)'!$D70,'Strutture ricettive (Query)'!$D70&amp;" "&amp;'Strutture ricettive (Query)'!$E70)</f>
        <v>121</v>
      </c>
    </row>
    <row r="71" spans="1:11" x14ac:dyDescent="0.25">
      <c r="A71" s="18" t="s">
        <v>19730</v>
      </c>
      <c r="B71" s="19" t="s">
        <v>24917</v>
      </c>
      <c r="C71" s="19" t="s">
        <v>26769</v>
      </c>
      <c r="D71" s="19" t="s">
        <v>27126</v>
      </c>
      <c r="E71" s="19" t="s">
        <v>27126</v>
      </c>
      <c r="F71" s="19" t="str">
        <f>'Strutture ricettive (Query)'!$C71&amp;" "&amp;'Strutture ricettive (Query)'!$K71</f>
        <v>Via Faa' Di Bruno  119</v>
      </c>
      <c r="G71" s="19" t="s">
        <v>19731</v>
      </c>
      <c r="H71" s="19" t="s">
        <v>1496</v>
      </c>
      <c r="I71" s="19" t="s">
        <v>24598</v>
      </c>
      <c r="J71" s="19" t="s">
        <v>24598</v>
      </c>
      <c r="K71" s="19" t="str">
        <f>IF('Strutture ricettive (Query)'!$D71='Strutture ricettive (Query)'!$E71,'Strutture ricettive (Query)'!$D71,'Strutture ricettive (Query)'!$D71&amp;" "&amp;'Strutture ricettive (Query)'!$E71)</f>
        <v>119</v>
      </c>
    </row>
    <row r="72" spans="1:11" x14ac:dyDescent="0.25">
      <c r="A72" s="16" t="s">
        <v>19730</v>
      </c>
      <c r="B72" s="17" t="s">
        <v>21704</v>
      </c>
      <c r="C72" s="17" t="s">
        <v>26774</v>
      </c>
      <c r="D72" s="17" t="s">
        <v>27129</v>
      </c>
      <c r="E72" s="17" t="s">
        <v>27129</v>
      </c>
      <c r="F72" s="17" t="str">
        <f>'Strutture ricettive (Query)'!$C72&amp;" "&amp;'Strutture ricettive (Query)'!$K72</f>
        <v>Lungomare Leonardo Da Vinci  114</v>
      </c>
      <c r="G72" s="17" t="s">
        <v>21444</v>
      </c>
      <c r="H72" s="17" t="s">
        <v>26311</v>
      </c>
      <c r="I72" s="17" t="s">
        <v>24598</v>
      </c>
      <c r="J72" s="17" t="s">
        <v>9817</v>
      </c>
      <c r="K72" s="17" t="str">
        <f>IF('Strutture ricettive (Query)'!$D72='Strutture ricettive (Query)'!$E72,'Strutture ricettive (Query)'!$D72,'Strutture ricettive (Query)'!$D72&amp;" "&amp;'Strutture ricettive (Query)'!$E72)</f>
        <v>114</v>
      </c>
    </row>
    <row r="73" spans="1:11" x14ac:dyDescent="0.25">
      <c r="A73" s="18" t="s">
        <v>19708</v>
      </c>
      <c r="B73" s="19" t="s">
        <v>20604</v>
      </c>
      <c r="C73" s="19" t="s">
        <v>27130</v>
      </c>
      <c r="D73" s="19" t="s">
        <v>27131</v>
      </c>
      <c r="E73" s="19" t="s">
        <v>27131</v>
      </c>
      <c r="F73" s="19" t="str">
        <f>'Strutture ricettive (Query)'!$C73&amp;" "&amp;'Strutture ricettive (Query)'!$K73</f>
        <v>Corso Garibaldi,  110</v>
      </c>
      <c r="G73" s="19" t="s">
        <v>5714</v>
      </c>
      <c r="H73" s="19" t="s">
        <v>6006</v>
      </c>
      <c r="I73" s="19" t="s">
        <v>6007</v>
      </c>
      <c r="J73" s="19" t="s">
        <v>6008</v>
      </c>
      <c r="K73" s="19" t="str">
        <f>IF('Strutture ricettive (Query)'!$D73='Strutture ricettive (Query)'!$E73,'Strutture ricettive (Query)'!$D73,'Strutture ricettive (Query)'!$D73&amp;" "&amp;'Strutture ricettive (Query)'!$E73)</f>
        <v>110</v>
      </c>
    </row>
    <row r="74" spans="1:11" x14ac:dyDescent="0.25">
      <c r="A74" s="16" t="s">
        <v>19730</v>
      </c>
      <c r="B74" s="17" t="s">
        <v>21703</v>
      </c>
      <c r="C74" s="17" t="s">
        <v>26774</v>
      </c>
      <c r="D74" s="17" t="s">
        <v>27137</v>
      </c>
      <c r="E74" s="17" t="s">
        <v>27137</v>
      </c>
      <c r="F74" s="17" t="str">
        <f>'Strutture ricettive (Query)'!$C74&amp;" "&amp;'Strutture ricettive (Query)'!$K74</f>
        <v>Lungomare Leonardo Da Vinci  107</v>
      </c>
      <c r="G74" s="17" t="s">
        <v>21444</v>
      </c>
      <c r="H74" s="17" t="s">
        <v>26311</v>
      </c>
      <c r="I74" s="17" t="s">
        <v>24598</v>
      </c>
      <c r="J74" s="17" t="s">
        <v>24598</v>
      </c>
      <c r="K74" s="17" t="str">
        <f>IF('Strutture ricettive (Query)'!$D74='Strutture ricettive (Query)'!$E74,'Strutture ricettive (Query)'!$D74,'Strutture ricettive (Query)'!$D74&amp;" "&amp;'Strutture ricettive (Query)'!$E74)</f>
        <v>107</v>
      </c>
    </row>
    <row r="75" spans="1:11" x14ac:dyDescent="0.25">
      <c r="A75" s="18" t="s">
        <v>19730</v>
      </c>
      <c r="B75" s="19" t="s">
        <v>21216</v>
      </c>
      <c r="C75" s="19" t="s">
        <v>26841</v>
      </c>
      <c r="D75" s="19" t="s">
        <v>27138</v>
      </c>
      <c r="E75" s="19" t="s">
        <v>27138</v>
      </c>
      <c r="F75" s="19" t="str">
        <f>'Strutture ricettive (Query)'!$C75&amp;" "&amp;'Strutture ricettive (Query)'!$K75</f>
        <v>Via Litoranea  103</v>
      </c>
      <c r="G75" s="19" t="s">
        <v>8203</v>
      </c>
      <c r="H75" s="19" t="s">
        <v>26275</v>
      </c>
      <c r="I75" s="19" t="s">
        <v>24598</v>
      </c>
      <c r="J75" s="19" t="s">
        <v>24598</v>
      </c>
      <c r="K75" s="19" t="str">
        <f>IF('Strutture ricettive (Query)'!$D75='Strutture ricettive (Query)'!$E75,'Strutture ricettive (Query)'!$D75,'Strutture ricettive (Query)'!$D75&amp;" "&amp;'Strutture ricettive (Query)'!$E75)</f>
        <v>103</v>
      </c>
    </row>
    <row r="76" spans="1:11" x14ac:dyDescent="0.25">
      <c r="A76" s="16" t="s">
        <v>19709</v>
      </c>
      <c r="B76" s="17" t="s">
        <v>20199</v>
      </c>
      <c r="C76" s="17" t="s">
        <v>27139</v>
      </c>
      <c r="D76" s="17" t="s">
        <v>27140</v>
      </c>
      <c r="E76" s="17" t="s">
        <v>27140</v>
      </c>
      <c r="F76" s="17" t="str">
        <f>'Strutture ricettive (Query)'!$C76&amp;" "&amp;'Strutture ricettive (Query)'!$K76</f>
        <v>Frazione Melano,  102</v>
      </c>
      <c r="G76" s="17" t="s">
        <v>6969</v>
      </c>
      <c r="H76" s="17" t="s">
        <v>26243</v>
      </c>
      <c r="I76" s="17" t="s">
        <v>6874</v>
      </c>
      <c r="J76" s="17" t="s">
        <v>6875</v>
      </c>
      <c r="K76" s="17" t="str">
        <f>IF('Strutture ricettive (Query)'!$D76='Strutture ricettive (Query)'!$E76,'Strutture ricettive (Query)'!$D76,'Strutture ricettive (Query)'!$D76&amp;" "&amp;'Strutture ricettive (Query)'!$E76)</f>
        <v>102</v>
      </c>
    </row>
    <row r="77" spans="1:11" x14ac:dyDescent="0.25">
      <c r="A77" s="18" t="s">
        <v>19730</v>
      </c>
      <c r="B77" s="19" t="s">
        <v>23799</v>
      </c>
      <c r="C77" s="19" t="s">
        <v>26810</v>
      </c>
      <c r="D77" s="19" t="s">
        <v>27140</v>
      </c>
      <c r="E77" s="19" t="s">
        <v>27140</v>
      </c>
      <c r="F77" s="19" t="str">
        <f>'Strutture ricettive (Query)'!$C77&amp;" "&amp;'Strutture ricettive (Query)'!$K77</f>
        <v>Viale Europa  102</v>
      </c>
      <c r="G77" s="19" t="s">
        <v>23432</v>
      </c>
      <c r="H77" s="19" t="s">
        <v>24598</v>
      </c>
      <c r="I77" s="19" t="s">
        <v>17201</v>
      </c>
      <c r="J77" s="19" t="s">
        <v>17200</v>
      </c>
      <c r="K77" s="19" t="str">
        <f>IF('Strutture ricettive (Query)'!$D77='Strutture ricettive (Query)'!$E77,'Strutture ricettive (Query)'!$D77,'Strutture ricettive (Query)'!$D77&amp;" "&amp;'Strutture ricettive (Query)'!$E77)</f>
        <v>102</v>
      </c>
    </row>
    <row r="78" spans="1:11" x14ac:dyDescent="0.25">
      <c r="A78" s="16" t="s">
        <v>19730</v>
      </c>
      <c r="B78" s="17" t="s">
        <v>21745</v>
      </c>
      <c r="C78" s="17" t="s">
        <v>26764</v>
      </c>
      <c r="D78" s="17" t="s">
        <v>27142</v>
      </c>
      <c r="E78" s="17" t="s">
        <v>27142</v>
      </c>
      <c r="F78" s="17" t="str">
        <f>'Strutture ricettive (Query)'!$C78&amp;" "&amp;'Strutture ricettive (Query)'!$K78</f>
        <v>Lungomare Alighieri  100</v>
      </c>
      <c r="G78" s="17" t="s">
        <v>21444</v>
      </c>
      <c r="H78" s="17" t="s">
        <v>26311</v>
      </c>
      <c r="I78" s="17" t="s">
        <v>24598</v>
      </c>
      <c r="J78" s="17" t="s">
        <v>24598</v>
      </c>
      <c r="K78" s="17" t="str">
        <f>IF('Strutture ricettive (Query)'!$D78='Strutture ricettive (Query)'!$E78,'Strutture ricettive (Query)'!$D78,'Strutture ricettive (Query)'!$D78&amp;" "&amp;'Strutture ricettive (Query)'!$E78)</f>
        <v>100</v>
      </c>
    </row>
    <row r="79" spans="1:11" x14ac:dyDescent="0.25">
      <c r="A79" s="18" t="s">
        <v>19730</v>
      </c>
      <c r="B79" s="19" t="s">
        <v>23454</v>
      </c>
      <c r="C79" s="19" t="s">
        <v>26810</v>
      </c>
      <c r="D79" s="19" t="s">
        <v>27142</v>
      </c>
      <c r="E79" s="19" t="s">
        <v>27142</v>
      </c>
      <c r="F79" s="19" t="str">
        <f>'Strutture ricettive (Query)'!$C79&amp;" "&amp;'Strutture ricettive (Query)'!$K79</f>
        <v>Viale Europa  100</v>
      </c>
      <c r="G79" s="19" t="s">
        <v>19421</v>
      </c>
      <c r="H79" s="19" t="s">
        <v>26741</v>
      </c>
      <c r="I79" s="19" t="s">
        <v>24598</v>
      </c>
      <c r="J79" s="19" t="s">
        <v>19440</v>
      </c>
      <c r="K79" s="19" t="str">
        <f>IF('Strutture ricettive (Query)'!$D79='Strutture ricettive (Query)'!$E79,'Strutture ricettive (Query)'!$D79,'Strutture ricettive (Query)'!$D79&amp;" "&amp;'Strutture ricettive (Query)'!$E79)</f>
        <v>100</v>
      </c>
    </row>
    <row r="80" spans="1:11" x14ac:dyDescent="0.25">
      <c r="A80" s="16" t="s">
        <v>19730</v>
      </c>
      <c r="B80" s="17" t="s">
        <v>21818</v>
      </c>
      <c r="C80" s="17" t="s">
        <v>26764</v>
      </c>
      <c r="D80" s="17" t="s">
        <v>26765</v>
      </c>
      <c r="E80" s="17" t="s">
        <v>26765</v>
      </c>
      <c r="F80" s="17" t="str">
        <f>'Strutture ricettive (Query)'!$C80&amp;" "&amp;'Strutture ricettive (Query)'!$K80</f>
        <v>Lungomare Alighieri  99</v>
      </c>
      <c r="G80" s="17" t="s">
        <v>21444</v>
      </c>
      <c r="H80" s="17" t="s">
        <v>26311</v>
      </c>
      <c r="I80" s="17" t="s">
        <v>24598</v>
      </c>
      <c r="J80" s="17" t="s">
        <v>24598</v>
      </c>
      <c r="K80" s="17" t="str">
        <f>IF('Strutture ricettive (Query)'!$D80='Strutture ricettive (Query)'!$E80,'Strutture ricettive (Query)'!$D80,'Strutture ricettive (Query)'!$D80&amp;" "&amp;'Strutture ricettive (Query)'!$E80)</f>
        <v>99</v>
      </c>
    </row>
    <row r="81" spans="1:11" x14ac:dyDescent="0.25">
      <c r="A81" s="18" t="s">
        <v>19730</v>
      </c>
      <c r="B81" s="19" t="s">
        <v>21773</v>
      </c>
      <c r="C81" s="19" t="s">
        <v>26764</v>
      </c>
      <c r="D81" s="19" t="s">
        <v>26766</v>
      </c>
      <c r="E81" s="19" t="s">
        <v>26766</v>
      </c>
      <c r="F81" s="19" t="str">
        <f>'Strutture ricettive (Query)'!$C81&amp;" "&amp;'Strutture ricettive (Query)'!$K81</f>
        <v>Lungomare Alighieri  98</v>
      </c>
      <c r="G81" s="19" t="s">
        <v>21444</v>
      </c>
      <c r="H81" s="19" t="s">
        <v>26311</v>
      </c>
      <c r="I81" s="19" t="s">
        <v>24598</v>
      </c>
      <c r="J81" s="19" t="s">
        <v>9972</v>
      </c>
      <c r="K81" s="19" t="str">
        <f>IF('Strutture ricettive (Query)'!$D81='Strutture ricettive (Query)'!$E81,'Strutture ricettive (Query)'!$D81,'Strutture ricettive (Query)'!$D81&amp;" "&amp;'Strutture ricettive (Query)'!$E81)</f>
        <v>98</v>
      </c>
    </row>
    <row r="82" spans="1:11" x14ac:dyDescent="0.25">
      <c r="A82" s="16" t="s">
        <v>19730</v>
      </c>
      <c r="B82" s="17" t="s">
        <v>21765</v>
      </c>
      <c r="C82" s="17" t="s">
        <v>26764</v>
      </c>
      <c r="D82" s="17" t="s">
        <v>26767</v>
      </c>
      <c r="E82" s="17" t="s">
        <v>26767</v>
      </c>
      <c r="F82" s="17" t="str">
        <f>'Strutture ricettive (Query)'!$C82&amp;" "&amp;'Strutture ricettive (Query)'!$K82</f>
        <v>Lungomare Alighieri  97</v>
      </c>
      <c r="G82" s="17" t="s">
        <v>21444</v>
      </c>
      <c r="H82" s="17" t="s">
        <v>26311</v>
      </c>
      <c r="I82" s="17" t="s">
        <v>9529</v>
      </c>
      <c r="J82" s="17" t="s">
        <v>9957</v>
      </c>
      <c r="K82" s="17" t="str">
        <f>IF('Strutture ricettive (Query)'!$D82='Strutture ricettive (Query)'!$E82,'Strutture ricettive (Query)'!$D82,'Strutture ricettive (Query)'!$D82&amp;" "&amp;'Strutture ricettive (Query)'!$E82)</f>
        <v>97</v>
      </c>
    </row>
    <row r="83" spans="1:11" x14ac:dyDescent="0.25">
      <c r="A83" s="18" t="s">
        <v>19730</v>
      </c>
      <c r="B83" s="19" t="s">
        <v>21782</v>
      </c>
      <c r="C83" s="19" t="s">
        <v>26764</v>
      </c>
      <c r="D83" s="19" t="s">
        <v>26768</v>
      </c>
      <c r="E83" s="19" t="s">
        <v>26768</v>
      </c>
      <c r="F83" s="19" t="str">
        <f>'Strutture ricettive (Query)'!$C83&amp;" "&amp;'Strutture ricettive (Query)'!$K83</f>
        <v>Lungomare Alighieri  96</v>
      </c>
      <c r="G83" s="19" t="s">
        <v>21444</v>
      </c>
      <c r="H83" s="19" t="s">
        <v>26311</v>
      </c>
      <c r="I83" s="19" t="s">
        <v>24598</v>
      </c>
      <c r="J83" s="19" t="s">
        <v>24598</v>
      </c>
      <c r="K83" s="19" t="str">
        <f>IF('Strutture ricettive (Query)'!$D83='Strutture ricettive (Query)'!$E83,'Strutture ricettive (Query)'!$D83,'Strutture ricettive (Query)'!$D83&amp;" "&amp;'Strutture ricettive (Query)'!$E83)</f>
        <v>96</v>
      </c>
    </row>
    <row r="84" spans="1:11" x14ac:dyDescent="0.25">
      <c r="A84" s="16" t="s">
        <v>19730</v>
      </c>
      <c r="B84" s="17" t="s">
        <v>25484</v>
      </c>
      <c r="C84" s="17" t="s">
        <v>26769</v>
      </c>
      <c r="D84" s="17" t="s">
        <v>26770</v>
      </c>
      <c r="E84" s="17" t="s">
        <v>26770</v>
      </c>
      <c r="F84" s="17" t="str">
        <f>'Strutture ricettive (Query)'!$C84&amp;" "&amp;'Strutture ricettive (Query)'!$K84</f>
        <v>Via Faa' Di Bruno  95</v>
      </c>
      <c r="G84" s="17" t="s">
        <v>25113</v>
      </c>
      <c r="H84" s="17" t="s">
        <v>25957</v>
      </c>
      <c r="I84" s="17" t="s">
        <v>2868</v>
      </c>
      <c r="J84" s="17" t="s">
        <v>2867</v>
      </c>
      <c r="K84" s="17" t="str">
        <f>IF('Strutture ricettive (Query)'!$D84='Strutture ricettive (Query)'!$E84,'Strutture ricettive (Query)'!$D84,'Strutture ricettive (Query)'!$D84&amp;" "&amp;'Strutture ricettive (Query)'!$E84)</f>
        <v>95</v>
      </c>
    </row>
    <row r="85" spans="1:11" x14ac:dyDescent="0.25">
      <c r="A85" s="18" t="s">
        <v>19707</v>
      </c>
      <c r="B85" s="19" t="s">
        <v>20283</v>
      </c>
      <c r="C85" s="19" t="s">
        <v>26771</v>
      </c>
      <c r="D85" s="19" t="s">
        <v>26772</v>
      </c>
      <c r="E85" s="19" t="s">
        <v>26773</v>
      </c>
      <c r="F85" s="19" t="str">
        <f>'Strutture ricettive (Query)'!$C85&amp;" "&amp;'Strutture ricettive (Query)'!$K85</f>
        <v>Via Roma  92/ 94</v>
      </c>
      <c r="G85" s="19" t="s">
        <v>20262</v>
      </c>
      <c r="H85" s="19" t="s">
        <v>26126</v>
      </c>
      <c r="I85" s="19" t="s">
        <v>24598</v>
      </c>
      <c r="J85" s="19" t="s">
        <v>4826</v>
      </c>
      <c r="K85" s="19" t="str">
        <f>IF('Strutture ricettive (Query)'!$D85='Strutture ricettive (Query)'!$E85,'Strutture ricettive (Query)'!$D85,'Strutture ricettive (Query)'!$D85&amp;" "&amp;'Strutture ricettive (Query)'!$E85)</f>
        <v>92/ 94</v>
      </c>
    </row>
    <row r="86" spans="1:11" x14ac:dyDescent="0.25">
      <c r="A86" s="16" t="s">
        <v>19730</v>
      </c>
      <c r="B86" s="17" t="s">
        <v>21754</v>
      </c>
      <c r="C86" s="17" t="s">
        <v>26764</v>
      </c>
      <c r="D86" s="17" t="s">
        <v>26773</v>
      </c>
      <c r="E86" s="17" t="s">
        <v>26773</v>
      </c>
      <c r="F86" s="17" t="str">
        <f>'Strutture ricettive (Query)'!$C86&amp;" "&amp;'Strutture ricettive (Query)'!$K86</f>
        <v>Lungomare Alighieri  94</v>
      </c>
      <c r="G86" s="17" t="s">
        <v>21444</v>
      </c>
      <c r="H86" s="17" t="s">
        <v>26311</v>
      </c>
      <c r="I86" s="17" t="s">
        <v>24598</v>
      </c>
      <c r="J86" s="17" t="s">
        <v>24598</v>
      </c>
      <c r="K86" s="17" t="str">
        <f>IF('Strutture ricettive (Query)'!$D86='Strutture ricettive (Query)'!$E86,'Strutture ricettive (Query)'!$D86,'Strutture ricettive (Query)'!$D86&amp;" "&amp;'Strutture ricettive (Query)'!$E86)</f>
        <v>94</v>
      </c>
    </row>
    <row r="87" spans="1:11" x14ac:dyDescent="0.25">
      <c r="A87" s="18" t="s">
        <v>19730</v>
      </c>
      <c r="B87" s="19" t="s">
        <v>21768</v>
      </c>
      <c r="C87" s="19" t="s">
        <v>26774</v>
      </c>
      <c r="D87" s="19" t="s">
        <v>26775</v>
      </c>
      <c r="E87" s="19" t="s">
        <v>26775</v>
      </c>
      <c r="F87" s="19" t="str">
        <f>'Strutture ricettive (Query)'!$C87&amp;" "&amp;'Strutture ricettive (Query)'!$K87</f>
        <v>Lungomare Leonardo Da Vinci  92</v>
      </c>
      <c r="G87" s="19" t="s">
        <v>21444</v>
      </c>
      <c r="H87" s="19" t="s">
        <v>26311</v>
      </c>
      <c r="I87" s="19" t="s">
        <v>24598</v>
      </c>
      <c r="J87" s="19" t="s">
        <v>24598</v>
      </c>
      <c r="K87" s="19" t="str">
        <f>IF('Strutture ricettive (Query)'!$D87='Strutture ricettive (Query)'!$E87,'Strutture ricettive (Query)'!$D87,'Strutture ricettive (Query)'!$D87&amp;" "&amp;'Strutture ricettive (Query)'!$E87)</f>
        <v>92</v>
      </c>
    </row>
    <row r="88" spans="1:11" x14ac:dyDescent="0.25">
      <c r="A88" s="16" t="s">
        <v>19730</v>
      </c>
      <c r="B88" s="17" t="s">
        <v>21799</v>
      </c>
      <c r="C88" s="17" t="s">
        <v>26764</v>
      </c>
      <c r="D88" s="17" t="s">
        <v>26775</v>
      </c>
      <c r="E88" s="17" t="s">
        <v>26775</v>
      </c>
      <c r="F88" s="17" t="str">
        <f>'Strutture ricettive (Query)'!$C88&amp;" "&amp;'Strutture ricettive (Query)'!$K88</f>
        <v>Lungomare Alighieri  92</v>
      </c>
      <c r="G88" s="17" t="s">
        <v>21444</v>
      </c>
      <c r="H88" s="17" t="s">
        <v>26311</v>
      </c>
      <c r="I88" s="17" t="s">
        <v>24598</v>
      </c>
      <c r="J88" s="17" t="s">
        <v>24598</v>
      </c>
      <c r="K88" s="17" t="str">
        <f>IF('Strutture ricettive (Query)'!$D88='Strutture ricettive (Query)'!$E88,'Strutture ricettive (Query)'!$D88,'Strutture ricettive (Query)'!$D88&amp;" "&amp;'Strutture ricettive (Query)'!$E88)</f>
        <v>92</v>
      </c>
    </row>
    <row r="89" spans="1:11" x14ac:dyDescent="0.25">
      <c r="A89" s="18" t="s">
        <v>19730</v>
      </c>
      <c r="B89" s="19" t="s">
        <v>21699</v>
      </c>
      <c r="C89" s="19" t="s">
        <v>26774</v>
      </c>
      <c r="D89" s="19" t="s">
        <v>26776</v>
      </c>
      <c r="E89" s="19" t="s">
        <v>26776</v>
      </c>
      <c r="F89" s="19" t="str">
        <f>'Strutture ricettive (Query)'!$C89&amp;" "&amp;'Strutture ricettive (Query)'!$K89</f>
        <v>Lungomare Leonardo Da Vinci  91</v>
      </c>
      <c r="G89" s="19" t="s">
        <v>21444</v>
      </c>
      <c r="H89" s="19" t="s">
        <v>26311</v>
      </c>
      <c r="I89" s="19" t="s">
        <v>24598</v>
      </c>
      <c r="J89" s="19" t="s">
        <v>24598</v>
      </c>
      <c r="K89" s="19" t="str">
        <f>IF('Strutture ricettive (Query)'!$D89='Strutture ricettive (Query)'!$E89,'Strutture ricettive (Query)'!$D89,'Strutture ricettive (Query)'!$D89&amp;" "&amp;'Strutture ricettive (Query)'!$E89)</f>
        <v>91</v>
      </c>
    </row>
    <row r="90" spans="1:11" x14ac:dyDescent="0.25">
      <c r="A90" s="16" t="s">
        <v>19730</v>
      </c>
      <c r="B90" s="17" t="s">
        <v>21702</v>
      </c>
      <c r="C90" s="17" t="s">
        <v>26774</v>
      </c>
      <c r="D90" s="17" t="s">
        <v>26776</v>
      </c>
      <c r="E90" s="17" t="s">
        <v>26776</v>
      </c>
      <c r="F90" s="17" t="str">
        <f>'Strutture ricettive (Query)'!$C90&amp;" "&amp;'Strutture ricettive (Query)'!$K90</f>
        <v>Lungomare Leonardo Da Vinci  91</v>
      </c>
      <c r="G90" s="17" t="s">
        <v>21444</v>
      </c>
      <c r="H90" s="17" t="s">
        <v>26311</v>
      </c>
      <c r="I90" s="17" t="s">
        <v>9742</v>
      </c>
      <c r="J90" s="17" t="s">
        <v>9743</v>
      </c>
      <c r="K90" s="17" t="str">
        <f>IF('Strutture ricettive (Query)'!$D90='Strutture ricettive (Query)'!$E90,'Strutture ricettive (Query)'!$D90,'Strutture ricettive (Query)'!$D90&amp;" "&amp;'Strutture ricettive (Query)'!$E90)</f>
        <v>91</v>
      </c>
    </row>
    <row r="91" spans="1:11" x14ac:dyDescent="0.25">
      <c r="A91" s="18" t="s">
        <v>19706</v>
      </c>
      <c r="B91" s="19" t="s">
        <v>25066</v>
      </c>
      <c r="C91" s="19" t="s">
        <v>26777</v>
      </c>
      <c r="D91" s="19" t="s">
        <v>26778</v>
      </c>
      <c r="E91" s="19" t="s">
        <v>26779</v>
      </c>
      <c r="F91" s="19" t="str">
        <f>'Strutture ricettive (Query)'!$C91&amp;" "&amp;'Strutture ricettive (Query)'!$K91</f>
        <v>Via Belgatto  89/ 90</v>
      </c>
      <c r="G91" s="19" t="s">
        <v>19731</v>
      </c>
      <c r="H91" s="19" t="s">
        <v>24598</v>
      </c>
      <c r="I91" s="19" t="s">
        <v>24598</v>
      </c>
      <c r="J91" s="19" t="s">
        <v>1486</v>
      </c>
      <c r="K91" s="19" t="str">
        <f>IF('Strutture ricettive (Query)'!$D91='Strutture ricettive (Query)'!$E91,'Strutture ricettive (Query)'!$D91,'Strutture ricettive (Query)'!$D91&amp;" "&amp;'Strutture ricettive (Query)'!$E91)</f>
        <v>89/ 90</v>
      </c>
    </row>
    <row r="92" spans="1:11" x14ac:dyDescent="0.25">
      <c r="A92" s="16" t="s">
        <v>19730</v>
      </c>
      <c r="B92" s="17" t="s">
        <v>21795</v>
      </c>
      <c r="C92" s="17" t="s">
        <v>26764</v>
      </c>
      <c r="D92" s="17" t="s">
        <v>26787</v>
      </c>
      <c r="E92" s="17" t="s">
        <v>26787</v>
      </c>
      <c r="F92" s="17" t="str">
        <f>'Strutture ricettive (Query)'!$C92&amp;" "&amp;'Strutture ricettive (Query)'!$K92</f>
        <v>Lungomare Alighieri  89</v>
      </c>
      <c r="G92" s="17" t="s">
        <v>21444</v>
      </c>
      <c r="H92" s="17" t="s">
        <v>26311</v>
      </c>
      <c r="I92" s="17" t="s">
        <v>24598</v>
      </c>
      <c r="J92" s="17" t="s">
        <v>24598</v>
      </c>
      <c r="K92" s="17" t="str">
        <f>IF('Strutture ricettive (Query)'!$D92='Strutture ricettive (Query)'!$E92,'Strutture ricettive (Query)'!$D92,'Strutture ricettive (Query)'!$D92&amp;" "&amp;'Strutture ricettive (Query)'!$E92)</f>
        <v>89</v>
      </c>
    </row>
    <row r="93" spans="1:11" x14ac:dyDescent="0.25">
      <c r="A93" s="18" t="s">
        <v>19730</v>
      </c>
      <c r="B93" s="19" t="s">
        <v>21813</v>
      </c>
      <c r="C93" s="19" t="s">
        <v>26764</v>
      </c>
      <c r="D93" s="19" t="s">
        <v>26788</v>
      </c>
      <c r="E93" s="19" t="s">
        <v>26788</v>
      </c>
      <c r="F93" s="19" t="str">
        <f>'Strutture ricettive (Query)'!$C93&amp;" "&amp;'Strutture ricettive (Query)'!$K93</f>
        <v>Lungomare Alighieri  88</v>
      </c>
      <c r="G93" s="19" t="s">
        <v>21444</v>
      </c>
      <c r="H93" s="19" t="s">
        <v>26311</v>
      </c>
      <c r="I93" s="19" t="s">
        <v>24598</v>
      </c>
      <c r="J93" s="19" t="s">
        <v>24598</v>
      </c>
      <c r="K93" s="19" t="str">
        <f>IF('Strutture ricettive (Query)'!$D93='Strutture ricettive (Query)'!$E93,'Strutture ricettive (Query)'!$D93,'Strutture ricettive (Query)'!$D93&amp;" "&amp;'Strutture ricettive (Query)'!$E93)</f>
        <v>88</v>
      </c>
    </row>
    <row r="94" spans="1:11" x14ac:dyDescent="0.25">
      <c r="A94" s="16" t="s">
        <v>19730</v>
      </c>
      <c r="B94" s="17" t="s">
        <v>21817</v>
      </c>
      <c r="C94" s="17" t="s">
        <v>26764</v>
      </c>
      <c r="D94" s="17" t="s">
        <v>26789</v>
      </c>
      <c r="E94" s="17" t="s">
        <v>26789</v>
      </c>
      <c r="F94" s="17" t="str">
        <f>'Strutture ricettive (Query)'!$C94&amp;" "&amp;'Strutture ricettive (Query)'!$K94</f>
        <v>Lungomare Alighieri  87</v>
      </c>
      <c r="G94" s="17" t="s">
        <v>21444</v>
      </c>
      <c r="H94" s="17" t="s">
        <v>26311</v>
      </c>
      <c r="I94" s="17" t="s">
        <v>24598</v>
      </c>
      <c r="J94" s="17" t="s">
        <v>24598</v>
      </c>
      <c r="K94" s="17" t="str">
        <f>IF('Strutture ricettive (Query)'!$D94='Strutture ricettive (Query)'!$E94,'Strutture ricettive (Query)'!$D94,'Strutture ricettive (Query)'!$D94&amp;" "&amp;'Strutture ricettive (Query)'!$E94)</f>
        <v>87</v>
      </c>
    </row>
    <row r="95" spans="1:11" x14ac:dyDescent="0.25">
      <c r="A95" s="18" t="s">
        <v>19723</v>
      </c>
      <c r="B95" s="19" t="s">
        <v>20418</v>
      </c>
      <c r="C95" s="19" t="s">
        <v>26791</v>
      </c>
      <c r="D95" s="19" t="s">
        <v>30699</v>
      </c>
      <c r="E95" s="19" t="s">
        <v>26790</v>
      </c>
      <c r="F95" s="19" t="str">
        <f>'Strutture ricettive (Query)'!$C95&amp;" "&amp;'Strutture ricettive (Query)'!$K95</f>
        <v>Strada Provinciale  9 Feltresca 85</v>
      </c>
      <c r="G95" s="19" t="s">
        <v>19705</v>
      </c>
      <c r="H95" s="19" t="s">
        <v>26142</v>
      </c>
      <c r="I95" s="19" t="s">
        <v>24598</v>
      </c>
      <c r="J95" s="19" t="s">
        <v>5317</v>
      </c>
      <c r="K95" s="19" t="str">
        <f>IF('Strutture ricettive (Query)'!$D95='Strutture ricettive (Query)'!$E95,'Strutture ricettive (Query)'!$D95,'Strutture ricettive (Query)'!$D95&amp;" "&amp;'Strutture ricettive (Query)'!$E95)</f>
        <v>9 Feltresca 85</v>
      </c>
    </row>
    <row r="96" spans="1:11" x14ac:dyDescent="0.25">
      <c r="A96" s="16" t="s">
        <v>19730</v>
      </c>
      <c r="B96" s="17" t="s">
        <v>21750</v>
      </c>
      <c r="C96" s="17" t="s">
        <v>26764</v>
      </c>
      <c r="D96" s="17" t="s">
        <v>26790</v>
      </c>
      <c r="E96" s="17" t="s">
        <v>26790</v>
      </c>
      <c r="F96" s="17" t="str">
        <f>'Strutture ricettive (Query)'!$C96&amp;" "&amp;'Strutture ricettive (Query)'!$K96</f>
        <v>Lungomare Alighieri  85</v>
      </c>
      <c r="G96" s="17" t="s">
        <v>21444</v>
      </c>
      <c r="H96" s="17" t="s">
        <v>26311</v>
      </c>
      <c r="I96" s="17" t="s">
        <v>24598</v>
      </c>
      <c r="J96" s="17" t="s">
        <v>24598</v>
      </c>
      <c r="K96" s="17" t="str">
        <f>IF('Strutture ricettive (Query)'!$D96='Strutture ricettive (Query)'!$E96,'Strutture ricettive (Query)'!$D96,'Strutture ricettive (Query)'!$D96&amp;" "&amp;'Strutture ricettive (Query)'!$E96)</f>
        <v>85</v>
      </c>
    </row>
    <row r="97" spans="1:11" x14ac:dyDescent="0.25">
      <c r="A97" s="18" t="s">
        <v>19730</v>
      </c>
      <c r="B97" s="19" t="s">
        <v>21779</v>
      </c>
      <c r="C97" s="19" t="s">
        <v>26764</v>
      </c>
      <c r="D97" s="19" t="s">
        <v>26792</v>
      </c>
      <c r="E97" s="19" t="s">
        <v>26792</v>
      </c>
      <c r="F97" s="19" t="str">
        <f>'Strutture ricettive (Query)'!$C97&amp;" "&amp;'Strutture ricettive (Query)'!$K97</f>
        <v>Lungomare Alighieri  84</v>
      </c>
      <c r="G97" s="19" t="s">
        <v>21444</v>
      </c>
      <c r="H97" s="19" t="s">
        <v>26311</v>
      </c>
      <c r="I97" s="19" t="s">
        <v>24598</v>
      </c>
      <c r="J97" s="19" t="s">
        <v>24598</v>
      </c>
      <c r="K97" s="19" t="str">
        <f>IF('Strutture ricettive (Query)'!$D97='Strutture ricettive (Query)'!$E97,'Strutture ricettive (Query)'!$D97,'Strutture ricettive (Query)'!$D97&amp;" "&amp;'Strutture ricettive (Query)'!$E97)</f>
        <v>84</v>
      </c>
    </row>
    <row r="98" spans="1:11" x14ac:dyDescent="0.25">
      <c r="A98" s="16" t="s">
        <v>19730</v>
      </c>
      <c r="B98" s="17" t="s">
        <v>25034</v>
      </c>
      <c r="C98" s="17" t="s">
        <v>26794</v>
      </c>
      <c r="D98" s="17" t="s">
        <v>26793</v>
      </c>
      <c r="E98" s="17" t="s">
        <v>26793</v>
      </c>
      <c r="F98" s="17" t="str">
        <f>'Strutture ricettive (Query)'!$C98&amp;" "&amp;'Strutture ricettive (Query)'!$K98</f>
        <v>Via Cappellini  83</v>
      </c>
      <c r="G98" s="17" t="s">
        <v>19731</v>
      </c>
      <c r="H98" s="17" t="s">
        <v>1496</v>
      </c>
      <c r="I98" s="17" t="s">
        <v>24598</v>
      </c>
      <c r="J98" s="17" t="s">
        <v>24598</v>
      </c>
      <c r="K98" s="17" t="str">
        <f>IF('Strutture ricettive (Query)'!$D98='Strutture ricettive (Query)'!$E98,'Strutture ricettive (Query)'!$D98,'Strutture ricettive (Query)'!$D98&amp;" "&amp;'Strutture ricettive (Query)'!$E98)</f>
        <v>83</v>
      </c>
    </row>
    <row r="99" spans="1:11" x14ac:dyDescent="0.25">
      <c r="A99" s="18" t="s">
        <v>19730</v>
      </c>
      <c r="B99" s="19" t="s">
        <v>21786</v>
      </c>
      <c r="C99" s="19" t="s">
        <v>26764</v>
      </c>
      <c r="D99" s="19" t="s">
        <v>26793</v>
      </c>
      <c r="E99" s="19" t="s">
        <v>26793</v>
      </c>
      <c r="F99" s="19" t="str">
        <f>'Strutture ricettive (Query)'!$C99&amp;" "&amp;'Strutture ricettive (Query)'!$K99</f>
        <v>Lungomare Alighieri  83</v>
      </c>
      <c r="G99" s="19" t="s">
        <v>21444</v>
      </c>
      <c r="H99" s="19" t="s">
        <v>26311</v>
      </c>
      <c r="I99" s="19" t="s">
        <v>24598</v>
      </c>
      <c r="J99" s="19" t="s">
        <v>24598</v>
      </c>
      <c r="K99" s="19" t="str">
        <f>IF('Strutture ricettive (Query)'!$D99='Strutture ricettive (Query)'!$E99,'Strutture ricettive (Query)'!$D99,'Strutture ricettive (Query)'!$D99&amp;" "&amp;'Strutture ricettive (Query)'!$E99)</f>
        <v>83</v>
      </c>
    </row>
    <row r="100" spans="1:11" x14ac:dyDescent="0.25">
      <c r="A100" s="16" t="s">
        <v>19730</v>
      </c>
      <c r="B100" s="17" t="s">
        <v>21776</v>
      </c>
      <c r="C100" s="17" t="s">
        <v>26764</v>
      </c>
      <c r="D100" s="17" t="s">
        <v>26795</v>
      </c>
      <c r="E100" s="17" t="s">
        <v>26795</v>
      </c>
      <c r="F100" s="17" t="str">
        <f>'Strutture ricettive (Query)'!$C100&amp;" "&amp;'Strutture ricettive (Query)'!$K100</f>
        <v>Lungomare Alighieri  82</v>
      </c>
      <c r="G100" s="17" t="s">
        <v>21444</v>
      </c>
      <c r="H100" s="17" t="s">
        <v>26311</v>
      </c>
      <c r="I100" s="17" t="s">
        <v>24598</v>
      </c>
      <c r="J100" s="17" t="s">
        <v>9977</v>
      </c>
      <c r="K100" s="17" t="str">
        <f>IF('Strutture ricettive (Query)'!$D100='Strutture ricettive (Query)'!$E100,'Strutture ricettive (Query)'!$D100,'Strutture ricettive (Query)'!$D100&amp;" "&amp;'Strutture ricettive (Query)'!$E100)</f>
        <v>82</v>
      </c>
    </row>
    <row r="101" spans="1:11" x14ac:dyDescent="0.25">
      <c r="A101" s="18" t="s">
        <v>19730</v>
      </c>
      <c r="B101" s="19" t="s">
        <v>23448</v>
      </c>
      <c r="C101" s="19" t="s">
        <v>26796</v>
      </c>
      <c r="D101" s="19" t="s">
        <v>26797</v>
      </c>
      <c r="E101" s="19" t="s">
        <v>26797</v>
      </c>
      <c r="F101" s="19" t="str">
        <f>'Strutture ricettive (Query)'!$C101&amp;" "&amp;'Strutture ricettive (Query)'!$K101</f>
        <v>Viale Alcide De Gasperi  81</v>
      </c>
      <c r="G101" s="19" t="s">
        <v>15718</v>
      </c>
      <c r="H101" s="19" t="s">
        <v>16957</v>
      </c>
      <c r="I101" s="19" t="s">
        <v>24598</v>
      </c>
      <c r="J101" s="19" t="s">
        <v>24598</v>
      </c>
      <c r="K101" s="19" t="str">
        <f>IF('Strutture ricettive (Query)'!$D101='Strutture ricettive (Query)'!$E101,'Strutture ricettive (Query)'!$D101,'Strutture ricettive (Query)'!$D101&amp;" "&amp;'Strutture ricettive (Query)'!$E101)</f>
        <v>81</v>
      </c>
    </row>
    <row r="102" spans="1:11" x14ac:dyDescent="0.25">
      <c r="A102" s="16" t="s">
        <v>19730</v>
      </c>
      <c r="B102" s="17" t="s">
        <v>21738</v>
      </c>
      <c r="C102" s="17" t="s">
        <v>26764</v>
      </c>
      <c r="D102" s="17" t="s">
        <v>26798</v>
      </c>
      <c r="E102" s="17" t="s">
        <v>26798</v>
      </c>
      <c r="F102" s="17" t="str">
        <f>'Strutture ricettive (Query)'!$C102&amp;" "&amp;'Strutture ricettive (Query)'!$K102</f>
        <v>Lungomare Alighieri  80</v>
      </c>
      <c r="G102" s="17" t="s">
        <v>21444</v>
      </c>
      <c r="H102" s="17" t="s">
        <v>26311</v>
      </c>
      <c r="I102" s="17" t="s">
        <v>24598</v>
      </c>
      <c r="J102" s="17" t="s">
        <v>24598</v>
      </c>
      <c r="K102" s="17" t="str">
        <f>IF('Strutture ricettive (Query)'!$D102='Strutture ricettive (Query)'!$E102,'Strutture ricettive (Query)'!$D102,'Strutture ricettive (Query)'!$D102&amp;" "&amp;'Strutture ricettive (Query)'!$E102)</f>
        <v>80</v>
      </c>
    </row>
    <row r="103" spans="1:11" x14ac:dyDescent="0.25">
      <c r="A103" s="18" t="s">
        <v>19730</v>
      </c>
      <c r="B103" s="19" t="s">
        <v>21824</v>
      </c>
      <c r="C103" s="19" t="s">
        <v>26764</v>
      </c>
      <c r="D103" s="19" t="s">
        <v>26809</v>
      </c>
      <c r="E103" s="19" t="s">
        <v>26809</v>
      </c>
      <c r="F103" s="19" t="str">
        <f>'Strutture ricettive (Query)'!$C103&amp;" "&amp;'Strutture ricettive (Query)'!$K103</f>
        <v>Lungomare Alighieri  79</v>
      </c>
      <c r="G103" s="19" t="s">
        <v>21444</v>
      </c>
      <c r="H103" s="19" t="s">
        <v>26311</v>
      </c>
      <c r="I103" s="19" t="s">
        <v>10061</v>
      </c>
      <c r="J103" s="19" t="s">
        <v>10060</v>
      </c>
      <c r="K103" s="19" t="str">
        <f>IF('Strutture ricettive (Query)'!$D103='Strutture ricettive (Query)'!$E103,'Strutture ricettive (Query)'!$D103,'Strutture ricettive (Query)'!$D103&amp;" "&amp;'Strutture ricettive (Query)'!$E103)</f>
        <v>79</v>
      </c>
    </row>
    <row r="104" spans="1:11" x14ac:dyDescent="0.25">
      <c r="A104" s="16" t="s">
        <v>19730</v>
      </c>
      <c r="B104" s="17" t="s">
        <v>23438</v>
      </c>
      <c r="C104" s="17" t="s">
        <v>26796</v>
      </c>
      <c r="D104" s="17" t="s">
        <v>26809</v>
      </c>
      <c r="E104" s="17" t="s">
        <v>26809</v>
      </c>
      <c r="F104" s="17" t="str">
        <f>'Strutture ricettive (Query)'!$C104&amp;" "&amp;'Strutture ricettive (Query)'!$K104</f>
        <v>Viale Alcide De Gasperi  79</v>
      </c>
      <c r="G104" s="17" t="s">
        <v>15718</v>
      </c>
      <c r="H104" s="17" t="s">
        <v>24598</v>
      </c>
      <c r="I104" s="17" t="s">
        <v>15841</v>
      </c>
      <c r="J104" s="17" t="s">
        <v>24598</v>
      </c>
      <c r="K104" s="17" t="str">
        <f>IF('Strutture ricettive (Query)'!$D104='Strutture ricettive (Query)'!$E104,'Strutture ricettive (Query)'!$D104,'Strutture ricettive (Query)'!$D104&amp;" "&amp;'Strutture ricettive (Query)'!$E104)</f>
        <v>79</v>
      </c>
    </row>
    <row r="105" spans="1:11" x14ac:dyDescent="0.25">
      <c r="A105" s="18" t="s">
        <v>19730</v>
      </c>
      <c r="B105" s="19" t="s">
        <v>23788</v>
      </c>
      <c r="C105" s="19" t="s">
        <v>26799</v>
      </c>
      <c r="D105" s="19" t="s">
        <v>26809</v>
      </c>
      <c r="E105" s="19" t="s">
        <v>26809</v>
      </c>
      <c r="F105" s="19" t="str">
        <f>'Strutture ricettive (Query)'!$C105&amp;" "&amp;'Strutture ricettive (Query)'!$K105</f>
        <v>Viale Rinascimento  79</v>
      </c>
      <c r="G105" s="19" t="s">
        <v>23432</v>
      </c>
      <c r="H105" s="19" t="s">
        <v>24598</v>
      </c>
      <c r="I105" s="19" t="s">
        <v>24598</v>
      </c>
      <c r="J105" s="19" t="s">
        <v>24598</v>
      </c>
      <c r="K105" s="19" t="str">
        <f>IF('Strutture ricettive (Query)'!$D105='Strutture ricettive (Query)'!$E105,'Strutture ricettive (Query)'!$D105,'Strutture ricettive (Query)'!$D105&amp;" "&amp;'Strutture ricettive (Query)'!$E105)</f>
        <v>79</v>
      </c>
    </row>
    <row r="106" spans="1:11" x14ac:dyDescent="0.25">
      <c r="A106" s="16" t="s">
        <v>19730</v>
      </c>
      <c r="B106" s="17" t="s">
        <v>21719</v>
      </c>
      <c r="C106" s="17" t="s">
        <v>26764</v>
      </c>
      <c r="D106" s="17" t="s">
        <v>26811</v>
      </c>
      <c r="E106" s="17" t="s">
        <v>26811</v>
      </c>
      <c r="F106" s="17" t="str">
        <f>'Strutture ricettive (Query)'!$C106&amp;" "&amp;'Strutture ricettive (Query)'!$K106</f>
        <v>Lungomare Alighieri  78</v>
      </c>
      <c r="G106" s="17" t="s">
        <v>21444</v>
      </c>
      <c r="H106" s="17" t="s">
        <v>26311</v>
      </c>
      <c r="I106" s="17" t="s">
        <v>24598</v>
      </c>
      <c r="J106" s="17" t="s">
        <v>24598</v>
      </c>
      <c r="K106" s="17" t="str">
        <f>IF('Strutture ricettive (Query)'!$D106='Strutture ricettive (Query)'!$E106,'Strutture ricettive (Query)'!$D106,'Strutture ricettive (Query)'!$D106&amp;" "&amp;'Strutture ricettive (Query)'!$E106)</f>
        <v>78</v>
      </c>
    </row>
    <row r="107" spans="1:11" x14ac:dyDescent="0.25">
      <c r="A107" s="18" t="s">
        <v>19730</v>
      </c>
      <c r="B107" s="19" t="s">
        <v>23815</v>
      </c>
      <c r="C107" s="19" t="s">
        <v>26810</v>
      </c>
      <c r="D107" s="19" t="s">
        <v>26811</v>
      </c>
      <c r="E107" s="19" t="s">
        <v>26811</v>
      </c>
      <c r="F107" s="19" t="str">
        <f>'Strutture ricettive (Query)'!$C107&amp;" "&amp;'Strutture ricettive (Query)'!$K107</f>
        <v>Viale Europa  78</v>
      </c>
      <c r="G107" s="19" t="s">
        <v>23432</v>
      </c>
      <c r="H107" s="19" t="s">
        <v>1496</v>
      </c>
      <c r="I107" s="19" t="s">
        <v>24598</v>
      </c>
      <c r="J107" s="19" t="s">
        <v>24598</v>
      </c>
      <c r="K107" s="19" t="str">
        <f>IF('Strutture ricettive (Query)'!$D107='Strutture ricettive (Query)'!$E107,'Strutture ricettive (Query)'!$D107,'Strutture ricettive (Query)'!$D107&amp;" "&amp;'Strutture ricettive (Query)'!$E107)</f>
        <v>78</v>
      </c>
    </row>
    <row r="108" spans="1:11" x14ac:dyDescent="0.25">
      <c r="A108" s="16" t="s">
        <v>19730</v>
      </c>
      <c r="B108" s="17" t="s">
        <v>21714</v>
      </c>
      <c r="C108" s="17" t="s">
        <v>26764</v>
      </c>
      <c r="D108" s="17" t="s">
        <v>26813</v>
      </c>
      <c r="E108" s="17" t="s">
        <v>26813</v>
      </c>
      <c r="F108" s="17" t="str">
        <f>'Strutture ricettive (Query)'!$C108&amp;" "&amp;'Strutture ricettive (Query)'!$K108</f>
        <v>Lungomare Alighieri  77</v>
      </c>
      <c r="G108" s="17" t="s">
        <v>21444</v>
      </c>
      <c r="H108" s="17" t="s">
        <v>26311</v>
      </c>
      <c r="I108" s="17" t="s">
        <v>24598</v>
      </c>
      <c r="J108" s="17" t="s">
        <v>9853</v>
      </c>
      <c r="K108" s="17" t="str">
        <f>IF('Strutture ricettive (Query)'!$D108='Strutture ricettive (Query)'!$E108,'Strutture ricettive (Query)'!$D108,'Strutture ricettive (Query)'!$D108&amp;" "&amp;'Strutture ricettive (Query)'!$E108)</f>
        <v>77</v>
      </c>
    </row>
    <row r="109" spans="1:11" x14ac:dyDescent="0.25">
      <c r="A109" s="18" t="s">
        <v>19730</v>
      </c>
      <c r="B109" s="19" t="s">
        <v>21802</v>
      </c>
      <c r="C109" s="19" t="s">
        <v>26764</v>
      </c>
      <c r="D109" s="19" t="s">
        <v>26813</v>
      </c>
      <c r="E109" s="19" t="s">
        <v>26813</v>
      </c>
      <c r="F109" s="19" t="str">
        <f>'Strutture ricettive (Query)'!$C109&amp;" "&amp;'Strutture ricettive (Query)'!$K109</f>
        <v>Lungomare Alighieri  77</v>
      </c>
      <c r="G109" s="19" t="s">
        <v>21444</v>
      </c>
      <c r="H109" s="19" t="s">
        <v>26311</v>
      </c>
      <c r="I109" s="19" t="s">
        <v>24598</v>
      </c>
      <c r="J109" s="19" t="s">
        <v>24598</v>
      </c>
      <c r="K109" s="19" t="str">
        <f>IF('Strutture ricettive (Query)'!$D109='Strutture ricettive (Query)'!$E109,'Strutture ricettive (Query)'!$D109,'Strutture ricettive (Query)'!$D109&amp;" "&amp;'Strutture ricettive (Query)'!$E109)</f>
        <v>77</v>
      </c>
    </row>
    <row r="110" spans="1:11" x14ac:dyDescent="0.25">
      <c r="A110" s="16" t="s">
        <v>19730</v>
      </c>
      <c r="B110" s="17" t="s">
        <v>21830</v>
      </c>
      <c r="C110" s="17" t="s">
        <v>26812</v>
      </c>
      <c r="D110" s="17" t="s">
        <v>26813</v>
      </c>
      <c r="E110" s="17" t="s">
        <v>26813</v>
      </c>
      <c r="F110" s="17" t="str">
        <f>'Strutture ricettive (Query)'!$C110&amp;" "&amp;'Strutture ricettive (Query)'!$K110</f>
        <v>Lungomare Mameli  77</v>
      </c>
      <c r="G110" s="17" t="s">
        <v>21444</v>
      </c>
      <c r="H110" s="17" t="s">
        <v>26311</v>
      </c>
      <c r="I110" s="17" t="s">
        <v>24598</v>
      </c>
      <c r="J110" s="17" t="s">
        <v>24598</v>
      </c>
      <c r="K110" s="17" t="str">
        <f>IF('Strutture ricettive (Query)'!$D110='Strutture ricettive (Query)'!$E110,'Strutture ricettive (Query)'!$D110,'Strutture ricettive (Query)'!$D110&amp;" "&amp;'Strutture ricettive (Query)'!$E110)</f>
        <v>77</v>
      </c>
    </row>
    <row r="111" spans="1:11" x14ac:dyDescent="0.25">
      <c r="A111" s="18" t="s">
        <v>19730</v>
      </c>
      <c r="B111" s="19" t="s">
        <v>21718</v>
      </c>
      <c r="C111" s="19" t="s">
        <v>26764</v>
      </c>
      <c r="D111" s="19" t="s">
        <v>26814</v>
      </c>
      <c r="E111" s="19" t="s">
        <v>26814</v>
      </c>
      <c r="F111" s="19" t="str">
        <f>'Strutture ricettive (Query)'!$C111&amp;" "&amp;'Strutture ricettive (Query)'!$K111</f>
        <v>Lungomare Alighieri  76</v>
      </c>
      <c r="G111" s="19" t="s">
        <v>21444</v>
      </c>
      <c r="H111" s="19" t="s">
        <v>26311</v>
      </c>
      <c r="I111" s="19" t="s">
        <v>24598</v>
      </c>
      <c r="J111" s="19" t="s">
        <v>24598</v>
      </c>
      <c r="K111" s="19" t="str">
        <f>IF('Strutture ricettive (Query)'!$D111='Strutture ricettive (Query)'!$E111,'Strutture ricettive (Query)'!$D111,'Strutture ricettive (Query)'!$D111&amp;" "&amp;'Strutture ricettive (Query)'!$E111)</f>
        <v>76</v>
      </c>
    </row>
    <row r="112" spans="1:11" x14ac:dyDescent="0.25">
      <c r="A112" s="16" t="s">
        <v>19721</v>
      </c>
      <c r="B112" s="17" t="s">
        <v>23111</v>
      </c>
      <c r="C112" s="17" t="s">
        <v>26791</v>
      </c>
      <c r="D112" s="17" t="s">
        <v>30710</v>
      </c>
      <c r="E112" s="17" t="s">
        <v>26814</v>
      </c>
      <c r="F112" s="17" t="str">
        <f>'Strutture ricettive (Query)'!$C112&amp;" "&amp;'Strutture ricettive (Query)'!$K112</f>
        <v>Strada Provinciale  76 Colle San Marco 76</v>
      </c>
      <c r="G112" s="17" t="s">
        <v>14587</v>
      </c>
      <c r="H112" s="17" t="s">
        <v>26550</v>
      </c>
      <c r="I112" s="17" t="s">
        <v>14695</v>
      </c>
      <c r="J112" s="17" t="s">
        <v>14696</v>
      </c>
      <c r="K112" s="17" t="str">
        <f>IF('Strutture ricettive (Query)'!$D112='Strutture ricettive (Query)'!$E112,'Strutture ricettive (Query)'!$D112,'Strutture ricettive (Query)'!$D112&amp;" "&amp;'Strutture ricettive (Query)'!$E112)</f>
        <v>76 Colle San Marco 76</v>
      </c>
    </row>
    <row r="113" spans="1:11" x14ac:dyDescent="0.25">
      <c r="A113" s="18" t="s">
        <v>19730</v>
      </c>
      <c r="B113" s="19" t="s">
        <v>21751</v>
      </c>
      <c r="C113" s="19" t="s">
        <v>26764</v>
      </c>
      <c r="D113" s="19" t="s">
        <v>26815</v>
      </c>
      <c r="E113" s="19" t="s">
        <v>26815</v>
      </c>
      <c r="F113" s="19" t="str">
        <f>'Strutture ricettive (Query)'!$C113&amp;" "&amp;'Strutture ricettive (Query)'!$K113</f>
        <v>Lungomare Alighieri  75</v>
      </c>
      <c r="G113" s="19" t="s">
        <v>21444</v>
      </c>
      <c r="H113" s="19" t="s">
        <v>26311</v>
      </c>
      <c r="I113" s="19" t="s">
        <v>24598</v>
      </c>
      <c r="J113" s="19" t="s">
        <v>24598</v>
      </c>
      <c r="K113" s="19" t="str">
        <f>IF('Strutture ricettive (Query)'!$D113='Strutture ricettive (Query)'!$E113,'Strutture ricettive (Query)'!$D113,'Strutture ricettive (Query)'!$D113&amp;" "&amp;'Strutture ricettive (Query)'!$E113)</f>
        <v>75</v>
      </c>
    </row>
    <row r="114" spans="1:11" x14ac:dyDescent="0.25">
      <c r="A114" s="16" t="s">
        <v>19730</v>
      </c>
      <c r="B114" s="17" t="s">
        <v>23439</v>
      </c>
      <c r="C114" s="17" t="s">
        <v>26796</v>
      </c>
      <c r="D114" s="17" t="s">
        <v>26815</v>
      </c>
      <c r="E114" s="17" t="s">
        <v>26815</v>
      </c>
      <c r="F114" s="17" t="str">
        <f>'Strutture ricettive (Query)'!$C114&amp;" "&amp;'Strutture ricettive (Query)'!$K114</f>
        <v>Viale Alcide De Gasperi  75</v>
      </c>
      <c r="G114" s="17" t="s">
        <v>15718</v>
      </c>
      <c r="H114" s="17" t="s">
        <v>24598</v>
      </c>
      <c r="I114" s="17" t="s">
        <v>24598</v>
      </c>
      <c r="J114" s="17" t="s">
        <v>24598</v>
      </c>
      <c r="K114" s="17" t="str">
        <f>IF('Strutture ricettive (Query)'!$D114='Strutture ricettive (Query)'!$E114,'Strutture ricettive (Query)'!$D114,'Strutture ricettive (Query)'!$D114&amp;" "&amp;'Strutture ricettive (Query)'!$E114)</f>
        <v>75</v>
      </c>
    </row>
    <row r="115" spans="1:11" x14ac:dyDescent="0.25">
      <c r="A115" s="18" t="s">
        <v>19730</v>
      </c>
      <c r="B115" s="19" t="s">
        <v>23838</v>
      </c>
      <c r="C115" s="19" t="s">
        <v>26796</v>
      </c>
      <c r="D115" s="19" t="s">
        <v>26815</v>
      </c>
      <c r="E115" s="19" t="s">
        <v>26815</v>
      </c>
      <c r="F115" s="19" t="str">
        <f>'Strutture ricettive (Query)'!$C115&amp;" "&amp;'Strutture ricettive (Query)'!$K115</f>
        <v>Viale Alcide De Gasperi  75</v>
      </c>
      <c r="G115" s="19" t="s">
        <v>23432</v>
      </c>
      <c r="H115" s="19" t="s">
        <v>16957</v>
      </c>
      <c r="I115" s="19" t="s">
        <v>24598</v>
      </c>
      <c r="J115" s="19" t="s">
        <v>24598</v>
      </c>
      <c r="K115" s="19" t="str">
        <f>IF('Strutture ricettive (Query)'!$D115='Strutture ricettive (Query)'!$E115,'Strutture ricettive (Query)'!$D115,'Strutture ricettive (Query)'!$D115&amp;" "&amp;'Strutture ricettive (Query)'!$E115)</f>
        <v>75</v>
      </c>
    </row>
    <row r="116" spans="1:11" x14ac:dyDescent="0.25">
      <c r="A116" s="16" t="s">
        <v>19730</v>
      </c>
      <c r="B116" s="17" t="s">
        <v>23951</v>
      </c>
      <c r="C116" s="17" t="s">
        <v>26816</v>
      </c>
      <c r="D116" s="17" t="s">
        <v>26815</v>
      </c>
      <c r="E116" s="17" t="s">
        <v>26815</v>
      </c>
      <c r="F116" s="17" t="str">
        <f>'Strutture ricettive (Query)'!$C116&amp;" "&amp;'Strutture ricettive (Query)'!$K116</f>
        <v>Via Aprutina  75</v>
      </c>
      <c r="G116" s="17" t="s">
        <v>23943</v>
      </c>
      <c r="H116" s="17" t="s">
        <v>26664</v>
      </c>
      <c r="I116" s="17" t="s">
        <v>17722</v>
      </c>
      <c r="J116" s="17" t="s">
        <v>17723</v>
      </c>
      <c r="K116" s="17" t="str">
        <f>IF('Strutture ricettive (Query)'!$D116='Strutture ricettive (Query)'!$E116,'Strutture ricettive (Query)'!$D116,'Strutture ricettive (Query)'!$D116&amp;" "&amp;'Strutture ricettive (Query)'!$E116)</f>
        <v>75</v>
      </c>
    </row>
    <row r="117" spans="1:11" x14ac:dyDescent="0.25">
      <c r="A117" s="18" t="s">
        <v>19730</v>
      </c>
      <c r="B117" s="19" t="s">
        <v>23952</v>
      </c>
      <c r="C117" s="19" t="s">
        <v>26816</v>
      </c>
      <c r="D117" s="19" t="s">
        <v>26815</v>
      </c>
      <c r="E117" s="19" t="s">
        <v>26815</v>
      </c>
      <c r="F117" s="19" t="str">
        <f>'Strutture ricettive (Query)'!$C117&amp;" "&amp;'Strutture ricettive (Query)'!$K117</f>
        <v>Via Aprutina  75</v>
      </c>
      <c r="G117" s="19" t="s">
        <v>23943</v>
      </c>
      <c r="H117" s="19" t="s">
        <v>26664</v>
      </c>
      <c r="I117" s="19" t="s">
        <v>17722</v>
      </c>
      <c r="J117" s="19" t="s">
        <v>17723</v>
      </c>
      <c r="K117" s="19" t="str">
        <f>IF('Strutture ricettive (Query)'!$D117='Strutture ricettive (Query)'!$E117,'Strutture ricettive (Query)'!$D117,'Strutture ricettive (Query)'!$D117&amp;" "&amp;'Strutture ricettive (Query)'!$E117)</f>
        <v>75</v>
      </c>
    </row>
    <row r="118" spans="1:11" x14ac:dyDescent="0.25">
      <c r="A118" s="16" t="s">
        <v>19709</v>
      </c>
      <c r="B118" s="17" t="s">
        <v>20348</v>
      </c>
      <c r="C118" s="17" t="s">
        <v>26819</v>
      </c>
      <c r="D118" s="17" t="s">
        <v>26820</v>
      </c>
      <c r="E118" s="17" t="s">
        <v>26818</v>
      </c>
      <c r="F118" s="17" t="str">
        <f>'Strutture ricettive (Query)'!$C118&amp;" "&amp;'Strutture ricettive (Query)'!$K118</f>
        <v>Via Bocca Trabaria Ovest  66/ 74</v>
      </c>
      <c r="G118" s="17" t="s">
        <v>19705</v>
      </c>
      <c r="H118" s="17" t="s">
        <v>26142</v>
      </c>
      <c r="I118" s="17" t="s">
        <v>24598</v>
      </c>
      <c r="J118" s="17" t="s">
        <v>5067</v>
      </c>
      <c r="K118" s="17" t="str">
        <f>IF('Strutture ricettive (Query)'!$D118='Strutture ricettive (Query)'!$E118,'Strutture ricettive (Query)'!$D118,'Strutture ricettive (Query)'!$D118&amp;" "&amp;'Strutture ricettive (Query)'!$E118)</f>
        <v>66/ 74</v>
      </c>
    </row>
    <row r="119" spans="1:11" x14ac:dyDescent="0.25">
      <c r="A119" s="18" t="s">
        <v>19730</v>
      </c>
      <c r="B119" s="19" t="s">
        <v>21739</v>
      </c>
      <c r="C119" s="19" t="s">
        <v>26764</v>
      </c>
      <c r="D119" s="19" t="s">
        <v>26818</v>
      </c>
      <c r="E119" s="19" t="s">
        <v>26818</v>
      </c>
      <c r="F119" s="19" t="str">
        <f>'Strutture ricettive (Query)'!$C119&amp;" "&amp;'Strutture ricettive (Query)'!$K119</f>
        <v>Lungomare Alighieri  74</v>
      </c>
      <c r="G119" s="19" t="s">
        <v>21444</v>
      </c>
      <c r="H119" s="19" t="s">
        <v>26311</v>
      </c>
      <c r="I119" s="19" t="s">
        <v>24598</v>
      </c>
      <c r="J119" s="19" t="s">
        <v>24598</v>
      </c>
      <c r="K119" s="19" t="str">
        <f>IF('Strutture ricettive (Query)'!$D119='Strutture ricettive (Query)'!$E119,'Strutture ricettive (Query)'!$D119,'Strutture ricettive (Query)'!$D119&amp;" "&amp;'Strutture ricettive (Query)'!$E119)</f>
        <v>74</v>
      </c>
    </row>
    <row r="120" spans="1:11" x14ac:dyDescent="0.25">
      <c r="A120" s="16" t="s">
        <v>19723</v>
      </c>
      <c r="B120" s="17" t="s">
        <v>23730</v>
      </c>
      <c r="C120" s="17" t="s">
        <v>26810</v>
      </c>
      <c r="D120" s="17" t="s">
        <v>26817</v>
      </c>
      <c r="E120" s="17" t="s">
        <v>26818</v>
      </c>
      <c r="F120" s="17" t="str">
        <f>'Strutture ricettive (Query)'!$C120&amp;" "&amp;'Strutture ricettive (Query)'!$K120</f>
        <v>Viale Europa  72/ 74</v>
      </c>
      <c r="G120" s="17" t="s">
        <v>23432</v>
      </c>
      <c r="H120" s="17" t="s">
        <v>16957</v>
      </c>
      <c r="I120" s="17" t="s">
        <v>16949</v>
      </c>
      <c r="J120" s="17" t="s">
        <v>16950</v>
      </c>
      <c r="K120" s="17" t="str">
        <f>IF('Strutture ricettive (Query)'!$D120='Strutture ricettive (Query)'!$E120,'Strutture ricettive (Query)'!$D120,'Strutture ricettive (Query)'!$D120&amp;" "&amp;'Strutture ricettive (Query)'!$E120)</f>
        <v>72/ 74</v>
      </c>
    </row>
    <row r="121" spans="1:11" x14ac:dyDescent="0.25">
      <c r="A121" s="18" t="s">
        <v>19718</v>
      </c>
      <c r="B121" s="19" t="s">
        <v>23388</v>
      </c>
      <c r="C121" s="19" t="s">
        <v>26821</v>
      </c>
      <c r="D121" s="19" t="s">
        <v>26822</v>
      </c>
      <c r="E121" s="19" t="s">
        <v>26823</v>
      </c>
      <c r="F121" s="19" t="str">
        <f>'Strutture ricettive (Query)'!$C121&amp;" "&amp;'Strutture ricettive (Query)'!$K121</f>
        <v>Via G. Parini  69/ 73</v>
      </c>
      <c r="G121" s="19" t="s">
        <v>15718</v>
      </c>
      <c r="H121" s="19" t="s">
        <v>26593</v>
      </c>
      <c r="I121" s="19" t="s">
        <v>15652</v>
      </c>
      <c r="J121" s="19" t="s">
        <v>15653</v>
      </c>
      <c r="K121" s="19" t="str">
        <f>IF('Strutture ricettive (Query)'!$D121='Strutture ricettive (Query)'!$E121,'Strutture ricettive (Query)'!$D121,'Strutture ricettive (Query)'!$D121&amp;" "&amp;'Strutture ricettive (Query)'!$E121)</f>
        <v>69/ 73</v>
      </c>
    </row>
    <row r="122" spans="1:11" x14ac:dyDescent="0.25">
      <c r="A122" s="16" t="s">
        <v>19730</v>
      </c>
      <c r="B122" s="17" t="s">
        <v>23465</v>
      </c>
      <c r="C122" s="17" t="s">
        <v>26796</v>
      </c>
      <c r="D122" s="17" t="s">
        <v>26823</v>
      </c>
      <c r="E122" s="17" t="s">
        <v>26823</v>
      </c>
      <c r="F122" s="17" t="str">
        <f>'Strutture ricettive (Query)'!$C122&amp;" "&amp;'Strutture ricettive (Query)'!$K122</f>
        <v>Viale Alcide De Gasperi  73</v>
      </c>
      <c r="G122" s="17" t="s">
        <v>15718</v>
      </c>
      <c r="H122" s="17" t="s">
        <v>24598</v>
      </c>
      <c r="I122" s="17" t="s">
        <v>24598</v>
      </c>
      <c r="J122" s="17" t="s">
        <v>24598</v>
      </c>
      <c r="K122" s="17" t="str">
        <f>IF('Strutture ricettive (Query)'!$D122='Strutture ricettive (Query)'!$E122,'Strutture ricettive (Query)'!$D122,'Strutture ricettive (Query)'!$D122&amp;" "&amp;'Strutture ricettive (Query)'!$E122)</f>
        <v>73</v>
      </c>
    </row>
    <row r="123" spans="1:11" x14ac:dyDescent="0.25">
      <c r="A123" s="18" t="s">
        <v>19706</v>
      </c>
      <c r="B123" s="19" t="s">
        <v>22683</v>
      </c>
      <c r="C123" s="19" t="s">
        <v>26827</v>
      </c>
      <c r="D123" s="19" t="s">
        <v>26828</v>
      </c>
      <c r="E123" s="19" t="s">
        <v>26829</v>
      </c>
      <c r="F123" s="19" t="str">
        <f>'Strutture ricettive (Query)'!$C123&amp;" "&amp;'Strutture ricettive (Query)'!$K123</f>
        <v>Gramsci  70/ 72</v>
      </c>
      <c r="G123" s="19" t="s">
        <v>22654</v>
      </c>
      <c r="H123" s="19" t="s">
        <v>13158</v>
      </c>
      <c r="I123" s="19" t="s">
        <v>24598</v>
      </c>
      <c r="J123" s="19" t="s">
        <v>24598</v>
      </c>
      <c r="K123" s="19" t="str">
        <f>IF('Strutture ricettive (Query)'!$D123='Strutture ricettive (Query)'!$E123,'Strutture ricettive (Query)'!$D123,'Strutture ricettive (Query)'!$D123&amp;" "&amp;'Strutture ricettive (Query)'!$E123)</f>
        <v>70/ 72</v>
      </c>
    </row>
    <row r="124" spans="1:11" x14ac:dyDescent="0.25">
      <c r="A124" s="16" t="s">
        <v>19730</v>
      </c>
      <c r="B124" s="17" t="s">
        <v>23491</v>
      </c>
      <c r="C124" s="17" t="s">
        <v>26830</v>
      </c>
      <c r="D124" s="17" t="s">
        <v>26829</v>
      </c>
      <c r="E124" s="17" t="s">
        <v>26829</v>
      </c>
      <c r="F124" s="17" t="str">
        <f>'Strutture ricettive (Query)'!$C124&amp;" "&amp;'Strutture ricettive (Query)'!$K124</f>
        <v>Via Montecatino  72</v>
      </c>
      <c r="G124" s="17" t="s">
        <v>15988</v>
      </c>
      <c r="H124" s="17" t="s">
        <v>26177</v>
      </c>
      <c r="I124" s="17" t="s">
        <v>16001</v>
      </c>
      <c r="J124" s="17" t="s">
        <v>16000</v>
      </c>
      <c r="K124" s="17" t="str">
        <f>IF('Strutture ricettive (Query)'!$D124='Strutture ricettive (Query)'!$E124,'Strutture ricettive (Query)'!$D124,'Strutture ricettive (Query)'!$D124&amp;" "&amp;'Strutture ricettive (Query)'!$E124)</f>
        <v>72</v>
      </c>
    </row>
    <row r="125" spans="1:11" x14ac:dyDescent="0.25">
      <c r="A125" s="18" t="s">
        <v>19730</v>
      </c>
      <c r="B125" s="19" t="s">
        <v>23434</v>
      </c>
      <c r="C125" s="19" t="s">
        <v>26796</v>
      </c>
      <c r="D125" s="19" t="s">
        <v>26831</v>
      </c>
      <c r="E125" s="19" t="s">
        <v>26831</v>
      </c>
      <c r="F125" s="19" t="str">
        <f>'Strutture ricettive (Query)'!$C125&amp;" "&amp;'Strutture ricettive (Query)'!$K125</f>
        <v>Viale Alcide De Gasperi  71</v>
      </c>
      <c r="G125" s="19" t="s">
        <v>15718</v>
      </c>
      <c r="H125" s="19" t="s">
        <v>24598</v>
      </c>
      <c r="I125" s="19" t="s">
        <v>24598</v>
      </c>
      <c r="J125" s="19" t="s">
        <v>24598</v>
      </c>
      <c r="K125" s="19" t="str">
        <f>IF('Strutture ricettive (Query)'!$D125='Strutture ricettive (Query)'!$E125,'Strutture ricettive (Query)'!$D125,'Strutture ricettive (Query)'!$D125&amp;" "&amp;'Strutture ricettive (Query)'!$E125)</f>
        <v>71</v>
      </c>
    </row>
    <row r="126" spans="1:11" x14ac:dyDescent="0.25">
      <c r="A126" s="16" t="s">
        <v>19730</v>
      </c>
      <c r="B126" s="17" t="s">
        <v>21792</v>
      </c>
      <c r="C126" s="17" t="s">
        <v>26764</v>
      </c>
      <c r="D126" s="17" t="s">
        <v>26832</v>
      </c>
      <c r="E126" s="17" t="s">
        <v>26832</v>
      </c>
      <c r="F126" s="17" t="str">
        <f>'Strutture ricettive (Query)'!$C126&amp;" "&amp;'Strutture ricettive (Query)'!$K126</f>
        <v>Lungomare Alighieri  70</v>
      </c>
      <c r="G126" s="17" t="s">
        <v>21444</v>
      </c>
      <c r="H126" s="17" t="s">
        <v>26311</v>
      </c>
      <c r="I126" s="17" t="s">
        <v>24598</v>
      </c>
      <c r="J126" s="17" t="s">
        <v>24598</v>
      </c>
      <c r="K126" s="17" t="str">
        <f>IF('Strutture ricettive (Query)'!$D126='Strutture ricettive (Query)'!$E126,'Strutture ricettive (Query)'!$D126,'Strutture ricettive (Query)'!$D126&amp;" "&amp;'Strutture ricettive (Query)'!$E126)</f>
        <v>70</v>
      </c>
    </row>
    <row r="127" spans="1:11" x14ac:dyDescent="0.25">
      <c r="A127" s="18" t="s">
        <v>19730</v>
      </c>
      <c r="B127" s="19" t="s">
        <v>23311</v>
      </c>
      <c r="C127" s="19" t="s">
        <v>26834</v>
      </c>
      <c r="D127" s="19" t="s">
        <v>26832</v>
      </c>
      <c r="E127" s="19" t="s">
        <v>26832</v>
      </c>
      <c r="F127" s="19" t="str">
        <f>'Strutture ricettive (Query)'!$C127&amp;" "&amp;'Strutture ricettive (Query)'!$K127</f>
        <v>Via Romita  70</v>
      </c>
      <c r="G127" s="19" t="s">
        <v>15472</v>
      </c>
      <c r="H127" s="19" t="s">
        <v>26235</v>
      </c>
      <c r="I127" s="19" t="s">
        <v>24598</v>
      </c>
      <c r="J127" s="19" t="s">
        <v>24598</v>
      </c>
      <c r="K127" s="19" t="str">
        <f>IF('Strutture ricettive (Query)'!$D127='Strutture ricettive (Query)'!$E127,'Strutture ricettive (Query)'!$D127,'Strutture ricettive (Query)'!$D127&amp;" "&amp;'Strutture ricettive (Query)'!$E127)</f>
        <v>70</v>
      </c>
    </row>
    <row r="128" spans="1:11" x14ac:dyDescent="0.25">
      <c r="A128" s="16" t="s">
        <v>19708</v>
      </c>
      <c r="B128" s="17" t="s">
        <v>23668</v>
      </c>
      <c r="C128" s="17" t="s">
        <v>26833</v>
      </c>
      <c r="D128" s="17" t="s">
        <v>26787</v>
      </c>
      <c r="E128" s="17" t="s">
        <v>26832</v>
      </c>
      <c r="F128" s="17" t="str">
        <f>'Strutture ricettive (Query)'!$C128&amp;" "&amp;'Strutture ricettive (Query)'!$K128</f>
        <v>Sp  89 70</v>
      </c>
      <c r="G128" s="17" t="s">
        <v>23669</v>
      </c>
      <c r="H128" s="17" t="s">
        <v>26642</v>
      </c>
      <c r="I128" s="17" t="s">
        <v>24598</v>
      </c>
      <c r="J128" s="17" t="s">
        <v>16723</v>
      </c>
      <c r="K128" s="17" t="str">
        <f>IF('Strutture ricettive (Query)'!$D128='Strutture ricettive (Query)'!$E128,'Strutture ricettive (Query)'!$D128,'Strutture ricettive (Query)'!$D128&amp;" "&amp;'Strutture ricettive (Query)'!$E128)</f>
        <v>89 70</v>
      </c>
    </row>
    <row r="129" spans="1:11" x14ac:dyDescent="0.25">
      <c r="A129" s="18" t="s">
        <v>19730</v>
      </c>
      <c r="B129" s="19" t="s">
        <v>21793</v>
      </c>
      <c r="C129" s="19" t="s">
        <v>26764</v>
      </c>
      <c r="D129" s="19" t="s">
        <v>26850</v>
      </c>
      <c r="E129" s="19" t="s">
        <v>26850</v>
      </c>
      <c r="F129" s="19" t="str">
        <f>'Strutture ricettive (Query)'!$C129&amp;" "&amp;'Strutture ricettive (Query)'!$K129</f>
        <v>Lungomare Alighieri  69</v>
      </c>
      <c r="G129" s="19" t="s">
        <v>21444</v>
      </c>
      <c r="H129" s="19" t="s">
        <v>26311</v>
      </c>
      <c r="I129" s="19" t="s">
        <v>24598</v>
      </c>
      <c r="J129" s="19" t="s">
        <v>24598</v>
      </c>
      <c r="K129" s="19" t="str">
        <f>IF('Strutture ricettive (Query)'!$D129='Strutture ricettive (Query)'!$E129,'Strutture ricettive (Query)'!$D129,'Strutture ricettive (Query)'!$D129&amp;" "&amp;'Strutture ricettive (Query)'!$E129)</f>
        <v>69</v>
      </c>
    </row>
    <row r="130" spans="1:11" x14ac:dyDescent="0.25">
      <c r="A130" s="16" t="s">
        <v>19730</v>
      </c>
      <c r="B130" s="17" t="s">
        <v>23854</v>
      </c>
      <c r="C130" s="17" t="s">
        <v>26851</v>
      </c>
      <c r="D130" s="17" t="s">
        <v>26850</v>
      </c>
      <c r="E130" s="17" t="s">
        <v>26850</v>
      </c>
      <c r="F130" s="17" t="str">
        <f>'Strutture ricettive (Query)'!$C130&amp;" "&amp;'Strutture ricettive (Query)'!$K130</f>
        <v>Via San Giacomo  69</v>
      </c>
      <c r="G130" s="17" t="s">
        <v>23432</v>
      </c>
      <c r="H130" s="17" t="s">
        <v>24598</v>
      </c>
      <c r="I130" s="17" t="s">
        <v>24598</v>
      </c>
      <c r="J130" s="17" t="s">
        <v>24598</v>
      </c>
      <c r="K130" s="17" t="str">
        <f>IF('Strutture ricettive (Query)'!$D130='Strutture ricettive (Query)'!$E130,'Strutture ricettive (Query)'!$D130,'Strutture ricettive (Query)'!$D130&amp;" "&amp;'Strutture ricettive (Query)'!$E130)</f>
        <v>69</v>
      </c>
    </row>
    <row r="131" spans="1:11" x14ac:dyDescent="0.25">
      <c r="A131" s="18" t="s">
        <v>19730</v>
      </c>
      <c r="B131" s="19" t="s">
        <v>23780</v>
      </c>
      <c r="C131" s="19" t="s">
        <v>26852</v>
      </c>
      <c r="D131" s="19" t="s">
        <v>26853</v>
      </c>
      <c r="E131" s="19" t="s">
        <v>26853</v>
      </c>
      <c r="F131" s="19" t="str">
        <f>'Strutture ricettive (Query)'!$C131&amp;" "&amp;'Strutture ricettive (Query)'!$K131</f>
        <v>Viale A. Scipioni  68</v>
      </c>
      <c r="G131" s="19" t="s">
        <v>23432</v>
      </c>
      <c r="H131" s="19" t="s">
        <v>16957</v>
      </c>
      <c r="I131" s="19" t="s">
        <v>24598</v>
      </c>
      <c r="J131" s="19" t="s">
        <v>24598</v>
      </c>
      <c r="K131" s="19" t="str">
        <f>IF('Strutture ricettive (Query)'!$D131='Strutture ricettive (Query)'!$E131,'Strutture ricettive (Query)'!$D131,'Strutture ricettive (Query)'!$D131&amp;" "&amp;'Strutture ricettive (Query)'!$E131)</f>
        <v>68</v>
      </c>
    </row>
    <row r="132" spans="1:11" x14ac:dyDescent="0.25">
      <c r="A132" s="16" t="s">
        <v>19706</v>
      </c>
      <c r="B132" s="17" t="s">
        <v>21274</v>
      </c>
      <c r="C132" s="17" t="s">
        <v>26855</v>
      </c>
      <c r="D132" s="17" t="s">
        <v>26856</v>
      </c>
      <c r="E132" s="17" t="s">
        <v>26854</v>
      </c>
      <c r="F132" s="17" t="str">
        <f>'Strutture ricettive (Query)'!$C132&amp;" "&amp;'Strutture ricettive (Query)'!$K132</f>
        <v>Via Litoranea / Via Pesaro  173/ 67</v>
      </c>
      <c r="G132" s="17" t="s">
        <v>8203</v>
      </c>
      <c r="H132" s="17" t="s">
        <v>24598</v>
      </c>
      <c r="I132" s="17" t="s">
        <v>24598</v>
      </c>
      <c r="J132" s="17" t="s">
        <v>8353</v>
      </c>
      <c r="K132" s="17" t="str">
        <f>IF('Strutture ricettive (Query)'!$D132='Strutture ricettive (Query)'!$E132,'Strutture ricettive (Query)'!$D132,'Strutture ricettive (Query)'!$D132&amp;" "&amp;'Strutture ricettive (Query)'!$E132)</f>
        <v>173/ 67</v>
      </c>
    </row>
    <row r="133" spans="1:11" x14ac:dyDescent="0.25">
      <c r="A133" s="18" t="s">
        <v>19730</v>
      </c>
      <c r="B133" s="19" t="s">
        <v>21747</v>
      </c>
      <c r="C133" s="19" t="s">
        <v>26764</v>
      </c>
      <c r="D133" s="19" t="s">
        <v>26854</v>
      </c>
      <c r="E133" s="19" t="s">
        <v>26854</v>
      </c>
      <c r="F133" s="19" t="str">
        <f>'Strutture ricettive (Query)'!$C133&amp;" "&amp;'Strutture ricettive (Query)'!$K133</f>
        <v>Lungomare Alighieri  67</v>
      </c>
      <c r="G133" s="19" t="s">
        <v>21444</v>
      </c>
      <c r="H133" s="19" t="s">
        <v>26311</v>
      </c>
      <c r="I133" s="19" t="s">
        <v>24598</v>
      </c>
      <c r="J133" s="19" t="s">
        <v>24598</v>
      </c>
      <c r="K133" s="19" t="str">
        <f>IF('Strutture ricettive (Query)'!$D133='Strutture ricettive (Query)'!$E133,'Strutture ricettive (Query)'!$D133,'Strutture ricettive (Query)'!$D133&amp;" "&amp;'Strutture ricettive (Query)'!$E133)</f>
        <v>67</v>
      </c>
    </row>
    <row r="134" spans="1:11" x14ac:dyDescent="0.25">
      <c r="A134" s="16" t="s">
        <v>19730</v>
      </c>
      <c r="B134" s="17" t="s">
        <v>23821</v>
      </c>
      <c r="C134" s="17" t="s">
        <v>26851</v>
      </c>
      <c r="D134" s="17" t="s">
        <v>26854</v>
      </c>
      <c r="E134" s="17" t="s">
        <v>26854</v>
      </c>
      <c r="F134" s="17" t="str">
        <f>'Strutture ricettive (Query)'!$C134&amp;" "&amp;'Strutture ricettive (Query)'!$K134</f>
        <v>Via San Giacomo  67</v>
      </c>
      <c r="G134" s="17" t="s">
        <v>23432</v>
      </c>
      <c r="H134" s="17" t="s">
        <v>26653</v>
      </c>
      <c r="I134" s="17" t="s">
        <v>17268</v>
      </c>
      <c r="J134" s="17" t="s">
        <v>17267</v>
      </c>
      <c r="K134" s="17" t="str">
        <f>IF('Strutture ricettive (Query)'!$D134='Strutture ricettive (Query)'!$E134,'Strutture ricettive (Query)'!$D134,'Strutture ricettive (Query)'!$D134&amp;" "&amp;'Strutture ricettive (Query)'!$E134)</f>
        <v>67</v>
      </c>
    </row>
    <row r="135" spans="1:11" x14ac:dyDescent="0.25">
      <c r="A135" s="18" t="s">
        <v>19712</v>
      </c>
      <c r="B135" s="19" t="s">
        <v>24755</v>
      </c>
      <c r="C135" s="19" t="s">
        <v>26859</v>
      </c>
      <c r="D135" s="19" t="s">
        <v>26860</v>
      </c>
      <c r="E135" s="19" t="s">
        <v>26861</v>
      </c>
      <c r="F135" s="19" t="str">
        <f>'Strutture ricettive (Query)'!$C135&amp;" "&amp;'Strutture ricettive (Query)'!$K135</f>
        <v>Via Purgotti  64- 66</v>
      </c>
      <c r="G135" s="19" t="s">
        <v>24711</v>
      </c>
      <c r="H135" s="19" t="s">
        <v>25904</v>
      </c>
      <c r="I135" s="19" t="s">
        <v>24598</v>
      </c>
      <c r="J135" s="19" t="s">
        <v>434</v>
      </c>
      <c r="K135" s="19" t="str">
        <f>IF('Strutture ricettive (Query)'!$D135='Strutture ricettive (Query)'!$E135,'Strutture ricettive (Query)'!$D135,'Strutture ricettive (Query)'!$D135&amp;" "&amp;'Strutture ricettive (Query)'!$E135)</f>
        <v>64- 66</v>
      </c>
    </row>
    <row r="136" spans="1:11" x14ac:dyDescent="0.25">
      <c r="A136" s="16" t="s">
        <v>19730</v>
      </c>
      <c r="B136" s="17" t="s">
        <v>21827</v>
      </c>
      <c r="C136" s="17" t="s">
        <v>26764</v>
      </c>
      <c r="D136" s="17" t="s">
        <v>26861</v>
      </c>
      <c r="E136" s="17" t="s">
        <v>26861</v>
      </c>
      <c r="F136" s="17" t="str">
        <f>'Strutture ricettive (Query)'!$C136&amp;" "&amp;'Strutture ricettive (Query)'!$K136</f>
        <v>Lungomare Alighieri  66</v>
      </c>
      <c r="G136" s="17" t="s">
        <v>21444</v>
      </c>
      <c r="H136" s="17" t="s">
        <v>26311</v>
      </c>
      <c r="I136" s="17" t="s">
        <v>24598</v>
      </c>
      <c r="J136" s="17" t="s">
        <v>24598</v>
      </c>
      <c r="K136" s="17" t="str">
        <f>IF('Strutture ricettive (Query)'!$D136='Strutture ricettive (Query)'!$E136,'Strutture ricettive (Query)'!$D136,'Strutture ricettive (Query)'!$D136&amp;" "&amp;'Strutture ricettive (Query)'!$E136)</f>
        <v>66</v>
      </c>
    </row>
    <row r="137" spans="1:11" x14ac:dyDescent="0.25">
      <c r="A137" s="18" t="s">
        <v>19730</v>
      </c>
      <c r="B137" s="19" t="s">
        <v>21151</v>
      </c>
      <c r="C137" s="19" t="s">
        <v>26841</v>
      </c>
      <c r="D137" s="19" t="s">
        <v>26862</v>
      </c>
      <c r="E137" s="19" t="s">
        <v>26862</v>
      </c>
      <c r="F137" s="19" t="str">
        <f>'Strutture ricettive (Query)'!$C137&amp;" "&amp;'Strutture ricettive (Query)'!$K137</f>
        <v>Via Litoranea  65</v>
      </c>
      <c r="G137" s="19" t="s">
        <v>8203</v>
      </c>
      <c r="H137" s="19" t="s">
        <v>26275</v>
      </c>
      <c r="I137" s="19" t="s">
        <v>24598</v>
      </c>
      <c r="J137" s="19" t="s">
        <v>7937</v>
      </c>
      <c r="K137" s="19" t="str">
        <f>IF('Strutture ricettive (Query)'!$D137='Strutture ricettive (Query)'!$E137,'Strutture ricettive (Query)'!$D137,'Strutture ricettive (Query)'!$D137&amp;" "&amp;'Strutture ricettive (Query)'!$E137)</f>
        <v>65</v>
      </c>
    </row>
    <row r="138" spans="1:11" x14ac:dyDescent="0.25">
      <c r="A138" s="16" t="s">
        <v>19730</v>
      </c>
      <c r="B138" s="17" t="s">
        <v>21716</v>
      </c>
      <c r="C138" s="17" t="s">
        <v>26764</v>
      </c>
      <c r="D138" s="17" t="s">
        <v>26862</v>
      </c>
      <c r="E138" s="17" t="s">
        <v>26862</v>
      </c>
      <c r="F138" s="17" t="str">
        <f>'Strutture ricettive (Query)'!$C138&amp;" "&amp;'Strutture ricettive (Query)'!$K138</f>
        <v>Lungomare Alighieri  65</v>
      </c>
      <c r="G138" s="17" t="s">
        <v>21444</v>
      </c>
      <c r="H138" s="17" t="s">
        <v>26311</v>
      </c>
      <c r="I138" s="17" t="s">
        <v>24598</v>
      </c>
      <c r="J138" s="17" t="s">
        <v>24598</v>
      </c>
      <c r="K138" s="17" t="str">
        <f>IF('Strutture ricettive (Query)'!$D138='Strutture ricettive (Query)'!$E138,'Strutture ricettive (Query)'!$D138,'Strutture ricettive (Query)'!$D138&amp;" "&amp;'Strutture ricettive (Query)'!$E138)</f>
        <v>65</v>
      </c>
    </row>
    <row r="139" spans="1:11" x14ac:dyDescent="0.25">
      <c r="A139" s="18" t="s">
        <v>19730</v>
      </c>
      <c r="B139" s="19" t="s">
        <v>22732</v>
      </c>
      <c r="C139" s="19" t="s">
        <v>26796</v>
      </c>
      <c r="D139" s="19" t="s">
        <v>26862</v>
      </c>
      <c r="E139" s="19" t="s">
        <v>26862</v>
      </c>
      <c r="F139" s="19" t="str">
        <f>'Strutture ricettive (Query)'!$C139&amp;" "&amp;'Strutture ricettive (Query)'!$K139</f>
        <v>Viale Alcide De Gasperi  65</v>
      </c>
      <c r="G139" s="19" t="s">
        <v>15718</v>
      </c>
      <c r="H139" s="19" t="s">
        <v>24598</v>
      </c>
      <c r="I139" s="19" t="s">
        <v>24598</v>
      </c>
      <c r="J139" s="19" t="s">
        <v>15863</v>
      </c>
      <c r="K139" s="19" t="str">
        <f>IF('Strutture ricettive (Query)'!$D139='Strutture ricettive (Query)'!$E139,'Strutture ricettive (Query)'!$D139,'Strutture ricettive (Query)'!$D139&amp;" "&amp;'Strutture ricettive (Query)'!$E139)</f>
        <v>65</v>
      </c>
    </row>
    <row r="140" spans="1:11" x14ac:dyDescent="0.25">
      <c r="A140" s="16" t="s">
        <v>19730</v>
      </c>
      <c r="B140" s="17" t="s">
        <v>21713</v>
      </c>
      <c r="C140" s="17" t="s">
        <v>26764</v>
      </c>
      <c r="D140" s="17" t="s">
        <v>26863</v>
      </c>
      <c r="E140" s="17" t="s">
        <v>26863</v>
      </c>
      <c r="F140" s="17" t="str">
        <f>'Strutture ricettive (Query)'!$C140&amp;" "&amp;'Strutture ricettive (Query)'!$K140</f>
        <v>Lungomare Alighieri  64</v>
      </c>
      <c r="G140" s="17" t="s">
        <v>21444</v>
      </c>
      <c r="H140" s="17" t="s">
        <v>26311</v>
      </c>
      <c r="I140" s="17" t="s">
        <v>24598</v>
      </c>
      <c r="J140" s="17" t="s">
        <v>24598</v>
      </c>
      <c r="K140" s="17" t="str">
        <f>IF('Strutture ricettive (Query)'!$D140='Strutture ricettive (Query)'!$E140,'Strutture ricettive (Query)'!$D140,'Strutture ricettive (Query)'!$D140&amp;" "&amp;'Strutture ricettive (Query)'!$E140)</f>
        <v>64</v>
      </c>
    </row>
    <row r="141" spans="1:11" x14ac:dyDescent="0.25">
      <c r="A141" s="18" t="s">
        <v>19708</v>
      </c>
      <c r="B141" s="19" t="s">
        <v>20327</v>
      </c>
      <c r="C141" s="19" t="s">
        <v>26866</v>
      </c>
      <c r="D141" s="19" t="s">
        <v>30699</v>
      </c>
      <c r="E141" s="19" t="s">
        <v>26865</v>
      </c>
      <c r="F141" s="19" t="str">
        <f>'Strutture ricettive (Query)'!$C141&amp;" "&amp;'Strutture ricettive (Query)'!$K141</f>
        <v>Via Strada Provinciale Numero  9 Feltresca 63</v>
      </c>
      <c r="G141" s="19" t="s">
        <v>19705</v>
      </c>
      <c r="H141" s="19" t="s">
        <v>26142</v>
      </c>
      <c r="I141" s="19" t="s">
        <v>4985</v>
      </c>
      <c r="J141" s="19" t="s">
        <v>4986</v>
      </c>
      <c r="K141" s="19" t="str">
        <f>IF('Strutture ricettive (Query)'!$D141='Strutture ricettive (Query)'!$E141,'Strutture ricettive (Query)'!$D141,'Strutture ricettive (Query)'!$D141&amp;" "&amp;'Strutture ricettive (Query)'!$E141)</f>
        <v>9 Feltresca 63</v>
      </c>
    </row>
    <row r="142" spans="1:11" x14ac:dyDescent="0.25">
      <c r="A142" s="16" t="s">
        <v>19730</v>
      </c>
      <c r="B142" s="17" t="s">
        <v>21722</v>
      </c>
      <c r="C142" s="17" t="s">
        <v>26764</v>
      </c>
      <c r="D142" s="17" t="s">
        <v>26865</v>
      </c>
      <c r="E142" s="17" t="s">
        <v>26865</v>
      </c>
      <c r="F142" s="17" t="str">
        <f>'Strutture ricettive (Query)'!$C142&amp;" "&amp;'Strutture ricettive (Query)'!$K142</f>
        <v>Lungomare Alighieri  63</v>
      </c>
      <c r="G142" s="17" t="s">
        <v>21444</v>
      </c>
      <c r="H142" s="17" t="s">
        <v>26311</v>
      </c>
      <c r="I142" s="17" t="s">
        <v>24598</v>
      </c>
      <c r="J142" s="17" t="s">
        <v>24598</v>
      </c>
      <c r="K142" s="17" t="str">
        <f>IF('Strutture ricettive (Query)'!$D142='Strutture ricettive (Query)'!$E142,'Strutture ricettive (Query)'!$D142,'Strutture ricettive (Query)'!$D142&amp;" "&amp;'Strutture ricettive (Query)'!$E142)</f>
        <v>63</v>
      </c>
    </row>
    <row r="143" spans="1:11" x14ac:dyDescent="0.25">
      <c r="A143" s="18" t="s">
        <v>19730</v>
      </c>
      <c r="B143" s="19" t="s">
        <v>21820</v>
      </c>
      <c r="C143" s="19" t="s">
        <v>26764</v>
      </c>
      <c r="D143" s="19" t="s">
        <v>26867</v>
      </c>
      <c r="E143" s="19" t="s">
        <v>26867</v>
      </c>
      <c r="F143" s="19" t="str">
        <f>'Strutture ricettive (Query)'!$C143&amp;" "&amp;'Strutture ricettive (Query)'!$K143</f>
        <v>Lungomare Alighieri  62</v>
      </c>
      <c r="G143" s="19" t="s">
        <v>21444</v>
      </c>
      <c r="H143" s="19" t="s">
        <v>26311</v>
      </c>
      <c r="I143" s="19" t="s">
        <v>24598</v>
      </c>
      <c r="J143" s="19" t="s">
        <v>10053</v>
      </c>
      <c r="K143" s="19" t="str">
        <f>IF('Strutture ricettive (Query)'!$D143='Strutture ricettive (Query)'!$E143,'Strutture ricettive (Query)'!$D143,'Strutture ricettive (Query)'!$D143&amp;" "&amp;'Strutture ricettive (Query)'!$E143)</f>
        <v>62</v>
      </c>
    </row>
    <row r="144" spans="1:11" x14ac:dyDescent="0.25">
      <c r="A144" s="16" t="s">
        <v>19730</v>
      </c>
      <c r="B144" s="17" t="s">
        <v>21736</v>
      </c>
      <c r="C144" s="17" t="s">
        <v>26764</v>
      </c>
      <c r="D144" s="17" t="s">
        <v>26870</v>
      </c>
      <c r="E144" s="17" t="s">
        <v>26870</v>
      </c>
      <c r="F144" s="17" t="str">
        <f>'Strutture ricettive (Query)'!$C144&amp;" "&amp;'Strutture ricettive (Query)'!$K144</f>
        <v>Lungomare Alighieri  61</v>
      </c>
      <c r="G144" s="17" t="s">
        <v>21444</v>
      </c>
      <c r="H144" s="17" t="s">
        <v>26311</v>
      </c>
      <c r="I144" s="17" t="s">
        <v>24598</v>
      </c>
      <c r="J144" s="17" t="s">
        <v>24598</v>
      </c>
      <c r="K144" s="17" t="str">
        <f>IF('Strutture ricettive (Query)'!$D144='Strutture ricettive (Query)'!$E144,'Strutture ricettive (Query)'!$D144,'Strutture ricettive (Query)'!$D144&amp;" "&amp;'Strutture ricettive (Query)'!$E144)</f>
        <v>61</v>
      </c>
    </row>
    <row r="145" spans="1:11" x14ac:dyDescent="0.25">
      <c r="A145" s="18" t="s">
        <v>19712</v>
      </c>
      <c r="B145" s="19" t="s">
        <v>24840</v>
      </c>
      <c r="C145" s="19" t="s">
        <v>26871</v>
      </c>
      <c r="D145" s="19" t="s">
        <v>26872</v>
      </c>
      <c r="E145" s="19" t="s">
        <v>26873</v>
      </c>
      <c r="F145" s="19" t="str">
        <f>'Strutture ricettive (Query)'!$C145&amp;" "&amp;'Strutture ricettive (Query)'!$K145</f>
        <v>Via A. Cappellini  58- 60</v>
      </c>
      <c r="G145" s="19" t="s">
        <v>19731</v>
      </c>
      <c r="H145" s="19" t="s">
        <v>1496</v>
      </c>
      <c r="I145" s="19" t="s">
        <v>24598</v>
      </c>
      <c r="J145" s="19" t="s">
        <v>750</v>
      </c>
      <c r="K145" s="19" t="str">
        <f>IF('Strutture ricettive (Query)'!$D145='Strutture ricettive (Query)'!$E145,'Strutture ricettive (Query)'!$D145,'Strutture ricettive (Query)'!$D145&amp;" "&amp;'Strutture ricettive (Query)'!$E145)</f>
        <v>58- 60</v>
      </c>
    </row>
    <row r="146" spans="1:11" x14ac:dyDescent="0.25">
      <c r="A146" s="16" t="s">
        <v>19730</v>
      </c>
      <c r="B146" s="17" t="s">
        <v>20003</v>
      </c>
      <c r="C146" s="17" t="s">
        <v>26874</v>
      </c>
      <c r="D146" s="17" t="s">
        <v>26873</v>
      </c>
      <c r="E146" s="17" t="s">
        <v>26873</v>
      </c>
      <c r="F146" s="17" t="str">
        <f>'Strutture ricettive (Query)'!$C146&amp;" "&amp;'Strutture ricettive (Query)'!$K146</f>
        <v>Via Marina Ardizia  60</v>
      </c>
      <c r="G146" s="17" t="s">
        <v>3964</v>
      </c>
      <c r="H146" s="17" t="s">
        <v>25979</v>
      </c>
      <c r="I146" s="17" t="s">
        <v>24598</v>
      </c>
      <c r="J146" s="17" t="s">
        <v>3839</v>
      </c>
      <c r="K146" s="17" t="str">
        <f>IF('Strutture ricettive (Query)'!$D146='Strutture ricettive (Query)'!$E146,'Strutture ricettive (Query)'!$D146,'Strutture ricettive (Query)'!$D146&amp;" "&amp;'Strutture ricettive (Query)'!$E146)</f>
        <v>60</v>
      </c>
    </row>
    <row r="147" spans="1:11" x14ac:dyDescent="0.25">
      <c r="A147" s="18" t="s">
        <v>19730</v>
      </c>
      <c r="B147" s="19" t="s">
        <v>20529</v>
      </c>
      <c r="C147" s="19" t="s">
        <v>26796</v>
      </c>
      <c r="D147" s="19" t="s">
        <v>26884</v>
      </c>
      <c r="E147" s="19" t="s">
        <v>26884</v>
      </c>
      <c r="F147" s="19" t="str">
        <f>'Strutture ricettive (Query)'!$C147&amp;" "&amp;'Strutture ricettive (Query)'!$K147</f>
        <v>Viale Alcide De Gasperi  59</v>
      </c>
      <c r="G147" s="19" t="s">
        <v>15718</v>
      </c>
      <c r="H147" s="19" t="s">
        <v>24598</v>
      </c>
      <c r="I147" s="19" t="s">
        <v>15834</v>
      </c>
      <c r="J147" s="19" t="s">
        <v>15833</v>
      </c>
      <c r="K147" s="19" t="str">
        <f>IF('Strutture ricettive (Query)'!$D147='Strutture ricettive (Query)'!$E147,'Strutture ricettive (Query)'!$D147,'Strutture ricettive (Query)'!$D147&amp;" "&amp;'Strutture ricettive (Query)'!$E147)</f>
        <v>59</v>
      </c>
    </row>
    <row r="148" spans="1:11" x14ac:dyDescent="0.25">
      <c r="A148" s="16" t="s">
        <v>19706</v>
      </c>
      <c r="B148" s="17" t="s">
        <v>20660</v>
      </c>
      <c r="C148" s="17" t="s">
        <v>26886</v>
      </c>
      <c r="D148" s="17" t="s">
        <v>30701</v>
      </c>
      <c r="E148" s="17" t="s">
        <v>26885</v>
      </c>
      <c r="F148" s="17" t="str">
        <f>'Strutture ricettive (Query)'!$C148&amp;" "&amp;'Strutture ricettive (Query)'!$K148</f>
        <v>Fraz. Loretello   5B, 58</v>
      </c>
      <c r="G148" s="17" t="s">
        <v>20617</v>
      </c>
      <c r="H148" s="17" t="s">
        <v>26206</v>
      </c>
      <c r="I148" s="17" t="s">
        <v>24598</v>
      </c>
      <c r="J148" s="17" t="s">
        <v>24598</v>
      </c>
      <c r="K148" s="17" t="str">
        <f>IF('Strutture ricettive (Query)'!$D148='Strutture ricettive (Query)'!$E148,'Strutture ricettive (Query)'!$D148,'Strutture ricettive (Query)'!$D148&amp;" "&amp;'Strutture ricettive (Query)'!$E148)</f>
        <v>5B, 58</v>
      </c>
    </row>
    <row r="149" spans="1:11" x14ac:dyDescent="0.25">
      <c r="A149" s="18" t="s">
        <v>19730</v>
      </c>
      <c r="B149" s="19" t="s">
        <v>21732</v>
      </c>
      <c r="C149" s="19" t="s">
        <v>26764</v>
      </c>
      <c r="D149" s="19" t="s">
        <v>26885</v>
      </c>
      <c r="E149" s="19" t="s">
        <v>26885</v>
      </c>
      <c r="F149" s="19" t="str">
        <f>'Strutture ricettive (Query)'!$C149&amp;" "&amp;'Strutture ricettive (Query)'!$K149</f>
        <v>Lungomare Alighieri  58</v>
      </c>
      <c r="G149" s="19" t="s">
        <v>21444</v>
      </c>
      <c r="H149" s="19" t="s">
        <v>26311</v>
      </c>
      <c r="I149" s="19" t="s">
        <v>24598</v>
      </c>
      <c r="J149" s="19" t="s">
        <v>24598</v>
      </c>
      <c r="K149" s="19" t="str">
        <f>IF('Strutture ricettive (Query)'!$D149='Strutture ricettive (Query)'!$E149,'Strutture ricettive (Query)'!$D149,'Strutture ricettive (Query)'!$D149&amp;" "&amp;'Strutture ricettive (Query)'!$E149)</f>
        <v>58</v>
      </c>
    </row>
    <row r="150" spans="1:11" x14ac:dyDescent="0.25">
      <c r="A150" s="16" t="s">
        <v>19708</v>
      </c>
      <c r="B150" s="17" t="s">
        <v>23547</v>
      </c>
      <c r="C150" s="17" t="s">
        <v>26887</v>
      </c>
      <c r="D150" s="17" t="s">
        <v>26888</v>
      </c>
      <c r="E150" s="17" t="s">
        <v>26885</v>
      </c>
      <c r="F150" s="17" t="str">
        <f>'Strutture ricettive (Query)'!$C150&amp;" "&amp;'Strutture ricettive (Query)'!$K150</f>
        <v>Contrada  San Giovanni  57/ 58</v>
      </c>
      <c r="G150" s="17" t="s">
        <v>23545</v>
      </c>
      <c r="H150" s="17" t="s">
        <v>26612</v>
      </c>
      <c r="I150" s="17" t="s">
        <v>16218</v>
      </c>
      <c r="J150" s="17" t="s">
        <v>16219</v>
      </c>
      <c r="K150" s="17" t="str">
        <f>IF('Strutture ricettive (Query)'!$D150='Strutture ricettive (Query)'!$E150,'Strutture ricettive (Query)'!$D150,'Strutture ricettive (Query)'!$D150&amp;" "&amp;'Strutture ricettive (Query)'!$E150)</f>
        <v>57/ 58</v>
      </c>
    </row>
    <row r="151" spans="1:11" x14ac:dyDescent="0.25">
      <c r="A151" s="18" t="s">
        <v>19730</v>
      </c>
      <c r="B151" s="19" t="s">
        <v>21763</v>
      </c>
      <c r="C151" s="19" t="s">
        <v>26764</v>
      </c>
      <c r="D151" s="19" t="s">
        <v>26889</v>
      </c>
      <c r="E151" s="19" t="s">
        <v>26889</v>
      </c>
      <c r="F151" s="19" t="str">
        <f>'Strutture ricettive (Query)'!$C151&amp;" "&amp;'Strutture ricettive (Query)'!$K151</f>
        <v>Lungomare Alighieri  57</v>
      </c>
      <c r="G151" s="19" t="s">
        <v>21444</v>
      </c>
      <c r="H151" s="19" t="s">
        <v>26311</v>
      </c>
      <c r="I151" s="19" t="s">
        <v>24598</v>
      </c>
      <c r="J151" s="19" t="s">
        <v>9953</v>
      </c>
      <c r="K151" s="19" t="str">
        <f>IF('Strutture ricettive (Query)'!$D151='Strutture ricettive (Query)'!$E151,'Strutture ricettive (Query)'!$D151,'Strutture ricettive (Query)'!$D151&amp;" "&amp;'Strutture ricettive (Query)'!$E151)</f>
        <v>57</v>
      </c>
    </row>
    <row r="152" spans="1:11" x14ac:dyDescent="0.25">
      <c r="A152" s="16" t="s">
        <v>19730</v>
      </c>
      <c r="B152" s="17" t="s">
        <v>21797</v>
      </c>
      <c r="C152" s="17" t="s">
        <v>26812</v>
      </c>
      <c r="D152" s="17" t="s">
        <v>26889</v>
      </c>
      <c r="E152" s="17" t="s">
        <v>26889</v>
      </c>
      <c r="F152" s="17" t="str">
        <f>'Strutture ricettive (Query)'!$C152&amp;" "&amp;'Strutture ricettive (Query)'!$K152</f>
        <v>Lungomare Mameli  57</v>
      </c>
      <c r="G152" s="17" t="s">
        <v>21444</v>
      </c>
      <c r="H152" s="17" t="s">
        <v>26311</v>
      </c>
      <c r="I152" s="17" t="s">
        <v>9702</v>
      </c>
      <c r="J152" s="17" t="s">
        <v>9703</v>
      </c>
      <c r="K152" s="17" t="str">
        <f>IF('Strutture ricettive (Query)'!$D152='Strutture ricettive (Query)'!$E152,'Strutture ricettive (Query)'!$D152,'Strutture ricettive (Query)'!$D152&amp;" "&amp;'Strutture ricettive (Query)'!$E152)</f>
        <v>57</v>
      </c>
    </row>
    <row r="153" spans="1:11" x14ac:dyDescent="0.25">
      <c r="A153" s="18" t="s">
        <v>19706</v>
      </c>
      <c r="B153" s="19" t="s">
        <v>25085</v>
      </c>
      <c r="C153" s="19" t="s">
        <v>26893</v>
      </c>
      <c r="D153" s="19" t="s">
        <v>26894</v>
      </c>
      <c r="E153" s="19" t="s">
        <v>26892</v>
      </c>
      <c r="F153" s="19" t="str">
        <f>'Strutture ricettive (Query)'!$C153&amp;" "&amp;'Strutture ricettive (Query)'!$K153</f>
        <v>Viale Cairoli  83/ 56</v>
      </c>
      <c r="G153" s="19" t="s">
        <v>19731</v>
      </c>
      <c r="H153" s="19" t="s">
        <v>24598</v>
      </c>
      <c r="I153" s="19" t="s">
        <v>24598</v>
      </c>
      <c r="J153" s="19" t="s">
        <v>1526</v>
      </c>
      <c r="K153" s="19" t="str">
        <f>IF('Strutture ricettive (Query)'!$D153='Strutture ricettive (Query)'!$E153,'Strutture ricettive (Query)'!$D153,'Strutture ricettive (Query)'!$D153&amp;" "&amp;'Strutture ricettive (Query)'!$E153)</f>
        <v>83/ 56</v>
      </c>
    </row>
    <row r="154" spans="1:11" x14ac:dyDescent="0.25">
      <c r="A154" s="16" t="s">
        <v>19707</v>
      </c>
      <c r="B154" s="17" t="s">
        <v>20105</v>
      </c>
      <c r="C154" s="17" t="s">
        <v>26890</v>
      </c>
      <c r="D154" s="17" t="s">
        <v>26891</v>
      </c>
      <c r="E154" s="17" t="s">
        <v>26892</v>
      </c>
      <c r="F154" s="17" t="str">
        <f>'Strutture ricettive (Query)'!$C154&amp;" "&amp;'Strutture ricettive (Query)'!$K154</f>
        <v>Corso Giovanni Xxiii  54/ 56</v>
      </c>
      <c r="G154" s="17" t="s">
        <v>20103</v>
      </c>
      <c r="H154" s="17" t="s">
        <v>26067</v>
      </c>
      <c r="I154" s="17" t="s">
        <v>4144</v>
      </c>
      <c r="J154" s="17" t="s">
        <v>4145</v>
      </c>
      <c r="K154" s="17" t="str">
        <f>IF('Strutture ricettive (Query)'!$D154='Strutture ricettive (Query)'!$E154,'Strutture ricettive (Query)'!$D154,'Strutture ricettive (Query)'!$D154&amp;" "&amp;'Strutture ricettive (Query)'!$E154)</f>
        <v>54/ 56</v>
      </c>
    </row>
    <row r="155" spans="1:11" x14ac:dyDescent="0.25">
      <c r="A155" s="18" t="s">
        <v>19730</v>
      </c>
      <c r="B155" s="19" t="s">
        <v>21729</v>
      </c>
      <c r="C155" s="19" t="s">
        <v>26764</v>
      </c>
      <c r="D155" s="19" t="s">
        <v>26892</v>
      </c>
      <c r="E155" s="19" t="s">
        <v>26892</v>
      </c>
      <c r="F155" s="19" t="str">
        <f>'Strutture ricettive (Query)'!$C155&amp;" "&amp;'Strutture ricettive (Query)'!$K155</f>
        <v>Lungomare Alighieri  56</v>
      </c>
      <c r="G155" s="19" t="s">
        <v>21444</v>
      </c>
      <c r="H155" s="19" t="s">
        <v>26311</v>
      </c>
      <c r="I155" s="19" t="s">
        <v>24598</v>
      </c>
      <c r="J155" s="19" t="s">
        <v>24598</v>
      </c>
      <c r="K155" s="19" t="str">
        <f>IF('Strutture ricettive (Query)'!$D155='Strutture ricettive (Query)'!$E155,'Strutture ricettive (Query)'!$D155,'Strutture ricettive (Query)'!$D155&amp;" "&amp;'Strutture ricettive (Query)'!$E155)</f>
        <v>56</v>
      </c>
    </row>
    <row r="156" spans="1:11" x14ac:dyDescent="0.25">
      <c r="A156" s="16" t="s">
        <v>19730</v>
      </c>
      <c r="B156" s="17" t="s">
        <v>21725</v>
      </c>
      <c r="C156" s="17" t="s">
        <v>26764</v>
      </c>
      <c r="D156" s="17" t="s">
        <v>26897</v>
      </c>
      <c r="E156" s="17" t="s">
        <v>26897</v>
      </c>
      <c r="F156" s="17" t="str">
        <f>'Strutture ricettive (Query)'!$C156&amp;" "&amp;'Strutture ricettive (Query)'!$K156</f>
        <v>Lungomare Alighieri  55</v>
      </c>
      <c r="G156" s="17" t="s">
        <v>21444</v>
      </c>
      <c r="H156" s="17" t="s">
        <v>26311</v>
      </c>
      <c r="I156" s="17" t="s">
        <v>24598</v>
      </c>
      <c r="J156" s="17" t="s">
        <v>24598</v>
      </c>
      <c r="K156" s="17" t="str">
        <f>IF('Strutture ricettive (Query)'!$D156='Strutture ricettive (Query)'!$E156,'Strutture ricettive (Query)'!$D156,'Strutture ricettive (Query)'!$D156&amp;" "&amp;'Strutture ricettive (Query)'!$E156)</f>
        <v>55</v>
      </c>
    </row>
    <row r="157" spans="1:11" x14ac:dyDescent="0.25">
      <c r="A157" s="18" t="s">
        <v>19730</v>
      </c>
      <c r="B157" s="19" t="s">
        <v>20004</v>
      </c>
      <c r="C157" s="19" t="s">
        <v>26901</v>
      </c>
      <c r="D157" s="19" t="s">
        <v>26902</v>
      </c>
      <c r="E157" s="19" t="s">
        <v>26902</v>
      </c>
      <c r="F157" s="19" t="str">
        <f>'Strutture ricettive (Query)'!$C157&amp;" "&amp;'Strutture ricettive (Query)'!$K157</f>
        <v>Strada Delle Marche  54</v>
      </c>
      <c r="G157" s="19" t="s">
        <v>3964</v>
      </c>
      <c r="H157" s="19" t="s">
        <v>25979</v>
      </c>
      <c r="I157" s="19" t="s">
        <v>24598</v>
      </c>
      <c r="J157" s="19" t="s">
        <v>24598</v>
      </c>
      <c r="K157" s="19" t="str">
        <f>IF('Strutture ricettive (Query)'!$D157='Strutture ricettive (Query)'!$E157,'Strutture ricettive (Query)'!$D157,'Strutture ricettive (Query)'!$D157&amp;" "&amp;'Strutture ricettive (Query)'!$E157)</f>
        <v>54</v>
      </c>
    </row>
    <row r="158" spans="1:11" x14ac:dyDescent="0.25">
      <c r="A158" s="16" t="s">
        <v>19730</v>
      </c>
      <c r="B158" s="17" t="s">
        <v>21735</v>
      </c>
      <c r="C158" s="17" t="s">
        <v>26764</v>
      </c>
      <c r="D158" s="17" t="s">
        <v>26902</v>
      </c>
      <c r="E158" s="17" t="s">
        <v>26902</v>
      </c>
      <c r="F158" s="17" t="str">
        <f>'Strutture ricettive (Query)'!$C158&amp;" "&amp;'Strutture ricettive (Query)'!$K158</f>
        <v>Lungomare Alighieri  54</v>
      </c>
      <c r="G158" s="17" t="s">
        <v>21444</v>
      </c>
      <c r="H158" s="17" t="s">
        <v>26311</v>
      </c>
      <c r="I158" s="17" t="s">
        <v>24598</v>
      </c>
      <c r="J158" s="17" t="s">
        <v>24598</v>
      </c>
      <c r="K158" s="17" t="str">
        <f>IF('Strutture ricettive (Query)'!$D158='Strutture ricettive (Query)'!$E158,'Strutture ricettive (Query)'!$D158,'Strutture ricettive (Query)'!$D158&amp;" "&amp;'Strutture ricettive (Query)'!$E158)</f>
        <v>54</v>
      </c>
    </row>
    <row r="159" spans="1:11" x14ac:dyDescent="0.25">
      <c r="A159" s="18" t="s">
        <v>19730</v>
      </c>
      <c r="B159" s="19" t="s">
        <v>21805</v>
      </c>
      <c r="C159" s="19" t="s">
        <v>26774</v>
      </c>
      <c r="D159" s="19" t="s">
        <v>26902</v>
      </c>
      <c r="E159" s="19" t="s">
        <v>26902</v>
      </c>
      <c r="F159" s="19" t="str">
        <f>'Strutture ricettive (Query)'!$C159&amp;" "&amp;'Strutture ricettive (Query)'!$K159</f>
        <v>Lungomare Leonardo Da Vinci  54</v>
      </c>
      <c r="G159" s="19" t="s">
        <v>21444</v>
      </c>
      <c r="H159" s="19" t="s">
        <v>26311</v>
      </c>
      <c r="I159" s="19" t="s">
        <v>9651</v>
      </c>
      <c r="J159" s="19" t="s">
        <v>9652</v>
      </c>
      <c r="K159" s="19" t="str">
        <f>IF('Strutture ricettive (Query)'!$D159='Strutture ricettive (Query)'!$E159,'Strutture ricettive (Query)'!$D159,'Strutture ricettive (Query)'!$D159&amp;" "&amp;'Strutture ricettive (Query)'!$E159)</f>
        <v>54</v>
      </c>
    </row>
    <row r="160" spans="1:11" x14ac:dyDescent="0.25">
      <c r="A160" s="16" t="s">
        <v>19730</v>
      </c>
      <c r="B160" s="17" t="s">
        <v>21815</v>
      </c>
      <c r="C160" s="17" t="s">
        <v>26764</v>
      </c>
      <c r="D160" s="17" t="s">
        <v>26903</v>
      </c>
      <c r="E160" s="17" t="s">
        <v>26903</v>
      </c>
      <c r="F160" s="17" t="str">
        <f>'Strutture ricettive (Query)'!$C160&amp;" "&amp;'Strutture ricettive (Query)'!$K160</f>
        <v>Lungomare Alighieri  53</v>
      </c>
      <c r="G160" s="17" t="s">
        <v>21444</v>
      </c>
      <c r="H160" s="17" t="s">
        <v>26311</v>
      </c>
      <c r="I160" s="17" t="s">
        <v>24598</v>
      </c>
      <c r="J160" s="17" t="s">
        <v>24598</v>
      </c>
      <c r="K160" s="17" t="str">
        <f>IF('Strutture ricettive (Query)'!$D160='Strutture ricettive (Query)'!$E160,'Strutture ricettive (Query)'!$D160,'Strutture ricettive (Query)'!$D160&amp;" "&amp;'Strutture ricettive (Query)'!$E160)</f>
        <v>53</v>
      </c>
    </row>
    <row r="161" spans="1:11" x14ac:dyDescent="0.25">
      <c r="A161" s="18" t="s">
        <v>19704</v>
      </c>
      <c r="B161" s="19" t="s">
        <v>22562</v>
      </c>
      <c r="C161" s="19" t="s">
        <v>26904</v>
      </c>
      <c r="D161" s="19" t="s">
        <v>26903</v>
      </c>
      <c r="E161" s="19" t="s">
        <v>26903</v>
      </c>
      <c r="F161" s="19" t="str">
        <f>'Strutture ricettive (Query)'!$C161&amp;" "&amp;'Strutture ricettive (Query)'!$K161</f>
        <v>Contrada Marcoaldi  53</v>
      </c>
      <c r="G161" s="19" t="s">
        <v>22553</v>
      </c>
      <c r="H161" s="19" t="s">
        <v>26451</v>
      </c>
      <c r="I161" s="19" t="s">
        <v>12667</v>
      </c>
      <c r="J161" s="19" t="s">
        <v>12668</v>
      </c>
      <c r="K161" s="19" t="str">
        <f>IF('Strutture ricettive (Query)'!$D161='Strutture ricettive (Query)'!$E161,'Strutture ricettive (Query)'!$D161,'Strutture ricettive (Query)'!$D161&amp;" "&amp;'Strutture ricettive (Query)'!$E161)</f>
        <v>53</v>
      </c>
    </row>
    <row r="162" spans="1:11" x14ac:dyDescent="0.25">
      <c r="A162" s="16" t="s">
        <v>19730</v>
      </c>
      <c r="B162" s="17" t="s">
        <v>23858</v>
      </c>
      <c r="C162" s="17" t="s">
        <v>26851</v>
      </c>
      <c r="D162" s="17" t="s">
        <v>26903</v>
      </c>
      <c r="E162" s="17" t="s">
        <v>26903</v>
      </c>
      <c r="F162" s="17" t="str">
        <f>'Strutture ricettive (Query)'!$C162&amp;" "&amp;'Strutture ricettive (Query)'!$K162</f>
        <v>Via San Giacomo  53</v>
      </c>
      <c r="G162" s="17" t="s">
        <v>23432</v>
      </c>
      <c r="H162" s="17" t="s">
        <v>24598</v>
      </c>
      <c r="I162" s="17" t="s">
        <v>24598</v>
      </c>
      <c r="J162" s="17" t="s">
        <v>24598</v>
      </c>
      <c r="K162" s="17" t="str">
        <f>IF('Strutture ricettive (Query)'!$D162='Strutture ricettive (Query)'!$E162,'Strutture ricettive (Query)'!$D162,'Strutture ricettive (Query)'!$D162&amp;" "&amp;'Strutture ricettive (Query)'!$E162)</f>
        <v>53</v>
      </c>
    </row>
    <row r="163" spans="1:11" x14ac:dyDescent="0.25">
      <c r="A163" s="18" t="s">
        <v>19707</v>
      </c>
      <c r="B163" s="19" t="s">
        <v>21010</v>
      </c>
      <c r="C163" s="19" t="s">
        <v>26905</v>
      </c>
      <c r="D163" s="19" t="s">
        <v>26906</v>
      </c>
      <c r="E163" s="19" t="s">
        <v>26907</v>
      </c>
      <c r="F163" s="19" t="str">
        <f>'Strutture ricettive (Query)'!$C163&amp;" "&amp;'Strutture ricettive (Query)'!$K163</f>
        <v>Piazza Della Madonna  51/ 52</v>
      </c>
      <c r="G163" s="19" t="s">
        <v>20998</v>
      </c>
      <c r="H163" s="19" t="s">
        <v>26262</v>
      </c>
      <c r="I163" s="19" t="s">
        <v>7436</v>
      </c>
      <c r="J163" s="19" t="s">
        <v>7437</v>
      </c>
      <c r="K163" s="19" t="str">
        <f>IF('Strutture ricettive (Query)'!$D163='Strutture ricettive (Query)'!$E163,'Strutture ricettive (Query)'!$D163,'Strutture ricettive (Query)'!$D163&amp;" "&amp;'Strutture ricettive (Query)'!$E163)</f>
        <v>51/ 52</v>
      </c>
    </row>
    <row r="164" spans="1:11" x14ac:dyDescent="0.25">
      <c r="A164" s="16" t="s">
        <v>19730</v>
      </c>
      <c r="B164" s="17" t="s">
        <v>21731</v>
      </c>
      <c r="C164" s="17" t="s">
        <v>26780</v>
      </c>
      <c r="D164" s="17" t="s">
        <v>26908</v>
      </c>
      <c r="E164" s="17" t="s">
        <v>26908</v>
      </c>
      <c r="F164" s="17" t="str">
        <f>'Strutture ricettive (Query)'!$C164&amp;" "&amp;'Strutture ricettive (Query)'!$K164</f>
        <v>Lungomare Marconi  51</v>
      </c>
      <c r="G164" s="17" t="s">
        <v>21444</v>
      </c>
      <c r="H164" s="17" t="s">
        <v>26311</v>
      </c>
      <c r="I164" s="17" t="s">
        <v>24598</v>
      </c>
      <c r="J164" s="17" t="s">
        <v>24598</v>
      </c>
      <c r="K164" s="17" t="str">
        <f>IF('Strutture ricettive (Query)'!$D164='Strutture ricettive (Query)'!$E164,'Strutture ricettive (Query)'!$D164,'Strutture ricettive (Query)'!$D164&amp;" "&amp;'Strutture ricettive (Query)'!$E164)</f>
        <v>51</v>
      </c>
    </row>
    <row r="165" spans="1:11" x14ac:dyDescent="0.25">
      <c r="A165" s="18" t="s">
        <v>19730</v>
      </c>
      <c r="B165" s="19" t="s">
        <v>23856</v>
      </c>
      <c r="C165" s="19" t="s">
        <v>26851</v>
      </c>
      <c r="D165" s="19" t="s">
        <v>26908</v>
      </c>
      <c r="E165" s="19" t="s">
        <v>26908</v>
      </c>
      <c r="F165" s="19" t="str">
        <f>'Strutture ricettive (Query)'!$C165&amp;" "&amp;'Strutture ricettive (Query)'!$K165</f>
        <v>Via San Giacomo  51</v>
      </c>
      <c r="G165" s="19" t="s">
        <v>23432</v>
      </c>
      <c r="H165" s="19" t="s">
        <v>26654</v>
      </c>
      <c r="I165" s="19" t="s">
        <v>24598</v>
      </c>
      <c r="J165" s="19" t="s">
        <v>24598</v>
      </c>
      <c r="K165" s="19" t="str">
        <f>IF('Strutture ricettive (Query)'!$D165='Strutture ricettive (Query)'!$E165,'Strutture ricettive (Query)'!$D165,'Strutture ricettive (Query)'!$D165&amp;" "&amp;'Strutture ricettive (Query)'!$E165)</f>
        <v>51</v>
      </c>
    </row>
    <row r="166" spans="1:11" x14ac:dyDescent="0.25">
      <c r="A166" s="16" t="s">
        <v>19708</v>
      </c>
      <c r="B166" s="17" t="s">
        <v>24257</v>
      </c>
      <c r="C166" s="17" t="s">
        <v>26909</v>
      </c>
      <c r="D166" s="17" t="s">
        <v>27064</v>
      </c>
      <c r="E166" s="17" t="s">
        <v>26908</v>
      </c>
      <c r="F166" s="17" t="str">
        <f>'Strutture ricettive (Query)'!$C166&amp;" "&amp;'Strutture ricettive (Query)'!$K166</f>
        <v>Via Grecia  2 51</v>
      </c>
      <c r="G166" s="17" t="s">
        <v>24254</v>
      </c>
      <c r="H166" s="17" t="s">
        <v>24598</v>
      </c>
      <c r="I166" s="17" t="s">
        <v>18862</v>
      </c>
      <c r="J166" s="17" t="s">
        <v>18863</v>
      </c>
      <c r="K166" s="17" t="str">
        <f>IF('Strutture ricettive (Query)'!$D166='Strutture ricettive (Query)'!$E166,'Strutture ricettive (Query)'!$D166,'Strutture ricettive (Query)'!$D166&amp;" "&amp;'Strutture ricettive (Query)'!$E166)</f>
        <v>2 51</v>
      </c>
    </row>
    <row r="167" spans="1:11" x14ac:dyDescent="0.25">
      <c r="A167" s="18" t="s">
        <v>19730</v>
      </c>
      <c r="B167" s="19" t="s">
        <v>21801</v>
      </c>
      <c r="C167" s="19" t="s">
        <v>26812</v>
      </c>
      <c r="D167" s="19" t="s">
        <v>26912</v>
      </c>
      <c r="E167" s="19" t="s">
        <v>26912</v>
      </c>
      <c r="F167" s="19" t="str">
        <f>'Strutture ricettive (Query)'!$C167&amp;" "&amp;'Strutture ricettive (Query)'!$K167</f>
        <v>Lungomare Mameli  50</v>
      </c>
      <c r="G167" s="19" t="s">
        <v>21444</v>
      </c>
      <c r="H167" s="19" t="s">
        <v>26311</v>
      </c>
      <c r="I167" s="19" t="s">
        <v>24598</v>
      </c>
      <c r="J167" s="19" t="s">
        <v>24598</v>
      </c>
      <c r="K167" s="19" t="str">
        <f>IF('Strutture ricettive (Query)'!$D167='Strutture ricettive (Query)'!$E167,'Strutture ricettive (Query)'!$D167,'Strutture ricettive (Query)'!$D167&amp;" "&amp;'Strutture ricettive (Query)'!$E167)</f>
        <v>50</v>
      </c>
    </row>
    <row r="168" spans="1:11" x14ac:dyDescent="0.25">
      <c r="A168" s="16" t="s">
        <v>19730</v>
      </c>
      <c r="B168" s="17" t="s">
        <v>24939</v>
      </c>
      <c r="C168" s="17" t="s">
        <v>26921</v>
      </c>
      <c r="D168" s="17" t="s">
        <v>26922</v>
      </c>
      <c r="E168" s="17" t="s">
        <v>26922</v>
      </c>
      <c r="F168" s="17" t="str">
        <f>'Strutture ricettive (Query)'!$C168&amp;" "&amp;'Strutture ricettive (Query)'!$K168</f>
        <v>Viale Adriatico  48</v>
      </c>
      <c r="G168" s="17" t="s">
        <v>19731</v>
      </c>
      <c r="H168" s="17" t="s">
        <v>1496</v>
      </c>
      <c r="I168" s="17" t="s">
        <v>24598</v>
      </c>
      <c r="J168" s="17" t="s">
        <v>24598</v>
      </c>
      <c r="K168" s="17" t="str">
        <f>IF('Strutture ricettive (Query)'!$D168='Strutture ricettive (Query)'!$E168,'Strutture ricettive (Query)'!$D168,'Strutture ricettive (Query)'!$D168&amp;" "&amp;'Strutture ricettive (Query)'!$E168)</f>
        <v>48</v>
      </c>
    </row>
    <row r="169" spans="1:11" x14ac:dyDescent="0.25">
      <c r="A169" s="18" t="s">
        <v>19730</v>
      </c>
      <c r="B169" s="19" t="s">
        <v>23784</v>
      </c>
      <c r="C169" s="19" t="s">
        <v>26923</v>
      </c>
      <c r="D169" s="19" t="s">
        <v>26924</v>
      </c>
      <c r="E169" s="19" t="s">
        <v>26924</v>
      </c>
      <c r="F169" s="19" t="str">
        <f>'Strutture ricettive (Query)'!$C169&amp;" "&amp;'Strutture ricettive (Query)'!$K169</f>
        <v>Viale Scipioni  47</v>
      </c>
      <c r="G169" s="19" t="s">
        <v>23432</v>
      </c>
      <c r="H169" s="19" t="s">
        <v>24598</v>
      </c>
      <c r="I169" s="19" t="s">
        <v>24598</v>
      </c>
      <c r="J169" s="19" t="s">
        <v>17151</v>
      </c>
      <c r="K169" s="19" t="str">
        <f>IF('Strutture ricettive (Query)'!$D169='Strutture ricettive (Query)'!$E169,'Strutture ricettive (Query)'!$D169,'Strutture ricettive (Query)'!$D169&amp;" "&amp;'Strutture ricettive (Query)'!$E169)</f>
        <v>47</v>
      </c>
    </row>
    <row r="170" spans="1:11" x14ac:dyDescent="0.25">
      <c r="A170" s="16" t="s">
        <v>19704</v>
      </c>
      <c r="B170" s="17" t="s">
        <v>24715</v>
      </c>
      <c r="C170" s="17" t="s">
        <v>26930</v>
      </c>
      <c r="D170" s="17" t="s">
        <v>26931</v>
      </c>
      <c r="E170" s="17" t="s">
        <v>26929</v>
      </c>
      <c r="F170" s="17" t="str">
        <f>'Strutture ricettive (Query)'!$C170&amp;" "&amp;'Strutture ricettive (Query)'!$K170</f>
        <v>Via Centro Pieia  16, 45</v>
      </c>
      <c r="G170" s="17" t="s">
        <v>24711</v>
      </c>
      <c r="H170" s="17" t="s">
        <v>25900</v>
      </c>
      <c r="I170" s="17" t="s">
        <v>331</v>
      </c>
      <c r="J170" s="17" t="s">
        <v>332</v>
      </c>
      <c r="K170" s="17" t="str">
        <f>IF('Strutture ricettive (Query)'!$D170='Strutture ricettive (Query)'!$E170,'Strutture ricettive (Query)'!$D170,'Strutture ricettive (Query)'!$D170&amp;" "&amp;'Strutture ricettive (Query)'!$E170)</f>
        <v>16, 45</v>
      </c>
    </row>
    <row r="171" spans="1:11" x14ac:dyDescent="0.25">
      <c r="A171" s="18" t="s">
        <v>19730</v>
      </c>
      <c r="B171" s="19" t="s">
        <v>25324</v>
      </c>
      <c r="C171" s="19" t="s">
        <v>26932</v>
      </c>
      <c r="D171" s="19" t="s">
        <v>26929</v>
      </c>
      <c r="E171" s="19" t="s">
        <v>26929</v>
      </c>
      <c r="F171" s="19" t="str">
        <f>'Strutture ricettive (Query)'!$C171&amp;" "&amp;'Strutture ricettive (Query)'!$K171</f>
        <v>Via Cristoforo Colombo  45</v>
      </c>
      <c r="G171" s="19" t="s">
        <v>25206</v>
      </c>
      <c r="H171" s="19" t="s">
        <v>2409</v>
      </c>
      <c r="I171" s="19" t="s">
        <v>24598</v>
      </c>
      <c r="J171" s="19" t="s">
        <v>24598</v>
      </c>
      <c r="K171" s="19" t="str">
        <f>IF('Strutture ricettive (Query)'!$D171='Strutture ricettive (Query)'!$E171,'Strutture ricettive (Query)'!$D171,'Strutture ricettive (Query)'!$D171&amp;" "&amp;'Strutture ricettive (Query)'!$E171)</f>
        <v>45</v>
      </c>
    </row>
    <row r="172" spans="1:11" x14ac:dyDescent="0.25">
      <c r="A172" s="16" t="s">
        <v>19730</v>
      </c>
      <c r="B172" s="17" t="s">
        <v>25338</v>
      </c>
      <c r="C172" s="17" t="s">
        <v>26928</v>
      </c>
      <c r="D172" s="17" t="s">
        <v>26929</v>
      </c>
      <c r="E172" s="17" t="s">
        <v>26929</v>
      </c>
      <c r="F172" s="17" t="str">
        <f>'Strutture ricettive (Query)'!$C172&amp;" "&amp;'Strutture ricettive (Query)'!$K172</f>
        <v>Strada Della Vallugola  45</v>
      </c>
      <c r="G172" s="17" t="s">
        <v>25206</v>
      </c>
      <c r="H172" s="17" t="s">
        <v>25979</v>
      </c>
      <c r="I172" s="17" t="s">
        <v>24598</v>
      </c>
      <c r="J172" s="17" t="s">
        <v>24598</v>
      </c>
      <c r="K172" s="17" t="str">
        <f>IF('Strutture ricettive (Query)'!$D172='Strutture ricettive (Query)'!$E172,'Strutture ricettive (Query)'!$D172,'Strutture ricettive (Query)'!$D172&amp;" "&amp;'Strutture ricettive (Query)'!$E172)</f>
        <v>45</v>
      </c>
    </row>
    <row r="173" spans="1:11" x14ac:dyDescent="0.25">
      <c r="A173" s="18" t="s">
        <v>19706</v>
      </c>
      <c r="B173" s="19" t="s">
        <v>25122</v>
      </c>
      <c r="C173" s="19" t="s">
        <v>26933</v>
      </c>
      <c r="D173" s="19" t="s">
        <v>26934</v>
      </c>
      <c r="E173" s="19" t="s">
        <v>26935</v>
      </c>
      <c r="F173" s="19" t="str">
        <f>'Strutture ricettive (Query)'!$C173&amp;" "&amp;'Strutture ricettive (Query)'!$K173</f>
        <v>Via Ammiraglio Cappellini  43, 44</v>
      </c>
      <c r="G173" s="19" t="s">
        <v>19731</v>
      </c>
      <c r="H173" s="19" t="s">
        <v>25942</v>
      </c>
      <c r="I173" s="19" t="s">
        <v>24598</v>
      </c>
      <c r="J173" s="19" t="s">
        <v>1633</v>
      </c>
      <c r="K173" s="19" t="str">
        <f>IF('Strutture ricettive (Query)'!$D173='Strutture ricettive (Query)'!$E173,'Strutture ricettive (Query)'!$D173,'Strutture ricettive (Query)'!$D173&amp;" "&amp;'Strutture ricettive (Query)'!$E173)</f>
        <v>43, 44</v>
      </c>
    </row>
    <row r="174" spans="1:11" x14ac:dyDescent="0.25">
      <c r="A174" s="16" t="s">
        <v>19708</v>
      </c>
      <c r="B174" s="17" t="s">
        <v>21197</v>
      </c>
      <c r="C174" s="17" t="s">
        <v>26936</v>
      </c>
      <c r="D174" s="17" t="s">
        <v>26937</v>
      </c>
      <c r="E174" s="17" t="s">
        <v>26935</v>
      </c>
      <c r="F174" s="17" t="str">
        <f>'Strutture ricettive (Query)'!$C174&amp;" "&amp;'Strutture ricettive (Query)'!$K174</f>
        <v>Via Poggio Del Sole  42/ 44</v>
      </c>
      <c r="G174" s="17" t="s">
        <v>8203</v>
      </c>
      <c r="H174" s="17" t="s">
        <v>24598</v>
      </c>
      <c r="I174" s="17" t="s">
        <v>24598</v>
      </c>
      <c r="J174" s="17" t="s">
        <v>8102</v>
      </c>
      <c r="K174" s="17" t="str">
        <f>IF('Strutture ricettive (Query)'!$D174='Strutture ricettive (Query)'!$E174,'Strutture ricettive (Query)'!$D174,'Strutture ricettive (Query)'!$D174&amp;" "&amp;'Strutture ricettive (Query)'!$E174)</f>
        <v>42/ 44</v>
      </c>
    </row>
    <row r="175" spans="1:11" x14ac:dyDescent="0.25">
      <c r="A175" s="18" t="s">
        <v>19730</v>
      </c>
      <c r="B175" s="19" t="s">
        <v>23786</v>
      </c>
      <c r="C175" s="19" t="s">
        <v>26780</v>
      </c>
      <c r="D175" s="19" t="s">
        <v>26939</v>
      </c>
      <c r="E175" s="19" t="s">
        <v>26939</v>
      </c>
      <c r="F175" s="19" t="str">
        <f>'Strutture ricettive (Query)'!$C175&amp;" "&amp;'Strutture ricettive (Query)'!$K175</f>
        <v>Lungomare Marconi  43</v>
      </c>
      <c r="G175" s="19" t="s">
        <v>23432</v>
      </c>
      <c r="H175" s="19" t="s">
        <v>24598</v>
      </c>
      <c r="I175" s="19" t="s">
        <v>17158</v>
      </c>
      <c r="J175" s="19" t="s">
        <v>17157</v>
      </c>
      <c r="K175" s="19" t="str">
        <f>IF('Strutture ricettive (Query)'!$D175='Strutture ricettive (Query)'!$E175,'Strutture ricettive (Query)'!$D175,'Strutture ricettive (Query)'!$D175&amp;" "&amp;'Strutture ricettive (Query)'!$E175)</f>
        <v>43</v>
      </c>
    </row>
    <row r="176" spans="1:11" x14ac:dyDescent="0.25">
      <c r="A176" s="16" t="s">
        <v>19730</v>
      </c>
      <c r="B176" s="17" t="s">
        <v>23855</v>
      </c>
      <c r="C176" s="17" t="s">
        <v>26851</v>
      </c>
      <c r="D176" s="17" t="s">
        <v>26939</v>
      </c>
      <c r="E176" s="17" t="s">
        <v>26939</v>
      </c>
      <c r="F176" s="17" t="str">
        <f>'Strutture ricettive (Query)'!$C176&amp;" "&amp;'Strutture ricettive (Query)'!$K176</f>
        <v>Via San Giacomo  43</v>
      </c>
      <c r="G176" s="17" t="s">
        <v>23432</v>
      </c>
      <c r="H176" s="17" t="s">
        <v>26653</v>
      </c>
      <c r="I176" s="17" t="s">
        <v>24598</v>
      </c>
      <c r="J176" s="17" t="s">
        <v>17368</v>
      </c>
      <c r="K176" s="17" t="str">
        <f>IF('Strutture ricettive (Query)'!$D176='Strutture ricettive (Query)'!$E176,'Strutture ricettive (Query)'!$D176,'Strutture ricettive (Query)'!$D176&amp;" "&amp;'Strutture ricettive (Query)'!$E176)</f>
        <v>43</v>
      </c>
    </row>
    <row r="177" spans="1:11" x14ac:dyDescent="0.25">
      <c r="A177" s="18" t="s">
        <v>19707</v>
      </c>
      <c r="B177" s="19" t="s">
        <v>23915</v>
      </c>
      <c r="C177" s="19" t="s">
        <v>26938</v>
      </c>
      <c r="D177" s="19" t="s">
        <v>26939</v>
      </c>
      <c r="E177" s="19" t="s">
        <v>26939</v>
      </c>
      <c r="F177" s="19" t="str">
        <f>'Strutture ricettive (Query)'!$C177&amp;" "&amp;'Strutture ricettive (Query)'!$K177</f>
        <v>Via San Giacomo,  43</v>
      </c>
      <c r="G177" s="19" t="s">
        <v>23432</v>
      </c>
      <c r="H177" s="19" t="s">
        <v>16957</v>
      </c>
      <c r="I177" s="19" t="s">
        <v>17612</v>
      </c>
      <c r="J177" s="19" t="s">
        <v>17613</v>
      </c>
      <c r="K177" s="19" t="str">
        <f>IF('Strutture ricettive (Query)'!$D177='Strutture ricettive (Query)'!$E177,'Strutture ricettive (Query)'!$D177,'Strutture ricettive (Query)'!$D177&amp;" "&amp;'Strutture ricettive (Query)'!$E177)</f>
        <v>43</v>
      </c>
    </row>
    <row r="178" spans="1:11" x14ac:dyDescent="0.25">
      <c r="A178" s="16" t="s">
        <v>19730</v>
      </c>
      <c r="B178" s="17" t="s">
        <v>24431</v>
      </c>
      <c r="C178" s="17" t="s">
        <v>26840</v>
      </c>
      <c r="D178" s="17" t="s">
        <v>26939</v>
      </c>
      <c r="E178" s="17" t="s">
        <v>26939</v>
      </c>
      <c r="F178" s="17" t="str">
        <f>'Strutture ricettive (Query)'!$C178&amp;" "&amp;'Strutture ricettive (Query)'!$K178</f>
        <v>Via Faleria  43</v>
      </c>
      <c r="G178" s="17" t="s">
        <v>19421</v>
      </c>
      <c r="H178" s="17" t="s">
        <v>26739</v>
      </c>
      <c r="I178" s="17" t="s">
        <v>24598</v>
      </c>
      <c r="J178" s="17" t="s">
        <v>19111</v>
      </c>
      <c r="K178" s="17" t="str">
        <f>IF('Strutture ricettive (Query)'!$D178='Strutture ricettive (Query)'!$E178,'Strutture ricettive (Query)'!$D178,'Strutture ricettive (Query)'!$D178&amp;" "&amp;'Strutture ricettive (Query)'!$E178)</f>
        <v>43</v>
      </c>
    </row>
    <row r="179" spans="1:11" x14ac:dyDescent="0.25">
      <c r="A179" s="18" t="s">
        <v>19730</v>
      </c>
      <c r="B179" s="19" t="s">
        <v>25339</v>
      </c>
      <c r="C179" s="19" t="s">
        <v>26932</v>
      </c>
      <c r="D179" s="19" t="s">
        <v>26940</v>
      </c>
      <c r="E179" s="19" t="s">
        <v>26940</v>
      </c>
      <c r="F179" s="19" t="str">
        <f>'Strutture ricettive (Query)'!$C179&amp;" "&amp;'Strutture ricettive (Query)'!$K179</f>
        <v>Via Cristoforo Colombo  42</v>
      </c>
      <c r="G179" s="19" t="s">
        <v>25206</v>
      </c>
      <c r="H179" s="19" t="s">
        <v>2409</v>
      </c>
      <c r="I179" s="19" t="s">
        <v>24598</v>
      </c>
      <c r="J179" s="19" t="s">
        <v>24598</v>
      </c>
      <c r="K179" s="19" t="str">
        <f>IF('Strutture ricettive (Query)'!$D179='Strutture ricettive (Query)'!$E179,'Strutture ricettive (Query)'!$D179,'Strutture ricettive (Query)'!$D179&amp;" "&amp;'Strutture ricettive (Query)'!$E179)</f>
        <v>42</v>
      </c>
    </row>
    <row r="180" spans="1:11" x14ac:dyDescent="0.25">
      <c r="A180" s="16" t="s">
        <v>19730</v>
      </c>
      <c r="B180" s="17" t="s">
        <v>19998</v>
      </c>
      <c r="C180" s="17" t="s">
        <v>26941</v>
      </c>
      <c r="D180" s="17" t="s">
        <v>26940</v>
      </c>
      <c r="E180" s="17" t="s">
        <v>26940</v>
      </c>
      <c r="F180" s="17" t="str">
        <f>'Strutture ricettive (Query)'!$C180&amp;" "&amp;'Strutture ricettive (Query)'!$K180</f>
        <v>Via Bernardino Baldi  42</v>
      </c>
      <c r="G180" s="17" t="s">
        <v>3964</v>
      </c>
      <c r="H180" s="17" t="s">
        <v>25979</v>
      </c>
      <c r="I180" s="17" t="s">
        <v>24598</v>
      </c>
      <c r="J180" s="17" t="s">
        <v>24598</v>
      </c>
      <c r="K180" s="17" t="str">
        <f>IF('Strutture ricettive (Query)'!$D180='Strutture ricettive (Query)'!$E180,'Strutture ricettive (Query)'!$D180,'Strutture ricettive (Query)'!$D180&amp;" "&amp;'Strutture ricettive (Query)'!$E180)</f>
        <v>42</v>
      </c>
    </row>
    <row r="181" spans="1:11" x14ac:dyDescent="0.25">
      <c r="A181" s="18" t="s">
        <v>19730</v>
      </c>
      <c r="B181" s="19" t="s">
        <v>19999</v>
      </c>
      <c r="C181" s="19" t="s">
        <v>26941</v>
      </c>
      <c r="D181" s="19" t="s">
        <v>26940</v>
      </c>
      <c r="E181" s="19" t="s">
        <v>26940</v>
      </c>
      <c r="F181" s="19" t="str">
        <f>'Strutture ricettive (Query)'!$C181&amp;" "&amp;'Strutture ricettive (Query)'!$K181</f>
        <v>Via Bernardino Baldi  42</v>
      </c>
      <c r="G181" s="19" t="s">
        <v>3964</v>
      </c>
      <c r="H181" s="19" t="s">
        <v>25979</v>
      </c>
      <c r="I181" s="19" t="s">
        <v>24598</v>
      </c>
      <c r="J181" s="19" t="s">
        <v>24598</v>
      </c>
      <c r="K181" s="19" t="str">
        <f>IF('Strutture ricettive (Query)'!$D181='Strutture ricettive (Query)'!$E181,'Strutture ricettive (Query)'!$D181,'Strutture ricettive (Query)'!$D181&amp;" "&amp;'Strutture ricettive (Query)'!$E181)</f>
        <v>42</v>
      </c>
    </row>
    <row r="182" spans="1:11" x14ac:dyDescent="0.25">
      <c r="A182" s="16" t="s">
        <v>19730</v>
      </c>
      <c r="B182" s="17" t="s">
        <v>23371</v>
      </c>
      <c r="C182" s="17" t="s">
        <v>26796</v>
      </c>
      <c r="D182" s="17" t="s">
        <v>26940</v>
      </c>
      <c r="E182" s="17" t="s">
        <v>26940</v>
      </c>
      <c r="F182" s="17" t="str">
        <f>'Strutture ricettive (Query)'!$C182&amp;" "&amp;'Strutture ricettive (Query)'!$K182</f>
        <v>Viale Alcide De Gasperi  42</v>
      </c>
      <c r="G182" s="17" t="s">
        <v>15718</v>
      </c>
      <c r="H182" s="17" t="s">
        <v>24598</v>
      </c>
      <c r="I182" s="17" t="s">
        <v>24598</v>
      </c>
      <c r="J182" s="17" t="s">
        <v>24598</v>
      </c>
      <c r="K182" s="17" t="str">
        <f>IF('Strutture ricettive (Query)'!$D182='Strutture ricettive (Query)'!$E182,'Strutture ricettive (Query)'!$D182,'Strutture ricettive (Query)'!$D182&amp;" "&amp;'Strutture ricettive (Query)'!$E182)</f>
        <v>42</v>
      </c>
    </row>
    <row r="183" spans="1:11" x14ac:dyDescent="0.25">
      <c r="A183" s="18" t="s">
        <v>19709</v>
      </c>
      <c r="B183" s="19" t="s">
        <v>24753</v>
      </c>
      <c r="C183" s="19" t="s">
        <v>26947</v>
      </c>
      <c r="D183" s="19" t="s">
        <v>26942</v>
      </c>
      <c r="E183" s="19" t="s">
        <v>26942</v>
      </c>
      <c r="F183" s="19" t="str">
        <f>'Strutture ricettive (Query)'!$C183&amp;" "&amp;'Strutture ricettive (Query)'!$K183</f>
        <v>Strada San Martino Castell'Onesto,  41</v>
      </c>
      <c r="G183" s="19" t="s">
        <v>24711</v>
      </c>
      <c r="H183" s="19" t="s">
        <v>25909</v>
      </c>
      <c r="I183" s="19" t="s">
        <v>460</v>
      </c>
      <c r="J183" s="19" t="s">
        <v>461</v>
      </c>
      <c r="K183" s="19" t="str">
        <f>IF('Strutture ricettive (Query)'!$D183='Strutture ricettive (Query)'!$E183,'Strutture ricettive (Query)'!$D183,'Strutture ricettive (Query)'!$D183&amp;" "&amp;'Strutture ricettive (Query)'!$E183)</f>
        <v>41</v>
      </c>
    </row>
    <row r="184" spans="1:11" x14ac:dyDescent="0.25">
      <c r="A184" s="16" t="s">
        <v>19706</v>
      </c>
      <c r="B184" s="17" t="s">
        <v>24858</v>
      </c>
      <c r="C184" s="17" t="s">
        <v>26943</v>
      </c>
      <c r="D184" s="17" t="s">
        <v>26944</v>
      </c>
      <c r="E184" s="17" t="s">
        <v>26942</v>
      </c>
      <c r="F184" s="17" t="str">
        <f>'Strutture ricettive (Query)'!$C184&amp;" "&amp;'Strutture ricettive (Query)'!$K184</f>
        <v>Via Nigusanti E Viale Primo Maggio  25/ 41</v>
      </c>
      <c r="G184" s="17" t="s">
        <v>19731</v>
      </c>
      <c r="H184" s="17" t="s">
        <v>1496</v>
      </c>
      <c r="I184" s="17" t="s">
        <v>24598</v>
      </c>
      <c r="J184" s="17" t="s">
        <v>802</v>
      </c>
      <c r="K184" s="17" t="str">
        <f>IF('Strutture ricettive (Query)'!$D184='Strutture ricettive (Query)'!$E184,'Strutture ricettive (Query)'!$D184,'Strutture ricettive (Query)'!$D184&amp;" "&amp;'Strutture ricettive (Query)'!$E184)</f>
        <v>25/ 41</v>
      </c>
    </row>
    <row r="185" spans="1:11" x14ac:dyDescent="0.25">
      <c r="A185" s="18" t="s">
        <v>19709</v>
      </c>
      <c r="B185" s="19" t="s">
        <v>22102</v>
      </c>
      <c r="C185" s="19" t="s">
        <v>26945</v>
      </c>
      <c r="D185" s="19" t="s">
        <v>26946</v>
      </c>
      <c r="E185" s="19" t="s">
        <v>26942</v>
      </c>
      <c r="F185" s="19" t="str">
        <f>'Strutture ricettive (Query)'!$C185&amp;" "&amp;'Strutture ricettive (Query)'!$K185</f>
        <v>Frazione Moscosi  33/ 41</v>
      </c>
      <c r="G185" s="19" t="s">
        <v>22103</v>
      </c>
      <c r="H185" s="19" t="s">
        <v>26382</v>
      </c>
      <c r="I185" s="19" t="s">
        <v>11062</v>
      </c>
      <c r="J185" s="19" t="s">
        <v>11063</v>
      </c>
      <c r="K185" s="19" t="str">
        <f>IF('Strutture ricettive (Query)'!$D185='Strutture ricettive (Query)'!$E185,'Strutture ricettive (Query)'!$D185,'Strutture ricettive (Query)'!$D185&amp;" "&amp;'Strutture ricettive (Query)'!$E185)</f>
        <v>33/ 41</v>
      </c>
    </row>
    <row r="186" spans="1:11" x14ac:dyDescent="0.25">
      <c r="A186" s="16" t="s">
        <v>19730</v>
      </c>
      <c r="B186" s="17" t="s">
        <v>23452</v>
      </c>
      <c r="C186" s="17" t="s">
        <v>26796</v>
      </c>
      <c r="D186" s="17" t="s">
        <v>27152</v>
      </c>
      <c r="E186" s="17" t="s">
        <v>26942</v>
      </c>
      <c r="F186" s="17" t="str">
        <f>'Strutture ricettive (Query)'!$C186&amp;" "&amp;'Strutture ricettive (Query)'!$K186</f>
        <v>Viale Alcide De Gasperi  1 41</v>
      </c>
      <c r="G186" s="17" t="s">
        <v>15718</v>
      </c>
      <c r="H186" s="17" t="s">
        <v>26593</v>
      </c>
      <c r="I186" s="17" t="s">
        <v>24598</v>
      </c>
      <c r="J186" s="17" t="s">
        <v>24598</v>
      </c>
      <c r="K186" s="17" t="str">
        <f>IF('Strutture ricettive (Query)'!$D186='Strutture ricettive (Query)'!$E186,'Strutture ricettive (Query)'!$D186,'Strutture ricettive (Query)'!$D186&amp;" "&amp;'Strutture ricettive (Query)'!$E186)</f>
        <v>1 41</v>
      </c>
    </row>
    <row r="187" spans="1:11" x14ac:dyDescent="0.25">
      <c r="A187" s="18" t="s">
        <v>19730</v>
      </c>
      <c r="B187" s="19" t="s">
        <v>20918</v>
      </c>
      <c r="C187" s="19" t="s">
        <v>26780</v>
      </c>
      <c r="D187" s="19" t="s">
        <v>26942</v>
      </c>
      <c r="E187" s="19" t="s">
        <v>26942</v>
      </c>
      <c r="F187" s="19" t="str">
        <f>'Strutture ricettive (Query)'!$C187&amp;" "&amp;'Strutture ricettive (Query)'!$K187</f>
        <v>Lungomare Marconi  41</v>
      </c>
      <c r="G187" s="19" t="s">
        <v>23432</v>
      </c>
      <c r="H187" s="19" t="s">
        <v>24598</v>
      </c>
      <c r="I187" s="19" t="s">
        <v>24598</v>
      </c>
      <c r="J187" s="19" t="s">
        <v>17136</v>
      </c>
      <c r="K187" s="19" t="str">
        <f>IF('Strutture ricettive (Query)'!$D187='Strutture ricettive (Query)'!$E187,'Strutture ricettive (Query)'!$D187,'Strutture ricettive (Query)'!$D187&amp;" "&amp;'Strutture ricettive (Query)'!$E187)</f>
        <v>41</v>
      </c>
    </row>
    <row r="188" spans="1:11" x14ac:dyDescent="0.25">
      <c r="A188" s="16" t="s">
        <v>19730</v>
      </c>
      <c r="B188" s="17" t="s">
        <v>21231</v>
      </c>
      <c r="C188" s="17" t="s">
        <v>26780</v>
      </c>
      <c r="D188" s="17" t="s">
        <v>26942</v>
      </c>
      <c r="E188" s="17" t="s">
        <v>26942</v>
      </c>
      <c r="F188" s="17" t="str">
        <f>'Strutture ricettive (Query)'!$C188&amp;" "&amp;'Strutture ricettive (Query)'!$K188</f>
        <v>Lungomare Marconi  41</v>
      </c>
      <c r="G188" s="17" t="s">
        <v>23432</v>
      </c>
      <c r="H188" s="17" t="s">
        <v>24598</v>
      </c>
      <c r="I188" s="17" t="s">
        <v>24598</v>
      </c>
      <c r="J188" s="17" t="s">
        <v>24598</v>
      </c>
      <c r="K188" s="17" t="str">
        <f>IF('Strutture ricettive (Query)'!$D188='Strutture ricettive (Query)'!$E188,'Strutture ricettive (Query)'!$D188,'Strutture ricettive (Query)'!$D188&amp;" "&amp;'Strutture ricettive (Query)'!$E188)</f>
        <v>41</v>
      </c>
    </row>
    <row r="189" spans="1:11" x14ac:dyDescent="0.25">
      <c r="A189" s="18" t="s">
        <v>19730</v>
      </c>
      <c r="B189" s="19" t="s">
        <v>23444</v>
      </c>
      <c r="C189" s="19" t="s">
        <v>26796</v>
      </c>
      <c r="D189" s="19" t="s">
        <v>26948</v>
      </c>
      <c r="E189" s="19" t="s">
        <v>26948</v>
      </c>
      <c r="F189" s="19" t="str">
        <f>'Strutture ricettive (Query)'!$C189&amp;" "&amp;'Strutture ricettive (Query)'!$K189</f>
        <v>Viale Alcide De Gasperi  40</v>
      </c>
      <c r="G189" s="19" t="s">
        <v>15718</v>
      </c>
      <c r="H189" s="19" t="s">
        <v>24598</v>
      </c>
      <c r="I189" s="19" t="s">
        <v>15856</v>
      </c>
      <c r="J189" s="19" t="s">
        <v>15855</v>
      </c>
      <c r="K189" s="19" t="str">
        <f>IF('Strutture ricettive (Query)'!$D189='Strutture ricettive (Query)'!$E189,'Strutture ricettive (Query)'!$D189,'Strutture ricettive (Query)'!$D189&amp;" "&amp;'Strutture ricettive (Query)'!$E189)</f>
        <v>40</v>
      </c>
    </row>
    <row r="190" spans="1:11" x14ac:dyDescent="0.25">
      <c r="A190" s="16" t="s">
        <v>19730</v>
      </c>
      <c r="B190" s="17" t="s">
        <v>20013</v>
      </c>
      <c r="C190" s="17" t="s">
        <v>26844</v>
      </c>
      <c r="D190" s="17" t="s">
        <v>26960</v>
      </c>
      <c r="E190" s="17" t="s">
        <v>26960</v>
      </c>
      <c r="F190" s="17" t="str">
        <f>'Strutture ricettive (Query)'!$C190&amp;" "&amp;'Strutture ricettive (Query)'!$K190</f>
        <v>Viale Trieste  39</v>
      </c>
      <c r="G190" s="17" t="s">
        <v>3964</v>
      </c>
      <c r="H190" s="17" t="s">
        <v>26051</v>
      </c>
      <c r="I190" s="17" t="s">
        <v>24598</v>
      </c>
      <c r="J190" s="17" t="s">
        <v>3859</v>
      </c>
      <c r="K190" s="17" t="str">
        <f>IF('Strutture ricettive (Query)'!$D190='Strutture ricettive (Query)'!$E190,'Strutture ricettive (Query)'!$D190,'Strutture ricettive (Query)'!$D190&amp;" "&amp;'Strutture ricettive (Query)'!$E190)</f>
        <v>39</v>
      </c>
    </row>
    <row r="191" spans="1:11" x14ac:dyDescent="0.25">
      <c r="A191" s="18" t="s">
        <v>19708</v>
      </c>
      <c r="B191" s="19" t="s">
        <v>22645</v>
      </c>
      <c r="C191" s="19" t="s">
        <v>26961</v>
      </c>
      <c r="D191" s="19" t="s">
        <v>26960</v>
      </c>
      <c r="E191" s="19" t="s">
        <v>26960</v>
      </c>
      <c r="F191" s="19" t="str">
        <f>'Strutture ricettive (Query)'!$C191&amp;" "&amp;'Strutture ricettive (Query)'!$K191</f>
        <v>Via Palestro  39</v>
      </c>
      <c r="G191" s="19" t="s">
        <v>22601</v>
      </c>
      <c r="H191" s="19" t="s">
        <v>24598</v>
      </c>
      <c r="I191" s="19" t="s">
        <v>24598</v>
      </c>
      <c r="J191" s="19" t="s">
        <v>12995</v>
      </c>
      <c r="K191" s="19" t="str">
        <f>IF('Strutture ricettive (Query)'!$D191='Strutture ricettive (Query)'!$E191,'Strutture ricettive (Query)'!$D191,'Strutture ricettive (Query)'!$D191&amp;" "&amp;'Strutture ricettive (Query)'!$E191)</f>
        <v>39</v>
      </c>
    </row>
    <row r="192" spans="1:11" x14ac:dyDescent="0.25">
      <c r="A192" s="16" t="s">
        <v>19730</v>
      </c>
      <c r="B192" s="17" t="s">
        <v>23468</v>
      </c>
      <c r="C192" s="17" t="s">
        <v>26839</v>
      </c>
      <c r="D192" s="17" t="s">
        <v>26959</v>
      </c>
      <c r="E192" s="17" t="s">
        <v>26960</v>
      </c>
      <c r="F192" s="17" t="str">
        <f>'Strutture ricettive (Query)'!$C192&amp;" "&amp;'Strutture ricettive (Query)'!$K192</f>
        <v>Viale Della Repubblica  15 -Concessione N. 39</v>
      </c>
      <c r="G192" s="17" t="s">
        <v>15718</v>
      </c>
      <c r="H192" s="17" t="s">
        <v>26595</v>
      </c>
      <c r="I192" s="17" t="s">
        <v>15922</v>
      </c>
      <c r="J192" s="17" t="s">
        <v>15923</v>
      </c>
      <c r="K192" s="17" t="str">
        <f>IF('Strutture ricettive (Query)'!$D192='Strutture ricettive (Query)'!$E192,'Strutture ricettive (Query)'!$D192,'Strutture ricettive (Query)'!$D192&amp;" "&amp;'Strutture ricettive (Query)'!$E192)</f>
        <v>15 -Concessione N. 39</v>
      </c>
    </row>
    <row r="193" spans="1:11" x14ac:dyDescent="0.25">
      <c r="A193" s="18" t="s">
        <v>19708</v>
      </c>
      <c r="B193" s="19" t="s">
        <v>24381</v>
      </c>
      <c r="C193" s="19" t="s">
        <v>26962</v>
      </c>
      <c r="D193" s="19" t="s">
        <v>28339</v>
      </c>
      <c r="E193" s="19" t="s">
        <v>26960</v>
      </c>
      <c r="F193" s="19" t="str">
        <f>'Strutture ricettive (Query)'!$C193&amp;" "&amp;'Strutture ricettive (Query)'!$K193</f>
        <v>Strada Statale Nord  210 39</v>
      </c>
      <c r="G193" s="19" t="s">
        <v>19251</v>
      </c>
      <c r="H193" s="19" t="s">
        <v>19247</v>
      </c>
      <c r="I193" s="19" t="s">
        <v>24598</v>
      </c>
      <c r="J193" s="19" t="s">
        <v>19248</v>
      </c>
      <c r="K193" s="19" t="str">
        <f>IF('Strutture ricettive (Query)'!$D193='Strutture ricettive (Query)'!$E193,'Strutture ricettive (Query)'!$D193,'Strutture ricettive (Query)'!$D193&amp;" "&amp;'Strutture ricettive (Query)'!$E193)</f>
        <v>210 39</v>
      </c>
    </row>
    <row r="194" spans="1:11" x14ac:dyDescent="0.25">
      <c r="A194" s="16" t="s">
        <v>19706</v>
      </c>
      <c r="B194" s="17" t="s">
        <v>25241</v>
      </c>
      <c r="C194" s="17" t="s">
        <v>26965</v>
      </c>
      <c r="D194" s="17" t="s">
        <v>26966</v>
      </c>
      <c r="E194" s="17" t="s">
        <v>26964</v>
      </c>
      <c r="F194" s="17" t="str">
        <f>'Strutture ricettive (Query)'!$C194&amp;" "&amp;'Strutture ricettive (Query)'!$K194</f>
        <v>Via Trento  34, 38</v>
      </c>
      <c r="G194" s="17" t="s">
        <v>25206</v>
      </c>
      <c r="H194" s="17" t="s">
        <v>24598</v>
      </c>
      <c r="I194" s="17" t="s">
        <v>24598</v>
      </c>
      <c r="J194" s="17" t="s">
        <v>24598</v>
      </c>
      <c r="K194" s="17" t="str">
        <f>IF('Strutture ricettive (Query)'!$D194='Strutture ricettive (Query)'!$E194,'Strutture ricettive (Query)'!$D194,'Strutture ricettive (Query)'!$D194&amp;" "&amp;'Strutture ricettive (Query)'!$E194)</f>
        <v>34, 38</v>
      </c>
    </row>
    <row r="195" spans="1:11" x14ac:dyDescent="0.25">
      <c r="A195" s="18" t="s">
        <v>19730</v>
      </c>
      <c r="B195" s="19" t="s">
        <v>21741</v>
      </c>
      <c r="C195" s="19" t="s">
        <v>26812</v>
      </c>
      <c r="D195" s="19" t="s">
        <v>26964</v>
      </c>
      <c r="E195" s="19" t="s">
        <v>26964</v>
      </c>
      <c r="F195" s="19" t="str">
        <f>'Strutture ricettive (Query)'!$C195&amp;" "&amp;'Strutture ricettive (Query)'!$K195</f>
        <v>Lungomare Mameli  38</v>
      </c>
      <c r="G195" s="19" t="s">
        <v>21444</v>
      </c>
      <c r="H195" s="19" t="s">
        <v>26311</v>
      </c>
      <c r="I195" s="19" t="s">
        <v>9911</v>
      </c>
      <c r="J195" s="19" t="s">
        <v>9910</v>
      </c>
      <c r="K195" s="19" t="str">
        <f>IF('Strutture ricettive (Query)'!$D195='Strutture ricettive (Query)'!$E195,'Strutture ricettive (Query)'!$D195,'Strutture ricettive (Query)'!$D195&amp;" "&amp;'Strutture ricettive (Query)'!$E195)</f>
        <v>38</v>
      </c>
    </row>
    <row r="196" spans="1:11" x14ac:dyDescent="0.25">
      <c r="A196" s="16" t="s">
        <v>19730</v>
      </c>
      <c r="B196" s="17" t="s">
        <v>23908</v>
      </c>
      <c r="C196" s="17" t="s">
        <v>26963</v>
      </c>
      <c r="D196" s="17" t="s">
        <v>26964</v>
      </c>
      <c r="E196" s="17" t="s">
        <v>26964</v>
      </c>
      <c r="F196" s="17" t="str">
        <f>'Strutture ricettive (Query)'!$C196&amp;" "&amp;'Strutture ricettive (Query)'!$K196</f>
        <v>Via Trieste  38</v>
      </c>
      <c r="G196" s="17" t="s">
        <v>19421</v>
      </c>
      <c r="H196" s="17" t="s">
        <v>26739</v>
      </c>
      <c r="I196" s="17" t="s">
        <v>24598</v>
      </c>
      <c r="J196" s="17" t="s">
        <v>24598</v>
      </c>
      <c r="K196" s="17" t="str">
        <f>IF('Strutture ricettive (Query)'!$D196='Strutture ricettive (Query)'!$E196,'Strutture ricettive (Query)'!$D196,'Strutture ricettive (Query)'!$D196&amp;" "&amp;'Strutture ricettive (Query)'!$E196)</f>
        <v>38</v>
      </c>
    </row>
    <row r="197" spans="1:11" x14ac:dyDescent="0.25">
      <c r="A197" s="18" t="s">
        <v>19730</v>
      </c>
      <c r="B197" s="19" t="s">
        <v>23842</v>
      </c>
      <c r="C197" s="19" t="s">
        <v>26844</v>
      </c>
      <c r="D197" s="19" t="s">
        <v>26970</v>
      </c>
      <c r="E197" s="19" t="s">
        <v>26970</v>
      </c>
      <c r="F197" s="19" t="str">
        <f>'Strutture ricettive (Query)'!$C197&amp;" "&amp;'Strutture ricettive (Query)'!$K197</f>
        <v>Viale Trieste  37</v>
      </c>
      <c r="G197" s="19" t="s">
        <v>23432</v>
      </c>
      <c r="H197" s="19" t="s">
        <v>24598</v>
      </c>
      <c r="I197" s="19" t="s">
        <v>24598</v>
      </c>
      <c r="J197" s="19" t="s">
        <v>17333</v>
      </c>
      <c r="K197" s="19" t="str">
        <f>IF('Strutture ricettive (Query)'!$D197='Strutture ricettive (Query)'!$E197,'Strutture ricettive (Query)'!$D197,'Strutture ricettive (Query)'!$D197&amp;" "&amp;'Strutture ricettive (Query)'!$E197)</f>
        <v>37</v>
      </c>
    </row>
    <row r="198" spans="1:11" x14ac:dyDescent="0.25">
      <c r="A198" s="16" t="s">
        <v>19730</v>
      </c>
      <c r="B198" s="17" t="s">
        <v>23846</v>
      </c>
      <c r="C198" s="17" t="s">
        <v>26923</v>
      </c>
      <c r="D198" s="17" t="s">
        <v>26970</v>
      </c>
      <c r="E198" s="17" t="s">
        <v>26970</v>
      </c>
      <c r="F198" s="17" t="str">
        <f>'Strutture ricettive (Query)'!$C198&amp;" "&amp;'Strutture ricettive (Query)'!$K198</f>
        <v>Viale Scipioni  37</v>
      </c>
      <c r="G198" s="17" t="s">
        <v>23432</v>
      </c>
      <c r="H198" s="17" t="s">
        <v>26656</v>
      </c>
      <c r="I198" s="17" t="s">
        <v>17346</v>
      </c>
      <c r="J198" s="17" t="s">
        <v>17345</v>
      </c>
      <c r="K198" s="17" t="str">
        <f>IF('Strutture ricettive (Query)'!$D198='Strutture ricettive (Query)'!$E198,'Strutture ricettive (Query)'!$D198,'Strutture ricettive (Query)'!$D198&amp;" "&amp;'Strutture ricettive (Query)'!$E198)</f>
        <v>37</v>
      </c>
    </row>
    <row r="199" spans="1:11" x14ac:dyDescent="0.25">
      <c r="A199" s="18" t="s">
        <v>19704</v>
      </c>
      <c r="B199" s="19" t="s">
        <v>24093</v>
      </c>
      <c r="C199" s="19" t="s">
        <v>26971</v>
      </c>
      <c r="D199" s="19" t="s">
        <v>26972</v>
      </c>
      <c r="E199" s="19" t="s">
        <v>26970</v>
      </c>
      <c r="F199" s="19" t="str">
        <f>'Strutture ricettive (Query)'!$C199&amp;" "&amp;'Strutture ricettive (Query)'!$K199</f>
        <v>Via Stazione   35/ 37</v>
      </c>
      <c r="G199" s="19" t="s">
        <v>17997</v>
      </c>
      <c r="H199" s="19" t="s">
        <v>26683</v>
      </c>
      <c r="I199" s="19" t="s">
        <v>18260</v>
      </c>
      <c r="J199" s="19" t="s">
        <v>18261</v>
      </c>
      <c r="K199" s="19" t="str">
        <f>IF('Strutture ricettive (Query)'!$D199='Strutture ricettive (Query)'!$E199,'Strutture ricettive (Query)'!$D199,'Strutture ricettive (Query)'!$D199&amp;" "&amp;'Strutture ricettive (Query)'!$E199)</f>
        <v>35/ 37</v>
      </c>
    </row>
    <row r="200" spans="1:11" x14ac:dyDescent="0.25">
      <c r="A200" s="16" t="s">
        <v>19730</v>
      </c>
      <c r="B200" s="17" t="s">
        <v>24440</v>
      </c>
      <c r="C200" s="17" t="s">
        <v>26840</v>
      </c>
      <c r="D200" s="17" t="s">
        <v>26970</v>
      </c>
      <c r="E200" s="17" t="s">
        <v>26970</v>
      </c>
      <c r="F200" s="17" t="str">
        <f>'Strutture ricettive (Query)'!$C200&amp;" "&amp;'Strutture ricettive (Query)'!$K200</f>
        <v>Via Faleria  37</v>
      </c>
      <c r="G200" s="17" t="s">
        <v>19421</v>
      </c>
      <c r="H200" s="17" t="s">
        <v>26739</v>
      </c>
      <c r="I200" s="17" t="s">
        <v>24598</v>
      </c>
      <c r="J200" s="17" t="s">
        <v>24598</v>
      </c>
      <c r="K200" s="17" t="str">
        <f>IF('Strutture ricettive (Query)'!$D200='Strutture ricettive (Query)'!$E200,'Strutture ricettive (Query)'!$D200,'Strutture ricettive (Query)'!$D200&amp;" "&amp;'Strutture ricettive (Query)'!$E200)</f>
        <v>37</v>
      </c>
    </row>
    <row r="201" spans="1:11" x14ac:dyDescent="0.25">
      <c r="A201" s="18" t="s">
        <v>19706</v>
      </c>
      <c r="B201" s="19" t="s">
        <v>25242</v>
      </c>
      <c r="C201" s="19" t="s">
        <v>26965</v>
      </c>
      <c r="D201" s="19" t="s">
        <v>26966</v>
      </c>
      <c r="E201" s="19" t="s">
        <v>26976</v>
      </c>
      <c r="F201" s="19" t="str">
        <f>'Strutture ricettive (Query)'!$C201&amp;" "&amp;'Strutture ricettive (Query)'!$K201</f>
        <v>Via Trento  34, 36</v>
      </c>
      <c r="G201" s="19" t="s">
        <v>25206</v>
      </c>
      <c r="H201" s="19" t="s">
        <v>24598</v>
      </c>
      <c r="I201" s="19" t="s">
        <v>24598</v>
      </c>
      <c r="J201" s="19" t="s">
        <v>24598</v>
      </c>
      <c r="K201" s="19" t="str">
        <f>IF('Strutture ricettive (Query)'!$D201='Strutture ricettive (Query)'!$E201,'Strutture ricettive (Query)'!$D201,'Strutture ricettive (Query)'!$D201&amp;" "&amp;'Strutture ricettive (Query)'!$E201)</f>
        <v>34, 36</v>
      </c>
    </row>
    <row r="202" spans="1:11" x14ac:dyDescent="0.25">
      <c r="A202" s="16" t="s">
        <v>19730</v>
      </c>
      <c r="B202" s="17" t="s">
        <v>20082</v>
      </c>
      <c r="C202" s="17" t="s">
        <v>26901</v>
      </c>
      <c r="D202" s="17" t="s">
        <v>26976</v>
      </c>
      <c r="E202" s="17" t="s">
        <v>26976</v>
      </c>
      <c r="F202" s="17" t="str">
        <f>'Strutture ricettive (Query)'!$C202&amp;" "&amp;'Strutture ricettive (Query)'!$K202</f>
        <v>Strada Delle Marche  36</v>
      </c>
      <c r="G202" s="17" t="s">
        <v>3964</v>
      </c>
      <c r="H202" s="17" t="s">
        <v>25979</v>
      </c>
      <c r="I202" s="17" t="s">
        <v>24598</v>
      </c>
      <c r="J202" s="17" t="s">
        <v>24598</v>
      </c>
      <c r="K202" s="17" t="str">
        <f>IF('Strutture ricettive (Query)'!$D202='Strutture ricettive (Query)'!$E202,'Strutture ricettive (Query)'!$D202,'Strutture ricettive (Query)'!$D202&amp;" "&amp;'Strutture ricettive (Query)'!$E202)</f>
        <v>36</v>
      </c>
    </row>
    <row r="203" spans="1:11" x14ac:dyDescent="0.25">
      <c r="A203" s="18" t="s">
        <v>19730</v>
      </c>
      <c r="B203" s="19" t="s">
        <v>23801</v>
      </c>
      <c r="C203" s="19" t="s">
        <v>26780</v>
      </c>
      <c r="D203" s="19" t="s">
        <v>26976</v>
      </c>
      <c r="E203" s="19" t="s">
        <v>26976</v>
      </c>
      <c r="F203" s="19" t="str">
        <f>'Strutture ricettive (Query)'!$C203&amp;" "&amp;'Strutture ricettive (Query)'!$K203</f>
        <v>Lungomare Marconi  36</v>
      </c>
      <c r="G203" s="19" t="s">
        <v>23432</v>
      </c>
      <c r="H203" s="19" t="s">
        <v>24598</v>
      </c>
      <c r="I203" s="19" t="s">
        <v>24598</v>
      </c>
      <c r="J203" s="19" t="s">
        <v>24598</v>
      </c>
      <c r="K203" s="19" t="str">
        <f>IF('Strutture ricettive (Query)'!$D203='Strutture ricettive (Query)'!$E203,'Strutture ricettive (Query)'!$D203,'Strutture ricettive (Query)'!$D203&amp;" "&amp;'Strutture ricettive (Query)'!$E203)</f>
        <v>36</v>
      </c>
    </row>
    <row r="204" spans="1:11" x14ac:dyDescent="0.25">
      <c r="A204" s="16" t="s">
        <v>19730</v>
      </c>
      <c r="B204" s="17" t="s">
        <v>25342</v>
      </c>
      <c r="C204" s="17" t="s">
        <v>26932</v>
      </c>
      <c r="D204" s="17" t="s">
        <v>26979</v>
      </c>
      <c r="E204" s="17" t="s">
        <v>26979</v>
      </c>
      <c r="F204" s="17" t="str">
        <f>'Strutture ricettive (Query)'!$C204&amp;" "&amp;'Strutture ricettive (Query)'!$K204</f>
        <v>Via Cristoforo Colombo  35</v>
      </c>
      <c r="G204" s="17" t="s">
        <v>25206</v>
      </c>
      <c r="H204" s="17" t="s">
        <v>2409</v>
      </c>
      <c r="I204" s="17" t="s">
        <v>2397</v>
      </c>
      <c r="J204" s="17" t="s">
        <v>2396</v>
      </c>
      <c r="K204" s="17" t="str">
        <f>IF('Strutture ricettive (Query)'!$D204='Strutture ricettive (Query)'!$E204,'Strutture ricettive (Query)'!$D204,'Strutture ricettive (Query)'!$D204&amp;" "&amp;'Strutture ricettive (Query)'!$E204)</f>
        <v>35</v>
      </c>
    </row>
    <row r="205" spans="1:11" x14ac:dyDescent="0.25">
      <c r="A205" s="18" t="s">
        <v>19708</v>
      </c>
      <c r="B205" s="19" t="s">
        <v>20301</v>
      </c>
      <c r="C205" s="19" t="s">
        <v>26978</v>
      </c>
      <c r="D205" s="19" t="s">
        <v>26946</v>
      </c>
      <c r="E205" s="19" t="s">
        <v>26979</v>
      </c>
      <c r="F205" s="19" t="str">
        <f>'Strutture ricettive (Query)'!$C205&amp;" "&amp;'Strutture ricettive (Query)'!$K205</f>
        <v>Strada Provinciale Pieve Di Cagna  33/ 35</v>
      </c>
      <c r="G205" s="19" t="s">
        <v>19705</v>
      </c>
      <c r="H205" s="19" t="s">
        <v>24598</v>
      </c>
      <c r="I205" s="19" t="s">
        <v>24598</v>
      </c>
      <c r="J205" s="19" t="s">
        <v>4894</v>
      </c>
      <c r="K205" s="19" t="str">
        <f>IF('Strutture ricettive (Query)'!$D205='Strutture ricettive (Query)'!$E205,'Strutture ricettive (Query)'!$D205,'Strutture ricettive (Query)'!$D205&amp;" "&amp;'Strutture ricettive (Query)'!$E205)</f>
        <v>33/ 35</v>
      </c>
    </row>
    <row r="206" spans="1:11" x14ac:dyDescent="0.25">
      <c r="A206" s="16" t="s">
        <v>19730</v>
      </c>
      <c r="B206" s="17" t="s">
        <v>23774</v>
      </c>
      <c r="C206" s="17" t="s">
        <v>26780</v>
      </c>
      <c r="D206" s="17" t="s">
        <v>26979</v>
      </c>
      <c r="E206" s="17" t="s">
        <v>26979</v>
      </c>
      <c r="F206" s="17" t="str">
        <f>'Strutture ricettive (Query)'!$C206&amp;" "&amp;'Strutture ricettive (Query)'!$K206</f>
        <v>Lungomare Marconi  35</v>
      </c>
      <c r="G206" s="17" t="s">
        <v>23432</v>
      </c>
      <c r="H206" s="17" t="s">
        <v>24598</v>
      </c>
      <c r="I206" s="17" t="s">
        <v>24598</v>
      </c>
      <c r="J206" s="17" t="s">
        <v>24598</v>
      </c>
      <c r="K206" s="17" t="str">
        <f>IF('Strutture ricettive (Query)'!$D206='Strutture ricettive (Query)'!$E206,'Strutture ricettive (Query)'!$D206,'Strutture ricettive (Query)'!$D206&amp;" "&amp;'Strutture ricettive (Query)'!$E206)</f>
        <v>35</v>
      </c>
    </row>
    <row r="207" spans="1:11" x14ac:dyDescent="0.25">
      <c r="A207" s="18" t="s">
        <v>19730</v>
      </c>
      <c r="B207" s="19" t="s">
        <v>23806</v>
      </c>
      <c r="C207" s="19" t="s">
        <v>26810</v>
      </c>
      <c r="D207" s="19" t="s">
        <v>26979</v>
      </c>
      <c r="E207" s="19" t="s">
        <v>26979</v>
      </c>
      <c r="F207" s="19" t="str">
        <f>'Strutture ricettive (Query)'!$C207&amp;" "&amp;'Strutture ricettive (Query)'!$K207</f>
        <v>Viale Europa  35</v>
      </c>
      <c r="G207" s="19" t="s">
        <v>23432</v>
      </c>
      <c r="H207" s="19" t="s">
        <v>24598</v>
      </c>
      <c r="I207" s="19" t="s">
        <v>24598</v>
      </c>
      <c r="J207" s="19" t="s">
        <v>24598</v>
      </c>
      <c r="K207" s="19" t="str">
        <f>IF('Strutture ricettive (Query)'!$D207='Strutture ricettive (Query)'!$E207,'Strutture ricettive (Query)'!$D207,'Strutture ricettive (Query)'!$D207&amp;" "&amp;'Strutture ricettive (Query)'!$E207)</f>
        <v>35</v>
      </c>
    </row>
    <row r="208" spans="1:11" x14ac:dyDescent="0.25">
      <c r="A208" s="16" t="s">
        <v>19730</v>
      </c>
      <c r="B208" s="17" t="s">
        <v>23835</v>
      </c>
      <c r="C208" s="17" t="s">
        <v>26923</v>
      </c>
      <c r="D208" s="17" t="s">
        <v>26979</v>
      </c>
      <c r="E208" s="17" t="s">
        <v>26979</v>
      </c>
      <c r="F208" s="17" t="str">
        <f>'Strutture ricettive (Query)'!$C208&amp;" "&amp;'Strutture ricettive (Query)'!$K208</f>
        <v>Viale Scipioni  35</v>
      </c>
      <c r="G208" s="17" t="s">
        <v>23432</v>
      </c>
      <c r="H208" s="17" t="s">
        <v>24598</v>
      </c>
      <c r="I208" s="17" t="s">
        <v>24598</v>
      </c>
      <c r="J208" s="17" t="s">
        <v>17315</v>
      </c>
      <c r="K208" s="17" t="str">
        <f>IF('Strutture ricettive (Query)'!$D208='Strutture ricettive (Query)'!$E208,'Strutture ricettive (Query)'!$D208,'Strutture ricettive (Query)'!$D208&amp;" "&amp;'Strutture ricettive (Query)'!$E208)</f>
        <v>35</v>
      </c>
    </row>
    <row r="209" spans="1:11" x14ac:dyDescent="0.25">
      <c r="A209" s="18" t="s">
        <v>19730</v>
      </c>
      <c r="B209" s="19" t="s">
        <v>25343</v>
      </c>
      <c r="C209" s="19" t="s">
        <v>26932</v>
      </c>
      <c r="D209" s="19" t="s">
        <v>26980</v>
      </c>
      <c r="E209" s="19" t="s">
        <v>26980</v>
      </c>
      <c r="F209" s="19" t="str">
        <f>'Strutture ricettive (Query)'!$C209&amp;" "&amp;'Strutture ricettive (Query)'!$K209</f>
        <v>Via Cristoforo Colombo  34</v>
      </c>
      <c r="G209" s="19" t="s">
        <v>25206</v>
      </c>
      <c r="H209" s="19" t="s">
        <v>2409</v>
      </c>
      <c r="I209" s="19" t="s">
        <v>2397</v>
      </c>
      <c r="J209" s="19" t="s">
        <v>2396</v>
      </c>
      <c r="K209" s="19" t="str">
        <f>IF('Strutture ricettive (Query)'!$D209='Strutture ricettive (Query)'!$E209,'Strutture ricettive (Query)'!$D209,'Strutture ricettive (Query)'!$D209&amp;" "&amp;'Strutture ricettive (Query)'!$E209)</f>
        <v>34</v>
      </c>
    </row>
    <row r="210" spans="1:11" x14ac:dyDescent="0.25">
      <c r="A210" s="16" t="s">
        <v>19707</v>
      </c>
      <c r="B210" s="17" t="s">
        <v>19737</v>
      </c>
      <c r="C210" s="17" t="s">
        <v>26983</v>
      </c>
      <c r="D210" s="17" t="s">
        <v>26984</v>
      </c>
      <c r="E210" s="17" t="s">
        <v>26980</v>
      </c>
      <c r="F210" s="17" t="str">
        <f>'Strutture ricettive (Query)'!$C210&amp;" "&amp;'Strutture ricettive (Query)'!$K210</f>
        <v>Lungomare Nazario Sauro  30/ 34</v>
      </c>
      <c r="G210" s="17" t="s">
        <v>3964</v>
      </c>
      <c r="H210" s="17" t="s">
        <v>25979</v>
      </c>
      <c r="I210" s="17" t="s">
        <v>4062</v>
      </c>
      <c r="J210" s="17" t="s">
        <v>4063</v>
      </c>
      <c r="K210" s="17" t="str">
        <f>IF('Strutture ricettive (Query)'!$D210='Strutture ricettive (Query)'!$E210,'Strutture ricettive (Query)'!$D210,'Strutture ricettive (Query)'!$D210&amp;" "&amp;'Strutture ricettive (Query)'!$E210)</f>
        <v>30/ 34</v>
      </c>
    </row>
    <row r="211" spans="1:11" x14ac:dyDescent="0.25">
      <c r="A211" s="18" t="s">
        <v>19709</v>
      </c>
      <c r="B211" s="19" t="s">
        <v>23567</v>
      </c>
      <c r="C211" s="19" t="s">
        <v>26981</v>
      </c>
      <c r="D211" s="19" t="s">
        <v>26982</v>
      </c>
      <c r="E211" s="19" t="s">
        <v>26980</v>
      </c>
      <c r="F211" s="19" t="str">
        <f>'Strutture ricettive (Query)'!$C211&amp;" "&amp;'Strutture ricettive (Query)'!$K211</f>
        <v>Frazione Abetito  32, 34</v>
      </c>
      <c r="G211" s="19" t="s">
        <v>23565</v>
      </c>
      <c r="H211" s="19" t="s">
        <v>26615</v>
      </c>
      <c r="I211" s="19" t="s">
        <v>16300</v>
      </c>
      <c r="J211" s="19" t="s">
        <v>16301</v>
      </c>
      <c r="K211" s="19" t="str">
        <f>IF('Strutture ricettive (Query)'!$D211='Strutture ricettive (Query)'!$E211,'Strutture ricettive (Query)'!$D211,'Strutture ricettive (Query)'!$D211&amp;" "&amp;'Strutture ricettive (Query)'!$E211)</f>
        <v>32, 34</v>
      </c>
    </row>
    <row r="212" spans="1:11" x14ac:dyDescent="0.25">
      <c r="A212" s="16" t="s">
        <v>19730</v>
      </c>
      <c r="B212" s="17" t="s">
        <v>24413</v>
      </c>
      <c r="C212" s="17" t="s">
        <v>26840</v>
      </c>
      <c r="D212" s="17" t="s">
        <v>26980</v>
      </c>
      <c r="E212" s="17" t="s">
        <v>26980</v>
      </c>
      <c r="F212" s="17" t="str">
        <f>'Strutture ricettive (Query)'!$C212&amp;" "&amp;'Strutture ricettive (Query)'!$K212</f>
        <v>Via Faleria  34</v>
      </c>
      <c r="G212" s="17" t="s">
        <v>19421</v>
      </c>
      <c r="H212" s="17" t="s">
        <v>26739</v>
      </c>
      <c r="I212" s="17" t="s">
        <v>24598</v>
      </c>
      <c r="J212" s="17" t="s">
        <v>24598</v>
      </c>
      <c r="K212" s="17" t="str">
        <f>IF('Strutture ricettive (Query)'!$D212='Strutture ricettive (Query)'!$E212,'Strutture ricettive (Query)'!$D212,'Strutture ricettive (Query)'!$D212&amp;" "&amp;'Strutture ricettive (Query)'!$E212)</f>
        <v>34</v>
      </c>
    </row>
    <row r="213" spans="1:11" x14ac:dyDescent="0.25">
      <c r="A213" s="18" t="s">
        <v>19730</v>
      </c>
      <c r="B213" s="19" t="s">
        <v>25344</v>
      </c>
      <c r="C213" s="19" t="s">
        <v>26882</v>
      </c>
      <c r="D213" s="19" t="s">
        <v>26985</v>
      </c>
      <c r="E213" s="19" t="s">
        <v>26985</v>
      </c>
      <c r="F213" s="19" t="str">
        <f>'Strutture ricettive (Query)'!$C213&amp;" "&amp;'Strutture ricettive (Query)'!$K213</f>
        <v>Viale Cristoforo Colombo  33</v>
      </c>
      <c r="G213" s="19" t="s">
        <v>25206</v>
      </c>
      <c r="H213" s="19" t="s">
        <v>2409</v>
      </c>
      <c r="I213" s="19" t="s">
        <v>2403</v>
      </c>
      <c r="J213" s="19" t="s">
        <v>2402</v>
      </c>
      <c r="K213" s="19" t="str">
        <f>IF('Strutture ricettive (Query)'!$D213='Strutture ricettive (Query)'!$E213,'Strutture ricettive (Query)'!$D213,'Strutture ricettive (Query)'!$D213&amp;" "&amp;'Strutture ricettive (Query)'!$E213)</f>
        <v>33</v>
      </c>
    </row>
    <row r="214" spans="1:11" x14ac:dyDescent="0.25">
      <c r="A214" s="16" t="s">
        <v>19730</v>
      </c>
      <c r="B214" s="17" t="s">
        <v>20011</v>
      </c>
      <c r="C214" s="17" t="s">
        <v>26844</v>
      </c>
      <c r="D214" s="17" t="s">
        <v>26985</v>
      </c>
      <c r="E214" s="17" t="s">
        <v>26985</v>
      </c>
      <c r="F214" s="17" t="str">
        <f>'Strutture ricettive (Query)'!$C214&amp;" "&amp;'Strutture ricettive (Query)'!$K214</f>
        <v>Viale Trieste  33</v>
      </c>
      <c r="G214" s="17" t="s">
        <v>3964</v>
      </c>
      <c r="H214" s="17" t="s">
        <v>25979</v>
      </c>
      <c r="I214" s="17" t="s">
        <v>24598</v>
      </c>
      <c r="J214" s="17" t="s">
        <v>3855</v>
      </c>
      <c r="K214" s="17" t="str">
        <f>IF('Strutture ricettive (Query)'!$D214='Strutture ricettive (Query)'!$E214,'Strutture ricettive (Query)'!$D214,'Strutture ricettive (Query)'!$D214&amp;" "&amp;'Strutture ricettive (Query)'!$E214)</f>
        <v>33</v>
      </c>
    </row>
    <row r="215" spans="1:11" x14ac:dyDescent="0.25">
      <c r="A215" s="18" t="s">
        <v>19730</v>
      </c>
      <c r="B215" s="19" t="s">
        <v>23734</v>
      </c>
      <c r="C215" s="19" t="s">
        <v>26844</v>
      </c>
      <c r="D215" s="19" t="s">
        <v>26985</v>
      </c>
      <c r="E215" s="19" t="s">
        <v>26985</v>
      </c>
      <c r="F215" s="19" t="str">
        <f>'Strutture ricettive (Query)'!$C215&amp;" "&amp;'Strutture ricettive (Query)'!$K215</f>
        <v>Viale Trieste  33</v>
      </c>
      <c r="G215" s="19" t="s">
        <v>23432</v>
      </c>
      <c r="H215" s="19" t="s">
        <v>24598</v>
      </c>
      <c r="I215" s="19" t="s">
        <v>24598</v>
      </c>
      <c r="J215" s="19" t="s">
        <v>24598</v>
      </c>
      <c r="K215" s="19" t="str">
        <f>IF('Strutture ricettive (Query)'!$D215='Strutture ricettive (Query)'!$E215,'Strutture ricettive (Query)'!$D215,'Strutture ricettive (Query)'!$D215&amp;" "&amp;'Strutture ricettive (Query)'!$E215)</f>
        <v>33</v>
      </c>
    </row>
    <row r="216" spans="1:11" x14ac:dyDescent="0.25">
      <c r="A216" s="16" t="s">
        <v>19730</v>
      </c>
      <c r="B216" s="17" t="s">
        <v>23773</v>
      </c>
      <c r="C216" s="17" t="s">
        <v>26852</v>
      </c>
      <c r="D216" s="17" t="s">
        <v>26985</v>
      </c>
      <c r="E216" s="17" t="s">
        <v>26985</v>
      </c>
      <c r="F216" s="17" t="str">
        <f>'Strutture ricettive (Query)'!$C216&amp;" "&amp;'Strutture ricettive (Query)'!$K216</f>
        <v>Viale A. Scipioni  33</v>
      </c>
      <c r="G216" s="17" t="s">
        <v>23432</v>
      </c>
      <c r="H216" s="17" t="s">
        <v>16957</v>
      </c>
      <c r="I216" s="17" t="s">
        <v>24598</v>
      </c>
      <c r="J216" s="17" t="s">
        <v>17114</v>
      </c>
      <c r="K216" s="17" t="str">
        <f>IF('Strutture ricettive (Query)'!$D216='Strutture ricettive (Query)'!$E216,'Strutture ricettive (Query)'!$D216,'Strutture ricettive (Query)'!$D216&amp;" "&amp;'Strutture ricettive (Query)'!$E216)</f>
        <v>33</v>
      </c>
    </row>
    <row r="217" spans="1:11" x14ac:dyDescent="0.25">
      <c r="A217" s="18" t="s">
        <v>19730</v>
      </c>
      <c r="B217" s="19" t="s">
        <v>23785</v>
      </c>
      <c r="C217" s="19" t="s">
        <v>26852</v>
      </c>
      <c r="D217" s="19" t="s">
        <v>26985</v>
      </c>
      <c r="E217" s="19" t="s">
        <v>26985</v>
      </c>
      <c r="F217" s="19" t="str">
        <f>'Strutture ricettive (Query)'!$C217&amp;" "&amp;'Strutture ricettive (Query)'!$K217</f>
        <v>Viale A. Scipioni  33</v>
      </c>
      <c r="G217" s="19" t="s">
        <v>23432</v>
      </c>
      <c r="H217" s="19" t="s">
        <v>16957</v>
      </c>
      <c r="I217" s="19" t="s">
        <v>24598</v>
      </c>
      <c r="J217" s="19" t="s">
        <v>17154</v>
      </c>
      <c r="K217" s="19" t="str">
        <f>IF('Strutture ricettive (Query)'!$D217='Strutture ricettive (Query)'!$E217,'Strutture ricettive (Query)'!$D217,'Strutture ricettive (Query)'!$D217&amp;" "&amp;'Strutture ricettive (Query)'!$E217)</f>
        <v>33</v>
      </c>
    </row>
    <row r="218" spans="1:11" x14ac:dyDescent="0.25">
      <c r="A218" s="16" t="s">
        <v>19730</v>
      </c>
      <c r="B218" s="17" t="s">
        <v>25345</v>
      </c>
      <c r="C218" s="17" t="s">
        <v>26849</v>
      </c>
      <c r="D218" s="17" t="s">
        <v>26987</v>
      </c>
      <c r="E218" s="17" t="s">
        <v>26987</v>
      </c>
      <c r="F218" s="17" t="str">
        <f>'Strutture ricettive (Query)'!$C218&amp;" "&amp;'Strutture ricettive (Query)'!$K218</f>
        <v>Lungomare Cristoforo Colombo  31</v>
      </c>
      <c r="G218" s="17" t="s">
        <v>25206</v>
      </c>
      <c r="H218" s="17" t="s">
        <v>2409</v>
      </c>
      <c r="I218" s="17" t="s">
        <v>2407</v>
      </c>
      <c r="J218" s="17" t="s">
        <v>2406</v>
      </c>
      <c r="K218" s="17" t="str">
        <f>IF('Strutture ricettive (Query)'!$D218='Strutture ricettive (Query)'!$E218,'Strutture ricettive (Query)'!$D218,'Strutture ricettive (Query)'!$D218&amp;" "&amp;'Strutture ricettive (Query)'!$E218)</f>
        <v>31</v>
      </c>
    </row>
    <row r="219" spans="1:11" x14ac:dyDescent="0.25">
      <c r="A219" s="18" t="s">
        <v>19712</v>
      </c>
      <c r="B219" s="19" t="s">
        <v>19811</v>
      </c>
      <c r="C219" s="19" t="s">
        <v>26988</v>
      </c>
      <c r="D219" s="19" t="s">
        <v>27086</v>
      </c>
      <c r="E219" s="19" t="s">
        <v>26987</v>
      </c>
      <c r="F219" s="19" t="str">
        <f>'Strutture ricettive (Query)'!$C219&amp;" "&amp;'Strutture ricettive (Query)'!$K219</f>
        <v>Via Delle Mura  16 31</v>
      </c>
      <c r="G219" s="19" t="s">
        <v>19812</v>
      </c>
      <c r="H219" s="19" t="s">
        <v>26024</v>
      </c>
      <c r="I219" s="19" t="s">
        <v>3185</v>
      </c>
      <c r="J219" s="19" t="s">
        <v>3186</v>
      </c>
      <c r="K219" s="19" t="str">
        <f>IF('Strutture ricettive (Query)'!$D219='Strutture ricettive (Query)'!$E219,'Strutture ricettive (Query)'!$D219,'Strutture ricettive (Query)'!$D219&amp;" "&amp;'Strutture ricettive (Query)'!$E219)</f>
        <v>16 31</v>
      </c>
    </row>
    <row r="220" spans="1:11" x14ac:dyDescent="0.25">
      <c r="A220" s="16" t="s">
        <v>19706</v>
      </c>
      <c r="B220" s="17" t="s">
        <v>20766</v>
      </c>
      <c r="C220" s="17" t="s">
        <v>26986</v>
      </c>
      <c r="D220" s="17" t="s">
        <v>26987</v>
      </c>
      <c r="E220" s="17" t="s">
        <v>26987</v>
      </c>
      <c r="F220" s="17" t="str">
        <f>'Strutture ricettive (Query)'!$C220&amp;" "&amp;'Strutture ricettive (Query)'!$K220</f>
        <v>Via Del Corso  31</v>
      </c>
      <c r="G220" s="17" t="s">
        <v>20758</v>
      </c>
      <c r="H220" s="17" t="s">
        <v>24598</v>
      </c>
      <c r="I220" s="17" t="s">
        <v>24598</v>
      </c>
      <c r="J220" s="17" t="s">
        <v>6565</v>
      </c>
      <c r="K220" s="17" t="str">
        <f>IF('Strutture ricettive (Query)'!$D220='Strutture ricettive (Query)'!$E220,'Strutture ricettive (Query)'!$D220,'Strutture ricettive (Query)'!$D220&amp;" "&amp;'Strutture ricettive (Query)'!$E220)</f>
        <v>31</v>
      </c>
    </row>
    <row r="221" spans="1:11" x14ac:dyDescent="0.25">
      <c r="A221" s="18" t="s">
        <v>19730</v>
      </c>
      <c r="B221" s="19" t="s">
        <v>23795</v>
      </c>
      <c r="C221" s="19" t="s">
        <v>26799</v>
      </c>
      <c r="D221" s="19" t="s">
        <v>26987</v>
      </c>
      <c r="E221" s="19" t="s">
        <v>26987</v>
      </c>
      <c r="F221" s="19" t="str">
        <f>'Strutture ricettive (Query)'!$C221&amp;" "&amp;'Strutture ricettive (Query)'!$K221</f>
        <v>Viale Rinascimento  31</v>
      </c>
      <c r="G221" s="19" t="s">
        <v>23432</v>
      </c>
      <c r="H221" s="19" t="s">
        <v>14744</v>
      </c>
      <c r="I221" s="19" t="s">
        <v>17190</v>
      </c>
      <c r="J221" s="19" t="s">
        <v>17189</v>
      </c>
      <c r="K221" s="19" t="str">
        <f>IF('Strutture ricettive (Query)'!$D221='Strutture ricettive (Query)'!$E221,'Strutture ricettive (Query)'!$D221,'Strutture ricettive (Query)'!$D221&amp;" "&amp;'Strutture ricettive (Query)'!$E221)</f>
        <v>31</v>
      </c>
    </row>
    <row r="222" spans="1:11" x14ac:dyDescent="0.25">
      <c r="A222" s="16" t="s">
        <v>19730</v>
      </c>
      <c r="B222" s="17" t="s">
        <v>23798</v>
      </c>
      <c r="C222" s="17" t="s">
        <v>26810</v>
      </c>
      <c r="D222" s="17" t="s">
        <v>26987</v>
      </c>
      <c r="E222" s="17" t="s">
        <v>26987</v>
      </c>
      <c r="F222" s="17" t="str">
        <f>'Strutture ricettive (Query)'!$C222&amp;" "&amp;'Strutture ricettive (Query)'!$K222</f>
        <v>Viale Europa  31</v>
      </c>
      <c r="G222" s="17" t="s">
        <v>23432</v>
      </c>
      <c r="H222" s="17" t="s">
        <v>16957</v>
      </c>
      <c r="I222" s="17" t="s">
        <v>24598</v>
      </c>
      <c r="J222" s="17" t="s">
        <v>24598</v>
      </c>
      <c r="K222" s="17" t="str">
        <f>IF('Strutture ricettive (Query)'!$D222='Strutture ricettive (Query)'!$E222,'Strutture ricettive (Query)'!$D222,'Strutture ricettive (Query)'!$D222&amp;" "&amp;'Strutture ricettive (Query)'!$E222)</f>
        <v>31</v>
      </c>
    </row>
    <row r="223" spans="1:11" x14ac:dyDescent="0.25">
      <c r="A223" s="18" t="s">
        <v>19730</v>
      </c>
      <c r="B223" s="19" t="s">
        <v>21728</v>
      </c>
      <c r="C223" s="19" t="s">
        <v>26812</v>
      </c>
      <c r="D223" s="19" t="s">
        <v>26991</v>
      </c>
      <c r="E223" s="19" t="s">
        <v>26991</v>
      </c>
      <c r="F223" s="19" t="str">
        <f>'Strutture ricettive (Query)'!$C223&amp;" "&amp;'Strutture ricettive (Query)'!$K223</f>
        <v>Lungomare Mameli  30</v>
      </c>
      <c r="G223" s="19" t="s">
        <v>21444</v>
      </c>
      <c r="H223" s="19" t="s">
        <v>26311</v>
      </c>
      <c r="I223" s="19" t="s">
        <v>24598</v>
      </c>
      <c r="J223" s="19" t="s">
        <v>9877</v>
      </c>
      <c r="K223" s="19" t="str">
        <f>IF('Strutture ricettive (Query)'!$D223='Strutture ricettive (Query)'!$E223,'Strutture ricettive (Query)'!$D223,'Strutture ricettive (Query)'!$D223&amp;" "&amp;'Strutture ricettive (Query)'!$E223)</f>
        <v>30</v>
      </c>
    </row>
    <row r="224" spans="1:11" x14ac:dyDescent="0.25">
      <c r="A224" s="16" t="s">
        <v>20630</v>
      </c>
      <c r="B224" s="17" t="s">
        <v>24062</v>
      </c>
      <c r="C224" s="17" t="s">
        <v>26989</v>
      </c>
      <c r="D224" s="17" t="s">
        <v>26990</v>
      </c>
      <c r="E224" s="17" t="s">
        <v>26991</v>
      </c>
      <c r="F224" s="17" t="str">
        <f>'Strutture ricettive (Query)'!$C224&amp;" "&amp;'Strutture ricettive (Query)'!$K224</f>
        <v>Campofiloni   28/ 30</v>
      </c>
      <c r="G224" s="17" t="s">
        <v>17997</v>
      </c>
      <c r="H224" s="17" t="s">
        <v>18099</v>
      </c>
      <c r="I224" s="17" t="s">
        <v>18130</v>
      </c>
      <c r="J224" s="17" t="s">
        <v>18131</v>
      </c>
      <c r="K224" s="17" t="str">
        <f>IF('Strutture ricettive (Query)'!$D224='Strutture ricettive (Query)'!$E224,'Strutture ricettive (Query)'!$D224,'Strutture ricettive (Query)'!$D224&amp;" "&amp;'Strutture ricettive (Query)'!$E224)</f>
        <v>28/ 30</v>
      </c>
    </row>
    <row r="225" spans="1:11" x14ac:dyDescent="0.25">
      <c r="A225" s="18" t="s">
        <v>19730</v>
      </c>
      <c r="B225" s="19" t="s">
        <v>25347</v>
      </c>
      <c r="C225" s="19" t="s">
        <v>26882</v>
      </c>
      <c r="D225" s="19" t="s">
        <v>27016</v>
      </c>
      <c r="E225" s="19" t="s">
        <v>27016</v>
      </c>
      <c r="F225" s="19" t="str">
        <f>'Strutture ricettive (Query)'!$C225&amp;" "&amp;'Strutture ricettive (Query)'!$K225</f>
        <v>Viale Cristoforo Colombo  29</v>
      </c>
      <c r="G225" s="19" t="s">
        <v>25206</v>
      </c>
      <c r="H225" s="19" t="s">
        <v>2409</v>
      </c>
      <c r="I225" s="19" t="s">
        <v>24598</v>
      </c>
      <c r="J225" s="19" t="s">
        <v>24598</v>
      </c>
      <c r="K225" s="19" t="str">
        <f>IF('Strutture ricettive (Query)'!$D225='Strutture ricettive (Query)'!$E225,'Strutture ricettive (Query)'!$D225,'Strutture ricettive (Query)'!$D225&amp;" "&amp;'Strutture ricettive (Query)'!$E225)</f>
        <v>29</v>
      </c>
    </row>
    <row r="226" spans="1:11" x14ac:dyDescent="0.25">
      <c r="A226" s="16" t="s">
        <v>19708</v>
      </c>
      <c r="B226" s="17" t="s">
        <v>22392</v>
      </c>
      <c r="C226" s="17" t="s">
        <v>27017</v>
      </c>
      <c r="D226" s="17" t="s">
        <v>27018</v>
      </c>
      <c r="E226" s="17" t="s">
        <v>27016</v>
      </c>
      <c r="F226" s="17" t="str">
        <f>'Strutture ricettive (Query)'!$C226&amp;" "&amp;'Strutture ricettive (Query)'!$K226</f>
        <v>Vicolo Orfanelli  27/ 29</v>
      </c>
      <c r="G226" s="17" t="s">
        <v>12082</v>
      </c>
      <c r="H226" s="17" t="s">
        <v>26421</v>
      </c>
      <c r="I226" s="17" t="s">
        <v>24598</v>
      </c>
      <c r="J226" s="17" t="s">
        <v>12073</v>
      </c>
      <c r="K226" s="17" t="str">
        <f>IF('Strutture ricettive (Query)'!$D226='Strutture ricettive (Query)'!$E226,'Strutture ricettive (Query)'!$D226,'Strutture ricettive (Query)'!$D226&amp;" "&amp;'Strutture ricettive (Query)'!$E226)</f>
        <v>27/ 29</v>
      </c>
    </row>
    <row r="227" spans="1:11" x14ac:dyDescent="0.25">
      <c r="A227" s="18" t="s">
        <v>19730</v>
      </c>
      <c r="B227" s="19" t="s">
        <v>23783</v>
      </c>
      <c r="C227" s="19" t="s">
        <v>26780</v>
      </c>
      <c r="D227" s="19" t="s">
        <v>27016</v>
      </c>
      <c r="E227" s="19" t="s">
        <v>27016</v>
      </c>
      <c r="F227" s="19" t="str">
        <f>'Strutture ricettive (Query)'!$C227&amp;" "&amp;'Strutture ricettive (Query)'!$K227</f>
        <v>Lungomare Marconi  29</v>
      </c>
      <c r="G227" s="19" t="s">
        <v>23432</v>
      </c>
      <c r="H227" s="19" t="s">
        <v>24598</v>
      </c>
      <c r="I227" s="19" t="s">
        <v>24598</v>
      </c>
      <c r="J227" s="19" t="s">
        <v>24598</v>
      </c>
      <c r="K227" s="19" t="str">
        <f>IF('Strutture ricettive (Query)'!$D227='Strutture ricettive (Query)'!$E227,'Strutture ricettive (Query)'!$D227,'Strutture ricettive (Query)'!$D227&amp;" "&amp;'Strutture ricettive (Query)'!$E227)</f>
        <v>29</v>
      </c>
    </row>
    <row r="228" spans="1:11" x14ac:dyDescent="0.25">
      <c r="A228" s="16" t="s">
        <v>19730</v>
      </c>
      <c r="B228" s="17" t="s">
        <v>23807</v>
      </c>
      <c r="C228" s="17" t="s">
        <v>26810</v>
      </c>
      <c r="D228" s="17" t="s">
        <v>27016</v>
      </c>
      <c r="E228" s="17" t="s">
        <v>27016</v>
      </c>
      <c r="F228" s="17" t="str">
        <f>'Strutture ricettive (Query)'!$C228&amp;" "&amp;'Strutture ricettive (Query)'!$K228</f>
        <v>Viale Europa  29</v>
      </c>
      <c r="G228" s="17" t="s">
        <v>23432</v>
      </c>
      <c r="H228" s="17" t="s">
        <v>24598</v>
      </c>
      <c r="I228" s="17" t="s">
        <v>24598</v>
      </c>
      <c r="J228" s="17" t="s">
        <v>24598</v>
      </c>
      <c r="K228" s="17" t="str">
        <f>IF('Strutture ricettive (Query)'!$D228='Strutture ricettive (Query)'!$E228,'Strutture ricettive (Query)'!$D228,'Strutture ricettive (Query)'!$D228&amp;" "&amp;'Strutture ricettive (Query)'!$E228)</f>
        <v>29</v>
      </c>
    </row>
    <row r="229" spans="1:11" x14ac:dyDescent="0.25">
      <c r="A229" s="18" t="s">
        <v>19730</v>
      </c>
      <c r="B229" s="19" t="s">
        <v>23847</v>
      </c>
      <c r="C229" s="19" t="s">
        <v>26844</v>
      </c>
      <c r="D229" s="19" t="s">
        <v>27016</v>
      </c>
      <c r="E229" s="19" t="s">
        <v>27016</v>
      </c>
      <c r="F229" s="19" t="str">
        <f>'Strutture ricettive (Query)'!$C229&amp;" "&amp;'Strutture ricettive (Query)'!$K229</f>
        <v>Viale Trieste  29</v>
      </c>
      <c r="G229" s="19" t="s">
        <v>23432</v>
      </c>
      <c r="H229" s="19" t="s">
        <v>24598</v>
      </c>
      <c r="I229" s="19" t="s">
        <v>24598</v>
      </c>
      <c r="J229" s="19" t="s">
        <v>24598</v>
      </c>
      <c r="K229" s="19" t="str">
        <f>IF('Strutture ricettive (Query)'!$D229='Strutture ricettive (Query)'!$E229,'Strutture ricettive (Query)'!$D229,'Strutture ricettive (Query)'!$D229&amp;" "&amp;'Strutture ricettive (Query)'!$E229)</f>
        <v>29</v>
      </c>
    </row>
    <row r="230" spans="1:11" x14ac:dyDescent="0.25">
      <c r="A230" s="16" t="s">
        <v>19730</v>
      </c>
      <c r="B230" s="17" t="s">
        <v>25348</v>
      </c>
      <c r="C230" s="17" t="s">
        <v>26882</v>
      </c>
      <c r="D230" s="17" t="s">
        <v>27019</v>
      </c>
      <c r="E230" s="17" t="s">
        <v>27019</v>
      </c>
      <c r="F230" s="17" t="str">
        <f>'Strutture ricettive (Query)'!$C230&amp;" "&amp;'Strutture ricettive (Query)'!$K230</f>
        <v>Viale Cristoforo Colombo  28</v>
      </c>
      <c r="G230" s="17" t="s">
        <v>25206</v>
      </c>
      <c r="H230" s="17" t="s">
        <v>24598</v>
      </c>
      <c r="I230" s="17" t="s">
        <v>2416</v>
      </c>
      <c r="J230" s="17" t="s">
        <v>2415</v>
      </c>
      <c r="K230" s="17" t="str">
        <f>IF('Strutture ricettive (Query)'!$D230='Strutture ricettive (Query)'!$E230,'Strutture ricettive (Query)'!$D230,'Strutture ricettive (Query)'!$D230&amp;" "&amp;'Strutture ricettive (Query)'!$E230)</f>
        <v>28</v>
      </c>
    </row>
    <row r="231" spans="1:11" x14ac:dyDescent="0.25">
      <c r="A231" s="18" t="s">
        <v>19708</v>
      </c>
      <c r="B231" s="19" t="s">
        <v>21035</v>
      </c>
      <c r="C231" s="19" t="s">
        <v>27020</v>
      </c>
      <c r="D231" s="19" t="s">
        <v>27019</v>
      </c>
      <c r="E231" s="19" t="s">
        <v>27019</v>
      </c>
      <c r="F231" s="19" t="str">
        <f>'Strutture ricettive (Query)'!$C231&amp;" "&amp;'Strutture ricettive (Query)'!$K231</f>
        <v>Via Alessandro Manzoni,  28</v>
      </c>
      <c r="G231" s="19" t="s">
        <v>20998</v>
      </c>
      <c r="H231" s="19" t="s">
        <v>26264</v>
      </c>
      <c r="I231" s="19" t="s">
        <v>24598</v>
      </c>
      <c r="J231" s="19" t="s">
        <v>7531</v>
      </c>
      <c r="K231" s="19" t="str">
        <f>IF('Strutture ricettive (Query)'!$D231='Strutture ricettive (Query)'!$E231,'Strutture ricettive (Query)'!$D231,'Strutture ricettive (Query)'!$D231&amp;" "&amp;'Strutture ricettive (Query)'!$E231)</f>
        <v>28</v>
      </c>
    </row>
    <row r="232" spans="1:11" x14ac:dyDescent="0.25">
      <c r="A232" s="16" t="s">
        <v>19730</v>
      </c>
      <c r="B232" s="17" t="s">
        <v>21822</v>
      </c>
      <c r="C232" s="17" t="s">
        <v>27021</v>
      </c>
      <c r="D232" s="17" t="s">
        <v>27019</v>
      </c>
      <c r="E232" s="17" t="s">
        <v>27019</v>
      </c>
      <c r="F232" s="17" t="str">
        <f>'Strutture ricettive (Query)'!$C232&amp;" "&amp;'Strutture ricettive (Query)'!$K232</f>
        <v>Lungomare Italia  28</v>
      </c>
      <c r="G232" s="17" t="s">
        <v>21444</v>
      </c>
      <c r="H232" s="17" t="s">
        <v>26311</v>
      </c>
      <c r="I232" s="17" t="s">
        <v>24598</v>
      </c>
      <c r="J232" s="17" t="s">
        <v>24598</v>
      </c>
      <c r="K232" s="17" t="str">
        <f>IF('Strutture ricettive (Query)'!$D232='Strutture ricettive (Query)'!$E232,'Strutture ricettive (Query)'!$D232,'Strutture ricettive (Query)'!$D232&amp;" "&amp;'Strutture ricettive (Query)'!$E232)</f>
        <v>28</v>
      </c>
    </row>
    <row r="233" spans="1:11" x14ac:dyDescent="0.25">
      <c r="A233" s="18" t="s">
        <v>19730</v>
      </c>
      <c r="B233" s="19" t="s">
        <v>23845</v>
      </c>
      <c r="C233" s="19" t="s">
        <v>26799</v>
      </c>
      <c r="D233" s="19" t="s">
        <v>27019</v>
      </c>
      <c r="E233" s="19" t="s">
        <v>27019</v>
      </c>
      <c r="F233" s="19" t="str">
        <f>'Strutture ricettive (Query)'!$C233&amp;" "&amp;'Strutture ricettive (Query)'!$K233</f>
        <v>Viale Rinascimento  28</v>
      </c>
      <c r="G233" s="19" t="s">
        <v>23432</v>
      </c>
      <c r="H233" s="19" t="s">
        <v>24598</v>
      </c>
      <c r="I233" s="19" t="s">
        <v>17339</v>
      </c>
      <c r="J233" s="19" t="s">
        <v>17338</v>
      </c>
      <c r="K233" s="19" t="str">
        <f>IF('Strutture ricettive (Query)'!$D233='Strutture ricettive (Query)'!$E233,'Strutture ricettive (Query)'!$D233,'Strutture ricettive (Query)'!$D233&amp;" "&amp;'Strutture ricettive (Query)'!$E233)</f>
        <v>28</v>
      </c>
    </row>
    <row r="234" spans="1:11" x14ac:dyDescent="0.25">
      <c r="A234" s="16" t="s">
        <v>19730</v>
      </c>
      <c r="B234" s="17" t="s">
        <v>20014</v>
      </c>
      <c r="C234" s="17" t="s">
        <v>26983</v>
      </c>
      <c r="D234" s="17" t="s">
        <v>27023</v>
      </c>
      <c r="E234" s="17" t="s">
        <v>27023</v>
      </c>
      <c r="F234" s="17" t="str">
        <f>'Strutture ricettive (Query)'!$C234&amp;" "&amp;'Strutture ricettive (Query)'!$K234</f>
        <v>Lungomare Nazario Sauro  27</v>
      </c>
      <c r="G234" s="17" t="s">
        <v>3964</v>
      </c>
      <c r="H234" s="17" t="s">
        <v>25979</v>
      </c>
      <c r="I234" s="17" t="s">
        <v>24598</v>
      </c>
      <c r="J234" s="17" t="s">
        <v>24598</v>
      </c>
      <c r="K234" s="17" t="str">
        <f>IF('Strutture ricettive (Query)'!$D234='Strutture ricettive (Query)'!$E234,'Strutture ricettive (Query)'!$D234,'Strutture ricettive (Query)'!$D234&amp;" "&amp;'Strutture ricettive (Query)'!$E234)</f>
        <v>27</v>
      </c>
    </row>
    <row r="235" spans="1:11" x14ac:dyDescent="0.25">
      <c r="A235" s="18" t="s">
        <v>19730</v>
      </c>
      <c r="B235" s="19" t="s">
        <v>21240</v>
      </c>
      <c r="C235" s="19" t="s">
        <v>27026</v>
      </c>
      <c r="D235" s="19" t="s">
        <v>27023</v>
      </c>
      <c r="E235" s="19" t="s">
        <v>27023</v>
      </c>
      <c r="F235" s="19" t="str">
        <f>'Strutture ricettive (Query)'!$C235&amp;" "&amp;'Strutture ricettive (Query)'!$K235</f>
        <v>Via Del Golfo  27</v>
      </c>
      <c r="G235" s="19" t="s">
        <v>8203</v>
      </c>
      <c r="H235" s="19" t="s">
        <v>24598</v>
      </c>
      <c r="I235" s="19" t="s">
        <v>8238</v>
      </c>
      <c r="J235" s="19" t="s">
        <v>8237</v>
      </c>
      <c r="K235" s="19" t="str">
        <f>IF('Strutture ricettive (Query)'!$D235='Strutture ricettive (Query)'!$E235,'Strutture ricettive (Query)'!$D235,'Strutture ricettive (Query)'!$D235&amp;" "&amp;'Strutture ricettive (Query)'!$E235)</f>
        <v>27</v>
      </c>
    </row>
    <row r="236" spans="1:11" x14ac:dyDescent="0.25">
      <c r="A236" s="16" t="s">
        <v>19708</v>
      </c>
      <c r="B236" s="17" t="s">
        <v>23724</v>
      </c>
      <c r="C236" s="17" t="s">
        <v>27025</v>
      </c>
      <c r="D236" s="17" t="s">
        <v>27023</v>
      </c>
      <c r="E236" s="17" t="s">
        <v>27023</v>
      </c>
      <c r="F236" s="17" t="str">
        <f>'Strutture ricettive (Query)'!$C236&amp;" "&amp;'Strutture ricettive (Query)'!$K236</f>
        <v>Via Del Correggio,  27</v>
      </c>
      <c r="G236" s="17" t="s">
        <v>23432</v>
      </c>
      <c r="H236" s="17" t="s">
        <v>24598</v>
      </c>
      <c r="I236" s="17" t="s">
        <v>16922</v>
      </c>
      <c r="J236" s="17" t="s">
        <v>16923</v>
      </c>
      <c r="K236" s="17" t="str">
        <f>IF('Strutture ricettive (Query)'!$D236='Strutture ricettive (Query)'!$E236,'Strutture ricettive (Query)'!$D236,'Strutture ricettive (Query)'!$D236&amp;" "&amp;'Strutture ricettive (Query)'!$E236)</f>
        <v>27</v>
      </c>
    </row>
    <row r="237" spans="1:11" x14ac:dyDescent="0.25">
      <c r="A237" s="18" t="s">
        <v>19730</v>
      </c>
      <c r="B237" s="19" t="s">
        <v>23787</v>
      </c>
      <c r="C237" s="19" t="s">
        <v>26844</v>
      </c>
      <c r="D237" s="19" t="s">
        <v>27023</v>
      </c>
      <c r="E237" s="19" t="s">
        <v>27023</v>
      </c>
      <c r="F237" s="19" t="str">
        <f>'Strutture ricettive (Query)'!$C237&amp;" "&amp;'Strutture ricettive (Query)'!$K237</f>
        <v>Viale Trieste  27</v>
      </c>
      <c r="G237" s="19" t="s">
        <v>23432</v>
      </c>
      <c r="H237" s="19" t="s">
        <v>24598</v>
      </c>
      <c r="I237" s="19" t="s">
        <v>24598</v>
      </c>
      <c r="J237" s="19" t="s">
        <v>17161</v>
      </c>
      <c r="K237" s="19" t="str">
        <f>IF('Strutture ricettive (Query)'!$D237='Strutture ricettive (Query)'!$E237,'Strutture ricettive (Query)'!$D237,'Strutture ricettive (Query)'!$D237&amp;" "&amp;'Strutture ricettive (Query)'!$E237)</f>
        <v>27</v>
      </c>
    </row>
    <row r="238" spans="1:11" x14ac:dyDescent="0.25">
      <c r="A238" s="16" t="s">
        <v>19730</v>
      </c>
      <c r="B238" s="17" t="s">
        <v>23790</v>
      </c>
      <c r="C238" s="17" t="s">
        <v>26844</v>
      </c>
      <c r="D238" s="17" t="s">
        <v>27023</v>
      </c>
      <c r="E238" s="17" t="s">
        <v>27023</v>
      </c>
      <c r="F238" s="17" t="str">
        <f>'Strutture ricettive (Query)'!$C238&amp;" "&amp;'Strutture ricettive (Query)'!$K238</f>
        <v>Viale Trieste  27</v>
      </c>
      <c r="G238" s="17" t="s">
        <v>23432</v>
      </c>
      <c r="H238" s="17" t="s">
        <v>24598</v>
      </c>
      <c r="I238" s="17" t="s">
        <v>17171</v>
      </c>
      <c r="J238" s="17" t="s">
        <v>17170</v>
      </c>
      <c r="K238" s="17" t="str">
        <f>IF('Strutture ricettive (Query)'!$D238='Strutture ricettive (Query)'!$E238,'Strutture ricettive (Query)'!$D238,'Strutture ricettive (Query)'!$D238&amp;" "&amp;'Strutture ricettive (Query)'!$E238)</f>
        <v>27</v>
      </c>
    </row>
    <row r="239" spans="1:11" x14ac:dyDescent="0.25">
      <c r="A239" s="18" t="s">
        <v>19730</v>
      </c>
      <c r="B239" s="19" t="s">
        <v>21228</v>
      </c>
      <c r="C239" s="19" t="s">
        <v>27024</v>
      </c>
      <c r="D239" s="19" t="s">
        <v>27023</v>
      </c>
      <c r="E239" s="19" t="s">
        <v>27023</v>
      </c>
      <c r="F239" s="19" t="str">
        <f>'Strutture ricettive (Query)'!$C239&amp;" "&amp;'Strutture ricettive (Query)'!$K239</f>
        <v>Viale Marconi  27</v>
      </c>
      <c r="G239" s="19" t="s">
        <v>23432</v>
      </c>
      <c r="H239" s="19" t="s">
        <v>16957</v>
      </c>
      <c r="I239" s="19" t="s">
        <v>24598</v>
      </c>
      <c r="J239" s="19" t="s">
        <v>17382</v>
      </c>
      <c r="K239" s="19" t="str">
        <f>IF('Strutture ricettive (Query)'!$D239='Strutture ricettive (Query)'!$E239,'Strutture ricettive (Query)'!$D239,'Strutture ricettive (Query)'!$D239&amp;" "&amp;'Strutture ricettive (Query)'!$E239)</f>
        <v>27</v>
      </c>
    </row>
    <row r="240" spans="1:11" x14ac:dyDescent="0.25">
      <c r="A240" s="16" t="s">
        <v>19730</v>
      </c>
      <c r="B240" s="17" t="s">
        <v>25350</v>
      </c>
      <c r="C240" s="17" t="s">
        <v>26882</v>
      </c>
      <c r="D240" s="17" t="s">
        <v>27029</v>
      </c>
      <c r="E240" s="17" t="s">
        <v>27029</v>
      </c>
      <c r="F240" s="17" t="str">
        <f>'Strutture ricettive (Query)'!$C240&amp;" "&amp;'Strutture ricettive (Query)'!$K240</f>
        <v>Viale Cristoforo Colombo  26</v>
      </c>
      <c r="G240" s="17" t="s">
        <v>25206</v>
      </c>
      <c r="H240" s="17" t="s">
        <v>2409</v>
      </c>
      <c r="I240" s="17" t="s">
        <v>24598</v>
      </c>
      <c r="J240" s="17" t="s">
        <v>2420</v>
      </c>
      <c r="K240" s="17" t="str">
        <f>IF('Strutture ricettive (Query)'!$D240='Strutture ricettive (Query)'!$E240,'Strutture ricettive (Query)'!$D240,'Strutture ricettive (Query)'!$D240&amp;" "&amp;'Strutture ricettive (Query)'!$E240)</f>
        <v>26</v>
      </c>
    </row>
    <row r="241" spans="1:11" x14ac:dyDescent="0.25">
      <c r="A241" s="18" t="s">
        <v>19717</v>
      </c>
      <c r="B241" s="19" t="s">
        <v>23083</v>
      </c>
      <c r="C241" s="19" t="s">
        <v>27031</v>
      </c>
      <c r="D241" s="19" t="s">
        <v>27029</v>
      </c>
      <c r="E241" s="19" t="s">
        <v>27029</v>
      </c>
      <c r="F241" s="19" t="str">
        <f>'Strutture ricettive (Query)'!$C241&amp;" "&amp;'Strutture ricettive (Query)'!$K241</f>
        <v>Via Dei Soderini,  26</v>
      </c>
      <c r="G241" s="19" t="s">
        <v>14587</v>
      </c>
      <c r="H241" s="19" t="s">
        <v>14744</v>
      </c>
      <c r="I241" s="19" t="s">
        <v>14582</v>
      </c>
      <c r="J241" s="19" t="s">
        <v>14583</v>
      </c>
      <c r="K241" s="19" t="str">
        <f>IF('Strutture ricettive (Query)'!$D241='Strutture ricettive (Query)'!$E241,'Strutture ricettive (Query)'!$D241,'Strutture ricettive (Query)'!$D241&amp;" "&amp;'Strutture ricettive (Query)'!$E241)</f>
        <v>26</v>
      </c>
    </row>
    <row r="242" spans="1:11" x14ac:dyDescent="0.25">
      <c r="A242" s="16" t="s">
        <v>19730</v>
      </c>
      <c r="B242" s="17" t="s">
        <v>23322</v>
      </c>
      <c r="C242" s="17" t="s">
        <v>27030</v>
      </c>
      <c r="D242" s="17" t="s">
        <v>27029</v>
      </c>
      <c r="E242" s="17" t="s">
        <v>27029</v>
      </c>
      <c r="F242" s="17" t="str">
        <f>'Strutture ricettive (Query)'!$C242&amp;" "&amp;'Strutture ricettive (Query)'!$K242</f>
        <v>Viale Giuseppe Romita  26</v>
      </c>
      <c r="G242" s="17" t="s">
        <v>15472</v>
      </c>
      <c r="H242" s="17" t="s">
        <v>26585</v>
      </c>
      <c r="I242" s="17" t="s">
        <v>24598</v>
      </c>
      <c r="J242" s="17" t="s">
        <v>15420</v>
      </c>
      <c r="K242" s="17" t="str">
        <f>IF('Strutture ricettive (Query)'!$D242='Strutture ricettive (Query)'!$E242,'Strutture ricettive (Query)'!$D242,'Strutture ricettive (Query)'!$D242&amp;" "&amp;'Strutture ricettive (Query)'!$E242)</f>
        <v>26</v>
      </c>
    </row>
    <row r="243" spans="1:11" x14ac:dyDescent="0.25">
      <c r="A243" s="18" t="s">
        <v>19706</v>
      </c>
      <c r="B243" s="19" t="s">
        <v>25047</v>
      </c>
      <c r="C243" s="19" t="s">
        <v>27033</v>
      </c>
      <c r="D243" s="19" t="s">
        <v>30693</v>
      </c>
      <c r="E243" s="19" t="s">
        <v>27032</v>
      </c>
      <c r="F243" s="19" t="str">
        <f>'Strutture ricettive (Query)'!$C243&amp;" "&amp;'Strutture ricettive (Query)'!$K243</f>
        <v>Via Raffaello Jozzino  1 E 25</v>
      </c>
      <c r="G243" s="19" t="s">
        <v>19731</v>
      </c>
      <c r="H243" s="19" t="s">
        <v>24598</v>
      </c>
      <c r="I243" s="19" t="s">
        <v>24598</v>
      </c>
      <c r="J243" s="19" t="s">
        <v>24598</v>
      </c>
      <c r="K243" s="19" t="str">
        <f>IF('Strutture ricettive (Query)'!$D243='Strutture ricettive (Query)'!$E243,'Strutture ricettive (Query)'!$D243,'Strutture ricettive (Query)'!$D243&amp;" "&amp;'Strutture ricettive (Query)'!$E243)</f>
        <v>1 E 25</v>
      </c>
    </row>
    <row r="244" spans="1:11" x14ac:dyDescent="0.25">
      <c r="A244" s="16" t="s">
        <v>19730</v>
      </c>
      <c r="B244" s="17" t="s">
        <v>25351</v>
      </c>
      <c r="C244" s="17" t="s">
        <v>26932</v>
      </c>
      <c r="D244" s="17" t="s">
        <v>27032</v>
      </c>
      <c r="E244" s="17" t="s">
        <v>27032</v>
      </c>
      <c r="F244" s="17" t="str">
        <f>'Strutture ricettive (Query)'!$C244&amp;" "&amp;'Strutture ricettive (Query)'!$K244</f>
        <v>Via Cristoforo Colombo  25</v>
      </c>
      <c r="G244" s="17" t="s">
        <v>25206</v>
      </c>
      <c r="H244" s="17" t="s">
        <v>2409</v>
      </c>
      <c r="I244" s="17" t="s">
        <v>24598</v>
      </c>
      <c r="J244" s="17" t="s">
        <v>2423</v>
      </c>
      <c r="K244" s="17" t="str">
        <f>IF('Strutture ricettive (Query)'!$D244='Strutture ricettive (Query)'!$E244,'Strutture ricettive (Query)'!$D244,'Strutture ricettive (Query)'!$D244&amp;" "&amp;'Strutture ricettive (Query)'!$E244)</f>
        <v>25</v>
      </c>
    </row>
    <row r="245" spans="1:11" x14ac:dyDescent="0.25">
      <c r="A245" s="18" t="s">
        <v>19730</v>
      </c>
      <c r="B245" s="19" t="s">
        <v>20010</v>
      </c>
      <c r="C245" s="19" t="s">
        <v>26983</v>
      </c>
      <c r="D245" s="19" t="s">
        <v>27032</v>
      </c>
      <c r="E245" s="19" t="s">
        <v>27032</v>
      </c>
      <c r="F245" s="19" t="str">
        <f>'Strutture ricettive (Query)'!$C245&amp;" "&amp;'Strutture ricettive (Query)'!$K245</f>
        <v>Lungomare Nazario Sauro  25</v>
      </c>
      <c r="G245" s="19" t="s">
        <v>3964</v>
      </c>
      <c r="H245" s="19" t="s">
        <v>25979</v>
      </c>
      <c r="I245" s="19" t="s">
        <v>24598</v>
      </c>
      <c r="J245" s="19" t="s">
        <v>24598</v>
      </c>
      <c r="K245" s="19" t="str">
        <f>IF('Strutture ricettive (Query)'!$D245='Strutture ricettive (Query)'!$E245,'Strutture ricettive (Query)'!$D245,'Strutture ricettive (Query)'!$D245&amp;" "&amp;'Strutture ricettive (Query)'!$E245)</f>
        <v>25</v>
      </c>
    </row>
    <row r="246" spans="1:11" x14ac:dyDescent="0.25">
      <c r="A246" s="16" t="s">
        <v>19730</v>
      </c>
      <c r="B246" s="17" t="s">
        <v>23820</v>
      </c>
      <c r="C246" s="17" t="s">
        <v>26851</v>
      </c>
      <c r="D246" s="17" t="s">
        <v>27032</v>
      </c>
      <c r="E246" s="17" t="s">
        <v>27032</v>
      </c>
      <c r="F246" s="17" t="str">
        <f>'Strutture ricettive (Query)'!$C246&amp;" "&amp;'Strutture ricettive (Query)'!$K246</f>
        <v>Via San Giacomo  25</v>
      </c>
      <c r="G246" s="17" t="s">
        <v>23432</v>
      </c>
      <c r="H246" s="17" t="s">
        <v>16957</v>
      </c>
      <c r="I246" s="17" t="s">
        <v>17264</v>
      </c>
      <c r="J246" s="17" t="s">
        <v>17263</v>
      </c>
      <c r="K246" s="17" t="str">
        <f>IF('Strutture ricettive (Query)'!$D246='Strutture ricettive (Query)'!$E246,'Strutture ricettive (Query)'!$D246,'Strutture ricettive (Query)'!$D246&amp;" "&amp;'Strutture ricettive (Query)'!$E246)</f>
        <v>25</v>
      </c>
    </row>
    <row r="247" spans="1:11" x14ac:dyDescent="0.25">
      <c r="A247" s="18" t="s">
        <v>19730</v>
      </c>
      <c r="B247" s="19" t="s">
        <v>25352</v>
      </c>
      <c r="C247" s="19" t="s">
        <v>26932</v>
      </c>
      <c r="D247" s="19" t="s">
        <v>27037</v>
      </c>
      <c r="E247" s="19" t="s">
        <v>27037</v>
      </c>
      <c r="F247" s="19" t="str">
        <f>'Strutture ricettive (Query)'!$C247&amp;" "&amp;'Strutture ricettive (Query)'!$K247</f>
        <v>Via Cristoforo Colombo  24</v>
      </c>
      <c r="G247" s="19" t="s">
        <v>25206</v>
      </c>
      <c r="H247" s="19" t="s">
        <v>25980</v>
      </c>
      <c r="I247" s="19" t="s">
        <v>2166</v>
      </c>
      <c r="J247" s="19" t="s">
        <v>2427</v>
      </c>
      <c r="K247" s="19" t="str">
        <f>IF('Strutture ricettive (Query)'!$D247='Strutture ricettive (Query)'!$E247,'Strutture ricettive (Query)'!$D247,'Strutture ricettive (Query)'!$D247&amp;" "&amp;'Strutture ricettive (Query)'!$E247)</f>
        <v>24</v>
      </c>
    </row>
    <row r="248" spans="1:11" x14ac:dyDescent="0.25">
      <c r="A248" s="16" t="s">
        <v>19730</v>
      </c>
      <c r="B248" s="17" t="s">
        <v>23810</v>
      </c>
      <c r="C248" s="17" t="s">
        <v>26799</v>
      </c>
      <c r="D248" s="17" t="s">
        <v>27037</v>
      </c>
      <c r="E248" s="17" t="s">
        <v>27037</v>
      </c>
      <c r="F248" s="17" t="str">
        <f>'Strutture ricettive (Query)'!$C248&amp;" "&amp;'Strutture ricettive (Query)'!$K248</f>
        <v>Viale Rinascimento  24</v>
      </c>
      <c r="G248" s="17" t="s">
        <v>23432</v>
      </c>
      <c r="H248" s="17" t="s">
        <v>24598</v>
      </c>
      <c r="I248" s="17" t="s">
        <v>24598</v>
      </c>
      <c r="J248" s="17" t="s">
        <v>24598</v>
      </c>
      <c r="K248" s="17" t="str">
        <f>IF('Strutture ricettive (Query)'!$D248='Strutture ricettive (Query)'!$E248,'Strutture ricettive (Query)'!$D248,'Strutture ricettive (Query)'!$D248&amp;" "&amp;'Strutture ricettive (Query)'!$E248)</f>
        <v>24</v>
      </c>
    </row>
    <row r="249" spans="1:11" x14ac:dyDescent="0.25">
      <c r="A249" s="18" t="s">
        <v>19730</v>
      </c>
      <c r="B249" s="19" t="s">
        <v>21170</v>
      </c>
      <c r="C249" s="19" t="s">
        <v>26841</v>
      </c>
      <c r="D249" s="19" t="s">
        <v>27041</v>
      </c>
      <c r="E249" s="19" t="s">
        <v>27041</v>
      </c>
      <c r="F249" s="19" t="str">
        <f>'Strutture ricettive (Query)'!$C249&amp;" "&amp;'Strutture ricettive (Query)'!$K249</f>
        <v>Via Litoranea  23</v>
      </c>
      <c r="G249" s="19" t="s">
        <v>8203</v>
      </c>
      <c r="H249" s="19" t="s">
        <v>26275</v>
      </c>
      <c r="I249" s="19" t="s">
        <v>24598</v>
      </c>
      <c r="J249" s="19" t="s">
        <v>8009</v>
      </c>
      <c r="K249" s="19" t="str">
        <f>IF('Strutture ricettive (Query)'!$D249='Strutture ricettive (Query)'!$E249,'Strutture ricettive (Query)'!$D249,'Strutture ricettive (Query)'!$D249&amp;" "&amp;'Strutture ricettive (Query)'!$E249)</f>
        <v>23</v>
      </c>
    </row>
    <row r="250" spans="1:11" x14ac:dyDescent="0.25">
      <c r="A250" s="16" t="s">
        <v>19730</v>
      </c>
      <c r="B250" s="17" t="s">
        <v>23441</v>
      </c>
      <c r="C250" s="17" t="s">
        <v>26796</v>
      </c>
      <c r="D250" s="17" t="s">
        <v>27041</v>
      </c>
      <c r="E250" s="17" t="s">
        <v>27041</v>
      </c>
      <c r="F250" s="17" t="str">
        <f>'Strutture ricettive (Query)'!$C250&amp;" "&amp;'Strutture ricettive (Query)'!$K250</f>
        <v>Viale Alcide De Gasperi  23</v>
      </c>
      <c r="G250" s="17" t="s">
        <v>15718</v>
      </c>
      <c r="H250" s="17" t="s">
        <v>24598</v>
      </c>
      <c r="I250" s="17" t="s">
        <v>24598</v>
      </c>
      <c r="J250" s="17" t="s">
        <v>15849</v>
      </c>
      <c r="K250" s="17" t="str">
        <f>IF('Strutture ricettive (Query)'!$D250='Strutture ricettive (Query)'!$E250,'Strutture ricettive (Query)'!$D250,'Strutture ricettive (Query)'!$D250&amp;" "&amp;'Strutture ricettive (Query)'!$E250)</f>
        <v>23</v>
      </c>
    </row>
    <row r="251" spans="1:11" x14ac:dyDescent="0.25">
      <c r="A251" s="18" t="s">
        <v>19730</v>
      </c>
      <c r="B251" s="19" t="s">
        <v>22733</v>
      </c>
      <c r="C251" s="19" t="s">
        <v>26796</v>
      </c>
      <c r="D251" s="19" t="s">
        <v>27041</v>
      </c>
      <c r="E251" s="19" t="s">
        <v>27041</v>
      </c>
      <c r="F251" s="19" t="str">
        <f>'Strutture ricettive (Query)'!$C251&amp;" "&amp;'Strutture ricettive (Query)'!$K251</f>
        <v>Viale Alcide De Gasperi  23</v>
      </c>
      <c r="G251" s="19" t="s">
        <v>15718</v>
      </c>
      <c r="H251" s="19" t="s">
        <v>24598</v>
      </c>
      <c r="I251" s="19" t="s">
        <v>24598</v>
      </c>
      <c r="J251" s="19" t="s">
        <v>15891</v>
      </c>
      <c r="K251" s="19" t="str">
        <f>IF('Strutture ricettive (Query)'!$D251='Strutture ricettive (Query)'!$E251,'Strutture ricettive (Query)'!$D251,'Strutture ricettive (Query)'!$D251&amp;" "&amp;'Strutture ricettive (Query)'!$E251)</f>
        <v>23</v>
      </c>
    </row>
    <row r="252" spans="1:11" x14ac:dyDescent="0.25">
      <c r="A252" s="16" t="s">
        <v>19723</v>
      </c>
      <c r="B252" s="17" t="s">
        <v>23725</v>
      </c>
      <c r="C252" s="17" t="s">
        <v>27039</v>
      </c>
      <c r="D252" s="17" t="s">
        <v>27040</v>
      </c>
      <c r="E252" s="17" t="s">
        <v>27041</v>
      </c>
      <c r="F252" s="17" t="str">
        <f>'Strutture ricettive (Query)'!$C252&amp;" "&amp;'Strutture ricettive (Query)'!$K252</f>
        <v>Via Dei Mille  21/ 23</v>
      </c>
      <c r="G252" s="17" t="s">
        <v>23432</v>
      </c>
      <c r="H252" s="17" t="s">
        <v>24598</v>
      </c>
      <c r="I252" s="17" t="s">
        <v>16926</v>
      </c>
      <c r="J252" s="17" t="s">
        <v>16927</v>
      </c>
      <c r="K252" s="17" t="str">
        <f>IF('Strutture ricettive (Query)'!$D252='Strutture ricettive (Query)'!$E252,'Strutture ricettive (Query)'!$D252,'Strutture ricettive (Query)'!$D252&amp;" "&amp;'Strutture ricettive (Query)'!$E252)</f>
        <v>21/ 23</v>
      </c>
    </row>
    <row r="253" spans="1:11" x14ac:dyDescent="0.25">
      <c r="A253" s="18" t="s">
        <v>19730</v>
      </c>
      <c r="B253" s="19" t="s">
        <v>21240</v>
      </c>
      <c r="C253" s="19" t="s">
        <v>26844</v>
      </c>
      <c r="D253" s="19" t="s">
        <v>27041</v>
      </c>
      <c r="E253" s="19" t="s">
        <v>27041</v>
      </c>
      <c r="F253" s="19" t="str">
        <f>'Strutture ricettive (Query)'!$C253&amp;" "&amp;'Strutture ricettive (Query)'!$K253</f>
        <v>Viale Trieste  23</v>
      </c>
      <c r="G253" s="19" t="s">
        <v>23432</v>
      </c>
      <c r="H253" s="19" t="s">
        <v>24598</v>
      </c>
      <c r="I253" s="19" t="s">
        <v>24598</v>
      </c>
      <c r="J253" s="19" t="s">
        <v>17130</v>
      </c>
      <c r="K253" s="19" t="str">
        <f>IF('Strutture ricettive (Query)'!$D253='Strutture ricettive (Query)'!$E253,'Strutture ricettive (Query)'!$D253,'Strutture ricettive (Query)'!$D253&amp;" "&amp;'Strutture ricettive (Query)'!$E253)</f>
        <v>23</v>
      </c>
    </row>
    <row r="254" spans="1:11" x14ac:dyDescent="0.25">
      <c r="A254" s="16" t="s">
        <v>19730</v>
      </c>
      <c r="B254" s="17" t="s">
        <v>25354</v>
      </c>
      <c r="C254" s="17" t="s">
        <v>26932</v>
      </c>
      <c r="D254" s="17" t="s">
        <v>27043</v>
      </c>
      <c r="E254" s="17" t="s">
        <v>27043</v>
      </c>
      <c r="F254" s="17" t="str">
        <f>'Strutture ricettive (Query)'!$C254&amp;" "&amp;'Strutture ricettive (Query)'!$K254</f>
        <v>Via Cristoforo Colombo  22</v>
      </c>
      <c r="G254" s="17" t="s">
        <v>25206</v>
      </c>
      <c r="H254" s="17" t="s">
        <v>2409</v>
      </c>
      <c r="I254" s="17" t="s">
        <v>24598</v>
      </c>
      <c r="J254" s="17" t="s">
        <v>24598</v>
      </c>
      <c r="K254" s="17" t="str">
        <f>IF('Strutture ricettive (Query)'!$D254='Strutture ricettive (Query)'!$E254,'Strutture ricettive (Query)'!$D254,'Strutture ricettive (Query)'!$D254&amp;" "&amp;'Strutture ricettive (Query)'!$E254)</f>
        <v>22</v>
      </c>
    </row>
    <row r="255" spans="1:11" x14ac:dyDescent="0.25">
      <c r="A255" s="18" t="s">
        <v>19706</v>
      </c>
      <c r="B255" s="19" t="s">
        <v>25522</v>
      </c>
      <c r="C255" s="19" t="s">
        <v>27044</v>
      </c>
      <c r="D255" s="19" t="s">
        <v>27045</v>
      </c>
      <c r="E255" s="19" t="s">
        <v>27043</v>
      </c>
      <c r="F255" s="19" t="str">
        <f>'Strutture ricettive (Query)'!$C255&amp;" "&amp;'Strutture ricettive (Query)'!$K255</f>
        <v>Via Sterpettine  20/ 22</v>
      </c>
      <c r="G255" s="19" t="s">
        <v>25113</v>
      </c>
      <c r="H255" s="19" t="s">
        <v>24598</v>
      </c>
      <c r="I255" s="19" t="s">
        <v>24598</v>
      </c>
      <c r="J255" s="19" t="s">
        <v>2984</v>
      </c>
      <c r="K255" s="19" t="str">
        <f>IF('Strutture ricettive (Query)'!$D255='Strutture ricettive (Query)'!$E255,'Strutture ricettive (Query)'!$D255,'Strutture ricettive (Query)'!$D255&amp;" "&amp;'Strutture ricettive (Query)'!$E255)</f>
        <v>20/ 22</v>
      </c>
    </row>
    <row r="256" spans="1:11" x14ac:dyDescent="0.25">
      <c r="A256" s="16" t="s">
        <v>19730</v>
      </c>
      <c r="B256" s="17" t="s">
        <v>20019</v>
      </c>
      <c r="C256" s="17" t="s">
        <v>27046</v>
      </c>
      <c r="D256" s="17" t="s">
        <v>27043</v>
      </c>
      <c r="E256" s="17" t="s">
        <v>27043</v>
      </c>
      <c r="F256" s="17" t="str">
        <f>'Strutture ricettive (Query)'!$C256&amp;" "&amp;'Strutture ricettive (Query)'!$K256</f>
        <v>Via Annibale Ninchi  22</v>
      </c>
      <c r="G256" s="17" t="s">
        <v>3964</v>
      </c>
      <c r="H256" s="17" t="s">
        <v>25979</v>
      </c>
      <c r="I256" s="17" t="s">
        <v>24598</v>
      </c>
      <c r="J256" s="17" t="s">
        <v>24598</v>
      </c>
      <c r="K256" s="17" t="str">
        <f>IF('Strutture ricettive (Query)'!$D256='Strutture ricettive (Query)'!$E256,'Strutture ricettive (Query)'!$D256,'Strutture ricettive (Query)'!$D256&amp;" "&amp;'Strutture ricettive (Query)'!$E256)</f>
        <v>22</v>
      </c>
    </row>
    <row r="257" spans="1:11" x14ac:dyDescent="0.25">
      <c r="A257" s="18" t="s">
        <v>19730</v>
      </c>
      <c r="B257" s="19" t="s">
        <v>23340</v>
      </c>
      <c r="C257" s="19" t="s">
        <v>26799</v>
      </c>
      <c r="D257" s="19" t="s">
        <v>27043</v>
      </c>
      <c r="E257" s="19" t="s">
        <v>27043</v>
      </c>
      <c r="F257" s="19" t="str">
        <f>'Strutture ricettive (Query)'!$C257&amp;" "&amp;'Strutture ricettive (Query)'!$K257</f>
        <v>Viale Rinascimento  22</v>
      </c>
      <c r="G257" s="19" t="s">
        <v>23432</v>
      </c>
      <c r="H257" s="19" t="s">
        <v>24598</v>
      </c>
      <c r="I257" s="19" t="s">
        <v>24598</v>
      </c>
      <c r="J257" s="19" t="s">
        <v>24598</v>
      </c>
      <c r="K257" s="19" t="str">
        <f>IF('Strutture ricettive (Query)'!$D257='Strutture ricettive (Query)'!$E257,'Strutture ricettive (Query)'!$D257,'Strutture ricettive (Query)'!$D257&amp;" "&amp;'Strutture ricettive (Query)'!$E257)</f>
        <v>22</v>
      </c>
    </row>
    <row r="258" spans="1:11" x14ac:dyDescent="0.25">
      <c r="A258" s="16" t="s">
        <v>19730</v>
      </c>
      <c r="B258" s="17" t="s">
        <v>24937</v>
      </c>
      <c r="C258" s="17" t="s">
        <v>26794</v>
      </c>
      <c r="D258" s="17" t="s">
        <v>27050</v>
      </c>
      <c r="E258" s="17" t="s">
        <v>27050</v>
      </c>
      <c r="F258" s="17" t="str">
        <f>'Strutture ricettive (Query)'!$C258&amp;" "&amp;'Strutture ricettive (Query)'!$K258</f>
        <v>Via Cappellini  21</v>
      </c>
      <c r="G258" s="17" t="s">
        <v>19731</v>
      </c>
      <c r="H258" s="17" t="s">
        <v>1496</v>
      </c>
      <c r="I258" s="17" t="s">
        <v>24598</v>
      </c>
      <c r="J258" s="17" t="s">
        <v>24598</v>
      </c>
      <c r="K258" s="17" t="str">
        <f>IF('Strutture ricettive (Query)'!$D258='Strutture ricettive (Query)'!$E258,'Strutture ricettive (Query)'!$D258,'Strutture ricettive (Query)'!$D258&amp;" "&amp;'Strutture ricettive (Query)'!$E258)</f>
        <v>21</v>
      </c>
    </row>
    <row r="259" spans="1:11" x14ac:dyDescent="0.25">
      <c r="A259" s="18" t="s">
        <v>19730</v>
      </c>
      <c r="B259" s="19" t="s">
        <v>25337</v>
      </c>
      <c r="C259" s="19" t="s">
        <v>26932</v>
      </c>
      <c r="D259" s="19" t="s">
        <v>27050</v>
      </c>
      <c r="E259" s="19" t="s">
        <v>27050</v>
      </c>
      <c r="F259" s="19" t="str">
        <f>'Strutture ricettive (Query)'!$C259&amp;" "&amp;'Strutture ricettive (Query)'!$K259</f>
        <v>Via Cristoforo Colombo  21</v>
      </c>
      <c r="G259" s="19" t="s">
        <v>25206</v>
      </c>
      <c r="H259" s="19" t="s">
        <v>2409</v>
      </c>
      <c r="I259" s="19" t="s">
        <v>24598</v>
      </c>
      <c r="J259" s="19" t="s">
        <v>2384</v>
      </c>
      <c r="K259" s="19" t="str">
        <f>IF('Strutture ricettive (Query)'!$D259='Strutture ricettive (Query)'!$E259,'Strutture ricettive (Query)'!$D259,'Strutture ricettive (Query)'!$D259&amp;" "&amp;'Strutture ricettive (Query)'!$E259)</f>
        <v>21</v>
      </c>
    </row>
    <row r="260" spans="1:11" x14ac:dyDescent="0.25">
      <c r="A260" s="16" t="s">
        <v>19730</v>
      </c>
      <c r="B260" s="17" t="s">
        <v>20007</v>
      </c>
      <c r="C260" s="17" t="s">
        <v>26844</v>
      </c>
      <c r="D260" s="17" t="s">
        <v>27050</v>
      </c>
      <c r="E260" s="17" t="s">
        <v>27050</v>
      </c>
      <c r="F260" s="17" t="str">
        <f>'Strutture ricettive (Query)'!$C260&amp;" "&amp;'Strutture ricettive (Query)'!$K260</f>
        <v>Viale Trieste  21</v>
      </c>
      <c r="G260" s="17" t="s">
        <v>3964</v>
      </c>
      <c r="H260" s="17" t="s">
        <v>25979</v>
      </c>
      <c r="I260" s="17" t="s">
        <v>24598</v>
      </c>
      <c r="J260" s="17" t="s">
        <v>24598</v>
      </c>
      <c r="K260" s="17" t="str">
        <f>IF('Strutture ricettive (Query)'!$D260='Strutture ricettive (Query)'!$E260,'Strutture ricettive (Query)'!$D260,'Strutture ricettive (Query)'!$D260&amp;" "&amp;'Strutture ricettive (Query)'!$E260)</f>
        <v>21</v>
      </c>
    </row>
    <row r="261" spans="1:11" x14ac:dyDescent="0.25">
      <c r="A261" s="18" t="s">
        <v>19708</v>
      </c>
      <c r="B261" s="19" t="s">
        <v>20743</v>
      </c>
      <c r="C261" s="19" t="s">
        <v>27051</v>
      </c>
      <c r="D261" s="19" t="s">
        <v>30703</v>
      </c>
      <c r="E261" s="19" t="s">
        <v>27050</v>
      </c>
      <c r="F261" s="19" t="str">
        <f>'Strutture ricettive (Query)'!$C261&amp;" "&amp;'Strutture ricettive (Query)'!$K261</f>
        <v>Via  2 Giugno 21</v>
      </c>
      <c r="G261" s="19" t="s">
        <v>20736</v>
      </c>
      <c r="H261" s="19" t="s">
        <v>26228</v>
      </c>
      <c r="I261" s="19" t="s">
        <v>24598</v>
      </c>
      <c r="J261" s="19" t="s">
        <v>6496</v>
      </c>
      <c r="K261" s="19" t="str">
        <f>IF('Strutture ricettive (Query)'!$D261='Strutture ricettive (Query)'!$E261,'Strutture ricettive (Query)'!$D261,'Strutture ricettive (Query)'!$D261&amp;" "&amp;'Strutture ricettive (Query)'!$E261)</f>
        <v>2 Giugno 21</v>
      </c>
    </row>
    <row r="262" spans="1:11" x14ac:dyDescent="0.25">
      <c r="A262" s="16" t="s">
        <v>19730</v>
      </c>
      <c r="B262" s="17" t="s">
        <v>20683</v>
      </c>
      <c r="C262" s="17" t="s">
        <v>26841</v>
      </c>
      <c r="D262" s="17" t="s">
        <v>27050</v>
      </c>
      <c r="E262" s="17" t="s">
        <v>27050</v>
      </c>
      <c r="F262" s="17" t="str">
        <f>'Strutture ricettive (Query)'!$C262&amp;" "&amp;'Strutture ricettive (Query)'!$K262</f>
        <v>Via Litoranea  21</v>
      </c>
      <c r="G262" s="17" t="s">
        <v>8203</v>
      </c>
      <c r="H262" s="17" t="s">
        <v>8180</v>
      </c>
      <c r="I262" s="17" t="s">
        <v>8156</v>
      </c>
      <c r="J262" s="17" t="s">
        <v>8157</v>
      </c>
      <c r="K262" s="17" t="str">
        <f>IF('Strutture ricettive (Query)'!$D262='Strutture ricettive (Query)'!$E262,'Strutture ricettive (Query)'!$D262,'Strutture ricettive (Query)'!$D262&amp;" "&amp;'Strutture ricettive (Query)'!$E262)</f>
        <v>21</v>
      </c>
    </row>
    <row r="263" spans="1:11" x14ac:dyDescent="0.25">
      <c r="A263" s="18" t="s">
        <v>19730</v>
      </c>
      <c r="B263" s="19" t="s">
        <v>21757</v>
      </c>
      <c r="C263" s="19" t="s">
        <v>26774</v>
      </c>
      <c r="D263" s="19" t="s">
        <v>27050</v>
      </c>
      <c r="E263" s="19" t="s">
        <v>27050</v>
      </c>
      <c r="F263" s="19" t="str">
        <f>'Strutture ricettive (Query)'!$C263&amp;" "&amp;'Strutture ricettive (Query)'!$K263</f>
        <v>Lungomare Leonardo Da Vinci  21</v>
      </c>
      <c r="G263" s="19" t="s">
        <v>21444</v>
      </c>
      <c r="H263" s="19" t="s">
        <v>26311</v>
      </c>
      <c r="I263" s="19" t="s">
        <v>9603</v>
      </c>
      <c r="J263" s="19" t="s">
        <v>9604</v>
      </c>
      <c r="K263" s="19" t="str">
        <f>IF('Strutture ricettive (Query)'!$D263='Strutture ricettive (Query)'!$E263,'Strutture ricettive (Query)'!$D263,'Strutture ricettive (Query)'!$D263&amp;" "&amp;'Strutture ricettive (Query)'!$E263)</f>
        <v>21</v>
      </c>
    </row>
    <row r="264" spans="1:11" x14ac:dyDescent="0.25">
      <c r="A264" s="16" t="s">
        <v>19730</v>
      </c>
      <c r="B264" s="17" t="s">
        <v>23814</v>
      </c>
      <c r="C264" s="17" t="s">
        <v>26810</v>
      </c>
      <c r="D264" s="17" t="s">
        <v>27050</v>
      </c>
      <c r="E264" s="17" t="s">
        <v>27050</v>
      </c>
      <c r="F264" s="17" t="str">
        <f>'Strutture ricettive (Query)'!$C264&amp;" "&amp;'Strutture ricettive (Query)'!$K264</f>
        <v>Viale Europa  21</v>
      </c>
      <c r="G264" s="17" t="s">
        <v>23432</v>
      </c>
      <c r="H264" s="17" t="s">
        <v>16957</v>
      </c>
      <c r="I264" s="17" t="s">
        <v>17247</v>
      </c>
      <c r="J264" s="17" t="s">
        <v>17246</v>
      </c>
      <c r="K264" s="17" t="str">
        <f>IF('Strutture ricettive (Query)'!$D264='Strutture ricettive (Query)'!$E264,'Strutture ricettive (Query)'!$D264,'Strutture ricettive (Query)'!$D264&amp;" "&amp;'Strutture ricettive (Query)'!$E264)</f>
        <v>21</v>
      </c>
    </row>
    <row r="265" spans="1:11" x14ac:dyDescent="0.25">
      <c r="A265" s="18" t="s">
        <v>19730</v>
      </c>
      <c r="B265" s="19" t="s">
        <v>23816</v>
      </c>
      <c r="C265" s="19" t="s">
        <v>26799</v>
      </c>
      <c r="D265" s="19" t="s">
        <v>27050</v>
      </c>
      <c r="E265" s="19" t="s">
        <v>27050</v>
      </c>
      <c r="F265" s="19" t="str">
        <f>'Strutture ricettive (Query)'!$C265&amp;" "&amp;'Strutture ricettive (Query)'!$K265</f>
        <v>Viale Rinascimento  21</v>
      </c>
      <c r="G265" s="19" t="s">
        <v>23432</v>
      </c>
      <c r="H265" s="19" t="s">
        <v>24598</v>
      </c>
      <c r="I265" s="19" t="s">
        <v>24598</v>
      </c>
      <c r="J265" s="19" t="s">
        <v>24598</v>
      </c>
      <c r="K265" s="19" t="str">
        <f>IF('Strutture ricettive (Query)'!$D265='Strutture ricettive (Query)'!$E265,'Strutture ricettive (Query)'!$D265,'Strutture ricettive (Query)'!$D265&amp;" "&amp;'Strutture ricettive (Query)'!$E265)</f>
        <v>21</v>
      </c>
    </row>
    <row r="266" spans="1:11" x14ac:dyDescent="0.25">
      <c r="A266" s="16" t="s">
        <v>19730</v>
      </c>
      <c r="B266" s="17" t="s">
        <v>23851</v>
      </c>
      <c r="C266" s="17" t="s">
        <v>26844</v>
      </c>
      <c r="D266" s="17" t="s">
        <v>27050</v>
      </c>
      <c r="E266" s="17" t="s">
        <v>27050</v>
      </c>
      <c r="F266" s="17" t="str">
        <f>'Strutture ricettive (Query)'!$C266&amp;" "&amp;'Strutture ricettive (Query)'!$K266</f>
        <v>Viale Trieste  21</v>
      </c>
      <c r="G266" s="17" t="s">
        <v>23432</v>
      </c>
      <c r="H266" s="17" t="s">
        <v>24598</v>
      </c>
      <c r="I266" s="17" t="s">
        <v>24598</v>
      </c>
      <c r="J266" s="17" t="s">
        <v>24598</v>
      </c>
      <c r="K266" s="17" t="str">
        <f>IF('Strutture ricettive (Query)'!$D266='Strutture ricettive (Query)'!$E266,'Strutture ricettive (Query)'!$D266,'Strutture ricettive (Query)'!$D266&amp;" "&amp;'Strutture ricettive (Query)'!$E266)</f>
        <v>21</v>
      </c>
    </row>
    <row r="267" spans="1:11" x14ac:dyDescent="0.25">
      <c r="A267" s="18" t="s">
        <v>19706</v>
      </c>
      <c r="B267" s="19" t="s">
        <v>25210</v>
      </c>
      <c r="C267" s="19" t="s">
        <v>27062</v>
      </c>
      <c r="D267" s="19" t="s">
        <v>27063</v>
      </c>
      <c r="E267" s="19" t="s">
        <v>27059</v>
      </c>
      <c r="F267" s="19" t="str">
        <f>'Strutture ricettive (Query)'!$C267&amp;" "&amp;'Strutture ricettive (Query)'!$K267</f>
        <v>Via Trieste, Via Trento  25, 20</v>
      </c>
      <c r="G267" s="19" t="s">
        <v>25206</v>
      </c>
      <c r="H267" s="19" t="s">
        <v>24598</v>
      </c>
      <c r="I267" s="19" t="s">
        <v>24598</v>
      </c>
      <c r="J267" s="19" t="s">
        <v>1917</v>
      </c>
      <c r="K267" s="19" t="str">
        <f>IF('Strutture ricettive (Query)'!$D267='Strutture ricettive (Query)'!$E267,'Strutture ricettive (Query)'!$D267,'Strutture ricettive (Query)'!$D267&amp;" "&amp;'Strutture ricettive (Query)'!$E267)</f>
        <v>25, 20</v>
      </c>
    </row>
    <row r="268" spans="1:11" x14ac:dyDescent="0.25">
      <c r="A268" s="16" t="s">
        <v>19730</v>
      </c>
      <c r="B268" s="17" t="s">
        <v>25335</v>
      </c>
      <c r="C268" s="17" t="s">
        <v>26932</v>
      </c>
      <c r="D268" s="17" t="s">
        <v>27059</v>
      </c>
      <c r="E268" s="17" t="s">
        <v>27059</v>
      </c>
      <c r="F268" s="17" t="str">
        <f>'Strutture ricettive (Query)'!$C268&amp;" "&amp;'Strutture ricettive (Query)'!$K268</f>
        <v>Via Cristoforo Colombo  20</v>
      </c>
      <c r="G268" s="17" t="s">
        <v>25206</v>
      </c>
      <c r="H268" s="17" t="s">
        <v>2409</v>
      </c>
      <c r="I268" s="17" t="s">
        <v>24598</v>
      </c>
      <c r="J268" s="17" t="s">
        <v>24598</v>
      </c>
      <c r="K268" s="17" t="str">
        <f>IF('Strutture ricettive (Query)'!$D268='Strutture ricettive (Query)'!$E268,'Strutture ricettive (Query)'!$D268,'Strutture ricettive (Query)'!$D268&amp;" "&amp;'Strutture ricettive (Query)'!$E268)</f>
        <v>20</v>
      </c>
    </row>
    <row r="269" spans="1:11" x14ac:dyDescent="0.25">
      <c r="A269" s="18" t="s">
        <v>19730</v>
      </c>
      <c r="B269" s="19" t="s">
        <v>20017</v>
      </c>
      <c r="C269" s="19" t="s">
        <v>26844</v>
      </c>
      <c r="D269" s="19" t="s">
        <v>27059</v>
      </c>
      <c r="E269" s="19" t="s">
        <v>27059</v>
      </c>
      <c r="F269" s="19" t="str">
        <f>'Strutture ricettive (Query)'!$C269&amp;" "&amp;'Strutture ricettive (Query)'!$K269</f>
        <v>Viale Trieste  20</v>
      </c>
      <c r="G269" s="19" t="s">
        <v>3964</v>
      </c>
      <c r="H269" s="19" t="s">
        <v>25979</v>
      </c>
      <c r="I269" s="19" t="s">
        <v>24598</v>
      </c>
      <c r="J269" s="19" t="s">
        <v>24598</v>
      </c>
      <c r="K269" s="19" t="str">
        <f>IF('Strutture ricettive (Query)'!$D269='Strutture ricettive (Query)'!$E269,'Strutture ricettive (Query)'!$D269,'Strutture ricettive (Query)'!$D269&amp;" "&amp;'Strutture ricettive (Query)'!$E269)</f>
        <v>20</v>
      </c>
    </row>
    <row r="270" spans="1:11" x14ac:dyDescent="0.25">
      <c r="A270" s="16" t="s">
        <v>19708</v>
      </c>
      <c r="B270" s="17" t="s">
        <v>20252</v>
      </c>
      <c r="C270" s="17" t="s">
        <v>27060</v>
      </c>
      <c r="D270" s="17" t="s">
        <v>27061</v>
      </c>
      <c r="E270" s="17" t="s">
        <v>27059</v>
      </c>
      <c r="F270" s="17" t="str">
        <f>'Strutture ricettive (Query)'!$C270&amp;" "&amp;'Strutture ricettive (Query)'!$K270</f>
        <v>Strada Friuli  18/ 20</v>
      </c>
      <c r="G270" s="17" t="s">
        <v>20242</v>
      </c>
      <c r="H270" s="17" t="s">
        <v>26118</v>
      </c>
      <c r="I270" s="17" t="s">
        <v>24598</v>
      </c>
      <c r="J270" s="17" t="s">
        <v>4700</v>
      </c>
      <c r="K270" s="17" t="str">
        <f>IF('Strutture ricettive (Query)'!$D270='Strutture ricettive (Query)'!$E270,'Strutture ricettive (Query)'!$D270,'Strutture ricettive (Query)'!$D270&amp;" "&amp;'Strutture ricettive (Query)'!$E270)</f>
        <v>18/ 20</v>
      </c>
    </row>
    <row r="271" spans="1:11" x14ac:dyDescent="0.25">
      <c r="A271" s="18" t="s">
        <v>19708</v>
      </c>
      <c r="B271" s="19" t="s">
        <v>21029</v>
      </c>
      <c r="C271" s="19" t="s">
        <v>26963</v>
      </c>
      <c r="D271" s="19" t="s">
        <v>27059</v>
      </c>
      <c r="E271" s="19" t="s">
        <v>27059</v>
      </c>
      <c r="F271" s="19" t="str">
        <f>'Strutture ricettive (Query)'!$C271&amp;" "&amp;'Strutture ricettive (Query)'!$K271</f>
        <v>Via Trieste  20</v>
      </c>
      <c r="G271" s="19" t="s">
        <v>20998</v>
      </c>
      <c r="H271" s="19" t="s">
        <v>26262</v>
      </c>
      <c r="I271" s="19" t="s">
        <v>24598</v>
      </c>
      <c r="J271" s="19" t="s">
        <v>7508</v>
      </c>
      <c r="K271" s="19" t="str">
        <f>IF('Strutture ricettive (Query)'!$D271='Strutture ricettive (Query)'!$E271,'Strutture ricettive (Query)'!$D271,'Strutture ricettive (Query)'!$D271&amp;" "&amp;'Strutture ricettive (Query)'!$E271)</f>
        <v>20</v>
      </c>
    </row>
    <row r="272" spans="1:11" x14ac:dyDescent="0.25">
      <c r="A272" s="16" t="s">
        <v>19730</v>
      </c>
      <c r="B272" s="17" t="s">
        <v>21777</v>
      </c>
      <c r="C272" s="17" t="s">
        <v>26764</v>
      </c>
      <c r="D272" s="17" t="s">
        <v>27059</v>
      </c>
      <c r="E272" s="17" t="s">
        <v>27059</v>
      </c>
      <c r="F272" s="17" t="str">
        <f>'Strutture ricettive (Query)'!$C272&amp;" "&amp;'Strutture ricettive (Query)'!$K272</f>
        <v>Lungomare Alighieri  20</v>
      </c>
      <c r="G272" s="17" t="s">
        <v>21444</v>
      </c>
      <c r="H272" s="17" t="s">
        <v>26311</v>
      </c>
      <c r="I272" s="17" t="s">
        <v>9754</v>
      </c>
      <c r="J272" s="17" t="s">
        <v>9755</v>
      </c>
      <c r="K272" s="17" t="str">
        <f>IF('Strutture ricettive (Query)'!$D272='Strutture ricettive (Query)'!$E272,'Strutture ricettive (Query)'!$D272,'Strutture ricettive (Query)'!$D272&amp;" "&amp;'Strutture ricettive (Query)'!$E272)</f>
        <v>20</v>
      </c>
    </row>
    <row r="273" spans="1:11" x14ac:dyDescent="0.25">
      <c r="A273" s="18" t="s">
        <v>19730</v>
      </c>
      <c r="B273" s="19" t="s">
        <v>23460</v>
      </c>
      <c r="C273" s="19" t="s">
        <v>26796</v>
      </c>
      <c r="D273" s="19" t="s">
        <v>27059</v>
      </c>
      <c r="E273" s="19" t="s">
        <v>27059</v>
      </c>
      <c r="F273" s="19" t="str">
        <f>'Strutture ricettive (Query)'!$C273&amp;" "&amp;'Strutture ricettive (Query)'!$K273</f>
        <v>Viale Alcide De Gasperi  20</v>
      </c>
      <c r="G273" s="19" t="s">
        <v>15718</v>
      </c>
      <c r="H273" s="19" t="s">
        <v>24598</v>
      </c>
      <c r="I273" s="19" t="s">
        <v>24615</v>
      </c>
      <c r="J273" s="19" t="s">
        <v>15748</v>
      </c>
      <c r="K273" s="19" t="str">
        <f>IF('Strutture ricettive (Query)'!$D273='Strutture ricettive (Query)'!$E273,'Strutture ricettive (Query)'!$D273,'Strutture ricettive (Query)'!$D273&amp;" "&amp;'Strutture ricettive (Query)'!$E273)</f>
        <v>20</v>
      </c>
    </row>
    <row r="274" spans="1:11" x14ac:dyDescent="0.25">
      <c r="A274" s="16" t="s">
        <v>19707</v>
      </c>
      <c r="B274" s="17" t="s">
        <v>25193</v>
      </c>
      <c r="C274" s="17" t="s">
        <v>26771</v>
      </c>
      <c r="D274" s="17" t="s">
        <v>27071</v>
      </c>
      <c r="E274" s="17" t="s">
        <v>27071</v>
      </c>
      <c r="F274" s="17" t="str">
        <f>'Strutture ricettive (Query)'!$C274&amp;" "&amp;'Strutture ricettive (Query)'!$K274</f>
        <v>Via Roma  19</v>
      </c>
      <c r="G274" s="17" t="s">
        <v>24724</v>
      </c>
      <c r="H274" s="17" t="s">
        <v>25903</v>
      </c>
      <c r="I274" s="17" t="s">
        <v>24598</v>
      </c>
      <c r="J274" s="17" t="s">
        <v>1872</v>
      </c>
      <c r="K274" s="17" t="str">
        <f>IF('Strutture ricettive (Query)'!$D274='Strutture ricettive (Query)'!$E274,'Strutture ricettive (Query)'!$D274,'Strutture ricettive (Query)'!$D274&amp;" "&amp;'Strutture ricettive (Query)'!$E274)</f>
        <v>19</v>
      </c>
    </row>
    <row r="275" spans="1:11" x14ac:dyDescent="0.25">
      <c r="A275" s="18" t="s">
        <v>19730</v>
      </c>
      <c r="B275" s="19" t="s">
        <v>25334</v>
      </c>
      <c r="C275" s="19" t="s">
        <v>26932</v>
      </c>
      <c r="D275" s="19" t="s">
        <v>27071</v>
      </c>
      <c r="E275" s="19" t="s">
        <v>27071</v>
      </c>
      <c r="F275" s="19" t="str">
        <f>'Strutture ricettive (Query)'!$C275&amp;" "&amp;'Strutture ricettive (Query)'!$K275</f>
        <v>Via Cristoforo Colombo  19</v>
      </c>
      <c r="G275" s="19" t="s">
        <v>25206</v>
      </c>
      <c r="H275" s="19" t="s">
        <v>2409</v>
      </c>
      <c r="I275" s="19" t="s">
        <v>2377</v>
      </c>
      <c r="J275" s="19" t="s">
        <v>2376</v>
      </c>
      <c r="K275" s="19" t="str">
        <f>IF('Strutture ricettive (Query)'!$D275='Strutture ricettive (Query)'!$E275,'Strutture ricettive (Query)'!$D275,'Strutture ricettive (Query)'!$D275&amp;" "&amp;'Strutture ricettive (Query)'!$E275)</f>
        <v>19</v>
      </c>
    </row>
    <row r="276" spans="1:11" x14ac:dyDescent="0.25">
      <c r="A276" s="16" t="s">
        <v>19730</v>
      </c>
      <c r="B276" s="17" t="s">
        <v>20018</v>
      </c>
      <c r="C276" s="17" t="s">
        <v>26844</v>
      </c>
      <c r="D276" s="17" t="s">
        <v>27071</v>
      </c>
      <c r="E276" s="17" t="s">
        <v>27071</v>
      </c>
      <c r="F276" s="17" t="str">
        <f>'Strutture ricettive (Query)'!$C276&amp;" "&amp;'Strutture ricettive (Query)'!$K276</f>
        <v>Viale Trieste  19</v>
      </c>
      <c r="G276" s="17" t="s">
        <v>3964</v>
      </c>
      <c r="H276" s="17" t="s">
        <v>26053</v>
      </c>
      <c r="I276" s="17" t="s">
        <v>24598</v>
      </c>
      <c r="J276" s="17" t="s">
        <v>24598</v>
      </c>
      <c r="K276" s="17" t="str">
        <f>IF('Strutture ricettive (Query)'!$D276='Strutture ricettive (Query)'!$E276,'Strutture ricettive (Query)'!$D276,'Strutture ricettive (Query)'!$D276&amp;" "&amp;'Strutture ricettive (Query)'!$E276)</f>
        <v>19</v>
      </c>
    </row>
    <row r="277" spans="1:11" x14ac:dyDescent="0.25">
      <c r="A277" s="18" t="s">
        <v>19730</v>
      </c>
      <c r="B277" s="19" t="s">
        <v>20527</v>
      </c>
      <c r="C277" s="19" t="s">
        <v>27072</v>
      </c>
      <c r="D277" s="19" t="s">
        <v>27071</v>
      </c>
      <c r="E277" s="19" t="s">
        <v>27071</v>
      </c>
      <c r="F277" s="19" t="str">
        <f>'Strutture ricettive (Query)'!$C277&amp;" "&amp;'Strutture ricettive (Query)'!$K277</f>
        <v>Piazza Evangelista Torricelli  19</v>
      </c>
      <c r="G277" s="19" t="s">
        <v>5714</v>
      </c>
      <c r="H277" s="19" t="s">
        <v>5717</v>
      </c>
      <c r="I277" s="19" t="s">
        <v>24598</v>
      </c>
      <c r="J277" s="19" t="s">
        <v>5708</v>
      </c>
      <c r="K277" s="19" t="str">
        <f>IF('Strutture ricettive (Query)'!$D277='Strutture ricettive (Query)'!$E277,'Strutture ricettive (Query)'!$D277,'Strutture ricettive (Query)'!$D277&amp;" "&amp;'Strutture ricettive (Query)'!$E277)</f>
        <v>19</v>
      </c>
    </row>
    <row r="278" spans="1:11" x14ac:dyDescent="0.25">
      <c r="A278" s="16" t="s">
        <v>19730</v>
      </c>
      <c r="B278" s="17" t="s">
        <v>21211</v>
      </c>
      <c r="C278" s="17" t="s">
        <v>26841</v>
      </c>
      <c r="D278" s="17" t="s">
        <v>27152</v>
      </c>
      <c r="E278" s="17" t="s">
        <v>27071</v>
      </c>
      <c r="F278" s="17" t="str">
        <f>'Strutture ricettive (Query)'!$C278&amp;" "&amp;'Strutture ricettive (Query)'!$K278</f>
        <v>Via Litoranea  1 19</v>
      </c>
      <c r="G278" s="17" t="s">
        <v>8203</v>
      </c>
      <c r="H278" s="17" t="s">
        <v>26275</v>
      </c>
      <c r="I278" s="17" t="s">
        <v>24598</v>
      </c>
      <c r="J278" s="17" t="s">
        <v>24598</v>
      </c>
      <c r="K278" s="17" t="str">
        <f>IF('Strutture ricettive (Query)'!$D278='Strutture ricettive (Query)'!$E278,'Strutture ricettive (Query)'!$D278,'Strutture ricettive (Query)'!$D278&amp;" "&amp;'Strutture ricettive (Query)'!$E278)</f>
        <v>1 19</v>
      </c>
    </row>
    <row r="279" spans="1:11" x14ac:dyDescent="0.25">
      <c r="A279" s="18" t="s">
        <v>19730</v>
      </c>
      <c r="B279" s="19" t="s">
        <v>23818</v>
      </c>
      <c r="C279" s="19" t="s">
        <v>27070</v>
      </c>
      <c r="D279" s="19" t="s">
        <v>27071</v>
      </c>
      <c r="E279" s="19" t="s">
        <v>27071</v>
      </c>
      <c r="F279" s="19" t="str">
        <f>'Strutture ricettive (Query)'!$C279&amp;" "&amp;'Strutture ricettive (Query)'!$K279</f>
        <v>Viale Europa   19</v>
      </c>
      <c r="G279" s="19" t="s">
        <v>23432</v>
      </c>
      <c r="H279" s="19" t="s">
        <v>24598</v>
      </c>
      <c r="I279" s="19" t="s">
        <v>24598</v>
      </c>
      <c r="J279" s="19" t="s">
        <v>24598</v>
      </c>
      <c r="K279" s="19" t="str">
        <f>IF('Strutture ricettive (Query)'!$D279='Strutture ricettive (Query)'!$E279,'Strutture ricettive (Query)'!$D279,'Strutture ricettive (Query)'!$D279&amp;" "&amp;'Strutture ricettive (Query)'!$E279)</f>
        <v>19</v>
      </c>
    </row>
    <row r="280" spans="1:11" x14ac:dyDescent="0.25">
      <c r="A280" s="16" t="s">
        <v>19730</v>
      </c>
      <c r="B280" s="17" t="s">
        <v>23852</v>
      </c>
      <c r="C280" s="17" t="s">
        <v>26844</v>
      </c>
      <c r="D280" s="17" t="s">
        <v>27071</v>
      </c>
      <c r="E280" s="17" t="s">
        <v>27071</v>
      </c>
      <c r="F280" s="17" t="str">
        <f>'Strutture ricettive (Query)'!$C280&amp;" "&amp;'Strutture ricettive (Query)'!$K280</f>
        <v>Viale Trieste  19</v>
      </c>
      <c r="G280" s="17" t="s">
        <v>23432</v>
      </c>
      <c r="H280" s="17" t="s">
        <v>24598</v>
      </c>
      <c r="I280" s="17" t="s">
        <v>24598</v>
      </c>
      <c r="J280" s="17" t="s">
        <v>24598</v>
      </c>
      <c r="K280" s="17" t="str">
        <f>IF('Strutture ricettive (Query)'!$D280='Strutture ricettive (Query)'!$E280,'Strutture ricettive (Query)'!$D280,'Strutture ricettive (Query)'!$D280&amp;" "&amp;'Strutture ricettive (Query)'!$E280)</f>
        <v>19</v>
      </c>
    </row>
    <row r="281" spans="1:11" x14ac:dyDescent="0.25">
      <c r="A281" s="18" t="s">
        <v>19730</v>
      </c>
      <c r="B281" s="19" t="s">
        <v>24925</v>
      </c>
      <c r="C281" s="19" t="s">
        <v>26847</v>
      </c>
      <c r="D281" s="19" t="s">
        <v>27074</v>
      </c>
      <c r="E281" s="19" t="s">
        <v>27074</v>
      </c>
      <c r="F281" s="19" t="str">
        <f>'Strutture ricettive (Query)'!$C281&amp;" "&amp;'Strutture ricettive (Query)'!$K281</f>
        <v>Via C. Simonetti  18</v>
      </c>
      <c r="G281" s="19" t="s">
        <v>19731</v>
      </c>
      <c r="H281" s="19" t="s">
        <v>1496</v>
      </c>
      <c r="I281" s="19" t="s">
        <v>24598</v>
      </c>
      <c r="J281" s="19" t="s">
        <v>1012</v>
      </c>
      <c r="K281" s="19" t="str">
        <f>IF('Strutture ricettive (Query)'!$D281='Strutture ricettive (Query)'!$E281,'Strutture ricettive (Query)'!$D281,'Strutture ricettive (Query)'!$D281&amp;" "&amp;'Strutture ricettive (Query)'!$E281)</f>
        <v>18</v>
      </c>
    </row>
    <row r="282" spans="1:11" x14ac:dyDescent="0.25">
      <c r="A282" s="16" t="s">
        <v>19730</v>
      </c>
      <c r="B282" s="17" t="s">
        <v>25333</v>
      </c>
      <c r="C282" s="17" t="s">
        <v>26932</v>
      </c>
      <c r="D282" s="17" t="s">
        <v>27074</v>
      </c>
      <c r="E282" s="17" t="s">
        <v>27074</v>
      </c>
      <c r="F282" s="17" t="str">
        <f>'Strutture ricettive (Query)'!$C282&amp;" "&amp;'Strutture ricettive (Query)'!$K282</f>
        <v>Via Cristoforo Colombo  18</v>
      </c>
      <c r="G282" s="17" t="s">
        <v>25206</v>
      </c>
      <c r="H282" s="17" t="s">
        <v>2409</v>
      </c>
      <c r="I282" s="17" t="s">
        <v>24598</v>
      </c>
      <c r="J282" s="17" t="s">
        <v>24598</v>
      </c>
      <c r="K282" s="17" t="str">
        <f>IF('Strutture ricettive (Query)'!$D282='Strutture ricettive (Query)'!$E282,'Strutture ricettive (Query)'!$D282,'Strutture ricettive (Query)'!$D282&amp;" "&amp;'Strutture ricettive (Query)'!$E282)</f>
        <v>18</v>
      </c>
    </row>
    <row r="283" spans="1:11" x14ac:dyDescent="0.25">
      <c r="A283" s="18" t="s">
        <v>19709</v>
      </c>
      <c r="B283" s="19" t="s">
        <v>25526</v>
      </c>
      <c r="C283" s="19" t="s">
        <v>27076</v>
      </c>
      <c r="D283" s="19" t="s">
        <v>30698</v>
      </c>
      <c r="E283" s="19" t="s">
        <v>27074</v>
      </c>
      <c r="F283" s="19" t="str">
        <f>'Strutture ricettive (Query)'!$C283&amp;" "&amp;'Strutture ricettive (Query)'!$K283</f>
        <v>Loc Badia  18 -Ca' Gallo- 18</v>
      </c>
      <c r="G283" s="19" t="s">
        <v>25527</v>
      </c>
      <c r="H283" s="19" t="s">
        <v>26007</v>
      </c>
      <c r="I283" s="19" t="s">
        <v>2997</v>
      </c>
      <c r="J283" s="19" t="s">
        <v>2998</v>
      </c>
      <c r="K283" s="19" t="str">
        <f>IF('Strutture ricettive (Query)'!$D283='Strutture ricettive (Query)'!$E283,'Strutture ricettive (Query)'!$D283,'Strutture ricettive (Query)'!$D283&amp;" "&amp;'Strutture ricettive (Query)'!$E283)</f>
        <v>18 -Ca' Gallo- 18</v>
      </c>
    </row>
    <row r="284" spans="1:11" x14ac:dyDescent="0.25">
      <c r="A284" s="16" t="s">
        <v>19730</v>
      </c>
      <c r="B284" s="17" t="s">
        <v>20006</v>
      </c>
      <c r="C284" s="17" t="s">
        <v>26844</v>
      </c>
      <c r="D284" s="17" t="s">
        <v>27074</v>
      </c>
      <c r="E284" s="17" t="s">
        <v>27074</v>
      </c>
      <c r="F284" s="17" t="str">
        <f>'Strutture ricettive (Query)'!$C284&amp;" "&amp;'Strutture ricettive (Query)'!$K284</f>
        <v>Viale Trieste  18</v>
      </c>
      <c r="G284" s="17" t="s">
        <v>3964</v>
      </c>
      <c r="H284" s="17" t="s">
        <v>25979</v>
      </c>
      <c r="I284" s="17" t="s">
        <v>24598</v>
      </c>
      <c r="J284" s="17" t="s">
        <v>24598</v>
      </c>
      <c r="K284" s="17" t="str">
        <f>IF('Strutture ricettive (Query)'!$D284='Strutture ricettive (Query)'!$E284,'Strutture ricettive (Query)'!$D284,'Strutture ricettive (Query)'!$D284&amp;" "&amp;'Strutture ricettive (Query)'!$E284)</f>
        <v>18</v>
      </c>
    </row>
    <row r="285" spans="1:11" x14ac:dyDescent="0.25">
      <c r="A285" s="18" t="s">
        <v>19730</v>
      </c>
      <c r="B285" s="19" t="s">
        <v>21766</v>
      </c>
      <c r="C285" s="19" t="s">
        <v>26812</v>
      </c>
      <c r="D285" s="19" t="s">
        <v>27074</v>
      </c>
      <c r="E285" s="19" t="s">
        <v>27074</v>
      </c>
      <c r="F285" s="19" t="str">
        <f>'Strutture ricettive (Query)'!$C285&amp;" "&amp;'Strutture ricettive (Query)'!$K285</f>
        <v>Lungomare Mameli  18</v>
      </c>
      <c r="G285" s="19" t="s">
        <v>21444</v>
      </c>
      <c r="H285" s="19" t="s">
        <v>26311</v>
      </c>
      <c r="I285" s="19" t="s">
        <v>24598</v>
      </c>
      <c r="J285" s="19" t="s">
        <v>24598</v>
      </c>
      <c r="K285" s="19" t="str">
        <f>IF('Strutture ricettive (Query)'!$D285='Strutture ricettive (Query)'!$E285,'Strutture ricettive (Query)'!$D285,'Strutture ricettive (Query)'!$D285&amp;" "&amp;'Strutture ricettive (Query)'!$E285)</f>
        <v>18</v>
      </c>
    </row>
    <row r="286" spans="1:11" x14ac:dyDescent="0.25">
      <c r="A286" s="16" t="s">
        <v>19708</v>
      </c>
      <c r="B286" s="17" t="s">
        <v>23712</v>
      </c>
      <c r="C286" s="17" t="s">
        <v>27077</v>
      </c>
      <c r="D286" s="17" t="s">
        <v>27074</v>
      </c>
      <c r="E286" s="17" t="s">
        <v>27074</v>
      </c>
      <c r="F286" s="17" t="str">
        <f>'Strutture ricettive (Query)'!$C286&amp;" "&amp;'Strutture ricettive (Query)'!$K286</f>
        <v>Via Todaro  18</v>
      </c>
      <c r="G286" s="17" t="s">
        <v>23432</v>
      </c>
      <c r="H286" s="17" t="s">
        <v>24598</v>
      </c>
      <c r="I286" s="17" t="s">
        <v>24598</v>
      </c>
      <c r="J286" s="17" t="s">
        <v>16877</v>
      </c>
      <c r="K286" s="17" t="str">
        <f>IF('Strutture ricettive (Query)'!$D286='Strutture ricettive (Query)'!$E286,'Strutture ricettive (Query)'!$D286,'Strutture ricettive (Query)'!$D286&amp;" "&amp;'Strutture ricettive (Query)'!$E286)</f>
        <v>18</v>
      </c>
    </row>
    <row r="287" spans="1:11" x14ac:dyDescent="0.25">
      <c r="A287" s="18" t="s">
        <v>19730</v>
      </c>
      <c r="B287" s="19" t="s">
        <v>23813</v>
      </c>
      <c r="C287" s="19" t="s">
        <v>27075</v>
      </c>
      <c r="D287" s="19" t="s">
        <v>27074</v>
      </c>
      <c r="E287" s="19" t="s">
        <v>27074</v>
      </c>
      <c r="F287" s="19" t="str">
        <f>'Strutture ricettive (Query)'!$C287&amp;" "&amp;'Strutture ricettive (Query)'!$K287</f>
        <v>Lungomare Rinascimento  18</v>
      </c>
      <c r="G287" s="19" t="s">
        <v>23432</v>
      </c>
      <c r="H287" s="19" t="s">
        <v>26654</v>
      </c>
      <c r="I287" s="19" t="s">
        <v>17243</v>
      </c>
      <c r="J287" s="19" t="s">
        <v>17186</v>
      </c>
      <c r="K287" s="19" t="str">
        <f>IF('Strutture ricettive (Query)'!$D287='Strutture ricettive (Query)'!$E287,'Strutture ricettive (Query)'!$D287,'Strutture ricettive (Query)'!$D287&amp;" "&amp;'Strutture ricettive (Query)'!$E287)</f>
        <v>18</v>
      </c>
    </row>
    <row r="288" spans="1:11" x14ac:dyDescent="0.25">
      <c r="A288" s="16" t="s">
        <v>19712</v>
      </c>
      <c r="B288" s="17" t="s">
        <v>24071</v>
      </c>
      <c r="C288" s="17" t="s">
        <v>27073</v>
      </c>
      <c r="D288" s="17" t="s">
        <v>27074</v>
      </c>
      <c r="E288" s="17" t="s">
        <v>27074</v>
      </c>
      <c r="F288" s="17" t="str">
        <f>'Strutture ricettive (Query)'!$C288&amp;" "&amp;'Strutture ricettive (Query)'!$K288</f>
        <v>Fonte Di Mosè  18</v>
      </c>
      <c r="G288" s="17" t="s">
        <v>17997</v>
      </c>
      <c r="H288" s="17" t="s">
        <v>18099</v>
      </c>
      <c r="I288" s="17" t="s">
        <v>24619</v>
      </c>
      <c r="J288" s="17" t="s">
        <v>18169</v>
      </c>
      <c r="K288" s="17" t="str">
        <f>IF('Strutture ricettive (Query)'!$D288='Strutture ricettive (Query)'!$E288,'Strutture ricettive (Query)'!$D288,'Strutture ricettive (Query)'!$D288&amp;" "&amp;'Strutture ricettive (Query)'!$E288)</f>
        <v>18</v>
      </c>
    </row>
    <row r="289" spans="1:11" x14ac:dyDescent="0.25">
      <c r="A289" s="18" t="s">
        <v>19730</v>
      </c>
      <c r="B289" s="19" t="s">
        <v>24929</v>
      </c>
      <c r="C289" s="19" t="s">
        <v>26794</v>
      </c>
      <c r="D289" s="19" t="s">
        <v>27080</v>
      </c>
      <c r="E289" s="19" t="s">
        <v>27080</v>
      </c>
      <c r="F289" s="19" t="str">
        <f>'Strutture ricettive (Query)'!$C289&amp;" "&amp;'Strutture ricettive (Query)'!$K289</f>
        <v>Via Cappellini  17</v>
      </c>
      <c r="G289" s="19" t="s">
        <v>19731</v>
      </c>
      <c r="H289" s="19" t="s">
        <v>1496</v>
      </c>
      <c r="I289" s="19" t="s">
        <v>24598</v>
      </c>
      <c r="J289" s="19" t="s">
        <v>24598</v>
      </c>
      <c r="K289" s="19" t="str">
        <f>IF('Strutture ricettive (Query)'!$D289='Strutture ricettive (Query)'!$E289,'Strutture ricettive (Query)'!$D289,'Strutture ricettive (Query)'!$D289&amp;" "&amp;'Strutture ricettive (Query)'!$E289)</f>
        <v>17</v>
      </c>
    </row>
    <row r="290" spans="1:11" x14ac:dyDescent="0.25">
      <c r="A290" s="16" t="s">
        <v>19730</v>
      </c>
      <c r="B290" s="17" t="s">
        <v>25340</v>
      </c>
      <c r="C290" s="17" t="s">
        <v>26932</v>
      </c>
      <c r="D290" s="17" t="s">
        <v>27080</v>
      </c>
      <c r="E290" s="17" t="s">
        <v>27080</v>
      </c>
      <c r="F290" s="17" t="str">
        <f>'Strutture ricettive (Query)'!$C290&amp;" "&amp;'Strutture ricettive (Query)'!$K290</f>
        <v>Via Cristoforo Colombo  17</v>
      </c>
      <c r="G290" s="17" t="s">
        <v>25206</v>
      </c>
      <c r="H290" s="17" t="s">
        <v>2409</v>
      </c>
      <c r="I290" s="17" t="s">
        <v>24598</v>
      </c>
      <c r="J290" s="17" t="s">
        <v>2392</v>
      </c>
      <c r="K290" s="17" t="str">
        <f>IF('Strutture ricettive (Query)'!$D290='Strutture ricettive (Query)'!$E290,'Strutture ricettive (Query)'!$D290,'Strutture ricettive (Query)'!$D290&amp;" "&amp;'Strutture ricettive (Query)'!$E290)</f>
        <v>17</v>
      </c>
    </row>
    <row r="291" spans="1:11" x14ac:dyDescent="0.25">
      <c r="A291" s="18" t="s">
        <v>19730</v>
      </c>
      <c r="B291" s="19" t="s">
        <v>25349</v>
      </c>
      <c r="C291" s="19" t="s">
        <v>26932</v>
      </c>
      <c r="D291" s="19" t="s">
        <v>27080</v>
      </c>
      <c r="E291" s="19" t="s">
        <v>27080</v>
      </c>
      <c r="F291" s="19" t="str">
        <f>'Strutture ricettive (Query)'!$C291&amp;" "&amp;'Strutture ricettive (Query)'!$K291</f>
        <v>Via Cristoforo Colombo  17</v>
      </c>
      <c r="G291" s="19" t="s">
        <v>25206</v>
      </c>
      <c r="H291" s="19" t="s">
        <v>2409</v>
      </c>
      <c r="I291" s="19" t="s">
        <v>24598</v>
      </c>
      <c r="J291" s="19" t="s">
        <v>24598</v>
      </c>
      <c r="K291" s="19" t="str">
        <f>IF('Strutture ricettive (Query)'!$D291='Strutture ricettive (Query)'!$E291,'Strutture ricettive (Query)'!$D291,'Strutture ricettive (Query)'!$D291&amp;" "&amp;'Strutture ricettive (Query)'!$E291)</f>
        <v>17</v>
      </c>
    </row>
    <row r="292" spans="1:11" x14ac:dyDescent="0.25">
      <c r="A292" s="16" t="s">
        <v>19730</v>
      </c>
      <c r="B292" s="17" t="s">
        <v>21236</v>
      </c>
      <c r="C292" s="17" t="s">
        <v>26841</v>
      </c>
      <c r="D292" s="17" t="s">
        <v>27080</v>
      </c>
      <c r="E292" s="17" t="s">
        <v>27080</v>
      </c>
      <c r="F292" s="17" t="str">
        <f>'Strutture ricettive (Query)'!$C292&amp;" "&amp;'Strutture ricettive (Query)'!$K292</f>
        <v>Via Litoranea  17</v>
      </c>
      <c r="G292" s="17" t="s">
        <v>8203</v>
      </c>
      <c r="H292" s="17" t="s">
        <v>8180</v>
      </c>
      <c r="I292" s="17" t="s">
        <v>24598</v>
      </c>
      <c r="J292" s="17" t="s">
        <v>24598</v>
      </c>
      <c r="K292" s="17" t="str">
        <f>IF('Strutture ricettive (Query)'!$D292='Strutture ricettive (Query)'!$E292,'Strutture ricettive (Query)'!$D292,'Strutture ricettive (Query)'!$D292&amp;" "&amp;'Strutture ricettive (Query)'!$E292)</f>
        <v>17</v>
      </c>
    </row>
    <row r="293" spans="1:11" x14ac:dyDescent="0.25">
      <c r="A293" s="18" t="s">
        <v>19704</v>
      </c>
      <c r="B293" s="19" t="s">
        <v>22428</v>
      </c>
      <c r="C293" s="19" t="s">
        <v>27081</v>
      </c>
      <c r="D293" s="19" t="s">
        <v>26931</v>
      </c>
      <c r="E293" s="19" t="s">
        <v>27080</v>
      </c>
      <c r="F293" s="19" t="str">
        <f>'Strutture ricettive (Query)'!$C293&amp;" "&amp;'Strutture ricettive (Query)'!$K293</f>
        <v>Contrada Mozzavinci  16, 17</v>
      </c>
      <c r="G293" s="19" t="s">
        <v>12082</v>
      </c>
      <c r="H293" s="19" t="s">
        <v>26421</v>
      </c>
      <c r="I293" s="19" t="s">
        <v>12200</v>
      </c>
      <c r="J293" s="19" t="s">
        <v>12201</v>
      </c>
      <c r="K293" s="19" t="str">
        <f>IF('Strutture ricettive (Query)'!$D293='Strutture ricettive (Query)'!$E293,'Strutture ricettive (Query)'!$D293,'Strutture ricettive (Query)'!$D293&amp;" "&amp;'Strutture ricettive (Query)'!$E293)</f>
        <v>16, 17</v>
      </c>
    </row>
    <row r="294" spans="1:11" x14ac:dyDescent="0.25">
      <c r="A294" s="16" t="s">
        <v>19730</v>
      </c>
      <c r="B294" s="17" t="s">
        <v>23458</v>
      </c>
      <c r="C294" s="17" t="s">
        <v>26839</v>
      </c>
      <c r="D294" s="17" t="s">
        <v>27080</v>
      </c>
      <c r="E294" s="17" t="s">
        <v>27080</v>
      </c>
      <c r="F294" s="17" t="str">
        <f>'Strutture ricettive (Query)'!$C294&amp;" "&amp;'Strutture ricettive (Query)'!$K294</f>
        <v>Viale Della Repubblica  17</v>
      </c>
      <c r="G294" s="17" t="s">
        <v>15718</v>
      </c>
      <c r="H294" s="17" t="s">
        <v>24598</v>
      </c>
      <c r="I294" s="17" t="s">
        <v>24598</v>
      </c>
      <c r="J294" s="17" t="s">
        <v>24598</v>
      </c>
      <c r="K294" s="17" t="str">
        <f>IF('Strutture ricettive (Query)'!$D294='Strutture ricettive (Query)'!$E294,'Strutture ricettive (Query)'!$D294,'Strutture ricettive (Query)'!$D294&amp;" "&amp;'Strutture ricettive (Query)'!$E294)</f>
        <v>17</v>
      </c>
    </row>
    <row r="295" spans="1:11" x14ac:dyDescent="0.25">
      <c r="A295" s="18" t="s">
        <v>19730</v>
      </c>
      <c r="B295" s="19" t="s">
        <v>23459</v>
      </c>
      <c r="C295" s="19" t="s">
        <v>26839</v>
      </c>
      <c r="D295" s="19" t="s">
        <v>27080</v>
      </c>
      <c r="E295" s="19" t="s">
        <v>27080</v>
      </c>
      <c r="F295" s="19" t="str">
        <f>'Strutture ricettive (Query)'!$C295&amp;" "&amp;'Strutture ricettive (Query)'!$K295</f>
        <v>Viale Della Repubblica  17</v>
      </c>
      <c r="G295" s="19" t="s">
        <v>15718</v>
      </c>
      <c r="H295" s="19" t="s">
        <v>24598</v>
      </c>
      <c r="I295" s="19" t="s">
        <v>24598</v>
      </c>
      <c r="J295" s="19" t="s">
        <v>24598</v>
      </c>
      <c r="K295" s="19" t="str">
        <f>IF('Strutture ricettive (Query)'!$D295='Strutture ricettive (Query)'!$E295,'Strutture ricettive (Query)'!$D295,'Strutture ricettive (Query)'!$D295&amp;" "&amp;'Strutture ricettive (Query)'!$E295)</f>
        <v>17</v>
      </c>
    </row>
    <row r="296" spans="1:11" x14ac:dyDescent="0.25">
      <c r="A296" s="16" t="s">
        <v>19730</v>
      </c>
      <c r="B296" s="17" t="s">
        <v>23853</v>
      </c>
      <c r="C296" s="17" t="s">
        <v>26844</v>
      </c>
      <c r="D296" s="17" t="s">
        <v>27080</v>
      </c>
      <c r="E296" s="17" t="s">
        <v>27080</v>
      </c>
      <c r="F296" s="17" t="str">
        <f>'Strutture ricettive (Query)'!$C296&amp;" "&amp;'Strutture ricettive (Query)'!$K296</f>
        <v>Viale Trieste  17</v>
      </c>
      <c r="G296" s="17" t="s">
        <v>23432</v>
      </c>
      <c r="H296" s="17" t="s">
        <v>24598</v>
      </c>
      <c r="I296" s="17" t="s">
        <v>24598</v>
      </c>
      <c r="J296" s="17" t="s">
        <v>24598</v>
      </c>
      <c r="K296" s="17" t="str">
        <f>IF('Strutture ricettive (Query)'!$D296='Strutture ricettive (Query)'!$E296,'Strutture ricettive (Query)'!$D296,'Strutture ricettive (Query)'!$D296&amp;" "&amp;'Strutture ricettive (Query)'!$E296)</f>
        <v>17</v>
      </c>
    </row>
    <row r="297" spans="1:11" x14ac:dyDescent="0.25">
      <c r="A297" s="18" t="s">
        <v>19707</v>
      </c>
      <c r="B297" s="19" t="s">
        <v>24796</v>
      </c>
      <c r="C297" s="19" t="s">
        <v>27087</v>
      </c>
      <c r="D297" s="19" t="s">
        <v>27086</v>
      </c>
      <c r="E297" s="19" t="s">
        <v>27086</v>
      </c>
      <c r="F297" s="19" t="str">
        <f>'Strutture ricettive (Query)'!$C297&amp;" "&amp;'Strutture ricettive (Query)'!$K297</f>
        <v>Via Amaducci,  16</v>
      </c>
      <c r="G297" s="19" t="s">
        <v>585</v>
      </c>
      <c r="H297" s="19" t="s">
        <v>25921</v>
      </c>
      <c r="I297" s="19" t="s">
        <v>606</v>
      </c>
      <c r="J297" s="19" t="s">
        <v>607</v>
      </c>
      <c r="K297" s="19" t="str">
        <f>IF('Strutture ricettive (Query)'!$D297='Strutture ricettive (Query)'!$E297,'Strutture ricettive (Query)'!$D297,'Strutture ricettive (Query)'!$D297&amp;" "&amp;'Strutture ricettive (Query)'!$E297)</f>
        <v>16</v>
      </c>
    </row>
    <row r="298" spans="1:11" x14ac:dyDescent="0.25">
      <c r="A298" s="16" t="s">
        <v>19730</v>
      </c>
      <c r="B298" s="17" t="s">
        <v>25330</v>
      </c>
      <c r="C298" s="17" t="s">
        <v>26849</v>
      </c>
      <c r="D298" s="17" t="s">
        <v>27086</v>
      </c>
      <c r="E298" s="17" t="s">
        <v>27086</v>
      </c>
      <c r="F298" s="17" t="str">
        <f>'Strutture ricettive (Query)'!$C298&amp;" "&amp;'Strutture ricettive (Query)'!$K298</f>
        <v>Lungomare Cristoforo Colombo  16</v>
      </c>
      <c r="G298" s="17" t="s">
        <v>25206</v>
      </c>
      <c r="H298" s="17" t="s">
        <v>2409</v>
      </c>
      <c r="I298" s="17" t="s">
        <v>24598</v>
      </c>
      <c r="J298" s="17" t="s">
        <v>24598</v>
      </c>
      <c r="K298" s="17" t="str">
        <f>IF('Strutture ricettive (Query)'!$D298='Strutture ricettive (Query)'!$E298,'Strutture ricettive (Query)'!$D298,'Strutture ricettive (Query)'!$D298&amp;" "&amp;'Strutture ricettive (Query)'!$E298)</f>
        <v>16</v>
      </c>
    </row>
    <row r="299" spans="1:11" x14ac:dyDescent="0.25">
      <c r="A299" s="18" t="s">
        <v>19709</v>
      </c>
      <c r="B299" s="19" t="s">
        <v>20824</v>
      </c>
      <c r="C299" s="19" t="s">
        <v>27090</v>
      </c>
      <c r="D299" s="19" t="s">
        <v>27002</v>
      </c>
      <c r="E299" s="19" t="s">
        <v>27086</v>
      </c>
      <c r="F299" s="19" t="str">
        <f>'Strutture ricettive (Query)'!$C299&amp;" "&amp;'Strutture ricettive (Query)'!$K299</f>
        <v>Via Manciano  14/ 16</v>
      </c>
      <c r="G299" s="19" t="s">
        <v>6764</v>
      </c>
      <c r="H299" s="19" t="s">
        <v>26235</v>
      </c>
      <c r="I299" s="19" t="s">
        <v>6773</v>
      </c>
      <c r="J299" s="19" t="s">
        <v>6774</v>
      </c>
      <c r="K299" s="19" t="str">
        <f>IF('Strutture ricettive (Query)'!$D299='Strutture ricettive (Query)'!$E299,'Strutture ricettive (Query)'!$D299,'Strutture ricettive (Query)'!$D299&amp;" "&amp;'Strutture ricettive (Query)'!$E299)</f>
        <v>14/ 16</v>
      </c>
    </row>
    <row r="300" spans="1:11" x14ac:dyDescent="0.25">
      <c r="A300" s="16" t="s">
        <v>19706</v>
      </c>
      <c r="B300" s="17" t="s">
        <v>22353</v>
      </c>
      <c r="C300" s="17" t="s">
        <v>27088</v>
      </c>
      <c r="D300" s="17" t="s">
        <v>27089</v>
      </c>
      <c r="E300" s="17" t="s">
        <v>27086</v>
      </c>
      <c r="F300" s="17" t="str">
        <f>'Strutture ricettive (Query)'!$C300&amp;" "&amp;'Strutture ricettive (Query)'!$K300</f>
        <v>Contrada Zazza   15, 16</v>
      </c>
      <c r="G300" s="17" t="s">
        <v>11951</v>
      </c>
      <c r="H300" s="17" t="s">
        <v>24598</v>
      </c>
      <c r="I300" s="17" t="s">
        <v>24598</v>
      </c>
      <c r="J300" s="17" t="s">
        <v>11940</v>
      </c>
      <c r="K300" s="17" t="str">
        <f>IF('Strutture ricettive (Query)'!$D300='Strutture ricettive (Query)'!$E300,'Strutture ricettive (Query)'!$D300,'Strutture ricettive (Query)'!$D300&amp;" "&amp;'Strutture ricettive (Query)'!$E300)</f>
        <v>15, 16</v>
      </c>
    </row>
    <row r="301" spans="1:11" x14ac:dyDescent="0.25">
      <c r="A301" s="18" t="s">
        <v>19730</v>
      </c>
      <c r="B301" s="19" t="s">
        <v>21240</v>
      </c>
      <c r="C301" s="19" t="s">
        <v>26952</v>
      </c>
      <c r="D301" s="19" t="s">
        <v>27086</v>
      </c>
      <c r="E301" s="19" t="s">
        <v>27086</v>
      </c>
      <c r="F301" s="19" t="str">
        <f>'Strutture ricettive (Query)'!$C301&amp;" "&amp;'Strutture ricettive (Query)'!$K301</f>
        <v>Via Colombo  16</v>
      </c>
      <c r="G301" s="19" t="s">
        <v>15718</v>
      </c>
      <c r="H301" s="19" t="s">
        <v>24598</v>
      </c>
      <c r="I301" s="19" t="s">
        <v>24598</v>
      </c>
      <c r="J301" s="19" t="s">
        <v>24598</v>
      </c>
      <c r="K301" s="19" t="str">
        <f>IF('Strutture ricettive (Query)'!$D301='Strutture ricettive (Query)'!$E301,'Strutture ricettive (Query)'!$D301,'Strutture ricettive (Query)'!$D301&amp;" "&amp;'Strutture ricettive (Query)'!$E301)</f>
        <v>16</v>
      </c>
    </row>
    <row r="302" spans="1:11" x14ac:dyDescent="0.25">
      <c r="A302" s="16" t="s">
        <v>19730</v>
      </c>
      <c r="B302" s="17" t="s">
        <v>23791</v>
      </c>
      <c r="C302" s="17" t="s">
        <v>26799</v>
      </c>
      <c r="D302" s="17" t="s">
        <v>27086</v>
      </c>
      <c r="E302" s="17" t="s">
        <v>27086</v>
      </c>
      <c r="F302" s="17" t="str">
        <f>'Strutture ricettive (Query)'!$C302&amp;" "&amp;'Strutture ricettive (Query)'!$K302</f>
        <v>Viale Rinascimento  16</v>
      </c>
      <c r="G302" s="17" t="s">
        <v>23432</v>
      </c>
      <c r="H302" s="17" t="s">
        <v>24598</v>
      </c>
      <c r="I302" s="17" t="s">
        <v>24598</v>
      </c>
      <c r="J302" s="17" t="s">
        <v>17174</v>
      </c>
      <c r="K302" s="17" t="str">
        <f>IF('Strutture ricettive (Query)'!$D302='Strutture ricettive (Query)'!$E302,'Strutture ricettive (Query)'!$D302,'Strutture ricettive (Query)'!$D302&amp;" "&amp;'Strutture ricettive (Query)'!$E302)</f>
        <v>16</v>
      </c>
    </row>
    <row r="303" spans="1:11" x14ac:dyDescent="0.25">
      <c r="A303" s="18" t="s">
        <v>19730</v>
      </c>
      <c r="B303" s="19" t="s">
        <v>21783</v>
      </c>
      <c r="C303" s="19" t="s">
        <v>26764</v>
      </c>
      <c r="D303" s="19" t="s">
        <v>27092</v>
      </c>
      <c r="E303" s="19" t="s">
        <v>27092</v>
      </c>
      <c r="F303" s="19" t="str">
        <f>'Strutture ricettive (Query)'!$C303&amp;" "&amp;'Strutture ricettive (Query)'!$K303</f>
        <v>Lungomare Alighieri  15</v>
      </c>
      <c r="G303" s="19" t="s">
        <v>21444</v>
      </c>
      <c r="H303" s="19" t="s">
        <v>26311</v>
      </c>
      <c r="I303" s="19" t="s">
        <v>24598</v>
      </c>
      <c r="J303" s="19" t="s">
        <v>24598</v>
      </c>
      <c r="K303" s="19" t="str">
        <f>IF('Strutture ricettive (Query)'!$D303='Strutture ricettive (Query)'!$E303,'Strutture ricettive (Query)'!$D303,'Strutture ricettive (Query)'!$D303&amp;" "&amp;'Strutture ricettive (Query)'!$E303)</f>
        <v>15</v>
      </c>
    </row>
    <row r="304" spans="1:11" x14ac:dyDescent="0.25">
      <c r="A304" s="16" t="s">
        <v>19707</v>
      </c>
      <c r="B304" s="17" t="s">
        <v>22843</v>
      </c>
      <c r="C304" s="17" t="s">
        <v>27093</v>
      </c>
      <c r="D304" s="17" t="s">
        <v>27050</v>
      </c>
      <c r="E304" s="17" t="s">
        <v>27092</v>
      </c>
      <c r="F304" s="17" t="str">
        <f>'Strutture ricettive (Query)'!$C304&amp;" "&amp;'Strutture ricettive (Query)'!$K304</f>
        <v>Via San Francesco, 21 15</v>
      </c>
      <c r="G304" s="17" t="s">
        <v>22803</v>
      </c>
      <c r="H304" s="17" t="s">
        <v>26480</v>
      </c>
      <c r="I304" s="17" t="s">
        <v>13700</v>
      </c>
      <c r="J304" s="17" t="s">
        <v>13701</v>
      </c>
      <c r="K304" s="17" t="str">
        <f>IF('Strutture ricettive (Query)'!$D304='Strutture ricettive (Query)'!$E304,'Strutture ricettive (Query)'!$D304,'Strutture ricettive (Query)'!$D304&amp;" "&amp;'Strutture ricettive (Query)'!$E304)</f>
        <v>21 15</v>
      </c>
    </row>
    <row r="305" spans="1:11" x14ac:dyDescent="0.25">
      <c r="A305" s="18" t="s">
        <v>19730</v>
      </c>
      <c r="B305" s="19" t="s">
        <v>23350</v>
      </c>
      <c r="C305" s="19" t="s">
        <v>26838</v>
      </c>
      <c r="D305" s="19" t="s">
        <v>27092</v>
      </c>
      <c r="E305" s="19" t="s">
        <v>27092</v>
      </c>
      <c r="F305" s="19" t="str">
        <f>'Strutture ricettive (Query)'!$C305&amp;" "&amp;'Strutture ricettive (Query)'!$K305</f>
        <v>Via Nazario Sauro  15</v>
      </c>
      <c r="G305" s="19" t="s">
        <v>15472</v>
      </c>
      <c r="H305" s="19" t="s">
        <v>24598</v>
      </c>
      <c r="I305" s="19" t="s">
        <v>15522</v>
      </c>
      <c r="J305" s="19" t="s">
        <v>15521</v>
      </c>
      <c r="K305" s="19" t="str">
        <f>IF('Strutture ricettive (Query)'!$D305='Strutture ricettive (Query)'!$E305,'Strutture ricettive (Query)'!$D305,'Strutture ricettive (Query)'!$D305&amp;" "&amp;'Strutture ricettive (Query)'!$E305)</f>
        <v>15</v>
      </c>
    </row>
    <row r="306" spans="1:11" x14ac:dyDescent="0.25">
      <c r="A306" s="16" t="s">
        <v>19730</v>
      </c>
      <c r="B306" s="17" t="s">
        <v>23836</v>
      </c>
      <c r="C306" s="17" t="s">
        <v>26852</v>
      </c>
      <c r="D306" s="17" t="s">
        <v>27092</v>
      </c>
      <c r="E306" s="17" t="s">
        <v>27092</v>
      </c>
      <c r="F306" s="17" t="str">
        <f>'Strutture ricettive (Query)'!$C306&amp;" "&amp;'Strutture ricettive (Query)'!$K306</f>
        <v>Viale A. Scipioni  15</v>
      </c>
      <c r="G306" s="17" t="s">
        <v>23432</v>
      </c>
      <c r="H306" s="17" t="s">
        <v>16957</v>
      </c>
      <c r="I306" s="17" t="s">
        <v>24598</v>
      </c>
      <c r="J306" s="17" t="s">
        <v>24598</v>
      </c>
      <c r="K306" s="17" t="str">
        <f>IF('Strutture ricettive (Query)'!$D306='Strutture ricettive (Query)'!$E306,'Strutture ricettive (Query)'!$D306,'Strutture ricettive (Query)'!$D306&amp;" "&amp;'Strutture ricettive (Query)'!$E306)</f>
        <v>15</v>
      </c>
    </row>
    <row r="307" spans="1:11" x14ac:dyDescent="0.25">
      <c r="A307" s="18" t="s">
        <v>19730</v>
      </c>
      <c r="B307" s="19" t="s">
        <v>24419</v>
      </c>
      <c r="C307" s="19" t="s">
        <v>26840</v>
      </c>
      <c r="D307" s="19" t="s">
        <v>26836</v>
      </c>
      <c r="E307" s="19" t="s">
        <v>27092</v>
      </c>
      <c r="F307" s="19" t="str">
        <f>'Strutture ricettive (Query)'!$C307&amp;" "&amp;'Strutture ricettive (Query)'!$K307</f>
        <v>Via Faleria  7 15</v>
      </c>
      <c r="G307" s="19" t="s">
        <v>19421</v>
      </c>
      <c r="H307" s="19" t="s">
        <v>26739</v>
      </c>
      <c r="I307" s="19" t="s">
        <v>19395</v>
      </c>
      <c r="J307" s="19" t="s">
        <v>19394</v>
      </c>
      <c r="K307" s="19" t="str">
        <f>IF('Strutture ricettive (Query)'!$D307='Strutture ricettive (Query)'!$E307,'Strutture ricettive (Query)'!$D307,'Strutture ricettive (Query)'!$D307&amp;" "&amp;'Strutture ricettive (Query)'!$E307)</f>
        <v>7 15</v>
      </c>
    </row>
    <row r="308" spans="1:11" x14ac:dyDescent="0.25">
      <c r="A308" s="16" t="s">
        <v>19709</v>
      </c>
      <c r="B308" s="17" t="s">
        <v>19827</v>
      </c>
      <c r="C308" s="17" t="s">
        <v>27100</v>
      </c>
      <c r="D308" s="17" t="s">
        <v>27101</v>
      </c>
      <c r="E308" s="17" t="s">
        <v>27096</v>
      </c>
      <c r="F308" s="17" t="str">
        <f>'Strutture ricettive (Query)'!$C308&amp;" "&amp;'Strutture ricettive (Query)'!$K308</f>
        <v>Via Montebello  13, 14</v>
      </c>
      <c r="G308" s="17" t="s">
        <v>19823</v>
      </c>
      <c r="H308" s="17" t="s">
        <v>26026</v>
      </c>
      <c r="I308" s="17" t="s">
        <v>24598</v>
      </c>
      <c r="J308" s="17" t="s">
        <v>3238</v>
      </c>
      <c r="K308" s="17" t="str">
        <f>IF('Strutture ricettive (Query)'!$D308='Strutture ricettive (Query)'!$E308,'Strutture ricettive (Query)'!$D308,'Strutture ricettive (Query)'!$D308&amp;" "&amp;'Strutture ricettive (Query)'!$E308)</f>
        <v>13, 14</v>
      </c>
    </row>
    <row r="309" spans="1:11" x14ac:dyDescent="0.25">
      <c r="A309" s="18" t="s">
        <v>19730</v>
      </c>
      <c r="B309" s="19" t="s">
        <v>21808</v>
      </c>
      <c r="C309" s="19" t="s">
        <v>26812</v>
      </c>
      <c r="D309" s="19" t="s">
        <v>27096</v>
      </c>
      <c r="E309" s="19" t="s">
        <v>27096</v>
      </c>
      <c r="F309" s="19" t="str">
        <f>'Strutture ricettive (Query)'!$C309&amp;" "&amp;'Strutture ricettive (Query)'!$K309</f>
        <v>Lungomare Mameli  14</v>
      </c>
      <c r="G309" s="19" t="s">
        <v>21444</v>
      </c>
      <c r="H309" s="19" t="s">
        <v>26311</v>
      </c>
      <c r="I309" s="19" t="s">
        <v>10034</v>
      </c>
      <c r="J309" s="19" t="s">
        <v>10033</v>
      </c>
      <c r="K309" s="19" t="str">
        <f>IF('Strutture ricettive (Query)'!$D309='Strutture ricettive (Query)'!$E309,'Strutture ricettive (Query)'!$D309,'Strutture ricettive (Query)'!$D309&amp;" "&amp;'Strutture ricettive (Query)'!$E309)</f>
        <v>14</v>
      </c>
    </row>
    <row r="310" spans="1:11" x14ac:dyDescent="0.25">
      <c r="A310" s="16" t="s">
        <v>19707</v>
      </c>
      <c r="B310" s="17" t="s">
        <v>22665</v>
      </c>
      <c r="C310" s="17" t="s">
        <v>27098</v>
      </c>
      <c r="D310" s="17" t="s">
        <v>27099</v>
      </c>
      <c r="E310" s="17" t="s">
        <v>27096</v>
      </c>
      <c r="F310" s="17" t="str">
        <f>'Strutture ricettive (Query)'!$C310&amp;" "&amp;'Strutture ricettive (Query)'!$K310</f>
        <v>Piazzale Stazione  13/ 14</v>
      </c>
      <c r="G310" s="17" t="s">
        <v>22654</v>
      </c>
      <c r="H310" s="17" t="s">
        <v>13158</v>
      </c>
      <c r="I310" s="17" t="s">
        <v>24598</v>
      </c>
      <c r="J310" s="17" t="s">
        <v>13057</v>
      </c>
      <c r="K310" s="17" t="str">
        <f>IF('Strutture ricettive (Query)'!$D310='Strutture ricettive (Query)'!$E310,'Strutture ricettive (Query)'!$D310,'Strutture ricettive (Query)'!$D310&amp;" "&amp;'Strutture ricettive (Query)'!$E310)</f>
        <v>13/ 14</v>
      </c>
    </row>
    <row r="311" spans="1:11" x14ac:dyDescent="0.25">
      <c r="A311" s="18" t="s">
        <v>19730</v>
      </c>
      <c r="B311" s="19" t="s">
        <v>23319</v>
      </c>
      <c r="C311" s="19" t="s">
        <v>26842</v>
      </c>
      <c r="D311" s="19" t="s">
        <v>27096</v>
      </c>
      <c r="E311" s="19" t="s">
        <v>27096</v>
      </c>
      <c r="F311" s="19" t="str">
        <f>'Strutture ricettive (Query)'!$C311&amp;" "&amp;'Strutture ricettive (Query)'!$K311</f>
        <v>Viale Nazario Sauro  14</v>
      </c>
      <c r="G311" s="19" t="s">
        <v>15472</v>
      </c>
      <c r="H311" s="19" t="s">
        <v>26585</v>
      </c>
      <c r="I311" s="19" t="s">
        <v>24598</v>
      </c>
      <c r="J311" s="19" t="s">
        <v>24598</v>
      </c>
      <c r="K311" s="19" t="str">
        <f>IF('Strutture ricettive (Query)'!$D311='Strutture ricettive (Query)'!$E311,'Strutture ricettive (Query)'!$D311,'Strutture ricettive (Query)'!$D311&amp;" "&amp;'Strutture ricettive (Query)'!$E311)</f>
        <v>14</v>
      </c>
    </row>
    <row r="312" spans="1:11" x14ac:dyDescent="0.25">
      <c r="A312" s="16" t="s">
        <v>19730</v>
      </c>
      <c r="B312" s="17" t="s">
        <v>23811</v>
      </c>
      <c r="C312" s="17" t="s">
        <v>26799</v>
      </c>
      <c r="D312" s="17" t="s">
        <v>27096</v>
      </c>
      <c r="E312" s="17" t="s">
        <v>27096</v>
      </c>
      <c r="F312" s="17" t="str">
        <f>'Strutture ricettive (Query)'!$C312&amp;" "&amp;'Strutture ricettive (Query)'!$K312</f>
        <v>Viale Rinascimento  14</v>
      </c>
      <c r="G312" s="17" t="s">
        <v>23432</v>
      </c>
      <c r="H312" s="17" t="s">
        <v>26654</v>
      </c>
      <c r="I312" s="17" t="s">
        <v>24598</v>
      </c>
      <c r="J312" s="17" t="s">
        <v>24598</v>
      </c>
      <c r="K312" s="17" t="str">
        <f>IF('Strutture ricettive (Query)'!$D312='Strutture ricettive (Query)'!$E312,'Strutture ricettive (Query)'!$D312,'Strutture ricettive (Query)'!$D312&amp;" "&amp;'Strutture ricettive (Query)'!$E312)</f>
        <v>14</v>
      </c>
    </row>
    <row r="313" spans="1:11" x14ac:dyDescent="0.25">
      <c r="A313" s="18" t="s">
        <v>19707</v>
      </c>
      <c r="B313" s="19" t="s">
        <v>23886</v>
      </c>
      <c r="C313" s="19" t="s">
        <v>27097</v>
      </c>
      <c r="D313" s="19" t="s">
        <v>27096</v>
      </c>
      <c r="E313" s="19" t="s">
        <v>27096</v>
      </c>
      <c r="F313" s="19" t="str">
        <f>'Strutture ricettive (Query)'!$C313&amp;" "&amp;'Strutture ricettive (Query)'!$K313</f>
        <v>Via A. Ristori,  14</v>
      </c>
      <c r="G313" s="19" t="s">
        <v>23432</v>
      </c>
      <c r="H313" s="19" t="s">
        <v>16957</v>
      </c>
      <c r="I313" s="19" t="s">
        <v>17494</v>
      </c>
      <c r="J313" s="19" t="s">
        <v>17495</v>
      </c>
      <c r="K313" s="19" t="str">
        <f>IF('Strutture ricettive (Query)'!$D313='Strutture ricettive (Query)'!$E313,'Strutture ricettive (Query)'!$D313,'Strutture ricettive (Query)'!$D313&amp;" "&amp;'Strutture ricettive (Query)'!$E313)</f>
        <v>14</v>
      </c>
    </row>
    <row r="314" spans="1:11" x14ac:dyDescent="0.25">
      <c r="A314" s="16" t="s">
        <v>19706</v>
      </c>
      <c r="B314" s="17" t="s">
        <v>24857</v>
      </c>
      <c r="C314" s="17" t="s">
        <v>26963</v>
      </c>
      <c r="D314" s="17" t="s">
        <v>27111</v>
      </c>
      <c r="E314" s="17" t="s">
        <v>27112</v>
      </c>
      <c r="F314" s="17" t="str">
        <f>'Strutture ricettive (Query)'!$C314&amp;" "&amp;'Strutture ricettive (Query)'!$K314</f>
        <v>Via Trieste  9/ 13</v>
      </c>
      <c r="G314" s="17" t="s">
        <v>19731</v>
      </c>
      <c r="H314" s="17" t="s">
        <v>1496</v>
      </c>
      <c r="I314" s="17" t="s">
        <v>24598</v>
      </c>
      <c r="J314" s="17" t="s">
        <v>799</v>
      </c>
      <c r="K314" s="17" t="str">
        <f>IF('Strutture ricettive (Query)'!$D314='Strutture ricettive (Query)'!$E314,'Strutture ricettive (Query)'!$D314,'Strutture ricettive (Query)'!$D314&amp;" "&amp;'Strutture ricettive (Query)'!$E314)</f>
        <v>9/ 13</v>
      </c>
    </row>
    <row r="315" spans="1:11" x14ac:dyDescent="0.25">
      <c r="A315" s="18" t="s">
        <v>19730</v>
      </c>
      <c r="B315" s="19" t="s">
        <v>21227</v>
      </c>
      <c r="C315" s="19" t="s">
        <v>26841</v>
      </c>
      <c r="D315" s="19" t="s">
        <v>27112</v>
      </c>
      <c r="E315" s="19" t="s">
        <v>27112</v>
      </c>
      <c r="F315" s="19" t="str">
        <f>'Strutture ricettive (Query)'!$C315&amp;" "&amp;'Strutture ricettive (Query)'!$K315</f>
        <v>Via Litoranea  13</v>
      </c>
      <c r="G315" s="19" t="s">
        <v>8203</v>
      </c>
      <c r="H315" s="19" t="s">
        <v>8180</v>
      </c>
      <c r="I315" s="19" t="s">
        <v>24598</v>
      </c>
      <c r="J315" s="19" t="s">
        <v>8207</v>
      </c>
      <c r="K315" s="19" t="str">
        <f>IF('Strutture ricettive (Query)'!$D315='Strutture ricettive (Query)'!$E315,'Strutture ricettive (Query)'!$D315,'Strutture ricettive (Query)'!$D315&amp;" "&amp;'Strutture ricettive (Query)'!$E315)</f>
        <v>13</v>
      </c>
    </row>
    <row r="316" spans="1:11" x14ac:dyDescent="0.25">
      <c r="A316" s="16" t="s">
        <v>19723</v>
      </c>
      <c r="B316" s="17" t="s">
        <v>21624</v>
      </c>
      <c r="C316" s="17" t="s">
        <v>27113</v>
      </c>
      <c r="D316" s="17" t="s">
        <v>27112</v>
      </c>
      <c r="E316" s="17" t="s">
        <v>27112</v>
      </c>
      <c r="F316" s="17" t="str">
        <f>'Strutture ricettive (Query)'!$C316&amp;" "&amp;'Strutture ricettive (Query)'!$K316</f>
        <v>Lungomare Leonardo Da Vinci N  13</v>
      </c>
      <c r="G316" s="17" t="s">
        <v>21444</v>
      </c>
      <c r="H316" s="17" t="s">
        <v>26311</v>
      </c>
      <c r="I316" s="17" t="s">
        <v>9465</v>
      </c>
      <c r="J316" s="17" t="s">
        <v>9466</v>
      </c>
      <c r="K316" s="17" t="str">
        <f>IF('Strutture ricettive (Query)'!$D316='Strutture ricettive (Query)'!$E316,'Strutture ricettive (Query)'!$D316,'Strutture ricettive (Query)'!$D316&amp;" "&amp;'Strutture ricettive (Query)'!$E316)</f>
        <v>13</v>
      </c>
    </row>
    <row r="317" spans="1:11" x14ac:dyDescent="0.25">
      <c r="A317" s="18" t="s">
        <v>19730</v>
      </c>
      <c r="B317" s="19" t="s">
        <v>23315</v>
      </c>
      <c r="C317" s="19" t="s">
        <v>26842</v>
      </c>
      <c r="D317" s="19" t="s">
        <v>27110</v>
      </c>
      <c r="E317" s="19" t="s">
        <v>27112</v>
      </c>
      <c r="F317" s="19" t="str">
        <f>'Strutture ricettive (Query)'!$C317&amp;" "&amp;'Strutture ricettive (Query)'!$K317</f>
        <v>Viale Nazario Sauro  11- 13</v>
      </c>
      <c r="G317" s="19" t="s">
        <v>15472</v>
      </c>
      <c r="H317" s="19" t="s">
        <v>24598</v>
      </c>
      <c r="I317" s="19" t="s">
        <v>15406</v>
      </c>
      <c r="J317" s="19" t="s">
        <v>15405</v>
      </c>
      <c r="K317" s="19" t="str">
        <f>IF('Strutture ricettive (Query)'!$D317='Strutture ricettive (Query)'!$E317,'Strutture ricettive (Query)'!$D317,'Strutture ricettive (Query)'!$D317&amp;" "&amp;'Strutture ricettive (Query)'!$E317)</f>
        <v>11- 13</v>
      </c>
    </row>
    <row r="318" spans="1:11" x14ac:dyDescent="0.25">
      <c r="A318" s="16" t="s">
        <v>19730</v>
      </c>
      <c r="B318" s="17" t="s">
        <v>22615</v>
      </c>
      <c r="C318" s="17" t="s">
        <v>26844</v>
      </c>
      <c r="D318" s="17" t="s">
        <v>27112</v>
      </c>
      <c r="E318" s="17" t="s">
        <v>27112</v>
      </c>
      <c r="F318" s="17" t="str">
        <f>'Strutture ricettive (Query)'!$C318&amp;" "&amp;'Strutture ricettive (Query)'!$K318</f>
        <v>Viale Trieste  13</v>
      </c>
      <c r="G318" s="17" t="s">
        <v>23432</v>
      </c>
      <c r="H318" s="17" t="s">
        <v>24598</v>
      </c>
      <c r="I318" s="17" t="s">
        <v>24598</v>
      </c>
      <c r="J318" s="17" t="s">
        <v>24598</v>
      </c>
      <c r="K318" s="17" t="str">
        <f>IF('Strutture ricettive (Query)'!$D318='Strutture ricettive (Query)'!$E318,'Strutture ricettive (Query)'!$D318,'Strutture ricettive (Query)'!$D318&amp;" "&amp;'Strutture ricettive (Query)'!$E318)</f>
        <v>13</v>
      </c>
    </row>
    <row r="319" spans="1:11" x14ac:dyDescent="0.25">
      <c r="A319" s="18" t="s">
        <v>19730</v>
      </c>
      <c r="B319" s="19" t="s">
        <v>23819</v>
      </c>
      <c r="C319" s="19" t="s">
        <v>26851</v>
      </c>
      <c r="D319" s="19" t="s">
        <v>27112</v>
      </c>
      <c r="E319" s="19" t="s">
        <v>27112</v>
      </c>
      <c r="F319" s="19" t="str">
        <f>'Strutture ricettive (Query)'!$C319&amp;" "&amp;'Strutture ricettive (Query)'!$K319</f>
        <v>Via San Giacomo  13</v>
      </c>
      <c r="G319" s="19" t="s">
        <v>23432</v>
      </c>
      <c r="H319" s="19" t="s">
        <v>16957</v>
      </c>
      <c r="I319" s="19" t="s">
        <v>24598</v>
      </c>
      <c r="J319" s="19" t="s">
        <v>17260</v>
      </c>
      <c r="K319" s="19" t="str">
        <f>IF('Strutture ricettive (Query)'!$D319='Strutture ricettive (Query)'!$E319,'Strutture ricettive (Query)'!$D319,'Strutture ricettive (Query)'!$D319&amp;" "&amp;'Strutture ricettive (Query)'!$E319)</f>
        <v>13</v>
      </c>
    </row>
    <row r="320" spans="1:11" x14ac:dyDescent="0.25">
      <c r="A320" s="16" t="s">
        <v>19730</v>
      </c>
      <c r="B320" s="17" t="s">
        <v>25331</v>
      </c>
      <c r="C320" s="17" t="s">
        <v>26882</v>
      </c>
      <c r="D320" s="17" t="s">
        <v>27122</v>
      </c>
      <c r="E320" s="17" t="s">
        <v>27122</v>
      </c>
      <c r="F320" s="17" t="str">
        <f>'Strutture ricettive (Query)'!$C320&amp;" "&amp;'Strutture ricettive (Query)'!$K320</f>
        <v>Viale Cristoforo Colombo  12</v>
      </c>
      <c r="G320" s="17" t="s">
        <v>25206</v>
      </c>
      <c r="H320" s="17" t="s">
        <v>2409</v>
      </c>
      <c r="I320" s="17" t="s">
        <v>24598</v>
      </c>
      <c r="J320" s="17" t="s">
        <v>2064</v>
      </c>
      <c r="K320" s="17" t="str">
        <f>IF('Strutture ricettive (Query)'!$D320='Strutture ricettive (Query)'!$E320,'Strutture ricettive (Query)'!$D320,'Strutture ricettive (Query)'!$D320&amp;" "&amp;'Strutture ricettive (Query)'!$E320)</f>
        <v>12</v>
      </c>
    </row>
    <row r="321" spans="1:11" x14ac:dyDescent="0.25">
      <c r="A321" s="18" t="s">
        <v>19708</v>
      </c>
      <c r="B321" s="19" t="s">
        <v>20209</v>
      </c>
      <c r="C321" s="19" t="s">
        <v>27051</v>
      </c>
      <c r="D321" s="19" t="s">
        <v>30703</v>
      </c>
      <c r="E321" s="19" t="s">
        <v>27122</v>
      </c>
      <c r="F321" s="19" t="str">
        <f>'Strutture ricettive (Query)'!$C321&amp;" "&amp;'Strutture ricettive (Query)'!$K321</f>
        <v>Via  2 Giugno 12</v>
      </c>
      <c r="G321" s="19" t="s">
        <v>8578</v>
      </c>
      <c r="H321" s="19" t="s">
        <v>26283</v>
      </c>
      <c r="I321" s="19" t="s">
        <v>24598</v>
      </c>
      <c r="J321" s="19" t="s">
        <v>8579</v>
      </c>
      <c r="K321" s="19" t="str">
        <f>IF('Strutture ricettive (Query)'!$D321='Strutture ricettive (Query)'!$E321,'Strutture ricettive (Query)'!$D321,'Strutture ricettive (Query)'!$D321&amp;" "&amp;'Strutture ricettive (Query)'!$E321)</f>
        <v>2 Giugno 12</v>
      </c>
    </row>
    <row r="322" spans="1:11" x14ac:dyDescent="0.25">
      <c r="A322" s="16" t="s">
        <v>19707</v>
      </c>
      <c r="B322" s="17" t="s">
        <v>22206</v>
      </c>
      <c r="C322" s="17" t="s">
        <v>27124</v>
      </c>
      <c r="D322" s="17" t="s">
        <v>27125</v>
      </c>
      <c r="E322" s="17" t="s">
        <v>27122</v>
      </c>
      <c r="F322" s="17" t="str">
        <f>'Strutture ricettive (Query)'!$C322&amp;" "&amp;'Strutture ricettive (Query)'!$K322</f>
        <v>Viale L. Scarfiotti  10- 12</v>
      </c>
      <c r="G322" s="17" t="s">
        <v>22601</v>
      </c>
      <c r="H322" s="17" t="s">
        <v>26464</v>
      </c>
      <c r="I322" s="17" t="s">
        <v>12823</v>
      </c>
      <c r="J322" s="17" t="s">
        <v>12824</v>
      </c>
      <c r="K322" s="17" t="str">
        <f>IF('Strutture ricettive (Query)'!$D322='Strutture ricettive (Query)'!$E322,'Strutture ricettive (Query)'!$D322,'Strutture ricettive (Query)'!$D322&amp;" "&amp;'Strutture ricettive (Query)'!$E322)</f>
        <v>10- 12</v>
      </c>
    </row>
    <row r="323" spans="1:11" x14ac:dyDescent="0.25">
      <c r="A323" s="18" t="s">
        <v>19730</v>
      </c>
      <c r="B323" s="19" t="s">
        <v>23461</v>
      </c>
      <c r="C323" s="19" t="s">
        <v>27121</v>
      </c>
      <c r="D323" s="19" t="s">
        <v>27122</v>
      </c>
      <c r="E323" s="19" t="s">
        <v>27122</v>
      </c>
      <c r="F323" s="19" t="str">
        <f>'Strutture ricettive (Query)'!$C323&amp;" "&amp;'Strutture ricettive (Query)'!$K323</f>
        <v>Viale Colombo  12</v>
      </c>
      <c r="G323" s="19" t="s">
        <v>15718</v>
      </c>
      <c r="H323" s="19" t="s">
        <v>24598</v>
      </c>
      <c r="I323" s="19" t="s">
        <v>24598</v>
      </c>
      <c r="J323" s="19" t="s">
        <v>15906</v>
      </c>
      <c r="K323" s="19" t="str">
        <f>IF('Strutture ricettive (Query)'!$D323='Strutture ricettive (Query)'!$E323,'Strutture ricettive (Query)'!$D323,'Strutture ricettive (Query)'!$D323&amp;" "&amp;'Strutture ricettive (Query)'!$E323)</f>
        <v>12</v>
      </c>
    </row>
    <row r="324" spans="1:11" x14ac:dyDescent="0.25">
      <c r="A324" s="16" t="s">
        <v>19709</v>
      </c>
      <c r="B324" s="17" t="s">
        <v>23646</v>
      </c>
      <c r="C324" s="17" t="s">
        <v>27123</v>
      </c>
      <c r="D324" s="17" t="s">
        <v>27074</v>
      </c>
      <c r="E324" s="17" t="s">
        <v>27122</v>
      </c>
      <c r="F324" s="17" t="str">
        <f>'Strutture ricettive (Query)'!$C324&amp;" "&amp;'Strutture ricettive (Query)'!$K324</f>
        <v>Contrada S. Michele 18 12</v>
      </c>
      <c r="G324" s="17" t="s">
        <v>16646</v>
      </c>
      <c r="H324" s="17" t="s">
        <v>26635</v>
      </c>
      <c r="I324" s="17" t="s">
        <v>24598</v>
      </c>
      <c r="J324" s="17" t="s">
        <v>24598</v>
      </c>
      <c r="K324" s="17" t="str">
        <f>IF('Strutture ricettive (Query)'!$D324='Strutture ricettive (Query)'!$E324,'Strutture ricettive (Query)'!$D324,'Strutture ricettive (Query)'!$D324&amp;" "&amp;'Strutture ricettive (Query)'!$E324)</f>
        <v>18 12</v>
      </c>
    </row>
    <row r="325" spans="1:11" x14ac:dyDescent="0.25">
      <c r="A325" s="18" t="s">
        <v>19730</v>
      </c>
      <c r="B325" s="19" t="s">
        <v>23841</v>
      </c>
      <c r="C325" s="19" t="s">
        <v>26780</v>
      </c>
      <c r="D325" s="19" t="s">
        <v>27122</v>
      </c>
      <c r="E325" s="19" t="s">
        <v>27122</v>
      </c>
      <c r="F325" s="19" t="str">
        <f>'Strutture ricettive (Query)'!$C325&amp;" "&amp;'Strutture ricettive (Query)'!$K325</f>
        <v>Lungomare Marconi  12</v>
      </c>
      <c r="G325" s="19" t="s">
        <v>23432</v>
      </c>
      <c r="H325" s="19" t="s">
        <v>24598</v>
      </c>
      <c r="I325" s="19" t="s">
        <v>24598</v>
      </c>
      <c r="J325" s="19" t="s">
        <v>24598</v>
      </c>
      <c r="K325" s="19" t="str">
        <f>IF('Strutture ricettive (Query)'!$D325='Strutture ricettive (Query)'!$E325,'Strutture ricettive (Query)'!$D325,'Strutture ricettive (Query)'!$D325&amp;" "&amp;'Strutture ricettive (Query)'!$E325)</f>
        <v>12</v>
      </c>
    </row>
    <row r="326" spans="1:11" x14ac:dyDescent="0.25">
      <c r="A326" s="16" t="s">
        <v>19730</v>
      </c>
      <c r="B326" s="17" t="s">
        <v>24341</v>
      </c>
      <c r="C326" s="17" t="s">
        <v>27000</v>
      </c>
      <c r="D326" s="17" t="s">
        <v>27122</v>
      </c>
      <c r="E326" s="17" t="s">
        <v>27122</v>
      </c>
      <c r="F326" s="17" t="str">
        <f>'Strutture ricettive (Query)'!$C326&amp;" "&amp;'Strutture ricettive (Query)'!$K326</f>
        <v>Lungomare Gramsci  12</v>
      </c>
      <c r="G326" s="17" t="s">
        <v>19251</v>
      </c>
      <c r="H326" s="17" t="s">
        <v>19263</v>
      </c>
      <c r="I326" s="17" t="s">
        <v>24598</v>
      </c>
      <c r="J326" s="17" t="s">
        <v>24598</v>
      </c>
      <c r="K326" s="17" t="str">
        <f>IF('Strutture ricettive (Query)'!$D326='Strutture ricettive (Query)'!$E326,'Strutture ricettive (Query)'!$D326,'Strutture ricettive (Query)'!$D326&amp;" "&amp;'Strutture ricettive (Query)'!$E326)</f>
        <v>12</v>
      </c>
    </row>
    <row r="327" spans="1:11" x14ac:dyDescent="0.25">
      <c r="A327" s="18" t="s">
        <v>19730</v>
      </c>
      <c r="B327" s="19" t="s">
        <v>25328</v>
      </c>
      <c r="C327" s="19" t="s">
        <v>26882</v>
      </c>
      <c r="D327" s="19" t="s">
        <v>27132</v>
      </c>
      <c r="E327" s="19" t="s">
        <v>27132</v>
      </c>
      <c r="F327" s="19" t="str">
        <f>'Strutture ricettive (Query)'!$C327&amp;" "&amp;'Strutture ricettive (Query)'!$K327</f>
        <v>Viale Cristoforo Colombo  11</v>
      </c>
      <c r="G327" s="19" t="s">
        <v>25206</v>
      </c>
      <c r="H327" s="19" t="s">
        <v>25978</v>
      </c>
      <c r="I327" s="19" t="s">
        <v>24598</v>
      </c>
      <c r="J327" s="19" t="s">
        <v>24598</v>
      </c>
      <c r="K327" s="19" t="str">
        <f>IF('Strutture ricettive (Query)'!$D327='Strutture ricettive (Query)'!$E327,'Strutture ricettive (Query)'!$D327,'Strutture ricettive (Query)'!$D327&amp;" "&amp;'Strutture ricettive (Query)'!$E327)</f>
        <v>11</v>
      </c>
    </row>
    <row r="328" spans="1:11" x14ac:dyDescent="0.25">
      <c r="A328" s="16" t="s">
        <v>19730</v>
      </c>
      <c r="B328" s="17" t="s">
        <v>21218</v>
      </c>
      <c r="C328" s="17" t="s">
        <v>26841</v>
      </c>
      <c r="D328" s="17" t="s">
        <v>27132</v>
      </c>
      <c r="E328" s="17" t="s">
        <v>27132</v>
      </c>
      <c r="F328" s="17" t="str">
        <f>'Strutture ricettive (Query)'!$C328&amp;" "&amp;'Strutture ricettive (Query)'!$K328</f>
        <v>Via Litoranea  11</v>
      </c>
      <c r="G328" s="17" t="s">
        <v>8203</v>
      </c>
      <c r="H328" s="17" t="s">
        <v>8180</v>
      </c>
      <c r="I328" s="17" t="s">
        <v>24598</v>
      </c>
      <c r="J328" s="17" t="s">
        <v>8181</v>
      </c>
      <c r="K328" s="17" t="str">
        <f>IF('Strutture ricettive (Query)'!$D328='Strutture ricettive (Query)'!$E328,'Strutture ricettive (Query)'!$D328,'Strutture ricettive (Query)'!$D328&amp;" "&amp;'Strutture ricettive (Query)'!$E328)</f>
        <v>11</v>
      </c>
    </row>
    <row r="329" spans="1:11" x14ac:dyDescent="0.25">
      <c r="A329" s="18" t="s">
        <v>19730</v>
      </c>
      <c r="B329" s="19" t="s">
        <v>21220</v>
      </c>
      <c r="C329" s="19" t="s">
        <v>27134</v>
      </c>
      <c r="D329" s="19" t="s">
        <v>27132</v>
      </c>
      <c r="E329" s="19" t="s">
        <v>27132</v>
      </c>
      <c r="F329" s="19" t="str">
        <f>'Strutture ricettive (Query)'!$C329&amp;" "&amp;'Strutture ricettive (Query)'!$K329</f>
        <v>Via Angiolo Morelli  11</v>
      </c>
      <c r="G329" s="19" t="s">
        <v>8203</v>
      </c>
      <c r="H329" s="19" t="s">
        <v>8180</v>
      </c>
      <c r="I329" s="19" t="s">
        <v>8084</v>
      </c>
      <c r="J329" s="19" t="s">
        <v>8186</v>
      </c>
      <c r="K329" s="19" t="str">
        <f>IF('Strutture ricettive (Query)'!$D329='Strutture ricettive (Query)'!$E329,'Strutture ricettive (Query)'!$D329,'Strutture ricettive (Query)'!$D329&amp;" "&amp;'Strutture ricettive (Query)'!$E329)</f>
        <v>11</v>
      </c>
    </row>
    <row r="330" spans="1:11" x14ac:dyDescent="0.25">
      <c r="A330" s="16" t="s">
        <v>19712</v>
      </c>
      <c r="B330" s="17" t="s">
        <v>22801</v>
      </c>
      <c r="C330" s="17" t="s">
        <v>27135</v>
      </c>
      <c r="D330" s="17" t="s">
        <v>27136</v>
      </c>
      <c r="E330" s="17" t="s">
        <v>27132</v>
      </c>
      <c r="F330" s="17" t="str">
        <f>'Strutture ricettive (Query)'!$C330&amp;" "&amp;'Strutture ricettive (Query)'!$K330</f>
        <v>C.Da Macchie   10/ 11</v>
      </c>
      <c r="G330" s="17" t="s">
        <v>20623</v>
      </c>
      <c r="H330" s="17" t="s">
        <v>24598</v>
      </c>
      <c r="I330" s="17" t="s">
        <v>24598</v>
      </c>
      <c r="J330" s="17" t="s">
        <v>13546</v>
      </c>
      <c r="K330" s="17" t="str">
        <f>IF('Strutture ricettive (Query)'!$D330='Strutture ricettive (Query)'!$E330,'Strutture ricettive (Query)'!$D330,'Strutture ricettive (Query)'!$D330&amp;" "&amp;'Strutture ricettive (Query)'!$E330)</f>
        <v>10/ 11</v>
      </c>
    </row>
    <row r="331" spans="1:11" x14ac:dyDescent="0.25">
      <c r="A331" s="18" t="s">
        <v>19708</v>
      </c>
      <c r="B331" s="19" t="s">
        <v>23303</v>
      </c>
      <c r="C331" s="19" t="s">
        <v>27133</v>
      </c>
      <c r="D331" s="19" t="s">
        <v>27132</v>
      </c>
      <c r="E331" s="19" t="s">
        <v>27132</v>
      </c>
      <c r="F331" s="19" t="str">
        <f>'Strutture ricettive (Query)'!$C331&amp;" "&amp;'Strutture ricettive (Query)'!$K331</f>
        <v>Via San Giacomo Della Marca, 11</v>
      </c>
      <c r="G331" s="19" t="s">
        <v>15472</v>
      </c>
      <c r="H331" s="19" t="s">
        <v>26585</v>
      </c>
      <c r="I331" s="19" t="s">
        <v>15358</v>
      </c>
      <c r="J331" s="19" t="s">
        <v>15359</v>
      </c>
      <c r="K331" s="19" t="str">
        <f>IF('Strutture ricettive (Query)'!$D331='Strutture ricettive (Query)'!$E331,'Strutture ricettive (Query)'!$D331,'Strutture ricettive (Query)'!$D331&amp;" "&amp;'Strutture ricettive (Query)'!$E331)</f>
        <v>11</v>
      </c>
    </row>
    <row r="332" spans="1:11" x14ac:dyDescent="0.25">
      <c r="A332" s="16" t="s">
        <v>19730</v>
      </c>
      <c r="B332" s="17" t="s">
        <v>23318</v>
      </c>
      <c r="C332" s="17" t="s">
        <v>26842</v>
      </c>
      <c r="D332" s="17" t="s">
        <v>27132</v>
      </c>
      <c r="E332" s="17" t="s">
        <v>27132</v>
      </c>
      <c r="F332" s="17" t="str">
        <f>'Strutture ricettive (Query)'!$C332&amp;" "&amp;'Strutture ricettive (Query)'!$K332</f>
        <v>Viale Nazario Sauro  11</v>
      </c>
      <c r="G332" s="17" t="s">
        <v>15472</v>
      </c>
      <c r="H332" s="17" t="s">
        <v>26585</v>
      </c>
      <c r="I332" s="17" t="s">
        <v>24598</v>
      </c>
      <c r="J332" s="17" t="s">
        <v>24598</v>
      </c>
      <c r="K332" s="17" t="str">
        <f>IF('Strutture ricettive (Query)'!$D332='Strutture ricettive (Query)'!$E332,'Strutture ricettive (Query)'!$D332,'Strutture ricettive (Query)'!$D332&amp;" "&amp;'Strutture ricettive (Query)'!$E332)</f>
        <v>11</v>
      </c>
    </row>
    <row r="333" spans="1:11" x14ac:dyDescent="0.25">
      <c r="A333" s="18" t="s">
        <v>19730</v>
      </c>
      <c r="B333" s="19" t="s">
        <v>23776</v>
      </c>
      <c r="C333" s="19" t="s">
        <v>26844</v>
      </c>
      <c r="D333" s="19" t="s">
        <v>27132</v>
      </c>
      <c r="E333" s="19" t="s">
        <v>27132</v>
      </c>
      <c r="F333" s="19" t="str">
        <f>'Strutture ricettive (Query)'!$C333&amp;" "&amp;'Strutture ricettive (Query)'!$K333</f>
        <v>Viale Trieste  11</v>
      </c>
      <c r="G333" s="19" t="s">
        <v>23432</v>
      </c>
      <c r="H333" s="19" t="s">
        <v>24598</v>
      </c>
      <c r="I333" s="19" t="s">
        <v>24598</v>
      </c>
      <c r="J333" s="19" t="s">
        <v>24598</v>
      </c>
      <c r="K333" s="19" t="str">
        <f>IF('Strutture ricettive (Query)'!$D333='Strutture ricettive (Query)'!$E333,'Strutture ricettive (Query)'!$D333,'Strutture ricettive (Query)'!$D333&amp;" "&amp;'Strutture ricettive (Query)'!$E333)</f>
        <v>11</v>
      </c>
    </row>
    <row r="334" spans="1:11" x14ac:dyDescent="0.25">
      <c r="A334" s="16" t="s">
        <v>19730</v>
      </c>
      <c r="B334" s="17" t="s">
        <v>23793</v>
      </c>
      <c r="C334" s="17" t="s">
        <v>26780</v>
      </c>
      <c r="D334" s="17" t="s">
        <v>27132</v>
      </c>
      <c r="E334" s="17" t="s">
        <v>27132</v>
      </c>
      <c r="F334" s="17" t="str">
        <f>'Strutture ricettive (Query)'!$C334&amp;" "&amp;'Strutture ricettive (Query)'!$K334</f>
        <v>Lungomare Marconi  11</v>
      </c>
      <c r="G334" s="17" t="s">
        <v>23432</v>
      </c>
      <c r="H334" s="17" t="s">
        <v>24598</v>
      </c>
      <c r="I334" s="17" t="s">
        <v>24598</v>
      </c>
      <c r="J334" s="17" t="s">
        <v>24598</v>
      </c>
      <c r="K334" s="17" t="str">
        <f>IF('Strutture ricettive (Query)'!$D334='Strutture ricettive (Query)'!$E334,'Strutture ricettive (Query)'!$D334,'Strutture ricettive (Query)'!$D334&amp;" "&amp;'Strutture ricettive (Query)'!$E334)</f>
        <v>11</v>
      </c>
    </row>
    <row r="335" spans="1:11" x14ac:dyDescent="0.25">
      <c r="A335" s="18" t="s">
        <v>19730</v>
      </c>
      <c r="B335" s="19" t="s">
        <v>25326</v>
      </c>
      <c r="C335" s="19" t="s">
        <v>26882</v>
      </c>
      <c r="D335" s="19" t="s">
        <v>27143</v>
      </c>
      <c r="E335" s="19" t="s">
        <v>27143</v>
      </c>
      <c r="F335" s="19" t="str">
        <f>'Strutture ricettive (Query)'!$C335&amp;" "&amp;'Strutture ricettive (Query)'!$K335</f>
        <v>Viale Cristoforo Colombo  10</v>
      </c>
      <c r="G335" s="19" t="s">
        <v>25206</v>
      </c>
      <c r="H335" s="19" t="s">
        <v>2409</v>
      </c>
      <c r="I335" s="19" t="s">
        <v>24598</v>
      </c>
      <c r="J335" s="19" t="s">
        <v>24598</v>
      </c>
      <c r="K335" s="19" t="str">
        <f>IF('Strutture ricettive (Query)'!$D335='Strutture ricettive (Query)'!$E335,'Strutture ricettive (Query)'!$D335,'Strutture ricettive (Query)'!$D335&amp;" "&amp;'Strutture ricettive (Query)'!$E335)</f>
        <v>10</v>
      </c>
    </row>
    <row r="336" spans="1:11" x14ac:dyDescent="0.25">
      <c r="A336" s="16" t="s">
        <v>19730</v>
      </c>
      <c r="B336" s="17" t="s">
        <v>21150</v>
      </c>
      <c r="C336" s="17" t="s">
        <v>26841</v>
      </c>
      <c r="D336" s="17" t="s">
        <v>27143</v>
      </c>
      <c r="E336" s="17" t="s">
        <v>27143</v>
      </c>
      <c r="F336" s="17" t="str">
        <f>'Strutture ricettive (Query)'!$C336&amp;" "&amp;'Strutture ricettive (Query)'!$K336</f>
        <v>Via Litoranea  10</v>
      </c>
      <c r="G336" s="17" t="s">
        <v>8203</v>
      </c>
      <c r="H336" s="17" t="s">
        <v>8180</v>
      </c>
      <c r="I336" s="17" t="s">
        <v>7933</v>
      </c>
      <c r="J336" s="17" t="s">
        <v>7934</v>
      </c>
      <c r="K336" s="17" t="str">
        <f>IF('Strutture ricettive (Query)'!$D336='Strutture ricettive (Query)'!$E336,'Strutture ricettive (Query)'!$D336,'Strutture ricettive (Query)'!$D336&amp;" "&amp;'Strutture ricettive (Query)'!$E336)</f>
        <v>10</v>
      </c>
    </row>
    <row r="337" spans="1:11" x14ac:dyDescent="0.25">
      <c r="A337" s="18" t="s">
        <v>19709</v>
      </c>
      <c r="B337" s="19" t="s">
        <v>22569</v>
      </c>
      <c r="C337" s="19" t="s">
        <v>27144</v>
      </c>
      <c r="D337" s="19" t="s">
        <v>26786</v>
      </c>
      <c r="E337" s="19" t="s">
        <v>27143</v>
      </c>
      <c r="F337" s="19" t="str">
        <f>'Strutture ricettive (Query)'!$C337&amp;" "&amp;'Strutture ricettive (Query)'!$K337</f>
        <v>Via San Giovanni  8/ 10</v>
      </c>
      <c r="G337" s="19" t="s">
        <v>22566</v>
      </c>
      <c r="H337" s="19" t="s">
        <v>26453</v>
      </c>
      <c r="I337" s="19" t="s">
        <v>12694</v>
      </c>
      <c r="J337" s="19" t="s">
        <v>12695</v>
      </c>
      <c r="K337" s="19" t="str">
        <f>IF('Strutture ricettive (Query)'!$D337='Strutture ricettive (Query)'!$E337,'Strutture ricettive (Query)'!$D337,'Strutture ricettive (Query)'!$D337&amp;" "&amp;'Strutture ricettive (Query)'!$E337)</f>
        <v>8/ 10</v>
      </c>
    </row>
    <row r="338" spans="1:11" x14ac:dyDescent="0.25">
      <c r="A338" s="16" t="s">
        <v>19730</v>
      </c>
      <c r="B338" s="17" t="s">
        <v>23443</v>
      </c>
      <c r="C338" s="17" t="s">
        <v>26952</v>
      </c>
      <c r="D338" s="17" t="s">
        <v>27143</v>
      </c>
      <c r="E338" s="17" t="s">
        <v>27143</v>
      </c>
      <c r="F338" s="17" t="str">
        <f>'Strutture ricettive (Query)'!$C338&amp;" "&amp;'Strutture ricettive (Query)'!$K338</f>
        <v>Via Colombo  10</v>
      </c>
      <c r="G338" s="17" t="s">
        <v>15718</v>
      </c>
      <c r="H338" s="17" t="s">
        <v>24598</v>
      </c>
      <c r="I338" s="17" t="s">
        <v>24598</v>
      </c>
      <c r="J338" s="17" t="s">
        <v>24598</v>
      </c>
      <c r="K338" s="17" t="str">
        <f>IF('Strutture ricettive (Query)'!$D338='Strutture ricettive (Query)'!$E338,'Strutture ricettive (Query)'!$D338,'Strutture ricettive (Query)'!$D338&amp;" "&amp;'Strutture ricettive (Query)'!$E338)</f>
        <v>10</v>
      </c>
    </row>
    <row r="339" spans="1:11" x14ac:dyDescent="0.25">
      <c r="A339" s="18" t="s">
        <v>19730</v>
      </c>
      <c r="B339" s="19" t="s">
        <v>23764</v>
      </c>
      <c r="C339" s="19" t="s">
        <v>26799</v>
      </c>
      <c r="D339" s="19" t="s">
        <v>27143</v>
      </c>
      <c r="E339" s="19" t="s">
        <v>27143</v>
      </c>
      <c r="F339" s="19" t="str">
        <f>'Strutture ricettive (Query)'!$C339&amp;" "&amp;'Strutture ricettive (Query)'!$K339</f>
        <v>Viale Rinascimento  10</v>
      </c>
      <c r="G339" s="19" t="s">
        <v>23432</v>
      </c>
      <c r="H339" s="19" t="s">
        <v>26654</v>
      </c>
      <c r="I339" s="19" t="s">
        <v>24598</v>
      </c>
      <c r="J339" s="19" t="s">
        <v>24598</v>
      </c>
      <c r="K339" s="19" t="str">
        <f>IF('Strutture ricettive (Query)'!$D339='Strutture ricettive (Query)'!$E339,'Strutture ricettive (Query)'!$D339,'Strutture ricettive (Query)'!$D339&amp;" "&amp;'Strutture ricettive (Query)'!$E339)</f>
        <v>10</v>
      </c>
    </row>
    <row r="340" spans="1:11" x14ac:dyDescent="0.25">
      <c r="A340" s="16" t="s">
        <v>19708</v>
      </c>
      <c r="B340" s="17" t="s">
        <v>20351</v>
      </c>
      <c r="C340" s="17" t="s">
        <v>26783</v>
      </c>
      <c r="D340" s="17" t="s">
        <v>26784</v>
      </c>
      <c r="E340" s="17" t="s">
        <v>26781</v>
      </c>
      <c r="F340" s="17" t="str">
        <f>'Strutture ricettive (Query)'!$C340&amp;" "&amp;'Strutture ricettive (Query)'!$K340</f>
        <v>Via S. Eufemia  7/ 9</v>
      </c>
      <c r="G340" s="17" t="s">
        <v>19705</v>
      </c>
      <c r="H340" s="17" t="s">
        <v>26152</v>
      </c>
      <c r="I340" s="17" t="s">
        <v>5080</v>
      </c>
      <c r="J340" s="17" t="s">
        <v>5081</v>
      </c>
      <c r="K340" s="17" t="str">
        <f>IF('Strutture ricettive (Query)'!$D340='Strutture ricettive (Query)'!$E340,'Strutture ricettive (Query)'!$D340,'Strutture ricettive (Query)'!$D340&amp;" "&amp;'Strutture ricettive (Query)'!$E340)</f>
        <v>7/ 9</v>
      </c>
    </row>
    <row r="341" spans="1:11" x14ac:dyDescent="0.25">
      <c r="A341" s="18" t="s">
        <v>19712</v>
      </c>
      <c r="B341" s="19" t="s">
        <v>22589</v>
      </c>
      <c r="C341" s="19" t="s">
        <v>26782</v>
      </c>
      <c r="D341" s="19" t="s">
        <v>27104</v>
      </c>
      <c r="E341" s="19" t="s">
        <v>26781</v>
      </c>
      <c r="F341" s="19" t="str">
        <f>'Strutture ricettive (Query)'!$C341&amp;" "&amp;'Strutture ricettive (Query)'!$K341</f>
        <v>Via M.Armanno, Via C.Augusto  10, 9</v>
      </c>
      <c r="G341" s="19" t="s">
        <v>22586</v>
      </c>
      <c r="H341" s="19" t="s">
        <v>24598</v>
      </c>
      <c r="I341" s="19" t="s">
        <v>24598</v>
      </c>
      <c r="J341" s="19" t="s">
        <v>12767</v>
      </c>
      <c r="K341" s="19" t="str">
        <f>IF('Strutture ricettive (Query)'!$D341='Strutture ricettive (Query)'!$E341,'Strutture ricettive (Query)'!$D341,'Strutture ricettive (Query)'!$D341&amp;" "&amp;'Strutture ricettive (Query)'!$E341)</f>
        <v>10, 9</v>
      </c>
    </row>
    <row r="342" spans="1:11" x14ac:dyDescent="0.25">
      <c r="A342" s="16" t="s">
        <v>19709</v>
      </c>
      <c r="B342" s="17" t="s">
        <v>23517</v>
      </c>
      <c r="C342" s="17" t="s">
        <v>26785</v>
      </c>
      <c r="D342" s="17" t="s">
        <v>26786</v>
      </c>
      <c r="E342" s="17" t="s">
        <v>26781</v>
      </c>
      <c r="F342" s="17" t="str">
        <f>'Strutture ricettive (Query)'!$C342&amp;" "&amp;'Strutture ricettive (Query)'!$K342</f>
        <v>C.Da Sant'Alberto  8/ 9</v>
      </c>
      <c r="G342" s="17" t="s">
        <v>23514</v>
      </c>
      <c r="H342" s="17" t="s">
        <v>26602</v>
      </c>
      <c r="I342" s="17" t="s">
        <v>16102</v>
      </c>
      <c r="J342" s="17" t="s">
        <v>16103</v>
      </c>
      <c r="K342" s="17" t="str">
        <f>IF('Strutture ricettive (Query)'!$D342='Strutture ricettive (Query)'!$E342,'Strutture ricettive (Query)'!$D342,'Strutture ricettive (Query)'!$D342&amp;" "&amp;'Strutture ricettive (Query)'!$E342)</f>
        <v>8/ 9</v>
      </c>
    </row>
    <row r="343" spans="1:11" x14ac:dyDescent="0.25">
      <c r="A343" s="18" t="s">
        <v>19730</v>
      </c>
      <c r="B343" s="19" t="s">
        <v>23775</v>
      </c>
      <c r="C343" s="19" t="s">
        <v>26780</v>
      </c>
      <c r="D343" s="19" t="s">
        <v>26781</v>
      </c>
      <c r="E343" s="19" t="s">
        <v>26781</v>
      </c>
      <c r="F343" s="19" t="str">
        <f>'Strutture ricettive (Query)'!$C343&amp;" "&amp;'Strutture ricettive (Query)'!$K343</f>
        <v>Lungomare Marconi  9</v>
      </c>
      <c r="G343" s="19" t="s">
        <v>23432</v>
      </c>
      <c r="H343" s="19" t="s">
        <v>24598</v>
      </c>
      <c r="I343" s="19" t="s">
        <v>24598</v>
      </c>
      <c r="J343" s="19" t="s">
        <v>24598</v>
      </c>
      <c r="K343" s="19" t="str">
        <f>IF('Strutture ricettive (Query)'!$D343='Strutture ricettive (Query)'!$E343,'Strutture ricettive (Query)'!$D343,'Strutture ricettive (Query)'!$D343&amp;" "&amp;'Strutture ricettive (Query)'!$E343)</f>
        <v>9</v>
      </c>
    </row>
    <row r="344" spans="1:11" x14ac:dyDescent="0.25">
      <c r="A344" s="16" t="s">
        <v>19706</v>
      </c>
      <c r="B344" s="17" t="s">
        <v>19846</v>
      </c>
      <c r="C344" s="17" t="s">
        <v>26805</v>
      </c>
      <c r="D344" s="17" t="s">
        <v>26800</v>
      </c>
      <c r="E344" s="17" t="s">
        <v>26800</v>
      </c>
      <c r="F344" s="17" t="str">
        <f>'Strutture ricettive (Query)'!$C344&amp;" "&amp;'Strutture ricettive (Query)'!$K344</f>
        <v>Via Alcide De Gasperi   8</v>
      </c>
      <c r="G344" s="17" t="s">
        <v>19841</v>
      </c>
      <c r="H344" s="17" t="s">
        <v>26032</v>
      </c>
      <c r="I344" s="17" t="s">
        <v>24598</v>
      </c>
      <c r="J344" s="17" t="s">
        <v>3301</v>
      </c>
      <c r="K344" s="17" t="str">
        <f>IF('Strutture ricettive (Query)'!$D344='Strutture ricettive (Query)'!$E344,'Strutture ricettive (Query)'!$D344,'Strutture ricettive (Query)'!$D344&amp;" "&amp;'Strutture ricettive (Query)'!$E344)</f>
        <v>8</v>
      </c>
    </row>
    <row r="345" spans="1:11" x14ac:dyDescent="0.25">
      <c r="A345" s="18" t="s">
        <v>19707</v>
      </c>
      <c r="B345" s="19" t="s">
        <v>20073</v>
      </c>
      <c r="C345" s="19" t="s">
        <v>26801</v>
      </c>
      <c r="D345" s="19" t="s">
        <v>26800</v>
      </c>
      <c r="E345" s="19" t="s">
        <v>26800</v>
      </c>
      <c r="F345" s="19" t="str">
        <f>'Strutture ricettive (Query)'!$C345&amp;" "&amp;'Strutture ricettive (Query)'!$K345</f>
        <v>Viale Parigi  8</v>
      </c>
      <c r="G345" s="19" t="s">
        <v>3964</v>
      </c>
      <c r="H345" s="19" t="s">
        <v>25979</v>
      </c>
      <c r="I345" s="19" t="s">
        <v>4028</v>
      </c>
      <c r="J345" s="19" t="s">
        <v>4029</v>
      </c>
      <c r="K345" s="19" t="str">
        <f>IF('Strutture ricettive (Query)'!$D345='Strutture ricettive (Query)'!$E345,'Strutture ricettive (Query)'!$D345,'Strutture ricettive (Query)'!$D345&amp;" "&amp;'Strutture ricettive (Query)'!$E345)</f>
        <v>8</v>
      </c>
    </row>
    <row r="346" spans="1:11" x14ac:dyDescent="0.25">
      <c r="A346" s="16" t="s">
        <v>19707</v>
      </c>
      <c r="B346" s="17" t="s">
        <v>21910</v>
      </c>
      <c r="C346" s="17" t="s">
        <v>26803</v>
      </c>
      <c r="D346" s="17" t="s">
        <v>26804</v>
      </c>
      <c r="E346" s="17" t="s">
        <v>26800</v>
      </c>
      <c r="F346" s="17" t="str">
        <f>'Strutture ricettive (Query)'!$C346&amp;" "&amp;'Strutture ricettive (Query)'!$K346</f>
        <v>Via San Michele  6/ 8</v>
      </c>
      <c r="G346" s="17" t="s">
        <v>10348</v>
      </c>
      <c r="H346" s="17" t="s">
        <v>24598</v>
      </c>
      <c r="I346" s="17" t="s">
        <v>24598</v>
      </c>
      <c r="J346" s="17" t="s">
        <v>10352</v>
      </c>
      <c r="K346" s="17" t="str">
        <f>IF('Strutture ricettive (Query)'!$D346='Strutture ricettive (Query)'!$E346,'Strutture ricettive (Query)'!$D346,'Strutture ricettive (Query)'!$D346&amp;" "&amp;'Strutture ricettive (Query)'!$E346)</f>
        <v>6/ 8</v>
      </c>
    </row>
    <row r="347" spans="1:11" x14ac:dyDescent="0.25">
      <c r="A347" s="18" t="s">
        <v>19712</v>
      </c>
      <c r="B347" s="19" t="s">
        <v>21913</v>
      </c>
      <c r="C347" s="19" t="s">
        <v>26803</v>
      </c>
      <c r="D347" s="19" t="s">
        <v>26804</v>
      </c>
      <c r="E347" s="19" t="s">
        <v>26800</v>
      </c>
      <c r="F347" s="19" t="str">
        <f>'Strutture ricettive (Query)'!$C347&amp;" "&amp;'Strutture ricettive (Query)'!$K347</f>
        <v>Via San Michele  6/ 8</v>
      </c>
      <c r="G347" s="19" t="s">
        <v>10348</v>
      </c>
      <c r="H347" s="19" t="s">
        <v>24598</v>
      </c>
      <c r="I347" s="19" t="s">
        <v>24598</v>
      </c>
      <c r="J347" s="19" t="s">
        <v>10292</v>
      </c>
      <c r="K347" s="19" t="str">
        <f>IF('Strutture ricettive (Query)'!$D347='Strutture ricettive (Query)'!$E347,'Strutture ricettive (Query)'!$D347,'Strutture ricettive (Query)'!$D347&amp;" "&amp;'Strutture ricettive (Query)'!$E347)</f>
        <v>6/ 8</v>
      </c>
    </row>
    <row r="348" spans="1:11" x14ac:dyDescent="0.25">
      <c r="A348" s="16" t="s">
        <v>19709</v>
      </c>
      <c r="B348" s="17" t="s">
        <v>22897</v>
      </c>
      <c r="C348" s="17" t="s">
        <v>26802</v>
      </c>
      <c r="D348" s="17" t="s">
        <v>26784</v>
      </c>
      <c r="E348" s="17" t="s">
        <v>26800</v>
      </c>
      <c r="F348" s="17" t="str">
        <f>'Strutture ricettive (Query)'!$C348&amp;" "&amp;'Strutture ricettive (Query)'!$K348</f>
        <v>Via Colli  7/ 8</v>
      </c>
      <c r="G348" s="17" t="s">
        <v>22898</v>
      </c>
      <c r="H348" s="17" t="s">
        <v>26502</v>
      </c>
      <c r="I348" s="17" t="s">
        <v>13900</v>
      </c>
      <c r="J348" s="17" t="s">
        <v>13901</v>
      </c>
      <c r="K348" s="17" t="str">
        <f>IF('Strutture ricettive (Query)'!$D348='Strutture ricettive (Query)'!$E348,'Strutture ricettive (Query)'!$D348,'Strutture ricettive (Query)'!$D348&amp;" "&amp;'Strutture ricettive (Query)'!$E348)</f>
        <v>7/ 8</v>
      </c>
    </row>
    <row r="349" spans="1:11" x14ac:dyDescent="0.25">
      <c r="A349" s="18" t="s">
        <v>19730</v>
      </c>
      <c r="B349" s="19" t="s">
        <v>23857</v>
      </c>
      <c r="C349" s="19" t="s">
        <v>26799</v>
      </c>
      <c r="D349" s="19" t="s">
        <v>26800</v>
      </c>
      <c r="E349" s="19" t="s">
        <v>26800</v>
      </c>
      <c r="F349" s="19" t="str">
        <f>'Strutture ricettive (Query)'!$C349&amp;" "&amp;'Strutture ricettive (Query)'!$K349</f>
        <v>Viale Rinascimento  8</v>
      </c>
      <c r="G349" s="19" t="s">
        <v>23432</v>
      </c>
      <c r="H349" s="19" t="s">
        <v>24598</v>
      </c>
      <c r="I349" s="19" t="s">
        <v>24598</v>
      </c>
      <c r="J349" s="19" t="s">
        <v>24598</v>
      </c>
      <c r="K349" s="19" t="str">
        <f>IF('Strutture ricettive (Query)'!$D349='Strutture ricettive (Query)'!$E349,'Strutture ricettive (Query)'!$D349,'Strutture ricettive (Query)'!$D349&amp;" "&amp;'Strutture ricettive (Query)'!$E349)</f>
        <v>8</v>
      </c>
    </row>
    <row r="350" spans="1:11" x14ac:dyDescent="0.25">
      <c r="A350" s="16" t="s">
        <v>19730</v>
      </c>
      <c r="B350" s="17" t="s">
        <v>24940</v>
      </c>
      <c r="C350" s="17" t="s">
        <v>26847</v>
      </c>
      <c r="D350" s="17" t="s">
        <v>26836</v>
      </c>
      <c r="E350" s="17" t="s">
        <v>26836</v>
      </c>
      <c r="F350" s="17" t="str">
        <f>'Strutture ricettive (Query)'!$C350&amp;" "&amp;'Strutture ricettive (Query)'!$K350</f>
        <v>Via C. Simonetti  7</v>
      </c>
      <c r="G350" s="17" t="s">
        <v>19731</v>
      </c>
      <c r="H350" s="17" t="s">
        <v>1496</v>
      </c>
      <c r="I350" s="17" t="s">
        <v>24598</v>
      </c>
      <c r="J350" s="17" t="s">
        <v>1046</v>
      </c>
      <c r="K350" s="17" t="str">
        <f>IF('Strutture ricettive (Query)'!$D350='Strutture ricettive (Query)'!$E350,'Strutture ricettive (Query)'!$D350,'Strutture ricettive (Query)'!$D350&amp;" "&amp;'Strutture ricettive (Query)'!$E350)</f>
        <v>7</v>
      </c>
    </row>
    <row r="351" spans="1:11" x14ac:dyDescent="0.25">
      <c r="A351" s="18" t="s">
        <v>19730</v>
      </c>
      <c r="B351" s="19" t="s">
        <v>24958</v>
      </c>
      <c r="C351" s="19" t="s">
        <v>26794</v>
      </c>
      <c r="D351" s="19" t="s">
        <v>26836</v>
      </c>
      <c r="E351" s="19" t="s">
        <v>26836</v>
      </c>
      <c r="F351" s="19" t="str">
        <f>'Strutture ricettive (Query)'!$C351&amp;" "&amp;'Strutture ricettive (Query)'!$K351</f>
        <v>Via Cappellini  7</v>
      </c>
      <c r="G351" s="19" t="s">
        <v>19731</v>
      </c>
      <c r="H351" s="19" t="s">
        <v>1496</v>
      </c>
      <c r="I351" s="19" t="s">
        <v>24598</v>
      </c>
      <c r="J351" s="19" t="s">
        <v>24598</v>
      </c>
      <c r="K351" s="19" t="str">
        <f>IF('Strutture ricettive (Query)'!$D351='Strutture ricettive (Query)'!$E351,'Strutture ricettive (Query)'!$D351,'Strutture ricettive (Query)'!$D351&amp;" "&amp;'Strutture ricettive (Query)'!$E351)</f>
        <v>7</v>
      </c>
    </row>
    <row r="352" spans="1:11" x14ac:dyDescent="0.25">
      <c r="A352" s="16" t="s">
        <v>19730</v>
      </c>
      <c r="B352" s="17" t="s">
        <v>25035</v>
      </c>
      <c r="C352" s="17" t="s">
        <v>26837</v>
      </c>
      <c r="D352" s="17" t="s">
        <v>26836</v>
      </c>
      <c r="E352" s="17" t="s">
        <v>26836</v>
      </c>
      <c r="F352" s="17" t="str">
        <f>'Strutture ricettive (Query)'!$C352&amp;" "&amp;'Strutture ricettive (Query)'!$K352</f>
        <v>Via Del Moletto  7</v>
      </c>
      <c r="G352" s="17" t="s">
        <v>19731</v>
      </c>
      <c r="H352" s="17" t="s">
        <v>1496</v>
      </c>
      <c r="I352" s="17" t="s">
        <v>1384</v>
      </c>
      <c r="J352" s="17" t="s">
        <v>24598</v>
      </c>
      <c r="K352" s="17" t="str">
        <f>IF('Strutture ricettive (Query)'!$D352='Strutture ricettive (Query)'!$E352,'Strutture ricettive (Query)'!$D352,'Strutture ricettive (Query)'!$D352&amp;" "&amp;'Strutture ricettive (Query)'!$E352)</f>
        <v>7</v>
      </c>
    </row>
    <row r="353" spans="1:11" x14ac:dyDescent="0.25">
      <c r="A353" s="18" t="s">
        <v>19730</v>
      </c>
      <c r="B353" s="19" t="s">
        <v>25336</v>
      </c>
      <c r="C353" s="19" t="s">
        <v>26849</v>
      </c>
      <c r="D353" s="19" t="s">
        <v>26836</v>
      </c>
      <c r="E353" s="19" t="s">
        <v>26836</v>
      </c>
      <c r="F353" s="19" t="str">
        <f>'Strutture ricettive (Query)'!$C353&amp;" "&amp;'Strutture ricettive (Query)'!$K353</f>
        <v>Lungomare Cristoforo Colombo  7</v>
      </c>
      <c r="G353" s="19" t="s">
        <v>25206</v>
      </c>
      <c r="H353" s="19" t="s">
        <v>2409</v>
      </c>
      <c r="I353" s="19" t="s">
        <v>24598</v>
      </c>
      <c r="J353" s="19" t="s">
        <v>24598</v>
      </c>
      <c r="K353" s="19" t="str">
        <f>IF('Strutture ricettive (Query)'!$D353='Strutture ricettive (Query)'!$E353,'Strutture ricettive (Query)'!$D353,'Strutture ricettive (Query)'!$D353&amp;" "&amp;'Strutture ricettive (Query)'!$E353)</f>
        <v>7</v>
      </c>
    </row>
    <row r="354" spans="1:11" x14ac:dyDescent="0.25">
      <c r="A354" s="16" t="s">
        <v>19706</v>
      </c>
      <c r="B354" s="17" t="s">
        <v>19815</v>
      </c>
      <c r="C354" s="17" t="s">
        <v>26845</v>
      </c>
      <c r="D354" s="17" t="s">
        <v>26846</v>
      </c>
      <c r="E354" s="17" t="s">
        <v>26836</v>
      </c>
      <c r="F354" s="17" t="str">
        <f>'Strutture ricettive (Query)'!$C354&amp;" "&amp;'Strutture ricettive (Query)'!$K354</f>
        <v>Via Tombolina  3, 7</v>
      </c>
      <c r="G354" s="17" t="s">
        <v>19812</v>
      </c>
      <c r="H354" s="17" t="s">
        <v>24598</v>
      </c>
      <c r="I354" s="17" t="s">
        <v>24598</v>
      </c>
      <c r="J354" s="17" t="s">
        <v>1808</v>
      </c>
      <c r="K354" s="17" t="str">
        <f>IF('Strutture ricettive (Query)'!$D354='Strutture ricettive (Query)'!$E354,'Strutture ricettive (Query)'!$D354,'Strutture ricettive (Query)'!$D354&amp;" "&amp;'Strutture ricettive (Query)'!$E354)</f>
        <v>3, 7</v>
      </c>
    </row>
    <row r="355" spans="1:11" x14ac:dyDescent="0.25">
      <c r="A355" s="18" t="s">
        <v>19730</v>
      </c>
      <c r="B355" s="19" t="s">
        <v>21217</v>
      </c>
      <c r="C355" s="19" t="s">
        <v>26848</v>
      </c>
      <c r="D355" s="19" t="s">
        <v>26836</v>
      </c>
      <c r="E355" s="19" t="s">
        <v>26836</v>
      </c>
      <c r="F355" s="19" t="str">
        <f>'Strutture ricettive (Query)'!$C355&amp;" "&amp;'Strutture ricettive (Query)'!$K355</f>
        <v>Piazza Miramare  7</v>
      </c>
      <c r="G355" s="19" t="s">
        <v>8203</v>
      </c>
      <c r="H355" s="19" t="s">
        <v>26275</v>
      </c>
      <c r="I355" s="19" t="s">
        <v>24598</v>
      </c>
      <c r="J355" s="19" t="s">
        <v>8177</v>
      </c>
      <c r="K355" s="19" t="str">
        <f>IF('Strutture ricettive (Query)'!$D355='Strutture ricettive (Query)'!$E355,'Strutture ricettive (Query)'!$D355,'Strutture ricettive (Query)'!$D355&amp;" "&amp;'Strutture ricettive (Query)'!$E355)</f>
        <v>7</v>
      </c>
    </row>
    <row r="356" spans="1:11" x14ac:dyDescent="0.25">
      <c r="A356" s="16" t="s">
        <v>19730</v>
      </c>
      <c r="B356" s="17" t="s">
        <v>21230</v>
      </c>
      <c r="C356" s="17" t="s">
        <v>26841</v>
      </c>
      <c r="D356" s="17" t="s">
        <v>26836</v>
      </c>
      <c r="E356" s="17" t="s">
        <v>26836</v>
      </c>
      <c r="F356" s="17" t="str">
        <f>'Strutture ricettive (Query)'!$C356&amp;" "&amp;'Strutture ricettive (Query)'!$K356</f>
        <v>Via Litoranea  7</v>
      </c>
      <c r="G356" s="17" t="s">
        <v>8203</v>
      </c>
      <c r="H356" s="17" t="s">
        <v>8180</v>
      </c>
      <c r="I356" s="17" t="s">
        <v>24598</v>
      </c>
      <c r="J356" s="17" t="s">
        <v>24598</v>
      </c>
      <c r="K356" s="17" t="str">
        <f>IF('Strutture ricettive (Query)'!$D356='Strutture ricettive (Query)'!$E356,'Strutture ricettive (Query)'!$D356,'Strutture ricettive (Query)'!$D356&amp;" "&amp;'Strutture ricettive (Query)'!$E356)</f>
        <v>7</v>
      </c>
    </row>
    <row r="357" spans="1:11" x14ac:dyDescent="0.25">
      <c r="A357" s="18" t="s">
        <v>19730</v>
      </c>
      <c r="B357" s="19" t="s">
        <v>21752</v>
      </c>
      <c r="C357" s="19" t="s">
        <v>26764</v>
      </c>
      <c r="D357" s="19" t="s">
        <v>26836</v>
      </c>
      <c r="E357" s="19" t="s">
        <v>26836</v>
      </c>
      <c r="F357" s="19" t="str">
        <f>'Strutture ricettive (Query)'!$C357&amp;" "&amp;'Strutture ricettive (Query)'!$K357</f>
        <v>Lungomare Alighieri  7</v>
      </c>
      <c r="G357" s="19" t="s">
        <v>21444</v>
      </c>
      <c r="H357" s="19" t="s">
        <v>26311</v>
      </c>
      <c r="I357" s="19" t="s">
        <v>9932</v>
      </c>
      <c r="J357" s="19" t="s">
        <v>9931</v>
      </c>
      <c r="K357" s="19" t="str">
        <f>IF('Strutture ricettive (Query)'!$D357='Strutture ricettive (Query)'!$E357,'Strutture ricettive (Query)'!$D357,'Strutture ricettive (Query)'!$D357&amp;" "&amp;'Strutture ricettive (Query)'!$E357)</f>
        <v>7</v>
      </c>
    </row>
    <row r="358" spans="1:11" x14ac:dyDescent="0.25">
      <c r="A358" s="16" t="s">
        <v>19730</v>
      </c>
      <c r="B358" s="17" t="s">
        <v>21753</v>
      </c>
      <c r="C358" s="17" t="s">
        <v>26835</v>
      </c>
      <c r="D358" s="17" t="s">
        <v>26836</v>
      </c>
      <c r="E358" s="17" t="s">
        <v>26836</v>
      </c>
      <c r="F358" s="17" t="str">
        <f>'Strutture ricettive (Query)'!$C358&amp;" "&amp;'Strutture ricettive (Query)'!$K358</f>
        <v>Via Strada Prima  7</v>
      </c>
      <c r="G358" s="17" t="s">
        <v>21444</v>
      </c>
      <c r="H358" s="17" t="s">
        <v>26317</v>
      </c>
      <c r="I358" s="17" t="s">
        <v>24598</v>
      </c>
      <c r="J358" s="17" t="s">
        <v>24598</v>
      </c>
      <c r="K358" s="17" t="str">
        <f>IF('Strutture ricettive (Query)'!$D358='Strutture ricettive (Query)'!$E358,'Strutture ricettive (Query)'!$D358,'Strutture ricettive (Query)'!$D358&amp;" "&amp;'Strutture ricettive (Query)'!$E358)</f>
        <v>7</v>
      </c>
    </row>
    <row r="359" spans="1:11" x14ac:dyDescent="0.25">
      <c r="A359" s="18" t="s">
        <v>19709</v>
      </c>
      <c r="B359" s="19" t="s">
        <v>22755</v>
      </c>
      <c r="C359" s="19" t="s">
        <v>26843</v>
      </c>
      <c r="D359" s="19" t="s">
        <v>26804</v>
      </c>
      <c r="E359" s="19" t="s">
        <v>26836</v>
      </c>
      <c r="F359" s="19" t="str">
        <f>'Strutture ricettive (Query)'!$C359&amp;" "&amp;'Strutture ricettive (Query)'!$K359</f>
        <v>C.Da Santa  Croce  6/ 7</v>
      </c>
      <c r="G359" s="19" t="s">
        <v>22735</v>
      </c>
      <c r="H359" s="19" t="s">
        <v>24598</v>
      </c>
      <c r="I359" s="19" t="s">
        <v>13383</v>
      </c>
      <c r="J359" s="19" t="s">
        <v>13384</v>
      </c>
      <c r="K359" s="19" t="str">
        <f>IF('Strutture ricettive (Query)'!$D359='Strutture ricettive (Query)'!$E359,'Strutture ricettive (Query)'!$D359,'Strutture ricettive (Query)'!$D359&amp;" "&amp;'Strutture ricettive (Query)'!$E359)</f>
        <v>6/ 7</v>
      </c>
    </row>
    <row r="360" spans="1:11" x14ac:dyDescent="0.25">
      <c r="A360" s="16" t="s">
        <v>19730</v>
      </c>
      <c r="B360" s="17" t="s">
        <v>20590</v>
      </c>
      <c r="C360" s="17" t="s">
        <v>26838</v>
      </c>
      <c r="D360" s="17" t="s">
        <v>26836</v>
      </c>
      <c r="E360" s="17" t="s">
        <v>26836</v>
      </c>
      <c r="F360" s="17" t="str">
        <f>'Strutture ricettive (Query)'!$C360&amp;" "&amp;'Strutture ricettive (Query)'!$K360</f>
        <v>Via Nazario Sauro  7</v>
      </c>
      <c r="G360" s="17" t="s">
        <v>15472</v>
      </c>
      <c r="H360" s="17" t="s">
        <v>24598</v>
      </c>
      <c r="I360" s="17" t="s">
        <v>24598</v>
      </c>
      <c r="J360" s="17" t="s">
        <v>15388</v>
      </c>
      <c r="K360" s="17" t="str">
        <f>IF('Strutture ricettive (Query)'!$D360='Strutture ricettive (Query)'!$E360,'Strutture ricettive (Query)'!$D360,'Strutture ricettive (Query)'!$D360&amp;" "&amp;'Strutture ricettive (Query)'!$E360)</f>
        <v>7</v>
      </c>
    </row>
    <row r="361" spans="1:11" x14ac:dyDescent="0.25">
      <c r="A361" s="18" t="s">
        <v>19730</v>
      </c>
      <c r="B361" s="19" t="s">
        <v>23331</v>
      </c>
      <c r="C361" s="19" t="s">
        <v>26842</v>
      </c>
      <c r="D361" s="19" t="s">
        <v>26836</v>
      </c>
      <c r="E361" s="19" t="s">
        <v>26836</v>
      </c>
      <c r="F361" s="19" t="str">
        <f>'Strutture ricettive (Query)'!$C361&amp;" "&amp;'Strutture ricettive (Query)'!$K361</f>
        <v>Viale Nazario Sauro  7</v>
      </c>
      <c r="G361" s="19" t="s">
        <v>15472</v>
      </c>
      <c r="H361" s="19" t="s">
        <v>26585</v>
      </c>
      <c r="I361" s="19" t="s">
        <v>24598</v>
      </c>
      <c r="J361" s="19" t="s">
        <v>24598</v>
      </c>
      <c r="K361" s="19" t="str">
        <f>IF('Strutture ricettive (Query)'!$D361='Strutture ricettive (Query)'!$E361,'Strutture ricettive (Query)'!$D361,'Strutture ricettive (Query)'!$D361&amp;" "&amp;'Strutture ricettive (Query)'!$E361)</f>
        <v>7</v>
      </c>
    </row>
    <row r="362" spans="1:11" x14ac:dyDescent="0.25">
      <c r="A362" s="16" t="s">
        <v>19730</v>
      </c>
      <c r="B362" s="17" t="s">
        <v>23332</v>
      </c>
      <c r="C362" s="17" t="s">
        <v>26842</v>
      </c>
      <c r="D362" s="17" t="s">
        <v>26836</v>
      </c>
      <c r="E362" s="17" t="s">
        <v>26836</v>
      </c>
      <c r="F362" s="17" t="str">
        <f>'Strutture ricettive (Query)'!$C362&amp;" "&amp;'Strutture ricettive (Query)'!$K362</f>
        <v>Viale Nazario Sauro  7</v>
      </c>
      <c r="G362" s="17" t="s">
        <v>15472</v>
      </c>
      <c r="H362" s="17" t="s">
        <v>26585</v>
      </c>
      <c r="I362" s="17" t="s">
        <v>15441</v>
      </c>
      <c r="J362" s="17" t="s">
        <v>15440</v>
      </c>
      <c r="K362" s="17" t="str">
        <f>IF('Strutture ricettive (Query)'!$D362='Strutture ricettive (Query)'!$E362,'Strutture ricettive (Query)'!$D362,'Strutture ricettive (Query)'!$D362&amp;" "&amp;'Strutture ricettive (Query)'!$E362)</f>
        <v>7</v>
      </c>
    </row>
    <row r="363" spans="1:11" x14ac:dyDescent="0.25">
      <c r="A363" s="18" t="s">
        <v>19730</v>
      </c>
      <c r="B363" s="19" t="s">
        <v>23453</v>
      </c>
      <c r="C363" s="19" t="s">
        <v>26839</v>
      </c>
      <c r="D363" s="19" t="s">
        <v>26836</v>
      </c>
      <c r="E363" s="19" t="s">
        <v>26836</v>
      </c>
      <c r="F363" s="19" t="str">
        <f>'Strutture ricettive (Query)'!$C363&amp;" "&amp;'Strutture ricettive (Query)'!$K363</f>
        <v>Viale Della Repubblica  7</v>
      </c>
      <c r="G363" s="19" t="s">
        <v>15718</v>
      </c>
      <c r="H363" s="19" t="s">
        <v>24598</v>
      </c>
      <c r="I363" s="19" t="s">
        <v>24598</v>
      </c>
      <c r="J363" s="19" t="s">
        <v>24598</v>
      </c>
      <c r="K363" s="19" t="str">
        <f>IF('Strutture ricettive (Query)'!$D363='Strutture ricettive (Query)'!$E363,'Strutture ricettive (Query)'!$D363,'Strutture ricettive (Query)'!$D363&amp;" "&amp;'Strutture ricettive (Query)'!$E363)</f>
        <v>7</v>
      </c>
    </row>
    <row r="364" spans="1:11" x14ac:dyDescent="0.25">
      <c r="A364" s="16" t="s">
        <v>19730</v>
      </c>
      <c r="B364" s="17" t="s">
        <v>23462</v>
      </c>
      <c r="C364" s="17" t="s">
        <v>26796</v>
      </c>
      <c r="D364" s="17" t="s">
        <v>26836</v>
      </c>
      <c r="E364" s="17" t="s">
        <v>26836</v>
      </c>
      <c r="F364" s="17" t="str">
        <f>'Strutture ricettive (Query)'!$C364&amp;" "&amp;'Strutture ricettive (Query)'!$K364</f>
        <v>Viale Alcide De Gasperi  7</v>
      </c>
      <c r="G364" s="17" t="s">
        <v>15718</v>
      </c>
      <c r="H364" s="17" t="s">
        <v>24598</v>
      </c>
      <c r="I364" s="17" t="s">
        <v>24598</v>
      </c>
      <c r="J364" s="17" t="s">
        <v>24598</v>
      </c>
      <c r="K364" s="17" t="str">
        <f>IF('Strutture ricettive (Query)'!$D364='Strutture ricettive (Query)'!$E364,'Strutture ricettive (Query)'!$D364,'Strutture ricettive (Query)'!$D364&amp;" "&amp;'Strutture ricettive (Query)'!$E364)</f>
        <v>7</v>
      </c>
    </row>
    <row r="365" spans="1:11" x14ac:dyDescent="0.25">
      <c r="A365" s="18" t="s">
        <v>19730</v>
      </c>
      <c r="B365" s="19" t="s">
        <v>21234</v>
      </c>
      <c r="C365" s="19" t="s">
        <v>26844</v>
      </c>
      <c r="D365" s="19" t="s">
        <v>26836</v>
      </c>
      <c r="E365" s="19" t="s">
        <v>26836</v>
      </c>
      <c r="F365" s="19" t="str">
        <f>'Strutture ricettive (Query)'!$C365&amp;" "&amp;'Strutture ricettive (Query)'!$K365</f>
        <v>Viale Trieste  7</v>
      </c>
      <c r="G365" s="19" t="s">
        <v>23432</v>
      </c>
      <c r="H365" s="19" t="s">
        <v>24598</v>
      </c>
      <c r="I365" s="19" t="s">
        <v>24598</v>
      </c>
      <c r="J365" s="19" t="s">
        <v>24598</v>
      </c>
      <c r="K365" s="19" t="str">
        <f>IF('Strutture ricettive (Query)'!$D365='Strutture ricettive (Query)'!$E365,'Strutture ricettive (Query)'!$D365,'Strutture ricettive (Query)'!$D365&amp;" "&amp;'Strutture ricettive (Query)'!$E365)</f>
        <v>7</v>
      </c>
    </row>
    <row r="366" spans="1:11" x14ac:dyDescent="0.25">
      <c r="A366" s="16" t="s">
        <v>19730</v>
      </c>
      <c r="B366" s="17" t="s">
        <v>24439</v>
      </c>
      <c r="C366" s="17" t="s">
        <v>26840</v>
      </c>
      <c r="D366" s="17" t="s">
        <v>26836</v>
      </c>
      <c r="E366" s="17" t="s">
        <v>26836</v>
      </c>
      <c r="F366" s="17" t="str">
        <f>'Strutture ricettive (Query)'!$C366&amp;" "&amp;'Strutture ricettive (Query)'!$K366</f>
        <v>Via Faleria  7</v>
      </c>
      <c r="G366" s="17" t="s">
        <v>19421</v>
      </c>
      <c r="H366" s="17" t="s">
        <v>26739</v>
      </c>
      <c r="I366" s="17" t="s">
        <v>24598</v>
      </c>
      <c r="J366" s="17" t="s">
        <v>24598</v>
      </c>
      <c r="K366" s="17" t="str">
        <f>IF('Strutture ricettive (Query)'!$D366='Strutture ricettive (Query)'!$E366,'Strutture ricettive (Query)'!$D366,'Strutture ricettive (Query)'!$D366&amp;" "&amp;'Strutture ricettive (Query)'!$E366)</f>
        <v>7</v>
      </c>
    </row>
    <row r="367" spans="1:11" x14ac:dyDescent="0.25">
      <c r="A367" s="18" t="s">
        <v>19707</v>
      </c>
      <c r="B367" s="19" t="s">
        <v>25314</v>
      </c>
      <c r="C367" s="19" t="s">
        <v>26883</v>
      </c>
      <c r="D367" s="19" t="s">
        <v>26879</v>
      </c>
      <c r="E367" s="19" t="s">
        <v>26875</v>
      </c>
      <c r="F367" s="19" t="str">
        <f>'Strutture ricettive (Query)'!$C367&amp;" "&amp;'Strutture ricettive (Query)'!$K367</f>
        <v>Via Panoramica  4- 6</v>
      </c>
      <c r="G367" s="19" t="s">
        <v>25206</v>
      </c>
      <c r="H367" s="19" t="s">
        <v>2409</v>
      </c>
      <c r="I367" s="19" t="s">
        <v>2177</v>
      </c>
      <c r="J367" s="19" t="s">
        <v>2178</v>
      </c>
      <c r="K367" s="19" t="str">
        <f>IF('Strutture ricettive (Query)'!$D367='Strutture ricettive (Query)'!$E367,'Strutture ricettive (Query)'!$D367,'Strutture ricettive (Query)'!$D367&amp;" "&amp;'Strutture ricettive (Query)'!$E367)</f>
        <v>4- 6</v>
      </c>
    </row>
    <row r="368" spans="1:11" x14ac:dyDescent="0.25">
      <c r="A368" s="16" t="s">
        <v>19730</v>
      </c>
      <c r="B368" s="17" t="s">
        <v>25325</v>
      </c>
      <c r="C368" s="17" t="s">
        <v>26882</v>
      </c>
      <c r="D368" s="17" t="s">
        <v>26875</v>
      </c>
      <c r="E368" s="17" t="s">
        <v>26875</v>
      </c>
      <c r="F368" s="17" t="str">
        <f>'Strutture ricettive (Query)'!$C368&amp;" "&amp;'Strutture ricettive (Query)'!$K368</f>
        <v>Viale Cristoforo Colombo  6</v>
      </c>
      <c r="G368" s="17" t="s">
        <v>25206</v>
      </c>
      <c r="H368" s="17" t="s">
        <v>2409</v>
      </c>
      <c r="I368" s="17" t="s">
        <v>2355</v>
      </c>
      <c r="J368" s="17" t="s">
        <v>2354</v>
      </c>
      <c r="K368" s="17" t="str">
        <f>IF('Strutture ricettive (Query)'!$D368='Strutture ricettive (Query)'!$E368,'Strutture ricettive (Query)'!$D368,'Strutture ricettive (Query)'!$D368&amp;" "&amp;'Strutture ricettive (Query)'!$E368)</f>
        <v>6</v>
      </c>
    </row>
    <row r="369" spans="1:11" x14ac:dyDescent="0.25">
      <c r="A369" s="18" t="s">
        <v>19708</v>
      </c>
      <c r="B369" s="19" t="s">
        <v>20142</v>
      </c>
      <c r="C369" s="19" t="s">
        <v>26876</v>
      </c>
      <c r="D369" s="19" t="s">
        <v>26877</v>
      </c>
      <c r="E369" s="19" t="s">
        <v>26875</v>
      </c>
      <c r="F369" s="19" t="str">
        <f>'Strutture ricettive (Query)'!$C369&amp;" "&amp;'Strutture ricettive (Query)'!$K369</f>
        <v>Strada P.Nenni  4/ 6</v>
      </c>
      <c r="G369" s="19" t="s">
        <v>20136</v>
      </c>
      <c r="H369" s="19" t="s">
        <v>26087</v>
      </c>
      <c r="I369" s="19" t="s">
        <v>24598</v>
      </c>
      <c r="J369" s="19" t="s">
        <v>4300</v>
      </c>
      <c r="K369" s="19" t="str">
        <f>IF('Strutture ricettive (Query)'!$D369='Strutture ricettive (Query)'!$E369,'Strutture ricettive (Query)'!$D369,'Strutture ricettive (Query)'!$D369&amp;" "&amp;'Strutture ricettive (Query)'!$E369)</f>
        <v>4/ 6</v>
      </c>
    </row>
    <row r="370" spans="1:11" x14ac:dyDescent="0.25">
      <c r="A370" s="16" t="s">
        <v>19708</v>
      </c>
      <c r="B370" s="17" t="s">
        <v>19788</v>
      </c>
      <c r="C370" s="17" t="s">
        <v>26878</v>
      </c>
      <c r="D370" s="17" t="s">
        <v>26879</v>
      </c>
      <c r="E370" s="17" t="s">
        <v>26875</v>
      </c>
      <c r="F370" s="17" t="str">
        <f>'Strutture ricettive (Query)'!$C370&amp;" "&amp;'Strutture ricettive (Query)'!$K370</f>
        <v>Via Del Mare  4- 6</v>
      </c>
      <c r="G370" s="17" t="s">
        <v>21129</v>
      </c>
      <c r="H370" s="17" t="s">
        <v>24598</v>
      </c>
      <c r="I370" s="17" t="s">
        <v>24598</v>
      </c>
      <c r="J370" s="17" t="s">
        <v>7853</v>
      </c>
      <c r="K370" s="17" t="str">
        <f>IF('Strutture ricettive (Query)'!$D370='Strutture ricettive (Query)'!$E370,'Strutture ricettive (Query)'!$D370,'Strutture ricettive (Query)'!$D370&amp;" "&amp;'Strutture ricettive (Query)'!$E370)</f>
        <v>4- 6</v>
      </c>
    </row>
    <row r="371" spans="1:11" x14ac:dyDescent="0.25">
      <c r="A371" s="18" t="s">
        <v>19730</v>
      </c>
      <c r="B371" s="19" t="s">
        <v>23310</v>
      </c>
      <c r="C371" s="19" t="s">
        <v>26834</v>
      </c>
      <c r="D371" s="19" t="s">
        <v>26875</v>
      </c>
      <c r="E371" s="19" t="s">
        <v>26875</v>
      </c>
      <c r="F371" s="19" t="str">
        <f>'Strutture ricettive (Query)'!$C371&amp;" "&amp;'Strutture ricettive (Query)'!$K371</f>
        <v>Via Romita  6</v>
      </c>
      <c r="G371" s="19" t="s">
        <v>15472</v>
      </c>
      <c r="H371" s="19" t="s">
        <v>24598</v>
      </c>
      <c r="I371" s="19" t="s">
        <v>24598</v>
      </c>
      <c r="J371" s="19" t="s">
        <v>24598</v>
      </c>
      <c r="K371" s="19" t="str">
        <f>IF('Strutture ricettive (Query)'!$D371='Strutture ricettive (Query)'!$E371,'Strutture ricettive (Query)'!$D371,'Strutture ricettive (Query)'!$D371&amp;" "&amp;'Strutture ricettive (Query)'!$E371)</f>
        <v>6</v>
      </c>
    </row>
    <row r="372" spans="1:11" x14ac:dyDescent="0.25">
      <c r="A372" s="16" t="s">
        <v>19730</v>
      </c>
      <c r="B372" s="17" t="s">
        <v>23433</v>
      </c>
      <c r="C372" s="17" t="s">
        <v>26849</v>
      </c>
      <c r="D372" s="17" t="s">
        <v>26875</v>
      </c>
      <c r="E372" s="17" t="s">
        <v>26875</v>
      </c>
      <c r="F372" s="17" t="str">
        <f>'Strutture ricettive (Query)'!$C372&amp;" "&amp;'Strutture ricettive (Query)'!$K372</f>
        <v>Lungomare Cristoforo Colombo  6</v>
      </c>
      <c r="G372" s="17" t="s">
        <v>15718</v>
      </c>
      <c r="H372" s="17" t="s">
        <v>24598</v>
      </c>
      <c r="I372" s="17" t="s">
        <v>24598</v>
      </c>
      <c r="J372" s="17" t="s">
        <v>24598</v>
      </c>
      <c r="K372" s="17" t="str">
        <f>IF('Strutture ricettive (Query)'!$D372='Strutture ricettive (Query)'!$E372,'Strutture ricettive (Query)'!$D372,'Strutture ricettive (Query)'!$D372&amp;" "&amp;'Strutture ricettive (Query)'!$E372)</f>
        <v>6</v>
      </c>
    </row>
    <row r="373" spans="1:11" x14ac:dyDescent="0.25">
      <c r="A373" s="18" t="s">
        <v>19730</v>
      </c>
      <c r="B373" s="19" t="s">
        <v>23850</v>
      </c>
      <c r="C373" s="19" t="s">
        <v>26799</v>
      </c>
      <c r="D373" s="19" t="s">
        <v>26875</v>
      </c>
      <c r="E373" s="19" t="s">
        <v>26875</v>
      </c>
      <c r="F373" s="19" t="str">
        <f>'Strutture ricettive (Query)'!$C373&amp;" "&amp;'Strutture ricettive (Query)'!$K373</f>
        <v>Viale Rinascimento  6</v>
      </c>
      <c r="G373" s="19" t="s">
        <v>23432</v>
      </c>
      <c r="H373" s="19" t="s">
        <v>24598</v>
      </c>
      <c r="I373" s="19" t="s">
        <v>24598</v>
      </c>
      <c r="J373" s="19" t="s">
        <v>17354</v>
      </c>
      <c r="K373" s="19" t="str">
        <f>IF('Strutture ricettive (Query)'!$D373='Strutture ricettive (Query)'!$E373,'Strutture ricettive (Query)'!$D373,'Strutture ricettive (Query)'!$D373&amp;" "&amp;'Strutture ricettive (Query)'!$E373)</f>
        <v>6</v>
      </c>
    </row>
    <row r="374" spans="1:11" x14ac:dyDescent="0.25">
      <c r="A374" s="16" t="s">
        <v>19709</v>
      </c>
      <c r="B374" s="17" t="s">
        <v>24193</v>
      </c>
      <c r="C374" s="17" t="s">
        <v>26880</v>
      </c>
      <c r="D374" s="17" t="s">
        <v>26881</v>
      </c>
      <c r="E374" s="17" t="s">
        <v>26875</v>
      </c>
      <c r="F374" s="17" t="str">
        <f>'Strutture ricettive (Query)'!$C374&amp;" "&amp;'Strutture ricettive (Query)'!$K374</f>
        <v>C.Da Colle  5/ 6</v>
      </c>
      <c r="G374" s="17" t="s">
        <v>24186</v>
      </c>
      <c r="H374" s="17" t="s">
        <v>26707</v>
      </c>
      <c r="I374" s="17" t="s">
        <v>18615</v>
      </c>
      <c r="J374" s="17" t="s">
        <v>18616</v>
      </c>
      <c r="K374" s="17" t="str">
        <f>IF('Strutture ricettive (Query)'!$D374='Strutture ricettive (Query)'!$E374,'Strutture ricettive (Query)'!$D374,'Strutture ricettive (Query)'!$D374&amp;" "&amp;'Strutture ricettive (Query)'!$E374)</f>
        <v>5/ 6</v>
      </c>
    </row>
    <row r="375" spans="1:11" x14ac:dyDescent="0.25">
      <c r="A375" s="18" t="s">
        <v>19730</v>
      </c>
      <c r="B375" s="19" t="s">
        <v>24924</v>
      </c>
      <c r="C375" s="19" t="s">
        <v>26917</v>
      </c>
      <c r="D375" s="19" t="s">
        <v>26916</v>
      </c>
      <c r="E375" s="19" t="s">
        <v>26916</v>
      </c>
      <c r="F375" s="19" t="str">
        <f>'Strutture ricettive (Query)'!$C375&amp;" "&amp;'Strutture ricettive (Query)'!$K375</f>
        <v>Via Della Baia  5</v>
      </c>
      <c r="G375" s="19" t="s">
        <v>19731</v>
      </c>
      <c r="H375" s="19" t="s">
        <v>1496</v>
      </c>
      <c r="I375" s="19" t="s">
        <v>24598</v>
      </c>
      <c r="J375" s="19" t="s">
        <v>24598</v>
      </c>
      <c r="K375" s="19" t="str">
        <f>IF('Strutture ricettive (Query)'!$D375='Strutture ricettive (Query)'!$E375,'Strutture ricettive (Query)'!$D375,'Strutture ricettive (Query)'!$D375&amp;" "&amp;'Strutture ricettive (Query)'!$E375)</f>
        <v>5</v>
      </c>
    </row>
    <row r="376" spans="1:11" x14ac:dyDescent="0.25">
      <c r="A376" s="16" t="s">
        <v>19730</v>
      </c>
      <c r="B376" s="17" t="s">
        <v>25358</v>
      </c>
      <c r="C376" s="17" t="s">
        <v>26882</v>
      </c>
      <c r="D376" s="17" t="s">
        <v>26916</v>
      </c>
      <c r="E376" s="17" t="s">
        <v>26916</v>
      </c>
      <c r="F376" s="17" t="str">
        <f>'Strutture ricettive (Query)'!$C376&amp;" "&amp;'Strutture ricettive (Query)'!$K376</f>
        <v>Viale Cristoforo Colombo  5</v>
      </c>
      <c r="G376" s="17" t="s">
        <v>25206</v>
      </c>
      <c r="H376" s="17" t="s">
        <v>2409</v>
      </c>
      <c r="I376" s="17" t="s">
        <v>24598</v>
      </c>
      <c r="J376" s="17" t="s">
        <v>24598</v>
      </c>
      <c r="K376" s="17" t="str">
        <f>IF('Strutture ricettive (Query)'!$D376='Strutture ricettive (Query)'!$E376,'Strutture ricettive (Query)'!$D376,'Strutture ricettive (Query)'!$D376&amp;" "&amp;'Strutture ricettive (Query)'!$E376)</f>
        <v>5</v>
      </c>
    </row>
    <row r="377" spans="1:11" x14ac:dyDescent="0.25">
      <c r="A377" s="18" t="s">
        <v>19730</v>
      </c>
      <c r="B377" s="19" t="s">
        <v>20015</v>
      </c>
      <c r="C377" s="19" t="s">
        <v>26844</v>
      </c>
      <c r="D377" s="19" t="s">
        <v>26916</v>
      </c>
      <c r="E377" s="19" t="s">
        <v>26916</v>
      </c>
      <c r="F377" s="19" t="str">
        <f>'Strutture ricettive (Query)'!$C377&amp;" "&amp;'Strutture ricettive (Query)'!$K377</f>
        <v>Viale Trieste  5</v>
      </c>
      <c r="G377" s="19" t="s">
        <v>3964</v>
      </c>
      <c r="H377" s="19" t="s">
        <v>25979</v>
      </c>
      <c r="I377" s="19" t="s">
        <v>24598</v>
      </c>
      <c r="J377" s="19" t="s">
        <v>24598</v>
      </c>
      <c r="K377" s="19" t="str">
        <f>IF('Strutture ricettive (Query)'!$D377='Strutture ricettive (Query)'!$E377,'Strutture ricettive (Query)'!$D377,'Strutture ricettive (Query)'!$D377&amp;" "&amp;'Strutture ricettive (Query)'!$E377)</f>
        <v>5</v>
      </c>
    </row>
    <row r="378" spans="1:11" x14ac:dyDescent="0.25">
      <c r="A378" s="16" t="s">
        <v>19730</v>
      </c>
      <c r="B378" s="17" t="s">
        <v>20038</v>
      </c>
      <c r="C378" s="17" t="s">
        <v>26914</v>
      </c>
      <c r="D378" s="17" t="s">
        <v>26915</v>
      </c>
      <c r="E378" s="17" t="s">
        <v>26916</v>
      </c>
      <c r="F378" s="17" t="str">
        <f>'Strutture ricettive (Query)'!$C378&amp;" "&amp;'Strutture ricettive (Query)'!$K378</f>
        <v>Strada Delle Marche Km. 242, 5</v>
      </c>
      <c r="G378" s="17" t="s">
        <v>3964</v>
      </c>
      <c r="H378" s="17" t="s">
        <v>25979</v>
      </c>
      <c r="I378" s="17" t="s">
        <v>24598</v>
      </c>
      <c r="J378" s="17" t="s">
        <v>3906</v>
      </c>
      <c r="K378" s="17" t="str">
        <f>IF('Strutture ricettive (Query)'!$D378='Strutture ricettive (Query)'!$E378,'Strutture ricettive (Query)'!$D378,'Strutture ricettive (Query)'!$D378&amp;" "&amp;'Strutture ricettive (Query)'!$E378)</f>
        <v>242, 5</v>
      </c>
    </row>
    <row r="379" spans="1:11" x14ac:dyDescent="0.25">
      <c r="A379" s="18" t="s">
        <v>19730</v>
      </c>
      <c r="B379" s="19" t="s">
        <v>23782</v>
      </c>
      <c r="C379" s="19" t="s">
        <v>26780</v>
      </c>
      <c r="D379" s="19" t="s">
        <v>26916</v>
      </c>
      <c r="E379" s="19" t="s">
        <v>26916</v>
      </c>
      <c r="F379" s="19" t="str">
        <f>'Strutture ricettive (Query)'!$C379&amp;" "&amp;'Strutture ricettive (Query)'!$K379</f>
        <v>Lungomare Marconi  5</v>
      </c>
      <c r="G379" s="19" t="s">
        <v>23432</v>
      </c>
      <c r="H379" s="19" t="s">
        <v>26311</v>
      </c>
      <c r="I379" s="19" t="s">
        <v>17145</v>
      </c>
      <c r="J379" s="19" t="s">
        <v>17144</v>
      </c>
      <c r="K379" s="19" t="str">
        <f>IF('Strutture ricettive (Query)'!$D379='Strutture ricettive (Query)'!$E379,'Strutture ricettive (Query)'!$D379,'Strutture ricettive (Query)'!$D379&amp;" "&amp;'Strutture ricettive (Query)'!$E379)</f>
        <v>5</v>
      </c>
    </row>
    <row r="380" spans="1:11" x14ac:dyDescent="0.25">
      <c r="A380" s="16" t="s">
        <v>19730</v>
      </c>
      <c r="B380" s="17" t="s">
        <v>23800</v>
      </c>
      <c r="C380" s="17" t="s">
        <v>26851</v>
      </c>
      <c r="D380" s="17" t="s">
        <v>26916</v>
      </c>
      <c r="E380" s="17" t="s">
        <v>26916</v>
      </c>
      <c r="F380" s="17" t="str">
        <f>'Strutture ricettive (Query)'!$C380&amp;" "&amp;'Strutture ricettive (Query)'!$K380</f>
        <v>Via San Giacomo  5</v>
      </c>
      <c r="G380" s="17" t="s">
        <v>23432</v>
      </c>
      <c r="H380" s="17" t="s">
        <v>24598</v>
      </c>
      <c r="I380" s="17" t="s">
        <v>17205</v>
      </c>
      <c r="J380" s="17" t="s">
        <v>17204</v>
      </c>
      <c r="K380" s="17" t="str">
        <f>IF('Strutture ricettive (Query)'!$D380='Strutture ricettive (Query)'!$E380,'Strutture ricettive (Query)'!$D380,'Strutture ricettive (Query)'!$D380&amp;" "&amp;'Strutture ricettive (Query)'!$E380)</f>
        <v>5</v>
      </c>
    </row>
    <row r="381" spans="1:11" x14ac:dyDescent="0.25">
      <c r="A381" s="18" t="s">
        <v>19730</v>
      </c>
      <c r="B381" s="19" t="s">
        <v>23812</v>
      </c>
      <c r="C381" s="19" t="s">
        <v>26799</v>
      </c>
      <c r="D381" s="19" t="s">
        <v>26916</v>
      </c>
      <c r="E381" s="19" t="s">
        <v>26916</v>
      </c>
      <c r="F381" s="19" t="str">
        <f>'Strutture ricettive (Query)'!$C381&amp;" "&amp;'Strutture ricettive (Query)'!$K381</f>
        <v>Viale Rinascimento  5</v>
      </c>
      <c r="G381" s="19" t="s">
        <v>23432</v>
      </c>
      <c r="H381" s="19" t="s">
        <v>24598</v>
      </c>
      <c r="I381" s="19" t="s">
        <v>24598</v>
      </c>
      <c r="J381" s="19" t="s">
        <v>24598</v>
      </c>
      <c r="K381" s="19" t="str">
        <f>IF('Strutture ricettive (Query)'!$D381='Strutture ricettive (Query)'!$E381,'Strutture ricettive (Query)'!$D381,'Strutture ricettive (Query)'!$D381&amp;" "&amp;'Strutture ricettive (Query)'!$E381)</f>
        <v>5</v>
      </c>
    </row>
    <row r="382" spans="1:11" x14ac:dyDescent="0.25">
      <c r="A382" s="16" t="s">
        <v>19708</v>
      </c>
      <c r="B382" s="17" t="s">
        <v>24005</v>
      </c>
      <c r="C382" s="17" t="s">
        <v>26918</v>
      </c>
      <c r="D382" s="17" t="s">
        <v>30716</v>
      </c>
      <c r="E382" s="17" t="s">
        <v>26916</v>
      </c>
      <c r="F382" s="17" t="str">
        <f>'Strutture ricettive (Query)'!$C382&amp;" "&amp;'Strutture ricettive (Query)'!$K382</f>
        <v>C.Da Abbadetta Ss  16 Agro Palmense 5</v>
      </c>
      <c r="G382" s="17" t="s">
        <v>17997</v>
      </c>
      <c r="H382" s="17" t="s">
        <v>26679</v>
      </c>
      <c r="I382" s="17" t="s">
        <v>17941</v>
      </c>
      <c r="J382" s="17" t="s">
        <v>17942</v>
      </c>
      <c r="K382" s="17" t="str">
        <f>IF('Strutture ricettive (Query)'!$D382='Strutture ricettive (Query)'!$E382,'Strutture ricettive (Query)'!$D382,'Strutture ricettive (Query)'!$D382&amp;" "&amp;'Strutture ricettive (Query)'!$E382)</f>
        <v>16 Agro Palmense 5</v>
      </c>
    </row>
    <row r="383" spans="1:11" x14ac:dyDescent="0.25">
      <c r="A383" s="18" t="s">
        <v>19730</v>
      </c>
      <c r="B383" s="19" t="s">
        <v>25327</v>
      </c>
      <c r="C383" s="19" t="s">
        <v>26932</v>
      </c>
      <c r="D383" s="19" t="s">
        <v>26951</v>
      </c>
      <c r="E383" s="19" t="s">
        <v>26951</v>
      </c>
      <c r="F383" s="19" t="str">
        <f>'Strutture ricettive (Query)'!$C383&amp;" "&amp;'Strutture ricettive (Query)'!$K383</f>
        <v>Via Cristoforo Colombo  4</v>
      </c>
      <c r="G383" s="19" t="s">
        <v>25206</v>
      </c>
      <c r="H383" s="19" t="s">
        <v>2409</v>
      </c>
      <c r="I383" s="19" t="s">
        <v>2291</v>
      </c>
      <c r="J383" s="19" t="s">
        <v>2292</v>
      </c>
      <c r="K383" s="19" t="str">
        <f>IF('Strutture ricettive (Query)'!$D383='Strutture ricettive (Query)'!$E383,'Strutture ricettive (Query)'!$D383,'Strutture ricettive (Query)'!$D383&amp;" "&amp;'Strutture ricettive (Query)'!$E383)</f>
        <v>4</v>
      </c>
    </row>
    <row r="384" spans="1:11" x14ac:dyDescent="0.25">
      <c r="A384" s="16" t="s">
        <v>19730</v>
      </c>
      <c r="B384" s="17" t="s">
        <v>21726</v>
      </c>
      <c r="C384" s="17" t="s">
        <v>26812</v>
      </c>
      <c r="D384" s="17" t="s">
        <v>26951</v>
      </c>
      <c r="E384" s="17" t="s">
        <v>26951</v>
      </c>
      <c r="F384" s="17" t="str">
        <f>'Strutture ricettive (Query)'!$C384&amp;" "&amp;'Strutture ricettive (Query)'!$K384</f>
        <v>Lungomare Mameli  4</v>
      </c>
      <c r="G384" s="17" t="s">
        <v>21444</v>
      </c>
      <c r="H384" s="17" t="s">
        <v>26311</v>
      </c>
      <c r="I384" s="17" t="s">
        <v>24598</v>
      </c>
      <c r="J384" s="17" t="s">
        <v>24598</v>
      </c>
      <c r="K384" s="17" t="str">
        <f>IF('Strutture ricettive (Query)'!$D384='Strutture ricettive (Query)'!$E384,'Strutture ricettive (Query)'!$D384,'Strutture ricettive (Query)'!$D384&amp;" "&amp;'Strutture ricettive (Query)'!$E384)</f>
        <v>4</v>
      </c>
    </row>
    <row r="385" spans="1:11" x14ac:dyDescent="0.25">
      <c r="A385" s="18" t="s">
        <v>19704</v>
      </c>
      <c r="B385" s="19" t="s">
        <v>22081</v>
      </c>
      <c r="C385" s="19" t="s">
        <v>26955</v>
      </c>
      <c r="D385" s="19" t="s">
        <v>26951</v>
      </c>
      <c r="E385" s="19" t="s">
        <v>26951</v>
      </c>
      <c r="F385" s="19" t="str">
        <f>'Strutture ricettive (Query)'!$C385&amp;" "&amp;'Strutture ricettive (Query)'!$K385</f>
        <v>Loc. Nani  4</v>
      </c>
      <c r="G385" s="19" t="s">
        <v>10960</v>
      </c>
      <c r="H385" s="19" t="s">
        <v>26374</v>
      </c>
      <c r="I385" s="19" t="s">
        <v>10982</v>
      </c>
      <c r="J385" s="19" t="s">
        <v>10983</v>
      </c>
      <c r="K385" s="19" t="str">
        <f>IF('Strutture ricettive (Query)'!$D385='Strutture ricettive (Query)'!$E385,'Strutture ricettive (Query)'!$D385,'Strutture ricettive (Query)'!$D385&amp;" "&amp;'Strutture ricettive (Query)'!$E385)</f>
        <v>4</v>
      </c>
    </row>
    <row r="386" spans="1:11" x14ac:dyDescent="0.25">
      <c r="A386" s="16" t="s">
        <v>19712</v>
      </c>
      <c r="B386" s="17" t="s">
        <v>22588</v>
      </c>
      <c r="C386" s="17" t="s">
        <v>26953</v>
      </c>
      <c r="D386" s="17" t="s">
        <v>26954</v>
      </c>
      <c r="E386" s="17" t="s">
        <v>26951</v>
      </c>
      <c r="F386" s="17" t="str">
        <f>'Strutture ricettive (Query)'!$C386&amp;" "&amp;'Strutture ricettive (Query)'!$K386</f>
        <v>Via Seppio  7, 4</v>
      </c>
      <c r="G386" s="17" t="s">
        <v>22586</v>
      </c>
      <c r="H386" s="17" t="s">
        <v>26460</v>
      </c>
      <c r="I386" s="17" t="s">
        <v>12761</v>
      </c>
      <c r="J386" s="17" t="s">
        <v>12762</v>
      </c>
      <c r="K386" s="17" t="str">
        <f>IF('Strutture ricettive (Query)'!$D386='Strutture ricettive (Query)'!$E386,'Strutture ricettive (Query)'!$D386,'Strutture ricettive (Query)'!$D386&amp;" "&amp;'Strutture ricettive (Query)'!$E386)</f>
        <v>7, 4</v>
      </c>
    </row>
    <row r="387" spans="1:11" x14ac:dyDescent="0.25">
      <c r="A387" s="18" t="s">
        <v>19730</v>
      </c>
      <c r="B387" s="19" t="s">
        <v>19732</v>
      </c>
      <c r="C387" s="19" t="s">
        <v>26952</v>
      </c>
      <c r="D387" s="19" t="s">
        <v>26951</v>
      </c>
      <c r="E387" s="19" t="s">
        <v>26951</v>
      </c>
      <c r="F387" s="19" t="str">
        <f>'Strutture ricettive (Query)'!$C387&amp;" "&amp;'Strutture ricettive (Query)'!$K387</f>
        <v>Via Colombo  4</v>
      </c>
      <c r="G387" s="19" t="s">
        <v>15718</v>
      </c>
      <c r="H387" s="19" t="s">
        <v>24598</v>
      </c>
      <c r="I387" s="19" t="s">
        <v>5940</v>
      </c>
      <c r="J387" s="19" t="s">
        <v>15918</v>
      </c>
      <c r="K387" s="19" t="str">
        <f>IF('Strutture ricettive (Query)'!$D387='Strutture ricettive (Query)'!$E387,'Strutture ricettive (Query)'!$D387,'Strutture ricettive (Query)'!$D387&amp;" "&amp;'Strutture ricettive (Query)'!$E387)</f>
        <v>4</v>
      </c>
    </row>
    <row r="388" spans="1:11" x14ac:dyDescent="0.25">
      <c r="A388" s="16" t="s">
        <v>19706</v>
      </c>
      <c r="B388" s="17" t="s">
        <v>23627</v>
      </c>
      <c r="C388" s="17" t="s">
        <v>26949</v>
      </c>
      <c r="D388" s="17" t="s">
        <v>26950</v>
      </c>
      <c r="E388" s="17" t="s">
        <v>26951</v>
      </c>
      <c r="F388" s="17" t="str">
        <f>'Strutture ricettive (Query)'!$C388&amp;" "&amp;'Strutture ricettive (Query)'!$K388</f>
        <v>Borgo Leopardi  30- 4</v>
      </c>
      <c r="G388" s="17" t="s">
        <v>16532</v>
      </c>
      <c r="H388" s="17" t="s">
        <v>24598</v>
      </c>
      <c r="I388" s="17" t="s">
        <v>24598</v>
      </c>
      <c r="J388" s="17" t="s">
        <v>16562</v>
      </c>
      <c r="K388" s="17" t="str">
        <f>IF('Strutture ricettive (Query)'!$D388='Strutture ricettive (Query)'!$E388,'Strutture ricettive (Query)'!$D388,'Strutture ricettive (Query)'!$D388&amp;" "&amp;'Strutture ricettive (Query)'!$E388)</f>
        <v>30- 4</v>
      </c>
    </row>
    <row r="389" spans="1:11" x14ac:dyDescent="0.25">
      <c r="A389" s="18" t="s">
        <v>19730</v>
      </c>
      <c r="B389" s="19" t="s">
        <v>23809</v>
      </c>
      <c r="C389" s="19" t="s">
        <v>26799</v>
      </c>
      <c r="D389" s="19" t="s">
        <v>26951</v>
      </c>
      <c r="E389" s="19" t="s">
        <v>26951</v>
      </c>
      <c r="F389" s="19" t="str">
        <f>'Strutture ricettive (Query)'!$C389&amp;" "&amp;'Strutture ricettive (Query)'!$K389</f>
        <v>Viale Rinascimento  4</v>
      </c>
      <c r="G389" s="19" t="s">
        <v>23432</v>
      </c>
      <c r="H389" s="19" t="s">
        <v>24598</v>
      </c>
      <c r="I389" s="19" t="s">
        <v>24598</v>
      </c>
      <c r="J389" s="19" t="s">
        <v>24598</v>
      </c>
      <c r="K389" s="19" t="str">
        <f>IF('Strutture ricettive (Query)'!$D389='Strutture ricettive (Query)'!$E389,'Strutture ricettive (Query)'!$D389,'Strutture ricettive (Query)'!$D389&amp;" "&amp;'Strutture ricettive (Query)'!$E389)</f>
        <v>4</v>
      </c>
    </row>
    <row r="390" spans="1:11" x14ac:dyDescent="0.25">
      <c r="A390" s="16" t="s">
        <v>19706</v>
      </c>
      <c r="B390" s="17" t="s">
        <v>25240</v>
      </c>
      <c r="C390" s="17" t="s">
        <v>26999</v>
      </c>
      <c r="D390" s="17" t="s">
        <v>26877</v>
      </c>
      <c r="E390" s="17" t="s">
        <v>26997</v>
      </c>
      <c r="F390" s="17" t="str">
        <f>'Strutture ricettive (Query)'!$C390&amp;" "&amp;'Strutture ricettive (Query)'!$K390</f>
        <v>Via Eritrea  4/ 3</v>
      </c>
      <c r="G390" s="17" t="s">
        <v>25206</v>
      </c>
      <c r="H390" s="17" t="s">
        <v>24598</v>
      </c>
      <c r="I390" s="17" t="s">
        <v>24598</v>
      </c>
      <c r="J390" s="17" t="s">
        <v>24598</v>
      </c>
      <c r="K390" s="17" t="str">
        <f>IF('Strutture ricettive (Query)'!$D390='Strutture ricettive (Query)'!$E390,'Strutture ricettive (Query)'!$D390,'Strutture ricettive (Query)'!$D390&amp;" "&amp;'Strutture ricettive (Query)'!$E390)</f>
        <v>4/ 3</v>
      </c>
    </row>
    <row r="391" spans="1:11" x14ac:dyDescent="0.25">
      <c r="A391" s="18" t="s">
        <v>19730</v>
      </c>
      <c r="B391" s="19" t="s">
        <v>25357</v>
      </c>
      <c r="C391" s="19" t="s">
        <v>26932</v>
      </c>
      <c r="D391" s="19" t="s">
        <v>26997</v>
      </c>
      <c r="E391" s="19" t="s">
        <v>26997</v>
      </c>
      <c r="F391" s="19" t="str">
        <f>'Strutture ricettive (Query)'!$C391&amp;" "&amp;'Strutture ricettive (Query)'!$K391</f>
        <v>Via Cristoforo Colombo  3</v>
      </c>
      <c r="G391" s="19" t="s">
        <v>25206</v>
      </c>
      <c r="H391" s="19" t="s">
        <v>2409</v>
      </c>
      <c r="I391" s="19" t="s">
        <v>24598</v>
      </c>
      <c r="J391" s="19" t="s">
        <v>24598</v>
      </c>
      <c r="K391" s="19" t="str">
        <f>IF('Strutture ricettive (Query)'!$D391='Strutture ricettive (Query)'!$E391,'Strutture ricettive (Query)'!$D391,'Strutture ricettive (Query)'!$D391&amp;" "&amp;'Strutture ricettive (Query)'!$E391)</f>
        <v>3</v>
      </c>
    </row>
    <row r="392" spans="1:11" x14ac:dyDescent="0.25">
      <c r="A392" s="16" t="s">
        <v>19712</v>
      </c>
      <c r="B392" s="17" t="s">
        <v>25367</v>
      </c>
      <c r="C392" s="17" t="s">
        <v>27006</v>
      </c>
      <c r="D392" s="17" t="s">
        <v>27007</v>
      </c>
      <c r="E392" s="17" t="s">
        <v>26997</v>
      </c>
      <c r="F392" s="17" t="str">
        <f>'Strutture ricettive (Query)'!$C392&amp;" "&amp;'Strutture ricettive (Query)'!$K392</f>
        <v>Via Sotto Granarola  1/ 3</v>
      </c>
      <c r="G392" s="17" t="s">
        <v>2505</v>
      </c>
      <c r="H392" s="17" t="s">
        <v>25980</v>
      </c>
      <c r="I392" s="17" t="s">
        <v>24598</v>
      </c>
      <c r="J392" s="17" t="s">
        <v>2470</v>
      </c>
      <c r="K392" s="17" t="str">
        <f>IF('Strutture ricettive (Query)'!$D392='Strutture ricettive (Query)'!$E392,'Strutture ricettive (Query)'!$D392,'Strutture ricettive (Query)'!$D392&amp;" "&amp;'Strutture ricettive (Query)'!$E392)</f>
        <v>1/ 3</v>
      </c>
    </row>
    <row r="393" spans="1:11" x14ac:dyDescent="0.25">
      <c r="A393" s="18" t="s">
        <v>19708</v>
      </c>
      <c r="B393" s="19" t="s">
        <v>19808</v>
      </c>
      <c r="C393" s="19" t="s">
        <v>27009</v>
      </c>
      <c r="D393" s="19" t="s">
        <v>27010</v>
      </c>
      <c r="E393" s="19" t="s">
        <v>26997</v>
      </c>
      <c r="F393" s="19" t="str">
        <f>'Strutture ricettive (Query)'!$C393&amp;" "&amp;'Strutture ricettive (Query)'!$K393</f>
        <v>Via Ripe   108/ 3</v>
      </c>
      <c r="G393" s="19" t="s">
        <v>19805</v>
      </c>
      <c r="H393" s="19" t="s">
        <v>24598</v>
      </c>
      <c r="I393" s="19" t="s">
        <v>24598</v>
      </c>
      <c r="J393" s="19" t="s">
        <v>3172</v>
      </c>
      <c r="K393" s="19" t="str">
        <f>IF('Strutture ricettive (Query)'!$D393='Strutture ricettive (Query)'!$E393,'Strutture ricettive (Query)'!$D393,'Strutture ricettive (Query)'!$D393&amp;" "&amp;'Strutture ricettive (Query)'!$E393)</f>
        <v>108/ 3</v>
      </c>
    </row>
    <row r="394" spans="1:11" x14ac:dyDescent="0.25">
      <c r="A394" s="16" t="s">
        <v>19707</v>
      </c>
      <c r="B394" s="17" t="s">
        <v>20683</v>
      </c>
      <c r="C394" s="17" t="s">
        <v>27008</v>
      </c>
      <c r="D394" s="17" t="s">
        <v>30702</v>
      </c>
      <c r="E394" s="17" t="s">
        <v>26997</v>
      </c>
      <c r="F394" s="17" t="str">
        <f>'Strutture ricettive (Query)'!$C394&amp;" "&amp;'Strutture ricettive (Query)'!$K394</f>
        <v>Via Direttissima Del Conero  1 - 3</v>
      </c>
      <c r="G394" s="17" t="s">
        <v>20684</v>
      </c>
      <c r="H394" s="17" t="s">
        <v>24598</v>
      </c>
      <c r="I394" s="17" t="s">
        <v>6293</v>
      </c>
      <c r="J394" s="17" t="s">
        <v>6294</v>
      </c>
      <c r="K394" s="17" t="str">
        <f>IF('Strutture ricettive (Query)'!$D394='Strutture ricettive (Query)'!$E394,'Strutture ricettive (Query)'!$D394,'Strutture ricettive (Query)'!$D394&amp;" "&amp;'Strutture ricettive (Query)'!$E394)</f>
        <v>1 - 3</v>
      </c>
    </row>
    <row r="395" spans="1:11" x14ac:dyDescent="0.25">
      <c r="A395" s="18" t="s">
        <v>19730</v>
      </c>
      <c r="B395" s="19" t="s">
        <v>21215</v>
      </c>
      <c r="C395" s="19" t="s">
        <v>26841</v>
      </c>
      <c r="D395" s="19" t="s">
        <v>26997</v>
      </c>
      <c r="E395" s="19" t="s">
        <v>26997</v>
      </c>
      <c r="F395" s="19" t="str">
        <f>'Strutture ricettive (Query)'!$C395&amp;" "&amp;'Strutture ricettive (Query)'!$K395</f>
        <v>Via Litoranea  3</v>
      </c>
      <c r="G395" s="19" t="s">
        <v>8203</v>
      </c>
      <c r="H395" s="19" t="s">
        <v>24598</v>
      </c>
      <c r="I395" s="19" t="s">
        <v>8172</v>
      </c>
      <c r="J395" s="19" t="s">
        <v>8171</v>
      </c>
      <c r="K395" s="19" t="str">
        <f>IF('Strutture ricettive (Query)'!$D395='Strutture ricettive (Query)'!$E395,'Strutture ricettive (Query)'!$D395,'Strutture ricettive (Query)'!$D395&amp;" "&amp;'Strutture ricettive (Query)'!$E395)</f>
        <v>3</v>
      </c>
    </row>
    <row r="396" spans="1:11" x14ac:dyDescent="0.25">
      <c r="A396" s="16" t="s">
        <v>19730</v>
      </c>
      <c r="B396" s="17" t="s">
        <v>21746</v>
      </c>
      <c r="C396" s="17" t="s">
        <v>27005</v>
      </c>
      <c r="D396" s="17" t="s">
        <v>27041</v>
      </c>
      <c r="E396" s="17" t="s">
        <v>26997</v>
      </c>
      <c r="F396" s="17" t="str">
        <f>'Strutture ricettive (Query)'!$C396&amp;" "&amp;'Strutture ricettive (Query)'!$K396</f>
        <v>I Strada  23 3</v>
      </c>
      <c r="G396" s="17" t="s">
        <v>21444</v>
      </c>
      <c r="H396" s="17" t="s">
        <v>26311</v>
      </c>
      <c r="I396" s="17" t="s">
        <v>9750</v>
      </c>
      <c r="J396" s="17" t="s">
        <v>9751</v>
      </c>
      <c r="K396" s="17" t="str">
        <f>IF('Strutture ricettive (Query)'!$D396='Strutture ricettive (Query)'!$E396,'Strutture ricettive (Query)'!$D396,'Strutture ricettive (Query)'!$D396&amp;" "&amp;'Strutture ricettive (Query)'!$E396)</f>
        <v>23 3</v>
      </c>
    </row>
    <row r="397" spans="1:11" x14ac:dyDescent="0.25">
      <c r="A397" s="18" t="s">
        <v>19730</v>
      </c>
      <c r="B397" s="19" t="s">
        <v>21873</v>
      </c>
      <c r="C397" s="19" t="s">
        <v>26993</v>
      </c>
      <c r="D397" s="19" t="s">
        <v>26994</v>
      </c>
      <c r="E397" s="19" t="s">
        <v>26997</v>
      </c>
      <c r="F397" s="19" t="str">
        <f>'Strutture ricettive (Query)'!$C397&amp;" "&amp;'Strutture ricettive (Query)'!$K397</f>
        <v>Spiaggia S.Michele Sassi Neri  1, 3</v>
      </c>
      <c r="G397" s="19" t="s">
        <v>10348</v>
      </c>
      <c r="H397" s="19" t="s">
        <v>26332</v>
      </c>
      <c r="I397" s="19" t="s">
        <v>10223</v>
      </c>
      <c r="J397" s="19" t="s">
        <v>10222</v>
      </c>
      <c r="K397" s="19" t="str">
        <f>IF('Strutture ricettive (Query)'!$D397='Strutture ricettive (Query)'!$E397,'Strutture ricettive (Query)'!$D397,'Strutture ricettive (Query)'!$D397&amp;" "&amp;'Strutture ricettive (Query)'!$E397)</f>
        <v>1, 3</v>
      </c>
    </row>
    <row r="398" spans="1:11" x14ac:dyDescent="0.25">
      <c r="A398" s="16" t="s">
        <v>19708</v>
      </c>
      <c r="B398" s="17" t="s">
        <v>21934</v>
      </c>
      <c r="C398" s="17" t="s">
        <v>27003</v>
      </c>
      <c r="D398" s="17" t="s">
        <v>30705</v>
      </c>
      <c r="E398" s="17" t="s">
        <v>26997</v>
      </c>
      <c r="F398" s="17" t="str">
        <f>'Strutture ricettive (Query)'!$C398&amp;" "&amp;'Strutture ricettive (Query)'!$K398</f>
        <v>Piazza  8 Marzo 3</v>
      </c>
      <c r="G398" s="17" t="s">
        <v>10348</v>
      </c>
      <c r="H398" s="17" t="s">
        <v>26331</v>
      </c>
      <c r="I398" s="17" t="s">
        <v>24598</v>
      </c>
      <c r="J398" s="17" t="s">
        <v>10441</v>
      </c>
      <c r="K398" s="17" t="str">
        <f>IF('Strutture ricettive (Query)'!$D398='Strutture ricettive (Query)'!$E398,'Strutture ricettive (Query)'!$D398,'Strutture ricettive (Query)'!$D398&amp;" "&amp;'Strutture ricettive (Query)'!$E398)</f>
        <v>8 Marzo 3</v>
      </c>
    </row>
    <row r="399" spans="1:11" x14ac:dyDescent="0.25">
      <c r="A399" s="18" t="s">
        <v>19708</v>
      </c>
      <c r="B399" s="19" t="s">
        <v>22162</v>
      </c>
      <c r="C399" s="19" t="s">
        <v>27001</v>
      </c>
      <c r="D399" s="19" t="s">
        <v>27002</v>
      </c>
      <c r="E399" s="19" t="s">
        <v>26997</v>
      </c>
      <c r="F399" s="19" t="str">
        <f>'Strutture ricettive (Query)'!$C399&amp;" "&amp;'Strutture ricettive (Query)'!$K399</f>
        <v>Via Castellara  14/ 3</v>
      </c>
      <c r="G399" s="19" t="s">
        <v>11258</v>
      </c>
      <c r="H399" s="19" t="s">
        <v>24598</v>
      </c>
      <c r="I399" s="19" t="s">
        <v>24598</v>
      </c>
      <c r="J399" s="19" t="s">
        <v>11280</v>
      </c>
      <c r="K399" s="19" t="str">
        <f>IF('Strutture ricettive (Query)'!$D399='Strutture ricettive (Query)'!$E399,'Strutture ricettive (Query)'!$D399,'Strutture ricettive (Query)'!$D399&amp;" "&amp;'Strutture ricettive (Query)'!$E399)</f>
        <v>14/ 3</v>
      </c>
    </row>
    <row r="400" spans="1:11" x14ac:dyDescent="0.25">
      <c r="A400" s="16" t="s">
        <v>19709</v>
      </c>
      <c r="B400" s="17" t="s">
        <v>22296</v>
      </c>
      <c r="C400" s="17" t="s">
        <v>26998</v>
      </c>
      <c r="D400" s="17" t="s">
        <v>26997</v>
      </c>
      <c r="E400" s="17" t="s">
        <v>26997</v>
      </c>
      <c r="F400" s="17" t="str">
        <f>'Strutture ricettive (Query)'!$C400&amp;" "&amp;'Strutture ricettive (Query)'!$K400</f>
        <v>Via Contrada Monti 3</v>
      </c>
      <c r="G400" s="17" t="s">
        <v>22294</v>
      </c>
      <c r="H400" s="17" t="s">
        <v>26398</v>
      </c>
      <c r="I400" s="17" t="s">
        <v>11727</v>
      </c>
      <c r="J400" s="17" t="s">
        <v>11728</v>
      </c>
      <c r="K400" s="17" t="str">
        <f>IF('Strutture ricettive (Query)'!$D400='Strutture ricettive (Query)'!$E400,'Strutture ricettive (Query)'!$D400,'Strutture ricettive (Query)'!$D400&amp;" "&amp;'Strutture ricettive (Query)'!$E400)</f>
        <v>3</v>
      </c>
    </row>
    <row r="401" spans="1:11" x14ac:dyDescent="0.25">
      <c r="A401" s="18" t="s">
        <v>19730</v>
      </c>
      <c r="B401" s="19" t="s">
        <v>23355</v>
      </c>
      <c r="C401" s="19" t="s">
        <v>26842</v>
      </c>
      <c r="D401" s="19" t="s">
        <v>26997</v>
      </c>
      <c r="E401" s="19" t="s">
        <v>26997</v>
      </c>
      <c r="F401" s="19" t="str">
        <f>'Strutture ricettive (Query)'!$C401&amp;" "&amp;'Strutture ricettive (Query)'!$K401</f>
        <v>Viale Nazario Sauro  3</v>
      </c>
      <c r="G401" s="19" t="s">
        <v>15472</v>
      </c>
      <c r="H401" s="19" t="s">
        <v>26585</v>
      </c>
      <c r="I401" s="19" t="s">
        <v>24598</v>
      </c>
      <c r="J401" s="19" t="s">
        <v>15409</v>
      </c>
      <c r="K401" s="19" t="str">
        <f>IF('Strutture ricettive (Query)'!$D401='Strutture ricettive (Query)'!$E401,'Strutture ricettive (Query)'!$D401,'Strutture ricettive (Query)'!$D401&amp;" "&amp;'Strutture ricettive (Query)'!$E401)</f>
        <v>3</v>
      </c>
    </row>
    <row r="402" spans="1:11" x14ac:dyDescent="0.25">
      <c r="A402" s="16" t="s">
        <v>19708</v>
      </c>
      <c r="B402" s="17" t="s">
        <v>23384</v>
      </c>
      <c r="C402" s="17" t="s">
        <v>26995</v>
      </c>
      <c r="D402" s="17" t="s">
        <v>26996</v>
      </c>
      <c r="E402" s="17" t="s">
        <v>26997</v>
      </c>
      <c r="F402" s="17" t="str">
        <f>'Strutture ricettive (Query)'!$C402&amp;" "&amp;'Strutture ricettive (Query)'!$K402</f>
        <v>Via San Martino  43/ 3</v>
      </c>
      <c r="G402" s="17" t="s">
        <v>15718</v>
      </c>
      <c r="H402" s="17" t="s">
        <v>24598</v>
      </c>
      <c r="I402" s="17" t="s">
        <v>24598</v>
      </c>
      <c r="J402" s="17" t="s">
        <v>15633</v>
      </c>
      <c r="K402" s="17" t="str">
        <f>IF('Strutture ricettive (Query)'!$D402='Strutture ricettive (Query)'!$E402,'Strutture ricettive (Query)'!$D402,'Strutture ricettive (Query)'!$D402&amp;" "&amp;'Strutture ricettive (Query)'!$E402)</f>
        <v>43/ 3</v>
      </c>
    </row>
    <row r="403" spans="1:11" x14ac:dyDescent="0.25">
      <c r="A403" s="18" t="s">
        <v>19730</v>
      </c>
      <c r="B403" s="19" t="s">
        <v>23446</v>
      </c>
      <c r="C403" s="19" t="s">
        <v>27004</v>
      </c>
      <c r="D403" s="19" t="s">
        <v>26997</v>
      </c>
      <c r="E403" s="19" t="s">
        <v>26997</v>
      </c>
      <c r="F403" s="19" t="str">
        <f>'Strutture ricettive (Query)'!$C403&amp;" "&amp;'Strutture ricettive (Query)'!$K403</f>
        <v>Viale Lungomare Repubblica  3</v>
      </c>
      <c r="G403" s="19" t="s">
        <v>15718</v>
      </c>
      <c r="H403" s="19" t="s">
        <v>26593</v>
      </c>
      <c r="I403" s="19" t="s">
        <v>24598</v>
      </c>
      <c r="J403" s="19" t="s">
        <v>15860</v>
      </c>
      <c r="K403" s="19" t="str">
        <f>IF('Strutture ricettive (Query)'!$D403='Strutture ricettive (Query)'!$E403,'Strutture ricettive (Query)'!$D403,'Strutture ricettive (Query)'!$D403&amp;" "&amp;'Strutture ricettive (Query)'!$E403)</f>
        <v>3</v>
      </c>
    </row>
    <row r="404" spans="1:11" x14ac:dyDescent="0.25">
      <c r="A404" s="16" t="s">
        <v>19730</v>
      </c>
      <c r="B404" s="17" t="s">
        <v>23840</v>
      </c>
      <c r="C404" s="17" t="s">
        <v>26844</v>
      </c>
      <c r="D404" s="17" t="s">
        <v>26997</v>
      </c>
      <c r="E404" s="17" t="s">
        <v>26997</v>
      </c>
      <c r="F404" s="17" t="str">
        <f>'Strutture ricettive (Query)'!$C404&amp;" "&amp;'Strutture ricettive (Query)'!$K404</f>
        <v>Viale Trieste  3</v>
      </c>
      <c r="G404" s="17" t="s">
        <v>23432</v>
      </c>
      <c r="H404" s="17" t="s">
        <v>24598</v>
      </c>
      <c r="I404" s="17" t="s">
        <v>17328</v>
      </c>
      <c r="J404" s="17" t="s">
        <v>17327</v>
      </c>
      <c r="K404" s="17" t="str">
        <f>IF('Strutture ricettive (Query)'!$D404='Strutture ricettive (Query)'!$E404,'Strutture ricettive (Query)'!$D404,'Strutture ricettive (Query)'!$D404&amp;" "&amp;'Strutture ricettive (Query)'!$E404)</f>
        <v>3</v>
      </c>
    </row>
    <row r="405" spans="1:11" x14ac:dyDescent="0.25">
      <c r="A405" s="18" t="s">
        <v>19730</v>
      </c>
      <c r="B405" s="19" t="s">
        <v>24321</v>
      </c>
      <c r="C405" s="19" t="s">
        <v>27000</v>
      </c>
      <c r="D405" s="19" t="s">
        <v>26997</v>
      </c>
      <c r="E405" s="19" t="s">
        <v>26997</v>
      </c>
      <c r="F405" s="19" t="str">
        <f>'Strutture ricettive (Query)'!$C405&amp;" "&amp;'Strutture ricettive (Query)'!$K405</f>
        <v>Lungomare Gramsci  3</v>
      </c>
      <c r="G405" s="19" t="s">
        <v>19251</v>
      </c>
      <c r="H405" s="19" t="s">
        <v>19263</v>
      </c>
      <c r="I405" s="19" t="s">
        <v>19080</v>
      </c>
      <c r="J405" s="19" t="s">
        <v>19079</v>
      </c>
      <c r="K405" s="19" t="str">
        <f>IF('Strutture ricettive (Query)'!$D405='Strutture ricettive (Query)'!$E405,'Strutture ricettive (Query)'!$D405,'Strutture ricettive (Query)'!$D405&amp;" "&amp;'Strutture ricettive (Query)'!$E405)</f>
        <v>3</v>
      </c>
    </row>
    <row r="406" spans="1:11" x14ac:dyDescent="0.25">
      <c r="A406" s="16" t="s">
        <v>19730</v>
      </c>
      <c r="B406" s="17" t="s">
        <v>24353</v>
      </c>
      <c r="C406" s="17" t="s">
        <v>27000</v>
      </c>
      <c r="D406" s="17" t="s">
        <v>26997</v>
      </c>
      <c r="E406" s="17" t="s">
        <v>26997</v>
      </c>
      <c r="F406" s="17" t="str">
        <f>'Strutture ricettive (Query)'!$C406&amp;" "&amp;'Strutture ricettive (Query)'!$K406</f>
        <v>Lungomare Gramsci  3</v>
      </c>
      <c r="G406" s="17" t="s">
        <v>19251</v>
      </c>
      <c r="H406" s="17" t="s">
        <v>19263</v>
      </c>
      <c r="I406" s="17" t="s">
        <v>24598</v>
      </c>
      <c r="J406" s="17" t="s">
        <v>19147</v>
      </c>
      <c r="K406" s="17" t="str">
        <f>IF('Strutture ricettive (Query)'!$D406='Strutture ricettive (Query)'!$E406,'Strutture ricettive (Query)'!$D406,'Strutture ricettive (Query)'!$D406&amp;" "&amp;'Strutture ricettive (Query)'!$E406)</f>
        <v>3</v>
      </c>
    </row>
    <row r="407" spans="1:11" x14ac:dyDescent="0.25">
      <c r="A407" s="18" t="s">
        <v>19730</v>
      </c>
      <c r="B407" s="19" t="s">
        <v>24921</v>
      </c>
      <c r="C407" s="19" t="s">
        <v>27068</v>
      </c>
      <c r="D407" s="19" t="s">
        <v>27064</v>
      </c>
      <c r="E407" s="19" t="s">
        <v>27064</v>
      </c>
      <c r="F407" s="19" t="str">
        <f>'Strutture ricettive (Query)'!$C407&amp;" "&amp;'Strutture ricettive (Query)'!$K407</f>
        <v>Via Snan - Fosso Sejore - Fano  2</v>
      </c>
      <c r="G407" s="19" t="s">
        <v>19731</v>
      </c>
      <c r="H407" s="19" t="s">
        <v>25936</v>
      </c>
      <c r="I407" s="19" t="s">
        <v>1003</v>
      </c>
      <c r="J407" s="19" t="s">
        <v>1002</v>
      </c>
      <c r="K407" s="19" t="str">
        <f>IF('Strutture ricettive (Query)'!$D407='Strutture ricettive (Query)'!$E407,'Strutture ricettive (Query)'!$D407,'Strutture ricettive (Query)'!$D407&amp;" "&amp;'Strutture ricettive (Query)'!$E407)</f>
        <v>2</v>
      </c>
    </row>
    <row r="408" spans="1:11" x14ac:dyDescent="0.25">
      <c r="A408" s="16" t="s">
        <v>19730</v>
      </c>
      <c r="B408" s="17" t="s">
        <v>25356</v>
      </c>
      <c r="C408" s="17" t="s">
        <v>26849</v>
      </c>
      <c r="D408" s="17" t="s">
        <v>27064</v>
      </c>
      <c r="E408" s="17" t="s">
        <v>27064</v>
      </c>
      <c r="F408" s="17" t="str">
        <f>'Strutture ricettive (Query)'!$C408&amp;" "&amp;'Strutture ricettive (Query)'!$K408</f>
        <v>Lungomare Cristoforo Colombo  2</v>
      </c>
      <c r="G408" s="17" t="s">
        <v>25206</v>
      </c>
      <c r="H408" s="17" t="s">
        <v>2409</v>
      </c>
      <c r="I408" s="17" t="s">
        <v>24598</v>
      </c>
      <c r="J408" s="17" t="s">
        <v>24598</v>
      </c>
      <c r="K408" s="17" t="str">
        <f>IF('Strutture ricettive (Query)'!$D408='Strutture ricettive (Query)'!$E408,'Strutture ricettive (Query)'!$D408,'Strutture ricettive (Query)'!$D408&amp;" "&amp;'Strutture ricettive (Query)'!$E408)</f>
        <v>2</v>
      </c>
    </row>
    <row r="409" spans="1:11" x14ac:dyDescent="0.25">
      <c r="A409" s="18" t="s">
        <v>19730</v>
      </c>
      <c r="B409" s="19" t="s">
        <v>25486</v>
      </c>
      <c r="C409" s="19" t="s">
        <v>26882</v>
      </c>
      <c r="D409" s="19" t="s">
        <v>27064</v>
      </c>
      <c r="E409" s="19" t="s">
        <v>27064</v>
      </c>
      <c r="F409" s="19" t="str">
        <f>'Strutture ricettive (Query)'!$C409&amp;" "&amp;'Strutture ricettive (Query)'!$K409</f>
        <v>Viale Cristoforo Colombo  2</v>
      </c>
      <c r="G409" s="19" t="s">
        <v>25113</v>
      </c>
      <c r="H409" s="19" t="s">
        <v>2817</v>
      </c>
      <c r="I409" s="19" t="s">
        <v>24598</v>
      </c>
      <c r="J409" s="19" t="s">
        <v>24598</v>
      </c>
      <c r="K409" s="19" t="str">
        <f>IF('Strutture ricettive (Query)'!$D409='Strutture ricettive (Query)'!$E409,'Strutture ricettive (Query)'!$D409,'Strutture ricettive (Query)'!$D409&amp;" "&amp;'Strutture ricettive (Query)'!$E409)</f>
        <v>2</v>
      </c>
    </row>
    <row r="410" spans="1:11" x14ac:dyDescent="0.25">
      <c r="A410" s="16" t="s">
        <v>19706</v>
      </c>
      <c r="B410" s="17" t="s">
        <v>19937</v>
      </c>
      <c r="C410" s="17" t="s">
        <v>26806</v>
      </c>
      <c r="D410" s="17" t="s">
        <v>27069</v>
      </c>
      <c r="E410" s="17" t="s">
        <v>27064</v>
      </c>
      <c r="F410" s="17" t="str">
        <f>'Strutture ricettive (Query)'!$C410&amp;" "&amp;'Strutture ricettive (Query)'!$K410</f>
        <v>Via Cesare Battisti  134/ 2</v>
      </c>
      <c r="G410" s="17" t="s">
        <v>3964</v>
      </c>
      <c r="H410" s="17" t="s">
        <v>25979</v>
      </c>
      <c r="I410" s="17" t="s">
        <v>24598</v>
      </c>
      <c r="J410" s="17" t="s">
        <v>3601</v>
      </c>
      <c r="K410" s="17" t="str">
        <f>IF('Strutture ricettive (Query)'!$D410='Strutture ricettive (Query)'!$E410,'Strutture ricettive (Query)'!$D410,'Strutture ricettive (Query)'!$D410&amp;" "&amp;'Strutture ricettive (Query)'!$E410)</f>
        <v>134/ 2</v>
      </c>
    </row>
    <row r="411" spans="1:11" x14ac:dyDescent="0.25">
      <c r="A411" s="18" t="s">
        <v>19730</v>
      </c>
      <c r="B411" s="19" t="s">
        <v>20005</v>
      </c>
      <c r="C411" s="19" t="s">
        <v>26801</v>
      </c>
      <c r="D411" s="19" t="s">
        <v>27064</v>
      </c>
      <c r="E411" s="19" t="s">
        <v>27064</v>
      </c>
      <c r="F411" s="19" t="str">
        <f>'Strutture ricettive (Query)'!$C411&amp;" "&amp;'Strutture ricettive (Query)'!$K411</f>
        <v>Viale Parigi  2</v>
      </c>
      <c r="G411" s="19" t="s">
        <v>3964</v>
      </c>
      <c r="H411" s="19" t="s">
        <v>25979</v>
      </c>
      <c r="I411" s="19" t="s">
        <v>24598</v>
      </c>
      <c r="J411" s="19" t="s">
        <v>24598</v>
      </c>
      <c r="K411" s="19" t="str">
        <f>IF('Strutture ricettive (Query)'!$D411='Strutture ricettive (Query)'!$E411,'Strutture ricettive (Query)'!$D411,'Strutture ricettive (Query)'!$D411&amp;" "&amp;'Strutture ricettive (Query)'!$E411)</f>
        <v>2</v>
      </c>
    </row>
    <row r="412" spans="1:11" x14ac:dyDescent="0.25">
      <c r="A412" s="16" t="s">
        <v>19709</v>
      </c>
      <c r="B412" s="17" t="s">
        <v>20058</v>
      </c>
      <c r="C412" s="17" t="s">
        <v>27065</v>
      </c>
      <c r="D412" s="17" t="s">
        <v>27066</v>
      </c>
      <c r="E412" s="17" t="s">
        <v>27064</v>
      </c>
      <c r="F412" s="17" t="str">
        <f>'Strutture ricettive (Query)'!$C412&amp;" "&amp;'Strutture ricettive (Query)'!$K412</f>
        <v>Strada Ponte Marotto  22/ 2</v>
      </c>
      <c r="G412" s="17" t="s">
        <v>3964</v>
      </c>
      <c r="H412" s="17" t="s">
        <v>26059</v>
      </c>
      <c r="I412" s="17" t="s">
        <v>3974</v>
      </c>
      <c r="J412" s="17" t="s">
        <v>3975</v>
      </c>
      <c r="K412" s="17" t="str">
        <f>IF('Strutture ricettive (Query)'!$D412='Strutture ricettive (Query)'!$E412,'Strutture ricettive (Query)'!$D412,'Strutture ricettive (Query)'!$D412&amp;" "&amp;'Strutture ricettive (Query)'!$E412)</f>
        <v>22/ 2</v>
      </c>
    </row>
    <row r="413" spans="1:11" x14ac:dyDescent="0.25">
      <c r="A413" s="18" t="s">
        <v>19730</v>
      </c>
      <c r="B413" s="19" t="s">
        <v>21749</v>
      </c>
      <c r="C413" s="19" t="s">
        <v>26774</v>
      </c>
      <c r="D413" s="19" t="s">
        <v>27064</v>
      </c>
      <c r="E413" s="19" t="s">
        <v>27064</v>
      </c>
      <c r="F413" s="19" t="str">
        <f>'Strutture ricettive (Query)'!$C413&amp;" "&amp;'Strutture ricettive (Query)'!$K413</f>
        <v>Lungomare Leonardo Da Vinci  2</v>
      </c>
      <c r="G413" s="19" t="s">
        <v>21444</v>
      </c>
      <c r="H413" s="19" t="s">
        <v>26311</v>
      </c>
      <c r="I413" s="19" t="s">
        <v>24598</v>
      </c>
      <c r="J413" s="19" t="s">
        <v>24598</v>
      </c>
      <c r="K413" s="19" t="str">
        <f>IF('Strutture ricettive (Query)'!$D413='Strutture ricettive (Query)'!$E413,'Strutture ricettive (Query)'!$D413,'Strutture ricettive (Query)'!$D413&amp;" "&amp;'Strutture ricettive (Query)'!$E413)</f>
        <v>2</v>
      </c>
    </row>
    <row r="414" spans="1:11" x14ac:dyDescent="0.25">
      <c r="A414" s="16" t="s">
        <v>19730</v>
      </c>
      <c r="B414" s="17" t="s">
        <v>23317</v>
      </c>
      <c r="C414" s="17" t="s">
        <v>26842</v>
      </c>
      <c r="D414" s="17" t="s">
        <v>27064</v>
      </c>
      <c r="E414" s="17" t="s">
        <v>27064</v>
      </c>
      <c r="F414" s="17" t="str">
        <f>'Strutture ricettive (Query)'!$C414&amp;" "&amp;'Strutture ricettive (Query)'!$K414</f>
        <v>Viale Nazario Sauro  2</v>
      </c>
      <c r="G414" s="17" t="s">
        <v>15472</v>
      </c>
      <c r="H414" s="17" t="s">
        <v>26585</v>
      </c>
      <c r="I414" s="17" t="s">
        <v>24598</v>
      </c>
      <c r="J414" s="17" t="s">
        <v>15409</v>
      </c>
      <c r="K414" s="17" t="str">
        <f>IF('Strutture ricettive (Query)'!$D414='Strutture ricettive (Query)'!$E414,'Strutture ricettive (Query)'!$D414,'Strutture ricettive (Query)'!$D414&amp;" "&amp;'Strutture ricettive (Query)'!$E414)</f>
        <v>2</v>
      </c>
    </row>
    <row r="415" spans="1:11" x14ac:dyDescent="0.25">
      <c r="A415" s="18" t="s">
        <v>19730</v>
      </c>
      <c r="B415" s="19" t="s">
        <v>23321</v>
      </c>
      <c r="C415" s="19" t="s">
        <v>26842</v>
      </c>
      <c r="D415" s="19" t="s">
        <v>27064</v>
      </c>
      <c r="E415" s="19" t="s">
        <v>27064</v>
      </c>
      <c r="F415" s="19" t="str">
        <f>'Strutture ricettive (Query)'!$C415&amp;" "&amp;'Strutture ricettive (Query)'!$K415</f>
        <v>Viale Nazario Sauro  2</v>
      </c>
      <c r="G415" s="19" t="s">
        <v>15472</v>
      </c>
      <c r="H415" s="19" t="s">
        <v>26585</v>
      </c>
      <c r="I415" s="19" t="s">
        <v>24598</v>
      </c>
      <c r="J415" s="19" t="s">
        <v>15409</v>
      </c>
      <c r="K415" s="19" t="str">
        <f>IF('Strutture ricettive (Query)'!$D415='Strutture ricettive (Query)'!$E415,'Strutture ricettive (Query)'!$D415,'Strutture ricettive (Query)'!$D415&amp;" "&amp;'Strutture ricettive (Query)'!$E415)</f>
        <v>2</v>
      </c>
    </row>
    <row r="416" spans="1:11" x14ac:dyDescent="0.25">
      <c r="A416" s="16" t="s">
        <v>19730</v>
      </c>
      <c r="B416" s="17" t="s">
        <v>25768</v>
      </c>
      <c r="C416" s="17" t="s">
        <v>26882</v>
      </c>
      <c r="D416" s="17" t="s">
        <v>27064</v>
      </c>
      <c r="E416" s="17" t="s">
        <v>27064</v>
      </c>
      <c r="F416" s="17" t="str">
        <f>'Strutture ricettive (Query)'!$C416&amp;" "&amp;'Strutture ricettive (Query)'!$K416</f>
        <v>Viale Cristoforo Colombo  2</v>
      </c>
      <c r="G416" s="17" t="s">
        <v>15718</v>
      </c>
      <c r="H416" s="17" t="s">
        <v>24598</v>
      </c>
      <c r="I416" s="17" t="s">
        <v>24598</v>
      </c>
      <c r="J416" s="17" t="s">
        <v>24598</v>
      </c>
      <c r="K416" s="17" t="str">
        <f>IF('Strutture ricettive (Query)'!$D416='Strutture ricettive (Query)'!$E416,'Strutture ricettive (Query)'!$D416,'Strutture ricettive (Query)'!$D416&amp;" "&amp;'Strutture ricettive (Query)'!$E416)</f>
        <v>2</v>
      </c>
    </row>
    <row r="417" spans="1:11" x14ac:dyDescent="0.25">
      <c r="A417" s="18" t="s">
        <v>19730</v>
      </c>
      <c r="B417" s="19" t="s">
        <v>24313</v>
      </c>
      <c r="C417" s="19" t="s">
        <v>27067</v>
      </c>
      <c r="D417" s="19" t="s">
        <v>27064</v>
      </c>
      <c r="E417" s="19" t="s">
        <v>27064</v>
      </c>
      <c r="F417" s="19" t="str">
        <f>'Strutture ricettive (Query)'!$C417&amp;" "&amp;'Strutture ricettive (Query)'!$K417</f>
        <v>Via Castelfidardo - Lungo Mare Gramsci Nord  2</v>
      </c>
      <c r="G417" s="19" t="s">
        <v>19251</v>
      </c>
      <c r="H417" s="19" t="s">
        <v>19263</v>
      </c>
      <c r="I417" s="19" t="s">
        <v>24598</v>
      </c>
      <c r="J417" s="19" t="s">
        <v>24598</v>
      </c>
      <c r="K417" s="19" t="str">
        <f>IF('Strutture ricettive (Query)'!$D417='Strutture ricettive (Query)'!$E417,'Strutture ricettive (Query)'!$D417,'Strutture ricettive (Query)'!$D417&amp;" "&amp;'Strutture ricettive (Query)'!$E417)</f>
        <v>2</v>
      </c>
    </row>
    <row r="418" spans="1:11" x14ac:dyDescent="0.25">
      <c r="A418" s="16" t="s">
        <v>19730</v>
      </c>
      <c r="B418" s="17" t="s">
        <v>24908</v>
      </c>
      <c r="C418" s="17" t="s">
        <v>27054</v>
      </c>
      <c r="D418" s="17" t="s">
        <v>27152</v>
      </c>
      <c r="E418" s="17" t="s">
        <v>27152</v>
      </c>
      <c r="F418" s="17" t="str">
        <f>'Strutture ricettive (Query)'!$C418&amp;" "&amp;'Strutture ricettive (Query)'!$K418</f>
        <v>Strada Nazionale Adriatica Sud  1</v>
      </c>
      <c r="G418" s="17" t="s">
        <v>19731</v>
      </c>
      <c r="H418" s="17" t="s">
        <v>1496</v>
      </c>
      <c r="I418" s="17" t="s">
        <v>24598</v>
      </c>
      <c r="J418" s="17" t="s">
        <v>24598</v>
      </c>
      <c r="K418" s="17" t="str">
        <f>IF('Strutture ricettive (Query)'!$D418='Strutture ricettive (Query)'!$E418,'Strutture ricettive (Query)'!$D418,'Strutture ricettive (Query)'!$D418&amp;" "&amp;'Strutture ricettive (Query)'!$E418)</f>
        <v>1</v>
      </c>
    </row>
    <row r="419" spans="1:11" x14ac:dyDescent="0.25">
      <c r="A419" s="18" t="s">
        <v>19730</v>
      </c>
      <c r="B419" s="19" t="s">
        <v>24909</v>
      </c>
      <c r="C419" s="19" t="s">
        <v>27181</v>
      </c>
      <c r="D419" s="19" t="s">
        <v>27152</v>
      </c>
      <c r="E419" s="19" t="s">
        <v>27152</v>
      </c>
      <c r="F419" s="19" t="str">
        <f>'Strutture ricettive (Query)'!$C419&amp;" "&amp;'Strutture ricettive (Query)'!$K419</f>
        <v>Via Buonincontri  1</v>
      </c>
      <c r="G419" s="19" t="s">
        <v>19731</v>
      </c>
      <c r="H419" s="19" t="s">
        <v>1496</v>
      </c>
      <c r="I419" s="19" t="s">
        <v>957</v>
      </c>
      <c r="J419" s="19" t="s">
        <v>956</v>
      </c>
      <c r="K419" s="19" t="str">
        <f>IF('Strutture ricettive (Query)'!$D419='Strutture ricettive (Query)'!$E419,'Strutture ricettive (Query)'!$D419,'Strutture ricettive (Query)'!$D419&amp;" "&amp;'Strutture ricettive (Query)'!$E419)</f>
        <v>1</v>
      </c>
    </row>
    <row r="420" spans="1:11" x14ac:dyDescent="0.25">
      <c r="A420" s="16" t="s">
        <v>19730</v>
      </c>
      <c r="B420" s="17" t="s">
        <v>24918</v>
      </c>
      <c r="C420" s="17" t="s">
        <v>26837</v>
      </c>
      <c r="D420" s="17" t="s">
        <v>27152</v>
      </c>
      <c r="E420" s="17" t="s">
        <v>27152</v>
      </c>
      <c r="F420" s="17" t="str">
        <f>'Strutture ricettive (Query)'!$C420&amp;" "&amp;'Strutture ricettive (Query)'!$K420</f>
        <v>Via Del Moletto  1</v>
      </c>
      <c r="G420" s="17" t="s">
        <v>19731</v>
      </c>
      <c r="H420" s="17" t="s">
        <v>1496</v>
      </c>
      <c r="I420" s="17" t="s">
        <v>24598</v>
      </c>
      <c r="J420" s="17" t="s">
        <v>24598</v>
      </c>
      <c r="K420" s="17" t="str">
        <f>IF('Strutture ricettive (Query)'!$D420='Strutture ricettive (Query)'!$E420,'Strutture ricettive (Query)'!$D420,'Strutture ricettive (Query)'!$D420&amp;" "&amp;'Strutture ricettive (Query)'!$E420)</f>
        <v>1</v>
      </c>
    </row>
    <row r="421" spans="1:11" x14ac:dyDescent="0.25">
      <c r="A421" s="18" t="s">
        <v>19730</v>
      </c>
      <c r="B421" s="19" t="s">
        <v>24919</v>
      </c>
      <c r="C421" s="19" t="s">
        <v>26769</v>
      </c>
      <c r="D421" s="19" t="s">
        <v>27152</v>
      </c>
      <c r="E421" s="19" t="s">
        <v>27152</v>
      </c>
      <c r="F421" s="19" t="str">
        <f>'Strutture ricettive (Query)'!$C421&amp;" "&amp;'Strutture ricettive (Query)'!$K421</f>
        <v>Via Faa' Di Bruno  1</v>
      </c>
      <c r="G421" s="19" t="s">
        <v>19731</v>
      </c>
      <c r="H421" s="19" t="s">
        <v>1496</v>
      </c>
      <c r="I421" s="19" t="s">
        <v>24598</v>
      </c>
      <c r="J421" s="19" t="s">
        <v>24598</v>
      </c>
      <c r="K421" s="19" t="str">
        <f>IF('Strutture ricettive (Query)'!$D421='Strutture ricettive (Query)'!$E421,'Strutture ricettive (Query)'!$D421,'Strutture ricettive (Query)'!$D421&amp;" "&amp;'Strutture ricettive (Query)'!$E421)</f>
        <v>1</v>
      </c>
    </row>
    <row r="422" spans="1:11" x14ac:dyDescent="0.25">
      <c r="A422" s="16" t="s">
        <v>19730</v>
      </c>
      <c r="B422" s="17" t="s">
        <v>24920</v>
      </c>
      <c r="C422" s="17" t="s">
        <v>27180</v>
      </c>
      <c r="D422" s="17" t="s">
        <v>27152</v>
      </c>
      <c r="E422" s="17" t="s">
        <v>27152</v>
      </c>
      <c r="F422" s="17" t="str">
        <f>'Strutture ricettive (Query)'!$C422&amp;" "&amp;'Strutture ricettive (Query)'!$K422</f>
        <v>Via Delle Nasse  1</v>
      </c>
      <c r="G422" s="17" t="s">
        <v>19731</v>
      </c>
      <c r="H422" s="17" t="s">
        <v>1496</v>
      </c>
      <c r="I422" s="17" t="s">
        <v>24598</v>
      </c>
      <c r="J422" s="17" t="s">
        <v>998</v>
      </c>
      <c r="K422" s="17" t="str">
        <f>IF('Strutture ricettive (Query)'!$D422='Strutture ricettive (Query)'!$E422,'Strutture ricettive (Query)'!$D422,'Strutture ricettive (Query)'!$D422&amp;" "&amp;'Strutture ricettive (Query)'!$E422)</f>
        <v>1</v>
      </c>
    </row>
    <row r="423" spans="1:11" x14ac:dyDescent="0.25">
      <c r="A423" s="18" t="s">
        <v>19730</v>
      </c>
      <c r="B423" s="19" t="s">
        <v>24926</v>
      </c>
      <c r="C423" s="19" t="s">
        <v>27181</v>
      </c>
      <c r="D423" s="19" t="s">
        <v>27152</v>
      </c>
      <c r="E423" s="19" t="s">
        <v>27152</v>
      </c>
      <c r="F423" s="19" t="str">
        <f>'Strutture ricettive (Query)'!$C423&amp;" "&amp;'Strutture ricettive (Query)'!$K423</f>
        <v>Via Buonincontri  1</v>
      </c>
      <c r="G423" s="19" t="s">
        <v>19731</v>
      </c>
      <c r="H423" s="19" t="s">
        <v>1496</v>
      </c>
      <c r="I423" s="19" t="s">
        <v>24598</v>
      </c>
      <c r="J423" s="19" t="s">
        <v>24598</v>
      </c>
      <c r="K423" s="19" t="str">
        <f>IF('Strutture ricettive (Query)'!$D423='Strutture ricettive (Query)'!$E423,'Strutture ricettive (Query)'!$D423,'Strutture ricettive (Query)'!$D423&amp;" "&amp;'Strutture ricettive (Query)'!$E423)</f>
        <v>1</v>
      </c>
    </row>
    <row r="424" spans="1:11" x14ac:dyDescent="0.25">
      <c r="A424" s="16" t="s">
        <v>19730</v>
      </c>
      <c r="B424" s="17" t="s">
        <v>24931</v>
      </c>
      <c r="C424" s="17" t="s">
        <v>26769</v>
      </c>
      <c r="D424" s="17" t="s">
        <v>27152</v>
      </c>
      <c r="E424" s="17" t="s">
        <v>27152</v>
      </c>
      <c r="F424" s="17" t="str">
        <f>'Strutture ricettive (Query)'!$C424&amp;" "&amp;'Strutture ricettive (Query)'!$K424</f>
        <v>Via Faa' Di Bruno  1</v>
      </c>
      <c r="G424" s="17" t="s">
        <v>19731</v>
      </c>
      <c r="H424" s="17" t="s">
        <v>1496</v>
      </c>
      <c r="I424" s="17" t="s">
        <v>24598</v>
      </c>
      <c r="J424" s="17" t="s">
        <v>24598</v>
      </c>
      <c r="K424" s="17" t="str">
        <f>IF('Strutture ricettive (Query)'!$D424='Strutture ricettive (Query)'!$E424,'Strutture ricettive (Query)'!$D424,'Strutture ricettive (Query)'!$D424&amp;" "&amp;'Strutture ricettive (Query)'!$E424)</f>
        <v>1</v>
      </c>
    </row>
    <row r="425" spans="1:11" x14ac:dyDescent="0.25">
      <c r="A425" s="18" t="s">
        <v>19730</v>
      </c>
      <c r="B425" s="19" t="s">
        <v>24932</v>
      </c>
      <c r="C425" s="19" t="s">
        <v>26794</v>
      </c>
      <c r="D425" s="19" t="s">
        <v>27152</v>
      </c>
      <c r="E425" s="19" t="s">
        <v>27152</v>
      </c>
      <c r="F425" s="19" t="str">
        <f>'Strutture ricettive (Query)'!$C425&amp;" "&amp;'Strutture ricettive (Query)'!$K425</f>
        <v>Via Cappellini  1</v>
      </c>
      <c r="G425" s="19" t="s">
        <v>19731</v>
      </c>
      <c r="H425" s="19" t="s">
        <v>1496</v>
      </c>
      <c r="I425" s="19" t="s">
        <v>24598</v>
      </c>
      <c r="J425" s="19" t="s">
        <v>1028</v>
      </c>
      <c r="K425" s="19" t="str">
        <f>IF('Strutture ricettive (Query)'!$D425='Strutture ricettive (Query)'!$E425,'Strutture ricettive (Query)'!$D425,'Strutture ricettive (Query)'!$D425&amp;" "&amp;'Strutture ricettive (Query)'!$E425)</f>
        <v>1</v>
      </c>
    </row>
    <row r="426" spans="1:11" x14ac:dyDescent="0.25">
      <c r="A426" s="16" t="s">
        <v>19730</v>
      </c>
      <c r="B426" s="17" t="s">
        <v>24933</v>
      </c>
      <c r="C426" s="17" t="s">
        <v>26769</v>
      </c>
      <c r="D426" s="17" t="s">
        <v>27152</v>
      </c>
      <c r="E426" s="17" t="s">
        <v>27152</v>
      </c>
      <c r="F426" s="17" t="str">
        <f>'Strutture ricettive (Query)'!$C426&amp;" "&amp;'Strutture ricettive (Query)'!$K426</f>
        <v>Via Faa' Di Bruno  1</v>
      </c>
      <c r="G426" s="17" t="s">
        <v>19731</v>
      </c>
      <c r="H426" s="17" t="s">
        <v>1496</v>
      </c>
      <c r="I426" s="17" t="s">
        <v>24598</v>
      </c>
      <c r="J426" s="17" t="s">
        <v>24598</v>
      </c>
      <c r="K426" s="17" t="str">
        <f>IF('Strutture ricettive (Query)'!$D426='Strutture ricettive (Query)'!$E426,'Strutture ricettive (Query)'!$D426,'Strutture ricettive (Query)'!$D426&amp;" "&amp;'Strutture ricettive (Query)'!$E426)</f>
        <v>1</v>
      </c>
    </row>
    <row r="427" spans="1:11" x14ac:dyDescent="0.25">
      <c r="A427" s="18" t="s">
        <v>19730</v>
      </c>
      <c r="B427" s="19" t="s">
        <v>24935</v>
      </c>
      <c r="C427" s="19" t="s">
        <v>26794</v>
      </c>
      <c r="D427" s="19" t="s">
        <v>27152</v>
      </c>
      <c r="E427" s="19" t="s">
        <v>27152</v>
      </c>
      <c r="F427" s="19" t="str">
        <f>'Strutture ricettive (Query)'!$C427&amp;" "&amp;'Strutture ricettive (Query)'!$K427</f>
        <v>Via Cappellini  1</v>
      </c>
      <c r="G427" s="19" t="s">
        <v>19731</v>
      </c>
      <c r="H427" s="19" t="s">
        <v>1496</v>
      </c>
      <c r="I427" s="19" t="s">
        <v>24598</v>
      </c>
      <c r="J427" s="19" t="s">
        <v>24598</v>
      </c>
      <c r="K427" s="19" t="str">
        <f>IF('Strutture ricettive (Query)'!$D427='Strutture ricettive (Query)'!$E427,'Strutture ricettive (Query)'!$D427,'Strutture ricettive (Query)'!$D427&amp;" "&amp;'Strutture ricettive (Query)'!$E427)</f>
        <v>1</v>
      </c>
    </row>
    <row r="428" spans="1:11" x14ac:dyDescent="0.25">
      <c r="A428" s="16" t="s">
        <v>19730</v>
      </c>
      <c r="B428" s="17" t="s">
        <v>24936</v>
      </c>
      <c r="C428" s="17" t="s">
        <v>26921</v>
      </c>
      <c r="D428" s="17" t="s">
        <v>27152</v>
      </c>
      <c r="E428" s="17" t="s">
        <v>27152</v>
      </c>
      <c r="F428" s="17" t="str">
        <f>'Strutture ricettive (Query)'!$C428&amp;" "&amp;'Strutture ricettive (Query)'!$K428</f>
        <v>Viale Adriatico  1</v>
      </c>
      <c r="G428" s="17" t="s">
        <v>19731</v>
      </c>
      <c r="H428" s="17" t="s">
        <v>1496</v>
      </c>
      <c r="I428" s="17" t="s">
        <v>24598</v>
      </c>
      <c r="J428" s="17" t="s">
        <v>24598</v>
      </c>
      <c r="K428" s="17" t="str">
        <f>IF('Strutture ricettive (Query)'!$D428='Strutture ricettive (Query)'!$E428,'Strutture ricettive (Query)'!$D428,'Strutture ricettive (Query)'!$D428&amp;" "&amp;'Strutture ricettive (Query)'!$E428)</f>
        <v>1</v>
      </c>
    </row>
    <row r="429" spans="1:11" x14ac:dyDescent="0.25">
      <c r="A429" s="18" t="s">
        <v>19730</v>
      </c>
      <c r="B429" s="19" t="s">
        <v>24938</v>
      </c>
      <c r="C429" s="19" t="s">
        <v>27181</v>
      </c>
      <c r="D429" s="19" t="s">
        <v>27152</v>
      </c>
      <c r="E429" s="19" t="s">
        <v>27152</v>
      </c>
      <c r="F429" s="19" t="str">
        <f>'Strutture ricettive (Query)'!$C429&amp;" "&amp;'Strutture ricettive (Query)'!$K429</f>
        <v>Via Buonincontri  1</v>
      </c>
      <c r="G429" s="19" t="s">
        <v>19731</v>
      </c>
      <c r="H429" s="19" t="s">
        <v>25940</v>
      </c>
      <c r="I429" s="19" t="s">
        <v>24598</v>
      </c>
      <c r="J429" s="19" t="s">
        <v>24598</v>
      </c>
      <c r="K429" s="19" t="str">
        <f>IF('Strutture ricettive (Query)'!$D429='Strutture ricettive (Query)'!$E429,'Strutture ricettive (Query)'!$D429,'Strutture ricettive (Query)'!$D429&amp;" "&amp;'Strutture ricettive (Query)'!$E429)</f>
        <v>1</v>
      </c>
    </row>
    <row r="430" spans="1:11" x14ac:dyDescent="0.25">
      <c r="A430" s="16" t="s">
        <v>19730</v>
      </c>
      <c r="B430" s="17" t="s">
        <v>24942</v>
      </c>
      <c r="C430" s="17" t="s">
        <v>27182</v>
      </c>
      <c r="D430" s="17" t="s">
        <v>27152</v>
      </c>
      <c r="E430" s="17" t="s">
        <v>27152</v>
      </c>
      <c r="F430" s="17" t="str">
        <f>'Strutture ricettive (Query)'!$C430&amp;" "&amp;'Strutture ricettive (Query)'!$K430</f>
        <v>Via Stelle Di Mare  1</v>
      </c>
      <c r="G430" s="17" t="s">
        <v>19731</v>
      </c>
      <c r="H430" s="17" t="s">
        <v>1496</v>
      </c>
      <c r="I430" s="17" t="s">
        <v>24598</v>
      </c>
      <c r="J430" s="17" t="s">
        <v>24598</v>
      </c>
      <c r="K430" s="17" t="str">
        <f>IF('Strutture ricettive (Query)'!$D430='Strutture ricettive (Query)'!$E430,'Strutture ricettive (Query)'!$D430,'Strutture ricettive (Query)'!$D430&amp;" "&amp;'Strutture ricettive (Query)'!$E430)</f>
        <v>1</v>
      </c>
    </row>
    <row r="431" spans="1:11" x14ac:dyDescent="0.25">
      <c r="A431" s="18" t="s">
        <v>19730</v>
      </c>
      <c r="B431" s="19" t="s">
        <v>24943</v>
      </c>
      <c r="C431" s="19" t="s">
        <v>26794</v>
      </c>
      <c r="D431" s="19" t="s">
        <v>27152</v>
      </c>
      <c r="E431" s="19" t="s">
        <v>27152</v>
      </c>
      <c r="F431" s="19" t="str">
        <f>'Strutture ricettive (Query)'!$C431&amp;" "&amp;'Strutture ricettive (Query)'!$K431</f>
        <v>Via Cappellini  1</v>
      </c>
      <c r="G431" s="19" t="s">
        <v>19731</v>
      </c>
      <c r="H431" s="19" t="s">
        <v>1496</v>
      </c>
      <c r="I431" s="19" t="s">
        <v>24598</v>
      </c>
      <c r="J431" s="19" t="s">
        <v>24598</v>
      </c>
      <c r="K431" s="19" t="str">
        <f>IF('Strutture ricettive (Query)'!$D431='Strutture ricettive (Query)'!$E431,'Strutture ricettive (Query)'!$D431,'Strutture ricettive (Query)'!$D431&amp;" "&amp;'Strutture ricettive (Query)'!$E431)</f>
        <v>1</v>
      </c>
    </row>
    <row r="432" spans="1:11" x14ac:dyDescent="0.25">
      <c r="A432" s="16" t="s">
        <v>19730</v>
      </c>
      <c r="B432" s="17" t="s">
        <v>24944</v>
      </c>
      <c r="C432" s="17" t="s">
        <v>27183</v>
      </c>
      <c r="D432" s="17" t="s">
        <v>27152</v>
      </c>
      <c r="E432" s="17" t="s">
        <v>27152</v>
      </c>
      <c r="F432" s="17" t="str">
        <f>'Strutture ricettive (Query)'!$C432&amp;" "&amp;'Strutture ricettive (Query)'!$K432</f>
        <v>Via Lucio Domizio Aureliano  1</v>
      </c>
      <c r="G432" s="17" t="s">
        <v>19731</v>
      </c>
      <c r="H432" s="17" t="s">
        <v>1496</v>
      </c>
      <c r="I432" s="17" t="s">
        <v>24598</v>
      </c>
      <c r="J432" s="17" t="s">
        <v>24598</v>
      </c>
      <c r="K432" s="17" t="str">
        <f>IF('Strutture ricettive (Query)'!$D432='Strutture ricettive (Query)'!$E432,'Strutture ricettive (Query)'!$D432,'Strutture ricettive (Query)'!$D432&amp;" "&amp;'Strutture ricettive (Query)'!$E432)</f>
        <v>1</v>
      </c>
    </row>
    <row r="433" spans="1:11" x14ac:dyDescent="0.25">
      <c r="A433" s="18" t="s">
        <v>19730</v>
      </c>
      <c r="B433" s="19" t="s">
        <v>24945</v>
      </c>
      <c r="C433" s="19" t="s">
        <v>26921</v>
      </c>
      <c r="D433" s="19" t="s">
        <v>27152</v>
      </c>
      <c r="E433" s="19" t="s">
        <v>27152</v>
      </c>
      <c r="F433" s="19" t="str">
        <f>'Strutture ricettive (Query)'!$C433&amp;" "&amp;'Strutture ricettive (Query)'!$K433</f>
        <v>Viale Adriatico  1</v>
      </c>
      <c r="G433" s="19" t="s">
        <v>19731</v>
      </c>
      <c r="H433" s="19" t="s">
        <v>1496</v>
      </c>
      <c r="I433" s="19" t="s">
        <v>1055</v>
      </c>
      <c r="J433" s="19" t="s">
        <v>1054</v>
      </c>
      <c r="K433" s="19" t="str">
        <f>IF('Strutture ricettive (Query)'!$D433='Strutture ricettive (Query)'!$E433,'Strutture ricettive (Query)'!$D433,'Strutture ricettive (Query)'!$D433&amp;" "&amp;'Strutture ricettive (Query)'!$E433)</f>
        <v>1</v>
      </c>
    </row>
    <row r="434" spans="1:11" x14ac:dyDescent="0.25">
      <c r="A434" s="16" t="s">
        <v>19730</v>
      </c>
      <c r="B434" s="17" t="s">
        <v>24946</v>
      </c>
      <c r="C434" s="17" t="s">
        <v>26921</v>
      </c>
      <c r="D434" s="17" t="s">
        <v>27152</v>
      </c>
      <c r="E434" s="17" t="s">
        <v>27152</v>
      </c>
      <c r="F434" s="17" t="str">
        <f>'Strutture ricettive (Query)'!$C434&amp;" "&amp;'Strutture ricettive (Query)'!$K434</f>
        <v>Viale Adriatico  1</v>
      </c>
      <c r="G434" s="17" t="s">
        <v>19731</v>
      </c>
      <c r="H434" s="17" t="s">
        <v>1496</v>
      </c>
      <c r="I434" s="17" t="s">
        <v>1058</v>
      </c>
      <c r="J434" s="17" t="s">
        <v>1057</v>
      </c>
      <c r="K434" s="17" t="str">
        <f>IF('Strutture ricettive (Query)'!$D434='Strutture ricettive (Query)'!$E434,'Strutture ricettive (Query)'!$D434,'Strutture ricettive (Query)'!$D434&amp;" "&amp;'Strutture ricettive (Query)'!$E434)</f>
        <v>1</v>
      </c>
    </row>
    <row r="435" spans="1:11" x14ac:dyDescent="0.25">
      <c r="A435" s="18" t="s">
        <v>19730</v>
      </c>
      <c r="B435" s="19" t="s">
        <v>24947</v>
      </c>
      <c r="C435" s="19" t="s">
        <v>27180</v>
      </c>
      <c r="D435" s="19" t="s">
        <v>27152</v>
      </c>
      <c r="E435" s="19" t="s">
        <v>27152</v>
      </c>
      <c r="F435" s="19" t="str">
        <f>'Strutture ricettive (Query)'!$C435&amp;" "&amp;'Strutture ricettive (Query)'!$K435</f>
        <v>Via Delle Nasse  1</v>
      </c>
      <c r="G435" s="19" t="s">
        <v>19731</v>
      </c>
      <c r="H435" s="19" t="s">
        <v>1496</v>
      </c>
      <c r="I435" s="19" t="s">
        <v>24598</v>
      </c>
      <c r="J435" s="19" t="s">
        <v>24598</v>
      </c>
      <c r="K435" s="19" t="str">
        <f>IF('Strutture ricettive (Query)'!$D435='Strutture ricettive (Query)'!$E435,'Strutture ricettive (Query)'!$D435,'Strutture ricettive (Query)'!$D435&amp;" "&amp;'Strutture ricettive (Query)'!$E435)</f>
        <v>1</v>
      </c>
    </row>
    <row r="436" spans="1:11" x14ac:dyDescent="0.25">
      <c r="A436" s="16" t="s">
        <v>19730</v>
      </c>
      <c r="B436" s="17" t="s">
        <v>24948</v>
      </c>
      <c r="C436" s="17" t="s">
        <v>26917</v>
      </c>
      <c r="D436" s="17" t="s">
        <v>27152</v>
      </c>
      <c r="E436" s="17" t="s">
        <v>27152</v>
      </c>
      <c r="F436" s="17" t="str">
        <f>'Strutture ricettive (Query)'!$C436&amp;" "&amp;'Strutture ricettive (Query)'!$K436</f>
        <v>Via Della Baia  1</v>
      </c>
      <c r="G436" s="17" t="s">
        <v>19731</v>
      </c>
      <c r="H436" s="17" t="s">
        <v>1496</v>
      </c>
      <c r="I436" s="17" t="s">
        <v>24598</v>
      </c>
      <c r="J436" s="17" t="s">
        <v>24598</v>
      </c>
      <c r="K436" s="17" t="str">
        <f>IF('Strutture ricettive (Query)'!$D436='Strutture ricettive (Query)'!$E436,'Strutture ricettive (Query)'!$D436,'Strutture ricettive (Query)'!$D436&amp;" "&amp;'Strutture ricettive (Query)'!$E436)</f>
        <v>1</v>
      </c>
    </row>
    <row r="437" spans="1:11" x14ac:dyDescent="0.25">
      <c r="A437" s="18" t="s">
        <v>19730</v>
      </c>
      <c r="B437" s="19" t="s">
        <v>24949</v>
      </c>
      <c r="C437" s="19" t="s">
        <v>26921</v>
      </c>
      <c r="D437" s="19" t="s">
        <v>27152</v>
      </c>
      <c r="E437" s="19" t="s">
        <v>27152</v>
      </c>
      <c r="F437" s="19" t="str">
        <f>'Strutture ricettive (Query)'!$C437&amp;" "&amp;'Strutture ricettive (Query)'!$K437</f>
        <v>Viale Adriatico  1</v>
      </c>
      <c r="G437" s="19" t="s">
        <v>19731</v>
      </c>
      <c r="H437" s="19" t="s">
        <v>1496</v>
      </c>
      <c r="I437" s="19" t="s">
        <v>24598</v>
      </c>
      <c r="J437" s="19" t="s">
        <v>24598</v>
      </c>
      <c r="K437" s="19" t="str">
        <f>IF('Strutture ricettive (Query)'!$D437='Strutture ricettive (Query)'!$E437,'Strutture ricettive (Query)'!$D437,'Strutture ricettive (Query)'!$D437&amp;" "&amp;'Strutture ricettive (Query)'!$E437)</f>
        <v>1</v>
      </c>
    </row>
    <row r="438" spans="1:11" x14ac:dyDescent="0.25">
      <c r="A438" s="16" t="s">
        <v>19730</v>
      </c>
      <c r="B438" s="17" t="s">
        <v>24950</v>
      </c>
      <c r="C438" s="17" t="s">
        <v>26769</v>
      </c>
      <c r="D438" s="17" t="s">
        <v>27152</v>
      </c>
      <c r="E438" s="17" t="s">
        <v>27152</v>
      </c>
      <c r="F438" s="17" t="str">
        <f>'Strutture ricettive (Query)'!$C438&amp;" "&amp;'Strutture ricettive (Query)'!$K438</f>
        <v>Via Faa' Di Bruno  1</v>
      </c>
      <c r="G438" s="17" t="s">
        <v>19731</v>
      </c>
      <c r="H438" s="17" t="s">
        <v>1496</v>
      </c>
      <c r="I438" s="17" t="s">
        <v>24598</v>
      </c>
      <c r="J438" s="17" t="s">
        <v>1064</v>
      </c>
      <c r="K438" s="17" t="str">
        <f>IF('Strutture ricettive (Query)'!$D438='Strutture ricettive (Query)'!$E438,'Strutture ricettive (Query)'!$D438,'Strutture ricettive (Query)'!$D438&amp;" "&amp;'Strutture ricettive (Query)'!$E438)</f>
        <v>1</v>
      </c>
    </row>
    <row r="439" spans="1:11" x14ac:dyDescent="0.25">
      <c r="A439" s="18" t="s">
        <v>19730</v>
      </c>
      <c r="B439" s="19" t="s">
        <v>24951</v>
      </c>
      <c r="C439" s="19" t="s">
        <v>27182</v>
      </c>
      <c r="D439" s="19" t="s">
        <v>27152</v>
      </c>
      <c r="E439" s="19" t="s">
        <v>27152</v>
      </c>
      <c r="F439" s="19" t="str">
        <f>'Strutture ricettive (Query)'!$C439&amp;" "&amp;'Strutture ricettive (Query)'!$K439</f>
        <v>Via Stelle Di Mare  1</v>
      </c>
      <c r="G439" s="19" t="s">
        <v>19731</v>
      </c>
      <c r="H439" s="19" t="s">
        <v>1496</v>
      </c>
      <c r="I439" s="19" t="s">
        <v>24598</v>
      </c>
      <c r="J439" s="19" t="s">
        <v>24598</v>
      </c>
      <c r="K439" s="19" t="str">
        <f>IF('Strutture ricettive (Query)'!$D439='Strutture ricettive (Query)'!$E439,'Strutture ricettive (Query)'!$D439,'Strutture ricettive (Query)'!$D439&amp;" "&amp;'Strutture ricettive (Query)'!$E439)</f>
        <v>1</v>
      </c>
    </row>
    <row r="440" spans="1:11" x14ac:dyDescent="0.25">
      <c r="A440" s="16" t="s">
        <v>19730</v>
      </c>
      <c r="B440" s="17" t="s">
        <v>24953</v>
      </c>
      <c r="C440" s="17" t="s">
        <v>27181</v>
      </c>
      <c r="D440" s="17" t="s">
        <v>27152</v>
      </c>
      <c r="E440" s="17" t="s">
        <v>27152</v>
      </c>
      <c r="F440" s="17" t="str">
        <f>'Strutture ricettive (Query)'!$C440&amp;" "&amp;'Strutture ricettive (Query)'!$K440</f>
        <v>Via Buonincontri  1</v>
      </c>
      <c r="G440" s="17" t="s">
        <v>19731</v>
      </c>
      <c r="H440" s="17" t="s">
        <v>1496</v>
      </c>
      <c r="I440" s="17" t="s">
        <v>24598</v>
      </c>
      <c r="J440" s="17" t="s">
        <v>24598</v>
      </c>
      <c r="K440" s="17" t="str">
        <f>IF('Strutture ricettive (Query)'!$D440='Strutture ricettive (Query)'!$E440,'Strutture ricettive (Query)'!$D440,'Strutture ricettive (Query)'!$D440&amp;" "&amp;'Strutture ricettive (Query)'!$E440)</f>
        <v>1</v>
      </c>
    </row>
    <row r="441" spans="1:11" x14ac:dyDescent="0.25">
      <c r="A441" s="18" t="s">
        <v>19730</v>
      </c>
      <c r="B441" s="19" t="s">
        <v>24954</v>
      </c>
      <c r="C441" s="19" t="s">
        <v>26794</v>
      </c>
      <c r="D441" s="19" t="s">
        <v>27152</v>
      </c>
      <c r="E441" s="19" t="s">
        <v>27152</v>
      </c>
      <c r="F441" s="19" t="str">
        <f>'Strutture ricettive (Query)'!$C441&amp;" "&amp;'Strutture ricettive (Query)'!$K441</f>
        <v>Via Cappellini  1</v>
      </c>
      <c r="G441" s="19" t="s">
        <v>19731</v>
      </c>
      <c r="H441" s="19" t="s">
        <v>1496</v>
      </c>
      <c r="I441" s="19" t="s">
        <v>24598</v>
      </c>
      <c r="J441" s="19" t="s">
        <v>24598</v>
      </c>
      <c r="K441" s="19" t="str">
        <f>IF('Strutture ricettive (Query)'!$D441='Strutture ricettive (Query)'!$E441,'Strutture ricettive (Query)'!$D441,'Strutture ricettive (Query)'!$D441&amp;" "&amp;'Strutture ricettive (Query)'!$E441)</f>
        <v>1</v>
      </c>
    </row>
    <row r="442" spans="1:11" x14ac:dyDescent="0.25">
      <c r="A442" s="16" t="s">
        <v>19730</v>
      </c>
      <c r="B442" s="17" t="s">
        <v>24957</v>
      </c>
      <c r="C442" s="17" t="s">
        <v>27181</v>
      </c>
      <c r="D442" s="17" t="s">
        <v>27152</v>
      </c>
      <c r="E442" s="17" t="s">
        <v>27152</v>
      </c>
      <c r="F442" s="17" t="str">
        <f>'Strutture ricettive (Query)'!$C442&amp;" "&amp;'Strutture ricettive (Query)'!$K442</f>
        <v>Via Buonincontri  1</v>
      </c>
      <c r="G442" s="17" t="s">
        <v>19731</v>
      </c>
      <c r="H442" s="17" t="s">
        <v>25940</v>
      </c>
      <c r="I442" s="17" t="s">
        <v>24598</v>
      </c>
      <c r="J442" s="17" t="s">
        <v>24598</v>
      </c>
      <c r="K442" s="17" t="str">
        <f>IF('Strutture ricettive (Query)'!$D442='Strutture ricettive (Query)'!$E442,'Strutture ricettive (Query)'!$D442,'Strutture ricettive (Query)'!$D442&amp;" "&amp;'Strutture ricettive (Query)'!$E442)</f>
        <v>1</v>
      </c>
    </row>
    <row r="443" spans="1:11" x14ac:dyDescent="0.25">
      <c r="A443" s="18" t="s">
        <v>19730</v>
      </c>
      <c r="B443" s="19" t="s">
        <v>24959</v>
      </c>
      <c r="C443" s="19" t="s">
        <v>26921</v>
      </c>
      <c r="D443" s="19" t="s">
        <v>27152</v>
      </c>
      <c r="E443" s="19" t="s">
        <v>27152</v>
      </c>
      <c r="F443" s="19" t="str">
        <f>'Strutture ricettive (Query)'!$C443&amp;" "&amp;'Strutture ricettive (Query)'!$K443</f>
        <v>Viale Adriatico  1</v>
      </c>
      <c r="G443" s="19" t="s">
        <v>19731</v>
      </c>
      <c r="H443" s="19" t="s">
        <v>1496</v>
      </c>
      <c r="I443" s="19" t="s">
        <v>24598</v>
      </c>
      <c r="J443" s="19" t="s">
        <v>24598</v>
      </c>
      <c r="K443" s="19" t="str">
        <f>IF('Strutture ricettive (Query)'!$D443='Strutture ricettive (Query)'!$E443,'Strutture ricettive (Query)'!$D443,'Strutture ricettive (Query)'!$D443&amp;" "&amp;'Strutture ricettive (Query)'!$E443)</f>
        <v>1</v>
      </c>
    </row>
    <row r="444" spans="1:11" x14ac:dyDescent="0.25">
      <c r="A444" s="16" t="s">
        <v>19730</v>
      </c>
      <c r="B444" s="17" t="s">
        <v>25037</v>
      </c>
      <c r="C444" s="17" t="s">
        <v>27189</v>
      </c>
      <c r="D444" s="17" t="s">
        <v>27152</v>
      </c>
      <c r="E444" s="17" t="s">
        <v>27152</v>
      </c>
      <c r="F444" s="17" t="str">
        <f>'Strutture ricettive (Query)'!$C444&amp;" "&amp;'Strutture ricettive (Query)'!$K444</f>
        <v>Via Fratelli Zuccari  1</v>
      </c>
      <c r="G444" s="17" t="s">
        <v>19731</v>
      </c>
      <c r="H444" s="17" t="s">
        <v>1496</v>
      </c>
      <c r="I444" s="17" t="s">
        <v>24598</v>
      </c>
      <c r="J444" s="17" t="s">
        <v>1390</v>
      </c>
      <c r="K444" s="17" t="str">
        <f>IF('Strutture ricettive (Query)'!$D444='Strutture ricettive (Query)'!$E444,'Strutture ricettive (Query)'!$D444,'Strutture ricettive (Query)'!$D444&amp;" "&amp;'Strutture ricettive (Query)'!$E444)</f>
        <v>1</v>
      </c>
    </row>
    <row r="445" spans="1:11" x14ac:dyDescent="0.25">
      <c r="A445" s="18" t="s">
        <v>19730</v>
      </c>
      <c r="B445" s="19" t="s">
        <v>25323</v>
      </c>
      <c r="C445" s="19" t="s">
        <v>26932</v>
      </c>
      <c r="D445" s="19" t="s">
        <v>27152</v>
      </c>
      <c r="E445" s="19" t="s">
        <v>27152</v>
      </c>
      <c r="F445" s="19" t="str">
        <f>'Strutture ricettive (Query)'!$C445&amp;" "&amp;'Strutture ricettive (Query)'!$K445</f>
        <v>Via Cristoforo Colombo  1</v>
      </c>
      <c r="G445" s="19" t="s">
        <v>25206</v>
      </c>
      <c r="H445" s="19" t="s">
        <v>2409</v>
      </c>
      <c r="I445" s="19" t="s">
        <v>2349</v>
      </c>
      <c r="J445" s="19" t="s">
        <v>2348</v>
      </c>
      <c r="K445" s="19" t="str">
        <f>IF('Strutture ricettive (Query)'!$D445='Strutture ricettive (Query)'!$E445,'Strutture ricettive (Query)'!$D445,'Strutture ricettive (Query)'!$D445&amp;" "&amp;'Strutture ricettive (Query)'!$E445)</f>
        <v>1</v>
      </c>
    </row>
    <row r="446" spans="1:11" x14ac:dyDescent="0.25">
      <c r="A446" s="16" t="s">
        <v>19730</v>
      </c>
      <c r="B446" s="17" t="s">
        <v>25329</v>
      </c>
      <c r="C446" s="17" t="s">
        <v>26849</v>
      </c>
      <c r="D446" s="17" t="s">
        <v>27152</v>
      </c>
      <c r="E446" s="17" t="s">
        <v>27152</v>
      </c>
      <c r="F446" s="17" t="str">
        <f>'Strutture ricettive (Query)'!$C446&amp;" "&amp;'Strutture ricettive (Query)'!$K446</f>
        <v>Lungomare Cristoforo Colombo  1</v>
      </c>
      <c r="G446" s="17" t="s">
        <v>25206</v>
      </c>
      <c r="H446" s="17" t="s">
        <v>2409</v>
      </c>
      <c r="I446" s="17" t="s">
        <v>24598</v>
      </c>
      <c r="J446" s="17" t="s">
        <v>24598</v>
      </c>
      <c r="K446" s="17" t="str">
        <f>IF('Strutture ricettive (Query)'!$D446='Strutture ricettive (Query)'!$E446,'Strutture ricettive (Query)'!$D446,'Strutture ricettive (Query)'!$D446&amp;" "&amp;'Strutture ricettive (Query)'!$E446)</f>
        <v>1</v>
      </c>
    </row>
    <row r="447" spans="1:11" x14ac:dyDescent="0.25">
      <c r="A447" s="18" t="s">
        <v>19730</v>
      </c>
      <c r="B447" s="19" t="s">
        <v>25332</v>
      </c>
      <c r="C447" s="19" t="s">
        <v>26952</v>
      </c>
      <c r="D447" s="19" t="s">
        <v>27152</v>
      </c>
      <c r="E447" s="19" t="s">
        <v>27152</v>
      </c>
      <c r="F447" s="19" t="str">
        <f>'Strutture ricettive (Query)'!$C447&amp;" "&amp;'Strutture ricettive (Query)'!$K447</f>
        <v>Via Colombo  1</v>
      </c>
      <c r="G447" s="19" t="s">
        <v>25206</v>
      </c>
      <c r="H447" s="19" t="s">
        <v>2409</v>
      </c>
      <c r="I447" s="19" t="s">
        <v>24598</v>
      </c>
      <c r="J447" s="19" t="s">
        <v>2371</v>
      </c>
      <c r="K447" s="19" t="str">
        <f>IF('Strutture ricettive (Query)'!$D447='Strutture ricettive (Query)'!$E447,'Strutture ricettive (Query)'!$D447,'Strutture ricettive (Query)'!$D447&amp;" "&amp;'Strutture ricettive (Query)'!$E447)</f>
        <v>1</v>
      </c>
    </row>
    <row r="448" spans="1:11" x14ac:dyDescent="0.25">
      <c r="A448" s="16" t="s">
        <v>19730</v>
      </c>
      <c r="B448" s="17" t="s">
        <v>25341</v>
      </c>
      <c r="C448" s="17" t="s">
        <v>26932</v>
      </c>
      <c r="D448" s="17" t="s">
        <v>27152</v>
      </c>
      <c r="E448" s="17" t="s">
        <v>27152</v>
      </c>
      <c r="F448" s="17" t="str">
        <f>'Strutture ricettive (Query)'!$C448&amp;" "&amp;'Strutture ricettive (Query)'!$K448</f>
        <v>Via Cristoforo Colombo  1</v>
      </c>
      <c r="G448" s="17" t="s">
        <v>25206</v>
      </c>
      <c r="H448" s="17" t="s">
        <v>2409</v>
      </c>
      <c r="I448" s="17" t="s">
        <v>24598</v>
      </c>
      <c r="J448" s="17" t="s">
        <v>24598</v>
      </c>
      <c r="K448" s="17" t="str">
        <f>IF('Strutture ricettive (Query)'!$D448='Strutture ricettive (Query)'!$E448,'Strutture ricettive (Query)'!$D448,'Strutture ricettive (Query)'!$D448&amp;" "&amp;'Strutture ricettive (Query)'!$E448)</f>
        <v>1</v>
      </c>
    </row>
    <row r="449" spans="1:11" x14ac:dyDescent="0.25">
      <c r="A449" s="18" t="s">
        <v>19730</v>
      </c>
      <c r="B449" s="19" t="s">
        <v>25346</v>
      </c>
      <c r="C449" s="19" t="s">
        <v>26952</v>
      </c>
      <c r="D449" s="19" t="s">
        <v>27152</v>
      </c>
      <c r="E449" s="19" t="s">
        <v>27152</v>
      </c>
      <c r="F449" s="19" t="str">
        <f>'Strutture ricettive (Query)'!$C449&amp;" "&amp;'Strutture ricettive (Query)'!$K449</f>
        <v>Via Colombo  1</v>
      </c>
      <c r="G449" s="19" t="s">
        <v>25206</v>
      </c>
      <c r="H449" s="19" t="s">
        <v>2409</v>
      </c>
      <c r="I449" s="19" t="s">
        <v>24598</v>
      </c>
      <c r="J449" s="19" t="s">
        <v>2410</v>
      </c>
      <c r="K449" s="19" t="str">
        <f>IF('Strutture ricettive (Query)'!$D449='Strutture ricettive (Query)'!$E449,'Strutture ricettive (Query)'!$D449,'Strutture ricettive (Query)'!$D449&amp;" "&amp;'Strutture ricettive (Query)'!$E449)</f>
        <v>1</v>
      </c>
    </row>
    <row r="450" spans="1:11" x14ac:dyDescent="0.25">
      <c r="A450" s="16" t="s">
        <v>19730</v>
      </c>
      <c r="B450" s="17" t="s">
        <v>25353</v>
      </c>
      <c r="C450" s="17" t="s">
        <v>26849</v>
      </c>
      <c r="D450" s="17" t="s">
        <v>27152</v>
      </c>
      <c r="E450" s="17" t="s">
        <v>27152</v>
      </c>
      <c r="F450" s="17" t="str">
        <f>'Strutture ricettive (Query)'!$C450&amp;" "&amp;'Strutture ricettive (Query)'!$K450</f>
        <v>Lungomare Cristoforo Colombo  1</v>
      </c>
      <c r="G450" s="17" t="s">
        <v>25206</v>
      </c>
      <c r="H450" s="17" t="s">
        <v>2409</v>
      </c>
      <c r="I450" s="17" t="s">
        <v>24598</v>
      </c>
      <c r="J450" s="17" t="s">
        <v>2429</v>
      </c>
      <c r="K450" s="17" t="str">
        <f>IF('Strutture ricettive (Query)'!$D450='Strutture ricettive (Query)'!$E450,'Strutture ricettive (Query)'!$D450,'Strutture ricettive (Query)'!$D450&amp;" "&amp;'Strutture ricettive (Query)'!$E450)</f>
        <v>1</v>
      </c>
    </row>
    <row r="451" spans="1:11" x14ac:dyDescent="0.25">
      <c r="A451" s="18" t="s">
        <v>19730</v>
      </c>
      <c r="B451" s="19" t="s">
        <v>25355</v>
      </c>
      <c r="C451" s="19" t="s">
        <v>26932</v>
      </c>
      <c r="D451" s="19" t="s">
        <v>27152</v>
      </c>
      <c r="E451" s="19" t="s">
        <v>27152</v>
      </c>
      <c r="F451" s="19" t="str">
        <f>'Strutture ricettive (Query)'!$C451&amp;" "&amp;'Strutture ricettive (Query)'!$K451</f>
        <v>Via Cristoforo Colombo  1</v>
      </c>
      <c r="G451" s="19" t="s">
        <v>25206</v>
      </c>
      <c r="H451" s="19" t="s">
        <v>2409</v>
      </c>
      <c r="I451" s="19" t="s">
        <v>24598</v>
      </c>
      <c r="J451" s="19" t="s">
        <v>24598</v>
      </c>
      <c r="K451" s="19" t="str">
        <f>IF('Strutture ricettive (Query)'!$D451='Strutture ricettive (Query)'!$E451,'Strutture ricettive (Query)'!$D451,'Strutture ricettive (Query)'!$D451&amp;" "&amp;'Strutture ricettive (Query)'!$E451)</f>
        <v>1</v>
      </c>
    </row>
    <row r="452" spans="1:11" x14ac:dyDescent="0.25">
      <c r="A452" s="16" t="s">
        <v>19708</v>
      </c>
      <c r="B452" s="17" t="s">
        <v>25373</v>
      </c>
      <c r="C452" s="17" t="s">
        <v>27173</v>
      </c>
      <c r="D452" s="17" t="s">
        <v>27174</v>
      </c>
      <c r="E452" s="17" t="s">
        <v>27152</v>
      </c>
      <c r="F452" s="17" t="str">
        <f>'Strutture ricettive (Query)'!$C452&amp;" "&amp;'Strutture ricettive (Query)'!$K452</f>
        <v>Via Vicinato  17/ 1</v>
      </c>
      <c r="G452" s="17" t="s">
        <v>2505</v>
      </c>
      <c r="H452" s="17" t="s">
        <v>25980</v>
      </c>
      <c r="I452" s="17" t="s">
        <v>24598</v>
      </c>
      <c r="J452" s="17" t="s">
        <v>2499</v>
      </c>
      <c r="K452" s="17" t="str">
        <f>IF('Strutture ricettive (Query)'!$D452='Strutture ricettive (Query)'!$E452,'Strutture ricettive (Query)'!$D452,'Strutture ricettive (Query)'!$D452&amp;" "&amp;'Strutture ricettive (Query)'!$E452)</f>
        <v>17/ 1</v>
      </c>
    </row>
    <row r="453" spans="1:11" x14ac:dyDescent="0.25">
      <c r="A453" s="18" t="s">
        <v>19704</v>
      </c>
      <c r="B453" s="19" t="s">
        <v>25416</v>
      </c>
      <c r="C453" s="19" t="s">
        <v>27172</v>
      </c>
      <c r="D453" s="19" t="s">
        <v>30696</v>
      </c>
      <c r="E453" s="19" t="s">
        <v>27152</v>
      </c>
      <c r="F453" s="19" t="str">
        <f>'Strutture ricettive (Query)'!$C453&amp;" "&amp;'Strutture ricettive (Query)'!$K453</f>
        <v>Ss Bocca Trabaria  73 Bis 1</v>
      </c>
      <c r="G453" s="19" t="s">
        <v>25406</v>
      </c>
      <c r="H453" s="19" t="s">
        <v>25993</v>
      </c>
      <c r="I453" s="19" t="s">
        <v>2634</v>
      </c>
      <c r="J453" s="19" t="s">
        <v>2635</v>
      </c>
      <c r="K453" s="19" t="str">
        <f>IF('Strutture ricettive (Query)'!$D453='Strutture ricettive (Query)'!$E453,'Strutture ricettive (Query)'!$D453,'Strutture ricettive (Query)'!$D453&amp;" "&amp;'Strutture ricettive (Query)'!$E453)</f>
        <v>73 Bis 1</v>
      </c>
    </row>
    <row r="454" spans="1:11" x14ac:dyDescent="0.25">
      <c r="A454" s="16" t="s">
        <v>19730</v>
      </c>
      <c r="B454" s="17" t="s">
        <v>25468</v>
      </c>
      <c r="C454" s="17" t="s">
        <v>26882</v>
      </c>
      <c r="D454" s="17" t="s">
        <v>27152</v>
      </c>
      <c r="E454" s="17" t="s">
        <v>27152</v>
      </c>
      <c r="F454" s="17" t="str">
        <f>'Strutture ricettive (Query)'!$C454&amp;" "&amp;'Strutture ricettive (Query)'!$K454</f>
        <v>Viale Cristoforo Colombo  1</v>
      </c>
      <c r="G454" s="17" t="s">
        <v>25113</v>
      </c>
      <c r="H454" s="17" t="s">
        <v>2817</v>
      </c>
      <c r="I454" s="17" t="s">
        <v>24598</v>
      </c>
      <c r="J454" s="17" t="s">
        <v>24598</v>
      </c>
      <c r="K454" s="17" t="str">
        <f>IF('Strutture ricettive (Query)'!$D454='Strutture ricettive (Query)'!$E454,'Strutture ricettive (Query)'!$D454,'Strutture ricettive (Query)'!$D454&amp;" "&amp;'Strutture ricettive (Query)'!$E454)</f>
        <v>1</v>
      </c>
    </row>
    <row r="455" spans="1:11" x14ac:dyDescent="0.25">
      <c r="A455" s="18" t="s">
        <v>19730</v>
      </c>
      <c r="B455" s="19" t="s">
        <v>25471</v>
      </c>
      <c r="C455" s="19" t="s">
        <v>26882</v>
      </c>
      <c r="D455" s="19" t="s">
        <v>27152</v>
      </c>
      <c r="E455" s="19" t="s">
        <v>27152</v>
      </c>
      <c r="F455" s="19" t="str">
        <f>'Strutture ricettive (Query)'!$C455&amp;" "&amp;'Strutture ricettive (Query)'!$K455</f>
        <v>Viale Cristoforo Colombo  1</v>
      </c>
      <c r="G455" s="19" t="s">
        <v>25113</v>
      </c>
      <c r="H455" s="19" t="s">
        <v>2817</v>
      </c>
      <c r="I455" s="19" t="s">
        <v>24598</v>
      </c>
      <c r="J455" s="19" t="s">
        <v>24598</v>
      </c>
      <c r="K455" s="19" t="str">
        <f>IF('Strutture ricettive (Query)'!$D455='Strutture ricettive (Query)'!$E455,'Strutture ricettive (Query)'!$D455,'Strutture ricettive (Query)'!$D455&amp;" "&amp;'Strutture ricettive (Query)'!$E455)</f>
        <v>1</v>
      </c>
    </row>
    <row r="456" spans="1:11" x14ac:dyDescent="0.25">
      <c r="A456" s="16" t="s">
        <v>19730</v>
      </c>
      <c r="B456" s="17" t="s">
        <v>25475</v>
      </c>
      <c r="C456" s="17" t="s">
        <v>26882</v>
      </c>
      <c r="D456" s="17" t="s">
        <v>27152</v>
      </c>
      <c r="E456" s="17" t="s">
        <v>27152</v>
      </c>
      <c r="F456" s="17" t="str">
        <f>'Strutture ricettive (Query)'!$C456&amp;" "&amp;'Strutture ricettive (Query)'!$K456</f>
        <v>Viale Cristoforo Colombo  1</v>
      </c>
      <c r="G456" s="17" t="s">
        <v>25113</v>
      </c>
      <c r="H456" s="17" t="s">
        <v>2817</v>
      </c>
      <c r="I456" s="17" t="s">
        <v>24598</v>
      </c>
      <c r="J456" s="17" t="s">
        <v>24598</v>
      </c>
      <c r="K456" s="17" t="str">
        <f>IF('Strutture ricettive (Query)'!$D456='Strutture ricettive (Query)'!$E456,'Strutture ricettive (Query)'!$D456,'Strutture ricettive (Query)'!$D456&amp;" "&amp;'Strutture ricettive (Query)'!$E456)</f>
        <v>1</v>
      </c>
    </row>
    <row r="457" spans="1:11" x14ac:dyDescent="0.25">
      <c r="A457" s="18" t="s">
        <v>19730</v>
      </c>
      <c r="B457" s="19" t="s">
        <v>24952</v>
      </c>
      <c r="C457" s="19" t="s">
        <v>26882</v>
      </c>
      <c r="D457" s="19" t="s">
        <v>27152</v>
      </c>
      <c r="E457" s="19" t="s">
        <v>27152</v>
      </c>
      <c r="F457" s="19" t="str">
        <f>'Strutture ricettive (Query)'!$C457&amp;" "&amp;'Strutture ricettive (Query)'!$K457</f>
        <v>Viale Cristoforo Colombo  1</v>
      </c>
      <c r="G457" s="19" t="s">
        <v>25113</v>
      </c>
      <c r="H457" s="19" t="s">
        <v>2817</v>
      </c>
      <c r="I457" s="19" t="s">
        <v>24598</v>
      </c>
      <c r="J457" s="19" t="s">
        <v>2849</v>
      </c>
      <c r="K457" s="19" t="str">
        <f>IF('Strutture ricettive (Query)'!$D457='Strutture ricettive (Query)'!$E457,'Strutture ricettive (Query)'!$D457,'Strutture ricettive (Query)'!$D457&amp;" "&amp;'Strutture ricettive (Query)'!$E457)</f>
        <v>1</v>
      </c>
    </row>
    <row r="458" spans="1:11" x14ac:dyDescent="0.25">
      <c r="A458" s="16" t="s">
        <v>19730</v>
      </c>
      <c r="B458" s="17" t="s">
        <v>25478</v>
      </c>
      <c r="C458" s="17" t="s">
        <v>26882</v>
      </c>
      <c r="D458" s="17" t="s">
        <v>27152</v>
      </c>
      <c r="E458" s="17" t="s">
        <v>27152</v>
      </c>
      <c r="F458" s="17" t="str">
        <f>'Strutture ricettive (Query)'!$C458&amp;" "&amp;'Strutture ricettive (Query)'!$K458</f>
        <v>Viale Cristoforo Colombo  1</v>
      </c>
      <c r="G458" s="17" t="s">
        <v>25113</v>
      </c>
      <c r="H458" s="17" t="s">
        <v>2817</v>
      </c>
      <c r="I458" s="17" t="s">
        <v>24598</v>
      </c>
      <c r="J458" s="17" t="s">
        <v>24598</v>
      </c>
      <c r="K458" s="17" t="str">
        <f>IF('Strutture ricettive (Query)'!$D458='Strutture ricettive (Query)'!$E458,'Strutture ricettive (Query)'!$D458,'Strutture ricettive (Query)'!$D458&amp;" "&amp;'Strutture ricettive (Query)'!$E458)</f>
        <v>1</v>
      </c>
    </row>
    <row r="459" spans="1:11" x14ac:dyDescent="0.25">
      <c r="A459" s="18" t="s">
        <v>19730</v>
      </c>
      <c r="B459" s="19" t="s">
        <v>19787</v>
      </c>
      <c r="C459" s="19" t="s">
        <v>26882</v>
      </c>
      <c r="D459" s="19" t="s">
        <v>27152</v>
      </c>
      <c r="E459" s="19" t="s">
        <v>27152</v>
      </c>
      <c r="F459" s="19" t="str">
        <f>'Strutture ricettive (Query)'!$C459&amp;" "&amp;'Strutture ricettive (Query)'!$K459</f>
        <v>Viale Cristoforo Colombo  1</v>
      </c>
      <c r="G459" s="19" t="s">
        <v>25113</v>
      </c>
      <c r="H459" s="19" t="s">
        <v>2817</v>
      </c>
      <c r="I459" s="19" t="s">
        <v>24598</v>
      </c>
      <c r="J459" s="19" t="s">
        <v>24598</v>
      </c>
      <c r="K459" s="19" t="str">
        <f>IF('Strutture ricettive (Query)'!$D459='Strutture ricettive (Query)'!$E459,'Strutture ricettive (Query)'!$D459,'Strutture ricettive (Query)'!$D459&amp;" "&amp;'Strutture ricettive (Query)'!$E459)</f>
        <v>1</v>
      </c>
    </row>
    <row r="460" spans="1:11" x14ac:dyDescent="0.25">
      <c r="A460" s="16" t="s">
        <v>19730</v>
      </c>
      <c r="B460" s="17" t="s">
        <v>25480</v>
      </c>
      <c r="C460" s="17" t="s">
        <v>26769</v>
      </c>
      <c r="D460" s="17" t="s">
        <v>27152</v>
      </c>
      <c r="E460" s="17" t="s">
        <v>27152</v>
      </c>
      <c r="F460" s="17" t="str">
        <f>'Strutture ricettive (Query)'!$C460&amp;" "&amp;'Strutture ricettive (Query)'!$K460</f>
        <v>Via Faa' Di Bruno  1</v>
      </c>
      <c r="G460" s="17" t="s">
        <v>25113</v>
      </c>
      <c r="H460" s="17" t="s">
        <v>25957</v>
      </c>
      <c r="I460" s="17" t="s">
        <v>24598</v>
      </c>
      <c r="J460" s="17" t="s">
        <v>24598</v>
      </c>
      <c r="K460" s="17" t="str">
        <f>IF('Strutture ricettive (Query)'!$D460='Strutture ricettive (Query)'!$E460,'Strutture ricettive (Query)'!$D460,'Strutture ricettive (Query)'!$D460&amp;" "&amp;'Strutture ricettive (Query)'!$E460)</f>
        <v>1</v>
      </c>
    </row>
    <row r="461" spans="1:11" x14ac:dyDescent="0.25">
      <c r="A461" s="18" t="s">
        <v>19730</v>
      </c>
      <c r="B461" s="19" t="s">
        <v>25481</v>
      </c>
      <c r="C461" s="19" t="s">
        <v>26769</v>
      </c>
      <c r="D461" s="19" t="s">
        <v>27152</v>
      </c>
      <c r="E461" s="19" t="s">
        <v>27152</v>
      </c>
      <c r="F461" s="19" t="str">
        <f>'Strutture ricettive (Query)'!$C461&amp;" "&amp;'Strutture ricettive (Query)'!$K461</f>
        <v>Via Faa' Di Bruno  1</v>
      </c>
      <c r="G461" s="19" t="s">
        <v>25113</v>
      </c>
      <c r="H461" s="19" t="s">
        <v>25957</v>
      </c>
      <c r="I461" s="19" t="s">
        <v>24598</v>
      </c>
      <c r="J461" s="19" t="s">
        <v>24598</v>
      </c>
      <c r="K461" s="19" t="str">
        <f>IF('Strutture ricettive (Query)'!$D461='Strutture ricettive (Query)'!$E461,'Strutture ricettive (Query)'!$D461,'Strutture ricettive (Query)'!$D461&amp;" "&amp;'Strutture ricettive (Query)'!$E461)</f>
        <v>1</v>
      </c>
    </row>
    <row r="462" spans="1:11" x14ac:dyDescent="0.25">
      <c r="A462" s="16" t="s">
        <v>19730</v>
      </c>
      <c r="B462" s="17" t="s">
        <v>25483</v>
      </c>
      <c r="C462" s="17" t="s">
        <v>26769</v>
      </c>
      <c r="D462" s="17" t="s">
        <v>27152</v>
      </c>
      <c r="E462" s="17" t="s">
        <v>27152</v>
      </c>
      <c r="F462" s="17" t="str">
        <f>'Strutture ricettive (Query)'!$C462&amp;" "&amp;'Strutture ricettive (Query)'!$K462</f>
        <v>Via Faa' Di Bruno  1</v>
      </c>
      <c r="G462" s="17" t="s">
        <v>25113</v>
      </c>
      <c r="H462" s="17" t="s">
        <v>25957</v>
      </c>
      <c r="I462" s="17" t="s">
        <v>24598</v>
      </c>
      <c r="J462" s="17" t="s">
        <v>2864</v>
      </c>
      <c r="K462" s="17" t="str">
        <f>IF('Strutture ricettive (Query)'!$D462='Strutture ricettive (Query)'!$E462,'Strutture ricettive (Query)'!$D462,'Strutture ricettive (Query)'!$D462&amp;" "&amp;'Strutture ricettive (Query)'!$E462)</f>
        <v>1</v>
      </c>
    </row>
    <row r="463" spans="1:11" x14ac:dyDescent="0.25">
      <c r="A463" s="18" t="s">
        <v>19708</v>
      </c>
      <c r="B463" s="19" t="s">
        <v>25550</v>
      </c>
      <c r="C463" s="19" t="s">
        <v>27154</v>
      </c>
      <c r="D463" s="19" t="s">
        <v>27155</v>
      </c>
      <c r="E463" s="19" t="s">
        <v>27152</v>
      </c>
      <c r="F463" s="19" t="str">
        <f>'Strutture ricettive (Query)'!$C463&amp;" "&amp;'Strutture ricettive (Query)'!$K463</f>
        <v>Via Montefeltresca  80/ 1</v>
      </c>
      <c r="G463" s="19" t="s">
        <v>25548</v>
      </c>
      <c r="H463" s="19" t="s">
        <v>24598</v>
      </c>
      <c r="I463" s="19" t="s">
        <v>24598</v>
      </c>
      <c r="J463" s="19" t="s">
        <v>3081</v>
      </c>
      <c r="K463" s="19" t="str">
        <f>IF('Strutture ricettive (Query)'!$D463='Strutture ricettive (Query)'!$E463,'Strutture ricettive (Query)'!$D463,'Strutture ricettive (Query)'!$D463&amp;" "&amp;'Strutture ricettive (Query)'!$E463)</f>
        <v>80/ 1</v>
      </c>
    </row>
    <row r="464" spans="1:11" x14ac:dyDescent="0.25">
      <c r="A464" s="16" t="s">
        <v>19708</v>
      </c>
      <c r="B464" s="17" t="s">
        <v>19809</v>
      </c>
      <c r="C464" s="17" t="s">
        <v>27009</v>
      </c>
      <c r="D464" s="17" t="s">
        <v>27010</v>
      </c>
      <c r="E464" s="17" t="s">
        <v>27152</v>
      </c>
      <c r="F464" s="17" t="str">
        <f>'Strutture ricettive (Query)'!$C464&amp;" "&amp;'Strutture ricettive (Query)'!$K464</f>
        <v>Via Ripe   108/ 1</v>
      </c>
      <c r="G464" s="17" t="s">
        <v>19805</v>
      </c>
      <c r="H464" s="17" t="s">
        <v>26023</v>
      </c>
      <c r="I464" s="17" t="s">
        <v>24598</v>
      </c>
      <c r="J464" s="17" t="s">
        <v>3176</v>
      </c>
      <c r="K464" s="17" t="str">
        <f>IF('Strutture ricettive (Query)'!$D464='Strutture ricettive (Query)'!$E464,'Strutture ricettive (Query)'!$D464,'Strutture ricettive (Query)'!$D464&amp;" "&amp;'Strutture ricettive (Query)'!$E464)</f>
        <v>108/ 1</v>
      </c>
    </row>
    <row r="465" spans="1:11" x14ac:dyDescent="0.25">
      <c r="A465" s="18" t="s">
        <v>19709</v>
      </c>
      <c r="B465" s="19" t="s">
        <v>19899</v>
      </c>
      <c r="C465" s="19" t="s">
        <v>27164</v>
      </c>
      <c r="D465" s="19" t="s">
        <v>26784</v>
      </c>
      <c r="E465" s="19" t="s">
        <v>27152</v>
      </c>
      <c r="F465" s="19" t="str">
        <f>'Strutture ricettive (Query)'!$C465&amp;" "&amp;'Strutture ricettive (Query)'!$K465</f>
        <v>Strada Delle Campagne   7/ 1</v>
      </c>
      <c r="G465" s="19" t="s">
        <v>3964</v>
      </c>
      <c r="H465" s="19" t="s">
        <v>26044</v>
      </c>
      <c r="I465" s="19" t="s">
        <v>3491</v>
      </c>
      <c r="J465" s="19" t="s">
        <v>3492</v>
      </c>
      <c r="K465" s="19" t="str">
        <f>IF('Strutture ricettive (Query)'!$D465='Strutture ricettive (Query)'!$E465,'Strutture ricettive (Query)'!$D465,'Strutture ricettive (Query)'!$D465&amp;" "&amp;'Strutture ricettive (Query)'!$E465)</f>
        <v>7/ 1</v>
      </c>
    </row>
    <row r="466" spans="1:11" x14ac:dyDescent="0.25">
      <c r="A466" s="16" t="s">
        <v>19708</v>
      </c>
      <c r="B466" s="17" t="s">
        <v>19947</v>
      </c>
      <c r="C466" s="17" t="s">
        <v>27163</v>
      </c>
      <c r="D466" s="17" t="s">
        <v>27066</v>
      </c>
      <c r="E466" s="17" t="s">
        <v>27152</v>
      </c>
      <c r="F466" s="17" t="str">
        <f>'Strutture ricettive (Query)'!$C466&amp;" "&amp;'Strutture ricettive (Query)'!$K466</f>
        <v>Strada Di San Bartolo   22/ 1</v>
      </c>
      <c r="G466" s="17" t="s">
        <v>3964</v>
      </c>
      <c r="H466" s="17" t="s">
        <v>25979</v>
      </c>
      <c r="I466" s="17" t="s">
        <v>24598</v>
      </c>
      <c r="J466" s="17" t="s">
        <v>3628</v>
      </c>
      <c r="K466" s="17" t="str">
        <f>IF('Strutture ricettive (Query)'!$D466='Strutture ricettive (Query)'!$E466,'Strutture ricettive (Query)'!$D466,'Strutture ricettive (Query)'!$D466&amp;" "&amp;'Strutture ricettive (Query)'!$E466)</f>
        <v>22/ 1</v>
      </c>
    </row>
    <row r="467" spans="1:11" x14ac:dyDescent="0.25">
      <c r="A467" s="18" t="s">
        <v>19730</v>
      </c>
      <c r="B467" s="19" t="s">
        <v>19990</v>
      </c>
      <c r="C467" s="19" t="s">
        <v>26844</v>
      </c>
      <c r="D467" s="19" t="s">
        <v>27152</v>
      </c>
      <c r="E467" s="19" t="s">
        <v>27152</v>
      </c>
      <c r="F467" s="19" t="str">
        <f>'Strutture ricettive (Query)'!$C467&amp;" "&amp;'Strutture ricettive (Query)'!$K467</f>
        <v>Viale Trieste  1</v>
      </c>
      <c r="G467" s="19" t="s">
        <v>3964</v>
      </c>
      <c r="H467" s="19" t="s">
        <v>25979</v>
      </c>
      <c r="I467" s="19" t="s">
        <v>24598</v>
      </c>
      <c r="J467" s="19" t="s">
        <v>24598</v>
      </c>
      <c r="K467" s="19" t="str">
        <f>IF('Strutture ricettive (Query)'!$D467='Strutture ricettive (Query)'!$E467,'Strutture ricettive (Query)'!$D467,'Strutture ricettive (Query)'!$D467&amp;" "&amp;'Strutture ricettive (Query)'!$E467)</f>
        <v>1</v>
      </c>
    </row>
    <row r="468" spans="1:11" x14ac:dyDescent="0.25">
      <c r="A468" s="16" t="s">
        <v>19730</v>
      </c>
      <c r="B468" s="17" t="s">
        <v>19991</v>
      </c>
      <c r="C468" s="17" t="s">
        <v>26928</v>
      </c>
      <c r="D468" s="17" t="s">
        <v>27152</v>
      </c>
      <c r="E468" s="17" t="s">
        <v>27152</v>
      </c>
      <c r="F468" s="17" t="str">
        <f>'Strutture ricettive (Query)'!$C468&amp;" "&amp;'Strutture ricettive (Query)'!$K468</f>
        <v>Strada Della Vallugola  1</v>
      </c>
      <c r="G468" s="17" t="s">
        <v>3964</v>
      </c>
      <c r="H468" s="17" t="s">
        <v>25979</v>
      </c>
      <c r="I468" s="17" t="s">
        <v>24598</v>
      </c>
      <c r="J468" s="17" t="s">
        <v>24598</v>
      </c>
      <c r="K468" s="17" t="str">
        <f>IF('Strutture ricettive (Query)'!$D468='Strutture ricettive (Query)'!$E468,'Strutture ricettive (Query)'!$D468,'Strutture ricettive (Query)'!$D468&amp;" "&amp;'Strutture ricettive (Query)'!$E468)</f>
        <v>1</v>
      </c>
    </row>
    <row r="469" spans="1:11" x14ac:dyDescent="0.25">
      <c r="A469" s="18" t="s">
        <v>19730</v>
      </c>
      <c r="B469" s="19" t="s">
        <v>19993</v>
      </c>
      <c r="C469" s="19" t="s">
        <v>26844</v>
      </c>
      <c r="D469" s="19" t="s">
        <v>27152</v>
      </c>
      <c r="E469" s="19" t="s">
        <v>27152</v>
      </c>
      <c r="F469" s="19" t="str">
        <f>'Strutture ricettive (Query)'!$C469&amp;" "&amp;'Strutture ricettive (Query)'!$K469</f>
        <v>Viale Trieste  1</v>
      </c>
      <c r="G469" s="19" t="s">
        <v>3964</v>
      </c>
      <c r="H469" s="19" t="s">
        <v>26051</v>
      </c>
      <c r="I469" s="19" t="s">
        <v>24598</v>
      </c>
      <c r="J469" s="19" t="s">
        <v>24598</v>
      </c>
      <c r="K469" s="19" t="str">
        <f>IF('Strutture ricettive (Query)'!$D469='Strutture ricettive (Query)'!$E469,'Strutture ricettive (Query)'!$D469,'Strutture ricettive (Query)'!$D469&amp;" "&amp;'Strutture ricettive (Query)'!$E469)</f>
        <v>1</v>
      </c>
    </row>
    <row r="470" spans="1:11" x14ac:dyDescent="0.25">
      <c r="A470" s="16" t="s">
        <v>19730</v>
      </c>
      <c r="B470" s="17" t="s">
        <v>19997</v>
      </c>
      <c r="C470" s="17" t="s">
        <v>26983</v>
      </c>
      <c r="D470" s="17" t="s">
        <v>27152</v>
      </c>
      <c r="E470" s="17" t="s">
        <v>27152</v>
      </c>
      <c r="F470" s="17" t="str">
        <f>'Strutture ricettive (Query)'!$C470&amp;" "&amp;'Strutture ricettive (Query)'!$K470</f>
        <v>Lungomare Nazario Sauro  1</v>
      </c>
      <c r="G470" s="17" t="s">
        <v>3964</v>
      </c>
      <c r="H470" s="17" t="s">
        <v>26051</v>
      </c>
      <c r="I470" s="17" t="s">
        <v>24598</v>
      </c>
      <c r="J470" s="17" t="s">
        <v>24598</v>
      </c>
      <c r="K470" s="17" t="str">
        <f>IF('Strutture ricettive (Query)'!$D470='Strutture ricettive (Query)'!$E470,'Strutture ricettive (Query)'!$D470,'Strutture ricettive (Query)'!$D470&amp;" "&amp;'Strutture ricettive (Query)'!$E470)</f>
        <v>1</v>
      </c>
    </row>
    <row r="471" spans="1:11" x14ac:dyDescent="0.25">
      <c r="A471" s="18" t="s">
        <v>19730</v>
      </c>
      <c r="B471" s="19" t="s">
        <v>20000</v>
      </c>
      <c r="C471" s="19" t="s">
        <v>26901</v>
      </c>
      <c r="D471" s="19" t="s">
        <v>27152</v>
      </c>
      <c r="E471" s="19" t="s">
        <v>27152</v>
      </c>
      <c r="F471" s="19" t="str">
        <f>'Strutture ricettive (Query)'!$C471&amp;" "&amp;'Strutture ricettive (Query)'!$K471</f>
        <v>Strada Delle Marche  1</v>
      </c>
      <c r="G471" s="19" t="s">
        <v>3964</v>
      </c>
      <c r="H471" s="19" t="s">
        <v>25979</v>
      </c>
      <c r="I471" s="19" t="s">
        <v>24598</v>
      </c>
      <c r="J471" s="19" t="s">
        <v>24598</v>
      </c>
      <c r="K471" s="19" t="str">
        <f>IF('Strutture ricettive (Query)'!$D471='Strutture ricettive (Query)'!$E471,'Strutture ricettive (Query)'!$D471,'Strutture ricettive (Query)'!$D471&amp;" "&amp;'Strutture ricettive (Query)'!$E471)</f>
        <v>1</v>
      </c>
    </row>
    <row r="472" spans="1:11" x14ac:dyDescent="0.25">
      <c r="A472" s="16" t="s">
        <v>19730</v>
      </c>
      <c r="B472" s="17" t="s">
        <v>20001</v>
      </c>
      <c r="C472" s="17" t="s">
        <v>26901</v>
      </c>
      <c r="D472" s="17" t="s">
        <v>27152</v>
      </c>
      <c r="E472" s="17" t="s">
        <v>27152</v>
      </c>
      <c r="F472" s="17" t="str">
        <f>'Strutture ricettive (Query)'!$C472&amp;" "&amp;'Strutture ricettive (Query)'!$K472</f>
        <v>Strada Delle Marche  1</v>
      </c>
      <c r="G472" s="17" t="s">
        <v>3964</v>
      </c>
      <c r="H472" s="17" t="s">
        <v>25979</v>
      </c>
      <c r="I472" s="17" t="s">
        <v>24598</v>
      </c>
      <c r="J472" s="17" t="s">
        <v>3833</v>
      </c>
      <c r="K472" s="17" t="str">
        <f>IF('Strutture ricettive (Query)'!$D472='Strutture ricettive (Query)'!$E472,'Strutture ricettive (Query)'!$D472,'Strutture ricettive (Query)'!$D472&amp;" "&amp;'Strutture ricettive (Query)'!$E472)</f>
        <v>1</v>
      </c>
    </row>
    <row r="473" spans="1:11" x14ac:dyDescent="0.25">
      <c r="A473" s="18" t="s">
        <v>19730</v>
      </c>
      <c r="B473" s="19" t="s">
        <v>19787</v>
      </c>
      <c r="C473" s="19" t="s">
        <v>26901</v>
      </c>
      <c r="D473" s="19" t="s">
        <v>27152</v>
      </c>
      <c r="E473" s="19" t="s">
        <v>27152</v>
      </c>
      <c r="F473" s="19" t="str">
        <f>'Strutture ricettive (Query)'!$C473&amp;" "&amp;'Strutture ricettive (Query)'!$K473</f>
        <v>Strada Delle Marche  1</v>
      </c>
      <c r="G473" s="19" t="s">
        <v>3964</v>
      </c>
      <c r="H473" s="19" t="s">
        <v>26052</v>
      </c>
      <c r="I473" s="19" t="s">
        <v>24598</v>
      </c>
      <c r="J473" s="19" t="s">
        <v>24598</v>
      </c>
      <c r="K473" s="19" t="str">
        <f>IF('Strutture ricettive (Query)'!$D473='Strutture ricettive (Query)'!$E473,'Strutture ricettive (Query)'!$D473,'Strutture ricettive (Query)'!$D473&amp;" "&amp;'Strutture ricettive (Query)'!$E473)</f>
        <v>1</v>
      </c>
    </row>
    <row r="474" spans="1:11" x14ac:dyDescent="0.25">
      <c r="A474" s="16" t="s">
        <v>19730</v>
      </c>
      <c r="B474" s="17" t="s">
        <v>20002</v>
      </c>
      <c r="C474" s="17" t="s">
        <v>26874</v>
      </c>
      <c r="D474" s="17" t="s">
        <v>27152</v>
      </c>
      <c r="E474" s="17" t="s">
        <v>27152</v>
      </c>
      <c r="F474" s="17" t="str">
        <f>'Strutture ricettive (Query)'!$C474&amp;" "&amp;'Strutture ricettive (Query)'!$K474</f>
        <v>Via Marina Ardizia  1</v>
      </c>
      <c r="G474" s="17" t="s">
        <v>3964</v>
      </c>
      <c r="H474" s="17" t="s">
        <v>25979</v>
      </c>
      <c r="I474" s="17" t="s">
        <v>24598</v>
      </c>
      <c r="J474" s="17" t="s">
        <v>24598</v>
      </c>
      <c r="K474" s="17" t="str">
        <f>IF('Strutture ricettive (Query)'!$D474='Strutture ricettive (Query)'!$E474,'Strutture ricettive (Query)'!$D474,'Strutture ricettive (Query)'!$D474&amp;" "&amp;'Strutture ricettive (Query)'!$E474)</f>
        <v>1</v>
      </c>
    </row>
    <row r="475" spans="1:11" x14ac:dyDescent="0.25">
      <c r="A475" s="18" t="s">
        <v>19730</v>
      </c>
      <c r="B475" s="19" t="s">
        <v>20008</v>
      </c>
      <c r="C475" s="19" t="s">
        <v>26983</v>
      </c>
      <c r="D475" s="19" t="s">
        <v>27152</v>
      </c>
      <c r="E475" s="19" t="s">
        <v>27152</v>
      </c>
      <c r="F475" s="19" t="str">
        <f>'Strutture ricettive (Query)'!$C475&amp;" "&amp;'Strutture ricettive (Query)'!$K475</f>
        <v>Lungomare Nazario Sauro  1</v>
      </c>
      <c r="G475" s="19" t="s">
        <v>3964</v>
      </c>
      <c r="H475" s="19" t="s">
        <v>25979</v>
      </c>
      <c r="I475" s="19" t="s">
        <v>24598</v>
      </c>
      <c r="J475" s="19" t="s">
        <v>24598</v>
      </c>
      <c r="K475" s="19" t="str">
        <f>IF('Strutture ricettive (Query)'!$D475='Strutture ricettive (Query)'!$E475,'Strutture ricettive (Query)'!$D475,'Strutture ricettive (Query)'!$D475&amp;" "&amp;'Strutture ricettive (Query)'!$E475)</f>
        <v>1</v>
      </c>
    </row>
    <row r="476" spans="1:11" x14ac:dyDescent="0.25">
      <c r="A476" s="16" t="s">
        <v>19730</v>
      </c>
      <c r="B476" s="17" t="s">
        <v>20009</v>
      </c>
      <c r="C476" s="17" t="s">
        <v>26844</v>
      </c>
      <c r="D476" s="17" t="s">
        <v>27152</v>
      </c>
      <c r="E476" s="17" t="s">
        <v>27152</v>
      </c>
      <c r="F476" s="17" t="str">
        <f>'Strutture ricettive (Query)'!$C476&amp;" "&amp;'Strutture ricettive (Query)'!$K476</f>
        <v>Viale Trieste  1</v>
      </c>
      <c r="G476" s="17" t="s">
        <v>3964</v>
      </c>
      <c r="H476" s="17" t="s">
        <v>26051</v>
      </c>
      <c r="I476" s="17" t="s">
        <v>24598</v>
      </c>
      <c r="J476" s="17" t="s">
        <v>24598</v>
      </c>
      <c r="K476" s="17" t="str">
        <f>IF('Strutture ricettive (Query)'!$D476='Strutture ricettive (Query)'!$E476,'Strutture ricettive (Query)'!$D476,'Strutture ricettive (Query)'!$D476&amp;" "&amp;'Strutture ricettive (Query)'!$E476)</f>
        <v>1</v>
      </c>
    </row>
    <row r="477" spans="1:11" x14ac:dyDescent="0.25">
      <c r="A477" s="18" t="s">
        <v>19730</v>
      </c>
      <c r="B477" s="19" t="s">
        <v>20012</v>
      </c>
      <c r="C477" s="19" t="s">
        <v>26844</v>
      </c>
      <c r="D477" s="19" t="s">
        <v>27152</v>
      </c>
      <c r="E477" s="19" t="s">
        <v>27152</v>
      </c>
      <c r="F477" s="19" t="str">
        <f>'Strutture ricettive (Query)'!$C477&amp;" "&amp;'Strutture ricettive (Query)'!$K477</f>
        <v>Viale Trieste  1</v>
      </c>
      <c r="G477" s="19" t="s">
        <v>3964</v>
      </c>
      <c r="H477" s="19" t="s">
        <v>26051</v>
      </c>
      <c r="I477" s="19" t="s">
        <v>24598</v>
      </c>
      <c r="J477" s="19" t="s">
        <v>24598</v>
      </c>
      <c r="K477" s="19" t="str">
        <f>IF('Strutture ricettive (Query)'!$D477='Strutture ricettive (Query)'!$E477,'Strutture ricettive (Query)'!$D477,'Strutture ricettive (Query)'!$D477&amp;" "&amp;'Strutture ricettive (Query)'!$E477)</f>
        <v>1</v>
      </c>
    </row>
    <row r="478" spans="1:11" x14ac:dyDescent="0.25">
      <c r="A478" s="16" t="s">
        <v>19730</v>
      </c>
      <c r="B478" s="17" t="s">
        <v>20020</v>
      </c>
      <c r="C478" s="17" t="s">
        <v>26901</v>
      </c>
      <c r="D478" s="17" t="s">
        <v>27152</v>
      </c>
      <c r="E478" s="17" t="s">
        <v>27152</v>
      </c>
      <c r="F478" s="17" t="str">
        <f>'Strutture ricettive (Query)'!$C478&amp;" "&amp;'Strutture ricettive (Query)'!$K478</f>
        <v>Strada Delle Marche  1</v>
      </c>
      <c r="G478" s="17" t="s">
        <v>3964</v>
      </c>
      <c r="H478" s="17" t="s">
        <v>26052</v>
      </c>
      <c r="I478" s="17" t="s">
        <v>24598</v>
      </c>
      <c r="J478" s="17" t="s">
        <v>24598</v>
      </c>
      <c r="K478" s="17" t="str">
        <f>IF('Strutture ricettive (Query)'!$D478='Strutture ricettive (Query)'!$E478,'Strutture ricettive (Query)'!$D478,'Strutture ricettive (Query)'!$D478&amp;" "&amp;'Strutture ricettive (Query)'!$E478)</f>
        <v>1</v>
      </c>
    </row>
    <row r="479" spans="1:11" x14ac:dyDescent="0.25">
      <c r="A479" s="18" t="s">
        <v>19730</v>
      </c>
      <c r="B479" s="19" t="s">
        <v>20021</v>
      </c>
      <c r="C479" s="19" t="s">
        <v>26983</v>
      </c>
      <c r="D479" s="19" t="s">
        <v>27152</v>
      </c>
      <c r="E479" s="19" t="s">
        <v>27152</v>
      </c>
      <c r="F479" s="19" t="str">
        <f>'Strutture ricettive (Query)'!$C479&amp;" "&amp;'Strutture ricettive (Query)'!$K479</f>
        <v>Lungomare Nazario Sauro  1</v>
      </c>
      <c r="G479" s="19" t="s">
        <v>3964</v>
      </c>
      <c r="H479" s="19" t="s">
        <v>26051</v>
      </c>
      <c r="I479" s="19" t="s">
        <v>24598</v>
      </c>
      <c r="J479" s="19" t="s">
        <v>24598</v>
      </c>
      <c r="K479" s="19" t="str">
        <f>IF('Strutture ricettive (Query)'!$D479='Strutture ricettive (Query)'!$E479,'Strutture ricettive (Query)'!$D479,'Strutture ricettive (Query)'!$D479&amp;" "&amp;'Strutture ricettive (Query)'!$E479)</f>
        <v>1</v>
      </c>
    </row>
    <row r="480" spans="1:11" x14ac:dyDescent="0.25">
      <c r="A480" s="16" t="s">
        <v>19730</v>
      </c>
      <c r="B480" s="17" t="s">
        <v>20022</v>
      </c>
      <c r="C480" s="17" t="s">
        <v>26844</v>
      </c>
      <c r="D480" s="17" t="s">
        <v>27152</v>
      </c>
      <c r="E480" s="17" t="s">
        <v>27152</v>
      </c>
      <c r="F480" s="17" t="str">
        <f>'Strutture ricettive (Query)'!$C480&amp;" "&amp;'Strutture ricettive (Query)'!$K480</f>
        <v>Viale Trieste  1</v>
      </c>
      <c r="G480" s="17" t="s">
        <v>3964</v>
      </c>
      <c r="H480" s="17" t="s">
        <v>26054</v>
      </c>
      <c r="I480" s="17" t="s">
        <v>24598</v>
      </c>
      <c r="J480" s="17" t="s">
        <v>3878</v>
      </c>
      <c r="K480" s="17" t="str">
        <f>IF('Strutture ricettive (Query)'!$D480='Strutture ricettive (Query)'!$E480,'Strutture ricettive (Query)'!$D480,'Strutture ricettive (Query)'!$D480&amp;" "&amp;'Strutture ricettive (Query)'!$E480)</f>
        <v>1</v>
      </c>
    </row>
    <row r="481" spans="1:11" x14ac:dyDescent="0.25">
      <c r="A481" s="18" t="s">
        <v>19730</v>
      </c>
      <c r="B481" s="19" t="s">
        <v>20023</v>
      </c>
      <c r="C481" s="19" t="s">
        <v>26983</v>
      </c>
      <c r="D481" s="19" t="s">
        <v>27152</v>
      </c>
      <c r="E481" s="19" t="s">
        <v>27152</v>
      </c>
      <c r="F481" s="19" t="str">
        <f>'Strutture ricettive (Query)'!$C481&amp;" "&amp;'Strutture ricettive (Query)'!$K481</f>
        <v>Lungomare Nazario Sauro  1</v>
      </c>
      <c r="G481" s="19" t="s">
        <v>3964</v>
      </c>
      <c r="H481" s="19" t="s">
        <v>26051</v>
      </c>
      <c r="I481" s="19" t="s">
        <v>24598</v>
      </c>
      <c r="J481" s="19" t="s">
        <v>3880</v>
      </c>
      <c r="K481" s="19" t="str">
        <f>IF('Strutture ricettive (Query)'!$D481='Strutture ricettive (Query)'!$E481,'Strutture ricettive (Query)'!$D481,'Strutture ricettive (Query)'!$D481&amp;" "&amp;'Strutture ricettive (Query)'!$E481)</f>
        <v>1</v>
      </c>
    </row>
    <row r="482" spans="1:11" x14ac:dyDescent="0.25">
      <c r="A482" s="16" t="s">
        <v>19730</v>
      </c>
      <c r="B482" s="17" t="s">
        <v>20024</v>
      </c>
      <c r="C482" s="17" t="s">
        <v>26844</v>
      </c>
      <c r="D482" s="17" t="s">
        <v>27152</v>
      </c>
      <c r="E482" s="17" t="s">
        <v>27152</v>
      </c>
      <c r="F482" s="17" t="str">
        <f>'Strutture ricettive (Query)'!$C482&amp;" "&amp;'Strutture ricettive (Query)'!$K482</f>
        <v>Viale Trieste  1</v>
      </c>
      <c r="G482" s="17" t="s">
        <v>3964</v>
      </c>
      <c r="H482" s="17" t="s">
        <v>26054</v>
      </c>
      <c r="I482" s="17" t="s">
        <v>24598</v>
      </c>
      <c r="J482" s="17" t="s">
        <v>24598</v>
      </c>
      <c r="K482" s="17" t="str">
        <f>IF('Strutture ricettive (Query)'!$D482='Strutture ricettive (Query)'!$E482,'Strutture ricettive (Query)'!$D482,'Strutture ricettive (Query)'!$D482&amp;" "&amp;'Strutture ricettive (Query)'!$E482)</f>
        <v>1</v>
      </c>
    </row>
    <row r="483" spans="1:11" x14ac:dyDescent="0.25">
      <c r="A483" s="18" t="s">
        <v>19730</v>
      </c>
      <c r="B483" s="19" t="s">
        <v>20025</v>
      </c>
      <c r="C483" s="19" t="s">
        <v>26983</v>
      </c>
      <c r="D483" s="19" t="s">
        <v>27152</v>
      </c>
      <c r="E483" s="19" t="s">
        <v>27152</v>
      </c>
      <c r="F483" s="19" t="str">
        <f>'Strutture ricettive (Query)'!$C483&amp;" "&amp;'Strutture ricettive (Query)'!$K483</f>
        <v>Lungomare Nazario Sauro  1</v>
      </c>
      <c r="G483" s="19" t="s">
        <v>3964</v>
      </c>
      <c r="H483" s="19" t="s">
        <v>26051</v>
      </c>
      <c r="I483" s="19" t="s">
        <v>24598</v>
      </c>
      <c r="J483" s="19" t="s">
        <v>24598</v>
      </c>
      <c r="K483" s="19" t="str">
        <f>IF('Strutture ricettive (Query)'!$D483='Strutture ricettive (Query)'!$E483,'Strutture ricettive (Query)'!$D483,'Strutture ricettive (Query)'!$D483&amp;" "&amp;'Strutture ricettive (Query)'!$E483)</f>
        <v>1</v>
      </c>
    </row>
    <row r="484" spans="1:11" x14ac:dyDescent="0.25">
      <c r="A484" s="16" t="s">
        <v>19730</v>
      </c>
      <c r="B484" s="17" t="s">
        <v>20026</v>
      </c>
      <c r="C484" s="17" t="s">
        <v>26844</v>
      </c>
      <c r="D484" s="17" t="s">
        <v>27152</v>
      </c>
      <c r="E484" s="17" t="s">
        <v>27152</v>
      </c>
      <c r="F484" s="17" t="str">
        <f>'Strutture ricettive (Query)'!$C484&amp;" "&amp;'Strutture ricettive (Query)'!$K484</f>
        <v>Viale Trieste  1</v>
      </c>
      <c r="G484" s="17" t="s">
        <v>3964</v>
      </c>
      <c r="H484" s="17" t="s">
        <v>26054</v>
      </c>
      <c r="I484" s="17" t="s">
        <v>24598</v>
      </c>
      <c r="J484" s="17" t="s">
        <v>24598</v>
      </c>
      <c r="K484" s="17" t="str">
        <f>IF('Strutture ricettive (Query)'!$D484='Strutture ricettive (Query)'!$E484,'Strutture ricettive (Query)'!$D484,'Strutture ricettive (Query)'!$D484&amp;" "&amp;'Strutture ricettive (Query)'!$E484)</f>
        <v>1</v>
      </c>
    </row>
    <row r="485" spans="1:11" x14ac:dyDescent="0.25">
      <c r="A485" s="18" t="s">
        <v>19730</v>
      </c>
      <c r="B485" s="19" t="s">
        <v>20027</v>
      </c>
      <c r="C485" s="19" t="s">
        <v>26844</v>
      </c>
      <c r="D485" s="19" t="s">
        <v>27152</v>
      </c>
      <c r="E485" s="19" t="s">
        <v>27152</v>
      </c>
      <c r="F485" s="19" t="str">
        <f>'Strutture ricettive (Query)'!$C485&amp;" "&amp;'Strutture ricettive (Query)'!$K485</f>
        <v>Viale Trieste  1</v>
      </c>
      <c r="G485" s="19" t="s">
        <v>3964</v>
      </c>
      <c r="H485" s="19" t="s">
        <v>26053</v>
      </c>
      <c r="I485" s="19" t="s">
        <v>24598</v>
      </c>
      <c r="J485" s="19" t="s">
        <v>24598</v>
      </c>
      <c r="K485" s="19" t="str">
        <f>IF('Strutture ricettive (Query)'!$D485='Strutture ricettive (Query)'!$E485,'Strutture ricettive (Query)'!$D485,'Strutture ricettive (Query)'!$D485&amp;" "&amp;'Strutture ricettive (Query)'!$E485)</f>
        <v>1</v>
      </c>
    </row>
    <row r="486" spans="1:11" x14ac:dyDescent="0.25">
      <c r="A486" s="16" t="s">
        <v>19730</v>
      </c>
      <c r="B486" s="17" t="s">
        <v>20028</v>
      </c>
      <c r="C486" s="17" t="s">
        <v>27175</v>
      </c>
      <c r="D486" s="17" t="s">
        <v>27152</v>
      </c>
      <c r="E486" s="17" t="s">
        <v>27152</v>
      </c>
      <c r="F486" s="17" t="str">
        <f>'Strutture ricettive (Query)'!$C486&amp;" "&amp;'Strutture ricettive (Query)'!$K486</f>
        <v>Via Lungomare Nazario Sauro   1</v>
      </c>
      <c r="G486" s="17" t="s">
        <v>3964</v>
      </c>
      <c r="H486" s="17" t="s">
        <v>26051</v>
      </c>
      <c r="I486" s="17" t="s">
        <v>24598</v>
      </c>
      <c r="J486" s="17" t="s">
        <v>24598</v>
      </c>
      <c r="K486" s="17" t="str">
        <f>IF('Strutture ricettive (Query)'!$D486='Strutture ricettive (Query)'!$E486,'Strutture ricettive (Query)'!$D486,'Strutture ricettive (Query)'!$D486&amp;" "&amp;'Strutture ricettive (Query)'!$E486)</f>
        <v>1</v>
      </c>
    </row>
    <row r="487" spans="1:11" x14ac:dyDescent="0.25">
      <c r="A487" s="18" t="s">
        <v>19730</v>
      </c>
      <c r="B487" s="19" t="s">
        <v>20029</v>
      </c>
      <c r="C487" s="19" t="s">
        <v>26844</v>
      </c>
      <c r="D487" s="19" t="s">
        <v>27152</v>
      </c>
      <c r="E487" s="19" t="s">
        <v>27152</v>
      </c>
      <c r="F487" s="19" t="str">
        <f>'Strutture ricettive (Query)'!$C487&amp;" "&amp;'Strutture ricettive (Query)'!$K487</f>
        <v>Viale Trieste  1</v>
      </c>
      <c r="G487" s="19" t="s">
        <v>3964</v>
      </c>
      <c r="H487" s="19" t="s">
        <v>26051</v>
      </c>
      <c r="I487" s="19" t="s">
        <v>24598</v>
      </c>
      <c r="J487" s="19" t="s">
        <v>24598</v>
      </c>
      <c r="K487" s="19" t="str">
        <f>IF('Strutture ricettive (Query)'!$D487='Strutture ricettive (Query)'!$E487,'Strutture ricettive (Query)'!$D487,'Strutture ricettive (Query)'!$D487&amp;" "&amp;'Strutture ricettive (Query)'!$E487)</f>
        <v>1</v>
      </c>
    </row>
    <row r="488" spans="1:11" x14ac:dyDescent="0.25">
      <c r="A488" s="16" t="s">
        <v>19730</v>
      </c>
      <c r="B488" s="17" t="s">
        <v>20030</v>
      </c>
      <c r="C488" s="17" t="s">
        <v>26983</v>
      </c>
      <c r="D488" s="17" t="s">
        <v>27152</v>
      </c>
      <c r="E488" s="17" t="s">
        <v>27152</v>
      </c>
      <c r="F488" s="17" t="str">
        <f>'Strutture ricettive (Query)'!$C488&amp;" "&amp;'Strutture ricettive (Query)'!$K488</f>
        <v>Lungomare Nazario Sauro  1</v>
      </c>
      <c r="G488" s="17" t="s">
        <v>3964</v>
      </c>
      <c r="H488" s="17" t="s">
        <v>26051</v>
      </c>
      <c r="I488" s="17" t="s">
        <v>24598</v>
      </c>
      <c r="J488" s="17" t="s">
        <v>24598</v>
      </c>
      <c r="K488" s="17" t="str">
        <f>IF('Strutture ricettive (Query)'!$D488='Strutture ricettive (Query)'!$E488,'Strutture ricettive (Query)'!$D488,'Strutture ricettive (Query)'!$D488&amp;" "&amp;'Strutture ricettive (Query)'!$E488)</f>
        <v>1</v>
      </c>
    </row>
    <row r="489" spans="1:11" x14ac:dyDescent="0.25">
      <c r="A489" s="18" t="s">
        <v>19730</v>
      </c>
      <c r="B489" s="19" t="s">
        <v>20031</v>
      </c>
      <c r="C489" s="19" t="s">
        <v>26844</v>
      </c>
      <c r="D489" s="19" t="s">
        <v>27152</v>
      </c>
      <c r="E489" s="19" t="s">
        <v>27152</v>
      </c>
      <c r="F489" s="19" t="str">
        <f>'Strutture ricettive (Query)'!$C489&amp;" "&amp;'Strutture ricettive (Query)'!$K489</f>
        <v>Viale Trieste  1</v>
      </c>
      <c r="G489" s="19" t="s">
        <v>3964</v>
      </c>
      <c r="H489" s="19" t="s">
        <v>26055</v>
      </c>
      <c r="I489" s="19" t="s">
        <v>24598</v>
      </c>
      <c r="J489" s="19" t="s">
        <v>3891</v>
      </c>
      <c r="K489" s="19" t="str">
        <f>IF('Strutture ricettive (Query)'!$D489='Strutture ricettive (Query)'!$E489,'Strutture ricettive (Query)'!$D489,'Strutture ricettive (Query)'!$D489&amp;" "&amp;'Strutture ricettive (Query)'!$E489)</f>
        <v>1</v>
      </c>
    </row>
    <row r="490" spans="1:11" x14ac:dyDescent="0.25">
      <c r="A490" s="16" t="s">
        <v>19730</v>
      </c>
      <c r="B490" s="17" t="s">
        <v>20032</v>
      </c>
      <c r="C490" s="17" t="s">
        <v>26844</v>
      </c>
      <c r="D490" s="17" t="s">
        <v>27152</v>
      </c>
      <c r="E490" s="17" t="s">
        <v>27152</v>
      </c>
      <c r="F490" s="17" t="str">
        <f>'Strutture ricettive (Query)'!$C490&amp;" "&amp;'Strutture ricettive (Query)'!$K490</f>
        <v>Viale Trieste  1</v>
      </c>
      <c r="G490" s="17" t="s">
        <v>3964</v>
      </c>
      <c r="H490" s="17" t="s">
        <v>26055</v>
      </c>
      <c r="I490" s="17" t="s">
        <v>24598</v>
      </c>
      <c r="J490" s="17" t="s">
        <v>3893</v>
      </c>
      <c r="K490" s="17" t="str">
        <f>IF('Strutture ricettive (Query)'!$D490='Strutture ricettive (Query)'!$E490,'Strutture ricettive (Query)'!$D490,'Strutture ricettive (Query)'!$D490&amp;" "&amp;'Strutture ricettive (Query)'!$E490)</f>
        <v>1</v>
      </c>
    </row>
    <row r="491" spans="1:11" x14ac:dyDescent="0.25">
      <c r="A491" s="18" t="s">
        <v>19730</v>
      </c>
      <c r="B491" s="19" t="s">
        <v>20034</v>
      </c>
      <c r="C491" s="19" t="s">
        <v>26844</v>
      </c>
      <c r="D491" s="19" t="s">
        <v>27152</v>
      </c>
      <c r="E491" s="19" t="s">
        <v>27152</v>
      </c>
      <c r="F491" s="19" t="str">
        <f>'Strutture ricettive (Query)'!$C491&amp;" "&amp;'Strutture ricettive (Query)'!$K491</f>
        <v>Viale Trieste  1</v>
      </c>
      <c r="G491" s="19" t="s">
        <v>3964</v>
      </c>
      <c r="H491" s="19" t="s">
        <v>26054</v>
      </c>
      <c r="I491" s="19" t="s">
        <v>24598</v>
      </c>
      <c r="J491" s="19" t="s">
        <v>24598</v>
      </c>
      <c r="K491" s="19" t="str">
        <f>IF('Strutture ricettive (Query)'!$D491='Strutture ricettive (Query)'!$E491,'Strutture ricettive (Query)'!$D491,'Strutture ricettive (Query)'!$D491&amp;" "&amp;'Strutture ricettive (Query)'!$E491)</f>
        <v>1</v>
      </c>
    </row>
    <row r="492" spans="1:11" x14ac:dyDescent="0.25">
      <c r="A492" s="16" t="s">
        <v>19730</v>
      </c>
      <c r="B492" s="17" t="s">
        <v>20035</v>
      </c>
      <c r="C492" s="17" t="s">
        <v>26844</v>
      </c>
      <c r="D492" s="17" t="s">
        <v>27152</v>
      </c>
      <c r="E492" s="17" t="s">
        <v>27152</v>
      </c>
      <c r="F492" s="17" t="str">
        <f>'Strutture ricettive (Query)'!$C492&amp;" "&amp;'Strutture ricettive (Query)'!$K492</f>
        <v>Viale Trieste  1</v>
      </c>
      <c r="G492" s="17" t="s">
        <v>3964</v>
      </c>
      <c r="H492" s="17" t="s">
        <v>25979</v>
      </c>
      <c r="I492" s="17" t="s">
        <v>24598</v>
      </c>
      <c r="J492" s="17" t="s">
        <v>3900</v>
      </c>
      <c r="K492" s="17" t="str">
        <f>IF('Strutture ricettive (Query)'!$D492='Strutture ricettive (Query)'!$E492,'Strutture ricettive (Query)'!$D492,'Strutture ricettive (Query)'!$D492&amp;" "&amp;'Strutture ricettive (Query)'!$E492)</f>
        <v>1</v>
      </c>
    </row>
    <row r="493" spans="1:11" x14ac:dyDescent="0.25">
      <c r="A493" s="18" t="s">
        <v>19730</v>
      </c>
      <c r="B493" s="19" t="s">
        <v>20036</v>
      </c>
      <c r="C493" s="19" t="s">
        <v>26901</v>
      </c>
      <c r="D493" s="19" t="s">
        <v>27152</v>
      </c>
      <c r="E493" s="19" t="s">
        <v>27152</v>
      </c>
      <c r="F493" s="19" t="str">
        <f>'Strutture ricettive (Query)'!$C493&amp;" "&amp;'Strutture ricettive (Query)'!$K493</f>
        <v>Strada Delle Marche  1</v>
      </c>
      <c r="G493" s="19" t="s">
        <v>3964</v>
      </c>
      <c r="H493" s="19" t="s">
        <v>26056</v>
      </c>
      <c r="I493" s="19" t="s">
        <v>24598</v>
      </c>
      <c r="J493" s="19" t="s">
        <v>24598</v>
      </c>
      <c r="K493" s="19" t="str">
        <f>IF('Strutture ricettive (Query)'!$D493='Strutture ricettive (Query)'!$E493,'Strutture ricettive (Query)'!$D493,'Strutture ricettive (Query)'!$D493&amp;" "&amp;'Strutture ricettive (Query)'!$E493)</f>
        <v>1</v>
      </c>
    </row>
    <row r="494" spans="1:11" x14ac:dyDescent="0.25">
      <c r="A494" s="16" t="s">
        <v>19730</v>
      </c>
      <c r="B494" s="17" t="s">
        <v>20037</v>
      </c>
      <c r="C494" s="17" t="s">
        <v>26844</v>
      </c>
      <c r="D494" s="17" t="s">
        <v>27152</v>
      </c>
      <c r="E494" s="17" t="s">
        <v>27152</v>
      </c>
      <c r="F494" s="17" t="str">
        <f>'Strutture ricettive (Query)'!$C494&amp;" "&amp;'Strutture ricettive (Query)'!$K494</f>
        <v>Viale Trieste  1</v>
      </c>
      <c r="G494" s="17" t="s">
        <v>3964</v>
      </c>
      <c r="H494" s="17" t="s">
        <v>25979</v>
      </c>
      <c r="I494" s="17" t="s">
        <v>24598</v>
      </c>
      <c r="J494" s="17" t="s">
        <v>3859</v>
      </c>
      <c r="K494" s="17" t="str">
        <f>IF('Strutture ricettive (Query)'!$D494='Strutture ricettive (Query)'!$E494,'Strutture ricettive (Query)'!$D494,'Strutture ricettive (Query)'!$D494&amp;" "&amp;'Strutture ricettive (Query)'!$E494)</f>
        <v>1</v>
      </c>
    </row>
    <row r="495" spans="1:11" x14ac:dyDescent="0.25">
      <c r="A495" s="18" t="s">
        <v>19730</v>
      </c>
      <c r="B495" s="19" t="s">
        <v>20039</v>
      </c>
      <c r="C495" s="19" t="s">
        <v>26844</v>
      </c>
      <c r="D495" s="19" t="s">
        <v>27152</v>
      </c>
      <c r="E495" s="19" t="s">
        <v>27152</v>
      </c>
      <c r="F495" s="19" t="str">
        <f>'Strutture ricettive (Query)'!$C495&amp;" "&amp;'Strutture ricettive (Query)'!$K495</f>
        <v>Viale Trieste  1</v>
      </c>
      <c r="G495" s="19" t="s">
        <v>3964</v>
      </c>
      <c r="H495" s="19" t="s">
        <v>26057</v>
      </c>
      <c r="I495" s="19" t="s">
        <v>24598</v>
      </c>
      <c r="J495" s="19" t="s">
        <v>24598</v>
      </c>
      <c r="K495" s="19" t="str">
        <f>IF('Strutture ricettive (Query)'!$D495='Strutture ricettive (Query)'!$E495,'Strutture ricettive (Query)'!$D495,'Strutture ricettive (Query)'!$D495&amp;" "&amp;'Strutture ricettive (Query)'!$E495)</f>
        <v>1</v>
      </c>
    </row>
    <row r="496" spans="1:11" x14ac:dyDescent="0.25">
      <c r="A496" s="16" t="s">
        <v>19730</v>
      </c>
      <c r="B496" s="17" t="s">
        <v>20040</v>
      </c>
      <c r="C496" s="17" t="s">
        <v>26901</v>
      </c>
      <c r="D496" s="17" t="s">
        <v>27152</v>
      </c>
      <c r="E496" s="17" t="s">
        <v>27152</v>
      </c>
      <c r="F496" s="17" t="str">
        <f>'Strutture ricettive (Query)'!$C496&amp;" "&amp;'Strutture ricettive (Query)'!$K496</f>
        <v>Strada Delle Marche  1</v>
      </c>
      <c r="G496" s="17" t="s">
        <v>3964</v>
      </c>
      <c r="H496" s="17" t="s">
        <v>26052</v>
      </c>
      <c r="I496" s="17" t="s">
        <v>24598</v>
      </c>
      <c r="J496" s="17" t="s">
        <v>24598</v>
      </c>
      <c r="K496" s="17" t="str">
        <f>IF('Strutture ricettive (Query)'!$D496='Strutture ricettive (Query)'!$E496,'Strutture ricettive (Query)'!$D496,'Strutture ricettive (Query)'!$D496&amp;" "&amp;'Strutture ricettive (Query)'!$E496)</f>
        <v>1</v>
      </c>
    </row>
    <row r="497" spans="1:11" x14ac:dyDescent="0.25">
      <c r="A497" s="18" t="s">
        <v>19730</v>
      </c>
      <c r="B497" s="19" t="s">
        <v>20081</v>
      </c>
      <c r="C497" s="19" t="s">
        <v>26874</v>
      </c>
      <c r="D497" s="19" t="s">
        <v>27152</v>
      </c>
      <c r="E497" s="19" t="s">
        <v>27152</v>
      </c>
      <c r="F497" s="19" t="str">
        <f>'Strutture ricettive (Query)'!$C497&amp;" "&amp;'Strutture ricettive (Query)'!$K497</f>
        <v>Via Marina Ardizia  1</v>
      </c>
      <c r="G497" s="19" t="s">
        <v>3964</v>
      </c>
      <c r="H497" s="19" t="s">
        <v>25979</v>
      </c>
      <c r="I497" s="19" t="s">
        <v>24598</v>
      </c>
      <c r="J497" s="19" t="s">
        <v>24598</v>
      </c>
      <c r="K497" s="19" t="str">
        <f>IF('Strutture ricettive (Query)'!$D497='Strutture ricettive (Query)'!$E497,'Strutture ricettive (Query)'!$D497,'Strutture ricettive (Query)'!$D497&amp;" "&amp;'Strutture ricettive (Query)'!$E497)</f>
        <v>1</v>
      </c>
    </row>
    <row r="498" spans="1:11" x14ac:dyDescent="0.25">
      <c r="A498" s="16" t="s">
        <v>19730</v>
      </c>
      <c r="B498" s="17" t="s">
        <v>20528</v>
      </c>
      <c r="C498" s="17" t="s">
        <v>26895</v>
      </c>
      <c r="D498" s="17" t="s">
        <v>27152</v>
      </c>
      <c r="E498" s="17" t="s">
        <v>27152</v>
      </c>
      <c r="F498" s="17" t="str">
        <f>'Strutture ricettive (Query)'!$C498&amp;" "&amp;'Strutture ricettive (Query)'!$K498</f>
        <v>Via Flaminia  1</v>
      </c>
      <c r="G498" s="17" t="s">
        <v>5714</v>
      </c>
      <c r="H498" s="17" t="s">
        <v>5717</v>
      </c>
      <c r="I498" s="17" t="s">
        <v>24598</v>
      </c>
      <c r="J498" s="17" t="s">
        <v>5711</v>
      </c>
      <c r="K498" s="17" t="str">
        <f>IF('Strutture ricettive (Query)'!$D498='Strutture ricettive (Query)'!$E498,'Strutture ricettive (Query)'!$D498,'Strutture ricettive (Query)'!$D498&amp;" "&amp;'Strutture ricettive (Query)'!$E498)</f>
        <v>1</v>
      </c>
    </row>
    <row r="499" spans="1:11" x14ac:dyDescent="0.25">
      <c r="A499" s="18" t="s">
        <v>19730</v>
      </c>
      <c r="B499" s="19" t="s">
        <v>20529</v>
      </c>
      <c r="C499" s="19" t="s">
        <v>27153</v>
      </c>
      <c r="D499" s="19" t="s">
        <v>27152</v>
      </c>
      <c r="E499" s="19" t="s">
        <v>27152</v>
      </c>
      <c r="F499" s="19" t="str">
        <f>'Strutture ricettive (Query)'!$C499&amp;" "&amp;'Strutture ricettive (Query)'!$K499</f>
        <v>Spiaggia Di Palombina Nuova An  1</v>
      </c>
      <c r="G499" s="19" t="s">
        <v>5714</v>
      </c>
      <c r="H499" s="19" t="s">
        <v>10404</v>
      </c>
      <c r="I499" s="19" t="s">
        <v>24598</v>
      </c>
      <c r="J499" s="19" t="s">
        <v>5715</v>
      </c>
      <c r="K499" s="19" t="str">
        <f>IF('Strutture ricettive (Query)'!$D499='Strutture ricettive (Query)'!$E499,'Strutture ricettive (Query)'!$D499,'Strutture ricettive (Query)'!$D499&amp;" "&amp;'Strutture ricettive (Query)'!$E499)</f>
        <v>1</v>
      </c>
    </row>
    <row r="500" spans="1:11" x14ac:dyDescent="0.25">
      <c r="A500" s="16" t="s">
        <v>19730</v>
      </c>
      <c r="B500" s="17" t="s">
        <v>20531</v>
      </c>
      <c r="C500" s="17" t="s">
        <v>27159</v>
      </c>
      <c r="D500" s="17" t="s">
        <v>27152</v>
      </c>
      <c r="E500" s="17" t="s">
        <v>27152</v>
      </c>
      <c r="F500" s="17" t="str">
        <f>'Strutture ricettive (Query)'!$C500&amp;" "&amp;'Strutture ricettive (Query)'!$K500</f>
        <v>Frazione Poggio  1</v>
      </c>
      <c r="G500" s="17" t="s">
        <v>5714</v>
      </c>
      <c r="H500" s="17" t="s">
        <v>26174</v>
      </c>
      <c r="I500" s="17" t="s">
        <v>5726</v>
      </c>
      <c r="J500" s="17" t="s">
        <v>5725</v>
      </c>
      <c r="K500" s="17" t="str">
        <f>IF('Strutture ricettive (Query)'!$D500='Strutture ricettive (Query)'!$E500,'Strutture ricettive (Query)'!$D500,'Strutture ricettive (Query)'!$D500&amp;" "&amp;'Strutture ricettive (Query)'!$E500)</f>
        <v>1</v>
      </c>
    </row>
    <row r="501" spans="1:11" x14ac:dyDescent="0.25">
      <c r="A501" s="18" t="s">
        <v>19730</v>
      </c>
      <c r="B501" s="19" t="s">
        <v>20532</v>
      </c>
      <c r="C501" s="19" t="s">
        <v>27159</v>
      </c>
      <c r="D501" s="19" t="s">
        <v>27152</v>
      </c>
      <c r="E501" s="19" t="s">
        <v>27152</v>
      </c>
      <c r="F501" s="19" t="str">
        <f>'Strutture ricettive (Query)'!$C501&amp;" "&amp;'Strutture ricettive (Query)'!$K501</f>
        <v>Frazione Poggio  1</v>
      </c>
      <c r="G501" s="19" t="s">
        <v>5714</v>
      </c>
      <c r="H501" s="19" t="s">
        <v>10404</v>
      </c>
      <c r="I501" s="19" t="s">
        <v>24598</v>
      </c>
      <c r="J501" s="19" t="s">
        <v>24598</v>
      </c>
      <c r="K501" s="19" t="str">
        <f>IF('Strutture ricettive (Query)'!$D501='Strutture ricettive (Query)'!$E501,'Strutture ricettive (Query)'!$D501,'Strutture ricettive (Query)'!$D501&amp;" "&amp;'Strutture ricettive (Query)'!$E501)</f>
        <v>1</v>
      </c>
    </row>
    <row r="502" spans="1:11" x14ac:dyDescent="0.25">
      <c r="A502" s="16" t="s">
        <v>19730</v>
      </c>
      <c r="B502" s="17" t="s">
        <v>20535</v>
      </c>
      <c r="C502" s="17" t="s">
        <v>27159</v>
      </c>
      <c r="D502" s="17" t="s">
        <v>27152</v>
      </c>
      <c r="E502" s="17" t="s">
        <v>27152</v>
      </c>
      <c r="F502" s="17" t="str">
        <f>'Strutture ricettive (Query)'!$C502&amp;" "&amp;'Strutture ricettive (Query)'!$K502</f>
        <v>Frazione Poggio  1</v>
      </c>
      <c r="G502" s="17" t="s">
        <v>5714</v>
      </c>
      <c r="H502" s="17" t="s">
        <v>26174</v>
      </c>
      <c r="I502" s="17" t="s">
        <v>24598</v>
      </c>
      <c r="J502" s="17" t="s">
        <v>5740</v>
      </c>
      <c r="K502" s="17" t="str">
        <f>IF('Strutture ricettive (Query)'!$D502='Strutture ricettive (Query)'!$E502,'Strutture ricettive (Query)'!$D502,'Strutture ricettive (Query)'!$D502&amp;" "&amp;'Strutture ricettive (Query)'!$E502)</f>
        <v>1</v>
      </c>
    </row>
    <row r="503" spans="1:11" x14ac:dyDescent="0.25">
      <c r="A503" s="18" t="s">
        <v>19730</v>
      </c>
      <c r="B503" s="19" t="s">
        <v>20536</v>
      </c>
      <c r="C503" s="19" t="s">
        <v>27157</v>
      </c>
      <c r="D503" s="19" t="s">
        <v>27152</v>
      </c>
      <c r="E503" s="19" t="s">
        <v>27152</v>
      </c>
      <c r="F503" s="19" t="str">
        <f>'Strutture ricettive (Query)'!$C503&amp;" "&amp;'Strutture ricettive (Query)'!$K503</f>
        <v>Via Palombina Vecchia  1</v>
      </c>
      <c r="G503" s="19" t="s">
        <v>5714</v>
      </c>
      <c r="H503" s="19" t="s">
        <v>26180</v>
      </c>
      <c r="I503" s="19" t="s">
        <v>24598</v>
      </c>
      <c r="J503" s="19" t="s">
        <v>24598</v>
      </c>
      <c r="K503" s="19" t="str">
        <f>IF('Strutture ricettive (Query)'!$D503='Strutture ricettive (Query)'!$E503,'Strutture ricettive (Query)'!$D503,'Strutture ricettive (Query)'!$D503&amp;" "&amp;'Strutture ricettive (Query)'!$E503)</f>
        <v>1</v>
      </c>
    </row>
    <row r="504" spans="1:11" x14ac:dyDescent="0.25">
      <c r="A504" s="16" t="s">
        <v>19730</v>
      </c>
      <c r="B504" s="17" t="s">
        <v>20537</v>
      </c>
      <c r="C504" s="17" t="s">
        <v>27157</v>
      </c>
      <c r="D504" s="17" t="s">
        <v>27152</v>
      </c>
      <c r="E504" s="17" t="s">
        <v>27152</v>
      </c>
      <c r="F504" s="17" t="str">
        <f>'Strutture ricettive (Query)'!$C504&amp;" "&amp;'Strutture ricettive (Query)'!$K504</f>
        <v>Via Palombina Vecchia  1</v>
      </c>
      <c r="G504" s="17" t="s">
        <v>5714</v>
      </c>
      <c r="H504" s="17" t="s">
        <v>26180</v>
      </c>
      <c r="I504" s="17" t="s">
        <v>24598</v>
      </c>
      <c r="J504" s="17" t="s">
        <v>24598</v>
      </c>
      <c r="K504" s="17" t="str">
        <f>IF('Strutture ricettive (Query)'!$D504='Strutture ricettive (Query)'!$E504,'Strutture ricettive (Query)'!$D504,'Strutture ricettive (Query)'!$D504&amp;" "&amp;'Strutture ricettive (Query)'!$E504)</f>
        <v>1</v>
      </c>
    </row>
    <row r="505" spans="1:11" x14ac:dyDescent="0.25">
      <c r="A505" s="18" t="s">
        <v>19730</v>
      </c>
      <c r="B505" s="19" t="s">
        <v>20538</v>
      </c>
      <c r="C505" s="19" t="s">
        <v>27157</v>
      </c>
      <c r="D505" s="19" t="s">
        <v>27152</v>
      </c>
      <c r="E505" s="19" t="s">
        <v>27152</v>
      </c>
      <c r="F505" s="19" t="str">
        <f>'Strutture ricettive (Query)'!$C505&amp;" "&amp;'Strutture ricettive (Query)'!$K505</f>
        <v>Via Palombina Vecchia  1</v>
      </c>
      <c r="G505" s="19" t="s">
        <v>5714</v>
      </c>
      <c r="H505" s="19" t="s">
        <v>26180</v>
      </c>
      <c r="I505" s="19" t="s">
        <v>24598</v>
      </c>
      <c r="J505" s="19" t="s">
        <v>24598</v>
      </c>
      <c r="K505" s="19" t="str">
        <f>IF('Strutture ricettive (Query)'!$D505='Strutture ricettive (Query)'!$E505,'Strutture ricettive (Query)'!$D505,'Strutture ricettive (Query)'!$D505&amp;" "&amp;'Strutture ricettive (Query)'!$E505)</f>
        <v>1</v>
      </c>
    </row>
    <row r="506" spans="1:11" x14ac:dyDescent="0.25">
      <c r="A506" s="16" t="s">
        <v>19730</v>
      </c>
      <c r="B506" s="17" t="s">
        <v>20540</v>
      </c>
      <c r="C506" s="17" t="s">
        <v>27159</v>
      </c>
      <c r="D506" s="17" t="s">
        <v>27152</v>
      </c>
      <c r="E506" s="17" t="s">
        <v>27152</v>
      </c>
      <c r="F506" s="17" t="str">
        <f>'Strutture ricettive (Query)'!$C506&amp;" "&amp;'Strutture ricettive (Query)'!$K506</f>
        <v>Frazione Poggio  1</v>
      </c>
      <c r="G506" s="17" t="s">
        <v>5714</v>
      </c>
      <c r="H506" s="17" t="s">
        <v>10404</v>
      </c>
      <c r="I506" s="17" t="s">
        <v>24598</v>
      </c>
      <c r="J506" s="17" t="s">
        <v>24598</v>
      </c>
      <c r="K506" s="17" t="str">
        <f>IF('Strutture ricettive (Query)'!$D506='Strutture ricettive (Query)'!$E506,'Strutture ricettive (Query)'!$D506,'Strutture ricettive (Query)'!$D506&amp;" "&amp;'Strutture ricettive (Query)'!$E506)</f>
        <v>1</v>
      </c>
    </row>
    <row r="507" spans="1:11" x14ac:dyDescent="0.25">
      <c r="A507" s="18" t="s">
        <v>19730</v>
      </c>
      <c r="B507" s="19" t="s">
        <v>19741</v>
      </c>
      <c r="C507" s="19" t="s">
        <v>26895</v>
      </c>
      <c r="D507" s="19" t="s">
        <v>27152</v>
      </c>
      <c r="E507" s="19" t="s">
        <v>27152</v>
      </c>
      <c r="F507" s="19" t="str">
        <f>'Strutture ricettive (Query)'!$C507&amp;" "&amp;'Strutture ricettive (Query)'!$K507</f>
        <v>Via Flaminia  1</v>
      </c>
      <c r="G507" s="19" t="s">
        <v>5714</v>
      </c>
      <c r="H507" s="19" t="s">
        <v>5717</v>
      </c>
      <c r="I507" s="19" t="s">
        <v>24598</v>
      </c>
      <c r="J507" s="19" t="s">
        <v>5878</v>
      </c>
      <c r="K507" s="19" t="str">
        <f>IF('Strutture ricettive (Query)'!$D507='Strutture ricettive (Query)'!$E507,'Strutture ricettive (Query)'!$D507,'Strutture ricettive (Query)'!$D507&amp;" "&amp;'Strutture ricettive (Query)'!$E507)</f>
        <v>1</v>
      </c>
    </row>
    <row r="508" spans="1:11" x14ac:dyDescent="0.25">
      <c r="A508" s="16" t="s">
        <v>19730</v>
      </c>
      <c r="B508" s="17" t="s">
        <v>20577</v>
      </c>
      <c r="C508" s="17" t="s">
        <v>26895</v>
      </c>
      <c r="D508" s="17" t="s">
        <v>27152</v>
      </c>
      <c r="E508" s="17" t="s">
        <v>27152</v>
      </c>
      <c r="F508" s="17" t="str">
        <f>'Strutture ricettive (Query)'!$C508&amp;" "&amp;'Strutture ricettive (Query)'!$K508</f>
        <v>Via Flaminia  1</v>
      </c>
      <c r="G508" s="17" t="s">
        <v>5714</v>
      </c>
      <c r="H508" s="17" t="s">
        <v>10404</v>
      </c>
      <c r="I508" s="17" t="s">
        <v>5900</v>
      </c>
      <c r="J508" s="17" t="s">
        <v>24598</v>
      </c>
      <c r="K508" s="17" t="str">
        <f>IF('Strutture ricettive (Query)'!$D508='Strutture ricettive (Query)'!$E508,'Strutture ricettive (Query)'!$D508,'Strutture ricettive (Query)'!$D508&amp;" "&amp;'Strutture ricettive (Query)'!$E508)</f>
        <v>1</v>
      </c>
    </row>
    <row r="509" spans="1:11" x14ac:dyDescent="0.25">
      <c r="A509" s="18" t="s">
        <v>19730</v>
      </c>
      <c r="B509" s="19" t="s">
        <v>25612</v>
      </c>
      <c r="C509" s="19" t="s">
        <v>26932</v>
      </c>
      <c r="D509" s="19" t="s">
        <v>27152</v>
      </c>
      <c r="E509" s="19" t="s">
        <v>27152</v>
      </c>
      <c r="F509" s="19" t="str">
        <f>'Strutture ricettive (Query)'!$C509&amp;" "&amp;'Strutture ricettive (Query)'!$K509</f>
        <v>Via Cristoforo Colombo  1</v>
      </c>
      <c r="G509" s="19" t="s">
        <v>7036</v>
      </c>
      <c r="H509" s="19" t="s">
        <v>26180</v>
      </c>
      <c r="I509" s="19" t="s">
        <v>24598</v>
      </c>
      <c r="J509" s="19" t="s">
        <v>24598</v>
      </c>
      <c r="K509" s="19" t="str">
        <f>IF('Strutture ricettive (Query)'!$D509='Strutture ricettive (Query)'!$E509,'Strutture ricettive (Query)'!$D509,'Strutture ricettive (Query)'!$D509&amp;" "&amp;'Strutture ricettive (Query)'!$E509)</f>
        <v>1</v>
      </c>
    </row>
    <row r="510" spans="1:11" x14ac:dyDescent="0.25">
      <c r="A510" s="16" t="s">
        <v>19730</v>
      </c>
      <c r="B510" s="17" t="s">
        <v>20902</v>
      </c>
      <c r="C510" s="17" t="s">
        <v>27158</v>
      </c>
      <c r="D510" s="17" t="s">
        <v>27152</v>
      </c>
      <c r="E510" s="17" t="s">
        <v>27152</v>
      </c>
      <c r="F510" s="17" t="str">
        <f>'Strutture ricettive (Query)'!$C510&amp;" "&amp;'Strutture ricettive (Query)'!$K510</f>
        <v>Via Della Stazione  1</v>
      </c>
      <c r="G510" s="17" t="s">
        <v>7036</v>
      </c>
      <c r="H510" s="17" t="s">
        <v>26180</v>
      </c>
      <c r="I510" s="17" t="s">
        <v>24598</v>
      </c>
      <c r="J510" s="17" t="s">
        <v>24598</v>
      </c>
      <c r="K510" s="17" t="str">
        <f>IF('Strutture ricettive (Query)'!$D510='Strutture ricettive (Query)'!$E510,'Strutture ricettive (Query)'!$D510,'Strutture ricettive (Query)'!$D510&amp;" "&amp;'Strutture ricettive (Query)'!$E510)</f>
        <v>1</v>
      </c>
    </row>
    <row r="511" spans="1:11" x14ac:dyDescent="0.25">
      <c r="A511" s="18" t="s">
        <v>19730</v>
      </c>
      <c r="B511" s="19" t="s">
        <v>20903</v>
      </c>
      <c r="C511" s="19" t="s">
        <v>27157</v>
      </c>
      <c r="D511" s="19" t="s">
        <v>27152</v>
      </c>
      <c r="E511" s="19" t="s">
        <v>27152</v>
      </c>
      <c r="F511" s="19" t="str">
        <f>'Strutture ricettive (Query)'!$C511&amp;" "&amp;'Strutture ricettive (Query)'!$K511</f>
        <v>Via Palombina Vecchia  1</v>
      </c>
      <c r="G511" s="19" t="s">
        <v>7036</v>
      </c>
      <c r="H511" s="19" t="s">
        <v>26180</v>
      </c>
      <c r="I511" s="19" t="s">
        <v>24598</v>
      </c>
      <c r="J511" s="19" t="s">
        <v>24598</v>
      </c>
      <c r="K511" s="19" t="str">
        <f>IF('Strutture ricettive (Query)'!$D511='Strutture ricettive (Query)'!$E511,'Strutture ricettive (Query)'!$D511,'Strutture ricettive (Query)'!$D511&amp;" "&amp;'Strutture ricettive (Query)'!$E511)</f>
        <v>1</v>
      </c>
    </row>
    <row r="512" spans="1:11" x14ac:dyDescent="0.25">
      <c r="A512" s="16" t="s">
        <v>19730</v>
      </c>
      <c r="B512" s="17" t="s">
        <v>20904</v>
      </c>
      <c r="C512" s="17" t="s">
        <v>27157</v>
      </c>
      <c r="D512" s="17" t="s">
        <v>27152</v>
      </c>
      <c r="E512" s="17" t="s">
        <v>27152</v>
      </c>
      <c r="F512" s="17" t="str">
        <f>'Strutture ricettive (Query)'!$C512&amp;" "&amp;'Strutture ricettive (Query)'!$K512</f>
        <v>Via Palombina Vecchia  1</v>
      </c>
      <c r="G512" s="17" t="s">
        <v>7036</v>
      </c>
      <c r="H512" s="17" t="s">
        <v>26180</v>
      </c>
      <c r="I512" s="17" t="s">
        <v>24598</v>
      </c>
      <c r="J512" s="17" t="s">
        <v>24598</v>
      </c>
      <c r="K512" s="17" t="str">
        <f>IF('Strutture ricettive (Query)'!$D512='Strutture ricettive (Query)'!$E512,'Strutture ricettive (Query)'!$D512,'Strutture ricettive (Query)'!$D512&amp;" "&amp;'Strutture ricettive (Query)'!$E512)</f>
        <v>1</v>
      </c>
    </row>
    <row r="513" spans="1:11" x14ac:dyDescent="0.25">
      <c r="A513" s="18" t="s">
        <v>19730</v>
      </c>
      <c r="B513" s="19" t="s">
        <v>20907</v>
      </c>
      <c r="C513" s="19" t="s">
        <v>27156</v>
      </c>
      <c r="D513" s="19" t="s">
        <v>27152</v>
      </c>
      <c r="E513" s="19" t="s">
        <v>27152</v>
      </c>
      <c r="F513" s="19" t="str">
        <f>'Strutture ricettive (Query)'!$C513&amp;" "&amp;'Strutture ricettive (Query)'!$K513</f>
        <v>Via Spagnoli  1</v>
      </c>
      <c r="G513" s="19" t="s">
        <v>7036</v>
      </c>
      <c r="H513" s="19" t="s">
        <v>26180</v>
      </c>
      <c r="I513" s="19" t="s">
        <v>24598</v>
      </c>
      <c r="J513" s="19" t="s">
        <v>24598</v>
      </c>
      <c r="K513" s="19" t="str">
        <f>IF('Strutture ricettive (Query)'!$D513='Strutture ricettive (Query)'!$E513,'Strutture ricettive (Query)'!$D513,'Strutture ricettive (Query)'!$D513&amp;" "&amp;'Strutture ricettive (Query)'!$E513)</f>
        <v>1</v>
      </c>
    </row>
    <row r="514" spans="1:11" x14ac:dyDescent="0.25">
      <c r="A514" s="16" t="s">
        <v>19730</v>
      </c>
      <c r="B514" s="17" t="s">
        <v>20908</v>
      </c>
      <c r="C514" s="17" t="s">
        <v>27157</v>
      </c>
      <c r="D514" s="17" t="s">
        <v>27152</v>
      </c>
      <c r="E514" s="17" t="s">
        <v>27152</v>
      </c>
      <c r="F514" s="17" t="str">
        <f>'Strutture ricettive (Query)'!$C514&amp;" "&amp;'Strutture ricettive (Query)'!$K514</f>
        <v>Via Palombina Vecchia  1</v>
      </c>
      <c r="G514" s="17" t="s">
        <v>7036</v>
      </c>
      <c r="H514" s="17" t="s">
        <v>26180</v>
      </c>
      <c r="I514" s="17" t="s">
        <v>24598</v>
      </c>
      <c r="J514" s="17" t="s">
        <v>24598</v>
      </c>
      <c r="K514" s="17" t="str">
        <f>IF('Strutture ricettive (Query)'!$D514='Strutture ricettive (Query)'!$E514,'Strutture ricettive (Query)'!$D514,'Strutture ricettive (Query)'!$D514&amp;" "&amp;'Strutture ricettive (Query)'!$E514)</f>
        <v>1</v>
      </c>
    </row>
    <row r="515" spans="1:11" x14ac:dyDescent="0.25">
      <c r="A515" s="18" t="s">
        <v>19730</v>
      </c>
      <c r="B515" s="19" t="s">
        <v>20909</v>
      </c>
      <c r="C515" s="19" t="s">
        <v>27157</v>
      </c>
      <c r="D515" s="19" t="s">
        <v>27152</v>
      </c>
      <c r="E515" s="19" t="s">
        <v>27152</v>
      </c>
      <c r="F515" s="19" t="str">
        <f>'Strutture ricettive (Query)'!$C515&amp;" "&amp;'Strutture ricettive (Query)'!$K515</f>
        <v>Via Palombina Vecchia  1</v>
      </c>
      <c r="G515" s="19" t="s">
        <v>7036</v>
      </c>
      <c r="H515" s="19" t="s">
        <v>26180</v>
      </c>
      <c r="I515" s="19" t="s">
        <v>24598</v>
      </c>
      <c r="J515" s="19" t="s">
        <v>24598</v>
      </c>
      <c r="K515" s="19" t="str">
        <f>IF('Strutture ricettive (Query)'!$D515='Strutture ricettive (Query)'!$E515,'Strutture ricettive (Query)'!$D515,'Strutture ricettive (Query)'!$D515&amp;" "&amp;'Strutture ricettive (Query)'!$E515)</f>
        <v>1</v>
      </c>
    </row>
    <row r="516" spans="1:11" x14ac:dyDescent="0.25">
      <c r="A516" s="16" t="s">
        <v>19730</v>
      </c>
      <c r="B516" s="17" t="s">
        <v>25614</v>
      </c>
      <c r="C516" s="17" t="s">
        <v>26932</v>
      </c>
      <c r="D516" s="17" t="s">
        <v>27152</v>
      </c>
      <c r="E516" s="17" t="s">
        <v>27152</v>
      </c>
      <c r="F516" s="17" t="str">
        <f>'Strutture ricettive (Query)'!$C516&amp;" "&amp;'Strutture ricettive (Query)'!$K516</f>
        <v>Via Cristoforo Colombo  1</v>
      </c>
      <c r="G516" s="17" t="s">
        <v>7036</v>
      </c>
      <c r="H516" s="17" t="s">
        <v>26180</v>
      </c>
      <c r="I516" s="17" t="s">
        <v>24598</v>
      </c>
      <c r="J516" s="17" t="s">
        <v>7093</v>
      </c>
      <c r="K516" s="17" t="str">
        <f>IF('Strutture ricettive (Query)'!$D516='Strutture ricettive (Query)'!$E516,'Strutture ricettive (Query)'!$D516,'Strutture ricettive (Query)'!$D516&amp;" "&amp;'Strutture ricettive (Query)'!$E516)</f>
        <v>1</v>
      </c>
    </row>
    <row r="517" spans="1:11" x14ac:dyDescent="0.25">
      <c r="A517" s="18" t="s">
        <v>19730</v>
      </c>
      <c r="B517" s="19" t="s">
        <v>20910</v>
      </c>
      <c r="C517" s="19" t="s">
        <v>27156</v>
      </c>
      <c r="D517" s="19" t="s">
        <v>27152</v>
      </c>
      <c r="E517" s="19" t="s">
        <v>27152</v>
      </c>
      <c r="F517" s="19" t="str">
        <f>'Strutture ricettive (Query)'!$C517&amp;" "&amp;'Strutture ricettive (Query)'!$K517</f>
        <v>Via Spagnoli  1</v>
      </c>
      <c r="G517" s="19" t="s">
        <v>7036</v>
      </c>
      <c r="H517" s="19" t="s">
        <v>26180</v>
      </c>
      <c r="I517" s="19" t="s">
        <v>24598</v>
      </c>
      <c r="J517" s="19" t="s">
        <v>7095</v>
      </c>
      <c r="K517" s="19" t="str">
        <f>IF('Strutture ricettive (Query)'!$D517='Strutture ricettive (Query)'!$E517,'Strutture ricettive (Query)'!$D517,'Strutture ricettive (Query)'!$D517&amp;" "&amp;'Strutture ricettive (Query)'!$E517)</f>
        <v>1</v>
      </c>
    </row>
    <row r="518" spans="1:11" x14ac:dyDescent="0.25">
      <c r="A518" s="16" t="s">
        <v>19730</v>
      </c>
      <c r="B518" s="17" t="s">
        <v>20912</v>
      </c>
      <c r="C518" s="17" t="s">
        <v>27178</v>
      </c>
      <c r="D518" s="17" t="s">
        <v>27152</v>
      </c>
      <c r="E518" s="17" t="s">
        <v>27152</v>
      </c>
      <c r="F518" s="17" t="str">
        <f>'Strutture ricettive (Query)'!$C518&amp;" "&amp;'Strutture ricettive (Query)'!$K518</f>
        <v>Vicolo Fornace  1</v>
      </c>
      <c r="G518" s="17" t="s">
        <v>7036</v>
      </c>
      <c r="H518" s="17" t="s">
        <v>26180</v>
      </c>
      <c r="I518" s="17" t="s">
        <v>24598</v>
      </c>
      <c r="J518" s="17" t="s">
        <v>24598</v>
      </c>
      <c r="K518" s="17" t="str">
        <f>IF('Strutture ricettive (Query)'!$D518='Strutture ricettive (Query)'!$E518,'Strutture ricettive (Query)'!$D518,'Strutture ricettive (Query)'!$D518&amp;" "&amp;'Strutture ricettive (Query)'!$E518)</f>
        <v>1</v>
      </c>
    </row>
    <row r="519" spans="1:11" x14ac:dyDescent="0.25">
      <c r="A519" s="18" t="s">
        <v>19730</v>
      </c>
      <c r="B519" s="19" t="s">
        <v>20913</v>
      </c>
      <c r="C519" s="19" t="s">
        <v>27039</v>
      </c>
      <c r="D519" s="19" t="s">
        <v>27152</v>
      </c>
      <c r="E519" s="19" t="s">
        <v>27152</v>
      </c>
      <c r="F519" s="19" t="str">
        <f>'Strutture ricettive (Query)'!$C519&amp;" "&amp;'Strutture ricettive (Query)'!$K519</f>
        <v>Via Dei Mille  1</v>
      </c>
      <c r="G519" s="19" t="s">
        <v>7036</v>
      </c>
      <c r="H519" s="19" t="s">
        <v>26180</v>
      </c>
      <c r="I519" s="19" t="s">
        <v>24598</v>
      </c>
      <c r="J519" s="19" t="s">
        <v>24598</v>
      </c>
      <c r="K519" s="19" t="str">
        <f>IF('Strutture ricettive (Query)'!$D519='Strutture ricettive (Query)'!$E519,'Strutture ricettive (Query)'!$D519,'Strutture ricettive (Query)'!$D519&amp;" "&amp;'Strutture ricettive (Query)'!$E519)</f>
        <v>1</v>
      </c>
    </row>
    <row r="520" spans="1:11" x14ac:dyDescent="0.25">
      <c r="A520" s="16" t="s">
        <v>19730</v>
      </c>
      <c r="B520" s="17" t="s">
        <v>20917</v>
      </c>
      <c r="C520" s="17" t="s">
        <v>27177</v>
      </c>
      <c r="D520" s="17" t="s">
        <v>27152</v>
      </c>
      <c r="E520" s="17" t="s">
        <v>27152</v>
      </c>
      <c r="F520" s="17" t="str">
        <f>'Strutture ricettive (Query)'!$C520&amp;" "&amp;'Strutture ricettive (Query)'!$K520</f>
        <v>Via Goito  1</v>
      </c>
      <c r="G520" s="17" t="s">
        <v>7036</v>
      </c>
      <c r="H520" s="17" t="s">
        <v>26180</v>
      </c>
      <c r="I520" s="17" t="s">
        <v>24598</v>
      </c>
      <c r="J520" s="17" t="s">
        <v>24598</v>
      </c>
      <c r="K520" s="17" t="str">
        <f>IF('Strutture ricettive (Query)'!$D520='Strutture ricettive (Query)'!$E520,'Strutture ricettive (Query)'!$D520,'Strutture ricettive (Query)'!$D520&amp;" "&amp;'Strutture ricettive (Query)'!$E520)</f>
        <v>1</v>
      </c>
    </row>
    <row r="521" spans="1:11" x14ac:dyDescent="0.25">
      <c r="A521" s="18" t="s">
        <v>19730</v>
      </c>
      <c r="B521" s="19" t="s">
        <v>20918</v>
      </c>
      <c r="C521" s="19" t="s">
        <v>26932</v>
      </c>
      <c r="D521" s="19" t="s">
        <v>27152</v>
      </c>
      <c r="E521" s="19" t="s">
        <v>27152</v>
      </c>
      <c r="F521" s="19" t="str">
        <f>'Strutture ricettive (Query)'!$C521&amp;" "&amp;'Strutture ricettive (Query)'!$K521</f>
        <v>Via Cristoforo Colombo  1</v>
      </c>
      <c r="G521" s="19" t="s">
        <v>7036</v>
      </c>
      <c r="H521" s="19" t="s">
        <v>26180</v>
      </c>
      <c r="I521" s="19" t="s">
        <v>24598</v>
      </c>
      <c r="J521" s="19" t="s">
        <v>7114</v>
      </c>
      <c r="K521" s="19" t="str">
        <f>IF('Strutture ricettive (Query)'!$D521='Strutture ricettive (Query)'!$E521,'Strutture ricettive (Query)'!$D521,'Strutture ricettive (Query)'!$D521&amp;" "&amp;'Strutture ricettive (Query)'!$E521)</f>
        <v>1</v>
      </c>
    </row>
    <row r="522" spans="1:11" x14ac:dyDescent="0.25">
      <c r="A522" s="16" t="s">
        <v>19730</v>
      </c>
      <c r="B522" s="17" t="s">
        <v>25615</v>
      </c>
      <c r="C522" s="17" t="s">
        <v>26932</v>
      </c>
      <c r="D522" s="17" t="s">
        <v>27152</v>
      </c>
      <c r="E522" s="17" t="s">
        <v>27152</v>
      </c>
      <c r="F522" s="17" t="str">
        <f>'Strutture ricettive (Query)'!$C522&amp;" "&amp;'Strutture ricettive (Query)'!$K522</f>
        <v>Via Cristoforo Colombo  1</v>
      </c>
      <c r="G522" s="17" t="s">
        <v>7036</v>
      </c>
      <c r="H522" s="17" t="s">
        <v>26180</v>
      </c>
      <c r="I522" s="17" t="s">
        <v>24598</v>
      </c>
      <c r="J522" s="17" t="s">
        <v>26250</v>
      </c>
      <c r="K522" s="17" t="str">
        <f>IF('Strutture ricettive (Query)'!$D522='Strutture ricettive (Query)'!$E522,'Strutture ricettive (Query)'!$D522,'Strutture ricettive (Query)'!$D522&amp;" "&amp;'Strutture ricettive (Query)'!$E522)</f>
        <v>1</v>
      </c>
    </row>
    <row r="523" spans="1:11" x14ac:dyDescent="0.25">
      <c r="A523" s="18" t="s">
        <v>19730</v>
      </c>
      <c r="B523" s="19" t="s">
        <v>20919</v>
      </c>
      <c r="C523" s="19" t="s">
        <v>26895</v>
      </c>
      <c r="D523" s="19" t="s">
        <v>27152</v>
      </c>
      <c r="E523" s="19" t="s">
        <v>27152</v>
      </c>
      <c r="F523" s="19" t="str">
        <f>'Strutture ricettive (Query)'!$C523&amp;" "&amp;'Strutture ricettive (Query)'!$K523</f>
        <v>Via Flaminia  1</v>
      </c>
      <c r="G523" s="19" t="s">
        <v>7036</v>
      </c>
      <c r="H523" s="19" t="s">
        <v>26180</v>
      </c>
      <c r="I523" s="19" t="s">
        <v>24598</v>
      </c>
      <c r="J523" s="19" t="s">
        <v>7118</v>
      </c>
      <c r="K523" s="19" t="str">
        <f>IF('Strutture ricettive (Query)'!$D523='Strutture ricettive (Query)'!$E523,'Strutture ricettive (Query)'!$D523,'Strutture ricettive (Query)'!$D523&amp;" "&amp;'Strutture ricettive (Query)'!$E523)</f>
        <v>1</v>
      </c>
    </row>
    <row r="524" spans="1:11" x14ac:dyDescent="0.25">
      <c r="A524" s="16" t="s">
        <v>19730</v>
      </c>
      <c r="B524" s="17" t="s">
        <v>20920</v>
      </c>
      <c r="C524" s="17" t="s">
        <v>27176</v>
      </c>
      <c r="D524" s="17" t="s">
        <v>27152</v>
      </c>
      <c r="E524" s="17" t="s">
        <v>27152</v>
      </c>
      <c r="F524" s="17" t="str">
        <f>'Strutture ricettive (Query)'!$C524&amp;" "&amp;'Strutture ricettive (Query)'!$K524</f>
        <v>Via Caprera  1</v>
      </c>
      <c r="G524" s="17" t="s">
        <v>7036</v>
      </c>
      <c r="H524" s="17" t="s">
        <v>26180</v>
      </c>
      <c r="I524" s="17" t="s">
        <v>24598</v>
      </c>
      <c r="J524" s="17" t="s">
        <v>7121</v>
      </c>
      <c r="K524" s="17" t="str">
        <f>IF('Strutture ricettive (Query)'!$D524='Strutture ricettive (Query)'!$E524,'Strutture ricettive (Query)'!$D524,'Strutture ricettive (Query)'!$D524&amp;" "&amp;'Strutture ricettive (Query)'!$E524)</f>
        <v>1</v>
      </c>
    </row>
    <row r="525" spans="1:11" x14ac:dyDescent="0.25">
      <c r="A525" s="18" t="s">
        <v>19730</v>
      </c>
      <c r="B525" s="19" t="s">
        <v>20925</v>
      </c>
      <c r="C525" s="19" t="s">
        <v>26963</v>
      </c>
      <c r="D525" s="19" t="s">
        <v>27152</v>
      </c>
      <c r="E525" s="19" t="s">
        <v>27152</v>
      </c>
      <c r="F525" s="19" t="str">
        <f>'Strutture ricettive (Query)'!$C525&amp;" "&amp;'Strutture ricettive (Query)'!$K525</f>
        <v>Via Trieste  1</v>
      </c>
      <c r="G525" s="19" t="s">
        <v>7036</v>
      </c>
      <c r="H525" s="19" t="s">
        <v>24598</v>
      </c>
      <c r="I525" s="19" t="s">
        <v>24598</v>
      </c>
      <c r="J525" s="19" t="s">
        <v>7139</v>
      </c>
      <c r="K525" s="19" t="str">
        <f>IF('Strutture ricettive (Query)'!$D525='Strutture ricettive (Query)'!$E525,'Strutture ricettive (Query)'!$D525,'Strutture ricettive (Query)'!$D525&amp;" "&amp;'Strutture ricettive (Query)'!$E525)</f>
        <v>1</v>
      </c>
    </row>
    <row r="526" spans="1:11" x14ac:dyDescent="0.25">
      <c r="A526" s="16" t="s">
        <v>19730</v>
      </c>
      <c r="B526" s="17" t="s">
        <v>21105</v>
      </c>
      <c r="C526" s="17" t="s">
        <v>26868</v>
      </c>
      <c r="D526" s="17" t="s">
        <v>27152</v>
      </c>
      <c r="E526" s="17" t="s">
        <v>27152</v>
      </c>
      <c r="F526" s="17" t="str">
        <f>'Strutture ricettive (Query)'!$C526&amp;" "&amp;'Strutture ricettive (Query)'!$K526</f>
        <v>Via Lungomare  1</v>
      </c>
      <c r="G526" s="17" t="s">
        <v>21089</v>
      </c>
      <c r="H526" s="17" t="s">
        <v>26269</v>
      </c>
      <c r="I526" s="17" t="s">
        <v>24598</v>
      </c>
      <c r="J526" s="17" t="s">
        <v>24598</v>
      </c>
      <c r="K526" s="17" t="str">
        <f>IF('Strutture ricettive (Query)'!$D526='Strutture ricettive (Query)'!$E526,'Strutture ricettive (Query)'!$D526,'Strutture ricettive (Query)'!$D526&amp;" "&amp;'Strutture ricettive (Query)'!$E526)</f>
        <v>1</v>
      </c>
    </row>
    <row r="527" spans="1:11" x14ac:dyDescent="0.25">
      <c r="A527" s="18" t="s">
        <v>19730</v>
      </c>
      <c r="B527" s="19" t="s">
        <v>21208</v>
      </c>
      <c r="C527" s="19" t="s">
        <v>26841</v>
      </c>
      <c r="D527" s="19" t="s">
        <v>27152</v>
      </c>
      <c r="E527" s="19" t="s">
        <v>27152</v>
      </c>
      <c r="F527" s="19" t="str">
        <f>'Strutture ricettive (Query)'!$C527&amp;" "&amp;'Strutture ricettive (Query)'!$K527</f>
        <v>Via Litoranea  1</v>
      </c>
      <c r="G527" s="19" t="s">
        <v>8203</v>
      </c>
      <c r="H527" s="19" t="s">
        <v>24598</v>
      </c>
      <c r="I527" s="19" t="s">
        <v>8141</v>
      </c>
      <c r="J527" s="19" t="s">
        <v>8140</v>
      </c>
      <c r="K527" s="19" t="str">
        <f>IF('Strutture ricettive (Query)'!$D527='Strutture ricettive (Query)'!$E527,'Strutture ricettive (Query)'!$D527,'Strutture ricettive (Query)'!$D527&amp;" "&amp;'Strutture ricettive (Query)'!$E527)</f>
        <v>1</v>
      </c>
    </row>
    <row r="528" spans="1:11" x14ac:dyDescent="0.25">
      <c r="A528" s="16" t="s">
        <v>19730</v>
      </c>
      <c r="B528" s="17" t="s">
        <v>25626</v>
      </c>
      <c r="C528" s="17" t="s">
        <v>26932</v>
      </c>
      <c r="D528" s="17" t="s">
        <v>27152</v>
      </c>
      <c r="E528" s="17" t="s">
        <v>27152</v>
      </c>
      <c r="F528" s="17" t="str">
        <f>'Strutture ricettive (Query)'!$C528&amp;" "&amp;'Strutture ricettive (Query)'!$K528</f>
        <v>Via Cristoforo Colombo  1</v>
      </c>
      <c r="G528" s="17" t="s">
        <v>8203</v>
      </c>
      <c r="H528" s="17" t="s">
        <v>8180</v>
      </c>
      <c r="I528" s="17" t="s">
        <v>24598</v>
      </c>
      <c r="J528" s="17" t="s">
        <v>8167</v>
      </c>
      <c r="K528" s="17" t="str">
        <f>IF('Strutture ricettive (Query)'!$D528='Strutture ricettive (Query)'!$E528,'Strutture ricettive (Query)'!$D528,'Strutture ricettive (Query)'!$D528&amp;" "&amp;'Strutture ricettive (Query)'!$E528)</f>
        <v>1</v>
      </c>
    </row>
    <row r="529" spans="1:11" x14ac:dyDescent="0.25">
      <c r="A529" s="18" t="s">
        <v>19730</v>
      </c>
      <c r="B529" s="19" t="s">
        <v>21221</v>
      </c>
      <c r="C529" s="19" t="s">
        <v>27151</v>
      </c>
      <c r="D529" s="19" t="s">
        <v>27016</v>
      </c>
      <c r="E529" s="19" t="s">
        <v>27152</v>
      </c>
      <c r="F529" s="19" t="str">
        <f>'Strutture ricettive (Query)'!$C529&amp;" "&amp;'Strutture ricettive (Query)'!$K529</f>
        <v>Via Capri, 29 1</v>
      </c>
      <c r="G529" s="19" t="s">
        <v>8203</v>
      </c>
      <c r="H529" s="19" t="s">
        <v>26275</v>
      </c>
      <c r="I529" s="19" t="s">
        <v>8084</v>
      </c>
      <c r="J529" s="19" t="s">
        <v>8189</v>
      </c>
      <c r="K529" s="19" t="str">
        <f>IF('Strutture ricettive (Query)'!$D529='Strutture ricettive (Query)'!$E529,'Strutture ricettive (Query)'!$D529,'Strutture ricettive (Query)'!$D529&amp;" "&amp;'Strutture ricettive (Query)'!$E529)</f>
        <v>29 1</v>
      </c>
    </row>
    <row r="530" spans="1:11" x14ac:dyDescent="0.25">
      <c r="A530" s="16" t="s">
        <v>19730</v>
      </c>
      <c r="B530" s="17" t="s">
        <v>21223</v>
      </c>
      <c r="C530" s="17" t="s">
        <v>26841</v>
      </c>
      <c r="D530" s="17" t="s">
        <v>27152</v>
      </c>
      <c r="E530" s="17" t="s">
        <v>27152</v>
      </c>
      <c r="F530" s="17" t="str">
        <f>'Strutture ricettive (Query)'!$C530&amp;" "&amp;'Strutture ricettive (Query)'!$K530</f>
        <v>Via Litoranea  1</v>
      </c>
      <c r="G530" s="17" t="s">
        <v>8203</v>
      </c>
      <c r="H530" s="17" t="s">
        <v>26275</v>
      </c>
      <c r="I530" s="17" t="s">
        <v>24598</v>
      </c>
      <c r="J530" s="17" t="s">
        <v>8195</v>
      </c>
      <c r="K530" s="17" t="str">
        <f>IF('Strutture ricettive (Query)'!$D530='Strutture ricettive (Query)'!$E530,'Strutture ricettive (Query)'!$D530,'Strutture ricettive (Query)'!$D530&amp;" "&amp;'Strutture ricettive (Query)'!$E530)</f>
        <v>1</v>
      </c>
    </row>
    <row r="531" spans="1:11" x14ac:dyDescent="0.25">
      <c r="A531" s="18" t="s">
        <v>19730</v>
      </c>
      <c r="B531" s="19" t="s">
        <v>21225</v>
      </c>
      <c r="C531" s="19" t="s">
        <v>26841</v>
      </c>
      <c r="D531" s="19" t="s">
        <v>27152</v>
      </c>
      <c r="E531" s="19" t="s">
        <v>27152</v>
      </c>
      <c r="F531" s="19" t="str">
        <f>'Strutture ricettive (Query)'!$C531&amp;" "&amp;'Strutture ricettive (Query)'!$K531</f>
        <v>Via Litoranea  1</v>
      </c>
      <c r="G531" s="19" t="s">
        <v>8203</v>
      </c>
      <c r="H531" s="19" t="s">
        <v>26275</v>
      </c>
      <c r="I531" s="19" t="s">
        <v>8199</v>
      </c>
      <c r="J531" s="19" t="s">
        <v>8200</v>
      </c>
      <c r="K531" s="19" t="str">
        <f>IF('Strutture ricettive (Query)'!$D531='Strutture ricettive (Query)'!$E531,'Strutture ricettive (Query)'!$D531,'Strutture ricettive (Query)'!$D531&amp;" "&amp;'Strutture ricettive (Query)'!$E531)</f>
        <v>1</v>
      </c>
    </row>
    <row r="532" spans="1:11" x14ac:dyDescent="0.25">
      <c r="A532" s="16" t="s">
        <v>19730</v>
      </c>
      <c r="B532" s="17" t="s">
        <v>21228</v>
      </c>
      <c r="C532" s="17" t="s">
        <v>26841</v>
      </c>
      <c r="D532" s="17" t="s">
        <v>27152</v>
      </c>
      <c r="E532" s="17" t="s">
        <v>27152</v>
      </c>
      <c r="F532" s="17" t="str">
        <f>'Strutture ricettive (Query)'!$C532&amp;" "&amp;'Strutture ricettive (Query)'!$K532</f>
        <v>Via Litoranea  1</v>
      </c>
      <c r="G532" s="17" t="s">
        <v>8203</v>
      </c>
      <c r="H532" s="17" t="s">
        <v>8180</v>
      </c>
      <c r="I532" s="17" t="s">
        <v>24598</v>
      </c>
      <c r="J532" s="17" t="s">
        <v>8209</v>
      </c>
      <c r="K532" s="17" t="str">
        <f>IF('Strutture ricettive (Query)'!$D532='Strutture ricettive (Query)'!$E532,'Strutture ricettive (Query)'!$D532,'Strutture ricettive (Query)'!$D532&amp;" "&amp;'Strutture ricettive (Query)'!$E532)</f>
        <v>1</v>
      </c>
    </row>
    <row r="533" spans="1:11" x14ac:dyDescent="0.25">
      <c r="A533" s="18" t="s">
        <v>19730</v>
      </c>
      <c r="B533" s="19" t="s">
        <v>21237</v>
      </c>
      <c r="C533" s="19" t="s">
        <v>26841</v>
      </c>
      <c r="D533" s="19" t="s">
        <v>27152</v>
      </c>
      <c r="E533" s="19" t="s">
        <v>27152</v>
      </c>
      <c r="F533" s="19" t="str">
        <f>'Strutture ricettive (Query)'!$C533&amp;" "&amp;'Strutture ricettive (Query)'!$K533</f>
        <v>Via Litoranea  1</v>
      </c>
      <c r="G533" s="19" t="s">
        <v>8203</v>
      </c>
      <c r="H533" s="19" t="s">
        <v>26275</v>
      </c>
      <c r="I533" s="19" t="s">
        <v>24598</v>
      </c>
      <c r="J533" s="19" t="s">
        <v>24598</v>
      </c>
      <c r="K533" s="19" t="str">
        <f>IF('Strutture ricettive (Query)'!$D533='Strutture ricettive (Query)'!$E533,'Strutture ricettive (Query)'!$D533,'Strutture ricettive (Query)'!$D533&amp;" "&amp;'Strutture ricettive (Query)'!$E533)</f>
        <v>1</v>
      </c>
    </row>
    <row r="534" spans="1:11" x14ac:dyDescent="0.25">
      <c r="A534" s="16" t="s">
        <v>19730</v>
      </c>
      <c r="B534" s="17" t="s">
        <v>21238</v>
      </c>
      <c r="C534" s="17" t="s">
        <v>26841</v>
      </c>
      <c r="D534" s="17" t="s">
        <v>27152</v>
      </c>
      <c r="E534" s="17" t="s">
        <v>27152</v>
      </c>
      <c r="F534" s="17" t="str">
        <f>'Strutture ricettive (Query)'!$C534&amp;" "&amp;'Strutture ricettive (Query)'!$K534</f>
        <v>Via Litoranea  1</v>
      </c>
      <c r="G534" s="17" t="s">
        <v>8203</v>
      </c>
      <c r="H534" s="17" t="s">
        <v>26275</v>
      </c>
      <c r="I534" s="17" t="s">
        <v>24598</v>
      </c>
      <c r="J534" s="17" t="s">
        <v>24598</v>
      </c>
      <c r="K534" s="17" t="str">
        <f>IF('Strutture ricettive (Query)'!$D534='Strutture ricettive (Query)'!$E534,'Strutture ricettive (Query)'!$D534,'Strutture ricettive (Query)'!$D534&amp;" "&amp;'Strutture ricettive (Query)'!$E534)</f>
        <v>1</v>
      </c>
    </row>
    <row r="535" spans="1:11" x14ac:dyDescent="0.25">
      <c r="A535" s="18" t="s">
        <v>19706</v>
      </c>
      <c r="B535" s="19" t="s">
        <v>21522</v>
      </c>
      <c r="C535" s="19" t="s">
        <v>27161</v>
      </c>
      <c r="D535" s="19" t="s">
        <v>27136</v>
      </c>
      <c r="E535" s="19" t="s">
        <v>27152</v>
      </c>
      <c r="F535" s="19" t="str">
        <f>'Strutture ricettive (Query)'!$C535&amp;" "&amp;'Strutture ricettive (Query)'!$K535</f>
        <v>Via R. Sanzio  10/ 1</v>
      </c>
      <c r="G535" s="19" t="s">
        <v>21444</v>
      </c>
      <c r="H535" s="19" t="s">
        <v>26311</v>
      </c>
      <c r="I535" s="19" t="s">
        <v>24598</v>
      </c>
      <c r="J535" s="19" t="s">
        <v>9166</v>
      </c>
      <c r="K535" s="19" t="str">
        <f>IF('Strutture ricettive (Query)'!$D535='Strutture ricettive (Query)'!$E535,'Strutture ricettive (Query)'!$D535,'Strutture ricettive (Query)'!$D535&amp;" "&amp;'Strutture ricettive (Query)'!$E535)</f>
        <v>10/ 1</v>
      </c>
    </row>
    <row r="536" spans="1:11" x14ac:dyDescent="0.25">
      <c r="A536" s="16" t="s">
        <v>19730</v>
      </c>
      <c r="B536" s="17" t="s">
        <v>21700</v>
      </c>
      <c r="C536" s="17" t="s">
        <v>27021</v>
      </c>
      <c r="D536" s="17" t="s">
        <v>27152</v>
      </c>
      <c r="E536" s="17" t="s">
        <v>27152</v>
      </c>
      <c r="F536" s="17" t="str">
        <f>'Strutture ricettive (Query)'!$C536&amp;" "&amp;'Strutture ricettive (Query)'!$K536</f>
        <v>Lungomare Italia  1</v>
      </c>
      <c r="G536" s="17" t="s">
        <v>21444</v>
      </c>
      <c r="H536" s="17" t="s">
        <v>26311</v>
      </c>
      <c r="I536" s="17" t="s">
        <v>24598</v>
      </c>
      <c r="J536" s="17" t="s">
        <v>24598</v>
      </c>
      <c r="K536" s="17" t="str">
        <f>IF('Strutture ricettive (Query)'!$D536='Strutture ricettive (Query)'!$E536,'Strutture ricettive (Query)'!$D536,'Strutture ricettive (Query)'!$D536&amp;" "&amp;'Strutture ricettive (Query)'!$E536)</f>
        <v>1</v>
      </c>
    </row>
    <row r="537" spans="1:11" x14ac:dyDescent="0.25">
      <c r="A537" s="18" t="s">
        <v>19730</v>
      </c>
      <c r="B537" s="19" t="s">
        <v>21711</v>
      </c>
      <c r="C537" s="19" t="s">
        <v>26780</v>
      </c>
      <c r="D537" s="19" t="s">
        <v>27152</v>
      </c>
      <c r="E537" s="19" t="s">
        <v>27152</v>
      </c>
      <c r="F537" s="19" t="str">
        <f>'Strutture ricettive (Query)'!$C537&amp;" "&amp;'Strutture ricettive (Query)'!$K537</f>
        <v>Lungomare Marconi  1</v>
      </c>
      <c r="G537" s="19" t="s">
        <v>21444</v>
      </c>
      <c r="H537" s="19" t="s">
        <v>26311</v>
      </c>
      <c r="I537" s="19" t="s">
        <v>24598</v>
      </c>
      <c r="J537" s="19" t="s">
        <v>24598</v>
      </c>
      <c r="K537" s="19" t="str">
        <f>IF('Strutture ricettive (Query)'!$D537='Strutture ricettive (Query)'!$E537,'Strutture ricettive (Query)'!$D537,'Strutture ricettive (Query)'!$D537&amp;" "&amp;'Strutture ricettive (Query)'!$E537)</f>
        <v>1</v>
      </c>
    </row>
    <row r="538" spans="1:11" x14ac:dyDescent="0.25">
      <c r="A538" s="16" t="s">
        <v>19730</v>
      </c>
      <c r="B538" s="17" t="s">
        <v>21712</v>
      </c>
      <c r="C538" s="17" t="s">
        <v>26812</v>
      </c>
      <c r="D538" s="17" t="s">
        <v>27152</v>
      </c>
      <c r="E538" s="17" t="s">
        <v>27152</v>
      </c>
      <c r="F538" s="17" t="str">
        <f>'Strutture ricettive (Query)'!$C538&amp;" "&amp;'Strutture ricettive (Query)'!$K538</f>
        <v>Lungomare Mameli  1</v>
      </c>
      <c r="G538" s="17" t="s">
        <v>21444</v>
      </c>
      <c r="H538" s="17" t="s">
        <v>26311</v>
      </c>
      <c r="I538" s="17" t="s">
        <v>24598</v>
      </c>
      <c r="J538" s="17" t="s">
        <v>24598</v>
      </c>
      <c r="K538" s="17" t="str">
        <f>IF('Strutture ricettive (Query)'!$D538='Strutture ricettive (Query)'!$E538,'Strutture ricettive (Query)'!$D538,'Strutture ricettive (Query)'!$D538&amp;" "&amp;'Strutture ricettive (Query)'!$E538)</f>
        <v>1</v>
      </c>
    </row>
    <row r="539" spans="1:11" x14ac:dyDescent="0.25">
      <c r="A539" s="18" t="s">
        <v>19730</v>
      </c>
      <c r="B539" s="19" t="s">
        <v>21715</v>
      </c>
      <c r="C539" s="19" t="s">
        <v>26812</v>
      </c>
      <c r="D539" s="19" t="s">
        <v>27152</v>
      </c>
      <c r="E539" s="19" t="s">
        <v>27152</v>
      </c>
      <c r="F539" s="19" t="str">
        <f>'Strutture ricettive (Query)'!$C539&amp;" "&amp;'Strutture ricettive (Query)'!$K539</f>
        <v>Lungomare Mameli  1</v>
      </c>
      <c r="G539" s="19" t="s">
        <v>21444</v>
      </c>
      <c r="H539" s="19" t="s">
        <v>26311</v>
      </c>
      <c r="I539" s="19" t="s">
        <v>24598</v>
      </c>
      <c r="J539" s="19" t="s">
        <v>9855</v>
      </c>
      <c r="K539" s="19" t="str">
        <f>IF('Strutture ricettive (Query)'!$D539='Strutture ricettive (Query)'!$E539,'Strutture ricettive (Query)'!$D539,'Strutture ricettive (Query)'!$D539&amp;" "&amp;'Strutture ricettive (Query)'!$E539)</f>
        <v>1</v>
      </c>
    </row>
    <row r="540" spans="1:11" x14ac:dyDescent="0.25">
      <c r="A540" s="16" t="s">
        <v>19730</v>
      </c>
      <c r="B540" s="17" t="s">
        <v>21717</v>
      </c>
      <c r="C540" s="17" t="s">
        <v>26780</v>
      </c>
      <c r="D540" s="17" t="s">
        <v>27152</v>
      </c>
      <c r="E540" s="17" t="s">
        <v>27152</v>
      </c>
      <c r="F540" s="17" t="str">
        <f>'Strutture ricettive (Query)'!$C540&amp;" "&amp;'Strutture ricettive (Query)'!$K540</f>
        <v>Lungomare Marconi  1</v>
      </c>
      <c r="G540" s="17" t="s">
        <v>21444</v>
      </c>
      <c r="H540" s="17" t="s">
        <v>26311</v>
      </c>
      <c r="I540" s="17" t="s">
        <v>24598</v>
      </c>
      <c r="J540" s="17" t="s">
        <v>24598</v>
      </c>
      <c r="K540" s="17" t="str">
        <f>IF('Strutture ricettive (Query)'!$D540='Strutture ricettive (Query)'!$E540,'Strutture ricettive (Query)'!$D540,'Strutture ricettive (Query)'!$D540&amp;" "&amp;'Strutture ricettive (Query)'!$E540)</f>
        <v>1</v>
      </c>
    </row>
    <row r="541" spans="1:11" x14ac:dyDescent="0.25">
      <c r="A541" s="18" t="s">
        <v>19730</v>
      </c>
      <c r="B541" s="19" t="s">
        <v>21720</v>
      </c>
      <c r="C541" s="19" t="s">
        <v>27021</v>
      </c>
      <c r="D541" s="19" t="s">
        <v>27152</v>
      </c>
      <c r="E541" s="19" t="s">
        <v>27152</v>
      </c>
      <c r="F541" s="19" t="str">
        <f>'Strutture ricettive (Query)'!$C541&amp;" "&amp;'Strutture ricettive (Query)'!$K541</f>
        <v>Lungomare Italia  1</v>
      </c>
      <c r="G541" s="19" t="s">
        <v>21444</v>
      </c>
      <c r="H541" s="19" t="s">
        <v>26311</v>
      </c>
      <c r="I541" s="19" t="s">
        <v>24598</v>
      </c>
      <c r="J541" s="19" t="s">
        <v>24598</v>
      </c>
      <c r="K541" s="19" t="str">
        <f>IF('Strutture ricettive (Query)'!$D541='Strutture ricettive (Query)'!$E541,'Strutture ricettive (Query)'!$D541,'Strutture ricettive (Query)'!$D541&amp;" "&amp;'Strutture ricettive (Query)'!$E541)</f>
        <v>1</v>
      </c>
    </row>
    <row r="542" spans="1:11" x14ac:dyDescent="0.25">
      <c r="A542" s="16" t="s">
        <v>19730</v>
      </c>
      <c r="B542" s="17" t="s">
        <v>21721</v>
      </c>
      <c r="C542" s="17" t="s">
        <v>26812</v>
      </c>
      <c r="D542" s="17" t="s">
        <v>27152</v>
      </c>
      <c r="E542" s="17" t="s">
        <v>27152</v>
      </c>
      <c r="F542" s="17" t="str">
        <f>'Strutture ricettive (Query)'!$C542&amp;" "&amp;'Strutture ricettive (Query)'!$K542</f>
        <v>Lungomare Mameli  1</v>
      </c>
      <c r="G542" s="17" t="s">
        <v>21444</v>
      </c>
      <c r="H542" s="17" t="s">
        <v>26311</v>
      </c>
      <c r="I542" s="17" t="s">
        <v>24598</v>
      </c>
      <c r="J542" s="17" t="s">
        <v>24598</v>
      </c>
      <c r="K542" s="17" t="str">
        <f>IF('Strutture ricettive (Query)'!$D542='Strutture ricettive (Query)'!$E542,'Strutture ricettive (Query)'!$D542,'Strutture ricettive (Query)'!$D542&amp;" "&amp;'Strutture ricettive (Query)'!$E542)</f>
        <v>1</v>
      </c>
    </row>
    <row r="543" spans="1:11" x14ac:dyDescent="0.25">
      <c r="A543" s="18" t="s">
        <v>19730</v>
      </c>
      <c r="B543" s="19" t="s">
        <v>21723</v>
      </c>
      <c r="C543" s="19" t="s">
        <v>27191</v>
      </c>
      <c r="D543" s="19" t="s">
        <v>27152</v>
      </c>
      <c r="E543" s="19" t="s">
        <v>27152</v>
      </c>
      <c r="F543" s="19" t="str">
        <f>'Strutture ricettive (Query)'!$C543&amp;" "&amp;'Strutture ricettive (Query)'!$K543</f>
        <v>Piazzale Della Liberta'  1</v>
      </c>
      <c r="G543" s="19" t="s">
        <v>21444</v>
      </c>
      <c r="H543" s="19" t="s">
        <v>26311</v>
      </c>
      <c r="I543" s="19" t="s">
        <v>24598</v>
      </c>
      <c r="J543" s="19" t="s">
        <v>24598</v>
      </c>
      <c r="K543" s="19" t="str">
        <f>IF('Strutture ricettive (Query)'!$D543='Strutture ricettive (Query)'!$E543,'Strutture ricettive (Query)'!$D543,'Strutture ricettive (Query)'!$D543&amp;" "&amp;'Strutture ricettive (Query)'!$E543)</f>
        <v>1</v>
      </c>
    </row>
    <row r="544" spans="1:11" x14ac:dyDescent="0.25">
      <c r="A544" s="16" t="s">
        <v>19730</v>
      </c>
      <c r="B544" s="17" t="s">
        <v>21724</v>
      </c>
      <c r="C544" s="17" t="s">
        <v>26780</v>
      </c>
      <c r="D544" s="17" t="s">
        <v>27152</v>
      </c>
      <c r="E544" s="17" t="s">
        <v>27152</v>
      </c>
      <c r="F544" s="17" t="str">
        <f>'Strutture ricettive (Query)'!$C544&amp;" "&amp;'Strutture ricettive (Query)'!$K544</f>
        <v>Lungomare Marconi  1</v>
      </c>
      <c r="G544" s="17" t="s">
        <v>21444</v>
      </c>
      <c r="H544" s="17" t="s">
        <v>26311</v>
      </c>
      <c r="I544" s="17" t="s">
        <v>24598</v>
      </c>
      <c r="J544" s="17" t="s">
        <v>24598</v>
      </c>
      <c r="K544" s="17" t="str">
        <f>IF('Strutture ricettive (Query)'!$D544='Strutture ricettive (Query)'!$E544,'Strutture ricettive (Query)'!$D544,'Strutture ricettive (Query)'!$D544&amp;" "&amp;'Strutture ricettive (Query)'!$E544)</f>
        <v>1</v>
      </c>
    </row>
    <row r="545" spans="1:11" x14ac:dyDescent="0.25">
      <c r="A545" s="18" t="s">
        <v>19730</v>
      </c>
      <c r="B545" s="19" t="s">
        <v>21727</v>
      </c>
      <c r="C545" s="19" t="s">
        <v>26812</v>
      </c>
      <c r="D545" s="19" t="s">
        <v>27152</v>
      </c>
      <c r="E545" s="19" t="s">
        <v>27152</v>
      </c>
      <c r="F545" s="19" t="str">
        <f>'Strutture ricettive (Query)'!$C545&amp;" "&amp;'Strutture ricettive (Query)'!$K545</f>
        <v>Lungomare Mameli  1</v>
      </c>
      <c r="G545" s="19" t="s">
        <v>21444</v>
      </c>
      <c r="H545" s="19" t="s">
        <v>26311</v>
      </c>
      <c r="I545" s="19" t="s">
        <v>24598</v>
      </c>
      <c r="J545" s="19" t="s">
        <v>24598</v>
      </c>
      <c r="K545" s="19" t="str">
        <f>IF('Strutture ricettive (Query)'!$D545='Strutture ricettive (Query)'!$E545,'Strutture ricettive (Query)'!$D545,'Strutture ricettive (Query)'!$D545&amp;" "&amp;'Strutture ricettive (Query)'!$E545)</f>
        <v>1</v>
      </c>
    </row>
    <row r="546" spans="1:11" x14ac:dyDescent="0.25">
      <c r="A546" s="16" t="s">
        <v>19730</v>
      </c>
      <c r="B546" s="17" t="s">
        <v>21733</v>
      </c>
      <c r="C546" s="17" t="s">
        <v>26812</v>
      </c>
      <c r="D546" s="17" t="s">
        <v>27152</v>
      </c>
      <c r="E546" s="17" t="s">
        <v>27152</v>
      </c>
      <c r="F546" s="17" t="str">
        <f>'Strutture ricettive (Query)'!$C546&amp;" "&amp;'Strutture ricettive (Query)'!$K546</f>
        <v>Lungomare Mameli  1</v>
      </c>
      <c r="G546" s="17" t="s">
        <v>21444</v>
      </c>
      <c r="H546" s="17" t="s">
        <v>26311</v>
      </c>
      <c r="I546" s="17" t="s">
        <v>24598</v>
      </c>
      <c r="J546" s="17" t="s">
        <v>24598</v>
      </c>
      <c r="K546" s="17" t="str">
        <f>IF('Strutture ricettive (Query)'!$D546='Strutture ricettive (Query)'!$E546,'Strutture ricettive (Query)'!$D546,'Strutture ricettive (Query)'!$D546&amp;" "&amp;'Strutture ricettive (Query)'!$E546)</f>
        <v>1</v>
      </c>
    </row>
    <row r="547" spans="1:11" x14ac:dyDescent="0.25">
      <c r="A547" s="18" t="s">
        <v>19730</v>
      </c>
      <c r="B547" s="19" t="s">
        <v>21734</v>
      </c>
      <c r="C547" s="19" t="s">
        <v>26780</v>
      </c>
      <c r="D547" s="19" t="s">
        <v>27152</v>
      </c>
      <c r="E547" s="19" t="s">
        <v>27152</v>
      </c>
      <c r="F547" s="19" t="str">
        <f>'Strutture ricettive (Query)'!$C547&amp;" "&amp;'Strutture ricettive (Query)'!$K547</f>
        <v>Lungomare Marconi  1</v>
      </c>
      <c r="G547" s="19" t="s">
        <v>21444</v>
      </c>
      <c r="H547" s="19" t="s">
        <v>26311</v>
      </c>
      <c r="I547" s="19" t="s">
        <v>24598</v>
      </c>
      <c r="J547" s="19" t="s">
        <v>24598</v>
      </c>
      <c r="K547" s="19" t="str">
        <f>IF('Strutture ricettive (Query)'!$D547='Strutture ricettive (Query)'!$E547,'Strutture ricettive (Query)'!$D547,'Strutture ricettive (Query)'!$D547&amp;" "&amp;'Strutture ricettive (Query)'!$E547)</f>
        <v>1</v>
      </c>
    </row>
    <row r="548" spans="1:11" x14ac:dyDescent="0.25">
      <c r="A548" s="16" t="s">
        <v>19730</v>
      </c>
      <c r="B548" s="17" t="s">
        <v>21742</v>
      </c>
      <c r="C548" s="17" t="s">
        <v>26774</v>
      </c>
      <c r="D548" s="17" t="s">
        <v>27152</v>
      </c>
      <c r="E548" s="17" t="s">
        <v>27152</v>
      </c>
      <c r="F548" s="17" t="str">
        <f>'Strutture ricettive (Query)'!$C548&amp;" "&amp;'Strutture ricettive (Query)'!$K548</f>
        <v>Lungomare Leonardo Da Vinci  1</v>
      </c>
      <c r="G548" s="17" t="s">
        <v>21444</v>
      </c>
      <c r="H548" s="17" t="s">
        <v>26311</v>
      </c>
      <c r="I548" s="17" t="s">
        <v>24598</v>
      </c>
      <c r="J548" s="17" t="s">
        <v>24598</v>
      </c>
      <c r="K548" s="17" t="str">
        <f>IF('Strutture ricettive (Query)'!$D548='Strutture ricettive (Query)'!$E548,'Strutture ricettive (Query)'!$D548,'Strutture ricettive (Query)'!$D548&amp;" "&amp;'Strutture ricettive (Query)'!$E548)</f>
        <v>1</v>
      </c>
    </row>
    <row r="549" spans="1:11" x14ac:dyDescent="0.25">
      <c r="A549" s="18" t="s">
        <v>19730</v>
      </c>
      <c r="B549" s="19" t="s">
        <v>21743</v>
      </c>
      <c r="C549" s="19" t="s">
        <v>26774</v>
      </c>
      <c r="D549" s="19" t="s">
        <v>27152</v>
      </c>
      <c r="E549" s="19" t="s">
        <v>27152</v>
      </c>
      <c r="F549" s="19" t="str">
        <f>'Strutture ricettive (Query)'!$C549&amp;" "&amp;'Strutture ricettive (Query)'!$K549</f>
        <v>Lungomare Leonardo Da Vinci  1</v>
      </c>
      <c r="G549" s="19" t="s">
        <v>21444</v>
      </c>
      <c r="H549" s="19" t="s">
        <v>26311</v>
      </c>
      <c r="I549" s="19" t="s">
        <v>24598</v>
      </c>
      <c r="J549" s="19" t="s">
        <v>24598</v>
      </c>
      <c r="K549" s="19" t="str">
        <f>IF('Strutture ricettive (Query)'!$D549='Strutture ricettive (Query)'!$E549,'Strutture ricettive (Query)'!$D549,'Strutture ricettive (Query)'!$D549&amp;" "&amp;'Strutture ricettive (Query)'!$E549)</f>
        <v>1</v>
      </c>
    </row>
    <row r="550" spans="1:11" x14ac:dyDescent="0.25">
      <c r="A550" s="16" t="s">
        <v>19730</v>
      </c>
      <c r="B550" s="17" t="s">
        <v>21744</v>
      </c>
      <c r="C550" s="17" t="s">
        <v>26774</v>
      </c>
      <c r="D550" s="17" t="s">
        <v>27152</v>
      </c>
      <c r="E550" s="17" t="s">
        <v>27152</v>
      </c>
      <c r="F550" s="17" t="str">
        <f>'Strutture ricettive (Query)'!$C550&amp;" "&amp;'Strutture ricettive (Query)'!$K550</f>
        <v>Lungomare Leonardo Da Vinci  1</v>
      </c>
      <c r="G550" s="17" t="s">
        <v>21444</v>
      </c>
      <c r="H550" s="17" t="s">
        <v>26311</v>
      </c>
      <c r="I550" s="17" t="s">
        <v>24598</v>
      </c>
      <c r="J550" s="17" t="s">
        <v>24598</v>
      </c>
      <c r="K550" s="17" t="str">
        <f>IF('Strutture ricettive (Query)'!$D550='Strutture ricettive (Query)'!$E550,'Strutture ricettive (Query)'!$D550,'Strutture ricettive (Query)'!$D550&amp;" "&amp;'Strutture ricettive (Query)'!$E550)</f>
        <v>1</v>
      </c>
    </row>
    <row r="551" spans="1:11" x14ac:dyDescent="0.25">
      <c r="A551" s="18" t="s">
        <v>19730</v>
      </c>
      <c r="B551" s="19" t="s">
        <v>21748</v>
      </c>
      <c r="C551" s="19" t="s">
        <v>26812</v>
      </c>
      <c r="D551" s="19" t="s">
        <v>27152</v>
      </c>
      <c r="E551" s="19" t="s">
        <v>27152</v>
      </c>
      <c r="F551" s="19" t="str">
        <f>'Strutture ricettive (Query)'!$C551&amp;" "&amp;'Strutture ricettive (Query)'!$K551</f>
        <v>Lungomare Mameli  1</v>
      </c>
      <c r="G551" s="19" t="s">
        <v>21444</v>
      </c>
      <c r="H551" s="19" t="s">
        <v>26311</v>
      </c>
      <c r="I551" s="19" t="s">
        <v>24598</v>
      </c>
      <c r="J551" s="19" t="s">
        <v>24598</v>
      </c>
      <c r="K551" s="19" t="str">
        <f>IF('Strutture ricettive (Query)'!$D551='Strutture ricettive (Query)'!$E551,'Strutture ricettive (Query)'!$D551,'Strutture ricettive (Query)'!$D551&amp;" "&amp;'Strutture ricettive (Query)'!$E551)</f>
        <v>1</v>
      </c>
    </row>
    <row r="552" spans="1:11" x14ac:dyDescent="0.25">
      <c r="A552" s="16" t="s">
        <v>19730</v>
      </c>
      <c r="B552" s="17" t="s">
        <v>21755</v>
      </c>
      <c r="C552" s="17" t="s">
        <v>26812</v>
      </c>
      <c r="D552" s="17" t="s">
        <v>27152</v>
      </c>
      <c r="E552" s="17" t="s">
        <v>27152</v>
      </c>
      <c r="F552" s="17" t="str">
        <f>'Strutture ricettive (Query)'!$C552&amp;" "&amp;'Strutture ricettive (Query)'!$K552</f>
        <v>Lungomare Mameli  1</v>
      </c>
      <c r="G552" s="17" t="s">
        <v>21444</v>
      </c>
      <c r="H552" s="17" t="s">
        <v>26311</v>
      </c>
      <c r="I552" s="17" t="s">
        <v>24598</v>
      </c>
      <c r="J552" s="17" t="s">
        <v>24598</v>
      </c>
      <c r="K552" s="17" t="str">
        <f>IF('Strutture ricettive (Query)'!$D552='Strutture ricettive (Query)'!$E552,'Strutture ricettive (Query)'!$D552,'Strutture ricettive (Query)'!$D552&amp;" "&amp;'Strutture ricettive (Query)'!$E552)</f>
        <v>1</v>
      </c>
    </row>
    <row r="553" spans="1:11" x14ac:dyDescent="0.25">
      <c r="A553" s="18" t="s">
        <v>19730</v>
      </c>
      <c r="B553" s="19" t="s">
        <v>21756</v>
      </c>
      <c r="C553" s="19" t="s">
        <v>27021</v>
      </c>
      <c r="D553" s="19" t="s">
        <v>27152</v>
      </c>
      <c r="E553" s="19" t="s">
        <v>27152</v>
      </c>
      <c r="F553" s="19" t="str">
        <f>'Strutture ricettive (Query)'!$C553&amp;" "&amp;'Strutture ricettive (Query)'!$K553</f>
        <v>Lungomare Italia  1</v>
      </c>
      <c r="G553" s="19" t="s">
        <v>21444</v>
      </c>
      <c r="H553" s="19" t="s">
        <v>26316</v>
      </c>
      <c r="I553" s="19" t="s">
        <v>24598</v>
      </c>
      <c r="J553" s="19" t="s">
        <v>9939</v>
      </c>
      <c r="K553" s="19" t="str">
        <f>IF('Strutture ricettive (Query)'!$D553='Strutture ricettive (Query)'!$E553,'Strutture ricettive (Query)'!$D553,'Strutture ricettive (Query)'!$D553&amp;" "&amp;'Strutture ricettive (Query)'!$E553)</f>
        <v>1</v>
      </c>
    </row>
    <row r="554" spans="1:11" x14ac:dyDescent="0.25">
      <c r="A554" s="16" t="s">
        <v>19730</v>
      </c>
      <c r="B554" s="17" t="s">
        <v>21759</v>
      </c>
      <c r="C554" s="17" t="s">
        <v>26780</v>
      </c>
      <c r="D554" s="17" t="s">
        <v>27152</v>
      </c>
      <c r="E554" s="17" t="s">
        <v>27152</v>
      </c>
      <c r="F554" s="17" t="str">
        <f>'Strutture ricettive (Query)'!$C554&amp;" "&amp;'Strutture ricettive (Query)'!$K554</f>
        <v>Lungomare Marconi  1</v>
      </c>
      <c r="G554" s="17" t="s">
        <v>21444</v>
      </c>
      <c r="H554" s="17" t="s">
        <v>26311</v>
      </c>
      <c r="I554" s="17" t="s">
        <v>24598</v>
      </c>
      <c r="J554" s="17" t="s">
        <v>24598</v>
      </c>
      <c r="K554" s="17" t="str">
        <f>IF('Strutture ricettive (Query)'!$D554='Strutture ricettive (Query)'!$E554,'Strutture ricettive (Query)'!$D554,'Strutture ricettive (Query)'!$D554&amp;" "&amp;'Strutture ricettive (Query)'!$E554)</f>
        <v>1</v>
      </c>
    </row>
    <row r="555" spans="1:11" x14ac:dyDescent="0.25">
      <c r="A555" s="18" t="s">
        <v>19730</v>
      </c>
      <c r="B555" s="19" t="s">
        <v>21760</v>
      </c>
      <c r="C555" s="19" t="s">
        <v>26780</v>
      </c>
      <c r="D555" s="19" t="s">
        <v>27152</v>
      </c>
      <c r="E555" s="19" t="s">
        <v>27152</v>
      </c>
      <c r="F555" s="19" t="str">
        <f>'Strutture ricettive (Query)'!$C555&amp;" "&amp;'Strutture ricettive (Query)'!$K555</f>
        <v>Lungomare Marconi  1</v>
      </c>
      <c r="G555" s="19" t="s">
        <v>21444</v>
      </c>
      <c r="H555" s="19" t="s">
        <v>26311</v>
      </c>
      <c r="I555" s="19" t="s">
        <v>24598</v>
      </c>
      <c r="J555" s="19" t="s">
        <v>24598</v>
      </c>
      <c r="K555" s="19" t="str">
        <f>IF('Strutture ricettive (Query)'!$D555='Strutture ricettive (Query)'!$E555,'Strutture ricettive (Query)'!$D555,'Strutture ricettive (Query)'!$D555&amp;" "&amp;'Strutture ricettive (Query)'!$E555)</f>
        <v>1</v>
      </c>
    </row>
    <row r="556" spans="1:11" x14ac:dyDescent="0.25">
      <c r="A556" s="16" t="s">
        <v>19730</v>
      </c>
      <c r="B556" s="17" t="s">
        <v>21761</v>
      </c>
      <c r="C556" s="17" t="s">
        <v>26812</v>
      </c>
      <c r="D556" s="17" t="s">
        <v>27152</v>
      </c>
      <c r="E556" s="17" t="s">
        <v>27152</v>
      </c>
      <c r="F556" s="17" t="str">
        <f>'Strutture ricettive (Query)'!$C556&amp;" "&amp;'Strutture ricettive (Query)'!$K556</f>
        <v>Lungomare Mameli  1</v>
      </c>
      <c r="G556" s="17" t="s">
        <v>21444</v>
      </c>
      <c r="H556" s="17" t="s">
        <v>26311</v>
      </c>
      <c r="I556" s="17" t="s">
        <v>21762</v>
      </c>
      <c r="J556" s="17" t="s">
        <v>9949</v>
      </c>
      <c r="K556" s="17" t="str">
        <f>IF('Strutture ricettive (Query)'!$D556='Strutture ricettive (Query)'!$E556,'Strutture ricettive (Query)'!$D556,'Strutture ricettive (Query)'!$D556&amp;" "&amp;'Strutture ricettive (Query)'!$E556)</f>
        <v>1</v>
      </c>
    </row>
    <row r="557" spans="1:11" x14ac:dyDescent="0.25">
      <c r="A557" s="18" t="s">
        <v>19730</v>
      </c>
      <c r="B557" s="19" t="s">
        <v>21764</v>
      </c>
      <c r="C557" s="19" t="s">
        <v>26812</v>
      </c>
      <c r="D557" s="19" t="s">
        <v>27152</v>
      </c>
      <c r="E557" s="19" t="s">
        <v>27152</v>
      </c>
      <c r="F557" s="19" t="str">
        <f>'Strutture ricettive (Query)'!$C557&amp;" "&amp;'Strutture ricettive (Query)'!$K557</f>
        <v>Lungomare Mameli  1</v>
      </c>
      <c r="G557" s="19" t="s">
        <v>21444</v>
      </c>
      <c r="H557" s="19" t="s">
        <v>26311</v>
      </c>
      <c r="I557" s="19" t="s">
        <v>24598</v>
      </c>
      <c r="J557" s="19" t="s">
        <v>24598</v>
      </c>
      <c r="K557" s="19" t="str">
        <f>IF('Strutture ricettive (Query)'!$D557='Strutture ricettive (Query)'!$E557,'Strutture ricettive (Query)'!$D557,'Strutture ricettive (Query)'!$D557&amp;" "&amp;'Strutture ricettive (Query)'!$E557)</f>
        <v>1</v>
      </c>
    </row>
    <row r="558" spans="1:11" x14ac:dyDescent="0.25">
      <c r="A558" s="16" t="s">
        <v>19730</v>
      </c>
      <c r="B558" s="17" t="s">
        <v>21770</v>
      </c>
      <c r="C558" s="17" t="s">
        <v>27021</v>
      </c>
      <c r="D558" s="17" t="s">
        <v>27152</v>
      </c>
      <c r="E558" s="17" t="s">
        <v>27152</v>
      </c>
      <c r="F558" s="17" t="str">
        <f>'Strutture ricettive (Query)'!$C558&amp;" "&amp;'Strutture ricettive (Query)'!$K558</f>
        <v>Lungomare Italia  1</v>
      </c>
      <c r="G558" s="17" t="s">
        <v>21444</v>
      </c>
      <c r="H558" s="17" t="s">
        <v>26311</v>
      </c>
      <c r="I558" s="17" t="s">
        <v>24598</v>
      </c>
      <c r="J558" s="17" t="s">
        <v>9939</v>
      </c>
      <c r="K558" s="17" t="str">
        <f>IF('Strutture ricettive (Query)'!$D558='Strutture ricettive (Query)'!$E558,'Strutture ricettive (Query)'!$D558,'Strutture ricettive (Query)'!$D558&amp;" "&amp;'Strutture ricettive (Query)'!$E558)</f>
        <v>1</v>
      </c>
    </row>
    <row r="559" spans="1:11" x14ac:dyDescent="0.25">
      <c r="A559" s="18" t="s">
        <v>19730</v>
      </c>
      <c r="B559" s="19" t="s">
        <v>21771</v>
      </c>
      <c r="C559" s="19" t="s">
        <v>26774</v>
      </c>
      <c r="D559" s="19" t="s">
        <v>27152</v>
      </c>
      <c r="E559" s="19" t="s">
        <v>27152</v>
      </c>
      <c r="F559" s="19" t="str">
        <f>'Strutture ricettive (Query)'!$C559&amp;" "&amp;'Strutture ricettive (Query)'!$K559</f>
        <v>Lungomare Leonardo Da Vinci  1</v>
      </c>
      <c r="G559" s="19" t="s">
        <v>21444</v>
      </c>
      <c r="H559" s="19" t="s">
        <v>26311</v>
      </c>
      <c r="I559" s="19" t="s">
        <v>24598</v>
      </c>
      <c r="J559" s="19" t="s">
        <v>24598</v>
      </c>
      <c r="K559" s="19" t="str">
        <f>IF('Strutture ricettive (Query)'!$D559='Strutture ricettive (Query)'!$E559,'Strutture ricettive (Query)'!$D559,'Strutture ricettive (Query)'!$D559&amp;" "&amp;'Strutture ricettive (Query)'!$E559)</f>
        <v>1</v>
      </c>
    </row>
    <row r="560" spans="1:11" x14ac:dyDescent="0.25">
      <c r="A560" s="16" t="s">
        <v>19730</v>
      </c>
      <c r="B560" s="17" t="s">
        <v>21772</v>
      </c>
      <c r="C560" s="17" t="s">
        <v>27021</v>
      </c>
      <c r="D560" s="17" t="s">
        <v>27152</v>
      </c>
      <c r="E560" s="17" t="s">
        <v>27152</v>
      </c>
      <c r="F560" s="17" t="str">
        <f>'Strutture ricettive (Query)'!$C560&amp;" "&amp;'Strutture ricettive (Query)'!$K560</f>
        <v>Lungomare Italia  1</v>
      </c>
      <c r="G560" s="17" t="s">
        <v>21444</v>
      </c>
      <c r="H560" s="17" t="s">
        <v>26311</v>
      </c>
      <c r="I560" s="17" t="s">
        <v>24598</v>
      </c>
      <c r="J560" s="17" t="s">
        <v>24598</v>
      </c>
      <c r="K560" s="17" t="str">
        <f>IF('Strutture ricettive (Query)'!$D560='Strutture ricettive (Query)'!$E560,'Strutture ricettive (Query)'!$D560,'Strutture ricettive (Query)'!$D560&amp;" "&amp;'Strutture ricettive (Query)'!$E560)</f>
        <v>1</v>
      </c>
    </row>
    <row r="561" spans="1:11" x14ac:dyDescent="0.25">
      <c r="A561" s="18" t="s">
        <v>19730</v>
      </c>
      <c r="B561" s="19" t="s">
        <v>21774</v>
      </c>
      <c r="C561" s="19" t="s">
        <v>26774</v>
      </c>
      <c r="D561" s="19" t="s">
        <v>27152</v>
      </c>
      <c r="E561" s="19" t="s">
        <v>27152</v>
      </c>
      <c r="F561" s="19" t="str">
        <f>'Strutture ricettive (Query)'!$C561&amp;" "&amp;'Strutture ricettive (Query)'!$K561</f>
        <v>Lungomare Leonardo Da Vinci  1</v>
      </c>
      <c r="G561" s="19" t="s">
        <v>21444</v>
      </c>
      <c r="H561" s="19" t="s">
        <v>26311</v>
      </c>
      <c r="I561" s="19" t="s">
        <v>24598</v>
      </c>
      <c r="J561" s="19" t="s">
        <v>24598</v>
      </c>
      <c r="K561" s="19" t="str">
        <f>IF('Strutture ricettive (Query)'!$D561='Strutture ricettive (Query)'!$E561,'Strutture ricettive (Query)'!$D561,'Strutture ricettive (Query)'!$D561&amp;" "&amp;'Strutture ricettive (Query)'!$E561)</f>
        <v>1</v>
      </c>
    </row>
    <row r="562" spans="1:11" x14ac:dyDescent="0.25">
      <c r="A562" s="16" t="s">
        <v>19730</v>
      </c>
      <c r="B562" s="17" t="s">
        <v>21775</v>
      </c>
      <c r="C562" s="17" t="s">
        <v>26812</v>
      </c>
      <c r="D562" s="17" t="s">
        <v>27152</v>
      </c>
      <c r="E562" s="17" t="s">
        <v>27152</v>
      </c>
      <c r="F562" s="17" t="str">
        <f>'Strutture ricettive (Query)'!$C562&amp;" "&amp;'Strutture ricettive (Query)'!$K562</f>
        <v>Lungomare Mameli  1</v>
      </c>
      <c r="G562" s="17" t="s">
        <v>21444</v>
      </c>
      <c r="H562" s="17" t="s">
        <v>26311</v>
      </c>
      <c r="I562" s="17" t="s">
        <v>9721</v>
      </c>
      <c r="J562" s="17" t="s">
        <v>9722</v>
      </c>
      <c r="K562" s="17" t="str">
        <f>IF('Strutture ricettive (Query)'!$D562='Strutture ricettive (Query)'!$E562,'Strutture ricettive (Query)'!$D562,'Strutture ricettive (Query)'!$D562&amp;" "&amp;'Strutture ricettive (Query)'!$E562)</f>
        <v>1</v>
      </c>
    </row>
    <row r="563" spans="1:11" x14ac:dyDescent="0.25">
      <c r="A563" s="18" t="s">
        <v>19730</v>
      </c>
      <c r="B563" s="19" t="s">
        <v>21778</v>
      </c>
      <c r="C563" s="19" t="s">
        <v>26812</v>
      </c>
      <c r="D563" s="19" t="s">
        <v>27152</v>
      </c>
      <c r="E563" s="19" t="s">
        <v>27152</v>
      </c>
      <c r="F563" s="19" t="str">
        <f>'Strutture ricettive (Query)'!$C563&amp;" "&amp;'Strutture ricettive (Query)'!$K563</f>
        <v>Lungomare Mameli  1</v>
      </c>
      <c r="G563" s="19" t="s">
        <v>21444</v>
      </c>
      <c r="H563" s="19" t="s">
        <v>26311</v>
      </c>
      <c r="I563" s="19" t="s">
        <v>24598</v>
      </c>
      <c r="J563" s="19" t="s">
        <v>24598</v>
      </c>
      <c r="K563" s="19" t="str">
        <f>IF('Strutture ricettive (Query)'!$D563='Strutture ricettive (Query)'!$E563,'Strutture ricettive (Query)'!$D563,'Strutture ricettive (Query)'!$D563&amp;" "&amp;'Strutture ricettive (Query)'!$E563)</f>
        <v>1</v>
      </c>
    </row>
    <row r="564" spans="1:11" x14ac:dyDescent="0.25">
      <c r="A564" s="16" t="s">
        <v>19730</v>
      </c>
      <c r="B564" s="17" t="s">
        <v>21780</v>
      </c>
      <c r="C564" s="17" t="s">
        <v>26812</v>
      </c>
      <c r="D564" s="17" t="s">
        <v>27152</v>
      </c>
      <c r="E564" s="17" t="s">
        <v>27152</v>
      </c>
      <c r="F564" s="17" t="str">
        <f>'Strutture ricettive (Query)'!$C564&amp;" "&amp;'Strutture ricettive (Query)'!$K564</f>
        <v>Lungomare Mameli  1</v>
      </c>
      <c r="G564" s="17" t="s">
        <v>21444</v>
      </c>
      <c r="H564" s="17" t="s">
        <v>26311</v>
      </c>
      <c r="I564" s="17" t="s">
        <v>24598</v>
      </c>
      <c r="J564" s="17" t="s">
        <v>9538</v>
      </c>
      <c r="K564" s="17" t="str">
        <f>IF('Strutture ricettive (Query)'!$D564='Strutture ricettive (Query)'!$E564,'Strutture ricettive (Query)'!$D564,'Strutture ricettive (Query)'!$D564&amp;" "&amp;'Strutture ricettive (Query)'!$E564)</f>
        <v>1</v>
      </c>
    </row>
    <row r="565" spans="1:11" x14ac:dyDescent="0.25">
      <c r="A565" s="18" t="s">
        <v>19730</v>
      </c>
      <c r="B565" s="19" t="s">
        <v>21781</v>
      </c>
      <c r="C565" s="19" t="s">
        <v>26774</v>
      </c>
      <c r="D565" s="19" t="s">
        <v>27152</v>
      </c>
      <c r="E565" s="19" t="s">
        <v>27152</v>
      </c>
      <c r="F565" s="19" t="str">
        <f>'Strutture ricettive (Query)'!$C565&amp;" "&amp;'Strutture ricettive (Query)'!$K565</f>
        <v>Lungomare Leonardo Da Vinci  1</v>
      </c>
      <c r="G565" s="19" t="s">
        <v>21444</v>
      </c>
      <c r="H565" s="19" t="s">
        <v>26311</v>
      </c>
      <c r="I565" s="19" t="s">
        <v>24598</v>
      </c>
      <c r="J565" s="19" t="s">
        <v>24598</v>
      </c>
      <c r="K565" s="19" t="str">
        <f>IF('Strutture ricettive (Query)'!$D565='Strutture ricettive (Query)'!$E565,'Strutture ricettive (Query)'!$D565,'Strutture ricettive (Query)'!$D565&amp;" "&amp;'Strutture ricettive (Query)'!$E565)</f>
        <v>1</v>
      </c>
    </row>
    <row r="566" spans="1:11" x14ac:dyDescent="0.25">
      <c r="A566" s="16" t="s">
        <v>19730</v>
      </c>
      <c r="B566" s="17" t="s">
        <v>21784</v>
      </c>
      <c r="C566" s="17" t="s">
        <v>26774</v>
      </c>
      <c r="D566" s="17" t="s">
        <v>27152</v>
      </c>
      <c r="E566" s="17" t="s">
        <v>27152</v>
      </c>
      <c r="F566" s="17" t="str">
        <f>'Strutture ricettive (Query)'!$C566&amp;" "&amp;'Strutture ricettive (Query)'!$K566</f>
        <v>Lungomare Leonardo Da Vinci  1</v>
      </c>
      <c r="G566" s="17" t="s">
        <v>21444</v>
      </c>
      <c r="H566" s="17" t="s">
        <v>26311</v>
      </c>
      <c r="I566" s="17" t="s">
        <v>24598</v>
      </c>
      <c r="J566" s="17" t="s">
        <v>9990</v>
      </c>
      <c r="K566" s="17" t="str">
        <f>IF('Strutture ricettive (Query)'!$D566='Strutture ricettive (Query)'!$E566,'Strutture ricettive (Query)'!$D566,'Strutture ricettive (Query)'!$D566&amp;" "&amp;'Strutture ricettive (Query)'!$E566)</f>
        <v>1</v>
      </c>
    </row>
    <row r="567" spans="1:11" x14ac:dyDescent="0.25">
      <c r="A567" s="18" t="s">
        <v>19730</v>
      </c>
      <c r="B567" s="19" t="s">
        <v>21785</v>
      </c>
      <c r="C567" s="19" t="s">
        <v>26812</v>
      </c>
      <c r="D567" s="19" t="s">
        <v>27152</v>
      </c>
      <c r="E567" s="19" t="s">
        <v>27152</v>
      </c>
      <c r="F567" s="19" t="str">
        <f>'Strutture ricettive (Query)'!$C567&amp;" "&amp;'Strutture ricettive (Query)'!$K567</f>
        <v>Lungomare Mameli  1</v>
      </c>
      <c r="G567" s="19" t="s">
        <v>21444</v>
      </c>
      <c r="H567" s="19" t="s">
        <v>26311</v>
      </c>
      <c r="I567" s="19" t="s">
        <v>24598</v>
      </c>
      <c r="J567" s="19" t="s">
        <v>9992</v>
      </c>
      <c r="K567" s="19" t="str">
        <f>IF('Strutture ricettive (Query)'!$D567='Strutture ricettive (Query)'!$E567,'Strutture ricettive (Query)'!$D567,'Strutture ricettive (Query)'!$D567&amp;" "&amp;'Strutture ricettive (Query)'!$E567)</f>
        <v>1</v>
      </c>
    </row>
    <row r="568" spans="1:11" x14ac:dyDescent="0.25">
      <c r="A568" s="16" t="s">
        <v>19730</v>
      </c>
      <c r="B568" s="17" t="s">
        <v>21787</v>
      </c>
      <c r="C568" s="17" t="s">
        <v>26780</v>
      </c>
      <c r="D568" s="17" t="s">
        <v>27152</v>
      </c>
      <c r="E568" s="17" t="s">
        <v>27152</v>
      </c>
      <c r="F568" s="17" t="str">
        <f>'Strutture ricettive (Query)'!$C568&amp;" "&amp;'Strutture ricettive (Query)'!$K568</f>
        <v>Lungomare Marconi  1</v>
      </c>
      <c r="G568" s="17" t="s">
        <v>21444</v>
      </c>
      <c r="H568" s="17" t="s">
        <v>26311</v>
      </c>
      <c r="I568" s="17" t="s">
        <v>24598</v>
      </c>
      <c r="J568" s="17" t="s">
        <v>24598</v>
      </c>
      <c r="K568" s="17" t="str">
        <f>IF('Strutture ricettive (Query)'!$D568='Strutture ricettive (Query)'!$E568,'Strutture ricettive (Query)'!$D568,'Strutture ricettive (Query)'!$D568&amp;" "&amp;'Strutture ricettive (Query)'!$E568)</f>
        <v>1</v>
      </c>
    </row>
    <row r="569" spans="1:11" x14ac:dyDescent="0.25">
      <c r="A569" s="18" t="s">
        <v>19730</v>
      </c>
      <c r="B569" s="19" t="s">
        <v>21788</v>
      </c>
      <c r="C569" s="19" t="s">
        <v>26774</v>
      </c>
      <c r="D569" s="19" t="s">
        <v>27152</v>
      </c>
      <c r="E569" s="19" t="s">
        <v>27152</v>
      </c>
      <c r="F569" s="19" t="str">
        <f>'Strutture ricettive (Query)'!$C569&amp;" "&amp;'Strutture ricettive (Query)'!$K569</f>
        <v>Lungomare Leonardo Da Vinci  1</v>
      </c>
      <c r="G569" s="19" t="s">
        <v>21444</v>
      </c>
      <c r="H569" s="19" t="s">
        <v>26311</v>
      </c>
      <c r="I569" s="19" t="s">
        <v>9465</v>
      </c>
      <c r="J569" s="19" t="s">
        <v>9466</v>
      </c>
      <c r="K569" s="19" t="str">
        <f>IF('Strutture ricettive (Query)'!$D569='Strutture ricettive (Query)'!$E569,'Strutture ricettive (Query)'!$D569,'Strutture ricettive (Query)'!$D569&amp;" "&amp;'Strutture ricettive (Query)'!$E569)</f>
        <v>1</v>
      </c>
    </row>
    <row r="570" spans="1:11" x14ac:dyDescent="0.25">
      <c r="A570" s="16" t="s">
        <v>19730</v>
      </c>
      <c r="B570" s="17" t="s">
        <v>21789</v>
      </c>
      <c r="C570" s="17" t="s">
        <v>26812</v>
      </c>
      <c r="D570" s="17" t="s">
        <v>27152</v>
      </c>
      <c r="E570" s="17" t="s">
        <v>27152</v>
      </c>
      <c r="F570" s="17" t="str">
        <f>'Strutture ricettive (Query)'!$C570&amp;" "&amp;'Strutture ricettive (Query)'!$K570</f>
        <v>Lungomare Mameli  1</v>
      </c>
      <c r="G570" s="17" t="s">
        <v>21444</v>
      </c>
      <c r="H570" s="17" t="s">
        <v>26311</v>
      </c>
      <c r="I570" s="17" t="s">
        <v>24598</v>
      </c>
      <c r="J570" s="17" t="s">
        <v>24598</v>
      </c>
      <c r="K570" s="17" t="str">
        <f>IF('Strutture ricettive (Query)'!$D570='Strutture ricettive (Query)'!$E570,'Strutture ricettive (Query)'!$D570,'Strutture ricettive (Query)'!$D570&amp;" "&amp;'Strutture ricettive (Query)'!$E570)</f>
        <v>1</v>
      </c>
    </row>
    <row r="571" spans="1:11" x14ac:dyDescent="0.25">
      <c r="A571" s="18" t="s">
        <v>19730</v>
      </c>
      <c r="B571" s="19" t="s">
        <v>21791</v>
      </c>
      <c r="C571" s="19" t="s">
        <v>26812</v>
      </c>
      <c r="D571" s="19" t="s">
        <v>27152</v>
      </c>
      <c r="E571" s="19" t="s">
        <v>27152</v>
      </c>
      <c r="F571" s="19" t="str">
        <f>'Strutture ricettive (Query)'!$C571&amp;" "&amp;'Strutture ricettive (Query)'!$K571</f>
        <v>Lungomare Mameli  1</v>
      </c>
      <c r="G571" s="19" t="s">
        <v>21444</v>
      </c>
      <c r="H571" s="19" t="s">
        <v>26311</v>
      </c>
      <c r="I571" s="19" t="s">
        <v>24598</v>
      </c>
      <c r="J571" s="19" t="s">
        <v>24598</v>
      </c>
      <c r="K571" s="19" t="str">
        <f>IF('Strutture ricettive (Query)'!$D571='Strutture ricettive (Query)'!$E571,'Strutture ricettive (Query)'!$D571,'Strutture ricettive (Query)'!$D571&amp;" "&amp;'Strutture ricettive (Query)'!$E571)</f>
        <v>1</v>
      </c>
    </row>
    <row r="572" spans="1:11" x14ac:dyDescent="0.25">
      <c r="A572" s="16" t="s">
        <v>19730</v>
      </c>
      <c r="B572" s="17" t="s">
        <v>21794</v>
      </c>
      <c r="C572" s="17" t="s">
        <v>26812</v>
      </c>
      <c r="D572" s="17" t="s">
        <v>27152</v>
      </c>
      <c r="E572" s="17" t="s">
        <v>27152</v>
      </c>
      <c r="F572" s="17" t="str">
        <f>'Strutture ricettive (Query)'!$C572&amp;" "&amp;'Strutture ricettive (Query)'!$K572</f>
        <v>Lungomare Mameli  1</v>
      </c>
      <c r="G572" s="17" t="s">
        <v>21444</v>
      </c>
      <c r="H572" s="17" t="s">
        <v>26311</v>
      </c>
      <c r="I572" s="17" t="s">
        <v>24598</v>
      </c>
      <c r="J572" s="17" t="s">
        <v>10006</v>
      </c>
      <c r="K572" s="17" t="str">
        <f>IF('Strutture ricettive (Query)'!$D572='Strutture ricettive (Query)'!$E572,'Strutture ricettive (Query)'!$D572,'Strutture ricettive (Query)'!$D572&amp;" "&amp;'Strutture ricettive (Query)'!$E572)</f>
        <v>1</v>
      </c>
    </row>
    <row r="573" spans="1:11" x14ac:dyDescent="0.25">
      <c r="A573" s="18" t="s">
        <v>19730</v>
      </c>
      <c r="B573" s="19" t="s">
        <v>21796</v>
      </c>
      <c r="C573" s="19" t="s">
        <v>26812</v>
      </c>
      <c r="D573" s="19" t="s">
        <v>27152</v>
      </c>
      <c r="E573" s="19" t="s">
        <v>27152</v>
      </c>
      <c r="F573" s="19" t="str">
        <f>'Strutture ricettive (Query)'!$C573&amp;" "&amp;'Strutture ricettive (Query)'!$K573</f>
        <v>Lungomare Mameli  1</v>
      </c>
      <c r="G573" s="19" t="s">
        <v>21444</v>
      </c>
      <c r="H573" s="19" t="s">
        <v>26311</v>
      </c>
      <c r="I573" s="19" t="s">
        <v>24598</v>
      </c>
      <c r="J573" s="19" t="s">
        <v>24598</v>
      </c>
      <c r="K573" s="19" t="str">
        <f>IF('Strutture ricettive (Query)'!$D573='Strutture ricettive (Query)'!$E573,'Strutture ricettive (Query)'!$D573,'Strutture ricettive (Query)'!$D573&amp;" "&amp;'Strutture ricettive (Query)'!$E573)</f>
        <v>1</v>
      </c>
    </row>
    <row r="574" spans="1:11" x14ac:dyDescent="0.25">
      <c r="A574" s="16" t="s">
        <v>19730</v>
      </c>
      <c r="B574" s="17" t="s">
        <v>21800</v>
      </c>
      <c r="C574" s="17" t="s">
        <v>26812</v>
      </c>
      <c r="D574" s="17" t="s">
        <v>27152</v>
      </c>
      <c r="E574" s="17" t="s">
        <v>27152</v>
      </c>
      <c r="F574" s="17" t="str">
        <f>'Strutture ricettive (Query)'!$C574&amp;" "&amp;'Strutture ricettive (Query)'!$K574</f>
        <v>Lungomare Mameli  1</v>
      </c>
      <c r="G574" s="17" t="s">
        <v>21444</v>
      </c>
      <c r="H574" s="17" t="s">
        <v>26311</v>
      </c>
      <c r="I574" s="17" t="s">
        <v>10018</v>
      </c>
      <c r="J574" s="17" t="s">
        <v>10017</v>
      </c>
      <c r="K574" s="17" t="str">
        <f>IF('Strutture ricettive (Query)'!$D574='Strutture ricettive (Query)'!$E574,'Strutture ricettive (Query)'!$D574,'Strutture ricettive (Query)'!$D574&amp;" "&amp;'Strutture ricettive (Query)'!$E574)</f>
        <v>1</v>
      </c>
    </row>
    <row r="575" spans="1:11" x14ac:dyDescent="0.25">
      <c r="A575" s="18" t="s">
        <v>19730</v>
      </c>
      <c r="B575" s="19" t="s">
        <v>21803</v>
      </c>
      <c r="C575" s="19" t="s">
        <v>26812</v>
      </c>
      <c r="D575" s="19" t="s">
        <v>27152</v>
      </c>
      <c r="E575" s="19" t="s">
        <v>27152</v>
      </c>
      <c r="F575" s="19" t="str">
        <f>'Strutture ricettive (Query)'!$C575&amp;" "&amp;'Strutture ricettive (Query)'!$K575</f>
        <v>Lungomare Mameli  1</v>
      </c>
      <c r="G575" s="19" t="s">
        <v>21444</v>
      </c>
      <c r="H575" s="19" t="s">
        <v>26311</v>
      </c>
      <c r="I575" s="19" t="s">
        <v>24598</v>
      </c>
      <c r="J575" s="19" t="s">
        <v>24598</v>
      </c>
      <c r="K575" s="19" t="str">
        <f>IF('Strutture ricettive (Query)'!$D575='Strutture ricettive (Query)'!$E575,'Strutture ricettive (Query)'!$D575,'Strutture ricettive (Query)'!$D575&amp;" "&amp;'Strutture ricettive (Query)'!$E575)</f>
        <v>1</v>
      </c>
    </row>
    <row r="576" spans="1:11" x14ac:dyDescent="0.25">
      <c r="A576" s="16" t="s">
        <v>19730</v>
      </c>
      <c r="B576" s="17" t="s">
        <v>21804</v>
      </c>
      <c r="C576" s="17" t="s">
        <v>26774</v>
      </c>
      <c r="D576" s="17" t="s">
        <v>27152</v>
      </c>
      <c r="E576" s="17" t="s">
        <v>27152</v>
      </c>
      <c r="F576" s="17" t="str">
        <f>'Strutture ricettive (Query)'!$C576&amp;" "&amp;'Strutture ricettive (Query)'!$K576</f>
        <v>Lungomare Leonardo Da Vinci  1</v>
      </c>
      <c r="G576" s="17" t="s">
        <v>21444</v>
      </c>
      <c r="H576" s="17" t="s">
        <v>26311</v>
      </c>
      <c r="I576" s="17" t="s">
        <v>24598</v>
      </c>
      <c r="J576" s="17" t="s">
        <v>10024</v>
      </c>
      <c r="K576" s="17" t="str">
        <f>IF('Strutture ricettive (Query)'!$D576='Strutture ricettive (Query)'!$E576,'Strutture ricettive (Query)'!$D576,'Strutture ricettive (Query)'!$D576&amp;" "&amp;'Strutture ricettive (Query)'!$E576)</f>
        <v>1</v>
      </c>
    </row>
    <row r="577" spans="1:11" x14ac:dyDescent="0.25">
      <c r="A577" s="18" t="s">
        <v>19730</v>
      </c>
      <c r="B577" s="19" t="s">
        <v>21807</v>
      </c>
      <c r="C577" s="19" t="s">
        <v>26774</v>
      </c>
      <c r="D577" s="19" t="s">
        <v>27152</v>
      </c>
      <c r="E577" s="19" t="s">
        <v>27152</v>
      </c>
      <c r="F577" s="19" t="str">
        <f>'Strutture ricettive (Query)'!$C577&amp;" "&amp;'Strutture ricettive (Query)'!$K577</f>
        <v>Lungomare Leonardo Da Vinci  1</v>
      </c>
      <c r="G577" s="19" t="s">
        <v>21444</v>
      </c>
      <c r="H577" s="19" t="s">
        <v>26311</v>
      </c>
      <c r="I577" s="19" t="s">
        <v>24598</v>
      </c>
      <c r="J577" s="19" t="s">
        <v>24598</v>
      </c>
      <c r="K577" s="19" t="str">
        <f>IF('Strutture ricettive (Query)'!$D577='Strutture ricettive (Query)'!$E577,'Strutture ricettive (Query)'!$D577,'Strutture ricettive (Query)'!$D577&amp;" "&amp;'Strutture ricettive (Query)'!$E577)</f>
        <v>1</v>
      </c>
    </row>
    <row r="578" spans="1:11" x14ac:dyDescent="0.25">
      <c r="A578" s="16" t="s">
        <v>19730</v>
      </c>
      <c r="B578" s="17" t="s">
        <v>21809</v>
      </c>
      <c r="C578" s="17" t="s">
        <v>26774</v>
      </c>
      <c r="D578" s="17" t="s">
        <v>27152</v>
      </c>
      <c r="E578" s="17" t="s">
        <v>27152</v>
      </c>
      <c r="F578" s="17" t="str">
        <f>'Strutture ricettive (Query)'!$C578&amp;" "&amp;'Strutture ricettive (Query)'!$K578</f>
        <v>Lungomare Leonardo Da Vinci  1</v>
      </c>
      <c r="G578" s="17" t="s">
        <v>21444</v>
      </c>
      <c r="H578" s="17" t="s">
        <v>26311</v>
      </c>
      <c r="I578" s="17" t="s">
        <v>24598</v>
      </c>
      <c r="J578" s="17" t="s">
        <v>24598</v>
      </c>
      <c r="K578" s="17" t="str">
        <f>IF('Strutture ricettive (Query)'!$D578='Strutture ricettive (Query)'!$E578,'Strutture ricettive (Query)'!$D578,'Strutture ricettive (Query)'!$D578&amp;" "&amp;'Strutture ricettive (Query)'!$E578)</f>
        <v>1</v>
      </c>
    </row>
    <row r="579" spans="1:11" x14ac:dyDescent="0.25">
      <c r="A579" s="18" t="s">
        <v>19730</v>
      </c>
      <c r="B579" s="19" t="s">
        <v>21810</v>
      </c>
      <c r="C579" s="19" t="s">
        <v>26780</v>
      </c>
      <c r="D579" s="19" t="s">
        <v>27152</v>
      </c>
      <c r="E579" s="19" t="s">
        <v>27152</v>
      </c>
      <c r="F579" s="19" t="str">
        <f>'Strutture ricettive (Query)'!$C579&amp;" "&amp;'Strutture ricettive (Query)'!$K579</f>
        <v>Lungomare Marconi  1</v>
      </c>
      <c r="G579" s="19" t="s">
        <v>21444</v>
      </c>
      <c r="H579" s="19" t="s">
        <v>26311</v>
      </c>
      <c r="I579" s="19" t="s">
        <v>24598</v>
      </c>
      <c r="J579" s="19" t="s">
        <v>24598</v>
      </c>
      <c r="K579" s="19" t="str">
        <f>IF('Strutture ricettive (Query)'!$D579='Strutture ricettive (Query)'!$E579,'Strutture ricettive (Query)'!$D579,'Strutture ricettive (Query)'!$D579&amp;" "&amp;'Strutture ricettive (Query)'!$E579)</f>
        <v>1</v>
      </c>
    </row>
    <row r="580" spans="1:11" x14ac:dyDescent="0.25">
      <c r="A580" s="16" t="s">
        <v>19730</v>
      </c>
      <c r="B580" s="17" t="s">
        <v>21812</v>
      </c>
      <c r="C580" s="17" t="s">
        <v>26774</v>
      </c>
      <c r="D580" s="17" t="s">
        <v>27152</v>
      </c>
      <c r="E580" s="17" t="s">
        <v>27152</v>
      </c>
      <c r="F580" s="17" t="str">
        <f>'Strutture ricettive (Query)'!$C580&amp;" "&amp;'Strutture ricettive (Query)'!$K580</f>
        <v>Lungomare Leonardo Da Vinci  1</v>
      </c>
      <c r="G580" s="17" t="s">
        <v>21444</v>
      </c>
      <c r="H580" s="17" t="s">
        <v>26311</v>
      </c>
      <c r="I580" s="17" t="s">
        <v>24598</v>
      </c>
      <c r="J580" s="17" t="s">
        <v>24598</v>
      </c>
      <c r="K580" s="17" t="str">
        <f>IF('Strutture ricettive (Query)'!$D580='Strutture ricettive (Query)'!$E580,'Strutture ricettive (Query)'!$D580,'Strutture ricettive (Query)'!$D580&amp;" "&amp;'Strutture ricettive (Query)'!$E580)</f>
        <v>1</v>
      </c>
    </row>
    <row r="581" spans="1:11" x14ac:dyDescent="0.25">
      <c r="A581" s="18" t="s">
        <v>19730</v>
      </c>
      <c r="B581" s="19" t="s">
        <v>21814</v>
      </c>
      <c r="C581" s="19" t="s">
        <v>27021</v>
      </c>
      <c r="D581" s="19" t="s">
        <v>27152</v>
      </c>
      <c r="E581" s="19" t="s">
        <v>27152</v>
      </c>
      <c r="F581" s="19" t="str">
        <f>'Strutture ricettive (Query)'!$C581&amp;" "&amp;'Strutture ricettive (Query)'!$K581</f>
        <v>Lungomare Italia  1</v>
      </c>
      <c r="G581" s="19" t="s">
        <v>21444</v>
      </c>
      <c r="H581" s="19" t="s">
        <v>26311</v>
      </c>
      <c r="I581" s="19" t="s">
        <v>24598</v>
      </c>
      <c r="J581" s="19" t="s">
        <v>24598</v>
      </c>
      <c r="K581" s="19" t="str">
        <f>IF('Strutture ricettive (Query)'!$D581='Strutture ricettive (Query)'!$E581,'Strutture ricettive (Query)'!$D581,'Strutture ricettive (Query)'!$D581&amp;" "&amp;'Strutture ricettive (Query)'!$E581)</f>
        <v>1</v>
      </c>
    </row>
    <row r="582" spans="1:11" x14ac:dyDescent="0.25">
      <c r="A582" s="16" t="s">
        <v>19730</v>
      </c>
      <c r="B582" s="17" t="s">
        <v>21816</v>
      </c>
      <c r="C582" s="17" t="s">
        <v>26812</v>
      </c>
      <c r="D582" s="17" t="s">
        <v>27152</v>
      </c>
      <c r="E582" s="17" t="s">
        <v>27152</v>
      </c>
      <c r="F582" s="17" t="str">
        <f>'Strutture ricettive (Query)'!$C582&amp;" "&amp;'Strutture ricettive (Query)'!$K582</f>
        <v>Lungomare Mameli  1</v>
      </c>
      <c r="G582" s="17" t="s">
        <v>21444</v>
      </c>
      <c r="H582" s="17" t="s">
        <v>26311</v>
      </c>
      <c r="I582" s="17" t="s">
        <v>24598</v>
      </c>
      <c r="J582" s="17" t="s">
        <v>24598</v>
      </c>
      <c r="K582" s="17" t="str">
        <f>IF('Strutture ricettive (Query)'!$D582='Strutture ricettive (Query)'!$E582,'Strutture ricettive (Query)'!$D582,'Strutture ricettive (Query)'!$D582&amp;" "&amp;'Strutture ricettive (Query)'!$E582)</f>
        <v>1</v>
      </c>
    </row>
    <row r="583" spans="1:11" x14ac:dyDescent="0.25">
      <c r="A583" s="18" t="s">
        <v>19730</v>
      </c>
      <c r="B583" s="19" t="s">
        <v>21819</v>
      </c>
      <c r="C583" s="19" t="s">
        <v>26774</v>
      </c>
      <c r="D583" s="19" t="s">
        <v>27152</v>
      </c>
      <c r="E583" s="19" t="s">
        <v>27152</v>
      </c>
      <c r="F583" s="19" t="str">
        <f>'Strutture ricettive (Query)'!$C583&amp;" "&amp;'Strutture ricettive (Query)'!$K583</f>
        <v>Lungomare Leonardo Da Vinci  1</v>
      </c>
      <c r="G583" s="19" t="s">
        <v>21444</v>
      </c>
      <c r="H583" s="19" t="s">
        <v>26311</v>
      </c>
      <c r="I583" s="19" t="s">
        <v>24598</v>
      </c>
      <c r="J583" s="19" t="s">
        <v>24598</v>
      </c>
      <c r="K583" s="19" t="str">
        <f>IF('Strutture ricettive (Query)'!$D583='Strutture ricettive (Query)'!$E583,'Strutture ricettive (Query)'!$D583,'Strutture ricettive (Query)'!$D583&amp;" "&amp;'Strutture ricettive (Query)'!$E583)</f>
        <v>1</v>
      </c>
    </row>
    <row r="584" spans="1:11" x14ac:dyDescent="0.25">
      <c r="A584" s="16" t="s">
        <v>19730</v>
      </c>
      <c r="B584" s="17" t="s">
        <v>21821</v>
      </c>
      <c r="C584" s="17" t="s">
        <v>26774</v>
      </c>
      <c r="D584" s="17" t="s">
        <v>27152</v>
      </c>
      <c r="E584" s="17" t="s">
        <v>27152</v>
      </c>
      <c r="F584" s="17" t="str">
        <f>'Strutture ricettive (Query)'!$C584&amp;" "&amp;'Strutture ricettive (Query)'!$K584</f>
        <v>Lungomare Leonardo Da Vinci  1</v>
      </c>
      <c r="G584" s="17" t="s">
        <v>21444</v>
      </c>
      <c r="H584" s="17" t="s">
        <v>26311</v>
      </c>
      <c r="I584" s="17" t="s">
        <v>24598</v>
      </c>
      <c r="J584" s="17" t="s">
        <v>24598</v>
      </c>
      <c r="K584" s="17" t="str">
        <f>IF('Strutture ricettive (Query)'!$D584='Strutture ricettive (Query)'!$E584,'Strutture ricettive (Query)'!$D584,'Strutture ricettive (Query)'!$D584&amp;" "&amp;'Strutture ricettive (Query)'!$E584)</f>
        <v>1</v>
      </c>
    </row>
    <row r="585" spans="1:11" x14ac:dyDescent="0.25">
      <c r="A585" s="18" t="s">
        <v>19730</v>
      </c>
      <c r="B585" s="19" t="s">
        <v>21823</v>
      </c>
      <c r="C585" s="19" t="s">
        <v>26812</v>
      </c>
      <c r="D585" s="19" t="s">
        <v>27152</v>
      </c>
      <c r="E585" s="19" t="s">
        <v>27152</v>
      </c>
      <c r="F585" s="19" t="str">
        <f>'Strutture ricettive (Query)'!$C585&amp;" "&amp;'Strutture ricettive (Query)'!$K585</f>
        <v>Lungomare Mameli  1</v>
      </c>
      <c r="G585" s="19" t="s">
        <v>21444</v>
      </c>
      <c r="H585" s="19" t="s">
        <v>26311</v>
      </c>
      <c r="I585" s="19" t="s">
        <v>24598</v>
      </c>
      <c r="J585" s="19" t="s">
        <v>24598</v>
      </c>
      <c r="K585" s="19" t="str">
        <f>IF('Strutture ricettive (Query)'!$D585='Strutture ricettive (Query)'!$E585,'Strutture ricettive (Query)'!$D585,'Strutture ricettive (Query)'!$D585&amp;" "&amp;'Strutture ricettive (Query)'!$E585)</f>
        <v>1</v>
      </c>
    </row>
    <row r="586" spans="1:11" x14ac:dyDescent="0.25">
      <c r="A586" s="16" t="s">
        <v>19730</v>
      </c>
      <c r="B586" s="17" t="s">
        <v>21825</v>
      </c>
      <c r="C586" s="17" t="s">
        <v>26774</v>
      </c>
      <c r="D586" s="17" t="s">
        <v>27152</v>
      </c>
      <c r="E586" s="17" t="s">
        <v>27152</v>
      </c>
      <c r="F586" s="17" t="str">
        <f>'Strutture ricettive (Query)'!$C586&amp;" "&amp;'Strutture ricettive (Query)'!$K586</f>
        <v>Lungomare Leonardo Da Vinci  1</v>
      </c>
      <c r="G586" s="17" t="s">
        <v>21444</v>
      </c>
      <c r="H586" s="17" t="s">
        <v>26311</v>
      </c>
      <c r="I586" s="17" t="s">
        <v>24598</v>
      </c>
      <c r="J586" s="17" t="s">
        <v>10063</v>
      </c>
      <c r="K586" s="17" t="str">
        <f>IF('Strutture ricettive (Query)'!$D586='Strutture ricettive (Query)'!$E586,'Strutture ricettive (Query)'!$D586,'Strutture ricettive (Query)'!$D586&amp;" "&amp;'Strutture ricettive (Query)'!$E586)</f>
        <v>1</v>
      </c>
    </row>
    <row r="587" spans="1:11" x14ac:dyDescent="0.25">
      <c r="A587" s="18" t="s">
        <v>19730</v>
      </c>
      <c r="B587" s="19" t="s">
        <v>21826</v>
      </c>
      <c r="C587" s="19" t="s">
        <v>26812</v>
      </c>
      <c r="D587" s="19" t="s">
        <v>27152</v>
      </c>
      <c r="E587" s="19" t="s">
        <v>27152</v>
      </c>
      <c r="F587" s="19" t="str">
        <f>'Strutture ricettive (Query)'!$C587&amp;" "&amp;'Strutture ricettive (Query)'!$K587</f>
        <v>Lungomare Mameli  1</v>
      </c>
      <c r="G587" s="19" t="s">
        <v>21444</v>
      </c>
      <c r="H587" s="19" t="s">
        <v>26311</v>
      </c>
      <c r="I587" s="19" t="s">
        <v>24598</v>
      </c>
      <c r="J587" s="19" t="s">
        <v>24598</v>
      </c>
      <c r="K587" s="19" t="str">
        <f>IF('Strutture ricettive (Query)'!$D587='Strutture ricettive (Query)'!$E587,'Strutture ricettive (Query)'!$D587,'Strutture ricettive (Query)'!$D587&amp;" "&amp;'Strutture ricettive (Query)'!$E587)</f>
        <v>1</v>
      </c>
    </row>
    <row r="588" spans="1:11" x14ac:dyDescent="0.25">
      <c r="A588" s="16" t="s">
        <v>19730</v>
      </c>
      <c r="B588" s="17" t="s">
        <v>21828</v>
      </c>
      <c r="C588" s="17" t="s">
        <v>26812</v>
      </c>
      <c r="D588" s="17" t="s">
        <v>27152</v>
      </c>
      <c r="E588" s="17" t="s">
        <v>27152</v>
      </c>
      <c r="F588" s="17" t="str">
        <f>'Strutture ricettive (Query)'!$C588&amp;" "&amp;'Strutture ricettive (Query)'!$K588</f>
        <v>Lungomare Mameli  1</v>
      </c>
      <c r="G588" s="17" t="s">
        <v>21444</v>
      </c>
      <c r="H588" s="17" t="s">
        <v>26311</v>
      </c>
      <c r="I588" s="17" t="s">
        <v>24598</v>
      </c>
      <c r="J588" s="17" t="s">
        <v>24598</v>
      </c>
      <c r="K588" s="17" t="str">
        <f>IF('Strutture ricettive (Query)'!$D588='Strutture ricettive (Query)'!$E588,'Strutture ricettive (Query)'!$D588,'Strutture ricettive (Query)'!$D588&amp;" "&amp;'Strutture ricettive (Query)'!$E588)</f>
        <v>1</v>
      </c>
    </row>
    <row r="589" spans="1:11" x14ac:dyDescent="0.25">
      <c r="A589" s="18" t="s">
        <v>19730</v>
      </c>
      <c r="B589" s="19" t="s">
        <v>21829</v>
      </c>
      <c r="C589" s="19" t="s">
        <v>26812</v>
      </c>
      <c r="D589" s="19" t="s">
        <v>27152</v>
      </c>
      <c r="E589" s="19" t="s">
        <v>27152</v>
      </c>
      <c r="F589" s="19" t="str">
        <f>'Strutture ricettive (Query)'!$C589&amp;" "&amp;'Strutture ricettive (Query)'!$K589</f>
        <v>Lungomare Mameli  1</v>
      </c>
      <c r="G589" s="19" t="s">
        <v>21444</v>
      </c>
      <c r="H589" s="19" t="s">
        <v>26311</v>
      </c>
      <c r="I589" s="19" t="s">
        <v>24598</v>
      </c>
      <c r="J589" s="19" t="s">
        <v>24598</v>
      </c>
      <c r="K589" s="19" t="str">
        <f>IF('Strutture ricettive (Query)'!$D589='Strutture ricettive (Query)'!$E589,'Strutture ricettive (Query)'!$D589,'Strutture ricettive (Query)'!$D589&amp;" "&amp;'Strutture ricettive (Query)'!$E589)</f>
        <v>1</v>
      </c>
    </row>
    <row r="590" spans="1:11" x14ac:dyDescent="0.25">
      <c r="A590" s="16" t="s">
        <v>19730</v>
      </c>
      <c r="B590" s="17" t="s">
        <v>21832</v>
      </c>
      <c r="C590" s="17" t="s">
        <v>26780</v>
      </c>
      <c r="D590" s="17" t="s">
        <v>27152</v>
      </c>
      <c r="E590" s="17" t="s">
        <v>27152</v>
      </c>
      <c r="F590" s="17" t="str">
        <f>'Strutture ricettive (Query)'!$C590&amp;" "&amp;'Strutture ricettive (Query)'!$K590</f>
        <v>Lungomare Marconi  1</v>
      </c>
      <c r="G590" s="17" t="s">
        <v>21444</v>
      </c>
      <c r="H590" s="17" t="s">
        <v>26311</v>
      </c>
      <c r="I590" s="17" t="s">
        <v>24598</v>
      </c>
      <c r="J590" s="17" t="s">
        <v>24598</v>
      </c>
      <c r="K590" s="17" t="str">
        <f>IF('Strutture ricettive (Query)'!$D590='Strutture ricettive (Query)'!$E590,'Strutture ricettive (Query)'!$D590,'Strutture ricettive (Query)'!$D590&amp;" "&amp;'Strutture ricettive (Query)'!$E590)</f>
        <v>1</v>
      </c>
    </row>
    <row r="591" spans="1:11" x14ac:dyDescent="0.25">
      <c r="A591" s="18" t="s">
        <v>19730</v>
      </c>
      <c r="B591" s="19" t="s">
        <v>21833</v>
      </c>
      <c r="C591" s="19" t="s">
        <v>26812</v>
      </c>
      <c r="D591" s="19" t="s">
        <v>27152</v>
      </c>
      <c r="E591" s="19" t="s">
        <v>27152</v>
      </c>
      <c r="F591" s="19" t="str">
        <f>'Strutture ricettive (Query)'!$C591&amp;" "&amp;'Strutture ricettive (Query)'!$K591</f>
        <v>Lungomare Mameli  1</v>
      </c>
      <c r="G591" s="19" t="s">
        <v>21444</v>
      </c>
      <c r="H591" s="19" t="s">
        <v>26311</v>
      </c>
      <c r="I591" s="19" t="s">
        <v>24598</v>
      </c>
      <c r="J591" s="19" t="s">
        <v>24598</v>
      </c>
      <c r="K591" s="19" t="str">
        <f>IF('Strutture ricettive (Query)'!$D591='Strutture ricettive (Query)'!$E591,'Strutture ricettive (Query)'!$D591,'Strutture ricettive (Query)'!$D591&amp;" "&amp;'Strutture ricettive (Query)'!$E591)</f>
        <v>1</v>
      </c>
    </row>
    <row r="592" spans="1:11" x14ac:dyDescent="0.25">
      <c r="A592" s="16" t="s">
        <v>19730</v>
      </c>
      <c r="B592" s="17" t="s">
        <v>21870</v>
      </c>
      <c r="C592" s="17" t="s">
        <v>27197</v>
      </c>
      <c r="D592" s="17" t="s">
        <v>27152</v>
      </c>
      <c r="E592" s="17" t="s">
        <v>27152</v>
      </c>
      <c r="F592" s="17" t="str">
        <f>'Strutture ricettive (Query)'!$C592&amp;" "&amp;'Strutture ricettive (Query)'!$K592</f>
        <v>Spiaggia Urbani  1</v>
      </c>
      <c r="G592" s="17" t="s">
        <v>10348</v>
      </c>
      <c r="H592" s="17" t="s">
        <v>26330</v>
      </c>
      <c r="I592" s="17" t="s">
        <v>10212</v>
      </c>
      <c r="J592" s="17" t="s">
        <v>10211</v>
      </c>
      <c r="K592" s="17" t="str">
        <f>IF('Strutture ricettive (Query)'!$D592='Strutture ricettive (Query)'!$E592,'Strutture ricettive (Query)'!$D592,'Strutture ricettive (Query)'!$D592&amp;" "&amp;'Strutture ricettive (Query)'!$E592)</f>
        <v>1</v>
      </c>
    </row>
    <row r="593" spans="1:11" x14ac:dyDescent="0.25">
      <c r="A593" s="18" t="s">
        <v>19730</v>
      </c>
      <c r="B593" s="19" t="s">
        <v>21871</v>
      </c>
      <c r="C593" s="19" t="s">
        <v>27196</v>
      </c>
      <c r="D593" s="19" t="s">
        <v>27152</v>
      </c>
      <c r="E593" s="19" t="s">
        <v>27152</v>
      </c>
      <c r="F593" s="19" t="str">
        <f>'Strutture ricettive (Query)'!$C593&amp;" "&amp;'Strutture ricettive (Query)'!$K593</f>
        <v>Via Accesso Spiaggia  1</v>
      </c>
      <c r="G593" s="19" t="s">
        <v>10348</v>
      </c>
      <c r="H593" s="19" t="s">
        <v>26331</v>
      </c>
      <c r="I593" s="19" t="s">
        <v>24598</v>
      </c>
      <c r="J593" s="19" t="s">
        <v>24598</v>
      </c>
      <c r="K593" s="19" t="str">
        <f>IF('Strutture ricettive (Query)'!$D593='Strutture ricettive (Query)'!$E593,'Strutture ricettive (Query)'!$D593,'Strutture ricettive (Query)'!$D593&amp;" "&amp;'Strutture ricettive (Query)'!$E593)</f>
        <v>1</v>
      </c>
    </row>
    <row r="594" spans="1:11" x14ac:dyDescent="0.25">
      <c r="A594" s="16" t="s">
        <v>19708</v>
      </c>
      <c r="B594" s="17" t="s">
        <v>22115</v>
      </c>
      <c r="C594" s="17" t="s">
        <v>27193</v>
      </c>
      <c r="D594" s="17" t="s">
        <v>30706</v>
      </c>
      <c r="E594" s="17" t="s">
        <v>27152</v>
      </c>
      <c r="F594" s="17" t="str">
        <f>'Strutture ricettive (Query)'!$C594&amp;" "&amp;'Strutture ricettive (Query)'!$K594</f>
        <v>Frazione Colognola  29A 1</v>
      </c>
      <c r="G594" s="17" t="s">
        <v>22103</v>
      </c>
      <c r="H594" s="17" t="s">
        <v>26382</v>
      </c>
      <c r="I594" s="17" t="s">
        <v>11104</v>
      </c>
      <c r="J594" s="17" t="s">
        <v>11105</v>
      </c>
      <c r="K594" s="17" t="str">
        <f>IF('Strutture ricettive (Query)'!$D594='Strutture ricettive (Query)'!$E594,'Strutture ricettive (Query)'!$D594,'Strutture ricettive (Query)'!$D594&amp;" "&amp;'Strutture ricettive (Query)'!$E594)</f>
        <v>29A 1</v>
      </c>
    </row>
    <row r="595" spans="1:11" x14ac:dyDescent="0.25">
      <c r="A595" s="18" t="s">
        <v>19708</v>
      </c>
      <c r="B595" s="19" t="s">
        <v>22137</v>
      </c>
      <c r="C595" s="19" t="s">
        <v>27185</v>
      </c>
      <c r="D595" s="19" t="s">
        <v>27152</v>
      </c>
      <c r="E595" s="19" t="s">
        <v>27152</v>
      </c>
      <c r="F595" s="19" t="str">
        <f>'Strutture ricettive (Query)'!$C595&amp;" "&amp;'Strutture ricettive (Query)'!$K595</f>
        <v>Avenale, 1</v>
      </c>
      <c r="G595" s="19" t="s">
        <v>22103</v>
      </c>
      <c r="H595" s="19" t="s">
        <v>26382</v>
      </c>
      <c r="I595" s="19" t="s">
        <v>11189</v>
      </c>
      <c r="J595" s="19" t="s">
        <v>11190</v>
      </c>
      <c r="K595" s="19" t="str">
        <f>IF('Strutture ricettive (Query)'!$D595='Strutture ricettive (Query)'!$E595,'Strutture ricettive (Query)'!$D595,'Strutture ricettive (Query)'!$D595&amp;" "&amp;'Strutture ricettive (Query)'!$E595)</f>
        <v>1</v>
      </c>
    </row>
    <row r="596" spans="1:11" x14ac:dyDescent="0.25">
      <c r="A596" s="16" t="s">
        <v>19730</v>
      </c>
      <c r="B596" s="17" t="s">
        <v>21236</v>
      </c>
      <c r="C596" s="17" t="s">
        <v>27014</v>
      </c>
      <c r="D596" s="17" t="s">
        <v>27152</v>
      </c>
      <c r="E596" s="17" t="s">
        <v>27152</v>
      </c>
      <c r="F596" s="17" t="str">
        <f>'Strutture ricettive (Query)'!$C596&amp;" "&amp;'Strutture ricettive (Query)'!$K596</f>
        <v>Viale Iv Novembre  1</v>
      </c>
      <c r="G596" s="17" t="s">
        <v>11258</v>
      </c>
      <c r="H596" s="17" t="s">
        <v>11292</v>
      </c>
      <c r="I596" s="17" t="s">
        <v>24598</v>
      </c>
      <c r="J596" s="17" t="s">
        <v>24598</v>
      </c>
      <c r="K596" s="17" t="str">
        <f>IF('Strutture ricettive (Query)'!$D596='Strutture ricettive (Query)'!$E596,'Strutture ricettive (Query)'!$D596,'Strutture ricettive (Query)'!$D596&amp;" "&amp;'Strutture ricettive (Query)'!$E596)</f>
        <v>1</v>
      </c>
    </row>
    <row r="597" spans="1:11" x14ac:dyDescent="0.25">
      <c r="A597" s="18" t="s">
        <v>19730</v>
      </c>
      <c r="B597" s="19" t="s">
        <v>22256</v>
      </c>
      <c r="C597" s="19" t="s">
        <v>27147</v>
      </c>
      <c r="D597" s="19" t="s">
        <v>27152</v>
      </c>
      <c r="E597" s="19" t="s">
        <v>27152</v>
      </c>
      <c r="F597" s="19" t="str">
        <f>'Strutture ricettive (Query)'!$C597&amp;" "&amp;'Strutture ricettive (Query)'!$K597</f>
        <v>Lungomare Piermanni  1</v>
      </c>
      <c r="G597" s="19" t="s">
        <v>11258</v>
      </c>
      <c r="H597" s="19" t="s">
        <v>11292</v>
      </c>
      <c r="I597" s="19" t="s">
        <v>24598</v>
      </c>
      <c r="J597" s="19" t="s">
        <v>24598</v>
      </c>
      <c r="K597" s="19" t="str">
        <f>IF('Strutture ricettive (Query)'!$D597='Strutture ricettive (Query)'!$E597,'Strutture ricettive (Query)'!$D597,'Strutture ricettive (Query)'!$D597&amp;" "&amp;'Strutture ricettive (Query)'!$E597)</f>
        <v>1</v>
      </c>
    </row>
    <row r="598" spans="1:11" x14ac:dyDescent="0.25">
      <c r="A598" s="16" t="s">
        <v>19730</v>
      </c>
      <c r="B598" s="17" t="s">
        <v>22257</v>
      </c>
      <c r="C598" s="17" t="s">
        <v>27014</v>
      </c>
      <c r="D598" s="17" t="s">
        <v>27152</v>
      </c>
      <c r="E598" s="17" t="s">
        <v>27152</v>
      </c>
      <c r="F598" s="17" t="str">
        <f>'Strutture ricettive (Query)'!$C598&amp;" "&amp;'Strutture ricettive (Query)'!$K598</f>
        <v>Viale Iv Novembre  1</v>
      </c>
      <c r="G598" s="17" t="s">
        <v>11258</v>
      </c>
      <c r="H598" s="17" t="s">
        <v>11292</v>
      </c>
      <c r="I598" s="17" t="s">
        <v>24598</v>
      </c>
      <c r="J598" s="17" t="s">
        <v>11621</v>
      </c>
      <c r="K598" s="17" t="str">
        <f>IF('Strutture ricettive (Query)'!$D598='Strutture ricettive (Query)'!$E598,'Strutture ricettive (Query)'!$D598,'Strutture ricettive (Query)'!$D598&amp;" "&amp;'Strutture ricettive (Query)'!$E598)</f>
        <v>1</v>
      </c>
    </row>
    <row r="599" spans="1:11" x14ac:dyDescent="0.25">
      <c r="A599" s="18" t="s">
        <v>19730</v>
      </c>
      <c r="B599" s="19" t="s">
        <v>22263</v>
      </c>
      <c r="C599" s="19" t="s">
        <v>27179</v>
      </c>
      <c r="D599" s="19" t="s">
        <v>27152</v>
      </c>
      <c r="E599" s="19" t="s">
        <v>27152</v>
      </c>
      <c r="F599" s="19" t="str">
        <f>'Strutture ricettive (Query)'!$C599&amp;" "&amp;'Strutture ricettive (Query)'!$K599</f>
        <v>Viale Giacomo Matteotti  1</v>
      </c>
      <c r="G599" s="19" t="s">
        <v>11258</v>
      </c>
      <c r="H599" s="19" t="s">
        <v>11292</v>
      </c>
      <c r="I599" s="19" t="s">
        <v>24598</v>
      </c>
      <c r="J599" s="19" t="s">
        <v>24598</v>
      </c>
      <c r="K599" s="19" t="str">
        <f>IF('Strutture ricettive (Query)'!$D599='Strutture ricettive (Query)'!$E599,'Strutture ricettive (Query)'!$D599,'Strutture ricettive (Query)'!$D599&amp;" "&amp;'Strutture ricettive (Query)'!$E599)</f>
        <v>1</v>
      </c>
    </row>
    <row r="600" spans="1:11" x14ac:dyDescent="0.25">
      <c r="A600" s="16" t="s">
        <v>19730</v>
      </c>
      <c r="B600" s="17" t="s">
        <v>22270</v>
      </c>
      <c r="C600" s="17" t="s">
        <v>27014</v>
      </c>
      <c r="D600" s="17" t="s">
        <v>27152</v>
      </c>
      <c r="E600" s="17" t="s">
        <v>27152</v>
      </c>
      <c r="F600" s="17" t="str">
        <f>'Strutture ricettive (Query)'!$C600&amp;" "&amp;'Strutture ricettive (Query)'!$K600</f>
        <v>Viale Iv Novembre  1</v>
      </c>
      <c r="G600" s="17" t="s">
        <v>11258</v>
      </c>
      <c r="H600" s="17" t="s">
        <v>11292</v>
      </c>
      <c r="I600" s="17" t="s">
        <v>24598</v>
      </c>
      <c r="J600" s="17" t="s">
        <v>24598</v>
      </c>
      <c r="K600" s="17" t="str">
        <f>IF('Strutture ricettive (Query)'!$D600='Strutture ricettive (Query)'!$E600,'Strutture ricettive (Query)'!$D600,'Strutture ricettive (Query)'!$D600&amp;" "&amp;'Strutture ricettive (Query)'!$E600)</f>
        <v>1</v>
      </c>
    </row>
    <row r="601" spans="1:11" x14ac:dyDescent="0.25">
      <c r="A601" s="18" t="s">
        <v>19730</v>
      </c>
      <c r="B601" s="19" t="s">
        <v>22272</v>
      </c>
      <c r="C601" s="19" t="s">
        <v>27014</v>
      </c>
      <c r="D601" s="19" t="s">
        <v>27152</v>
      </c>
      <c r="E601" s="19" t="s">
        <v>27152</v>
      </c>
      <c r="F601" s="19" t="str">
        <f>'Strutture ricettive (Query)'!$C601&amp;" "&amp;'Strutture ricettive (Query)'!$K601</f>
        <v>Viale Iv Novembre  1</v>
      </c>
      <c r="G601" s="19" t="s">
        <v>11258</v>
      </c>
      <c r="H601" s="19" t="s">
        <v>11292</v>
      </c>
      <c r="I601" s="19" t="s">
        <v>24598</v>
      </c>
      <c r="J601" s="19" t="s">
        <v>24598</v>
      </c>
      <c r="K601" s="19" t="str">
        <f>IF('Strutture ricettive (Query)'!$D601='Strutture ricettive (Query)'!$E601,'Strutture ricettive (Query)'!$D601,'Strutture ricettive (Query)'!$D601&amp;" "&amp;'Strutture ricettive (Query)'!$E601)</f>
        <v>1</v>
      </c>
    </row>
    <row r="602" spans="1:11" x14ac:dyDescent="0.25">
      <c r="A602" s="16" t="s">
        <v>19730</v>
      </c>
      <c r="B602" s="17" t="s">
        <v>22290</v>
      </c>
      <c r="C602" s="17" t="s">
        <v>27014</v>
      </c>
      <c r="D602" s="17" t="s">
        <v>27152</v>
      </c>
      <c r="E602" s="17" t="s">
        <v>27152</v>
      </c>
      <c r="F602" s="17" t="str">
        <f>'Strutture ricettive (Query)'!$C602&amp;" "&amp;'Strutture ricettive (Query)'!$K602</f>
        <v>Viale Iv Novembre  1</v>
      </c>
      <c r="G602" s="17" t="s">
        <v>11258</v>
      </c>
      <c r="H602" s="17" t="s">
        <v>11292</v>
      </c>
      <c r="I602" s="17" t="s">
        <v>24598</v>
      </c>
      <c r="J602" s="17" t="s">
        <v>24598</v>
      </c>
      <c r="K602" s="17" t="str">
        <f>IF('Strutture ricettive (Query)'!$D602='Strutture ricettive (Query)'!$E602,'Strutture ricettive (Query)'!$D602,'Strutture ricettive (Query)'!$D602&amp;" "&amp;'Strutture ricettive (Query)'!$E602)</f>
        <v>1</v>
      </c>
    </row>
    <row r="603" spans="1:11" x14ac:dyDescent="0.25">
      <c r="A603" s="18" t="s">
        <v>19730</v>
      </c>
      <c r="B603" s="19" t="s">
        <v>22291</v>
      </c>
      <c r="C603" s="19" t="s">
        <v>27014</v>
      </c>
      <c r="D603" s="19" t="s">
        <v>27152</v>
      </c>
      <c r="E603" s="19" t="s">
        <v>27152</v>
      </c>
      <c r="F603" s="19" t="str">
        <f>'Strutture ricettive (Query)'!$C603&amp;" "&amp;'Strutture ricettive (Query)'!$K603</f>
        <v>Viale Iv Novembre  1</v>
      </c>
      <c r="G603" s="19" t="s">
        <v>11258</v>
      </c>
      <c r="H603" s="19" t="s">
        <v>11292</v>
      </c>
      <c r="I603" s="19" t="s">
        <v>24598</v>
      </c>
      <c r="J603" s="19" t="s">
        <v>24598</v>
      </c>
      <c r="K603" s="19" t="str">
        <f>IF('Strutture ricettive (Query)'!$D603='Strutture ricettive (Query)'!$E603,'Strutture ricettive (Query)'!$D603,'Strutture ricettive (Query)'!$D603&amp;" "&amp;'Strutture ricettive (Query)'!$E603)</f>
        <v>1</v>
      </c>
    </row>
    <row r="604" spans="1:11" x14ac:dyDescent="0.25">
      <c r="A604" s="16" t="s">
        <v>19706</v>
      </c>
      <c r="B604" s="17" t="s">
        <v>22458</v>
      </c>
      <c r="C604" s="17" t="s">
        <v>27170</v>
      </c>
      <c r="D604" s="17" t="s">
        <v>30709</v>
      </c>
      <c r="E604" s="17" t="s">
        <v>27152</v>
      </c>
      <c r="F604" s="17" t="str">
        <f>'Strutture ricettive (Query)'!$C604&amp;" "&amp;'Strutture ricettive (Query)'!$K604</f>
        <v>Sant' Antonio  12A 1</v>
      </c>
      <c r="G604" s="17" t="s">
        <v>22456</v>
      </c>
      <c r="H604" s="17" t="s">
        <v>26421</v>
      </c>
      <c r="I604" s="17" t="s">
        <v>12302</v>
      </c>
      <c r="J604" s="17" t="s">
        <v>12303</v>
      </c>
      <c r="K604" s="17" t="str">
        <f>IF('Strutture ricettive (Query)'!$D604='Strutture ricettive (Query)'!$E604,'Strutture ricettive (Query)'!$D604,'Strutture ricettive (Query)'!$D604&amp;" "&amp;'Strutture ricettive (Query)'!$E604)</f>
        <v>12A 1</v>
      </c>
    </row>
    <row r="605" spans="1:11" x14ac:dyDescent="0.25">
      <c r="A605" s="18" t="s">
        <v>19708</v>
      </c>
      <c r="B605" s="19" t="s">
        <v>23178</v>
      </c>
      <c r="C605" s="19" t="s">
        <v>27051</v>
      </c>
      <c r="D605" s="19" t="s">
        <v>30711</v>
      </c>
      <c r="E605" s="19" t="s">
        <v>27152</v>
      </c>
      <c r="F605" s="19" t="str">
        <f>'Strutture ricettive (Query)'!$C605&amp;" "&amp;'Strutture ricettive (Query)'!$K605</f>
        <v>Via  424/Ma 1</v>
      </c>
      <c r="G605" s="19" t="s">
        <v>14587</v>
      </c>
      <c r="H605" s="19" t="s">
        <v>26564</v>
      </c>
      <c r="I605" s="19" t="s">
        <v>14934</v>
      </c>
      <c r="J605" s="19" t="s">
        <v>14935</v>
      </c>
      <c r="K605" s="19" t="str">
        <f>IF('Strutture ricettive (Query)'!$D605='Strutture ricettive (Query)'!$E605,'Strutture ricettive (Query)'!$D605,'Strutture ricettive (Query)'!$D605&amp;" "&amp;'Strutture ricettive (Query)'!$E605)</f>
        <v>424/Ma 1</v>
      </c>
    </row>
    <row r="606" spans="1:11" x14ac:dyDescent="0.25">
      <c r="A606" s="16" t="s">
        <v>19730</v>
      </c>
      <c r="B606" s="17" t="s">
        <v>23316</v>
      </c>
      <c r="C606" s="17" t="s">
        <v>26842</v>
      </c>
      <c r="D606" s="17" t="s">
        <v>27152</v>
      </c>
      <c r="E606" s="17" t="s">
        <v>27152</v>
      </c>
      <c r="F606" s="17" t="str">
        <f>'Strutture ricettive (Query)'!$C606&amp;" "&amp;'Strutture ricettive (Query)'!$K606</f>
        <v>Viale Nazario Sauro  1</v>
      </c>
      <c r="G606" s="17" t="s">
        <v>15472</v>
      </c>
      <c r="H606" s="17" t="s">
        <v>26585</v>
      </c>
      <c r="I606" s="17" t="s">
        <v>24598</v>
      </c>
      <c r="J606" s="17" t="s">
        <v>15409</v>
      </c>
      <c r="K606" s="17" t="str">
        <f>IF('Strutture ricettive (Query)'!$D606='Strutture ricettive (Query)'!$E606,'Strutture ricettive (Query)'!$D606,'Strutture ricettive (Query)'!$D606&amp;" "&amp;'Strutture ricettive (Query)'!$E606)</f>
        <v>1</v>
      </c>
    </row>
    <row r="607" spans="1:11" x14ac:dyDescent="0.25">
      <c r="A607" s="18" t="s">
        <v>19730</v>
      </c>
      <c r="B607" s="19" t="s">
        <v>23320</v>
      </c>
      <c r="C607" s="19" t="s">
        <v>26842</v>
      </c>
      <c r="D607" s="19" t="s">
        <v>27152</v>
      </c>
      <c r="E607" s="19" t="s">
        <v>27152</v>
      </c>
      <c r="F607" s="19" t="str">
        <f>'Strutture ricettive (Query)'!$C607&amp;" "&amp;'Strutture ricettive (Query)'!$K607</f>
        <v>Viale Nazario Sauro  1</v>
      </c>
      <c r="G607" s="19" t="s">
        <v>15472</v>
      </c>
      <c r="H607" s="19" t="s">
        <v>26585</v>
      </c>
      <c r="I607" s="19" t="s">
        <v>24598</v>
      </c>
      <c r="J607" s="19" t="s">
        <v>24598</v>
      </c>
      <c r="K607" s="19" t="str">
        <f>IF('Strutture ricettive (Query)'!$D607='Strutture ricettive (Query)'!$E607,'Strutture ricettive (Query)'!$D607,'Strutture ricettive (Query)'!$D607&amp;" "&amp;'Strutture ricettive (Query)'!$E607)</f>
        <v>1</v>
      </c>
    </row>
    <row r="608" spans="1:11" x14ac:dyDescent="0.25">
      <c r="A608" s="16" t="s">
        <v>19730</v>
      </c>
      <c r="B608" s="17" t="s">
        <v>23323</v>
      </c>
      <c r="C608" s="17" t="s">
        <v>26842</v>
      </c>
      <c r="D608" s="17" t="s">
        <v>27152</v>
      </c>
      <c r="E608" s="17" t="s">
        <v>27152</v>
      </c>
      <c r="F608" s="17" t="str">
        <f>'Strutture ricettive (Query)'!$C608&amp;" "&amp;'Strutture ricettive (Query)'!$K608</f>
        <v>Viale Nazario Sauro  1</v>
      </c>
      <c r="G608" s="17" t="s">
        <v>15472</v>
      </c>
      <c r="H608" s="17" t="s">
        <v>26585</v>
      </c>
      <c r="I608" s="17" t="s">
        <v>15406</v>
      </c>
      <c r="J608" s="17" t="s">
        <v>15405</v>
      </c>
      <c r="K608" s="17" t="str">
        <f>IF('Strutture ricettive (Query)'!$D608='Strutture ricettive (Query)'!$E608,'Strutture ricettive (Query)'!$D608,'Strutture ricettive (Query)'!$D608&amp;" "&amp;'Strutture ricettive (Query)'!$E608)</f>
        <v>1</v>
      </c>
    </row>
    <row r="609" spans="1:11" x14ac:dyDescent="0.25">
      <c r="A609" s="18" t="s">
        <v>19730</v>
      </c>
      <c r="B609" s="19" t="s">
        <v>23324</v>
      </c>
      <c r="C609" s="19" t="s">
        <v>27030</v>
      </c>
      <c r="D609" s="19" t="s">
        <v>27152</v>
      </c>
      <c r="E609" s="19" t="s">
        <v>27152</v>
      </c>
      <c r="F609" s="19" t="str">
        <f>'Strutture ricettive (Query)'!$C609&amp;" "&amp;'Strutture ricettive (Query)'!$K609</f>
        <v>Viale Giuseppe Romita  1</v>
      </c>
      <c r="G609" s="19" t="s">
        <v>15472</v>
      </c>
      <c r="H609" s="19" t="s">
        <v>26585</v>
      </c>
      <c r="I609" s="19" t="s">
        <v>24598</v>
      </c>
      <c r="J609" s="19" t="s">
        <v>15425</v>
      </c>
      <c r="K609" s="19" t="str">
        <f>IF('Strutture ricettive (Query)'!$D609='Strutture ricettive (Query)'!$E609,'Strutture ricettive (Query)'!$D609,'Strutture ricettive (Query)'!$D609&amp;" "&amp;'Strutture ricettive (Query)'!$E609)</f>
        <v>1</v>
      </c>
    </row>
    <row r="610" spans="1:11" x14ac:dyDescent="0.25">
      <c r="A610" s="16" t="s">
        <v>19730</v>
      </c>
      <c r="B610" s="17" t="s">
        <v>23325</v>
      </c>
      <c r="C610" s="17" t="s">
        <v>27030</v>
      </c>
      <c r="D610" s="17" t="s">
        <v>27152</v>
      </c>
      <c r="E610" s="17" t="s">
        <v>27152</v>
      </c>
      <c r="F610" s="17" t="str">
        <f>'Strutture ricettive (Query)'!$C610&amp;" "&amp;'Strutture ricettive (Query)'!$K610</f>
        <v>Viale Giuseppe Romita  1</v>
      </c>
      <c r="G610" s="17" t="s">
        <v>15472</v>
      </c>
      <c r="H610" s="17" t="s">
        <v>26585</v>
      </c>
      <c r="I610" s="17" t="s">
        <v>24598</v>
      </c>
      <c r="J610" s="17" t="s">
        <v>15427</v>
      </c>
      <c r="K610" s="17" t="str">
        <f>IF('Strutture ricettive (Query)'!$D610='Strutture ricettive (Query)'!$E610,'Strutture ricettive (Query)'!$D610,'Strutture ricettive (Query)'!$D610&amp;" "&amp;'Strutture ricettive (Query)'!$E610)</f>
        <v>1</v>
      </c>
    </row>
    <row r="611" spans="1:11" x14ac:dyDescent="0.25">
      <c r="A611" s="18" t="s">
        <v>19730</v>
      </c>
      <c r="B611" s="19" t="s">
        <v>23326</v>
      </c>
      <c r="C611" s="19" t="s">
        <v>26842</v>
      </c>
      <c r="D611" s="19" t="s">
        <v>27152</v>
      </c>
      <c r="E611" s="19" t="s">
        <v>27152</v>
      </c>
      <c r="F611" s="19" t="str">
        <f>'Strutture ricettive (Query)'!$C611&amp;" "&amp;'Strutture ricettive (Query)'!$K611</f>
        <v>Viale Nazario Sauro  1</v>
      </c>
      <c r="G611" s="19" t="s">
        <v>15472</v>
      </c>
      <c r="H611" s="19" t="s">
        <v>26585</v>
      </c>
      <c r="I611" s="19" t="s">
        <v>24598</v>
      </c>
      <c r="J611" s="19" t="s">
        <v>15429</v>
      </c>
      <c r="K611" s="19" t="str">
        <f>IF('Strutture ricettive (Query)'!$D611='Strutture ricettive (Query)'!$E611,'Strutture ricettive (Query)'!$D611,'Strutture ricettive (Query)'!$D611&amp;" "&amp;'Strutture ricettive (Query)'!$E611)</f>
        <v>1</v>
      </c>
    </row>
    <row r="612" spans="1:11" x14ac:dyDescent="0.25">
      <c r="A612" s="16" t="s">
        <v>19730</v>
      </c>
      <c r="B612" s="17" t="s">
        <v>23327</v>
      </c>
      <c r="C612" s="17" t="s">
        <v>26842</v>
      </c>
      <c r="D612" s="17" t="s">
        <v>27152</v>
      </c>
      <c r="E612" s="17" t="s">
        <v>27152</v>
      </c>
      <c r="F612" s="17" t="str">
        <f>'Strutture ricettive (Query)'!$C612&amp;" "&amp;'Strutture ricettive (Query)'!$K612</f>
        <v>Viale Nazario Sauro  1</v>
      </c>
      <c r="G612" s="17" t="s">
        <v>15472</v>
      </c>
      <c r="H612" s="17" t="s">
        <v>26585</v>
      </c>
      <c r="I612" s="17" t="s">
        <v>24598</v>
      </c>
      <c r="J612" s="17" t="s">
        <v>15431</v>
      </c>
      <c r="K612" s="17" t="str">
        <f>IF('Strutture ricettive (Query)'!$D612='Strutture ricettive (Query)'!$E612,'Strutture ricettive (Query)'!$D612,'Strutture ricettive (Query)'!$D612&amp;" "&amp;'Strutture ricettive (Query)'!$E612)</f>
        <v>1</v>
      </c>
    </row>
    <row r="613" spans="1:11" x14ac:dyDescent="0.25">
      <c r="A613" s="18" t="s">
        <v>19730</v>
      </c>
      <c r="B613" s="19" t="s">
        <v>23328</v>
      </c>
      <c r="C613" s="19" t="s">
        <v>26842</v>
      </c>
      <c r="D613" s="19" t="s">
        <v>27152</v>
      </c>
      <c r="E613" s="19" t="s">
        <v>27152</v>
      </c>
      <c r="F613" s="19" t="str">
        <f>'Strutture ricettive (Query)'!$C613&amp;" "&amp;'Strutture ricettive (Query)'!$K613</f>
        <v>Viale Nazario Sauro  1</v>
      </c>
      <c r="G613" s="19" t="s">
        <v>15472</v>
      </c>
      <c r="H613" s="19" t="s">
        <v>26585</v>
      </c>
      <c r="I613" s="19" t="s">
        <v>24598</v>
      </c>
      <c r="J613" s="19" t="s">
        <v>24598</v>
      </c>
      <c r="K613" s="19" t="str">
        <f>IF('Strutture ricettive (Query)'!$D613='Strutture ricettive (Query)'!$E613,'Strutture ricettive (Query)'!$D613,'Strutture ricettive (Query)'!$D613&amp;" "&amp;'Strutture ricettive (Query)'!$E613)</f>
        <v>1</v>
      </c>
    </row>
    <row r="614" spans="1:11" x14ac:dyDescent="0.25">
      <c r="A614" s="16" t="s">
        <v>19730</v>
      </c>
      <c r="B614" s="17" t="s">
        <v>20458</v>
      </c>
      <c r="C614" s="17" t="s">
        <v>27030</v>
      </c>
      <c r="D614" s="17" t="s">
        <v>27152</v>
      </c>
      <c r="E614" s="17" t="s">
        <v>27152</v>
      </c>
      <c r="F614" s="17" t="str">
        <f>'Strutture ricettive (Query)'!$C614&amp;" "&amp;'Strutture ricettive (Query)'!$K614</f>
        <v>Viale Giuseppe Romita  1</v>
      </c>
      <c r="G614" s="17" t="s">
        <v>15472</v>
      </c>
      <c r="H614" s="17" t="s">
        <v>26585</v>
      </c>
      <c r="I614" s="17" t="s">
        <v>24598</v>
      </c>
      <c r="J614" s="17" t="s">
        <v>15435</v>
      </c>
      <c r="K614" s="17" t="str">
        <f>IF('Strutture ricettive (Query)'!$D614='Strutture ricettive (Query)'!$E614,'Strutture ricettive (Query)'!$D614,'Strutture ricettive (Query)'!$D614&amp;" "&amp;'Strutture ricettive (Query)'!$E614)</f>
        <v>1</v>
      </c>
    </row>
    <row r="615" spans="1:11" x14ac:dyDescent="0.25">
      <c r="A615" s="18" t="s">
        <v>19730</v>
      </c>
      <c r="B615" s="19" t="s">
        <v>23330</v>
      </c>
      <c r="C615" s="19" t="s">
        <v>26842</v>
      </c>
      <c r="D615" s="19" t="s">
        <v>27152</v>
      </c>
      <c r="E615" s="19" t="s">
        <v>27152</v>
      </c>
      <c r="F615" s="19" t="str">
        <f>'Strutture ricettive (Query)'!$C615&amp;" "&amp;'Strutture ricettive (Query)'!$K615</f>
        <v>Viale Nazario Sauro  1</v>
      </c>
      <c r="G615" s="19" t="s">
        <v>15472</v>
      </c>
      <c r="H615" s="19" t="s">
        <v>26585</v>
      </c>
      <c r="I615" s="19" t="s">
        <v>24598</v>
      </c>
      <c r="J615" s="19" t="s">
        <v>24598</v>
      </c>
      <c r="K615" s="19" t="str">
        <f>IF('Strutture ricettive (Query)'!$D615='Strutture ricettive (Query)'!$E615,'Strutture ricettive (Query)'!$D615,'Strutture ricettive (Query)'!$D615&amp;" "&amp;'Strutture ricettive (Query)'!$E615)</f>
        <v>1</v>
      </c>
    </row>
    <row r="616" spans="1:11" x14ac:dyDescent="0.25">
      <c r="A616" s="16" t="s">
        <v>19730</v>
      </c>
      <c r="B616" s="17" t="s">
        <v>23356</v>
      </c>
      <c r="C616" s="17" t="s">
        <v>27166</v>
      </c>
      <c r="D616" s="17" t="s">
        <v>27152</v>
      </c>
      <c r="E616" s="17" t="s">
        <v>27152</v>
      </c>
      <c r="F616" s="17" t="str">
        <f>'Strutture ricettive (Query)'!$C616&amp;" "&amp;'Strutture ricettive (Query)'!$K616</f>
        <v>Strada Statale Adriatica Sud  1</v>
      </c>
      <c r="G616" s="17" t="s">
        <v>15472</v>
      </c>
      <c r="H616" s="17" t="s">
        <v>24598</v>
      </c>
      <c r="I616" s="17" t="s">
        <v>24598</v>
      </c>
      <c r="J616" s="17" t="s">
        <v>24598</v>
      </c>
      <c r="K616" s="17" t="str">
        <f>IF('Strutture ricettive (Query)'!$D616='Strutture ricettive (Query)'!$E616,'Strutture ricettive (Query)'!$D616,'Strutture ricettive (Query)'!$D616&amp;" "&amp;'Strutture ricettive (Query)'!$E616)</f>
        <v>1</v>
      </c>
    </row>
    <row r="617" spans="1:11" x14ac:dyDescent="0.25">
      <c r="A617" s="18" t="s">
        <v>19730</v>
      </c>
      <c r="B617" s="19" t="s">
        <v>23431</v>
      </c>
      <c r="C617" s="19" t="s">
        <v>26796</v>
      </c>
      <c r="D617" s="19" t="s">
        <v>27152</v>
      </c>
      <c r="E617" s="19" t="s">
        <v>27152</v>
      </c>
      <c r="F617" s="19" t="str">
        <f>'Strutture ricettive (Query)'!$C617&amp;" "&amp;'Strutture ricettive (Query)'!$K617</f>
        <v>Viale Alcide De Gasperi  1</v>
      </c>
      <c r="G617" s="19" t="s">
        <v>15718</v>
      </c>
      <c r="H617" s="19" t="s">
        <v>16957</v>
      </c>
      <c r="I617" s="19" t="s">
        <v>15625</v>
      </c>
      <c r="J617" s="19" t="s">
        <v>15826</v>
      </c>
      <c r="K617" s="19" t="str">
        <f>IF('Strutture ricettive (Query)'!$D617='Strutture ricettive (Query)'!$E617,'Strutture ricettive (Query)'!$D617,'Strutture ricettive (Query)'!$D617&amp;" "&amp;'Strutture ricettive (Query)'!$E617)</f>
        <v>1</v>
      </c>
    </row>
    <row r="618" spans="1:11" x14ac:dyDescent="0.25">
      <c r="A618" s="16" t="s">
        <v>19730</v>
      </c>
      <c r="B618" s="17" t="s">
        <v>25764</v>
      </c>
      <c r="C618" s="17" t="s">
        <v>26882</v>
      </c>
      <c r="D618" s="17" t="s">
        <v>27152</v>
      </c>
      <c r="E618" s="17" t="s">
        <v>27152</v>
      </c>
      <c r="F618" s="17" t="str">
        <f>'Strutture ricettive (Query)'!$C618&amp;" "&amp;'Strutture ricettive (Query)'!$K618</f>
        <v>Viale Cristoforo Colombo  1</v>
      </c>
      <c r="G618" s="17" t="s">
        <v>15718</v>
      </c>
      <c r="H618" s="17" t="s">
        <v>24598</v>
      </c>
      <c r="I618" s="17" t="s">
        <v>24598</v>
      </c>
      <c r="J618" s="17" t="s">
        <v>24598</v>
      </c>
      <c r="K618" s="17" t="str">
        <f>IF('Strutture ricettive (Query)'!$D618='Strutture ricettive (Query)'!$E618,'Strutture ricettive (Query)'!$D618,'Strutture ricettive (Query)'!$D618&amp;" "&amp;'Strutture ricettive (Query)'!$E618)</f>
        <v>1</v>
      </c>
    </row>
    <row r="619" spans="1:11" x14ac:dyDescent="0.25">
      <c r="A619" s="18" t="s">
        <v>19730</v>
      </c>
      <c r="B619" s="19" t="s">
        <v>23435</v>
      </c>
      <c r="C619" s="19" t="s">
        <v>26796</v>
      </c>
      <c r="D619" s="19" t="s">
        <v>27152</v>
      </c>
      <c r="E619" s="19" t="s">
        <v>27152</v>
      </c>
      <c r="F619" s="19" t="str">
        <f>'Strutture ricettive (Query)'!$C619&amp;" "&amp;'Strutture ricettive (Query)'!$K619</f>
        <v>Viale Alcide De Gasperi  1</v>
      </c>
      <c r="G619" s="19" t="s">
        <v>15718</v>
      </c>
      <c r="H619" s="19" t="s">
        <v>26593</v>
      </c>
      <c r="I619" s="19" t="s">
        <v>24598</v>
      </c>
      <c r="J619" s="19" t="s">
        <v>24598</v>
      </c>
      <c r="K619" s="19" t="str">
        <f>IF('Strutture ricettive (Query)'!$D619='Strutture ricettive (Query)'!$E619,'Strutture ricettive (Query)'!$D619,'Strutture ricettive (Query)'!$D619&amp;" "&amp;'Strutture ricettive (Query)'!$E619)</f>
        <v>1</v>
      </c>
    </row>
    <row r="620" spans="1:11" x14ac:dyDescent="0.25">
      <c r="A620" s="16" t="s">
        <v>19730</v>
      </c>
      <c r="B620" s="17" t="s">
        <v>23436</v>
      </c>
      <c r="C620" s="17" t="s">
        <v>26796</v>
      </c>
      <c r="D620" s="17" t="s">
        <v>27152</v>
      </c>
      <c r="E620" s="17" t="s">
        <v>27152</v>
      </c>
      <c r="F620" s="17" t="str">
        <f>'Strutture ricettive (Query)'!$C620&amp;" "&amp;'Strutture ricettive (Query)'!$K620</f>
        <v>Viale Alcide De Gasperi  1</v>
      </c>
      <c r="G620" s="17" t="s">
        <v>15718</v>
      </c>
      <c r="H620" s="17" t="s">
        <v>24598</v>
      </c>
      <c r="I620" s="17" t="s">
        <v>24598</v>
      </c>
      <c r="J620" s="17" t="s">
        <v>24598</v>
      </c>
      <c r="K620" s="17" t="str">
        <f>IF('Strutture ricettive (Query)'!$D620='Strutture ricettive (Query)'!$E620,'Strutture ricettive (Query)'!$D620,'Strutture ricettive (Query)'!$D620&amp;" "&amp;'Strutture ricettive (Query)'!$E620)</f>
        <v>1</v>
      </c>
    </row>
    <row r="621" spans="1:11" x14ac:dyDescent="0.25">
      <c r="A621" s="18" t="s">
        <v>19730</v>
      </c>
      <c r="B621" s="19" t="s">
        <v>23420</v>
      </c>
      <c r="C621" s="19" t="s">
        <v>26796</v>
      </c>
      <c r="D621" s="19" t="s">
        <v>27152</v>
      </c>
      <c r="E621" s="19" t="s">
        <v>27152</v>
      </c>
      <c r="F621" s="19" t="str">
        <f>'Strutture ricettive (Query)'!$C621&amp;" "&amp;'Strutture ricettive (Query)'!$K621</f>
        <v>Viale Alcide De Gasperi  1</v>
      </c>
      <c r="G621" s="19" t="s">
        <v>15718</v>
      </c>
      <c r="H621" s="19" t="s">
        <v>24598</v>
      </c>
      <c r="I621" s="19" t="s">
        <v>24598</v>
      </c>
      <c r="J621" s="19" t="s">
        <v>24598</v>
      </c>
      <c r="K621" s="19" t="str">
        <f>IF('Strutture ricettive (Query)'!$D621='Strutture ricettive (Query)'!$E621,'Strutture ricettive (Query)'!$D621,'Strutture ricettive (Query)'!$D621&amp;" "&amp;'Strutture ricettive (Query)'!$E621)</f>
        <v>1</v>
      </c>
    </row>
    <row r="622" spans="1:11" x14ac:dyDescent="0.25">
      <c r="A622" s="16" t="s">
        <v>19730</v>
      </c>
      <c r="B622" s="17" t="s">
        <v>23437</v>
      </c>
      <c r="C622" s="17" t="s">
        <v>27169</v>
      </c>
      <c r="D622" s="17" t="s">
        <v>27152</v>
      </c>
      <c r="E622" s="17" t="s">
        <v>27152</v>
      </c>
      <c r="F622" s="17" t="str">
        <f>'Strutture ricettive (Query)'!$C622&amp;" "&amp;'Strutture ricettive (Query)'!$K622</f>
        <v>Viale De Gasperi  1</v>
      </c>
      <c r="G622" s="17" t="s">
        <v>15718</v>
      </c>
      <c r="H622" s="17" t="s">
        <v>24598</v>
      </c>
      <c r="I622" s="17" t="s">
        <v>24598</v>
      </c>
      <c r="J622" s="17" t="s">
        <v>24598</v>
      </c>
      <c r="K622" s="17" t="str">
        <f>IF('Strutture ricettive (Query)'!$D622='Strutture ricettive (Query)'!$E622,'Strutture ricettive (Query)'!$D622,'Strutture ricettive (Query)'!$D622&amp;" "&amp;'Strutture ricettive (Query)'!$E622)</f>
        <v>1</v>
      </c>
    </row>
    <row r="623" spans="1:11" x14ac:dyDescent="0.25">
      <c r="A623" s="18" t="s">
        <v>19730</v>
      </c>
      <c r="B623" s="19" t="s">
        <v>23442</v>
      </c>
      <c r="C623" s="19" t="s">
        <v>26796</v>
      </c>
      <c r="D623" s="19" t="s">
        <v>27152</v>
      </c>
      <c r="E623" s="19" t="s">
        <v>27152</v>
      </c>
      <c r="F623" s="19" t="str">
        <f>'Strutture ricettive (Query)'!$C623&amp;" "&amp;'Strutture ricettive (Query)'!$K623</f>
        <v>Viale Alcide De Gasperi  1</v>
      </c>
      <c r="G623" s="19" t="s">
        <v>15718</v>
      </c>
      <c r="H623" s="19" t="s">
        <v>26593</v>
      </c>
      <c r="I623" s="19" t="s">
        <v>24598</v>
      </c>
      <c r="J623" s="19" t="s">
        <v>24598</v>
      </c>
      <c r="K623" s="19" t="str">
        <f>IF('Strutture ricettive (Query)'!$D623='Strutture ricettive (Query)'!$E623,'Strutture ricettive (Query)'!$D623,'Strutture ricettive (Query)'!$D623&amp;" "&amp;'Strutture ricettive (Query)'!$E623)</f>
        <v>1</v>
      </c>
    </row>
    <row r="624" spans="1:11" x14ac:dyDescent="0.25">
      <c r="A624" s="16" t="s">
        <v>19730</v>
      </c>
      <c r="B624" s="17" t="s">
        <v>23445</v>
      </c>
      <c r="C624" s="17" t="s">
        <v>26796</v>
      </c>
      <c r="D624" s="17" t="s">
        <v>27152</v>
      </c>
      <c r="E624" s="17" t="s">
        <v>27152</v>
      </c>
      <c r="F624" s="17" t="str">
        <f>'Strutture ricettive (Query)'!$C624&amp;" "&amp;'Strutture ricettive (Query)'!$K624</f>
        <v>Viale Alcide De Gasperi  1</v>
      </c>
      <c r="G624" s="17" t="s">
        <v>15718</v>
      </c>
      <c r="H624" s="17" t="s">
        <v>24598</v>
      </c>
      <c r="I624" s="17" t="s">
        <v>24598</v>
      </c>
      <c r="J624" s="17" t="s">
        <v>24598</v>
      </c>
      <c r="K624" s="17" t="str">
        <f>IF('Strutture ricettive (Query)'!$D624='Strutture ricettive (Query)'!$E624,'Strutture ricettive (Query)'!$D624,'Strutture ricettive (Query)'!$D624&amp;" "&amp;'Strutture ricettive (Query)'!$E624)</f>
        <v>1</v>
      </c>
    </row>
    <row r="625" spans="1:11" x14ac:dyDescent="0.25">
      <c r="A625" s="18" t="s">
        <v>19730</v>
      </c>
      <c r="B625" s="19" t="s">
        <v>25765</v>
      </c>
      <c r="C625" s="19" t="s">
        <v>26932</v>
      </c>
      <c r="D625" s="19" t="s">
        <v>27152</v>
      </c>
      <c r="E625" s="19" t="s">
        <v>27152</v>
      </c>
      <c r="F625" s="19" t="str">
        <f>'Strutture ricettive (Query)'!$C625&amp;" "&amp;'Strutture ricettive (Query)'!$K625</f>
        <v>Via Cristoforo Colombo  1</v>
      </c>
      <c r="G625" s="19" t="s">
        <v>15718</v>
      </c>
      <c r="H625" s="19" t="s">
        <v>24598</v>
      </c>
      <c r="I625" s="19" t="s">
        <v>24598</v>
      </c>
      <c r="J625" s="19" t="s">
        <v>24598</v>
      </c>
      <c r="K625" s="19" t="str">
        <f>IF('Strutture ricettive (Query)'!$D625='Strutture ricettive (Query)'!$E625,'Strutture ricettive (Query)'!$D625,'Strutture ricettive (Query)'!$D625&amp;" "&amp;'Strutture ricettive (Query)'!$E625)</f>
        <v>1</v>
      </c>
    </row>
    <row r="626" spans="1:11" x14ac:dyDescent="0.25">
      <c r="A626" s="16" t="s">
        <v>19730</v>
      </c>
      <c r="B626" s="17" t="s">
        <v>23447</v>
      </c>
      <c r="C626" s="17" t="s">
        <v>26839</v>
      </c>
      <c r="D626" s="17" t="s">
        <v>27152</v>
      </c>
      <c r="E626" s="17" t="s">
        <v>27152</v>
      </c>
      <c r="F626" s="17" t="str">
        <f>'Strutture ricettive (Query)'!$C626&amp;" "&amp;'Strutture ricettive (Query)'!$K626</f>
        <v>Viale Della Repubblica  1</v>
      </c>
      <c r="G626" s="17" t="s">
        <v>15718</v>
      </c>
      <c r="H626" s="17" t="s">
        <v>25979</v>
      </c>
      <c r="I626" s="17" t="s">
        <v>24598</v>
      </c>
      <c r="J626" s="17" t="s">
        <v>24598</v>
      </c>
      <c r="K626" s="17" t="str">
        <f>IF('Strutture ricettive (Query)'!$D626='Strutture ricettive (Query)'!$E626,'Strutture ricettive (Query)'!$D626,'Strutture ricettive (Query)'!$D626&amp;" "&amp;'Strutture ricettive (Query)'!$E626)</f>
        <v>1</v>
      </c>
    </row>
    <row r="627" spans="1:11" x14ac:dyDescent="0.25">
      <c r="A627" s="18" t="s">
        <v>19730</v>
      </c>
      <c r="B627" s="19" t="s">
        <v>23449</v>
      </c>
      <c r="C627" s="19" t="s">
        <v>26796</v>
      </c>
      <c r="D627" s="19" t="s">
        <v>27152</v>
      </c>
      <c r="E627" s="19" t="s">
        <v>27152</v>
      </c>
      <c r="F627" s="19" t="str">
        <f>'Strutture ricettive (Query)'!$C627&amp;" "&amp;'Strutture ricettive (Query)'!$K627</f>
        <v>Viale Alcide De Gasperi  1</v>
      </c>
      <c r="G627" s="19" t="s">
        <v>15718</v>
      </c>
      <c r="H627" s="19" t="s">
        <v>24598</v>
      </c>
      <c r="I627" s="19" t="s">
        <v>24598</v>
      </c>
      <c r="J627" s="19" t="s">
        <v>24598</v>
      </c>
      <c r="K627" s="19" t="str">
        <f>IF('Strutture ricettive (Query)'!$D627='Strutture ricettive (Query)'!$E627,'Strutture ricettive (Query)'!$D627,'Strutture ricettive (Query)'!$D627&amp;" "&amp;'Strutture ricettive (Query)'!$E627)</f>
        <v>1</v>
      </c>
    </row>
    <row r="628" spans="1:11" x14ac:dyDescent="0.25">
      <c r="A628" s="16" t="s">
        <v>19730</v>
      </c>
      <c r="B628" s="17" t="s">
        <v>23450</v>
      </c>
      <c r="C628" s="17" t="s">
        <v>26796</v>
      </c>
      <c r="D628" s="17" t="s">
        <v>27152</v>
      </c>
      <c r="E628" s="17" t="s">
        <v>27152</v>
      </c>
      <c r="F628" s="17" t="str">
        <f>'Strutture ricettive (Query)'!$C628&amp;" "&amp;'Strutture ricettive (Query)'!$K628</f>
        <v>Viale Alcide De Gasperi  1</v>
      </c>
      <c r="G628" s="17" t="s">
        <v>15718</v>
      </c>
      <c r="H628" s="17" t="s">
        <v>24598</v>
      </c>
      <c r="I628" s="17" t="s">
        <v>24598</v>
      </c>
      <c r="J628" s="17" t="s">
        <v>24598</v>
      </c>
      <c r="K628" s="17" t="str">
        <f>IF('Strutture ricettive (Query)'!$D628='Strutture ricettive (Query)'!$E628,'Strutture ricettive (Query)'!$D628,'Strutture ricettive (Query)'!$D628&amp;" "&amp;'Strutture ricettive (Query)'!$E628)</f>
        <v>1</v>
      </c>
    </row>
    <row r="629" spans="1:11" x14ac:dyDescent="0.25">
      <c r="A629" s="18" t="s">
        <v>19730</v>
      </c>
      <c r="B629" s="19" t="s">
        <v>25769</v>
      </c>
      <c r="C629" s="19" t="s">
        <v>26882</v>
      </c>
      <c r="D629" s="19" t="s">
        <v>27152</v>
      </c>
      <c r="E629" s="19" t="s">
        <v>27152</v>
      </c>
      <c r="F629" s="19" t="str">
        <f>'Strutture ricettive (Query)'!$C629&amp;" "&amp;'Strutture ricettive (Query)'!$K629</f>
        <v>Viale Cristoforo Colombo  1</v>
      </c>
      <c r="G629" s="19" t="s">
        <v>15718</v>
      </c>
      <c r="H629" s="19" t="s">
        <v>24598</v>
      </c>
      <c r="I629" s="19" t="s">
        <v>24598</v>
      </c>
      <c r="J629" s="19" t="s">
        <v>24598</v>
      </c>
      <c r="K629" s="19" t="str">
        <f>IF('Strutture ricettive (Query)'!$D629='Strutture ricettive (Query)'!$E629,'Strutture ricettive (Query)'!$D629,'Strutture ricettive (Query)'!$D629&amp;" "&amp;'Strutture ricettive (Query)'!$E629)</f>
        <v>1</v>
      </c>
    </row>
    <row r="630" spans="1:11" x14ac:dyDescent="0.25">
      <c r="A630" s="16" t="s">
        <v>19730</v>
      </c>
      <c r="B630" s="17" t="s">
        <v>23451</v>
      </c>
      <c r="C630" s="17" t="s">
        <v>26796</v>
      </c>
      <c r="D630" s="17" t="s">
        <v>27152</v>
      </c>
      <c r="E630" s="17" t="s">
        <v>27152</v>
      </c>
      <c r="F630" s="17" t="str">
        <f>'Strutture ricettive (Query)'!$C630&amp;" "&amp;'Strutture ricettive (Query)'!$K630</f>
        <v>Viale Alcide De Gasperi  1</v>
      </c>
      <c r="G630" s="17" t="s">
        <v>15718</v>
      </c>
      <c r="H630" s="17" t="s">
        <v>24598</v>
      </c>
      <c r="I630" s="17" t="s">
        <v>24598</v>
      </c>
      <c r="J630" s="17" t="s">
        <v>24598</v>
      </c>
      <c r="K630" s="17" t="str">
        <f>IF('Strutture ricettive (Query)'!$D630='Strutture ricettive (Query)'!$E630,'Strutture ricettive (Query)'!$D630,'Strutture ricettive (Query)'!$D630&amp;" "&amp;'Strutture ricettive (Query)'!$E630)</f>
        <v>1</v>
      </c>
    </row>
    <row r="631" spans="1:11" x14ac:dyDescent="0.25">
      <c r="A631" s="18" t="s">
        <v>19730</v>
      </c>
      <c r="B631" s="19" t="s">
        <v>23454</v>
      </c>
      <c r="C631" s="19" t="s">
        <v>26796</v>
      </c>
      <c r="D631" s="19" t="s">
        <v>27152</v>
      </c>
      <c r="E631" s="19" t="s">
        <v>27152</v>
      </c>
      <c r="F631" s="19" t="str">
        <f>'Strutture ricettive (Query)'!$C631&amp;" "&amp;'Strutture ricettive (Query)'!$K631</f>
        <v>Viale Alcide De Gasperi  1</v>
      </c>
      <c r="G631" s="19" t="s">
        <v>15718</v>
      </c>
      <c r="H631" s="19" t="s">
        <v>24598</v>
      </c>
      <c r="I631" s="19" t="s">
        <v>24598</v>
      </c>
      <c r="J631" s="19" t="s">
        <v>24598</v>
      </c>
      <c r="K631" s="19" t="str">
        <f>IF('Strutture ricettive (Query)'!$D631='Strutture ricettive (Query)'!$E631,'Strutture ricettive (Query)'!$D631,'Strutture ricettive (Query)'!$D631&amp;" "&amp;'Strutture ricettive (Query)'!$E631)</f>
        <v>1</v>
      </c>
    </row>
    <row r="632" spans="1:11" x14ac:dyDescent="0.25">
      <c r="A632" s="16" t="s">
        <v>19730</v>
      </c>
      <c r="B632" s="17" t="s">
        <v>23455</v>
      </c>
      <c r="C632" s="17" t="s">
        <v>26796</v>
      </c>
      <c r="D632" s="17" t="s">
        <v>27152</v>
      </c>
      <c r="E632" s="17" t="s">
        <v>27152</v>
      </c>
      <c r="F632" s="17" t="str">
        <f>'Strutture ricettive (Query)'!$C632&amp;" "&amp;'Strutture ricettive (Query)'!$K632</f>
        <v>Viale Alcide De Gasperi  1</v>
      </c>
      <c r="G632" s="17" t="s">
        <v>15718</v>
      </c>
      <c r="H632" s="17" t="s">
        <v>16957</v>
      </c>
      <c r="I632" s="17" t="s">
        <v>24598</v>
      </c>
      <c r="J632" s="17" t="s">
        <v>15886</v>
      </c>
      <c r="K632" s="17" t="str">
        <f>IF('Strutture ricettive (Query)'!$D632='Strutture ricettive (Query)'!$E632,'Strutture ricettive (Query)'!$D632,'Strutture ricettive (Query)'!$D632&amp;" "&amp;'Strutture ricettive (Query)'!$E632)</f>
        <v>1</v>
      </c>
    </row>
    <row r="633" spans="1:11" x14ac:dyDescent="0.25">
      <c r="A633" s="18" t="s">
        <v>19730</v>
      </c>
      <c r="B633" s="19" t="s">
        <v>23456</v>
      </c>
      <c r="C633" s="19" t="s">
        <v>26839</v>
      </c>
      <c r="D633" s="19" t="s">
        <v>27152</v>
      </c>
      <c r="E633" s="19" t="s">
        <v>27152</v>
      </c>
      <c r="F633" s="19" t="str">
        <f>'Strutture ricettive (Query)'!$C633&amp;" "&amp;'Strutture ricettive (Query)'!$K633</f>
        <v>Viale Della Repubblica  1</v>
      </c>
      <c r="G633" s="19" t="s">
        <v>15718</v>
      </c>
      <c r="H633" s="19" t="s">
        <v>24598</v>
      </c>
      <c r="I633" s="19" t="s">
        <v>24598</v>
      </c>
      <c r="J633" s="19" t="s">
        <v>24598</v>
      </c>
      <c r="K633" s="19" t="str">
        <f>IF('Strutture ricettive (Query)'!$D633='Strutture ricettive (Query)'!$E633,'Strutture ricettive (Query)'!$D633,'Strutture ricettive (Query)'!$D633&amp;" "&amp;'Strutture ricettive (Query)'!$E633)</f>
        <v>1</v>
      </c>
    </row>
    <row r="634" spans="1:11" x14ac:dyDescent="0.25">
      <c r="A634" s="16" t="s">
        <v>19730</v>
      </c>
      <c r="B634" s="17" t="s">
        <v>23457</v>
      </c>
      <c r="C634" s="17" t="s">
        <v>26796</v>
      </c>
      <c r="D634" s="17" t="s">
        <v>27152</v>
      </c>
      <c r="E634" s="17" t="s">
        <v>27152</v>
      </c>
      <c r="F634" s="17" t="str">
        <f>'Strutture ricettive (Query)'!$C634&amp;" "&amp;'Strutture ricettive (Query)'!$K634</f>
        <v>Viale Alcide De Gasperi  1</v>
      </c>
      <c r="G634" s="17" t="s">
        <v>15718</v>
      </c>
      <c r="H634" s="17" t="s">
        <v>24598</v>
      </c>
      <c r="I634" s="17" t="s">
        <v>24598</v>
      </c>
      <c r="J634" s="17" t="s">
        <v>15889</v>
      </c>
      <c r="K634" s="17" t="str">
        <f>IF('Strutture ricettive (Query)'!$D634='Strutture ricettive (Query)'!$E634,'Strutture ricettive (Query)'!$D634,'Strutture ricettive (Query)'!$D634&amp;" "&amp;'Strutture ricettive (Query)'!$E634)</f>
        <v>1</v>
      </c>
    </row>
    <row r="635" spans="1:11" x14ac:dyDescent="0.25">
      <c r="A635" s="18" t="s">
        <v>19730</v>
      </c>
      <c r="B635" s="19" t="s">
        <v>23464</v>
      </c>
      <c r="C635" s="19" t="s">
        <v>26796</v>
      </c>
      <c r="D635" s="19" t="s">
        <v>27152</v>
      </c>
      <c r="E635" s="19" t="s">
        <v>27152</v>
      </c>
      <c r="F635" s="19" t="str">
        <f>'Strutture ricettive (Query)'!$C635&amp;" "&amp;'Strutture ricettive (Query)'!$K635</f>
        <v>Viale Alcide De Gasperi  1</v>
      </c>
      <c r="G635" s="19" t="s">
        <v>15718</v>
      </c>
      <c r="H635" s="19" t="s">
        <v>24598</v>
      </c>
      <c r="I635" s="19" t="s">
        <v>24598</v>
      </c>
      <c r="J635" s="19" t="s">
        <v>24598</v>
      </c>
      <c r="K635" s="19" t="str">
        <f>IF('Strutture ricettive (Query)'!$D635='Strutture ricettive (Query)'!$E635,'Strutture ricettive (Query)'!$D635,'Strutture ricettive (Query)'!$D635&amp;" "&amp;'Strutture ricettive (Query)'!$E635)</f>
        <v>1</v>
      </c>
    </row>
    <row r="636" spans="1:11" x14ac:dyDescent="0.25">
      <c r="A636" s="16" t="s">
        <v>19730</v>
      </c>
      <c r="B636" s="17" t="s">
        <v>23466</v>
      </c>
      <c r="C636" s="17" t="s">
        <v>26796</v>
      </c>
      <c r="D636" s="17" t="s">
        <v>27152</v>
      </c>
      <c r="E636" s="17" t="s">
        <v>27152</v>
      </c>
      <c r="F636" s="17" t="str">
        <f>'Strutture ricettive (Query)'!$C636&amp;" "&amp;'Strutture ricettive (Query)'!$K636</f>
        <v>Viale Alcide De Gasperi  1</v>
      </c>
      <c r="G636" s="17" t="s">
        <v>15718</v>
      </c>
      <c r="H636" s="17" t="s">
        <v>24598</v>
      </c>
      <c r="I636" s="17" t="s">
        <v>24598</v>
      </c>
      <c r="J636" s="17" t="s">
        <v>24598</v>
      </c>
      <c r="K636" s="17" t="str">
        <f>IF('Strutture ricettive (Query)'!$D636='Strutture ricettive (Query)'!$E636,'Strutture ricettive (Query)'!$D636,'Strutture ricettive (Query)'!$D636&amp;" "&amp;'Strutture ricettive (Query)'!$E636)</f>
        <v>1</v>
      </c>
    </row>
    <row r="637" spans="1:11" x14ac:dyDescent="0.25">
      <c r="A637" s="18" t="s">
        <v>19730</v>
      </c>
      <c r="B637" s="19" t="s">
        <v>23469</v>
      </c>
      <c r="C637" s="19" t="s">
        <v>26796</v>
      </c>
      <c r="D637" s="19" t="s">
        <v>27152</v>
      </c>
      <c r="E637" s="19" t="s">
        <v>27152</v>
      </c>
      <c r="F637" s="19" t="str">
        <f>'Strutture ricettive (Query)'!$C637&amp;" "&amp;'Strutture ricettive (Query)'!$K637</f>
        <v>Viale Alcide De Gasperi  1</v>
      </c>
      <c r="G637" s="19" t="s">
        <v>15718</v>
      </c>
      <c r="H637" s="19" t="s">
        <v>24598</v>
      </c>
      <c r="I637" s="19" t="s">
        <v>24598</v>
      </c>
      <c r="J637" s="19" t="s">
        <v>15925</v>
      </c>
      <c r="K637" s="19" t="str">
        <f>IF('Strutture ricettive (Query)'!$D637='Strutture ricettive (Query)'!$E637,'Strutture ricettive (Query)'!$D637,'Strutture ricettive (Query)'!$D637&amp;" "&amp;'Strutture ricettive (Query)'!$E637)</f>
        <v>1</v>
      </c>
    </row>
    <row r="638" spans="1:11" x14ac:dyDescent="0.25">
      <c r="A638" s="16" t="s">
        <v>19730</v>
      </c>
      <c r="B638" s="17" t="s">
        <v>23470</v>
      </c>
      <c r="C638" s="17" t="s">
        <v>26796</v>
      </c>
      <c r="D638" s="17" t="s">
        <v>27152</v>
      </c>
      <c r="E638" s="17" t="s">
        <v>27152</v>
      </c>
      <c r="F638" s="17" t="str">
        <f>'Strutture ricettive (Query)'!$C638&amp;" "&amp;'Strutture ricettive (Query)'!$K638</f>
        <v>Viale Alcide De Gasperi  1</v>
      </c>
      <c r="G638" s="17" t="s">
        <v>15718</v>
      </c>
      <c r="H638" s="17" t="s">
        <v>24598</v>
      </c>
      <c r="I638" s="17" t="s">
        <v>24598</v>
      </c>
      <c r="J638" s="17" t="s">
        <v>24598</v>
      </c>
      <c r="K638" s="17" t="str">
        <f>IF('Strutture ricettive (Query)'!$D638='Strutture ricettive (Query)'!$E638,'Strutture ricettive (Query)'!$D638,'Strutture ricettive (Query)'!$D638&amp;" "&amp;'Strutture ricettive (Query)'!$E638)</f>
        <v>1</v>
      </c>
    </row>
    <row r="639" spans="1:11" x14ac:dyDescent="0.25">
      <c r="A639" s="18" t="s">
        <v>19709</v>
      </c>
      <c r="B639" s="19" t="s">
        <v>23525</v>
      </c>
      <c r="C639" s="19" t="s">
        <v>27167</v>
      </c>
      <c r="D639" s="19" t="s">
        <v>27168</v>
      </c>
      <c r="E639" s="19" t="s">
        <v>27152</v>
      </c>
      <c r="F639" s="19" t="str">
        <f>'Strutture ricettive (Query)'!$C639&amp;" "&amp;'Strutture ricettive (Query)'!$K639</f>
        <v>C.Da Maliscia  50/ 1</v>
      </c>
      <c r="G639" s="19" t="s">
        <v>23514</v>
      </c>
      <c r="H639" s="19" t="s">
        <v>26606</v>
      </c>
      <c r="I639" s="19" t="s">
        <v>16136</v>
      </c>
      <c r="J639" s="19" t="s">
        <v>16137</v>
      </c>
      <c r="K639" s="19" t="str">
        <f>IF('Strutture ricettive (Query)'!$D639='Strutture ricettive (Query)'!$E639,'Strutture ricettive (Query)'!$D639,'Strutture ricettive (Query)'!$D639&amp;" "&amp;'Strutture ricettive (Query)'!$E639)</f>
        <v>50/ 1</v>
      </c>
    </row>
    <row r="640" spans="1:11" x14ac:dyDescent="0.25">
      <c r="A640" s="16" t="s">
        <v>19730</v>
      </c>
      <c r="B640" s="17" t="s">
        <v>21230</v>
      </c>
      <c r="C640" s="17" t="s">
        <v>26844</v>
      </c>
      <c r="D640" s="17" t="s">
        <v>27152</v>
      </c>
      <c r="E640" s="17" t="s">
        <v>27152</v>
      </c>
      <c r="F640" s="17" t="str">
        <f>'Strutture ricettive (Query)'!$C640&amp;" "&amp;'Strutture ricettive (Query)'!$K640</f>
        <v>Viale Trieste  1</v>
      </c>
      <c r="G640" s="17" t="s">
        <v>23432</v>
      </c>
      <c r="H640" s="17" t="s">
        <v>24598</v>
      </c>
      <c r="I640" s="17" t="s">
        <v>24598</v>
      </c>
      <c r="J640" s="17" t="s">
        <v>17108</v>
      </c>
      <c r="K640" s="17" t="str">
        <f>IF('Strutture ricettive (Query)'!$D640='Strutture ricettive (Query)'!$E640,'Strutture ricettive (Query)'!$D640,'Strutture ricettive (Query)'!$D640&amp;" "&amp;'Strutture ricettive (Query)'!$E640)</f>
        <v>1</v>
      </c>
    </row>
    <row r="641" spans="1:11" x14ac:dyDescent="0.25">
      <c r="A641" s="18" t="s">
        <v>19730</v>
      </c>
      <c r="B641" s="19" t="s">
        <v>23777</v>
      </c>
      <c r="C641" s="19" t="s">
        <v>26844</v>
      </c>
      <c r="D641" s="19" t="s">
        <v>27152</v>
      </c>
      <c r="E641" s="19" t="s">
        <v>27152</v>
      </c>
      <c r="F641" s="19" t="str">
        <f>'Strutture ricettive (Query)'!$C641&amp;" "&amp;'Strutture ricettive (Query)'!$K641</f>
        <v>Viale Trieste  1</v>
      </c>
      <c r="G641" s="19" t="s">
        <v>23432</v>
      </c>
      <c r="H641" s="19" t="s">
        <v>24598</v>
      </c>
      <c r="I641" s="19" t="s">
        <v>24598</v>
      </c>
      <c r="J641" s="19" t="s">
        <v>24598</v>
      </c>
      <c r="K641" s="19" t="str">
        <f>IF('Strutture ricettive (Query)'!$D641='Strutture ricettive (Query)'!$E641,'Strutture ricettive (Query)'!$D641,'Strutture ricettive (Query)'!$D641&amp;" "&amp;'Strutture ricettive (Query)'!$E641)</f>
        <v>1</v>
      </c>
    </row>
    <row r="642" spans="1:11" x14ac:dyDescent="0.25">
      <c r="A642" s="16" t="s">
        <v>19730</v>
      </c>
      <c r="B642" s="17" t="s">
        <v>23779</v>
      </c>
      <c r="C642" s="17" t="s">
        <v>26780</v>
      </c>
      <c r="D642" s="17" t="s">
        <v>27152</v>
      </c>
      <c r="E642" s="17" t="s">
        <v>27152</v>
      </c>
      <c r="F642" s="17" t="str">
        <f>'Strutture ricettive (Query)'!$C642&amp;" "&amp;'Strutture ricettive (Query)'!$K642</f>
        <v>Lungomare Marconi  1</v>
      </c>
      <c r="G642" s="17" t="s">
        <v>23432</v>
      </c>
      <c r="H642" s="17" t="s">
        <v>24598</v>
      </c>
      <c r="I642" s="17" t="s">
        <v>24598</v>
      </c>
      <c r="J642" s="17" t="s">
        <v>24598</v>
      </c>
      <c r="K642" s="17" t="str">
        <f>IF('Strutture ricettive (Query)'!$D642='Strutture ricettive (Query)'!$E642,'Strutture ricettive (Query)'!$D642,'Strutture ricettive (Query)'!$D642&amp;" "&amp;'Strutture ricettive (Query)'!$E642)</f>
        <v>1</v>
      </c>
    </row>
    <row r="643" spans="1:11" x14ac:dyDescent="0.25">
      <c r="A643" s="18" t="s">
        <v>19730</v>
      </c>
      <c r="B643" s="19" t="s">
        <v>23781</v>
      </c>
      <c r="C643" s="19" t="s">
        <v>27024</v>
      </c>
      <c r="D643" s="19" t="s">
        <v>27152</v>
      </c>
      <c r="E643" s="19" t="s">
        <v>27152</v>
      </c>
      <c r="F643" s="19" t="str">
        <f>'Strutture ricettive (Query)'!$C643&amp;" "&amp;'Strutture ricettive (Query)'!$K643</f>
        <v>Viale Marconi  1</v>
      </c>
      <c r="G643" s="19" t="s">
        <v>23432</v>
      </c>
      <c r="H643" s="19" t="s">
        <v>24598</v>
      </c>
      <c r="I643" s="19" t="s">
        <v>17141</v>
      </c>
      <c r="J643" s="19" t="s">
        <v>17140</v>
      </c>
      <c r="K643" s="19" t="str">
        <f>IF('Strutture ricettive (Query)'!$D643='Strutture ricettive (Query)'!$E643,'Strutture ricettive (Query)'!$D643,'Strutture ricettive (Query)'!$D643&amp;" "&amp;'Strutture ricettive (Query)'!$E643)</f>
        <v>1</v>
      </c>
    </row>
    <row r="644" spans="1:11" x14ac:dyDescent="0.25">
      <c r="A644" s="16" t="s">
        <v>19730</v>
      </c>
      <c r="B644" s="17" t="s">
        <v>23792</v>
      </c>
      <c r="C644" s="17" t="s">
        <v>26780</v>
      </c>
      <c r="D644" s="17" t="s">
        <v>27152</v>
      </c>
      <c r="E644" s="17" t="s">
        <v>27152</v>
      </c>
      <c r="F644" s="17" t="str">
        <f>'Strutture ricettive (Query)'!$C644&amp;" "&amp;'Strutture ricettive (Query)'!$K644</f>
        <v>Lungomare Marconi  1</v>
      </c>
      <c r="G644" s="17" t="s">
        <v>23432</v>
      </c>
      <c r="H644" s="17" t="s">
        <v>24598</v>
      </c>
      <c r="I644" s="17" t="s">
        <v>24598</v>
      </c>
      <c r="J644" s="17" t="s">
        <v>24598</v>
      </c>
      <c r="K644" s="17" t="str">
        <f>IF('Strutture ricettive (Query)'!$D644='Strutture ricettive (Query)'!$E644,'Strutture ricettive (Query)'!$D644,'Strutture ricettive (Query)'!$D644&amp;" "&amp;'Strutture ricettive (Query)'!$E644)</f>
        <v>1</v>
      </c>
    </row>
    <row r="645" spans="1:11" x14ac:dyDescent="0.25">
      <c r="A645" s="18" t="s">
        <v>19730</v>
      </c>
      <c r="B645" s="19" t="s">
        <v>23796</v>
      </c>
      <c r="C645" s="19" t="s">
        <v>26852</v>
      </c>
      <c r="D645" s="19" t="s">
        <v>27152</v>
      </c>
      <c r="E645" s="19" t="s">
        <v>27152</v>
      </c>
      <c r="F645" s="19" t="str">
        <f>'Strutture ricettive (Query)'!$C645&amp;" "&amp;'Strutture ricettive (Query)'!$K645</f>
        <v>Viale A. Scipioni  1</v>
      </c>
      <c r="G645" s="19" t="s">
        <v>23432</v>
      </c>
      <c r="H645" s="19" t="s">
        <v>16957</v>
      </c>
      <c r="I645" s="19" t="s">
        <v>17076</v>
      </c>
      <c r="J645" s="19" t="s">
        <v>17077</v>
      </c>
      <c r="K645" s="19" t="str">
        <f>IF('Strutture ricettive (Query)'!$D645='Strutture ricettive (Query)'!$E645,'Strutture ricettive (Query)'!$D645,'Strutture ricettive (Query)'!$D645&amp;" "&amp;'Strutture ricettive (Query)'!$E645)</f>
        <v>1</v>
      </c>
    </row>
    <row r="646" spans="1:11" x14ac:dyDescent="0.25">
      <c r="A646" s="16" t="s">
        <v>19730</v>
      </c>
      <c r="B646" s="17" t="s">
        <v>23797</v>
      </c>
      <c r="C646" s="17" t="s">
        <v>27165</v>
      </c>
      <c r="D646" s="17" t="s">
        <v>26942</v>
      </c>
      <c r="E646" s="17" t="s">
        <v>27152</v>
      </c>
      <c r="F646" s="17" t="str">
        <f>'Strutture ricettive (Query)'!$C646&amp;" "&amp;'Strutture ricettive (Query)'!$K646</f>
        <v>Viale Marconi,  41 1</v>
      </c>
      <c r="G646" s="17" t="s">
        <v>23432</v>
      </c>
      <c r="H646" s="17" t="s">
        <v>24598</v>
      </c>
      <c r="I646" s="17" t="s">
        <v>24598</v>
      </c>
      <c r="J646" s="17" t="s">
        <v>24598</v>
      </c>
      <c r="K646" s="17" t="str">
        <f>IF('Strutture ricettive (Query)'!$D646='Strutture ricettive (Query)'!$E646,'Strutture ricettive (Query)'!$D646,'Strutture ricettive (Query)'!$D646&amp;" "&amp;'Strutture ricettive (Query)'!$E646)</f>
        <v>41 1</v>
      </c>
    </row>
    <row r="647" spans="1:11" x14ac:dyDescent="0.25">
      <c r="A647" s="18" t="s">
        <v>19730</v>
      </c>
      <c r="B647" s="19" t="s">
        <v>23817</v>
      </c>
      <c r="C647" s="19" t="s">
        <v>26780</v>
      </c>
      <c r="D647" s="19" t="s">
        <v>27152</v>
      </c>
      <c r="E647" s="19" t="s">
        <v>27152</v>
      </c>
      <c r="F647" s="19" t="str">
        <f>'Strutture ricettive (Query)'!$C647&amp;" "&amp;'Strutture ricettive (Query)'!$K647</f>
        <v>Lungomare Marconi  1</v>
      </c>
      <c r="G647" s="19" t="s">
        <v>23432</v>
      </c>
      <c r="H647" s="19" t="s">
        <v>24598</v>
      </c>
      <c r="I647" s="19" t="s">
        <v>17255</v>
      </c>
      <c r="J647" s="19" t="s">
        <v>24598</v>
      </c>
      <c r="K647" s="19" t="str">
        <f>IF('Strutture ricettive (Query)'!$D647='Strutture ricettive (Query)'!$E647,'Strutture ricettive (Query)'!$D647,'Strutture ricettive (Query)'!$D647&amp;" "&amp;'Strutture ricettive (Query)'!$E647)</f>
        <v>1</v>
      </c>
    </row>
    <row r="648" spans="1:11" x14ac:dyDescent="0.25">
      <c r="A648" s="16" t="s">
        <v>19730</v>
      </c>
      <c r="B648" s="17" t="s">
        <v>23834</v>
      </c>
      <c r="C648" s="17" t="s">
        <v>26780</v>
      </c>
      <c r="D648" s="17" t="s">
        <v>27152</v>
      </c>
      <c r="E648" s="17" t="s">
        <v>27152</v>
      </c>
      <c r="F648" s="17" t="str">
        <f>'Strutture ricettive (Query)'!$C648&amp;" "&amp;'Strutture ricettive (Query)'!$K648</f>
        <v>Lungomare Marconi  1</v>
      </c>
      <c r="G648" s="17" t="s">
        <v>23432</v>
      </c>
      <c r="H648" s="17" t="s">
        <v>24598</v>
      </c>
      <c r="I648" s="17" t="s">
        <v>24598</v>
      </c>
      <c r="J648" s="17" t="s">
        <v>24598</v>
      </c>
      <c r="K648" s="17" t="str">
        <f>IF('Strutture ricettive (Query)'!$D648='Strutture ricettive (Query)'!$E648,'Strutture ricettive (Query)'!$D648,'Strutture ricettive (Query)'!$D648&amp;" "&amp;'Strutture ricettive (Query)'!$E648)</f>
        <v>1</v>
      </c>
    </row>
    <row r="649" spans="1:11" x14ac:dyDescent="0.25">
      <c r="A649" s="18" t="s">
        <v>19730</v>
      </c>
      <c r="B649" s="19" t="s">
        <v>23839</v>
      </c>
      <c r="C649" s="19" t="s">
        <v>26780</v>
      </c>
      <c r="D649" s="19" t="s">
        <v>27152</v>
      </c>
      <c r="E649" s="19" t="s">
        <v>27152</v>
      </c>
      <c r="F649" s="19" t="str">
        <f>'Strutture ricettive (Query)'!$C649&amp;" "&amp;'Strutture ricettive (Query)'!$K649</f>
        <v>Lungomare Marconi  1</v>
      </c>
      <c r="G649" s="19" t="s">
        <v>23432</v>
      </c>
      <c r="H649" s="19" t="s">
        <v>24598</v>
      </c>
      <c r="I649" s="19" t="s">
        <v>24598</v>
      </c>
      <c r="J649" s="19" t="s">
        <v>17324</v>
      </c>
      <c r="K649" s="19" t="str">
        <f>IF('Strutture ricettive (Query)'!$D649='Strutture ricettive (Query)'!$E649,'Strutture ricettive (Query)'!$D649,'Strutture ricettive (Query)'!$D649&amp;" "&amp;'Strutture ricettive (Query)'!$E649)</f>
        <v>1</v>
      </c>
    </row>
    <row r="650" spans="1:11" x14ac:dyDescent="0.25">
      <c r="A650" s="16" t="s">
        <v>19730</v>
      </c>
      <c r="B650" s="17" t="s">
        <v>23843</v>
      </c>
      <c r="C650" s="17" t="s">
        <v>26844</v>
      </c>
      <c r="D650" s="17" t="s">
        <v>27152</v>
      </c>
      <c r="E650" s="17" t="s">
        <v>27152</v>
      </c>
      <c r="F650" s="17" t="str">
        <f>'Strutture ricettive (Query)'!$C650&amp;" "&amp;'Strutture ricettive (Query)'!$K650</f>
        <v>Viale Trieste  1</v>
      </c>
      <c r="G650" s="17" t="s">
        <v>23432</v>
      </c>
      <c r="H650" s="17" t="s">
        <v>24598</v>
      </c>
      <c r="I650" s="17" t="s">
        <v>24598</v>
      </c>
      <c r="J650" s="17" t="s">
        <v>24598</v>
      </c>
      <c r="K650" s="17" t="str">
        <f>IF('Strutture ricettive (Query)'!$D650='Strutture ricettive (Query)'!$E650,'Strutture ricettive (Query)'!$D650,'Strutture ricettive (Query)'!$D650&amp;" "&amp;'Strutture ricettive (Query)'!$E650)</f>
        <v>1</v>
      </c>
    </row>
    <row r="651" spans="1:11" x14ac:dyDescent="0.25">
      <c r="A651" s="18" t="s">
        <v>19730</v>
      </c>
      <c r="B651" s="19" t="s">
        <v>23844</v>
      </c>
      <c r="C651" s="19" t="s">
        <v>26844</v>
      </c>
      <c r="D651" s="19" t="s">
        <v>27152</v>
      </c>
      <c r="E651" s="19" t="s">
        <v>27152</v>
      </c>
      <c r="F651" s="19" t="str">
        <f>'Strutture ricettive (Query)'!$C651&amp;" "&amp;'Strutture ricettive (Query)'!$K651</f>
        <v>Viale Trieste  1</v>
      </c>
      <c r="G651" s="19" t="s">
        <v>23432</v>
      </c>
      <c r="H651" s="19" t="s">
        <v>24598</v>
      </c>
      <c r="I651" s="19" t="s">
        <v>24598</v>
      </c>
      <c r="J651" s="19" t="s">
        <v>24598</v>
      </c>
      <c r="K651" s="19" t="str">
        <f>IF('Strutture ricettive (Query)'!$D651='Strutture ricettive (Query)'!$E651,'Strutture ricettive (Query)'!$D651,'Strutture ricettive (Query)'!$D651&amp;" "&amp;'Strutture ricettive (Query)'!$E651)</f>
        <v>1</v>
      </c>
    </row>
    <row r="652" spans="1:11" x14ac:dyDescent="0.25">
      <c r="A652" s="16" t="s">
        <v>19730</v>
      </c>
      <c r="B652" s="17" t="s">
        <v>23848</v>
      </c>
      <c r="C652" s="17" t="s">
        <v>26844</v>
      </c>
      <c r="D652" s="17" t="s">
        <v>27152</v>
      </c>
      <c r="E652" s="17" t="s">
        <v>27152</v>
      </c>
      <c r="F652" s="17" t="str">
        <f>'Strutture ricettive (Query)'!$C652&amp;" "&amp;'Strutture ricettive (Query)'!$K652</f>
        <v>Viale Trieste  1</v>
      </c>
      <c r="G652" s="17" t="s">
        <v>23432</v>
      </c>
      <c r="H652" s="17" t="s">
        <v>24598</v>
      </c>
      <c r="I652" s="17" t="s">
        <v>24598</v>
      </c>
      <c r="J652" s="17" t="s">
        <v>17350</v>
      </c>
      <c r="K652" s="17" t="str">
        <f>IF('Strutture ricettive (Query)'!$D652='Strutture ricettive (Query)'!$E652,'Strutture ricettive (Query)'!$D652,'Strutture ricettive (Query)'!$D652&amp;" "&amp;'Strutture ricettive (Query)'!$E652)</f>
        <v>1</v>
      </c>
    </row>
    <row r="653" spans="1:11" x14ac:dyDescent="0.25">
      <c r="A653" s="18" t="s">
        <v>19730</v>
      </c>
      <c r="B653" s="19" t="s">
        <v>23849</v>
      </c>
      <c r="C653" s="19" t="s">
        <v>26780</v>
      </c>
      <c r="D653" s="19" t="s">
        <v>27152</v>
      </c>
      <c r="E653" s="19" t="s">
        <v>27152</v>
      </c>
      <c r="F653" s="19" t="str">
        <f>'Strutture ricettive (Query)'!$C653&amp;" "&amp;'Strutture ricettive (Query)'!$K653</f>
        <v>Lungomare Marconi  1</v>
      </c>
      <c r="G653" s="19" t="s">
        <v>23432</v>
      </c>
      <c r="H653" s="19" t="s">
        <v>24598</v>
      </c>
      <c r="I653" s="19" t="s">
        <v>24598</v>
      </c>
      <c r="J653" s="19" t="s">
        <v>24598</v>
      </c>
      <c r="K653" s="19" t="str">
        <f>IF('Strutture ricettive (Query)'!$D653='Strutture ricettive (Query)'!$E653,'Strutture ricettive (Query)'!$D653,'Strutture ricettive (Query)'!$D653&amp;" "&amp;'Strutture ricettive (Query)'!$E653)</f>
        <v>1</v>
      </c>
    </row>
    <row r="654" spans="1:11" x14ac:dyDescent="0.25">
      <c r="A654" s="16" t="s">
        <v>19723</v>
      </c>
      <c r="B654" s="17" t="s">
        <v>23875</v>
      </c>
      <c r="C654" s="17" t="s">
        <v>27171</v>
      </c>
      <c r="D654" s="17" t="s">
        <v>26979</v>
      </c>
      <c r="E654" s="17" t="s">
        <v>27152</v>
      </c>
      <c r="F654" s="17" t="str">
        <f>'Strutture ricettive (Query)'!$C654&amp;" "&amp;'Strutture ricettive (Query)'!$K654</f>
        <v>Viale Rinascimento,  35 1</v>
      </c>
      <c r="G654" s="17" t="s">
        <v>23432</v>
      </c>
      <c r="H654" s="17" t="s">
        <v>16957</v>
      </c>
      <c r="I654" s="17" t="s">
        <v>17429</v>
      </c>
      <c r="J654" s="17" t="s">
        <v>17397</v>
      </c>
      <c r="K654" s="17" t="str">
        <f>IF('Strutture ricettive (Query)'!$D654='Strutture ricettive (Query)'!$E654,'Strutture ricettive (Query)'!$D654,'Strutture ricettive (Query)'!$D654&amp;" "&amp;'Strutture ricettive (Query)'!$E654)</f>
        <v>35 1</v>
      </c>
    </row>
    <row r="655" spans="1:11" x14ac:dyDescent="0.25">
      <c r="A655" s="18" t="s">
        <v>19730</v>
      </c>
      <c r="B655" s="19" t="s">
        <v>23985</v>
      </c>
      <c r="C655" s="19" t="s">
        <v>27162</v>
      </c>
      <c r="D655" s="19" t="s">
        <v>27152</v>
      </c>
      <c r="E655" s="19" t="s">
        <v>27152</v>
      </c>
      <c r="F655" s="19" t="str">
        <f>'Strutture ricettive (Query)'!$C655&amp;" "&amp;'Strutture ricettive (Query)'!$K655</f>
        <v>Localita' Ponte Nina  1</v>
      </c>
      <c r="G655" s="19" t="s">
        <v>17881</v>
      </c>
      <c r="H655" s="19" t="s">
        <v>26672</v>
      </c>
      <c r="I655" s="19" t="s">
        <v>24598</v>
      </c>
      <c r="J655" s="19" t="s">
        <v>24598</v>
      </c>
      <c r="K655" s="19" t="str">
        <f>IF('Strutture ricettive (Query)'!$D655='Strutture ricettive (Query)'!$E655,'Strutture ricettive (Query)'!$D655,'Strutture ricettive (Query)'!$D655&amp;" "&amp;'Strutture ricettive (Query)'!$E655)</f>
        <v>1</v>
      </c>
    </row>
    <row r="656" spans="1:11" x14ac:dyDescent="0.25">
      <c r="A656" s="16" t="s">
        <v>19730</v>
      </c>
      <c r="B656" s="17" t="s">
        <v>24044</v>
      </c>
      <c r="C656" s="17" t="s">
        <v>27160</v>
      </c>
      <c r="D656" s="17" t="s">
        <v>27152</v>
      </c>
      <c r="E656" s="17" t="s">
        <v>27152</v>
      </c>
      <c r="F656" s="17" t="str">
        <f>'Strutture ricettive (Query)'!$C656&amp;" "&amp;'Strutture ricettive (Query)'!$K656</f>
        <v>Via Lungomare Fermano  1</v>
      </c>
      <c r="G656" s="17" t="s">
        <v>17997</v>
      </c>
      <c r="H656" s="17" t="s">
        <v>19263</v>
      </c>
      <c r="I656" s="17" t="s">
        <v>24598</v>
      </c>
      <c r="J656" s="17" t="s">
        <v>24598</v>
      </c>
      <c r="K656" s="17" t="str">
        <f>IF('Strutture ricettive (Query)'!$D656='Strutture ricettive (Query)'!$E656,'Strutture ricettive (Query)'!$D656,'Strutture ricettive (Query)'!$D656&amp;" "&amp;'Strutture ricettive (Query)'!$E656)</f>
        <v>1</v>
      </c>
    </row>
    <row r="657" spans="1:11" x14ac:dyDescent="0.25">
      <c r="A657" s="18" t="s">
        <v>19730</v>
      </c>
      <c r="B657" s="19" t="s">
        <v>24045</v>
      </c>
      <c r="C657" s="19" t="s">
        <v>27158</v>
      </c>
      <c r="D657" s="19" t="s">
        <v>27152</v>
      </c>
      <c r="E657" s="19" t="s">
        <v>27152</v>
      </c>
      <c r="F657" s="19" t="str">
        <f>'Strutture ricettive (Query)'!$C657&amp;" "&amp;'Strutture ricettive (Query)'!$K657</f>
        <v>Via Della Stazione  1</v>
      </c>
      <c r="G657" s="19" t="s">
        <v>17997</v>
      </c>
      <c r="H657" s="19" t="s">
        <v>26683</v>
      </c>
      <c r="I657" s="19" t="s">
        <v>24598</v>
      </c>
      <c r="J657" s="19" t="s">
        <v>24598</v>
      </c>
      <c r="K657" s="19" t="str">
        <f>IF('Strutture ricettive (Query)'!$D657='Strutture ricettive (Query)'!$E657,'Strutture ricettive (Query)'!$D657,'Strutture ricettive (Query)'!$D657&amp;" "&amp;'Strutture ricettive (Query)'!$E657)</f>
        <v>1</v>
      </c>
    </row>
    <row r="658" spans="1:11" x14ac:dyDescent="0.25">
      <c r="A658" s="16" t="s">
        <v>19730</v>
      </c>
      <c r="B658" s="17" t="s">
        <v>24046</v>
      </c>
      <c r="C658" s="17" t="s">
        <v>27160</v>
      </c>
      <c r="D658" s="17" t="s">
        <v>27152</v>
      </c>
      <c r="E658" s="17" t="s">
        <v>27152</v>
      </c>
      <c r="F658" s="17" t="str">
        <f>'Strutture ricettive (Query)'!$C658&amp;" "&amp;'Strutture ricettive (Query)'!$K658</f>
        <v>Via Lungomare Fermano  1</v>
      </c>
      <c r="G658" s="17" t="s">
        <v>17997</v>
      </c>
      <c r="H658" s="17" t="s">
        <v>18099</v>
      </c>
      <c r="I658" s="17" t="s">
        <v>24598</v>
      </c>
      <c r="J658" s="17" t="s">
        <v>24598</v>
      </c>
      <c r="K658" s="17" t="str">
        <f>IF('Strutture ricettive (Query)'!$D658='Strutture ricettive (Query)'!$E658,'Strutture ricettive (Query)'!$D658,'Strutture ricettive (Query)'!$D658&amp;" "&amp;'Strutture ricettive (Query)'!$E658)</f>
        <v>1</v>
      </c>
    </row>
    <row r="659" spans="1:11" x14ac:dyDescent="0.25">
      <c r="A659" s="18" t="s">
        <v>19730</v>
      </c>
      <c r="B659" s="19" t="s">
        <v>24047</v>
      </c>
      <c r="C659" s="19" t="s">
        <v>27160</v>
      </c>
      <c r="D659" s="19" t="s">
        <v>27152</v>
      </c>
      <c r="E659" s="19" t="s">
        <v>27152</v>
      </c>
      <c r="F659" s="19" t="str">
        <f>'Strutture ricettive (Query)'!$C659&amp;" "&amp;'Strutture ricettive (Query)'!$K659</f>
        <v>Via Lungomare Fermano  1</v>
      </c>
      <c r="G659" s="19" t="s">
        <v>17997</v>
      </c>
      <c r="H659" s="19" t="s">
        <v>19263</v>
      </c>
      <c r="I659" s="19" t="s">
        <v>24598</v>
      </c>
      <c r="J659" s="19" t="s">
        <v>24598</v>
      </c>
      <c r="K659" s="19" t="str">
        <f>IF('Strutture ricettive (Query)'!$D659='Strutture ricettive (Query)'!$E659,'Strutture ricettive (Query)'!$D659,'Strutture ricettive (Query)'!$D659&amp;" "&amp;'Strutture ricettive (Query)'!$E659)</f>
        <v>1</v>
      </c>
    </row>
    <row r="660" spans="1:11" x14ac:dyDescent="0.25">
      <c r="A660" s="16" t="s">
        <v>19730</v>
      </c>
      <c r="B660" s="17" t="s">
        <v>24048</v>
      </c>
      <c r="C660" s="17" t="s">
        <v>27160</v>
      </c>
      <c r="D660" s="17" t="s">
        <v>27152</v>
      </c>
      <c r="E660" s="17" t="s">
        <v>27152</v>
      </c>
      <c r="F660" s="17" t="str">
        <f>'Strutture ricettive (Query)'!$C660&amp;" "&amp;'Strutture ricettive (Query)'!$K660</f>
        <v>Via Lungomare Fermano  1</v>
      </c>
      <c r="G660" s="17" t="s">
        <v>17997</v>
      </c>
      <c r="H660" s="17" t="s">
        <v>19263</v>
      </c>
      <c r="I660" s="17" t="s">
        <v>24598</v>
      </c>
      <c r="J660" s="17" t="s">
        <v>24598</v>
      </c>
      <c r="K660" s="17" t="str">
        <f>IF('Strutture ricettive (Query)'!$D660='Strutture ricettive (Query)'!$E660,'Strutture ricettive (Query)'!$D660,'Strutture ricettive (Query)'!$D660&amp;" "&amp;'Strutture ricettive (Query)'!$E660)</f>
        <v>1</v>
      </c>
    </row>
    <row r="661" spans="1:11" x14ac:dyDescent="0.25">
      <c r="A661" s="18" t="s">
        <v>19730</v>
      </c>
      <c r="B661" s="19" t="s">
        <v>24049</v>
      </c>
      <c r="C661" s="19" t="s">
        <v>27160</v>
      </c>
      <c r="D661" s="19" t="s">
        <v>27152</v>
      </c>
      <c r="E661" s="19" t="s">
        <v>27152</v>
      </c>
      <c r="F661" s="19" t="str">
        <f>'Strutture ricettive (Query)'!$C661&amp;" "&amp;'Strutture ricettive (Query)'!$K661</f>
        <v>Via Lungomare Fermano  1</v>
      </c>
      <c r="G661" s="19" t="s">
        <v>17997</v>
      </c>
      <c r="H661" s="19" t="s">
        <v>18099</v>
      </c>
      <c r="I661" s="19" t="s">
        <v>24598</v>
      </c>
      <c r="J661" s="19" t="s">
        <v>18096</v>
      </c>
      <c r="K661" s="19" t="str">
        <f>IF('Strutture ricettive (Query)'!$D661='Strutture ricettive (Query)'!$E661,'Strutture ricettive (Query)'!$D661,'Strutture ricettive (Query)'!$D661&amp;" "&amp;'Strutture ricettive (Query)'!$E661)</f>
        <v>1</v>
      </c>
    </row>
    <row r="662" spans="1:11" x14ac:dyDescent="0.25">
      <c r="A662" s="16" t="s">
        <v>19730</v>
      </c>
      <c r="B662" s="17" t="s">
        <v>24050</v>
      </c>
      <c r="C662" s="17" t="s">
        <v>27160</v>
      </c>
      <c r="D662" s="17" t="s">
        <v>27152</v>
      </c>
      <c r="E662" s="17" t="s">
        <v>27152</v>
      </c>
      <c r="F662" s="17" t="str">
        <f>'Strutture ricettive (Query)'!$C662&amp;" "&amp;'Strutture ricettive (Query)'!$K662</f>
        <v>Via Lungomare Fermano  1</v>
      </c>
      <c r="G662" s="17" t="s">
        <v>17997</v>
      </c>
      <c r="H662" s="17" t="s">
        <v>19263</v>
      </c>
      <c r="I662" s="17" t="s">
        <v>24598</v>
      </c>
      <c r="J662" s="17" t="s">
        <v>24598</v>
      </c>
      <c r="K662" s="17" t="str">
        <f>IF('Strutture ricettive (Query)'!$D662='Strutture ricettive (Query)'!$E662,'Strutture ricettive (Query)'!$D662,'Strutture ricettive (Query)'!$D662&amp;" "&amp;'Strutture ricettive (Query)'!$E662)</f>
        <v>1</v>
      </c>
    </row>
    <row r="663" spans="1:11" x14ac:dyDescent="0.25">
      <c r="A663" s="18" t="s">
        <v>19730</v>
      </c>
      <c r="B663" s="19" t="s">
        <v>24051</v>
      </c>
      <c r="C663" s="19" t="s">
        <v>27160</v>
      </c>
      <c r="D663" s="19" t="s">
        <v>27152</v>
      </c>
      <c r="E663" s="19" t="s">
        <v>27152</v>
      </c>
      <c r="F663" s="19" t="str">
        <f>'Strutture ricettive (Query)'!$C663&amp;" "&amp;'Strutture ricettive (Query)'!$K663</f>
        <v>Via Lungomare Fermano  1</v>
      </c>
      <c r="G663" s="19" t="s">
        <v>17997</v>
      </c>
      <c r="H663" s="19" t="s">
        <v>18099</v>
      </c>
      <c r="I663" s="19" t="s">
        <v>24598</v>
      </c>
      <c r="J663" s="19" t="s">
        <v>24598</v>
      </c>
      <c r="K663" s="19" t="str">
        <f>IF('Strutture ricettive (Query)'!$D663='Strutture ricettive (Query)'!$E663,'Strutture ricettive (Query)'!$D663,'Strutture ricettive (Query)'!$D663&amp;" "&amp;'Strutture ricettive (Query)'!$E663)</f>
        <v>1</v>
      </c>
    </row>
    <row r="664" spans="1:11" x14ac:dyDescent="0.25">
      <c r="A664" s="16" t="s">
        <v>19730</v>
      </c>
      <c r="B664" s="17" t="s">
        <v>24052</v>
      </c>
      <c r="C664" s="17" t="s">
        <v>27160</v>
      </c>
      <c r="D664" s="17" t="s">
        <v>27152</v>
      </c>
      <c r="E664" s="17" t="s">
        <v>27152</v>
      </c>
      <c r="F664" s="17" t="str">
        <f>'Strutture ricettive (Query)'!$C664&amp;" "&amp;'Strutture ricettive (Query)'!$K664</f>
        <v>Via Lungomare Fermano  1</v>
      </c>
      <c r="G664" s="17" t="s">
        <v>17997</v>
      </c>
      <c r="H664" s="17" t="s">
        <v>18099</v>
      </c>
      <c r="I664" s="17" t="s">
        <v>24598</v>
      </c>
      <c r="J664" s="17" t="s">
        <v>24598</v>
      </c>
      <c r="K664" s="17" t="str">
        <f>IF('Strutture ricettive (Query)'!$D664='Strutture ricettive (Query)'!$E664,'Strutture ricettive (Query)'!$D664,'Strutture ricettive (Query)'!$D664&amp;" "&amp;'Strutture ricettive (Query)'!$E664)</f>
        <v>1</v>
      </c>
    </row>
    <row r="665" spans="1:11" x14ac:dyDescent="0.25">
      <c r="A665" s="18" t="s">
        <v>19730</v>
      </c>
      <c r="B665" s="19" t="s">
        <v>24053</v>
      </c>
      <c r="C665" s="19" t="s">
        <v>27160</v>
      </c>
      <c r="D665" s="19" t="s">
        <v>27152</v>
      </c>
      <c r="E665" s="19" t="s">
        <v>27152</v>
      </c>
      <c r="F665" s="19" t="str">
        <f>'Strutture ricettive (Query)'!$C665&amp;" "&amp;'Strutture ricettive (Query)'!$K665</f>
        <v>Via Lungomare Fermano  1</v>
      </c>
      <c r="G665" s="19" t="s">
        <v>17997</v>
      </c>
      <c r="H665" s="19" t="s">
        <v>19263</v>
      </c>
      <c r="I665" s="19" t="s">
        <v>24598</v>
      </c>
      <c r="J665" s="19" t="s">
        <v>24598</v>
      </c>
      <c r="K665" s="19" t="str">
        <f>IF('Strutture ricettive (Query)'!$D665='Strutture ricettive (Query)'!$E665,'Strutture ricettive (Query)'!$D665,'Strutture ricettive (Query)'!$D665&amp;" "&amp;'Strutture ricettive (Query)'!$E665)</f>
        <v>1</v>
      </c>
    </row>
    <row r="666" spans="1:11" x14ac:dyDescent="0.25">
      <c r="A666" s="16" t="s">
        <v>19730</v>
      </c>
      <c r="B666" s="17" t="s">
        <v>24054</v>
      </c>
      <c r="C666" s="17" t="s">
        <v>27160</v>
      </c>
      <c r="D666" s="17" t="s">
        <v>27152</v>
      </c>
      <c r="E666" s="17" t="s">
        <v>27152</v>
      </c>
      <c r="F666" s="17" t="str">
        <f>'Strutture ricettive (Query)'!$C666&amp;" "&amp;'Strutture ricettive (Query)'!$K666</f>
        <v>Via Lungomare Fermano  1</v>
      </c>
      <c r="G666" s="17" t="s">
        <v>17997</v>
      </c>
      <c r="H666" s="17" t="s">
        <v>19263</v>
      </c>
      <c r="I666" s="17" t="s">
        <v>24598</v>
      </c>
      <c r="J666" s="17" t="s">
        <v>24598</v>
      </c>
      <c r="K666" s="17" t="str">
        <f>IF('Strutture ricettive (Query)'!$D666='Strutture ricettive (Query)'!$E666,'Strutture ricettive (Query)'!$D666,'Strutture ricettive (Query)'!$D666&amp;" "&amp;'Strutture ricettive (Query)'!$E666)</f>
        <v>1</v>
      </c>
    </row>
    <row r="667" spans="1:11" x14ac:dyDescent="0.25">
      <c r="A667" s="18" t="s">
        <v>19730</v>
      </c>
      <c r="B667" s="19" t="s">
        <v>24055</v>
      </c>
      <c r="C667" s="19" t="s">
        <v>27160</v>
      </c>
      <c r="D667" s="19" t="s">
        <v>27152</v>
      </c>
      <c r="E667" s="19" t="s">
        <v>27152</v>
      </c>
      <c r="F667" s="19" t="str">
        <f>'Strutture ricettive (Query)'!$C667&amp;" "&amp;'Strutture ricettive (Query)'!$K667</f>
        <v>Via Lungomare Fermano  1</v>
      </c>
      <c r="G667" s="19" t="s">
        <v>17997</v>
      </c>
      <c r="H667" s="19" t="s">
        <v>19263</v>
      </c>
      <c r="I667" s="19" t="s">
        <v>24598</v>
      </c>
      <c r="J667" s="19" t="s">
        <v>24598</v>
      </c>
      <c r="K667" s="19" t="str">
        <f>IF('Strutture ricettive (Query)'!$D667='Strutture ricettive (Query)'!$E667,'Strutture ricettive (Query)'!$D667,'Strutture ricettive (Query)'!$D667&amp;" "&amp;'Strutture ricettive (Query)'!$E667)</f>
        <v>1</v>
      </c>
    </row>
    <row r="668" spans="1:11" x14ac:dyDescent="0.25">
      <c r="A668" s="16" t="s">
        <v>19730</v>
      </c>
      <c r="B668" s="17" t="s">
        <v>24056</v>
      </c>
      <c r="C668" s="17" t="s">
        <v>27160</v>
      </c>
      <c r="D668" s="17" t="s">
        <v>27152</v>
      </c>
      <c r="E668" s="17" t="s">
        <v>27152</v>
      </c>
      <c r="F668" s="17" t="str">
        <f>'Strutture ricettive (Query)'!$C668&amp;" "&amp;'Strutture ricettive (Query)'!$K668</f>
        <v>Via Lungomare Fermano  1</v>
      </c>
      <c r="G668" s="17" t="s">
        <v>17997</v>
      </c>
      <c r="H668" s="17" t="s">
        <v>19263</v>
      </c>
      <c r="I668" s="17" t="s">
        <v>24598</v>
      </c>
      <c r="J668" s="17" t="s">
        <v>24598</v>
      </c>
      <c r="K668" s="17" t="str">
        <f>IF('Strutture ricettive (Query)'!$D668='Strutture ricettive (Query)'!$E668,'Strutture ricettive (Query)'!$D668,'Strutture ricettive (Query)'!$D668&amp;" "&amp;'Strutture ricettive (Query)'!$E668)</f>
        <v>1</v>
      </c>
    </row>
    <row r="669" spans="1:11" x14ac:dyDescent="0.25">
      <c r="A669" s="18" t="s">
        <v>19730</v>
      </c>
      <c r="B669" s="19" t="s">
        <v>24057</v>
      </c>
      <c r="C669" s="19" t="s">
        <v>27160</v>
      </c>
      <c r="D669" s="19" t="s">
        <v>27152</v>
      </c>
      <c r="E669" s="19" t="s">
        <v>27152</v>
      </c>
      <c r="F669" s="19" t="str">
        <f>'Strutture ricettive (Query)'!$C669&amp;" "&amp;'Strutture ricettive (Query)'!$K669</f>
        <v>Via Lungomare Fermano  1</v>
      </c>
      <c r="G669" s="19" t="s">
        <v>17997</v>
      </c>
      <c r="H669" s="19" t="s">
        <v>19263</v>
      </c>
      <c r="I669" s="19" t="s">
        <v>24598</v>
      </c>
      <c r="J669" s="19" t="s">
        <v>24598</v>
      </c>
      <c r="K669" s="19" t="str">
        <f>IF('Strutture ricettive (Query)'!$D669='Strutture ricettive (Query)'!$E669,'Strutture ricettive (Query)'!$D669,'Strutture ricettive (Query)'!$D669&amp;" "&amp;'Strutture ricettive (Query)'!$E669)</f>
        <v>1</v>
      </c>
    </row>
    <row r="670" spans="1:11" x14ac:dyDescent="0.25">
      <c r="A670" s="16" t="s">
        <v>19712</v>
      </c>
      <c r="B670" s="17" t="s">
        <v>24214</v>
      </c>
      <c r="C670" s="17" t="s">
        <v>27186</v>
      </c>
      <c r="D670" s="17" t="s">
        <v>28022</v>
      </c>
      <c r="E670" s="17" t="s">
        <v>27152</v>
      </c>
      <c r="F670" s="17" t="str">
        <f>'Strutture ricettive (Query)'!$C670&amp;" "&amp;'Strutture ricettive (Query)'!$K670</f>
        <v>Via Dei Monti  208 1</v>
      </c>
      <c r="G670" s="17" t="s">
        <v>24205</v>
      </c>
      <c r="H670" s="17" t="s">
        <v>26711</v>
      </c>
      <c r="I670" s="17" t="s">
        <v>24598</v>
      </c>
      <c r="J670" s="17" t="s">
        <v>18694</v>
      </c>
      <c r="K670" s="17" t="str">
        <f>IF('Strutture ricettive (Query)'!$D670='Strutture ricettive (Query)'!$E670,'Strutture ricettive (Query)'!$D670,'Strutture ricettive (Query)'!$D670&amp;" "&amp;'Strutture ricettive (Query)'!$E670)</f>
        <v>208 1</v>
      </c>
    </row>
    <row r="671" spans="1:11" x14ac:dyDescent="0.25">
      <c r="A671" s="18" t="s">
        <v>19730</v>
      </c>
      <c r="B671" s="19" t="s">
        <v>24308</v>
      </c>
      <c r="C671" s="19" t="s">
        <v>27000</v>
      </c>
      <c r="D671" s="19" t="s">
        <v>27152</v>
      </c>
      <c r="E671" s="19" t="s">
        <v>27152</v>
      </c>
      <c r="F671" s="19" t="str">
        <f>'Strutture ricettive (Query)'!$C671&amp;" "&amp;'Strutture ricettive (Query)'!$K671</f>
        <v>Lungomare Gramsci  1</v>
      </c>
      <c r="G671" s="19" t="s">
        <v>19251</v>
      </c>
      <c r="H671" s="19" t="s">
        <v>19263</v>
      </c>
      <c r="I671" s="19" t="s">
        <v>24598</v>
      </c>
      <c r="J671" s="19" t="s">
        <v>19056</v>
      </c>
      <c r="K671" s="19" t="str">
        <f>IF('Strutture ricettive (Query)'!$D671='Strutture ricettive (Query)'!$E671,'Strutture ricettive (Query)'!$D671,'Strutture ricettive (Query)'!$D671&amp;" "&amp;'Strutture ricettive (Query)'!$E671)</f>
        <v>1</v>
      </c>
    </row>
    <row r="672" spans="1:11" x14ac:dyDescent="0.25">
      <c r="A672" s="16" t="s">
        <v>19730</v>
      </c>
      <c r="B672" s="17" t="s">
        <v>24309</v>
      </c>
      <c r="C672" s="17" t="s">
        <v>27000</v>
      </c>
      <c r="D672" s="17" t="s">
        <v>27152</v>
      </c>
      <c r="E672" s="17" t="s">
        <v>27152</v>
      </c>
      <c r="F672" s="17" t="str">
        <f>'Strutture ricettive (Query)'!$C672&amp;" "&amp;'Strutture ricettive (Query)'!$K672</f>
        <v>Lungomare Gramsci  1</v>
      </c>
      <c r="G672" s="17" t="s">
        <v>19251</v>
      </c>
      <c r="H672" s="17" t="s">
        <v>19263</v>
      </c>
      <c r="I672" s="17" t="s">
        <v>24598</v>
      </c>
      <c r="J672" s="17" t="s">
        <v>24598</v>
      </c>
      <c r="K672" s="17" t="str">
        <f>IF('Strutture ricettive (Query)'!$D672='Strutture ricettive (Query)'!$E672,'Strutture ricettive (Query)'!$D672,'Strutture ricettive (Query)'!$D672&amp;" "&amp;'Strutture ricettive (Query)'!$E672)</f>
        <v>1</v>
      </c>
    </row>
    <row r="673" spans="1:11" x14ac:dyDescent="0.25">
      <c r="A673" s="18" t="s">
        <v>19730</v>
      </c>
      <c r="B673" s="19" t="s">
        <v>24310</v>
      </c>
      <c r="C673" s="19" t="s">
        <v>27000</v>
      </c>
      <c r="D673" s="19" t="s">
        <v>27152</v>
      </c>
      <c r="E673" s="19" t="s">
        <v>27152</v>
      </c>
      <c r="F673" s="19" t="str">
        <f>'Strutture ricettive (Query)'!$C673&amp;" "&amp;'Strutture ricettive (Query)'!$K673</f>
        <v>Lungomare Gramsci  1</v>
      </c>
      <c r="G673" s="19" t="s">
        <v>19251</v>
      </c>
      <c r="H673" s="19" t="s">
        <v>19263</v>
      </c>
      <c r="I673" s="19" t="s">
        <v>24598</v>
      </c>
      <c r="J673" s="19" t="s">
        <v>19059</v>
      </c>
      <c r="K673" s="19" t="str">
        <f>IF('Strutture ricettive (Query)'!$D673='Strutture ricettive (Query)'!$E673,'Strutture ricettive (Query)'!$D673,'Strutture ricettive (Query)'!$D673&amp;" "&amp;'Strutture ricettive (Query)'!$E673)</f>
        <v>1</v>
      </c>
    </row>
    <row r="674" spans="1:11" x14ac:dyDescent="0.25">
      <c r="A674" s="16" t="s">
        <v>19730</v>
      </c>
      <c r="B674" s="17" t="s">
        <v>24311</v>
      </c>
      <c r="C674" s="17" t="s">
        <v>27184</v>
      </c>
      <c r="D674" s="17" t="s">
        <v>27152</v>
      </c>
      <c r="E674" s="17" t="s">
        <v>27152</v>
      </c>
      <c r="F674" s="17" t="str">
        <f>'Strutture ricettive (Query)'!$C674&amp;" "&amp;'Strutture ricettive (Query)'!$K674</f>
        <v>Lungomare Gramsci Nord  1</v>
      </c>
      <c r="G674" s="17" t="s">
        <v>19251</v>
      </c>
      <c r="H674" s="17" t="s">
        <v>19263</v>
      </c>
      <c r="I674" s="17" t="s">
        <v>24598</v>
      </c>
      <c r="J674" s="17" t="s">
        <v>19062</v>
      </c>
      <c r="K674" s="17" t="str">
        <f>IF('Strutture ricettive (Query)'!$D674='Strutture ricettive (Query)'!$E674,'Strutture ricettive (Query)'!$D674,'Strutture ricettive (Query)'!$D674&amp;" "&amp;'Strutture ricettive (Query)'!$E674)</f>
        <v>1</v>
      </c>
    </row>
    <row r="675" spans="1:11" x14ac:dyDescent="0.25">
      <c r="A675" s="18" t="s">
        <v>19730</v>
      </c>
      <c r="B675" s="19" t="s">
        <v>24312</v>
      </c>
      <c r="C675" s="19" t="s">
        <v>27000</v>
      </c>
      <c r="D675" s="19" t="s">
        <v>27152</v>
      </c>
      <c r="E675" s="19" t="s">
        <v>27152</v>
      </c>
      <c r="F675" s="19" t="str">
        <f>'Strutture ricettive (Query)'!$C675&amp;" "&amp;'Strutture ricettive (Query)'!$K675</f>
        <v>Lungomare Gramsci  1</v>
      </c>
      <c r="G675" s="19" t="s">
        <v>19251</v>
      </c>
      <c r="H675" s="19" t="s">
        <v>19263</v>
      </c>
      <c r="I675" s="19" t="s">
        <v>24598</v>
      </c>
      <c r="J675" s="19" t="s">
        <v>24598</v>
      </c>
      <c r="K675" s="19" t="str">
        <f>IF('Strutture ricettive (Query)'!$D675='Strutture ricettive (Query)'!$E675,'Strutture ricettive (Query)'!$D675,'Strutture ricettive (Query)'!$D675&amp;" "&amp;'Strutture ricettive (Query)'!$E675)</f>
        <v>1</v>
      </c>
    </row>
    <row r="676" spans="1:11" x14ac:dyDescent="0.25">
      <c r="A676" s="16" t="s">
        <v>19730</v>
      </c>
      <c r="B676" s="17" t="s">
        <v>24314</v>
      </c>
      <c r="C676" s="17" t="s">
        <v>27000</v>
      </c>
      <c r="D676" s="17" t="s">
        <v>27152</v>
      </c>
      <c r="E676" s="17" t="s">
        <v>27152</v>
      </c>
      <c r="F676" s="17" t="str">
        <f>'Strutture ricettive (Query)'!$C676&amp;" "&amp;'Strutture ricettive (Query)'!$K676</f>
        <v>Lungomare Gramsci  1</v>
      </c>
      <c r="G676" s="17" t="s">
        <v>19251</v>
      </c>
      <c r="H676" s="17" t="s">
        <v>19263</v>
      </c>
      <c r="I676" s="17" t="s">
        <v>24598</v>
      </c>
      <c r="J676" s="17" t="s">
        <v>24598</v>
      </c>
      <c r="K676" s="17" t="str">
        <f>IF('Strutture ricettive (Query)'!$D676='Strutture ricettive (Query)'!$E676,'Strutture ricettive (Query)'!$D676,'Strutture ricettive (Query)'!$D676&amp;" "&amp;'Strutture ricettive (Query)'!$E676)</f>
        <v>1</v>
      </c>
    </row>
    <row r="677" spans="1:11" x14ac:dyDescent="0.25">
      <c r="A677" s="18" t="s">
        <v>19730</v>
      </c>
      <c r="B677" s="19" t="s">
        <v>24315</v>
      </c>
      <c r="C677" s="19" t="s">
        <v>27000</v>
      </c>
      <c r="D677" s="19" t="s">
        <v>27152</v>
      </c>
      <c r="E677" s="19" t="s">
        <v>27152</v>
      </c>
      <c r="F677" s="19" t="str">
        <f>'Strutture ricettive (Query)'!$C677&amp;" "&amp;'Strutture ricettive (Query)'!$K677</f>
        <v>Lungomare Gramsci  1</v>
      </c>
      <c r="G677" s="19" t="s">
        <v>19251</v>
      </c>
      <c r="H677" s="19" t="s">
        <v>19263</v>
      </c>
      <c r="I677" s="19" t="s">
        <v>24598</v>
      </c>
      <c r="J677" s="19" t="s">
        <v>24598</v>
      </c>
      <c r="K677" s="19" t="str">
        <f>IF('Strutture ricettive (Query)'!$D677='Strutture ricettive (Query)'!$E677,'Strutture ricettive (Query)'!$D677,'Strutture ricettive (Query)'!$D677&amp;" "&amp;'Strutture ricettive (Query)'!$E677)</f>
        <v>1</v>
      </c>
    </row>
    <row r="678" spans="1:11" x14ac:dyDescent="0.25">
      <c r="A678" s="16" t="s">
        <v>19730</v>
      </c>
      <c r="B678" s="17" t="s">
        <v>24316</v>
      </c>
      <c r="C678" s="17" t="s">
        <v>27184</v>
      </c>
      <c r="D678" s="17" t="s">
        <v>27152</v>
      </c>
      <c r="E678" s="17" t="s">
        <v>27152</v>
      </c>
      <c r="F678" s="17" t="str">
        <f>'Strutture ricettive (Query)'!$C678&amp;" "&amp;'Strutture ricettive (Query)'!$K678</f>
        <v>Lungomare Gramsci Nord  1</v>
      </c>
      <c r="G678" s="17" t="s">
        <v>19251</v>
      </c>
      <c r="H678" s="17" t="s">
        <v>19263</v>
      </c>
      <c r="I678" s="17" t="s">
        <v>24598</v>
      </c>
      <c r="J678" s="17" t="s">
        <v>24598</v>
      </c>
      <c r="K678" s="17" t="str">
        <f>IF('Strutture ricettive (Query)'!$D678='Strutture ricettive (Query)'!$E678,'Strutture ricettive (Query)'!$D678,'Strutture ricettive (Query)'!$D678&amp;" "&amp;'Strutture ricettive (Query)'!$E678)</f>
        <v>1</v>
      </c>
    </row>
    <row r="679" spans="1:11" x14ac:dyDescent="0.25">
      <c r="A679" s="18" t="s">
        <v>19730</v>
      </c>
      <c r="B679" s="19" t="s">
        <v>24317</v>
      </c>
      <c r="C679" s="19" t="s">
        <v>27000</v>
      </c>
      <c r="D679" s="19" t="s">
        <v>27152</v>
      </c>
      <c r="E679" s="19" t="s">
        <v>27152</v>
      </c>
      <c r="F679" s="19" t="str">
        <f>'Strutture ricettive (Query)'!$C679&amp;" "&amp;'Strutture ricettive (Query)'!$K679</f>
        <v>Lungomare Gramsci  1</v>
      </c>
      <c r="G679" s="19" t="s">
        <v>19251</v>
      </c>
      <c r="H679" s="19" t="s">
        <v>19263</v>
      </c>
      <c r="I679" s="19" t="s">
        <v>24598</v>
      </c>
      <c r="J679" s="19" t="s">
        <v>24598</v>
      </c>
      <c r="K679" s="19" t="str">
        <f>IF('Strutture ricettive (Query)'!$D679='Strutture ricettive (Query)'!$E679,'Strutture ricettive (Query)'!$D679,'Strutture ricettive (Query)'!$D679&amp;" "&amp;'Strutture ricettive (Query)'!$E679)</f>
        <v>1</v>
      </c>
    </row>
    <row r="680" spans="1:11" x14ac:dyDescent="0.25">
      <c r="A680" s="16" t="s">
        <v>19730</v>
      </c>
      <c r="B680" s="17" t="s">
        <v>24318</v>
      </c>
      <c r="C680" s="17" t="s">
        <v>27000</v>
      </c>
      <c r="D680" s="17" t="s">
        <v>27152</v>
      </c>
      <c r="E680" s="17" t="s">
        <v>27152</v>
      </c>
      <c r="F680" s="17" t="str">
        <f>'Strutture ricettive (Query)'!$C680&amp;" "&amp;'Strutture ricettive (Query)'!$K680</f>
        <v>Lungomare Gramsci  1</v>
      </c>
      <c r="G680" s="17" t="s">
        <v>19251</v>
      </c>
      <c r="H680" s="17" t="s">
        <v>19263</v>
      </c>
      <c r="I680" s="17" t="s">
        <v>24598</v>
      </c>
      <c r="J680" s="17" t="s">
        <v>24598</v>
      </c>
      <c r="K680" s="17" t="str">
        <f>IF('Strutture ricettive (Query)'!$D680='Strutture ricettive (Query)'!$E680,'Strutture ricettive (Query)'!$D680,'Strutture ricettive (Query)'!$D680&amp;" "&amp;'Strutture ricettive (Query)'!$E680)</f>
        <v>1</v>
      </c>
    </row>
    <row r="681" spans="1:11" x14ac:dyDescent="0.25">
      <c r="A681" s="18" t="s">
        <v>19730</v>
      </c>
      <c r="B681" s="19" t="s">
        <v>24319</v>
      </c>
      <c r="C681" s="19" t="s">
        <v>27000</v>
      </c>
      <c r="D681" s="19" t="s">
        <v>27152</v>
      </c>
      <c r="E681" s="19" t="s">
        <v>27152</v>
      </c>
      <c r="F681" s="19" t="str">
        <f>'Strutture ricettive (Query)'!$C681&amp;" "&amp;'Strutture ricettive (Query)'!$K681</f>
        <v>Lungomare Gramsci  1</v>
      </c>
      <c r="G681" s="19" t="s">
        <v>19251</v>
      </c>
      <c r="H681" s="19" t="s">
        <v>19263</v>
      </c>
      <c r="I681" s="19" t="s">
        <v>24598</v>
      </c>
      <c r="J681" s="19" t="s">
        <v>24598</v>
      </c>
      <c r="K681" s="19" t="str">
        <f>IF('Strutture ricettive (Query)'!$D681='Strutture ricettive (Query)'!$E681,'Strutture ricettive (Query)'!$D681,'Strutture ricettive (Query)'!$D681&amp;" "&amp;'Strutture ricettive (Query)'!$E681)</f>
        <v>1</v>
      </c>
    </row>
    <row r="682" spans="1:11" x14ac:dyDescent="0.25">
      <c r="A682" s="16" t="s">
        <v>19730</v>
      </c>
      <c r="B682" s="17" t="s">
        <v>24320</v>
      </c>
      <c r="C682" s="17" t="s">
        <v>27187</v>
      </c>
      <c r="D682" s="17" t="s">
        <v>27152</v>
      </c>
      <c r="E682" s="17" t="s">
        <v>27152</v>
      </c>
      <c r="F682" s="17" t="str">
        <f>'Strutture ricettive (Query)'!$C682&amp;" "&amp;'Strutture ricettive (Query)'!$K682</f>
        <v>Lungomare Gramsci Sud  1</v>
      </c>
      <c r="G682" s="17" t="s">
        <v>19251</v>
      </c>
      <c r="H682" s="17" t="s">
        <v>19263</v>
      </c>
      <c r="I682" s="17" t="s">
        <v>24598</v>
      </c>
      <c r="J682" s="17" t="s">
        <v>19074</v>
      </c>
      <c r="K682" s="17" t="str">
        <f>IF('Strutture ricettive (Query)'!$D682='Strutture ricettive (Query)'!$E682,'Strutture ricettive (Query)'!$D682,'Strutture ricettive (Query)'!$D682&amp;" "&amp;'Strutture ricettive (Query)'!$E682)</f>
        <v>1</v>
      </c>
    </row>
    <row r="683" spans="1:11" x14ac:dyDescent="0.25">
      <c r="A683" s="18" t="s">
        <v>19730</v>
      </c>
      <c r="B683" s="19" t="s">
        <v>20458</v>
      </c>
      <c r="C683" s="19" t="s">
        <v>27192</v>
      </c>
      <c r="D683" s="19" t="s">
        <v>27152</v>
      </c>
      <c r="E683" s="19" t="s">
        <v>27152</v>
      </c>
      <c r="F683" s="19" t="str">
        <f>'Strutture ricettive (Query)'!$C683&amp;" "&amp;'Strutture ricettive (Query)'!$K683</f>
        <v>Viale Antonio Gramsci  1</v>
      </c>
      <c r="G683" s="19" t="s">
        <v>19251</v>
      </c>
      <c r="H683" s="19" t="s">
        <v>19263</v>
      </c>
      <c r="I683" s="19" t="s">
        <v>24598</v>
      </c>
      <c r="J683" s="19" t="s">
        <v>19076</v>
      </c>
      <c r="K683" s="19" t="str">
        <f>IF('Strutture ricettive (Query)'!$D683='Strutture ricettive (Query)'!$E683,'Strutture ricettive (Query)'!$D683,'Strutture ricettive (Query)'!$D683&amp;" "&amp;'Strutture ricettive (Query)'!$E683)</f>
        <v>1</v>
      </c>
    </row>
    <row r="684" spans="1:11" x14ac:dyDescent="0.25">
      <c r="A684" s="16" t="s">
        <v>19730</v>
      </c>
      <c r="B684" s="17" t="s">
        <v>22206</v>
      </c>
      <c r="C684" s="17" t="s">
        <v>27000</v>
      </c>
      <c r="D684" s="17" t="s">
        <v>27152</v>
      </c>
      <c r="E684" s="17" t="s">
        <v>27152</v>
      </c>
      <c r="F684" s="17" t="str">
        <f>'Strutture ricettive (Query)'!$C684&amp;" "&amp;'Strutture ricettive (Query)'!$K684</f>
        <v>Lungomare Gramsci  1</v>
      </c>
      <c r="G684" s="17" t="s">
        <v>19251</v>
      </c>
      <c r="H684" s="17" t="s">
        <v>19263</v>
      </c>
      <c r="I684" s="17" t="s">
        <v>24598</v>
      </c>
      <c r="J684" s="17" t="s">
        <v>19081</v>
      </c>
      <c r="K684" s="17" t="str">
        <f>IF('Strutture ricettive (Query)'!$D684='Strutture ricettive (Query)'!$E684,'Strutture ricettive (Query)'!$D684,'Strutture ricettive (Query)'!$D684&amp;" "&amp;'Strutture ricettive (Query)'!$E684)</f>
        <v>1</v>
      </c>
    </row>
    <row r="685" spans="1:11" x14ac:dyDescent="0.25">
      <c r="A685" s="18" t="s">
        <v>19730</v>
      </c>
      <c r="B685" s="19" t="s">
        <v>24322</v>
      </c>
      <c r="C685" s="19" t="s">
        <v>27000</v>
      </c>
      <c r="D685" s="19" t="s">
        <v>27152</v>
      </c>
      <c r="E685" s="19" t="s">
        <v>27152</v>
      </c>
      <c r="F685" s="19" t="str">
        <f>'Strutture ricettive (Query)'!$C685&amp;" "&amp;'Strutture ricettive (Query)'!$K685</f>
        <v>Lungomare Gramsci  1</v>
      </c>
      <c r="G685" s="19" t="s">
        <v>19251</v>
      </c>
      <c r="H685" s="19" t="s">
        <v>19263</v>
      </c>
      <c r="I685" s="19" t="s">
        <v>24598</v>
      </c>
      <c r="J685" s="19" t="s">
        <v>19083</v>
      </c>
      <c r="K685" s="19" t="str">
        <f>IF('Strutture ricettive (Query)'!$D685='Strutture ricettive (Query)'!$E685,'Strutture ricettive (Query)'!$D685,'Strutture ricettive (Query)'!$D685&amp;" "&amp;'Strutture ricettive (Query)'!$E685)</f>
        <v>1</v>
      </c>
    </row>
    <row r="686" spans="1:11" x14ac:dyDescent="0.25">
      <c r="A686" s="16" t="s">
        <v>19730</v>
      </c>
      <c r="B686" s="17" t="s">
        <v>24323</v>
      </c>
      <c r="C686" s="17" t="s">
        <v>27188</v>
      </c>
      <c r="D686" s="17" t="s">
        <v>27152</v>
      </c>
      <c r="E686" s="17" t="s">
        <v>27152</v>
      </c>
      <c r="F686" s="17" t="str">
        <f>'Strutture ricettive (Query)'!$C686&amp;" "&amp;'Strutture ricettive (Query)'!$K686</f>
        <v>Via Lungomare Gramsci Sud  1</v>
      </c>
      <c r="G686" s="17" t="s">
        <v>19251</v>
      </c>
      <c r="H686" s="17" t="s">
        <v>19263</v>
      </c>
      <c r="I686" s="17" t="s">
        <v>24598</v>
      </c>
      <c r="J686" s="17" t="s">
        <v>19086</v>
      </c>
      <c r="K686" s="17" t="str">
        <f>IF('Strutture ricettive (Query)'!$D686='Strutture ricettive (Query)'!$E686,'Strutture ricettive (Query)'!$D686,'Strutture ricettive (Query)'!$D686&amp;" "&amp;'Strutture ricettive (Query)'!$E686)</f>
        <v>1</v>
      </c>
    </row>
    <row r="687" spans="1:11" x14ac:dyDescent="0.25">
      <c r="A687" s="18" t="s">
        <v>19730</v>
      </c>
      <c r="B687" s="19" t="s">
        <v>24324</v>
      </c>
      <c r="C687" s="19" t="s">
        <v>27188</v>
      </c>
      <c r="D687" s="19" t="s">
        <v>27152</v>
      </c>
      <c r="E687" s="19" t="s">
        <v>27152</v>
      </c>
      <c r="F687" s="19" t="str">
        <f>'Strutture ricettive (Query)'!$C687&amp;" "&amp;'Strutture ricettive (Query)'!$K687</f>
        <v>Via Lungomare Gramsci Sud  1</v>
      </c>
      <c r="G687" s="19" t="s">
        <v>19251</v>
      </c>
      <c r="H687" s="19" t="s">
        <v>19263</v>
      </c>
      <c r="I687" s="19" t="s">
        <v>24598</v>
      </c>
      <c r="J687" s="19" t="s">
        <v>19088</v>
      </c>
      <c r="K687" s="19" t="str">
        <f>IF('Strutture ricettive (Query)'!$D687='Strutture ricettive (Query)'!$E687,'Strutture ricettive (Query)'!$D687,'Strutture ricettive (Query)'!$D687&amp;" "&amp;'Strutture ricettive (Query)'!$E687)</f>
        <v>1</v>
      </c>
    </row>
    <row r="688" spans="1:11" x14ac:dyDescent="0.25">
      <c r="A688" s="16" t="s">
        <v>19730</v>
      </c>
      <c r="B688" s="17" t="s">
        <v>24325</v>
      </c>
      <c r="C688" s="17" t="s">
        <v>27188</v>
      </c>
      <c r="D688" s="17" t="s">
        <v>27152</v>
      </c>
      <c r="E688" s="17" t="s">
        <v>27152</v>
      </c>
      <c r="F688" s="17" t="str">
        <f>'Strutture ricettive (Query)'!$C688&amp;" "&amp;'Strutture ricettive (Query)'!$K688</f>
        <v>Via Lungomare Gramsci Sud  1</v>
      </c>
      <c r="G688" s="17" t="s">
        <v>19251</v>
      </c>
      <c r="H688" s="17" t="s">
        <v>19263</v>
      </c>
      <c r="I688" s="17" t="s">
        <v>24598</v>
      </c>
      <c r="J688" s="17" t="s">
        <v>19090</v>
      </c>
      <c r="K688" s="17" t="str">
        <f>IF('Strutture ricettive (Query)'!$D688='Strutture ricettive (Query)'!$E688,'Strutture ricettive (Query)'!$D688,'Strutture ricettive (Query)'!$D688&amp;" "&amp;'Strutture ricettive (Query)'!$E688)</f>
        <v>1</v>
      </c>
    </row>
    <row r="689" spans="1:11" x14ac:dyDescent="0.25">
      <c r="A689" s="18" t="s">
        <v>19730</v>
      </c>
      <c r="B689" s="19" t="s">
        <v>24326</v>
      </c>
      <c r="C689" s="19" t="s">
        <v>27188</v>
      </c>
      <c r="D689" s="19" t="s">
        <v>27152</v>
      </c>
      <c r="E689" s="19" t="s">
        <v>27152</v>
      </c>
      <c r="F689" s="19" t="str">
        <f>'Strutture ricettive (Query)'!$C689&amp;" "&amp;'Strutture ricettive (Query)'!$K689</f>
        <v>Via Lungomare Gramsci Sud  1</v>
      </c>
      <c r="G689" s="19" t="s">
        <v>19251</v>
      </c>
      <c r="H689" s="19" t="s">
        <v>19263</v>
      </c>
      <c r="I689" s="19" t="s">
        <v>24598</v>
      </c>
      <c r="J689" s="19" t="s">
        <v>19092</v>
      </c>
      <c r="K689" s="19" t="str">
        <f>IF('Strutture ricettive (Query)'!$D689='Strutture ricettive (Query)'!$E689,'Strutture ricettive (Query)'!$D689,'Strutture ricettive (Query)'!$D689&amp;" "&amp;'Strutture ricettive (Query)'!$E689)</f>
        <v>1</v>
      </c>
    </row>
    <row r="690" spans="1:11" x14ac:dyDescent="0.25">
      <c r="A690" s="16" t="s">
        <v>19730</v>
      </c>
      <c r="B690" s="17" t="s">
        <v>24327</v>
      </c>
      <c r="C690" s="17" t="s">
        <v>27000</v>
      </c>
      <c r="D690" s="17" t="s">
        <v>27152</v>
      </c>
      <c r="E690" s="17" t="s">
        <v>27152</v>
      </c>
      <c r="F690" s="17" t="str">
        <f>'Strutture ricettive (Query)'!$C690&amp;" "&amp;'Strutture ricettive (Query)'!$K690</f>
        <v>Lungomare Gramsci  1</v>
      </c>
      <c r="G690" s="17" t="s">
        <v>19251</v>
      </c>
      <c r="H690" s="17" t="s">
        <v>19263</v>
      </c>
      <c r="I690" s="17" t="s">
        <v>24598</v>
      </c>
      <c r="J690" s="17" t="s">
        <v>24598</v>
      </c>
      <c r="K690" s="17" t="str">
        <f>IF('Strutture ricettive (Query)'!$D690='Strutture ricettive (Query)'!$E690,'Strutture ricettive (Query)'!$D690,'Strutture ricettive (Query)'!$D690&amp;" "&amp;'Strutture ricettive (Query)'!$E690)</f>
        <v>1</v>
      </c>
    </row>
    <row r="691" spans="1:11" x14ac:dyDescent="0.25">
      <c r="A691" s="18" t="s">
        <v>19730</v>
      </c>
      <c r="B691" s="19" t="s">
        <v>24328</v>
      </c>
      <c r="C691" s="19" t="s">
        <v>27000</v>
      </c>
      <c r="D691" s="19" t="s">
        <v>27152</v>
      </c>
      <c r="E691" s="19" t="s">
        <v>27152</v>
      </c>
      <c r="F691" s="19" t="str">
        <f>'Strutture ricettive (Query)'!$C691&amp;" "&amp;'Strutture ricettive (Query)'!$K691</f>
        <v>Lungomare Gramsci  1</v>
      </c>
      <c r="G691" s="19" t="s">
        <v>19251</v>
      </c>
      <c r="H691" s="19" t="s">
        <v>19263</v>
      </c>
      <c r="I691" s="19" t="s">
        <v>24598</v>
      </c>
      <c r="J691" s="19" t="s">
        <v>19095</v>
      </c>
      <c r="K691" s="19" t="str">
        <f>IF('Strutture ricettive (Query)'!$D691='Strutture ricettive (Query)'!$E691,'Strutture ricettive (Query)'!$D691,'Strutture ricettive (Query)'!$D691&amp;" "&amp;'Strutture ricettive (Query)'!$E691)</f>
        <v>1</v>
      </c>
    </row>
    <row r="692" spans="1:11" x14ac:dyDescent="0.25">
      <c r="A692" s="16" t="s">
        <v>19730</v>
      </c>
      <c r="B692" s="17" t="s">
        <v>24330</v>
      </c>
      <c r="C692" s="17" t="s">
        <v>27188</v>
      </c>
      <c r="D692" s="17" t="s">
        <v>27152</v>
      </c>
      <c r="E692" s="17" t="s">
        <v>27152</v>
      </c>
      <c r="F692" s="17" t="str">
        <f>'Strutture ricettive (Query)'!$C692&amp;" "&amp;'Strutture ricettive (Query)'!$K692</f>
        <v>Via Lungomare Gramsci Sud  1</v>
      </c>
      <c r="G692" s="17" t="s">
        <v>19251</v>
      </c>
      <c r="H692" s="17" t="s">
        <v>19263</v>
      </c>
      <c r="I692" s="17" t="s">
        <v>24598</v>
      </c>
      <c r="J692" s="17" t="s">
        <v>19101</v>
      </c>
      <c r="K692" s="17" t="str">
        <f>IF('Strutture ricettive (Query)'!$D692='Strutture ricettive (Query)'!$E692,'Strutture ricettive (Query)'!$D692,'Strutture ricettive (Query)'!$D692&amp;" "&amp;'Strutture ricettive (Query)'!$E692)</f>
        <v>1</v>
      </c>
    </row>
    <row r="693" spans="1:11" x14ac:dyDescent="0.25">
      <c r="A693" s="18" t="s">
        <v>19730</v>
      </c>
      <c r="B693" s="19" t="s">
        <v>24331</v>
      </c>
      <c r="C693" s="19" t="s">
        <v>27188</v>
      </c>
      <c r="D693" s="19" t="s">
        <v>27152</v>
      </c>
      <c r="E693" s="19" t="s">
        <v>27152</v>
      </c>
      <c r="F693" s="19" t="str">
        <f>'Strutture ricettive (Query)'!$C693&amp;" "&amp;'Strutture ricettive (Query)'!$K693</f>
        <v>Via Lungomare Gramsci Sud  1</v>
      </c>
      <c r="G693" s="19" t="s">
        <v>19251</v>
      </c>
      <c r="H693" s="19" t="s">
        <v>19263</v>
      </c>
      <c r="I693" s="19" t="s">
        <v>24598</v>
      </c>
      <c r="J693" s="19" t="s">
        <v>19103</v>
      </c>
      <c r="K693" s="19" t="str">
        <f>IF('Strutture ricettive (Query)'!$D693='Strutture ricettive (Query)'!$E693,'Strutture ricettive (Query)'!$D693,'Strutture ricettive (Query)'!$D693&amp;" "&amp;'Strutture ricettive (Query)'!$E693)</f>
        <v>1</v>
      </c>
    </row>
    <row r="694" spans="1:11" x14ac:dyDescent="0.25">
      <c r="A694" s="16" t="s">
        <v>19730</v>
      </c>
      <c r="B694" s="17" t="s">
        <v>24332</v>
      </c>
      <c r="C694" s="17" t="s">
        <v>27188</v>
      </c>
      <c r="D694" s="17" t="s">
        <v>27152</v>
      </c>
      <c r="E694" s="17" t="s">
        <v>27152</v>
      </c>
      <c r="F694" s="17" t="str">
        <f>'Strutture ricettive (Query)'!$C694&amp;" "&amp;'Strutture ricettive (Query)'!$K694</f>
        <v>Via Lungomare Gramsci Sud  1</v>
      </c>
      <c r="G694" s="17" t="s">
        <v>19251</v>
      </c>
      <c r="H694" s="17" t="s">
        <v>19263</v>
      </c>
      <c r="I694" s="17" t="s">
        <v>24598</v>
      </c>
      <c r="J694" s="17" t="s">
        <v>19105</v>
      </c>
      <c r="K694" s="17" t="str">
        <f>IF('Strutture ricettive (Query)'!$D694='Strutture ricettive (Query)'!$E694,'Strutture ricettive (Query)'!$D694,'Strutture ricettive (Query)'!$D694&amp;" "&amp;'Strutture ricettive (Query)'!$E694)</f>
        <v>1</v>
      </c>
    </row>
    <row r="695" spans="1:11" x14ac:dyDescent="0.25">
      <c r="A695" s="18" t="s">
        <v>19730</v>
      </c>
      <c r="B695" s="19" t="s">
        <v>24333</v>
      </c>
      <c r="C695" s="19" t="s">
        <v>27188</v>
      </c>
      <c r="D695" s="19" t="s">
        <v>27152</v>
      </c>
      <c r="E695" s="19" t="s">
        <v>27152</v>
      </c>
      <c r="F695" s="19" t="str">
        <f>'Strutture ricettive (Query)'!$C695&amp;" "&amp;'Strutture ricettive (Query)'!$K695</f>
        <v>Via Lungomare Gramsci Sud  1</v>
      </c>
      <c r="G695" s="19" t="s">
        <v>19251</v>
      </c>
      <c r="H695" s="19" t="s">
        <v>19263</v>
      </c>
      <c r="I695" s="19" t="s">
        <v>24598</v>
      </c>
      <c r="J695" s="19" t="s">
        <v>19107</v>
      </c>
      <c r="K695" s="19" t="str">
        <f>IF('Strutture ricettive (Query)'!$D695='Strutture ricettive (Query)'!$E695,'Strutture ricettive (Query)'!$D695,'Strutture ricettive (Query)'!$D695&amp;" "&amp;'Strutture ricettive (Query)'!$E695)</f>
        <v>1</v>
      </c>
    </row>
    <row r="696" spans="1:11" x14ac:dyDescent="0.25">
      <c r="A696" s="16" t="s">
        <v>19730</v>
      </c>
      <c r="B696" s="17" t="s">
        <v>24334</v>
      </c>
      <c r="C696" s="17" t="s">
        <v>27188</v>
      </c>
      <c r="D696" s="17" t="s">
        <v>27152</v>
      </c>
      <c r="E696" s="17" t="s">
        <v>27152</v>
      </c>
      <c r="F696" s="17" t="str">
        <f>'Strutture ricettive (Query)'!$C696&amp;" "&amp;'Strutture ricettive (Query)'!$K696</f>
        <v>Via Lungomare Gramsci Sud  1</v>
      </c>
      <c r="G696" s="17" t="s">
        <v>19251</v>
      </c>
      <c r="H696" s="17" t="s">
        <v>19263</v>
      </c>
      <c r="I696" s="17" t="s">
        <v>24598</v>
      </c>
      <c r="J696" s="17" t="s">
        <v>19109</v>
      </c>
      <c r="K696" s="17" t="str">
        <f>IF('Strutture ricettive (Query)'!$D696='Strutture ricettive (Query)'!$E696,'Strutture ricettive (Query)'!$D696,'Strutture ricettive (Query)'!$D696&amp;" "&amp;'Strutture ricettive (Query)'!$E696)</f>
        <v>1</v>
      </c>
    </row>
    <row r="697" spans="1:11" x14ac:dyDescent="0.25">
      <c r="A697" s="18" t="s">
        <v>19730</v>
      </c>
      <c r="B697" s="19" t="s">
        <v>24335</v>
      </c>
      <c r="C697" s="19" t="s">
        <v>27000</v>
      </c>
      <c r="D697" s="19" t="s">
        <v>27152</v>
      </c>
      <c r="E697" s="19" t="s">
        <v>27152</v>
      </c>
      <c r="F697" s="19" t="str">
        <f>'Strutture ricettive (Query)'!$C697&amp;" "&amp;'Strutture ricettive (Query)'!$K697</f>
        <v>Lungomare Gramsci  1</v>
      </c>
      <c r="G697" s="19" t="s">
        <v>19251</v>
      </c>
      <c r="H697" s="19" t="s">
        <v>19263</v>
      </c>
      <c r="I697" s="19" t="s">
        <v>24598</v>
      </c>
      <c r="J697" s="19" t="s">
        <v>19111</v>
      </c>
      <c r="K697" s="19" t="str">
        <f>IF('Strutture ricettive (Query)'!$D697='Strutture ricettive (Query)'!$E697,'Strutture ricettive (Query)'!$D697,'Strutture ricettive (Query)'!$D697&amp;" "&amp;'Strutture ricettive (Query)'!$E697)</f>
        <v>1</v>
      </c>
    </row>
    <row r="698" spans="1:11" x14ac:dyDescent="0.25">
      <c r="A698" s="16" t="s">
        <v>19730</v>
      </c>
      <c r="B698" s="17" t="s">
        <v>20529</v>
      </c>
      <c r="C698" s="17" t="s">
        <v>27000</v>
      </c>
      <c r="D698" s="17" t="s">
        <v>27152</v>
      </c>
      <c r="E698" s="17" t="s">
        <v>27152</v>
      </c>
      <c r="F698" s="17" t="str">
        <f>'Strutture ricettive (Query)'!$C698&amp;" "&amp;'Strutture ricettive (Query)'!$K698</f>
        <v>Lungomare Gramsci  1</v>
      </c>
      <c r="G698" s="17" t="s">
        <v>19251</v>
      </c>
      <c r="H698" s="17" t="s">
        <v>19263</v>
      </c>
      <c r="I698" s="17" t="s">
        <v>24598</v>
      </c>
      <c r="J698" s="17" t="s">
        <v>19112</v>
      </c>
      <c r="K698" s="17" t="str">
        <f>IF('Strutture ricettive (Query)'!$D698='Strutture ricettive (Query)'!$E698,'Strutture ricettive (Query)'!$D698,'Strutture ricettive (Query)'!$D698&amp;" "&amp;'Strutture ricettive (Query)'!$E698)</f>
        <v>1</v>
      </c>
    </row>
    <row r="699" spans="1:11" x14ac:dyDescent="0.25">
      <c r="A699" s="18" t="s">
        <v>19730</v>
      </c>
      <c r="B699" s="19" t="s">
        <v>24336</v>
      </c>
      <c r="C699" s="19" t="s">
        <v>27192</v>
      </c>
      <c r="D699" s="19" t="s">
        <v>27152</v>
      </c>
      <c r="E699" s="19" t="s">
        <v>27152</v>
      </c>
      <c r="F699" s="19" t="str">
        <f>'Strutture ricettive (Query)'!$C699&amp;" "&amp;'Strutture ricettive (Query)'!$K699</f>
        <v>Viale Antonio Gramsci  1</v>
      </c>
      <c r="G699" s="19" t="s">
        <v>19251</v>
      </c>
      <c r="H699" s="19" t="s">
        <v>19263</v>
      </c>
      <c r="I699" s="19" t="s">
        <v>24598</v>
      </c>
      <c r="J699" s="19" t="s">
        <v>19114</v>
      </c>
      <c r="K699" s="19" t="str">
        <f>IF('Strutture ricettive (Query)'!$D699='Strutture ricettive (Query)'!$E699,'Strutture ricettive (Query)'!$D699,'Strutture ricettive (Query)'!$D699&amp;" "&amp;'Strutture ricettive (Query)'!$E699)</f>
        <v>1</v>
      </c>
    </row>
    <row r="700" spans="1:11" x14ac:dyDescent="0.25">
      <c r="A700" s="16" t="s">
        <v>19730</v>
      </c>
      <c r="B700" s="17" t="s">
        <v>24336</v>
      </c>
      <c r="C700" s="17" t="s">
        <v>27192</v>
      </c>
      <c r="D700" s="17" t="s">
        <v>27152</v>
      </c>
      <c r="E700" s="17" t="s">
        <v>27152</v>
      </c>
      <c r="F700" s="17" t="str">
        <f>'Strutture ricettive (Query)'!$C700&amp;" "&amp;'Strutture ricettive (Query)'!$K700</f>
        <v>Viale Antonio Gramsci  1</v>
      </c>
      <c r="G700" s="17" t="s">
        <v>19251</v>
      </c>
      <c r="H700" s="17" t="s">
        <v>19263</v>
      </c>
      <c r="I700" s="17" t="s">
        <v>24598</v>
      </c>
      <c r="J700" s="17" t="s">
        <v>19114</v>
      </c>
      <c r="K700" s="17" t="str">
        <f>IF('Strutture ricettive (Query)'!$D700='Strutture ricettive (Query)'!$E700,'Strutture ricettive (Query)'!$D700,'Strutture ricettive (Query)'!$D700&amp;" "&amp;'Strutture ricettive (Query)'!$E700)</f>
        <v>1</v>
      </c>
    </row>
    <row r="701" spans="1:11" x14ac:dyDescent="0.25">
      <c r="A701" s="18" t="s">
        <v>19730</v>
      </c>
      <c r="B701" s="19" t="s">
        <v>24337</v>
      </c>
      <c r="C701" s="19" t="s">
        <v>27000</v>
      </c>
      <c r="D701" s="19" t="s">
        <v>27152</v>
      </c>
      <c r="E701" s="19" t="s">
        <v>27152</v>
      </c>
      <c r="F701" s="19" t="str">
        <f>'Strutture ricettive (Query)'!$C701&amp;" "&amp;'Strutture ricettive (Query)'!$K701</f>
        <v>Lungomare Gramsci  1</v>
      </c>
      <c r="G701" s="19" t="s">
        <v>19251</v>
      </c>
      <c r="H701" s="19" t="s">
        <v>19263</v>
      </c>
      <c r="I701" s="19" t="s">
        <v>24598</v>
      </c>
      <c r="J701" s="19" t="s">
        <v>24598</v>
      </c>
      <c r="K701" s="19" t="str">
        <f>IF('Strutture ricettive (Query)'!$D701='Strutture ricettive (Query)'!$E701,'Strutture ricettive (Query)'!$D701,'Strutture ricettive (Query)'!$D701&amp;" "&amp;'Strutture ricettive (Query)'!$E701)</f>
        <v>1</v>
      </c>
    </row>
    <row r="702" spans="1:11" x14ac:dyDescent="0.25">
      <c r="A702" s="16" t="s">
        <v>19730</v>
      </c>
      <c r="B702" s="17" t="s">
        <v>24338</v>
      </c>
      <c r="C702" s="17" t="s">
        <v>27000</v>
      </c>
      <c r="D702" s="17" t="s">
        <v>27152</v>
      </c>
      <c r="E702" s="17" t="s">
        <v>27152</v>
      </c>
      <c r="F702" s="17" t="str">
        <f>'Strutture ricettive (Query)'!$C702&amp;" "&amp;'Strutture ricettive (Query)'!$K702</f>
        <v>Lungomare Gramsci  1</v>
      </c>
      <c r="G702" s="17" t="s">
        <v>19251</v>
      </c>
      <c r="H702" s="17" t="s">
        <v>19263</v>
      </c>
      <c r="I702" s="17" t="s">
        <v>24598</v>
      </c>
      <c r="J702" s="17" t="s">
        <v>24598</v>
      </c>
      <c r="K702" s="17" t="str">
        <f>IF('Strutture ricettive (Query)'!$D702='Strutture ricettive (Query)'!$E702,'Strutture ricettive (Query)'!$D702,'Strutture ricettive (Query)'!$D702&amp;" "&amp;'Strutture ricettive (Query)'!$E702)</f>
        <v>1</v>
      </c>
    </row>
    <row r="703" spans="1:11" x14ac:dyDescent="0.25">
      <c r="A703" s="18" t="s">
        <v>19730</v>
      </c>
      <c r="B703" s="19" t="s">
        <v>23836</v>
      </c>
      <c r="C703" s="19" t="s">
        <v>27000</v>
      </c>
      <c r="D703" s="19" t="s">
        <v>27152</v>
      </c>
      <c r="E703" s="19" t="s">
        <v>27152</v>
      </c>
      <c r="F703" s="19" t="str">
        <f>'Strutture ricettive (Query)'!$C703&amp;" "&amp;'Strutture ricettive (Query)'!$K703</f>
        <v>Lungomare Gramsci  1</v>
      </c>
      <c r="G703" s="19" t="s">
        <v>19251</v>
      </c>
      <c r="H703" s="19" t="s">
        <v>19263</v>
      </c>
      <c r="I703" s="19" t="s">
        <v>24598</v>
      </c>
      <c r="J703" s="19" t="s">
        <v>19117</v>
      </c>
      <c r="K703" s="19" t="str">
        <f>IF('Strutture ricettive (Query)'!$D703='Strutture ricettive (Query)'!$E703,'Strutture ricettive (Query)'!$D703,'Strutture ricettive (Query)'!$D703&amp;" "&amp;'Strutture ricettive (Query)'!$E703)</f>
        <v>1</v>
      </c>
    </row>
    <row r="704" spans="1:11" x14ac:dyDescent="0.25">
      <c r="A704" s="16" t="s">
        <v>19730</v>
      </c>
      <c r="B704" s="17" t="s">
        <v>19735</v>
      </c>
      <c r="C704" s="17" t="s">
        <v>27000</v>
      </c>
      <c r="D704" s="17" t="s">
        <v>27152</v>
      </c>
      <c r="E704" s="17" t="s">
        <v>27152</v>
      </c>
      <c r="F704" s="17" t="str">
        <f>'Strutture ricettive (Query)'!$C704&amp;" "&amp;'Strutture ricettive (Query)'!$K704</f>
        <v>Lungomare Gramsci  1</v>
      </c>
      <c r="G704" s="17" t="s">
        <v>19251</v>
      </c>
      <c r="H704" s="17" t="s">
        <v>19263</v>
      </c>
      <c r="I704" s="17" t="s">
        <v>24598</v>
      </c>
      <c r="J704" s="17" t="s">
        <v>24598</v>
      </c>
      <c r="K704" s="17" t="str">
        <f>IF('Strutture ricettive (Query)'!$D704='Strutture ricettive (Query)'!$E704,'Strutture ricettive (Query)'!$D704,'Strutture ricettive (Query)'!$D704&amp;" "&amp;'Strutture ricettive (Query)'!$E704)</f>
        <v>1</v>
      </c>
    </row>
    <row r="705" spans="1:11" x14ac:dyDescent="0.25">
      <c r="A705" s="18" t="s">
        <v>19730</v>
      </c>
      <c r="B705" s="19" t="s">
        <v>24339</v>
      </c>
      <c r="C705" s="19" t="s">
        <v>27000</v>
      </c>
      <c r="D705" s="19" t="s">
        <v>27152</v>
      </c>
      <c r="E705" s="19" t="s">
        <v>27152</v>
      </c>
      <c r="F705" s="19" t="str">
        <f>'Strutture ricettive (Query)'!$C705&amp;" "&amp;'Strutture ricettive (Query)'!$K705</f>
        <v>Lungomare Gramsci  1</v>
      </c>
      <c r="G705" s="19" t="s">
        <v>19251</v>
      </c>
      <c r="H705" s="19" t="s">
        <v>19263</v>
      </c>
      <c r="I705" s="19" t="s">
        <v>24598</v>
      </c>
      <c r="J705" s="19" t="s">
        <v>19119</v>
      </c>
      <c r="K705" s="19" t="str">
        <f>IF('Strutture ricettive (Query)'!$D705='Strutture ricettive (Query)'!$E705,'Strutture ricettive (Query)'!$D705,'Strutture ricettive (Query)'!$D705&amp;" "&amp;'Strutture ricettive (Query)'!$E705)</f>
        <v>1</v>
      </c>
    </row>
    <row r="706" spans="1:11" x14ac:dyDescent="0.25">
      <c r="A706" s="16" t="s">
        <v>19730</v>
      </c>
      <c r="B706" s="17" t="s">
        <v>24340</v>
      </c>
      <c r="C706" s="17" t="s">
        <v>27000</v>
      </c>
      <c r="D706" s="17" t="s">
        <v>27152</v>
      </c>
      <c r="E706" s="17" t="s">
        <v>27152</v>
      </c>
      <c r="F706" s="17" t="str">
        <f>'Strutture ricettive (Query)'!$C706&amp;" "&amp;'Strutture ricettive (Query)'!$K706</f>
        <v>Lungomare Gramsci  1</v>
      </c>
      <c r="G706" s="17" t="s">
        <v>19251</v>
      </c>
      <c r="H706" s="17" t="s">
        <v>19263</v>
      </c>
      <c r="I706" s="17" t="s">
        <v>24598</v>
      </c>
      <c r="J706" s="17" t="s">
        <v>24598</v>
      </c>
      <c r="K706" s="17" t="str">
        <f>IF('Strutture ricettive (Query)'!$D706='Strutture ricettive (Query)'!$E706,'Strutture ricettive (Query)'!$D706,'Strutture ricettive (Query)'!$D706&amp;" "&amp;'Strutture ricettive (Query)'!$E706)</f>
        <v>1</v>
      </c>
    </row>
    <row r="707" spans="1:11" x14ac:dyDescent="0.25">
      <c r="A707" s="18" t="s">
        <v>19730</v>
      </c>
      <c r="B707" s="19" t="s">
        <v>24342</v>
      </c>
      <c r="C707" s="19" t="s">
        <v>27194</v>
      </c>
      <c r="D707" s="19" t="s">
        <v>27152</v>
      </c>
      <c r="E707" s="19" t="s">
        <v>27152</v>
      </c>
      <c r="F707" s="19" t="str">
        <f>'Strutture ricettive (Query)'!$C707&amp;" "&amp;'Strutture ricettive (Query)'!$K707</f>
        <v>Lungomare Gramsci Centro  1</v>
      </c>
      <c r="G707" s="19" t="s">
        <v>19251</v>
      </c>
      <c r="H707" s="19" t="s">
        <v>19263</v>
      </c>
      <c r="I707" s="19" t="s">
        <v>24598</v>
      </c>
      <c r="J707" s="19" t="s">
        <v>24598</v>
      </c>
      <c r="K707" s="19" t="str">
        <f>IF('Strutture ricettive (Query)'!$D707='Strutture ricettive (Query)'!$E707,'Strutture ricettive (Query)'!$D707,'Strutture ricettive (Query)'!$D707&amp;" "&amp;'Strutture ricettive (Query)'!$E707)</f>
        <v>1</v>
      </c>
    </row>
    <row r="708" spans="1:11" x14ac:dyDescent="0.25">
      <c r="A708" s="16" t="s">
        <v>19730</v>
      </c>
      <c r="B708" s="17" t="s">
        <v>24343</v>
      </c>
      <c r="C708" s="17" t="s">
        <v>27192</v>
      </c>
      <c r="D708" s="17" t="s">
        <v>27152</v>
      </c>
      <c r="E708" s="17" t="s">
        <v>27152</v>
      </c>
      <c r="F708" s="17" t="str">
        <f>'Strutture ricettive (Query)'!$C708&amp;" "&amp;'Strutture ricettive (Query)'!$K708</f>
        <v>Viale Antonio Gramsci  1</v>
      </c>
      <c r="G708" s="17" t="s">
        <v>19251</v>
      </c>
      <c r="H708" s="17" t="s">
        <v>26733</v>
      </c>
      <c r="I708" s="17" t="s">
        <v>24598</v>
      </c>
      <c r="J708" s="17" t="s">
        <v>24598</v>
      </c>
      <c r="K708" s="17" t="str">
        <f>IF('Strutture ricettive (Query)'!$D708='Strutture ricettive (Query)'!$E708,'Strutture ricettive (Query)'!$D708,'Strutture ricettive (Query)'!$D708&amp;" "&amp;'Strutture ricettive (Query)'!$E708)</f>
        <v>1</v>
      </c>
    </row>
    <row r="709" spans="1:11" x14ac:dyDescent="0.25">
      <c r="A709" s="18" t="s">
        <v>19730</v>
      </c>
      <c r="B709" s="19" t="s">
        <v>24344</v>
      </c>
      <c r="C709" s="19" t="s">
        <v>27000</v>
      </c>
      <c r="D709" s="19" t="s">
        <v>27152</v>
      </c>
      <c r="E709" s="19" t="s">
        <v>27152</v>
      </c>
      <c r="F709" s="19" t="str">
        <f>'Strutture ricettive (Query)'!$C709&amp;" "&amp;'Strutture ricettive (Query)'!$K709</f>
        <v>Lungomare Gramsci  1</v>
      </c>
      <c r="G709" s="19" t="s">
        <v>19251</v>
      </c>
      <c r="H709" s="19" t="s">
        <v>19263</v>
      </c>
      <c r="I709" s="19" t="s">
        <v>24598</v>
      </c>
      <c r="J709" s="19" t="s">
        <v>19129</v>
      </c>
      <c r="K709" s="19" t="str">
        <f>IF('Strutture ricettive (Query)'!$D709='Strutture ricettive (Query)'!$E709,'Strutture ricettive (Query)'!$D709,'Strutture ricettive (Query)'!$D709&amp;" "&amp;'Strutture ricettive (Query)'!$E709)</f>
        <v>1</v>
      </c>
    </row>
    <row r="710" spans="1:11" x14ac:dyDescent="0.25">
      <c r="A710" s="16" t="s">
        <v>19730</v>
      </c>
      <c r="B710" s="17" t="s">
        <v>24345</v>
      </c>
      <c r="C710" s="17" t="s">
        <v>27000</v>
      </c>
      <c r="D710" s="17" t="s">
        <v>27152</v>
      </c>
      <c r="E710" s="17" t="s">
        <v>27152</v>
      </c>
      <c r="F710" s="17" t="str">
        <f>'Strutture ricettive (Query)'!$C710&amp;" "&amp;'Strutture ricettive (Query)'!$K710</f>
        <v>Lungomare Gramsci  1</v>
      </c>
      <c r="G710" s="17" t="s">
        <v>19251</v>
      </c>
      <c r="H710" s="17" t="s">
        <v>19263</v>
      </c>
      <c r="I710" s="17" t="s">
        <v>24598</v>
      </c>
      <c r="J710" s="17" t="s">
        <v>19131</v>
      </c>
      <c r="K710" s="17" t="str">
        <f>IF('Strutture ricettive (Query)'!$D710='Strutture ricettive (Query)'!$E710,'Strutture ricettive (Query)'!$D710,'Strutture ricettive (Query)'!$D710&amp;" "&amp;'Strutture ricettive (Query)'!$E710)</f>
        <v>1</v>
      </c>
    </row>
    <row r="711" spans="1:11" x14ac:dyDescent="0.25">
      <c r="A711" s="18" t="s">
        <v>19730</v>
      </c>
      <c r="B711" s="19" t="s">
        <v>23340</v>
      </c>
      <c r="C711" s="19" t="s">
        <v>27000</v>
      </c>
      <c r="D711" s="19" t="s">
        <v>27152</v>
      </c>
      <c r="E711" s="19" t="s">
        <v>27152</v>
      </c>
      <c r="F711" s="19" t="str">
        <f>'Strutture ricettive (Query)'!$C711&amp;" "&amp;'Strutture ricettive (Query)'!$K711</f>
        <v>Lungomare Gramsci  1</v>
      </c>
      <c r="G711" s="19" t="s">
        <v>19251</v>
      </c>
      <c r="H711" s="19" t="s">
        <v>19263</v>
      </c>
      <c r="I711" s="19" t="s">
        <v>24598</v>
      </c>
      <c r="J711" s="19" t="s">
        <v>19132</v>
      </c>
      <c r="K711" s="19" t="str">
        <f>IF('Strutture ricettive (Query)'!$D711='Strutture ricettive (Query)'!$E711,'Strutture ricettive (Query)'!$D711,'Strutture ricettive (Query)'!$D711&amp;" "&amp;'Strutture ricettive (Query)'!$E711)</f>
        <v>1</v>
      </c>
    </row>
    <row r="712" spans="1:11" x14ac:dyDescent="0.25">
      <c r="A712" s="16" t="s">
        <v>19730</v>
      </c>
      <c r="B712" s="17" t="s">
        <v>24346</v>
      </c>
      <c r="C712" s="17" t="s">
        <v>27192</v>
      </c>
      <c r="D712" s="17" t="s">
        <v>27152</v>
      </c>
      <c r="E712" s="17" t="s">
        <v>27152</v>
      </c>
      <c r="F712" s="17" t="str">
        <f>'Strutture ricettive (Query)'!$C712&amp;" "&amp;'Strutture ricettive (Query)'!$K712</f>
        <v>Viale Antonio Gramsci  1</v>
      </c>
      <c r="G712" s="17" t="s">
        <v>19251</v>
      </c>
      <c r="H712" s="17" t="s">
        <v>19263</v>
      </c>
      <c r="I712" s="17" t="s">
        <v>24598</v>
      </c>
      <c r="J712" s="17" t="s">
        <v>24598</v>
      </c>
      <c r="K712" s="17" t="str">
        <f>IF('Strutture ricettive (Query)'!$D712='Strutture ricettive (Query)'!$E712,'Strutture ricettive (Query)'!$D712,'Strutture ricettive (Query)'!$D712&amp;" "&amp;'Strutture ricettive (Query)'!$E712)</f>
        <v>1</v>
      </c>
    </row>
    <row r="713" spans="1:11" x14ac:dyDescent="0.25">
      <c r="A713" s="18" t="s">
        <v>19730</v>
      </c>
      <c r="B713" s="19" t="s">
        <v>24347</v>
      </c>
      <c r="C713" s="19" t="s">
        <v>27192</v>
      </c>
      <c r="D713" s="19" t="s">
        <v>27152</v>
      </c>
      <c r="E713" s="19" t="s">
        <v>27152</v>
      </c>
      <c r="F713" s="19" t="str">
        <f>'Strutture ricettive (Query)'!$C713&amp;" "&amp;'Strutture ricettive (Query)'!$K713</f>
        <v>Viale Antonio Gramsci  1</v>
      </c>
      <c r="G713" s="19" t="s">
        <v>19251</v>
      </c>
      <c r="H713" s="19" t="s">
        <v>19263</v>
      </c>
      <c r="I713" s="19" t="s">
        <v>24598</v>
      </c>
      <c r="J713" s="19" t="s">
        <v>24598</v>
      </c>
      <c r="K713" s="19" t="str">
        <f>IF('Strutture ricettive (Query)'!$D713='Strutture ricettive (Query)'!$E713,'Strutture ricettive (Query)'!$D713,'Strutture ricettive (Query)'!$D713&amp;" "&amp;'Strutture ricettive (Query)'!$E713)</f>
        <v>1</v>
      </c>
    </row>
    <row r="714" spans="1:11" x14ac:dyDescent="0.25">
      <c r="A714" s="16" t="s">
        <v>19730</v>
      </c>
      <c r="B714" s="17" t="s">
        <v>24348</v>
      </c>
      <c r="C714" s="17" t="s">
        <v>27000</v>
      </c>
      <c r="D714" s="17" t="s">
        <v>27152</v>
      </c>
      <c r="E714" s="17" t="s">
        <v>27152</v>
      </c>
      <c r="F714" s="17" t="str">
        <f>'Strutture ricettive (Query)'!$C714&amp;" "&amp;'Strutture ricettive (Query)'!$K714</f>
        <v>Lungomare Gramsci  1</v>
      </c>
      <c r="G714" s="17" t="s">
        <v>19251</v>
      </c>
      <c r="H714" s="17" t="s">
        <v>19263</v>
      </c>
      <c r="I714" s="17" t="s">
        <v>24598</v>
      </c>
      <c r="J714" s="17" t="s">
        <v>24598</v>
      </c>
      <c r="K714" s="17" t="str">
        <f>IF('Strutture ricettive (Query)'!$D714='Strutture ricettive (Query)'!$E714,'Strutture ricettive (Query)'!$D714,'Strutture ricettive (Query)'!$D714&amp;" "&amp;'Strutture ricettive (Query)'!$E714)</f>
        <v>1</v>
      </c>
    </row>
    <row r="715" spans="1:11" x14ac:dyDescent="0.25">
      <c r="A715" s="18" t="s">
        <v>19730</v>
      </c>
      <c r="B715" s="19" t="s">
        <v>24349</v>
      </c>
      <c r="C715" s="19" t="s">
        <v>27000</v>
      </c>
      <c r="D715" s="19" t="s">
        <v>27152</v>
      </c>
      <c r="E715" s="19" t="s">
        <v>27152</v>
      </c>
      <c r="F715" s="19" t="str">
        <f>'Strutture ricettive (Query)'!$C715&amp;" "&amp;'Strutture ricettive (Query)'!$K715</f>
        <v>Lungomare Gramsci  1</v>
      </c>
      <c r="G715" s="19" t="s">
        <v>19251</v>
      </c>
      <c r="H715" s="19" t="s">
        <v>19263</v>
      </c>
      <c r="I715" s="19" t="s">
        <v>24598</v>
      </c>
      <c r="J715" s="19" t="s">
        <v>19137</v>
      </c>
      <c r="K715" s="19" t="str">
        <f>IF('Strutture ricettive (Query)'!$D715='Strutture ricettive (Query)'!$E715,'Strutture ricettive (Query)'!$D715,'Strutture ricettive (Query)'!$D715&amp;" "&amp;'Strutture ricettive (Query)'!$E715)</f>
        <v>1</v>
      </c>
    </row>
    <row r="716" spans="1:11" x14ac:dyDescent="0.25">
      <c r="A716" s="16" t="s">
        <v>19730</v>
      </c>
      <c r="B716" s="17" t="s">
        <v>24351</v>
      </c>
      <c r="C716" s="17" t="s">
        <v>27000</v>
      </c>
      <c r="D716" s="17" t="s">
        <v>27152</v>
      </c>
      <c r="E716" s="17" t="s">
        <v>27152</v>
      </c>
      <c r="F716" s="17" t="str">
        <f>'Strutture ricettive (Query)'!$C716&amp;" "&amp;'Strutture ricettive (Query)'!$K716</f>
        <v>Lungomare Gramsci  1</v>
      </c>
      <c r="G716" s="17" t="s">
        <v>19251</v>
      </c>
      <c r="H716" s="17" t="s">
        <v>19263</v>
      </c>
      <c r="I716" s="17" t="s">
        <v>24598</v>
      </c>
      <c r="J716" s="17" t="s">
        <v>19142</v>
      </c>
      <c r="K716" s="17" t="str">
        <f>IF('Strutture ricettive (Query)'!$D716='Strutture ricettive (Query)'!$E716,'Strutture ricettive (Query)'!$D716,'Strutture ricettive (Query)'!$D716&amp;" "&amp;'Strutture ricettive (Query)'!$E716)</f>
        <v>1</v>
      </c>
    </row>
    <row r="717" spans="1:11" x14ac:dyDescent="0.25">
      <c r="A717" s="18" t="s">
        <v>19730</v>
      </c>
      <c r="B717" s="19" t="s">
        <v>24352</v>
      </c>
      <c r="C717" s="19" t="s">
        <v>27000</v>
      </c>
      <c r="D717" s="19" t="s">
        <v>27152</v>
      </c>
      <c r="E717" s="19" t="s">
        <v>27152</v>
      </c>
      <c r="F717" s="19" t="str">
        <f>'Strutture ricettive (Query)'!$C717&amp;" "&amp;'Strutture ricettive (Query)'!$K717</f>
        <v>Lungomare Gramsci  1</v>
      </c>
      <c r="G717" s="19" t="s">
        <v>19251</v>
      </c>
      <c r="H717" s="19" t="s">
        <v>19263</v>
      </c>
      <c r="I717" s="19" t="s">
        <v>24598</v>
      </c>
      <c r="J717" s="19" t="s">
        <v>19144</v>
      </c>
      <c r="K717" s="19" t="str">
        <f>IF('Strutture ricettive (Query)'!$D717='Strutture ricettive (Query)'!$E717,'Strutture ricettive (Query)'!$D717,'Strutture ricettive (Query)'!$D717&amp;" "&amp;'Strutture ricettive (Query)'!$E717)</f>
        <v>1</v>
      </c>
    </row>
    <row r="718" spans="1:11" x14ac:dyDescent="0.25">
      <c r="A718" s="16" t="s">
        <v>19730</v>
      </c>
      <c r="B718" s="17" t="s">
        <v>24352</v>
      </c>
      <c r="C718" s="17" t="s">
        <v>27000</v>
      </c>
      <c r="D718" s="17" t="s">
        <v>27152</v>
      </c>
      <c r="E718" s="17" t="s">
        <v>27152</v>
      </c>
      <c r="F718" s="17" t="str">
        <f>'Strutture ricettive (Query)'!$C718&amp;" "&amp;'Strutture ricettive (Query)'!$K718</f>
        <v>Lungomare Gramsci  1</v>
      </c>
      <c r="G718" s="17" t="s">
        <v>19251</v>
      </c>
      <c r="H718" s="17" t="s">
        <v>19263</v>
      </c>
      <c r="I718" s="17" t="s">
        <v>24598</v>
      </c>
      <c r="J718" s="17" t="s">
        <v>19145</v>
      </c>
      <c r="K718" s="17" t="str">
        <f>IF('Strutture ricettive (Query)'!$D718='Strutture ricettive (Query)'!$E718,'Strutture ricettive (Query)'!$D718,'Strutture ricettive (Query)'!$D718&amp;" "&amp;'Strutture ricettive (Query)'!$E718)</f>
        <v>1</v>
      </c>
    </row>
    <row r="719" spans="1:11" x14ac:dyDescent="0.25">
      <c r="A719" s="18" t="s">
        <v>19730</v>
      </c>
      <c r="B719" s="19" t="s">
        <v>24354</v>
      </c>
      <c r="C719" s="19" t="s">
        <v>27000</v>
      </c>
      <c r="D719" s="19" t="s">
        <v>27152</v>
      </c>
      <c r="E719" s="19" t="s">
        <v>27152</v>
      </c>
      <c r="F719" s="19" t="str">
        <f>'Strutture ricettive (Query)'!$C719&amp;" "&amp;'Strutture ricettive (Query)'!$K719</f>
        <v>Lungomare Gramsci  1</v>
      </c>
      <c r="G719" s="19" t="s">
        <v>19251</v>
      </c>
      <c r="H719" s="19" t="s">
        <v>19263</v>
      </c>
      <c r="I719" s="19" t="s">
        <v>24598</v>
      </c>
      <c r="J719" s="19" t="s">
        <v>19149</v>
      </c>
      <c r="K719" s="19" t="str">
        <f>IF('Strutture ricettive (Query)'!$D719='Strutture ricettive (Query)'!$E719,'Strutture ricettive (Query)'!$D719,'Strutture ricettive (Query)'!$D719&amp;" "&amp;'Strutture ricettive (Query)'!$E719)</f>
        <v>1</v>
      </c>
    </row>
    <row r="720" spans="1:11" x14ac:dyDescent="0.25">
      <c r="A720" s="16" t="s">
        <v>19730</v>
      </c>
      <c r="B720" s="17" t="s">
        <v>24355</v>
      </c>
      <c r="C720" s="17" t="s">
        <v>27000</v>
      </c>
      <c r="D720" s="17" t="s">
        <v>27152</v>
      </c>
      <c r="E720" s="17" t="s">
        <v>27152</v>
      </c>
      <c r="F720" s="17" t="str">
        <f>'Strutture ricettive (Query)'!$C720&amp;" "&amp;'Strutture ricettive (Query)'!$K720</f>
        <v>Lungomare Gramsci  1</v>
      </c>
      <c r="G720" s="17" t="s">
        <v>19251</v>
      </c>
      <c r="H720" s="17" t="s">
        <v>19263</v>
      </c>
      <c r="I720" s="17" t="s">
        <v>24598</v>
      </c>
      <c r="J720" s="17" t="s">
        <v>24598</v>
      </c>
      <c r="K720" s="17" t="str">
        <f>IF('Strutture ricettive (Query)'!$D720='Strutture ricettive (Query)'!$E720,'Strutture ricettive (Query)'!$D720,'Strutture ricettive (Query)'!$D720&amp;" "&amp;'Strutture ricettive (Query)'!$E720)</f>
        <v>1</v>
      </c>
    </row>
    <row r="721" spans="1:11" x14ac:dyDescent="0.25">
      <c r="A721" s="18" t="s">
        <v>19730</v>
      </c>
      <c r="B721" s="19" t="s">
        <v>24372</v>
      </c>
      <c r="C721" s="19" t="s">
        <v>27195</v>
      </c>
      <c r="D721" s="19" t="s">
        <v>27152</v>
      </c>
      <c r="E721" s="19" t="s">
        <v>27152</v>
      </c>
      <c r="F721" s="19" t="str">
        <f>'Strutture ricettive (Query)'!$C721&amp;" "&amp;'Strutture ricettive (Query)'!$K721</f>
        <v>Lungomare Gramsci   1</v>
      </c>
      <c r="G721" s="19" t="s">
        <v>19251</v>
      </c>
      <c r="H721" s="19" t="s">
        <v>24598</v>
      </c>
      <c r="I721" s="19" t="s">
        <v>19221</v>
      </c>
      <c r="J721" s="19" t="s">
        <v>19220</v>
      </c>
      <c r="K721" s="19" t="str">
        <f>IF('Strutture ricettive (Query)'!$D721='Strutture ricettive (Query)'!$E721,'Strutture ricettive (Query)'!$D721,'Strutture ricettive (Query)'!$D721&amp;" "&amp;'Strutture ricettive (Query)'!$E721)</f>
        <v>1</v>
      </c>
    </row>
    <row r="722" spans="1:11" x14ac:dyDescent="0.25">
      <c r="A722" s="16" t="s">
        <v>19730</v>
      </c>
      <c r="B722" s="17" t="s">
        <v>24373</v>
      </c>
      <c r="C722" s="17" t="s">
        <v>27188</v>
      </c>
      <c r="D722" s="17" t="s">
        <v>27152</v>
      </c>
      <c r="E722" s="17" t="s">
        <v>27152</v>
      </c>
      <c r="F722" s="17" t="str">
        <f>'Strutture ricettive (Query)'!$C722&amp;" "&amp;'Strutture ricettive (Query)'!$K722</f>
        <v>Via Lungomare Gramsci Sud  1</v>
      </c>
      <c r="G722" s="17" t="s">
        <v>19251</v>
      </c>
      <c r="H722" s="17" t="s">
        <v>19263</v>
      </c>
      <c r="I722" s="17" t="s">
        <v>24598</v>
      </c>
      <c r="J722" s="17" t="s">
        <v>24598</v>
      </c>
      <c r="K722" s="17" t="str">
        <f>IF('Strutture ricettive (Query)'!$D722='Strutture ricettive (Query)'!$E722,'Strutture ricettive (Query)'!$D722,'Strutture ricettive (Query)'!$D722&amp;" "&amp;'Strutture ricettive (Query)'!$E722)</f>
        <v>1</v>
      </c>
    </row>
    <row r="723" spans="1:11" x14ac:dyDescent="0.25">
      <c r="A723" s="18" t="s">
        <v>19730</v>
      </c>
      <c r="B723" s="19" t="s">
        <v>24418</v>
      </c>
      <c r="C723" s="19" t="s">
        <v>26840</v>
      </c>
      <c r="D723" s="19" t="s">
        <v>27152</v>
      </c>
      <c r="E723" s="19" t="s">
        <v>27152</v>
      </c>
      <c r="F723" s="19" t="str">
        <f>'Strutture ricettive (Query)'!$C723&amp;" "&amp;'Strutture ricettive (Query)'!$K723</f>
        <v>Via Faleria  1</v>
      </c>
      <c r="G723" s="19" t="s">
        <v>19421</v>
      </c>
      <c r="H723" s="19" t="s">
        <v>26739</v>
      </c>
      <c r="I723" s="19" t="s">
        <v>24598</v>
      </c>
      <c r="J723" s="19" t="s">
        <v>24598</v>
      </c>
      <c r="K723" s="19" t="str">
        <f>IF('Strutture ricettive (Query)'!$D723='Strutture ricettive (Query)'!$E723,'Strutture ricettive (Query)'!$D723,'Strutture ricettive (Query)'!$D723&amp;" "&amp;'Strutture ricettive (Query)'!$E723)</f>
        <v>1</v>
      </c>
    </row>
    <row r="724" spans="1:11" x14ac:dyDescent="0.25">
      <c r="A724" s="16" t="s">
        <v>19730</v>
      </c>
      <c r="B724" s="17" t="s">
        <v>24420</v>
      </c>
      <c r="C724" s="17" t="s">
        <v>26840</v>
      </c>
      <c r="D724" s="17" t="s">
        <v>27152</v>
      </c>
      <c r="E724" s="17" t="s">
        <v>27152</v>
      </c>
      <c r="F724" s="17" t="str">
        <f>'Strutture ricettive (Query)'!$C724&amp;" "&amp;'Strutture ricettive (Query)'!$K724</f>
        <v>Via Faleria  1</v>
      </c>
      <c r="G724" s="17" t="s">
        <v>19421</v>
      </c>
      <c r="H724" s="17" t="s">
        <v>26739</v>
      </c>
      <c r="I724" s="17" t="s">
        <v>24598</v>
      </c>
      <c r="J724" s="17" t="s">
        <v>24598</v>
      </c>
      <c r="K724" s="17" t="str">
        <f>IF('Strutture ricettive (Query)'!$D724='Strutture ricettive (Query)'!$E724,'Strutture ricettive (Query)'!$D724,'Strutture ricettive (Query)'!$D724&amp;" "&amp;'Strutture ricettive (Query)'!$E724)</f>
        <v>1</v>
      </c>
    </row>
    <row r="725" spans="1:11" x14ac:dyDescent="0.25">
      <c r="A725" s="18" t="s">
        <v>19730</v>
      </c>
      <c r="B725" s="19" t="s">
        <v>24425</v>
      </c>
      <c r="C725" s="19" t="s">
        <v>26840</v>
      </c>
      <c r="D725" s="19" t="s">
        <v>27152</v>
      </c>
      <c r="E725" s="19" t="s">
        <v>27152</v>
      </c>
      <c r="F725" s="19" t="str">
        <f>'Strutture ricettive (Query)'!$C725&amp;" "&amp;'Strutture ricettive (Query)'!$K725</f>
        <v>Via Faleria  1</v>
      </c>
      <c r="G725" s="19" t="s">
        <v>19421</v>
      </c>
      <c r="H725" s="19" t="s">
        <v>26739</v>
      </c>
      <c r="I725" s="19" t="s">
        <v>24598</v>
      </c>
      <c r="J725" s="19" t="s">
        <v>24598</v>
      </c>
      <c r="K725" s="19" t="str">
        <f>IF('Strutture ricettive (Query)'!$D725='Strutture ricettive (Query)'!$E725,'Strutture ricettive (Query)'!$D725,'Strutture ricettive (Query)'!$D725&amp;" "&amp;'Strutture ricettive (Query)'!$E725)</f>
        <v>1</v>
      </c>
    </row>
    <row r="726" spans="1:11" x14ac:dyDescent="0.25">
      <c r="A726" s="16" t="s">
        <v>19730</v>
      </c>
      <c r="B726" s="17" t="s">
        <v>24432</v>
      </c>
      <c r="C726" s="17" t="s">
        <v>26840</v>
      </c>
      <c r="D726" s="17" t="s">
        <v>27152</v>
      </c>
      <c r="E726" s="17" t="s">
        <v>27152</v>
      </c>
      <c r="F726" s="17" t="str">
        <f>'Strutture ricettive (Query)'!$C726&amp;" "&amp;'Strutture ricettive (Query)'!$K726</f>
        <v>Via Faleria  1</v>
      </c>
      <c r="G726" s="17" t="s">
        <v>19421</v>
      </c>
      <c r="H726" s="17" t="s">
        <v>26739</v>
      </c>
      <c r="I726" s="17" t="s">
        <v>24598</v>
      </c>
      <c r="J726" s="17" t="s">
        <v>24598</v>
      </c>
      <c r="K726" s="17" t="str">
        <f>IF('Strutture ricettive (Query)'!$D726='Strutture ricettive (Query)'!$E726,'Strutture ricettive (Query)'!$D726,'Strutture ricettive (Query)'!$D726&amp;" "&amp;'Strutture ricettive (Query)'!$E726)</f>
        <v>1</v>
      </c>
    </row>
    <row r="727" spans="1:11" x14ac:dyDescent="0.25">
      <c r="A727" s="18" t="s">
        <v>19730</v>
      </c>
      <c r="B727" s="19" t="s">
        <v>24433</v>
      </c>
      <c r="C727" s="19" t="s">
        <v>26840</v>
      </c>
      <c r="D727" s="19" t="s">
        <v>27152</v>
      </c>
      <c r="E727" s="19" t="s">
        <v>27152</v>
      </c>
      <c r="F727" s="19" t="str">
        <f>'Strutture ricettive (Query)'!$C727&amp;" "&amp;'Strutture ricettive (Query)'!$K727</f>
        <v>Via Faleria  1</v>
      </c>
      <c r="G727" s="19" t="s">
        <v>19421</v>
      </c>
      <c r="H727" s="19" t="s">
        <v>26739</v>
      </c>
      <c r="I727" s="19" t="s">
        <v>24598</v>
      </c>
      <c r="J727" s="19" t="s">
        <v>19447</v>
      </c>
      <c r="K727" s="19" t="str">
        <f>IF('Strutture ricettive (Query)'!$D727='Strutture ricettive (Query)'!$E727,'Strutture ricettive (Query)'!$D727,'Strutture ricettive (Query)'!$D727&amp;" "&amp;'Strutture ricettive (Query)'!$E727)</f>
        <v>1</v>
      </c>
    </row>
    <row r="728" spans="1:11" x14ac:dyDescent="0.25">
      <c r="A728" s="16" t="s">
        <v>19730</v>
      </c>
      <c r="B728" s="17" t="s">
        <v>24434</v>
      </c>
      <c r="C728" s="17" t="s">
        <v>26840</v>
      </c>
      <c r="D728" s="17" t="s">
        <v>27152</v>
      </c>
      <c r="E728" s="17" t="s">
        <v>27152</v>
      </c>
      <c r="F728" s="17" t="str">
        <f>'Strutture ricettive (Query)'!$C728&amp;" "&amp;'Strutture ricettive (Query)'!$K728</f>
        <v>Via Faleria  1</v>
      </c>
      <c r="G728" s="17" t="s">
        <v>19421</v>
      </c>
      <c r="H728" s="17" t="s">
        <v>26739</v>
      </c>
      <c r="I728" s="17" t="s">
        <v>24598</v>
      </c>
      <c r="J728" s="17" t="s">
        <v>24598</v>
      </c>
      <c r="K728" s="17" t="str">
        <f>IF('Strutture ricettive (Query)'!$D728='Strutture ricettive (Query)'!$E728,'Strutture ricettive (Query)'!$D728,'Strutture ricettive (Query)'!$D728&amp;" "&amp;'Strutture ricettive (Query)'!$E728)</f>
        <v>1</v>
      </c>
    </row>
    <row r="729" spans="1:11" x14ac:dyDescent="0.25">
      <c r="A729" s="18" t="s">
        <v>19730</v>
      </c>
      <c r="B729" s="19" t="s">
        <v>24435</v>
      </c>
      <c r="C729" s="19" t="s">
        <v>26840</v>
      </c>
      <c r="D729" s="19" t="s">
        <v>27152</v>
      </c>
      <c r="E729" s="19" t="s">
        <v>27152</v>
      </c>
      <c r="F729" s="19" t="str">
        <f>'Strutture ricettive (Query)'!$C729&amp;" "&amp;'Strutture ricettive (Query)'!$K729</f>
        <v>Via Faleria  1</v>
      </c>
      <c r="G729" s="19" t="s">
        <v>19421</v>
      </c>
      <c r="H729" s="19" t="s">
        <v>26739</v>
      </c>
      <c r="I729" s="19" t="s">
        <v>19451</v>
      </c>
      <c r="J729" s="19" t="s">
        <v>19450</v>
      </c>
      <c r="K729" s="19" t="str">
        <f>IF('Strutture ricettive (Query)'!$D729='Strutture ricettive (Query)'!$E729,'Strutture ricettive (Query)'!$D729,'Strutture ricettive (Query)'!$D729&amp;" "&amp;'Strutture ricettive (Query)'!$E729)</f>
        <v>1</v>
      </c>
    </row>
    <row r="730" spans="1:11" x14ac:dyDescent="0.25">
      <c r="A730" s="16" t="s">
        <v>19730</v>
      </c>
      <c r="B730" s="17" t="s">
        <v>24436</v>
      </c>
      <c r="C730" s="17" t="s">
        <v>26840</v>
      </c>
      <c r="D730" s="17" t="s">
        <v>27152</v>
      </c>
      <c r="E730" s="17" t="s">
        <v>27152</v>
      </c>
      <c r="F730" s="17" t="str">
        <f>'Strutture ricettive (Query)'!$C730&amp;" "&amp;'Strutture ricettive (Query)'!$K730</f>
        <v>Via Faleria  1</v>
      </c>
      <c r="G730" s="17" t="s">
        <v>19421</v>
      </c>
      <c r="H730" s="17" t="s">
        <v>26739</v>
      </c>
      <c r="I730" s="17" t="s">
        <v>19451</v>
      </c>
      <c r="J730" s="17" t="s">
        <v>19450</v>
      </c>
      <c r="K730" s="17" t="str">
        <f>IF('Strutture ricettive (Query)'!$D730='Strutture ricettive (Query)'!$E730,'Strutture ricettive (Query)'!$D730,'Strutture ricettive (Query)'!$D730&amp;" "&amp;'Strutture ricettive (Query)'!$E730)</f>
        <v>1</v>
      </c>
    </row>
    <row r="731" spans="1:11" x14ac:dyDescent="0.25">
      <c r="A731" s="18" t="s">
        <v>19730</v>
      </c>
      <c r="B731" s="19" t="s">
        <v>24437</v>
      </c>
      <c r="C731" s="19" t="s">
        <v>26840</v>
      </c>
      <c r="D731" s="19" t="s">
        <v>27152</v>
      </c>
      <c r="E731" s="19" t="s">
        <v>27152</v>
      </c>
      <c r="F731" s="19" t="str">
        <f>'Strutture ricettive (Query)'!$C731&amp;" "&amp;'Strutture ricettive (Query)'!$K731</f>
        <v>Via Faleria  1</v>
      </c>
      <c r="G731" s="19" t="s">
        <v>19421</v>
      </c>
      <c r="H731" s="19" t="s">
        <v>26739</v>
      </c>
      <c r="I731" s="19" t="s">
        <v>24598</v>
      </c>
      <c r="J731" s="19" t="s">
        <v>24598</v>
      </c>
      <c r="K731" s="19" t="str">
        <f>IF('Strutture ricettive (Query)'!$D731='Strutture ricettive (Query)'!$E731,'Strutture ricettive (Query)'!$D731,'Strutture ricettive (Query)'!$D731&amp;" "&amp;'Strutture ricettive (Query)'!$E731)</f>
        <v>1</v>
      </c>
    </row>
    <row r="732" spans="1:11" x14ac:dyDescent="0.25">
      <c r="A732" s="16" t="s">
        <v>19730</v>
      </c>
      <c r="B732" s="17" t="s">
        <v>24438</v>
      </c>
      <c r="C732" s="17" t="s">
        <v>26844</v>
      </c>
      <c r="D732" s="17" t="s">
        <v>27152</v>
      </c>
      <c r="E732" s="17" t="s">
        <v>27152</v>
      </c>
      <c r="F732" s="17" t="str">
        <f>'Strutture ricettive (Query)'!$C732&amp;" "&amp;'Strutture ricettive (Query)'!$K732</f>
        <v>Viale Trieste  1</v>
      </c>
      <c r="G732" s="17" t="s">
        <v>19421</v>
      </c>
      <c r="H732" s="17" t="s">
        <v>25979</v>
      </c>
      <c r="I732" s="17" t="s">
        <v>24598</v>
      </c>
      <c r="J732" s="17" t="s">
        <v>24598</v>
      </c>
      <c r="K732" s="17" t="str">
        <f>IF('Strutture ricettive (Query)'!$D732='Strutture ricettive (Query)'!$E732,'Strutture ricettive (Query)'!$D732,'Strutture ricettive (Query)'!$D732&amp;" "&amp;'Strutture ricettive (Query)'!$E732)</f>
        <v>1</v>
      </c>
    </row>
    <row r="733" spans="1:11" x14ac:dyDescent="0.25">
      <c r="A733" s="18" t="s">
        <v>19730</v>
      </c>
      <c r="B733" s="19" t="s">
        <v>24441</v>
      </c>
      <c r="C733" s="19" t="s">
        <v>26963</v>
      </c>
      <c r="D733" s="19" t="s">
        <v>27152</v>
      </c>
      <c r="E733" s="19" t="s">
        <v>27152</v>
      </c>
      <c r="F733" s="19" t="str">
        <f>'Strutture ricettive (Query)'!$C733&amp;" "&amp;'Strutture ricettive (Query)'!$K733</f>
        <v>Via Trieste  1</v>
      </c>
      <c r="G733" s="19" t="s">
        <v>19421</v>
      </c>
      <c r="H733" s="19" t="s">
        <v>26739</v>
      </c>
      <c r="I733" s="19" t="s">
        <v>19464</v>
      </c>
      <c r="J733" s="19" t="s">
        <v>19463</v>
      </c>
      <c r="K733" s="19" t="str">
        <f>IF('Strutture ricettive (Query)'!$D733='Strutture ricettive (Query)'!$E733,'Strutture ricettive (Query)'!$D733,'Strutture ricettive (Query)'!$D733&amp;" "&amp;'Strutture ricettive (Query)'!$E733)</f>
        <v>1</v>
      </c>
    </row>
    <row r="734" spans="1:11" x14ac:dyDescent="0.25">
      <c r="A734" s="16" t="s">
        <v>19730</v>
      </c>
      <c r="B734" s="17" t="s">
        <v>24442</v>
      </c>
      <c r="C734" s="17" t="s">
        <v>26844</v>
      </c>
      <c r="D734" s="17" t="s">
        <v>27152</v>
      </c>
      <c r="E734" s="17" t="s">
        <v>27152</v>
      </c>
      <c r="F734" s="17" t="str">
        <f>'Strutture ricettive (Query)'!$C734&amp;" "&amp;'Strutture ricettive (Query)'!$K734</f>
        <v>Viale Trieste  1</v>
      </c>
      <c r="G734" s="17" t="s">
        <v>19421</v>
      </c>
      <c r="H734" s="17" t="s">
        <v>24598</v>
      </c>
      <c r="I734" s="17" t="s">
        <v>24598</v>
      </c>
      <c r="J734" s="17" t="s">
        <v>24598</v>
      </c>
      <c r="K734" s="17" t="str">
        <f>IF('Strutture ricettive (Query)'!$D734='Strutture ricettive (Query)'!$E734,'Strutture ricettive (Query)'!$D734,'Strutture ricettive (Query)'!$D734&amp;" "&amp;'Strutture ricettive (Query)'!$E734)</f>
        <v>1</v>
      </c>
    </row>
    <row r="735" spans="1:11" x14ac:dyDescent="0.25">
      <c r="A735" s="18" t="s">
        <v>19730</v>
      </c>
      <c r="B735" s="19" t="s">
        <v>24443</v>
      </c>
      <c r="C735" s="19" t="s">
        <v>27190</v>
      </c>
      <c r="D735" s="19" t="s">
        <v>27152</v>
      </c>
      <c r="E735" s="19" t="s">
        <v>27152</v>
      </c>
      <c r="F735" s="19" t="str">
        <f>'Strutture ricettive (Query)'!$C735&amp;" "&amp;'Strutture ricettive (Query)'!$K735</f>
        <v>Strada Gabbie  1</v>
      </c>
      <c r="G735" s="19" t="s">
        <v>19421</v>
      </c>
      <c r="H735" s="19" t="s">
        <v>26739</v>
      </c>
      <c r="I735" s="19" t="s">
        <v>24598</v>
      </c>
      <c r="J735" s="19" t="s">
        <v>19468</v>
      </c>
      <c r="K735" s="19" t="str">
        <f>IF('Strutture ricettive (Query)'!$D735='Strutture ricettive (Query)'!$E735,'Strutture ricettive (Query)'!$D735,'Strutture ricettive (Query)'!$D735&amp;" "&amp;'Strutture ricettive (Query)'!$E735)</f>
        <v>1</v>
      </c>
    </row>
    <row r="736" spans="1:11" x14ac:dyDescent="0.25">
      <c r="A736" s="16" t="s">
        <v>19730</v>
      </c>
      <c r="B736" s="17" t="s">
        <v>20529</v>
      </c>
      <c r="C736" s="17" t="s">
        <v>26812</v>
      </c>
      <c r="D736" s="17" t="s">
        <v>27152</v>
      </c>
      <c r="E736" s="17" t="s">
        <v>27152</v>
      </c>
      <c r="F736" s="17" t="str">
        <f>'Strutture ricettive (Query)'!$C736&amp;" "&amp;'Strutture ricettive (Query)'!$K736</f>
        <v>Lungomare Mameli  1</v>
      </c>
      <c r="G736" s="17" t="s">
        <v>19421</v>
      </c>
      <c r="H736" s="17" t="s">
        <v>26311</v>
      </c>
      <c r="I736" s="17" t="s">
        <v>24598</v>
      </c>
      <c r="J736" s="17" t="s">
        <v>24598</v>
      </c>
      <c r="K736" s="17" t="str">
        <f>IF('Strutture ricettive (Query)'!$D736='Strutture ricettive (Query)'!$E736,'Strutture ricettive (Query)'!$D736,'Strutture ricettive (Query)'!$D736&amp;" "&amp;'Strutture ricettive (Query)'!$E736)</f>
        <v>1</v>
      </c>
    </row>
    <row r="737" spans="1:11" x14ac:dyDescent="0.25">
      <c r="A737" s="18" t="s">
        <v>19730</v>
      </c>
      <c r="B737" s="19" t="s">
        <v>24444</v>
      </c>
      <c r="C737" s="19" t="s">
        <v>26844</v>
      </c>
      <c r="D737" s="19" t="s">
        <v>27152</v>
      </c>
      <c r="E737" s="19" t="s">
        <v>27152</v>
      </c>
      <c r="F737" s="19" t="str">
        <f>'Strutture ricettive (Query)'!$C737&amp;" "&amp;'Strutture ricettive (Query)'!$K737</f>
        <v>Viale Trieste  1</v>
      </c>
      <c r="G737" s="19" t="s">
        <v>19421</v>
      </c>
      <c r="H737" s="19" t="s">
        <v>25979</v>
      </c>
      <c r="I737" s="19" t="s">
        <v>24598</v>
      </c>
      <c r="J737" s="19" t="s">
        <v>24598</v>
      </c>
      <c r="K737" s="19" t="str">
        <f>IF('Strutture ricettive (Query)'!$D737='Strutture ricettive (Query)'!$E737,'Strutture ricettive (Query)'!$D737,'Strutture ricettive (Query)'!$D737&amp;" "&amp;'Strutture ricettive (Query)'!$E737)</f>
        <v>1</v>
      </c>
    </row>
    <row r="738" spans="1:11" x14ac:dyDescent="0.25">
      <c r="A738" s="16" t="s">
        <v>19730</v>
      </c>
      <c r="B738" s="17" t="s">
        <v>24445</v>
      </c>
      <c r="C738" s="17" t="s">
        <v>26812</v>
      </c>
      <c r="D738" s="17" t="s">
        <v>27152</v>
      </c>
      <c r="E738" s="17" t="s">
        <v>27152</v>
      </c>
      <c r="F738" s="17" t="str">
        <f>'Strutture ricettive (Query)'!$C738&amp;" "&amp;'Strutture ricettive (Query)'!$K738</f>
        <v>Lungomare Mameli  1</v>
      </c>
      <c r="G738" s="17" t="s">
        <v>19421</v>
      </c>
      <c r="H738" s="17" t="s">
        <v>26311</v>
      </c>
      <c r="I738" s="17" t="s">
        <v>24598</v>
      </c>
      <c r="J738" s="17" t="s">
        <v>24598</v>
      </c>
      <c r="K738" s="17" t="str">
        <f>IF('Strutture ricettive (Query)'!$D738='Strutture ricettive (Query)'!$E738,'Strutture ricettive (Query)'!$D738,'Strutture ricettive (Query)'!$D738&amp;" "&amp;'Strutture ricettive (Query)'!$E738)</f>
        <v>1</v>
      </c>
    </row>
    <row r="739" spans="1:11" x14ac:dyDescent="0.25">
      <c r="A739" s="18" t="s">
        <v>19730</v>
      </c>
      <c r="B739" s="19" t="s">
        <v>24446</v>
      </c>
      <c r="C739" s="19" t="s">
        <v>26840</v>
      </c>
      <c r="D739" s="19" t="s">
        <v>27152</v>
      </c>
      <c r="E739" s="19" t="s">
        <v>27152</v>
      </c>
      <c r="F739" s="19" t="str">
        <f>'Strutture ricettive (Query)'!$C739&amp;" "&amp;'Strutture ricettive (Query)'!$K739</f>
        <v>Via Faleria  1</v>
      </c>
      <c r="G739" s="19" t="s">
        <v>19421</v>
      </c>
      <c r="H739" s="19" t="s">
        <v>26739</v>
      </c>
      <c r="I739" s="19" t="s">
        <v>24598</v>
      </c>
      <c r="J739" s="19" t="s">
        <v>24598</v>
      </c>
      <c r="K739" s="19" t="str">
        <f>IF('Strutture ricettive (Query)'!$D739='Strutture ricettive (Query)'!$E739,'Strutture ricettive (Query)'!$D739,'Strutture ricettive (Query)'!$D739&amp;" "&amp;'Strutture ricettive (Query)'!$E739)</f>
        <v>1</v>
      </c>
    </row>
    <row r="740" spans="1:11" x14ac:dyDescent="0.25">
      <c r="A740" s="16" t="s">
        <v>19730</v>
      </c>
      <c r="B740" s="17" t="s">
        <v>24447</v>
      </c>
      <c r="C740" s="17" t="s">
        <v>27188</v>
      </c>
      <c r="D740" s="17" t="s">
        <v>27152</v>
      </c>
      <c r="E740" s="17" t="s">
        <v>27152</v>
      </c>
      <c r="F740" s="17" t="str">
        <f>'Strutture ricettive (Query)'!$C740&amp;" "&amp;'Strutture ricettive (Query)'!$K740</f>
        <v>Via Lungomare Gramsci Sud  1</v>
      </c>
      <c r="G740" s="17" t="s">
        <v>19421</v>
      </c>
      <c r="H740" s="17" t="s">
        <v>19263</v>
      </c>
      <c r="I740" s="17" t="s">
        <v>24598</v>
      </c>
      <c r="J740" s="17" t="s">
        <v>24598</v>
      </c>
      <c r="K740" s="17" t="str">
        <f>IF('Strutture ricettive (Query)'!$D740='Strutture ricettive (Query)'!$E740,'Strutture ricettive (Query)'!$D740,'Strutture ricettive (Query)'!$D740&amp;" "&amp;'Strutture ricettive (Query)'!$E740)</f>
        <v>1</v>
      </c>
    </row>
    <row r="741" spans="1:11" x14ac:dyDescent="0.25">
      <c r="A741" s="18" t="s">
        <v>19730</v>
      </c>
      <c r="B741" s="19" t="s">
        <v>24448</v>
      </c>
      <c r="C741" s="19" t="s">
        <v>26840</v>
      </c>
      <c r="D741" s="19" t="s">
        <v>27152</v>
      </c>
      <c r="E741" s="19" t="s">
        <v>27152</v>
      </c>
      <c r="F741" s="19" t="str">
        <f>'Strutture ricettive (Query)'!$C741&amp;" "&amp;'Strutture ricettive (Query)'!$K741</f>
        <v>Via Faleria  1</v>
      </c>
      <c r="G741" s="19" t="s">
        <v>19421</v>
      </c>
      <c r="H741" s="19" t="s">
        <v>26739</v>
      </c>
      <c r="I741" s="19" t="s">
        <v>24598</v>
      </c>
      <c r="J741" s="19" t="s">
        <v>24598</v>
      </c>
      <c r="K741" s="19" t="str">
        <f>IF('Strutture ricettive (Query)'!$D741='Strutture ricettive (Query)'!$E741,'Strutture ricettive (Query)'!$D741,'Strutture ricettive (Query)'!$D741&amp;" "&amp;'Strutture ricettive (Query)'!$E741)</f>
        <v>1</v>
      </c>
    </row>
    <row r="742" spans="1:11" x14ac:dyDescent="0.25">
      <c r="A742" s="16" t="s">
        <v>19730</v>
      </c>
      <c r="B742" s="17" t="s">
        <v>24449</v>
      </c>
      <c r="C742" s="17" t="s">
        <v>26844</v>
      </c>
      <c r="D742" s="17" t="s">
        <v>27152</v>
      </c>
      <c r="E742" s="17" t="s">
        <v>27152</v>
      </c>
      <c r="F742" s="17" t="str">
        <f>'Strutture ricettive (Query)'!$C742&amp;" "&amp;'Strutture ricettive (Query)'!$K742</f>
        <v>Viale Trieste  1</v>
      </c>
      <c r="G742" s="17" t="s">
        <v>19421</v>
      </c>
      <c r="H742" s="17" t="s">
        <v>25979</v>
      </c>
      <c r="I742" s="17" t="s">
        <v>24598</v>
      </c>
      <c r="J742" s="17" t="s">
        <v>24598</v>
      </c>
      <c r="K742" s="17" t="str">
        <f>IF('Strutture ricettive (Query)'!$D742='Strutture ricettive (Query)'!$E742,'Strutture ricettive (Query)'!$D742,'Strutture ricettive (Query)'!$D742&amp;" "&amp;'Strutture ricettive (Query)'!$E742)</f>
        <v>1</v>
      </c>
    </row>
    <row r="743" spans="1:11" x14ac:dyDescent="0.25">
      <c r="A743" s="18" t="s">
        <v>19730</v>
      </c>
      <c r="B743" s="19" t="s">
        <v>24450</v>
      </c>
      <c r="C743" s="19" t="s">
        <v>26840</v>
      </c>
      <c r="D743" s="19" t="s">
        <v>27152</v>
      </c>
      <c r="E743" s="19" t="s">
        <v>27152</v>
      </c>
      <c r="F743" s="19" t="str">
        <f>'Strutture ricettive (Query)'!$C743&amp;" "&amp;'Strutture ricettive (Query)'!$K743</f>
        <v>Via Faleria  1</v>
      </c>
      <c r="G743" s="19" t="s">
        <v>19421</v>
      </c>
      <c r="H743" s="19" t="s">
        <v>26739</v>
      </c>
      <c r="I743" s="19" t="s">
        <v>19482</v>
      </c>
      <c r="J743" s="19" t="s">
        <v>19481</v>
      </c>
      <c r="K743" s="19" t="str">
        <f>IF('Strutture ricettive (Query)'!$D743='Strutture ricettive (Query)'!$E743,'Strutture ricettive (Query)'!$D743,'Strutture ricettive (Query)'!$D743&amp;" "&amp;'Strutture ricettive (Query)'!$E743)</f>
        <v>1</v>
      </c>
    </row>
    <row r="744" spans="1:11" x14ac:dyDescent="0.25">
      <c r="A744" s="16" t="s">
        <v>19730</v>
      </c>
      <c r="B744" s="17" t="s">
        <v>24451</v>
      </c>
      <c r="C744" s="17" t="s">
        <v>26840</v>
      </c>
      <c r="D744" s="17" t="s">
        <v>27152</v>
      </c>
      <c r="E744" s="17" t="s">
        <v>27152</v>
      </c>
      <c r="F744" s="17" t="str">
        <f>'Strutture ricettive (Query)'!$C744&amp;" "&amp;'Strutture ricettive (Query)'!$K744</f>
        <v>Via Faleria  1</v>
      </c>
      <c r="G744" s="17" t="s">
        <v>19421</v>
      </c>
      <c r="H744" s="17" t="s">
        <v>26739</v>
      </c>
      <c r="I744" s="17" t="s">
        <v>19485</v>
      </c>
      <c r="J744" s="17" t="s">
        <v>19484</v>
      </c>
      <c r="K744" s="17" t="str">
        <f>IF('Strutture ricettive (Query)'!$D744='Strutture ricettive (Query)'!$E744,'Strutture ricettive (Query)'!$D744,'Strutture ricettive (Query)'!$D744&amp;" "&amp;'Strutture ricettive (Query)'!$E744)</f>
        <v>1</v>
      </c>
    </row>
    <row r="745" spans="1:11" x14ac:dyDescent="0.25">
      <c r="A745" s="18" t="s">
        <v>19730</v>
      </c>
      <c r="B745" s="19" t="s">
        <v>24452</v>
      </c>
      <c r="C745" s="19" t="s">
        <v>26844</v>
      </c>
      <c r="D745" s="19" t="s">
        <v>27152</v>
      </c>
      <c r="E745" s="19" t="s">
        <v>27152</v>
      </c>
      <c r="F745" s="19" t="str">
        <f>'Strutture ricettive (Query)'!$C745&amp;" "&amp;'Strutture ricettive (Query)'!$K745</f>
        <v>Viale Trieste  1</v>
      </c>
      <c r="G745" s="19" t="s">
        <v>19421</v>
      </c>
      <c r="H745" s="19" t="s">
        <v>25979</v>
      </c>
      <c r="I745" s="19" t="s">
        <v>24598</v>
      </c>
      <c r="J745" s="19" t="s">
        <v>24598</v>
      </c>
      <c r="K745" s="19" t="str">
        <f>IF('Strutture ricettive (Query)'!$D745='Strutture ricettive (Query)'!$E745,'Strutture ricettive (Query)'!$D745,'Strutture ricettive (Query)'!$D745&amp;" "&amp;'Strutture ricettive (Query)'!$E745)</f>
        <v>1</v>
      </c>
    </row>
    <row r="746" spans="1:11" x14ac:dyDescent="0.25">
      <c r="A746" s="16" t="s">
        <v>19730</v>
      </c>
      <c r="B746" s="17" t="s">
        <v>22205</v>
      </c>
      <c r="C746" s="17" t="s">
        <v>27147</v>
      </c>
      <c r="D746" s="17" t="s">
        <v>27150</v>
      </c>
      <c r="E746" s="17" t="s">
        <v>27150</v>
      </c>
      <c r="F746" s="17" t="str">
        <f>'Strutture ricettive (Query)'!$C746&amp;" "&amp;'Strutture ricettive (Query)'!$K746</f>
        <v>Lungomare Piermanni  1 A</v>
      </c>
      <c r="G746" s="17" t="s">
        <v>11258</v>
      </c>
      <c r="H746" s="17" t="s">
        <v>24598</v>
      </c>
      <c r="I746" s="17" t="s">
        <v>24598</v>
      </c>
      <c r="J746" s="17" t="s">
        <v>11438</v>
      </c>
      <c r="K746" s="17" t="str">
        <f>IF('Strutture ricettive (Query)'!$D746='Strutture ricettive (Query)'!$E746,'Strutture ricettive (Query)'!$D746,'Strutture ricettive (Query)'!$D746&amp;" "&amp;'Strutture ricettive (Query)'!$E746)</f>
        <v>1 A</v>
      </c>
    </row>
    <row r="747" spans="1:11" x14ac:dyDescent="0.25">
      <c r="A747" s="18" t="s">
        <v>19704</v>
      </c>
      <c r="B747" s="19" t="s">
        <v>24622</v>
      </c>
      <c r="C747" s="19" t="s">
        <v>28968</v>
      </c>
      <c r="D747" s="19" t="s">
        <v>27029</v>
      </c>
      <c r="E747" s="19"/>
      <c r="F747" s="19" t="str">
        <f>'Strutture ricettive (Query)'!$C747&amp;" "&amp;'Strutture ricettive (Query)'!$K747</f>
        <v xml:space="preserve">Via Girfalco,  26 </v>
      </c>
      <c r="G747" s="19" t="s">
        <v>19705</v>
      </c>
      <c r="H747" s="19" t="s">
        <v>24598</v>
      </c>
      <c r="I747" s="19" t="s">
        <v>11</v>
      </c>
      <c r="J747" s="19" t="s">
        <v>12</v>
      </c>
      <c r="K747" s="19" t="str">
        <f>IF('Strutture ricettive (Query)'!$D747='Strutture ricettive (Query)'!$E747,'Strutture ricettive (Query)'!$D747,'Strutture ricettive (Query)'!$D747&amp;" "&amp;'Strutture ricettive (Query)'!$E747)</f>
        <v xml:space="preserve">26 </v>
      </c>
    </row>
    <row r="748" spans="1:11" x14ac:dyDescent="0.25">
      <c r="A748" s="16" t="s">
        <v>19706</v>
      </c>
      <c r="B748" s="17" t="s">
        <v>24623</v>
      </c>
      <c r="C748" s="17" t="s">
        <v>29625</v>
      </c>
      <c r="D748" s="17" t="s">
        <v>26916</v>
      </c>
      <c r="E748" s="17"/>
      <c r="F748" s="17" t="str">
        <f>'Strutture ricettive (Query)'!$C748&amp;" "&amp;'Strutture ricettive (Query)'!$K748</f>
        <v xml:space="preserve">Via Candigliano   5 </v>
      </c>
      <c r="G748" s="17" t="s">
        <v>77</v>
      </c>
      <c r="H748" s="17" t="s">
        <v>25874</v>
      </c>
      <c r="I748" s="17" t="s">
        <v>24598</v>
      </c>
      <c r="J748" s="17" t="s">
        <v>17</v>
      </c>
      <c r="K748" s="17" t="str">
        <f>IF('Strutture ricettive (Query)'!$D748='Strutture ricettive (Query)'!$E748,'Strutture ricettive (Query)'!$D748,'Strutture ricettive (Query)'!$D748&amp;" "&amp;'Strutture ricettive (Query)'!$E748)</f>
        <v xml:space="preserve">5 </v>
      </c>
    </row>
    <row r="749" spans="1:11" x14ac:dyDescent="0.25">
      <c r="A749" s="18" t="s">
        <v>19706</v>
      </c>
      <c r="B749" s="19" t="s">
        <v>24624</v>
      </c>
      <c r="C749" s="19" t="s">
        <v>29624</v>
      </c>
      <c r="D749" s="19" t="s">
        <v>26781</v>
      </c>
      <c r="E749" s="19"/>
      <c r="F749" s="19" t="str">
        <f>'Strutture ricettive (Query)'!$C749&amp;" "&amp;'Strutture ricettive (Query)'!$K749</f>
        <v xml:space="preserve">Via San Gregorio  9 </v>
      </c>
      <c r="G749" s="19" t="s">
        <v>77</v>
      </c>
      <c r="H749" s="19" t="s">
        <v>25874</v>
      </c>
      <c r="I749" s="19" t="s">
        <v>24598</v>
      </c>
      <c r="J749" s="19" t="s">
        <v>20</v>
      </c>
      <c r="K749" s="19" t="str">
        <f>IF('Strutture ricettive (Query)'!$D749='Strutture ricettive (Query)'!$E749,'Strutture ricettive (Query)'!$D749,'Strutture ricettive (Query)'!$D749&amp;" "&amp;'Strutture ricettive (Query)'!$E749)</f>
        <v xml:space="preserve">9 </v>
      </c>
    </row>
    <row r="750" spans="1:11" x14ac:dyDescent="0.25">
      <c r="A750" s="16" t="s">
        <v>19707</v>
      </c>
      <c r="B750" s="17" t="s">
        <v>24625</v>
      </c>
      <c r="C750" s="17" t="s">
        <v>26895</v>
      </c>
      <c r="D750" s="17" t="s">
        <v>27048</v>
      </c>
      <c r="E750" s="17"/>
      <c r="F750" s="17" t="str">
        <f>'Strutture ricettive (Query)'!$C750&amp;" "&amp;'Strutture ricettive (Query)'!$K750</f>
        <v xml:space="preserve">Via Flaminia  213 </v>
      </c>
      <c r="G750" s="17" t="s">
        <v>77</v>
      </c>
      <c r="H750" s="17" t="s">
        <v>25874</v>
      </c>
      <c r="I750" s="17" t="s">
        <v>24598</v>
      </c>
      <c r="J750" s="17" t="s">
        <v>24598</v>
      </c>
      <c r="K750" s="17" t="str">
        <f>IF('Strutture ricettive (Query)'!$D750='Strutture ricettive (Query)'!$E750,'Strutture ricettive (Query)'!$D750,'Strutture ricettive (Query)'!$D750&amp;" "&amp;'Strutture ricettive (Query)'!$E750)</f>
        <v xml:space="preserve">213 </v>
      </c>
    </row>
    <row r="751" spans="1:11" x14ac:dyDescent="0.25">
      <c r="A751" s="18" t="s">
        <v>19707</v>
      </c>
      <c r="B751" s="19" t="s">
        <v>24626</v>
      </c>
      <c r="C751" s="19" t="s">
        <v>29623</v>
      </c>
      <c r="D751" s="19" t="s">
        <v>27080</v>
      </c>
      <c r="E751" s="19"/>
      <c r="F751" s="19" t="str">
        <f>'Strutture ricettive (Query)'!$C751&amp;" "&amp;'Strutture ricettive (Query)'!$K751</f>
        <v xml:space="preserve">Viale Ezio Scaglioni  17 </v>
      </c>
      <c r="G751" s="19" t="s">
        <v>77</v>
      </c>
      <c r="H751" s="19" t="s">
        <v>25874</v>
      </c>
      <c r="I751" s="19" t="s">
        <v>24598</v>
      </c>
      <c r="J751" s="19" t="s">
        <v>26</v>
      </c>
      <c r="K751" s="19" t="str">
        <f>IF('Strutture ricettive (Query)'!$D751='Strutture ricettive (Query)'!$E751,'Strutture ricettive (Query)'!$D751,'Strutture ricettive (Query)'!$D751&amp;" "&amp;'Strutture ricettive (Query)'!$E751)</f>
        <v xml:space="preserve">17 </v>
      </c>
    </row>
    <row r="752" spans="1:11" x14ac:dyDescent="0.25">
      <c r="A752" s="16" t="s">
        <v>19706</v>
      </c>
      <c r="B752" s="17" t="s">
        <v>24627</v>
      </c>
      <c r="C752" s="17" t="s">
        <v>29615</v>
      </c>
      <c r="D752" s="17" t="s">
        <v>27809</v>
      </c>
      <c r="E752" s="17"/>
      <c r="F752" s="17" t="str">
        <f>'Strutture ricettive (Query)'!$C752&amp;" "&amp;'Strutture ricettive (Query)'!$K752</f>
        <v xml:space="preserve">Strada Frontino  24/B </v>
      </c>
      <c r="G752" s="17" t="s">
        <v>77</v>
      </c>
      <c r="H752" s="17" t="s">
        <v>25874</v>
      </c>
      <c r="I752" s="17" t="s">
        <v>24598</v>
      </c>
      <c r="J752" s="17" t="s">
        <v>29</v>
      </c>
      <c r="K752" s="17" t="str">
        <f>IF('Strutture ricettive (Query)'!$D752='Strutture ricettive (Query)'!$E752,'Strutture ricettive (Query)'!$D752,'Strutture ricettive (Query)'!$D752&amp;" "&amp;'Strutture ricettive (Query)'!$E752)</f>
        <v xml:space="preserve">24/B </v>
      </c>
    </row>
    <row r="753" spans="1:11" x14ac:dyDescent="0.25">
      <c r="A753" s="18" t="s">
        <v>19708</v>
      </c>
      <c r="B753" s="19" t="s">
        <v>24628</v>
      </c>
      <c r="C753" s="19" t="s">
        <v>29622</v>
      </c>
      <c r="D753" s="19" t="s">
        <v>27122</v>
      </c>
      <c r="E753" s="19"/>
      <c r="F753" s="19" t="str">
        <f>'Strutture ricettive (Query)'!$C753&amp;" "&amp;'Strutture ricettive (Query)'!$K753</f>
        <v xml:space="preserve">Via Furlo  12 </v>
      </c>
      <c r="G753" s="19" t="s">
        <v>77</v>
      </c>
      <c r="H753" s="19" t="s">
        <v>25875</v>
      </c>
      <c r="I753" s="19" t="s">
        <v>34</v>
      </c>
      <c r="J753" s="19" t="s">
        <v>35</v>
      </c>
      <c r="K753" s="19" t="str">
        <f>IF('Strutture ricettive (Query)'!$D753='Strutture ricettive (Query)'!$E753,'Strutture ricettive (Query)'!$D753,'Strutture ricettive (Query)'!$D753&amp;" "&amp;'Strutture ricettive (Query)'!$E753)</f>
        <v xml:space="preserve">12 </v>
      </c>
    </row>
    <row r="754" spans="1:11" x14ac:dyDescent="0.25">
      <c r="A754" s="16" t="s">
        <v>19709</v>
      </c>
      <c r="B754" s="17" t="s">
        <v>24629</v>
      </c>
      <c r="C754" s="17" t="s">
        <v>29615</v>
      </c>
      <c r="D754" s="17" t="s">
        <v>27041</v>
      </c>
      <c r="E754" s="17"/>
      <c r="F754" s="17" t="str">
        <f>'Strutture ricettive (Query)'!$C754&amp;" "&amp;'Strutture ricettive (Query)'!$K754</f>
        <v xml:space="preserve">Strada Frontino  23 </v>
      </c>
      <c r="G754" s="17" t="s">
        <v>77</v>
      </c>
      <c r="H754" s="17" t="s">
        <v>25874</v>
      </c>
      <c r="I754" s="17" t="s">
        <v>24598</v>
      </c>
      <c r="J754" s="17" t="s">
        <v>24598</v>
      </c>
      <c r="K754" s="17" t="str">
        <f>IF('Strutture ricettive (Query)'!$D754='Strutture ricettive (Query)'!$E754,'Strutture ricettive (Query)'!$D754,'Strutture ricettive (Query)'!$D754&amp;" "&amp;'Strutture ricettive (Query)'!$E754)</f>
        <v xml:space="preserve">23 </v>
      </c>
    </row>
    <row r="755" spans="1:11" x14ac:dyDescent="0.25">
      <c r="A755" s="18" t="s">
        <v>19707</v>
      </c>
      <c r="B755" s="19" t="s">
        <v>19710</v>
      </c>
      <c r="C755" s="19" t="s">
        <v>29622</v>
      </c>
      <c r="D755" s="19" t="s">
        <v>27080</v>
      </c>
      <c r="E755" s="19"/>
      <c r="F755" s="19" t="str">
        <f>'Strutture ricettive (Query)'!$C755&amp;" "&amp;'Strutture ricettive (Query)'!$K755</f>
        <v xml:space="preserve">Via Furlo  17 </v>
      </c>
      <c r="G755" s="19" t="s">
        <v>77</v>
      </c>
      <c r="H755" s="19" t="s">
        <v>25874</v>
      </c>
      <c r="I755" s="19" t="s">
        <v>41</v>
      </c>
      <c r="J755" s="19" t="s">
        <v>42</v>
      </c>
      <c r="K755" s="19" t="str">
        <f>IF('Strutture ricettive (Query)'!$D755='Strutture ricettive (Query)'!$E755,'Strutture ricettive (Query)'!$D755,'Strutture ricettive (Query)'!$D755&amp;" "&amp;'Strutture ricettive (Query)'!$E755)</f>
        <v xml:space="preserve">17 </v>
      </c>
    </row>
    <row r="756" spans="1:11" x14ac:dyDescent="0.25">
      <c r="A756" s="16" t="s">
        <v>19707</v>
      </c>
      <c r="B756" s="17" t="s">
        <v>24630</v>
      </c>
      <c r="C756" s="17" t="s">
        <v>29621</v>
      </c>
      <c r="D756" s="17" t="s">
        <v>27122</v>
      </c>
      <c r="E756" s="17"/>
      <c r="F756" s="17" t="str">
        <f>'Strutture ricettive (Query)'!$C756&amp;" "&amp;'Strutture ricettive (Query)'!$K756</f>
        <v xml:space="preserve">Via Pianacce  12 </v>
      </c>
      <c r="G756" s="17" t="s">
        <v>77</v>
      </c>
      <c r="H756" s="17" t="s">
        <v>25874</v>
      </c>
      <c r="I756" s="17" t="s">
        <v>45</v>
      </c>
      <c r="J756" s="17" t="s">
        <v>46</v>
      </c>
      <c r="K756" s="17" t="str">
        <f>IF('Strutture ricettive (Query)'!$D756='Strutture ricettive (Query)'!$E756,'Strutture ricettive (Query)'!$D756,'Strutture ricettive (Query)'!$D756&amp;" "&amp;'Strutture ricettive (Query)'!$E756)</f>
        <v xml:space="preserve">12 </v>
      </c>
    </row>
    <row r="757" spans="1:11" x14ac:dyDescent="0.25">
      <c r="A757" s="18" t="s">
        <v>19708</v>
      </c>
      <c r="B757" s="19" t="s">
        <v>24631</v>
      </c>
      <c r="C757" s="19" t="s">
        <v>29615</v>
      </c>
      <c r="D757" s="19" t="s">
        <v>27041</v>
      </c>
      <c r="E757" s="19"/>
      <c r="F757" s="19" t="str">
        <f>'Strutture ricettive (Query)'!$C757&amp;" "&amp;'Strutture ricettive (Query)'!$K757</f>
        <v xml:space="preserve">Strada Frontino  23 </v>
      </c>
      <c r="G757" s="19" t="s">
        <v>77</v>
      </c>
      <c r="H757" s="19" t="s">
        <v>25874</v>
      </c>
      <c r="I757" s="19" t="s">
        <v>24598</v>
      </c>
      <c r="J757" s="19" t="s">
        <v>48</v>
      </c>
      <c r="K757" s="19" t="str">
        <f>IF('Strutture ricettive (Query)'!$D757='Strutture ricettive (Query)'!$E757,'Strutture ricettive (Query)'!$D757,'Strutture ricettive (Query)'!$D757&amp;" "&amp;'Strutture ricettive (Query)'!$E757)</f>
        <v xml:space="preserve">23 </v>
      </c>
    </row>
    <row r="758" spans="1:11" x14ac:dyDescent="0.25">
      <c r="A758" s="16" t="s">
        <v>19708</v>
      </c>
      <c r="B758" s="17" t="s">
        <v>24632</v>
      </c>
      <c r="C758" s="17" t="s">
        <v>29621</v>
      </c>
      <c r="D758" s="17" t="s">
        <v>26854</v>
      </c>
      <c r="E758" s="17"/>
      <c r="F758" s="17" t="str">
        <f>'Strutture ricettive (Query)'!$C758&amp;" "&amp;'Strutture ricettive (Query)'!$K758</f>
        <v xml:space="preserve">Via Pianacce  67 </v>
      </c>
      <c r="G758" s="17" t="s">
        <v>77</v>
      </c>
      <c r="H758" s="17" t="s">
        <v>25874</v>
      </c>
      <c r="I758" s="17" t="s">
        <v>51</v>
      </c>
      <c r="J758" s="17" t="s">
        <v>52</v>
      </c>
      <c r="K758" s="17" t="str">
        <f>IF('Strutture ricettive (Query)'!$D758='Strutture ricettive (Query)'!$E758,'Strutture ricettive (Query)'!$D758,'Strutture ricettive (Query)'!$D758&amp;" "&amp;'Strutture ricettive (Query)'!$E758)</f>
        <v xml:space="preserve">67 </v>
      </c>
    </row>
    <row r="759" spans="1:11" x14ac:dyDescent="0.25">
      <c r="A759" s="18" t="s">
        <v>19707</v>
      </c>
      <c r="B759" s="19" t="s">
        <v>24633</v>
      </c>
      <c r="C759" s="19" t="s">
        <v>29620</v>
      </c>
      <c r="D759" s="19" t="s">
        <v>26902</v>
      </c>
      <c r="E759" s="19"/>
      <c r="F759" s="19" t="str">
        <f>'Strutture ricettive (Query)'!$C759&amp;" "&amp;'Strutture ricettive (Query)'!$K759</f>
        <v xml:space="preserve">Via Aldo Gamba  54 </v>
      </c>
      <c r="G759" s="19" t="s">
        <v>77</v>
      </c>
      <c r="H759" s="19" t="s">
        <v>25874</v>
      </c>
      <c r="I759" s="19" t="s">
        <v>24598</v>
      </c>
      <c r="J759" s="19" t="s">
        <v>24598</v>
      </c>
      <c r="K759" s="19" t="str">
        <f>IF('Strutture ricettive (Query)'!$D759='Strutture ricettive (Query)'!$E759,'Strutture ricettive (Query)'!$D759,'Strutture ricettive (Query)'!$D759&amp;" "&amp;'Strutture ricettive (Query)'!$E759)</f>
        <v xml:space="preserve">54 </v>
      </c>
    </row>
    <row r="760" spans="1:11" x14ac:dyDescent="0.25">
      <c r="A760" s="16" t="s">
        <v>19709</v>
      </c>
      <c r="B760" s="17" t="s">
        <v>24634</v>
      </c>
      <c r="C760" s="17" t="s">
        <v>29619</v>
      </c>
      <c r="D760" s="17" t="s">
        <v>27074</v>
      </c>
      <c r="E760" s="17"/>
      <c r="F760" s="17" t="str">
        <f>'Strutture ricettive (Query)'!$C760&amp;" "&amp;'Strutture ricettive (Query)'!$K760</f>
        <v xml:space="preserve">Strada Castellaro  18 </v>
      </c>
      <c r="G760" s="17" t="s">
        <v>77</v>
      </c>
      <c r="H760" s="17" t="s">
        <v>25874</v>
      </c>
      <c r="I760" s="17" t="s">
        <v>24598</v>
      </c>
      <c r="J760" s="17" t="s">
        <v>57</v>
      </c>
      <c r="K760" s="17" t="str">
        <f>IF('Strutture ricettive (Query)'!$D760='Strutture ricettive (Query)'!$E760,'Strutture ricettive (Query)'!$D760,'Strutture ricettive (Query)'!$D760&amp;" "&amp;'Strutture ricettive (Query)'!$E760)</f>
        <v xml:space="preserve">18 </v>
      </c>
    </row>
    <row r="761" spans="1:11" x14ac:dyDescent="0.25">
      <c r="A761" s="18" t="s">
        <v>19707</v>
      </c>
      <c r="B761" s="19" t="s">
        <v>24635</v>
      </c>
      <c r="C761" s="19" t="s">
        <v>26895</v>
      </c>
      <c r="D761" s="19" t="s">
        <v>26861</v>
      </c>
      <c r="E761" s="19"/>
      <c r="F761" s="19" t="str">
        <f>'Strutture ricettive (Query)'!$C761&amp;" "&amp;'Strutture ricettive (Query)'!$K761</f>
        <v xml:space="preserve">Via Flaminia  66 </v>
      </c>
      <c r="G761" s="19" t="s">
        <v>77</v>
      </c>
      <c r="H761" s="19" t="s">
        <v>25874</v>
      </c>
      <c r="I761" s="19" t="s">
        <v>60</v>
      </c>
      <c r="J761" s="19" t="s">
        <v>61</v>
      </c>
      <c r="K761" s="19" t="str">
        <f>IF('Strutture ricettive (Query)'!$D761='Strutture ricettive (Query)'!$E761,'Strutture ricettive (Query)'!$D761,'Strutture ricettive (Query)'!$D761&amp;" "&amp;'Strutture ricettive (Query)'!$E761)</f>
        <v xml:space="preserve">66 </v>
      </c>
    </row>
    <row r="762" spans="1:11" x14ac:dyDescent="0.25">
      <c r="A762" s="16" t="s">
        <v>19704</v>
      </c>
      <c r="B762" s="17" t="s">
        <v>24636</v>
      </c>
      <c r="C762" s="17" t="s">
        <v>29615</v>
      </c>
      <c r="D762" s="17" t="s">
        <v>27050</v>
      </c>
      <c r="E762" s="17"/>
      <c r="F762" s="17" t="str">
        <f>'Strutture ricettive (Query)'!$C762&amp;" "&amp;'Strutture ricettive (Query)'!$K762</f>
        <v xml:space="preserve">Strada Frontino  21 </v>
      </c>
      <c r="G762" s="17" t="s">
        <v>77</v>
      </c>
      <c r="H762" s="17" t="s">
        <v>25874</v>
      </c>
      <c r="I762" s="17" t="s">
        <v>64</v>
      </c>
      <c r="J762" s="17" t="s">
        <v>65</v>
      </c>
      <c r="K762" s="17" t="str">
        <f>IF('Strutture ricettive (Query)'!$D762='Strutture ricettive (Query)'!$E762,'Strutture ricettive (Query)'!$D762,'Strutture ricettive (Query)'!$D762&amp;" "&amp;'Strutture ricettive (Query)'!$E762)</f>
        <v xml:space="preserve">21 </v>
      </c>
    </row>
    <row r="763" spans="1:11" x14ac:dyDescent="0.25">
      <c r="A763" s="18" t="s">
        <v>19706</v>
      </c>
      <c r="B763" s="19" t="s">
        <v>24637</v>
      </c>
      <c r="C763" s="19" t="s">
        <v>29618</v>
      </c>
      <c r="D763" s="19" t="s">
        <v>27152</v>
      </c>
      <c r="E763" s="19"/>
      <c r="F763" s="19" t="str">
        <f>'Strutture ricettive (Query)'!$C763&amp;" "&amp;'Strutture ricettive (Query)'!$K763</f>
        <v xml:space="preserve">Strada Pietralatra  1 </v>
      </c>
      <c r="G763" s="19" t="s">
        <v>77</v>
      </c>
      <c r="H763" s="19" t="s">
        <v>25874</v>
      </c>
      <c r="I763" s="19" t="s">
        <v>24598</v>
      </c>
      <c r="J763" s="19" t="s">
        <v>24598</v>
      </c>
      <c r="K763" s="19" t="str">
        <f>IF('Strutture ricettive (Query)'!$D763='Strutture ricettive (Query)'!$E763,'Strutture ricettive (Query)'!$D763,'Strutture ricettive (Query)'!$D763&amp;" "&amp;'Strutture ricettive (Query)'!$E763)</f>
        <v xml:space="preserve">1 </v>
      </c>
    </row>
    <row r="764" spans="1:11" x14ac:dyDescent="0.25">
      <c r="A764" s="16" t="s">
        <v>19709</v>
      </c>
      <c r="B764" s="17" t="s">
        <v>24638</v>
      </c>
      <c r="C764" s="17" t="s">
        <v>29616</v>
      </c>
      <c r="D764" s="17" t="s">
        <v>29617</v>
      </c>
      <c r="E764" s="17"/>
      <c r="F764" s="17" t="str">
        <f>'Strutture ricettive (Query)'!$C764&amp;" "&amp;'Strutture ricettive (Query)'!$K764</f>
        <v xml:space="preserve">Via Pieve Del Colle  11 B </v>
      </c>
      <c r="G764" s="17" t="s">
        <v>77</v>
      </c>
      <c r="H764" s="17" t="s">
        <v>70</v>
      </c>
      <c r="I764" s="17" t="s">
        <v>71</v>
      </c>
      <c r="J764" s="17" t="s">
        <v>72</v>
      </c>
      <c r="K764" s="17" t="str">
        <f>IF('Strutture ricettive (Query)'!$D764='Strutture ricettive (Query)'!$E764,'Strutture ricettive (Query)'!$D764,'Strutture ricettive (Query)'!$D764&amp;" "&amp;'Strutture ricettive (Query)'!$E764)</f>
        <v xml:space="preserve">11 B </v>
      </c>
    </row>
    <row r="765" spans="1:11" x14ac:dyDescent="0.25">
      <c r="A765" s="18" t="s">
        <v>19709</v>
      </c>
      <c r="B765" s="19" t="s">
        <v>24639</v>
      </c>
      <c r="C765" s="19" t="s">
        <v>29615</v>
      </c>
      <c r="D765" s="19" t="s">
        <v>27037</v>
      </c>
      <c r="E765" s="19"/>
      <c r="F765" s="19" t="str">
        <f>'Strutture ricettive (Query)'!$C765&amp;" "&amp;'Strutture ricettive (Query)'!$K765</f>
        <v xml:space="preserve">Strada Frontino  24 </v>
      </c>
      <c r="G765" s="19" t="s">
        <v>77</v>
      </c>
      <c r="H765" s="19" t="s">
        <v>24598</v>
      </c>
      <c r="I765" s="19" t="s">
        <v>24598</v>
      </c>
      <c r="J765" s="19" t="s">
        <v>24598</v>
      </c>
      <c r="K765" s="19" t="str">
        <f>IF('Strutture ricettive (Query)'!$D765='Strutture ricettive (Query)'!$E765,'Strutture ricettive (Query)'!$D765,'Strutture ricettive (Query)'!$D765&amp;" "&amp;'Strutture ricettive (Query)'!$E765)</f>
        <v xml:space="preserve">24 </v>
      </c>
    </row>
    <row r="766" spans="1:11" x14ac:dyDescent="0.25">
      <c r="A766" s="16" t="s">
        <v>19706</v>
      </c>
      <c r="B766" s="17" t="s">
        <v>24640</v>
      </c>
      <c r="C766" s="17" t="s">
        <v>29614</v>
      </c>
      <c r="D766" s="17" t="s">
        <v>27122</v>
      </c>
      <c r="E766" s="17"/>
      <c r="F766" s="17" t="str">
        <f>'Strutture ricettive (Query)'!$C766&amp;" "&amp;'Strutture ricettive (Query)'!$K766</f>
        <v xml:space="preserve">Strada San Gregorio  12 </v>
      </c>
      <c r="G766" s="17" t="s">
        <v>77</v>
      </c>
      <c r="H766" s="17" t="s">
        <v>25874</v>
      </c>
      <c r="I766" s="17" t="s">
        <v>24598</v>
      </c>
      <c r="J766" s="17" t="s">
        <v>79</v>
      </c>
      <c r="K766" s="17" t="str">
        <f>IF('Strutture ricettive (Query)'!$D766='Strutture ricettive (Query)'!$E766,'Strutture ricettive (Query)'!$D766,'Strutture ricettive (Query)'!$D766&amp;" "&amp;'Strutture ricettive (Query)'!$E766)</f>
        <v xml:space="preserve">12 </v>
      </c>
    </row>
    <row r="767" spans="1:11" x14ac:dyDescent="0.25">
      <c r="A767" s="18" t="s">
        <v>19706</v>
      </c>
      <c r="B767" s="19" t="s">
        <v>24641</v>
      </c>
      <c r="C767" s="19" t="s">
        <v>24598</v>
      </c>
      <c r="D767" s="19"/>
      <c r="E767" s="19"/>
      <c r="F767" s="19" t="str">
        <f>'Strutture ricettive (Query)'!$C767&amp;" "&amp;'Strutture ricettive (Query)'!$K767</f>
        <v>dato mancante 0</v>
      </c>
      <c r="G767" s="19" t="s">
        <v>77</v>
      </c>
      <c r="H767" s="19" t="s">
        <v>24598</v>
      </c>
      <c r="I767" s="19" t="s">
        <v>24598</v>
      </c>
      <c r="J767" s="19" t="s">
        <v>24598</v>
      </c>
      <c r="K767" s="19">
        <f>IF('Strutture ricettive (Query)'!$D767='Strutture ricettive (Query)'!$E767,'Strutture ricettive (Query)'!$D767,'Strutture ricettive (Query)'!$D767&amp;" "&amp;'Strutture ricettive (Query)'!$E767)</f>
        <v>0</v>
      </c>
    </row>
    <row r="768" spans="1:11" x14ac:dyDescent="0.25">
      <c r="A768" s="16" t="s">
        <v>19706</v>
      </c>
      <c r="B768" s="17" t="s">
        <v>24642</v>
      </c>
      <c r="C768" s="17" t="s">
        <v>29627</v>
      </c>
      <c r="D768" s="17" t="s">
        <v>26850</v>
      </c>
      <c r="E768" s="17"/>
      <c r="F768" s="17" t="str">
        <f>'Strutture ricettive (Query)'!$C768&amp;" "&amp;'Strutture ricettive (Query)'!$K768</f>
        <v xml:space="preserve">Via Pole  69 </v>
      </c>
      <c r="G768" s="17" t="s">
        <v>77</v>
      </c>
      <c r="H768" s="17" t="s">
        <v>24598</v>
      </c>
      <c r="I768" s="17" t="s">
        <v>24598</v>
      </c>
      <c r="J768" s="17" t="s">
        <v>24598</v>
      </c>
      <c r="K768" s="17" t="str">
        <f>IF('Strutture ricettive (Query)'!$D768='Strutture ricettive (Query)'!$E768,'Strutture ricettive (Query)'!$D768,'Strutture ricettive (Query)'!$D768&amp;" "&amp;'Strutture ricettive (Query)'!$E768)</f>
        <v xml:space="preserve">69 </v>
      </c>
    </row>
    <row r="769" spans="1:11" x14ac:dyDescent="0.25">
      <c r="A769" s="18" t="s">
        <v>19712</v>
      </c>
      <c r="B769" s="19" t="s">
        <v>24643</v>
      </c>
      <c r="C769" s="19" t="s">
        <v>29614</v>
      </c>
      <c r="D769" s="19" t="s">
        <v>27152</v>
      </c>
      <c r="E769" s="19"/>
      <c r="F769" s="19" t="str">
        <f>'Strutture ricettive (Query)'!$C769&amp;" "&amp;'Strutture ricettive (Query)'!$K769</f>
        <v xml:space="preserve">Strada San Gregorio  1 </v>
      </c>
      <c r="G769" s="19" t="s">
        <v>77</v>
      </c>
      <c r="H769" s="19" t="s">
        <v>25876</v>
      </c>
      <c r="I769" s="19" t="s">
        <v>87</v>
      </c>
      <c r="J769" s="19" t="s">
        <v>88</v>
      </c>
      <c r="K769" s="19" t="str">
        <f>IF('Strutture ricettive (Query)'!$D769='Strutture ricettive (Query)'!$E769,'Strutture ricettive (Query)'!$D769,'Strutture ricettive (Query)'!$D769&amp;" "&amp;'Strutture ricettive (Query)'!$E769)</f>
        <v xml:space="preserve">1 </v>
      </c>
    </row>
    <row r="770" spans="1:11" x14ac:dyDescent="0.25">
      <c r="A770" s="16" t="s">
        <v>19713</v>
      </c>
      <c r="B770" s="17" t="s">
        <v>24644</v>
      </c>
      <c r="C770" s="17" t="s">
        <v>29621</v>
      </c>
      <c r="D770" s="17" t="s">
        <v>27152</v>
      </c>
      <c r="E770" s="17"/>
      <c r="F770" s="17" t="str">
        <f>'Strutture ricettive (Query)'!$C770&amp;" "&amp;'Strutture ricettive (Query)'!$K770</f>
        <v xml:space="preserve">Via Pianacce  1 </v>
      </c>
      <c r="G770" s="17" t="s">
        <v>77</v>
      </c>
      <c r="H770" s="17" t="s">
        <v>25877</v>
      </c>
      <c r="I770" s="17" t="s">
        <v>24598</v>
      </c>
      <c r="J770" s="17" t="s">
        <v>94</v>
      </c>
      <c r="K770" s="17" t="str">
        <f>IF('Strutture ricettive (Query)'!$D770='Strutture ricettive (Query)'!$E770,'Strutture ricettive (Query)'!$D770,'Strutture ricettive (Query)'!$D770&amp;" "&amp;'Strutture ricettive (Query)'!$E770)</f>
        <v xml:space="preserve">1 </v>
      </c>
    </row>
    <row r="771" spans="1:11" x14ac:dyDescent="0.25">
      <c r="A771" s="18" t="s">
        <v>19706</v>
      </c>
      <c r="B771" s="19" t="s">
        <v>24645</v>
      </c>
      <c r="C771" s="19" t="s">
        <v>29624</v>
      </c>
      <c r="D771" s="19" t="s">
        <v>27080</v>
      </c>
      <c r="E771" s="19"/>
      <c r="F771" s="19" t="str">
        <f>'Strutture ricettive (Query)'!$C771&amp;" "&amp;'Strutture ricettive (Query)'!$K771</f>
        <v xml:space="preserve">Via San Gregorio  17 </v>
      </c>
      <c r="G771" s="19" t="s">
        <v>77</v>
      </c>
      <c r="H771" s="19" t="s">
        <v>24598</v>
      </c>
      <c r="I771" s="19" t="s">
        <v>24598</v>
      </c>
      <c r="J771" s="19" t="s">
        <v>97</v>
      </c>
      <c r="K771" s="19" t="str">
        <f>IF('Strutture ricettive (Query)'!$D771='Strutture ricettive (Query)'!$E771,'Strutture ricettive (Query)'!$D771,'Strutture ricettive (Query)'!$D771&amp;" "&amp;'Strutture ricettive (Query)'!$E771)</f>
        <v xml:space="preserve">17 </v>
      </c>
    </row>
    <row r="772" spans="1:11" x14ac:dyDescent="0.25">
      <c r="A772" s="16" t="s">
        <v>19706</v>
      </c>
      <c r="B772" s="17" t="s">
        <v>24646</v>
      </c>
      <c r="C772" s="17" t="s">
        <v>29634</v>
      </c>
      <c r="D772" s="17" t="s">
        <v>29635</v>
      </c>
      <c r="E772" s="17"/>
      <c r="F772" s="17" t="str">
        <f>'Strutture ricettive (Query)'!$C772&amp;" "&amp;'Strutture ricettive (Query)'!$K772</f>
        <v xml:space="preserve">Via Fossato  37/B </v>
      </c>
      <c r="G772" s="17" t="s">
        <v>77</v>
      </c>
      <c r="H772" s="17" t="s">
        <v>24598</v>
      </c>
      <c r="I772" s="17" t="s">
        <v>24598</v>
      </c>
      <c r="J772" s="17" t="s">
        <v>100</v>
      </c>
      <c r="K772" s="17" t="str">
        <f>IF('Strutture ricettive (Query)'!$D772='Strutture ricettive (Query)'!$E772,'Strutture ricettive (Query)'!$D772,'Strutture ricettive (Query)'!$D772&amp;" "&amp;'Strutture ricettive (Query)'!$E772)</f>
        <v xml:space="preserve">37/B </v>
      </c>
    </row>
    <row r="773" spans="1:11" x14ac:dyDescent="0.25">
      <c r="A773" s="18" t="s">
        <v>19708</v>
      </c>
      <c r="B773" s="19" t="s">
        <v>24647</v>
      </c>
      <c r="C773" s="19" t="s">
        <v>27357</v>
      </c>
      <c r="D773" s="19" t="s">
        <v>27261</v>
      </c>
      <c r="E773" s="19"/>
      <c r="F773" s="19" t="str">
        <f>'Strutture ricettive (Query)'!$C773&amp;" "&amp;'Strutture ricettive (Query)'!$K773</f>
        <v xml:space="preserve">Via Circonvallazione  46 </v>
      </c>
      <c r="G773" s="19" t="s">
        <v>179</v>
      </c>
      <c r="H773" s="19" t="s">
        <v>24598</v>
      </c>
      <c r="I773" s="19" t="s">
        <v>24598</v>
      </c>
      <c r="J773" s="19" t="s">
        <v>104</v>
      </c>
      <c r="K773" s="19" t="str">
        <f>IF('Strutture ricettive (Query)'!$D773='Strutture ricettive (Query)'!$E773,'Strutture ricettive (Query)'!$D773,'Strutture ricettive (Query)'!$D773&amp;" "&amp;'Strutture ricettive (Query)'!$E773)</f>
        <v xml:space="preserve">46 </v>
      </c>
    </row>
    <row r="774" spans="1:11" x14ac:dyDescent="0.25">
      <c r="A774" s="16" t="s">
        <v>19707</v>
      </c>
      <c r="B774" s="17" t="s">
        <v>24648</v>
      </c>
      <c r="C774" s="17" t="s">
        <v>29633</v>
      </c>
      <c r="D774" s="17" t="s">
        <v>26948</v>
      </c>
      <c r="E774" s="17"/>
      <c r="F774" s="17" t="str">
        <f>'Strutture ricettive (Query)'!$C774&amp;" "&amp;'Strutture ricettive (Query)'!$K774</f>
        <v xml:space="preserve">Via Borgo Mazzini  40 </v>
      </c>
      <c r="G774" s="17" t="s">
        <v>179</v>
      </c>
      <c r="H774" s="17" t="s">
        <v>24598</v>
      </c>
      <c r="I774" s="17" t="s">
        <v>24598</v>
      </c>
      <c r="J774" s="17" t="s">
        <v>107</v>
      </c>
      <c r="K774" s="17" t="str">
        <f>IF('Strutture ricettive (Query)'!$D774='Strutture ricettive (Query)'!$E774,'Strutture ricettive (Query)'!$D774,'Strutture ricettive (Query)'!$D774&amp;" "&amp;'Strutture ricettive (Query)'!$E774)</f>
        <v xml:space="preserve">40 </v>
      </c>
    </row>
    <row r="775" spans="1:11" x14ac:dyDescent="0.25">
      <c r="A775" s="18" t="s">
        <v>19709</v>
      </c>
      <c r="B775" s="19" t="s">
        <v>19714</v>
      </c>
      <c r="C775" s="19" t="s">
        <v>24598</v>
      </c>
      <c r="D775" s="19"/>
      <c r="E775" s="19"/>
      <c r="F775" s="19" t="str">
        <f>'Strutture ricettive (Query)'!$C775&amp;" "&amp;'Strutture ricettive (Query)'!$K775</f>
        <v>dato mancante 0</v>
      </c>
      <c r="G775" s="19" t="s">
        <v>179</v>
      </c>
      <c r="H775" s="19" t="s">
        <v>109</v>
      </c>
      <c r="I775" s="19" t="s">
        <v>24598</v>
      </c>
      <c r="J775" s="19" t="s">
        <v>110</v>
      </c>
      <c r="K775" s="19">
        <f>IF('Strutture ricettive (Query)'!$D775='Strutture ricettive (Query)'!$E775,'Strutture ricettive (Query)'!$D775,'Strutture ricettive (Query)'!$D775&amp;" "&amp;'Strutture ricettive (Query)'!$E775)</f>
        <v>0</v>
      </c>
    </row>
    <row r="776" spans="1:11" x14ac:dyDescent="0.25">
      <c r="A776" s="16" t="s">
        <v>19709</v>
      </c>
      <c r="B776" s="17" t="s">
        <v>24649</v>
      </c>
      <c r="C776" s="17" t="s">
        <v>24598</v>
      </c>
      <c r="D776" s="17"/>
      <c r="E776" s="17"/>
      <c r="F776" s="17" t="str">
        <f>'Strutture ricettive (Query)'!$C776&amp;" "&amp;'Strutture ricettive (Query)'!$K776</f>
        <v>dato mancante 0</v>
      </c>
      <c r="G776" s="17" t="s">
        <v>179</v>
      </c>
      <c r="H776" s="17" t="s">
        <v>25878</v>
      </c>
      <c r="I776" s="17" t="s">
        <v>113</v>
      </c>
      <c r="J776" s="17" t="s">
        <v>114</v>
      </c>
      <c r="K776" s="17">
        <f>IF('Strutture ricettive (Query)'!$D776='Strutture ricettive (Query)'!$E776,'Strutture ricettive (Query)'!$D776,'Strutture ricettive (Query)'!$D776&amp;" "&amp;'Strutture ricettive (Query)'!$E776)</f>
        <v>0</v>
      </c>
    </row>
    <row r="777" spans="1:11" x14ac:dyDescent="0.25">
      <c r="A777" s="18" t="s">
        <v>19709</v>
      </c>
      <c r="B777" s="19" t="s">
        <v>24650</v>
      </c>
      <c r="C777" s="19" t="s">
        <v>29632</v>
      </c>
      <c r="D777" s="19" t="s">
        <v>27086</v>
      </c>
      <c r="E777" s="19"/>
      <c r="F777" s="19" t="str">
        <f>'Strutture ricettive (Query)'!$C777&amp;" "&amp;'Strutture ricettive (Query)'!$K777</f>
        <v xml:space="preserve">Località Pian Di Molino  16 </v>
      </c>
      <c r="G777" s="19" t="s">
        <v>179</v>
      </c>
      <c r="H777" s="19" t="s">
        <v>25879</v>
      </c>
      <c r="I777" s="19" t="s">
        <v>118</v>
      </c>
      <c r="J777" s="19" t="s">
        <v>119</v>
      </c>
      <c r="K777" s="19" t="str">
        <f>IF('Strutture ricettive (Query)'!$D777='Strutture ricettive (Query)'!$E777,'Strutture ricettive (Query)'!$D777,'Strutture ricettive (Query)'!$D777&amp;" "&amp;'Strutture ricettive (Query)'!$E777)</f>
        <v xml:space="preserve">16 </v>
      </c>
    </row>
    <row r="778" spans="1:11" x14ac:dyDescent="0.25">
      <c r="A778" s="16" t="s">
        <v>19708</v>
      </c>
      <c r="B778" s="17" t="s">
        <v>24651</v>
      </c>
      <c r="C778" s="17" t="s">
        <v>29631</v>
      </c>
      <c r="D778" s="17" t="s">
        <v>27059</v>
      </c>
      <c r="E778" s="17"/>
      <c r="F778" s="17" t="str">
        <f>'Strutture ricettive (Query)'!$C778&amp;" "&amp;'Strutture ricettive (Query)'!$K778</f>
        <v xml:space="preserve">Via Martiri Della Liberta'  20 </v>
      </c>
      <c r="G778" s="17" t="s">
        <v>179</v>
      </c>
      <c r="H778" s="17" t="s">
        <v>25880</v>
      </c>
      <c r="I778" s="17" t="s">
        <v>24598</v>
      </c>
      <c r="J778" s="17" t="s">
        <v>24598</v>
      </c>
      <c r="K778" s="17" t="str">
        <f>IF('Strutture ricettive (Query)'!$D778='Strutture ricettive (Query)'!$E778,'Strutture ricettive (Query)'!$D778,'Strutture ricettive (Query)'!$D778&amp;" "&amp;'Strutture ricettive (Query)'!$E778)</f>
        <v xml:space="preserve">20 </v>
      </c>
    </row>
    <row r="779" spans="1:11" x14ac:dyDescent="0.25">
      <c r="A779" s="18" t="s">
        <v>19704</v>
      </c>
      <c r="B779" s="19" t="s">
        <v>24652</v>
      </c>
      <c r="C779" s="19" t="s">
        <v>24598</v>
      </c>
      <c r="D779" s="19"/>
      <c r="E779" s="19"/>
      <c r="F779" s="19" t="str">
        <f>'Strutture ricettive (Query)'!$C779&amp;" "&amp;'Strutture ricettive (Query)'!$K779</f>
        <v>dato mancante 0</v>
      </c>
      <c r="G779" s="19" t="s">
        <v>179</v>
      </c>
      <c r="H779" s="19" t="s">
        <v>25880</v>
      </c>
      <c r="I779" s="19" t="s">
        <v>24598</v>
      </c>
      <c r="J779" s="19" t="s">
        <v>123</v>
      </c>
      <c r="K779" s="19">
        <f>IF('Strutture ricettive (Query)'!$D779='Strutture ricettive (Query)'!$E779,'Strutture ricettive (Query)'!$D779,'Strutture ricettive (Query)'!$D779&amp;" "&amp;'Strutture ricettive (Query)'!$E779)</f>
        <v>0</v>
      </c>
    </row>
    <row r="780" spans="1:11" x14ac:dyDescent="0.25">
      <c r="A780" s="16" t="s">
        <v>19709</v>
      </c>
      <c r="B780" s="17" t="s">
        <v>24653</v>
      </c>
      <c r="C780" s="17" t="s">
        <v>24598</v>
      </c>
      <c r="D780" s="17"/>
      <c r="E780" s="17"/>
      <c r="F780" s="17" t="str">
        <f>'Strutture ricettive (Query)'!$C780&amp;" "&amp;'Strutture ricettive (Query)'!$K780</f>
        <v>dato mancante 0</v>
      </c>
      <c r="G780" s="17" t="s">
        <v>179</v>
      </c>
      <c r="H780" s="17" t="s">
        <v>25881</v>
      </c>
      <c r="I780" s="17" t="s">
        <v>126</v>
      </c>
      <c r="J780" s="17" t="s">
        <v>127</v>
      </c>
      <c r="K780" s="17">
        <f>IF('Strutture ricettive (Query)'!$D780='Strutture ricettive (Query)'!$E780,'Strutture ricettive (Query)'!$D780,'Strutture ricettive (Query)'!$D780&amp;" "&amp;'Strutture ricettive (Query)'!$E780)</f>
        <v>0</v>
      </c>
    </row>
    <row r="781" spans="1:11" x14ac:dyDescent="0.25">
      <c r="A781" s="18" t="s">
        <v>19704</v>
      </c>
      <c r="B781" s="19" t="s">
        <v>24654</v>
      </c>
      <c r="C781" s="19" t="s">
        <v>27357</v>
      </c>
      <c r="D781" s="19" t="s">
        <v>26948</v>
      </c>
      <c r="E781" s="19"/>
      <c r="F781" s="19" t="str">
        <f>'Strutture ricettive (Query)'!$C781&amp;" "&amp;'Strutture ricettive (Query)'!$K781</f>
        <v xml:space="preserve">Via Circonvallazione  40 </v>
      </c>
      <c r="G781" s="19" t="s">
        <v>179</v>
      </c>
      <c r="H781" s="19" t="s">
        <v>25880</v>
      </c>
      <c r="I781" s="19" t="s">
        <v>24598</v>
      </c>
      <c r="J781" s="19" t="s">
        <v>130</v>
      </c>
      <c r="K781" s="19" t="str">
        <f>IF('Strutture ricettive (Query)'!$D781='Strutture ricettive (Query)'!$E781,'Strutture ricettive (Query)'!$D781,'Strutture ricettive (Query)'!$D781&amp;" "&amp;'Strutture ricettive (Query)'!$E781)</f>
        <v xml:space="preserve">40 </v>
      </c>
    </row>
    <row r="782" spans="1:11" x14ac:dyDescent="0.25">
      <c r="A782" s="16" t="s">
        <v>19704</v>
      </c>
      <c r="B782" s="17" t="s">
        <v>24655</v>
      </c>
      <c r="C782" s="17" t="s">
        <v>29593</v>
      </c>
      <c r="D782" s="17" t="s">
        <v>27142</v>
      </c>
      <c r="E782" s="17"/>
      <c r="F782" s="17" t="str">
        <f>'Strutture ricettive (Query)'!$C782&amp;" "&amp;'Strutture ricettive (Query)'!$K782</f>
        <v xml:space="preserve">Vocabolo Caselle  100 </v>
      </c>
      <c r="G782" s="17" t="s">
        <v>179</v>
      </c>
      <c r="H782" s="17" t="s">
        <v>25880</v>
      </c>
      <c r="I782" s="17" t="s">
        <v>133</v>
      </c>
      <c r="J782" s="17" t="s">
        <v>134</v>
      </c>
      <c r="K782" s="17" t="str">
        <f>IF('Strutture ricettive (Query)'!$D782='Strutture ricettive (Query)'!$E782,'Strutture ricettive (Query)'!$D782,'Strutture ricettive (Query)'!$D782&amp;" "&amp;'Strutture ricettive (Query)'!$E782)</f>
        <v xml:space="preserve">100 </v>
      </c>
    </row>
    <row r="783" spans="1:11" x14ac:dyDescent="0.25">
      <c r="A783" s="18" t="s">
        <v>19708</v>
      </c>
      <c r="B783" s="19" t="s">
        <v>24656</v>
      </c>
      <c r="C783" s="19" t="s">
        <v>27198</v>
      </c>
      <c r="D783" s="19" t="s">
        <v>26942</v>
      </c>
      <c r="E783" s="19"/>
      <c r="F783" s="19" t="str">
        <f>'Strutture ricettive (Query)'!$C783&amp;" "&amp;'Strutture ricettive (Query)'!$K783</f>
        <v xml:space="preserve">Via Dante Alighieri  41 </v>
      </c>
      <c r="G783" s="19" t="s">
        <v>179</v>
      </c>
      <c r="H783" s="19" t="s">
        <v>25880</v>
      </c>
      <c r="I783" s="19" t="s">
        <v>24598</v>
      </c>
      <c r="J783" s="19" t="s">
        <v>137</v>
      </c>
      <c r="K783" s="19" t="str">
        <f>IF('Strutture ricettive (Query)'!$D783='Strutture ricettive (Query)'!$E783,'Strutture ricettive (Query)'!$D783,'Strutture ricettive (Query)'!$D783&amp;" "&amp;'Strutture ricettive (Query)'!$E783)</f>
        <v xml:space="preserve">41 </v>
      </c>
    </row>
    <row r="784" spans="1:11" x14ac:dyDescent="0.25">
      <c r="A784" s="16" t="s">
        <v>19713</v>
      </c>
      <c r="B784" s="17" t="s">
        <v>19715</v>
      </c>
      <c r="C784" s="17" t="s">
        <v>24598</v>
      </c>
      <c r="D784" s="17"/>
      <c r="E784" s="17"/>
      <c r="F784" s="17" t="str">
        <f>'Strutture ricettive (Query)'!$C784&amp;" "&amp;'Strutture ricettive (Query)'!$K784</f>
        <v>dato mancante 0</v>
      </c>
      <c r="G784" s="17" t="s">
        <v>179</v>
      </c>
      <c r="H784" s="17" t="s">
        <v>25880</v>
      </c>
      <c r="I784" s="17" t="s">
        <v>24598</v>
      </c>
      <c r="J784" s="17" t="s">
        <v>24598</v>
      </c>
      <c r="K784" s="17">
        <f>IF('Strutture ricettive (Query)'!$D784='Strutture ricettive (Query)'!$E784,'Strutture ricettive (Query)'!$D784,'Strutture ricettive (Query)'!$D784&amp;" "&amp;'Strutture ricettive (Query)'!$E784)</f>
        <v>0</v>
      </c>
    </row>
    <row r="785" spans="1:11" x14ac:dyDescent="0.25">
      <c r="A785" s="18" t="s">
        <v>19712</v>
      </c>
      <c r="B785" s="19" t="s">
        <v>24657</v>
      </c>
      <c r="C785" s="19" t="s">
        <v>27931</v>
      </c>
      <c r="D785" s="19" t="s">
        <v>26781</v>
      </c>
      <c r="E785" s="19"/>
      <c r="F785" s="19" t="str">
        <f>'Strutture ricettive (Query)'!$C785&amp;" "&amp;'Strutture ricettive (Query)'!$K785</f>
        <v xml:space="preserve">Via Garibaldi  9 </v>
      </c>
      <c r="G785" s="19" t="s">
        <v>179</v>
      </c>
      <c r="H785" s="19" t="s">
        <v>24598</v>
      </c>
      <c r="I785" s="19" t="s">
        <v>24598</v>
      </c>
      <c r="J785" s="19" t="s">
        <v>104</v>
      </c>
      <c r="K785" s="19" t="str">
        <f>IF('Strutture ricettive (Query)'!$D785='Strutture ricettive (Query)'!$E785,'Strutture ricettive (Query)'!$D785,'Strutture ricettive (Query)'!$D785&amp;" "&amp;'Strutture ricettive (Query)'!$E785)</f>
        <v xml:space="preserve">9 </v>
      </c>
    </row>
    <row r="786" spans="1:11" x14ac:dyDescent="0.25">
      <c r="A786" s="16" t="s">
        <v>19709</v>
      </c>
      <c r="B786" s="17" t="s">
        <v>24658</v>
      </c>
      <c r="C786" s="17" t="s">
        <v>29630</v>
      </c>
      <c r="D786" s="17" t="s">
        <v>27016</v>
      </c>
      <c r="E786" s="17"/>
      <c r="F786" s="17" t="str">
        <f>'Strutture ricettive (Query)'!$C786&amp;" "&amp;'Strutture ricettive (Query)'!$K786</f>
        <v xml:space="preserve">San Paolo Di Fagnille  29 </v>
      </c>
      <c r="G786" s="17" t="s">
        <v>179</v>
      </c>
      <c r="H786" s="17" t="s">
        <v>25882</v>
      </c>
      <c r="I786" s="17" t="s">
        <v>144</v>
      </c>
      <c r="J786" s="17" t="s">
        <v>145</v>
      </c>
      <c r="K786" s="17" t="str">
        <f>IF('Strutture ricettive (Query)'!$D786='Strutture ricettive (Query)'!$E786,'Strutture ricettive (Query)'!$D786,'Strutture ricettive (Query)'!$D786&amp;" "&amp;'Strutture ricettive (Query)'!$E786)</f>
        <v xml:space="preserve">29 </v>
      </c>
    </row>
    <row r="787" spans="1:11" x14ac:dyDescent="0.25">
      <c r="A787" s="18" t="s">
        <v>19712</v>
      </c>
      <c r="B787" s="19" t="s">
        <v>24659</v>
      </c>
      <c r="C787" s="19" t="s">
        <v>24598</v>
      </c>
      <c r="D787" s="19"/>
      <c r="E787" s="19"/>
      <c r="F787" s="19" t="str">
        <f>'Strutture ricettive (Query)'!$C787&amp;" "&amp;'Strutture ricettive (Query)'!$K787</f>
        <v>dato mancante 0</v>
      </c>
      <c r="G787" s="19" t="s">
        <v>179</v>
      </c>
      <c r="H787" s="19" t="s">
        <v>25880</v>
      </c>
      <c r="I787" s="19" t="s">
        <v>147</v>
      </c>
      <c r="J787" s="19" t="s">
        <v>148</v>
      </c>
      <c r="K787" s="19">
        <f>IF('Strutture ricettive (Query)'!$D787='Strutture ricettive (Query)'!$E787,'Strutture ricettive (Query)'!$D787,'Strutture ricettive (Query)'!$D787&amp;" "&amp;'Strutture ricettive (Query)'!$E787)</f>
        <v>0</v>
      </c>
    </row>
    <row r="788" spans="1:11" x14ac:dyDescent="0.25">
      <c r="A788" s="16" t="s">
        <v>19712</v>
      </c>
      <c r="B788" s="17" t="s">
        <v>24660</v>
      </c>
      <c r="C788" s="17" t="s">
        <v>29629</v>
      </c>
      <c r="D788" s="17" t="s">
        <v>27152</v>
      </c>
      <c r="E788" s="17"/>
      <c r="F788" s="17" t="str">
        <f>'Strutture ricettive (Query)'!$C788&amp;" "&amp;'Strutture ricettive (Query)'!$K788</f>
        <v xml:space="preserve">Vocabolo Chignucci  1 </v>
      </c>
      <c r="G788" s="17" t="s">
        <v>179</v>
      </c>
      <c r="H788" s="17" t="s">
        <v>25880</v>
      </c>
      <c r="I788" s="17" t="s">
        <v>147</v>
      </c>
      <c r="J788" s="17" t="s">
        <v>148</v>
      </c>
      <c r="K788" s="17" t="str">
        <f>IF('Strutture ricettive (Query)'!$D788='Strutture ricettive (Query)'!$E788,'Strutture ricettive (Query)'!$D788,'Strutture ricettive (Query)'!$D788&amp;" "&amp;'Strutture ricettive (Query)'!$E788)</f>
        <v xml:space="preserve">1 </v>
      </c>
    </row>
    <row r="789" spans="1:11" x14ac:dyDescent="0.25">
      <c r="A789" s="18" t="s">
        <v>19712</v>
      </c>
      <c r="B789" s="19" t="s">
        <v>24661</v>
      </c>
      <c r="C789" s="19" t="s">
        <v>29628</v>
      </c>
      <c r="D789" s="19" t="s">
        <v>27152</v>
      </c>
      <c r="E789" s="19"/>
      <c r="F789" s="19" t="str">
        <f>'Strutture ricettive (Query)'!$C789&amp;" "&amp;'Strutture ricettive (Query)'!$K789</f>
        <v xml:space="preserve">Vocabolo Val D' Acqua  1 </v>
      </c>
      <c r="G789" s="19" t="s">
        <v>179</v>
      </c>
      <c r="H789" s="19" t="s">
        <v>25880</v>
      </c>
      <c r="I789" s="19" t="s">
        <v>147</v>
      </c>
      <c r="J789" s="19" t="s">
        <v>148</v>
      </c>
      <c r="K789" s="19" t="str">
        <f>IF('Strutture ricettive (Query)'!$D789='Strutture ricettive (Query)'!$E789,'Strutture ricettive (Query)'!$D789,'Strutture ricettive (Query)'!$D789&amp;" "&amp;'Strutture ricettive (Query)'!$E789)</f>
        <v xml:space="preserve">1 </v>
      </c>
    </row>
    <row r="790" spans="1:11" x14ac:dyDescent="0.25">
      <c r="A790" s="16" t="s">
        <v>19704</v>
      </c>
      <c r="B790" s="17" t="s">
        <v>24662</v>
      </c>
      <c r="C790" s="17" t="s">
        <v>29613</v>
      </c>
      <c r="D790" s="17" t="s">
        <v>27152</v>
      </c>
      <c r="E790" s="17"/>
      <c r="F790" s="17" t="str">
        <f>'Strutture ricettive (Query)'!$C790&amp;" "&amp;'Strutture ricettive (Query)'!$K790</f>
        <v xml:space="preserve">Vocabolo Spina  1 </v>
      </c>
      <c r="G790" s="17" t="s">
        <v>179</v>
      </c>
      <c r="H790" s="17" t="s">
        <v>25880</v>
      </c>
      <c r="I790" s="17" t="s">
        <v>155</v>
      </c>
      <c r="J790" s="17" t="s">
        <v>156</v>
      </c>
      <c r="K790" s="17" t="str">
        <f>IF('Strutture ricettive (Query)'!$D790='Strutture ricettive (Query)'!$E790,'Strutture ricettive (Query)'!$D790,'Strutture ricettive (Query)'!$D790&amp;" "&amp;'Strutture ricettive (Query)'!$E790)</f>
        <v xml:space="preserve">1 </v>
      </c>
    </row>
    <row r="791" spans="1:11" x14ac:dyDescent="0.25">
      <c r="A791" s="18" t="s">
        <v>19709</v>
      </c>
      <c r="B791" s="19" t="s">
        <v>24663</v>
      </c>
      <c r="C791" s="19" t="s">
        <v>26771</v>
      </c>
      <c r="D791" s="19" t="s">
        <v>27152</v>
      </c>
      <c r="E791" s="19"/>
      <c r="F791" s="19" t="str">
        <f>'Strutture ricettive (Query)'!$C791&amp;" "&amp;'Strutture ricettive (Query)'!$K791</f>
        <v xml:space="preserve">Via Roma  1 </v>
      </c>
      <c r="G791" s="19" t="s">
        <v>179</v>
      </c>
      <c r="H791" s="19" t="s">
        <v>25880</v>
      </c>
      <c r="I791" s="19" t="s">
        <v>24598</v>
      </c>
      <c r="J791" s="19" t="s">
        <v>24598</v>
      </c>
      <c r="K791" s="19" t="str">
        <f>IF('Strutture ricettive (Query)'!$D791='Strutture ricettive (Query)'!$E791,'Strutture ricettive (Query)'!$D791,'Strutture ricettive (Query)'!$D791&amp;" "&amp;'Strutture ricettive (Query)'!$E791)</f>
        <v xml:space="preserve">1 </v>
      </c>
    </row>
    <row r="792" spans="1:11" x14ac:dyDescent="0.25">
      <c r="A792" s="16" t="s">
        <v>19704</v>
      </c>
      <c r="B792" s="17" t="s">
        <v>24664</v>
      </c>
      <c r="C792" s="17" t="s">
        <v>29612</v>
      </c>
      <c r="D792" s="17" t="s">
        <v>27152</v>
      </c>
      <c r="E792" s="17"/>
      <c r="F792" s="17" t="str">
        <f>'Strutture ricettive (Query)'!$C792&amp;" "&amp;'Strutture ricettive (Query)'!$K792</f>
        <v xml:space="preserve">Localita' Lucaraia  1 </v>
      </c>
      <c r="G792" s="17" t="s">
        <v>179</v>
      </c>
      <c r="H792" s="17" t="s">
        <v>25880</v>
      </c>
      <c r="I792" s="17" t="s">
        <v>24598</v>
      </c>
      <c r="J792" s="17" t="s">
        <v>161</v>
      </c>
      <c r="K792" s="17" t="str">
        <f>IF('Strutture ricettive (Query)'!$D792='Strutture ricettive (Query)'!$E792,'Strutture ricettive (Query)'!$D792,'Strutture ricettive (Query)'!$D792&amp;" "&amp;'Strutture ricettive (Query)'!$E792)</f>
        <v xml:space="preserve">1 </v>
      </c>
    </row>
    <row r="793" spans="1:11" x14ac:dyDescent="0.25">
      <c r="A793" s="18" t="s">
        <v>19707</v>
      </c>
      <c r="B793" s="19" t="s">
        <v>19716</v>
      </c>
      <c r="C793" s="19" t="s">
        <v>29611</v>
      </c>
      <c r="D793" s="19" t="s">
        <v>26797</v>
      </c>
      <c r="E793" s="19"/>
      <c r="F793" s="19" t="str">
        <f>'Strutture ricettive (Query)'!$C793&amp;" "&amp;'Strutture ricettive (Query)'!$K793</f>
        <v xml:space="preserve">Localita' Pian Di Trebbio  81 </v>
      </c>
      <c r="G793" s="19" t="s">
        <v>179</v>
      </c>
      <c r="H793" s="19" t="s">
        <v>25880</v>
      </c>
      <c r="I793" s="19" t="s">
        <v>164</v>
      </c>
      <c r="J793" s="19" t="s">
        <v>165</v>
      </c>
      <c r="K793" s="19" t="str">
        <f>IF('Strutture ricettive (Query)'!$D793='Strutture ricettive (Query)'!$E793,'Strutture ricettive (Query)'!$D793,'Strutture ricettive (Query)'!$D793&amp;" "&amp;'Strutture ricettive (Query)'!$E793)</f>
        <v xml:space="preserve">81 </v>
      </c>
    </row>
    <row r="794" spans="1:11" x14ac:dyDescent="0.25">
      <c r="A794" s="16" t="s">
        <v>19704</v>
      </c>
      <c r="B794" s="17" t="s">
        <v>24665</v>
      </c>
      <c r="C794" s="17" t="s">
        <v>24666</v>
      </c>
      <c r="D794" s="17"/>
      <c r="E794" s="17"/>
      <c r="F794" s="17" t="str">
        <f>'Strutture ricettive (Query)'!$C794&amp;" "&amp;'Strutture ricettive (Query)'!$K794</f>
        <v>Loc Col Di Fiore Snc 0</v>
      </c>
      <c r="G794" s="17" t="s">
        <v>179</v>
      </c>
      <c r="H794" s="17" t="s">
        <v>25880</v>
      </c>
      <c r="I794" s="17" t="s">
        <v>24598</v>
      </c>
      <c r="J794" s="17" t="s">
        <v>161</v>
      </c>
      <c r="K794" s="17">
        <f>IF('Strutture ricettive (Query)'!$D794='Strutture ricettive (Query)'!$E794,'Strutture ricettive (Query)'!$D794,'Strutture ricettive (Query)'!$D794&amp;" "&amp;'Strutture ricettive (Query)'!$E794)</f>
        <v>0</v>
      </c>
    </row>
    <row r="795" spans="1:11" x14ac:dyDescent="0.25">
      <c r="A795" s="18" t="s">
        <v>19709</v>
      </c>
      <c r="B795" s="19" t="s">
        <v>24667</v>
      </c>
      <c r="C795" s="19" t="s">
        <v>29594</v>
      </c>
      <c r="D795" s="19" t="s">
        <v>27152</v>
      </c>
      <c r="E795" s="19"/>
      <c r="F795" s="19" t="str">
        <f>'Strutture ricettive (Query)'!$C795&amp;" "&amp;'Strutture ricettive (Query)'!$K795</f>
        <v xml:space="preserve">Loc. La Casellina  1 </v>
      </c>
      <c r="G795" s="19" t="s">
        <v>179</v>
      </c>
      <c r="H795" s="19" t="s">
        <v>25880</v>
      </c>
      <c r="I795" s="19" t="s">
        <v>24598</v>
      </c>
      <c r="J795" s="19" t="s">
        <v>161</v>
      </c>
      <c r="K795" s="19" t="str">
        <f>IF('Strutture ricettive (Query)'!$D795='Strutture ricettive (Query)'!$E795,'Strutture ricettive (Query)'!$D795,'Strutture ricettive (Query)'!$D795&amp;" "&amp;'Strutture ricettive (Query)'!$E795)</f>
        <v xml:space="preserve">1 </v>
      </c>
    </row>
    <row r="796" spans="1:11" x14ac:dyDescent="0.25">
      <c r="A796" s="16" t="s">
        <v>19709</v>
      </c>
      <c r="B796" s="17" t="s">
        <v>24668</v>
      </c>
      <c r="C796" s="17" t="s">
        <v>29593</v>
      </c>
      <c r="D796" s="17" t="s">
        <v>27152</v>
      </c>
      <c r="E796" s="17"/>
      <c r="F796" s="17" t="str">
        <f>'Strutture ricettive (Query)'!$C796&amp;" "&amp;'Strutture ricettive (Query)'!$K796</f>
        <v xml:space="preserve">Vocabolo Caselle  1 </v>
      </c>
      <c r="G796" s="17" t="s">
        <v>179</v>
      </c>
      <c r="H796" s="17" t="s">
        <v>25880</v>
      </c>
      <c r="I796" s="17" t="s">
        <v>24598</v>
      </c>
      <c r="J796" s="17" t="s">
        <v>172</v>
      </c>
      <c r="K796" s="17" t="str">
        <f>IF('Strutture ricettive (Query)'!$D796='Strutture ricettive (Query)'!$E796,'Strutture ricettive (Query)'!$D796,'Strutture ricettive (Query)'!$D796&amp;" "&amp;'Strutture ricettive (Query)'!$E796)</f>
        <v xml:space="preserve">1 </v>
      </c>
    </row>
    <row r="797" spans="1:11" x14ac:dyDescent="0.25">
      <c r="A797" s="18" t="s">
        <v>19709</v>
      </c>
      <c r="B797" s="19" t="s">
        <v>24669</v>
      </c>
      <c r="C797" s="19" t="s">
        <v>29592</v>
      </c>
      <c r="D797" s="19" t="s">
        <v>27152</v>
      </c>
      <c r="E797" s="19"/>
      <c r="F797" s="19" t="str">
        <f>'Strutture ricettive (Query)'!$C797&amp;" "&amp;'Strutture ricettive (Query)'!$K797</f>
        <v xml:space="preserve">Vocabolo Chignoni  1 </v>
      </c>
      <c r="G797" s="19" t="s">
        <v>179</v>
      </c>
      <c r="H797" s="19" t="s">
        <v>25880</v>
      </c>
      <c r="I797" s="19" t="s">
        <v>175</v>
      </c>
      <c r="J797" s="19" t="s">
        <v>176</v>
      </c>
      <c r="K797" s="19" t="str">
        <f>IF('Strutture ricettive (Query)'!$D797='Strutture ricettive (Query)'!$E797,'Strutture ricettive (Query)'!$D797,'Strutture ricettive (Query)'!$D797&amp;" "&amp;'Strutture ricettive (Query)'!$E797)</f>
        <v xml:space="preserve">1 </v>
      </c>
    </row>
    <row r="798" spans="1:11" x14ac:dyDescent="0.25">
      <c r="A798" s="16" t="s">
        <v>19709</v>
      </c>
      <c r="B798" s="17" t="s">
        <v>24670</v>
      </c>
      <c r="C798" s="17" t="s">
        <v>24671</v>
      </c>
      <c r="D798" s="17"/>
      <c r="E798" s="17"/>
      <c r="F798" s="17" t="str">
        <f>'Strutture ricettive (Query)'!$C798&amp;" "&amp;'Strutture ricettive (Query)'!$K798</f>
        <v>Loc. Casa Nuova Di Cirigiolo  S/N 0</v>
      </c>
      <c r="G798" s="17" t="s">
        <v>179</v>
      </c>
      <c r="H798" s="17" t="s">
        <v>25880</v>
      </c>
      <c r="I798" s="17" t="s">
        <v>180</v>
      </c>
      <c r="J798" s="17" t="s">
        <v>181</v>
      </c>
      <c r="K798" s="17">
        <f>IF('Strutture ricettive (Query)'!$D798='Strutture ricettive (Query)'!$E798,'Strutture ricettive (Query)'!$D798,'Strutture ricettive (Query)'!$D798&amp;" "&amp;'Strutture ricettive (Query)'!$E798)</f>
        <v>0</v>
      </c>
    </row>
    <row r="799" spans="1:11" x14ac:dyDescent="0.25">
      <c r="A799" s="18" t="s">
        <v>19709</v>
      </c>
      <c r="B799" s="19" t="s">
        <v>24672</v>
      </c>
      <c r="C799" s="19" t="s">
        <v>29591</v>
      </c>
      <c r="D799" s="19" t="s">
        <v>27152</v>
      </c>
      <c r="E799" s="19"/>
      <c r="F799" s="19" t="str">
        <f>'Strutture ricettive (Query)'!$C799&amp;" "&amp;'Strutture ricettive (Query)'!$K799</f>
        <v xml:space="preserve">Vocabolo Acquapartita  1 </v>
      </c>
      <c r="G799" s="19" t="s">
        <v>179</v>
      </c>
      <c r="H799" s="19" t="s">
        <v>25883</v>
      </c>
      <c r="I799" s="19" t="s">
        <v>24598</v>
      </c>
      <c r="J799" s="19" t="s">
        <v>161</v>
      </c>
      <c r="K799" s="19" t="str">
        <f>IF('Strutture ricettive (Query)'!$D799='Strutture ricettive (Query)'!$E799,'Strutture ricettive (Query)'!$D799,'Strutture ricettive (Query)'!$D799&amp;" "&amp;'Strutture ricettive (Query)'!$E799)</f>
        <v xml:space="preserve">1 </v>
      </c>
    </row>
    <row r="800" spans="1:11" x14ac:dyDescent="0.25">
      <c r="A800" s="16" t="s">
        <v>19709</v>
      </c>
      <c r="B800" s="17" t="s">
        <v>24673</v>
      </c>
      <c r="C800" s="17" t="s">
        <v>24598</v>
      </c>
      <c r="D800" s="17"/>
      <c r="E800" s="17"/>
      <c r="F800" s="17" t="str">
        <f>'Strutture ricettive (Query)'!$C800&amp;" "&amp;'Strutture ricettive (Query)'!$K800</f>
        <v>dato mancante 0</v>
      </c>
      <c r="G800" s="17" t="s">
        <v>179</v>
      </c>
      <c r="H800" s="17" t="s">
        <v>25880</v>
      </c>
      <c r="I800" s="17" t="s">
        <v>24598</v>
      </c>
      <c r="J800" s="17" t="s">
        <v>186</v>
      </c>
      <c r="K800" s="17">
        <f>IF('Strutture ricettive (Query)'!$D800='Strutture ricettive (Query)'!$E800,'Strutture ricettive (Query)'!$D800,'Strutture ricettive (Query)'!$D800&amp;" "&amp;'Strutture ricettive (Query)'!$E800)</f>
        <v>0</v>
      </c>
    </row>
    <row r="801" spans="1:11" x14ac:dyDescent="0.25">
      <c r="A801" s="18" t="s">
        <v>19717</v>
      </c>
      <c r="B801" s="19" t="s">
        <v>24674</v>
      </c>
      <c r="C801" s="19" t="s">
        <v>27198</v>
      </c>
      <c r="D801" s="19" t="s">
        <v>27152</v>
      </c>
      <c r="E801" s="19"/>
      <c r="F801" s="19" t="str">
        <f>'Strutture ricettive (Query)'!$C801&amp;" "&amp;'Strutture ricettive (Query)'!$K801</f>
        <v xml:space="preserve">Via Dante Alighieri  1 </v>
      </c>
      <c r="G801" s="19" t="s">
        <v>179</v>
      </c>
      <c r="H801" s="19" t="s">
        <v>25880</v>
      </c>
      <c r="I801" s="19" t="s">
        <v>24598</v>
      </c>
      <c r="J801" s="19" t="s">
        <v>190</v>
      </c>
      <c r="K801" s="19" t="str">
        <f>IF('Strutture ricettive (Query)'!$D801='Strutture ricettive (Query)'!$E801,'Strutture ricettive (Query)'!$D801,'Strutture ricettive (Query)'!$D801&amp;" "&amp;'Strutture ricettive (Query)'!$E801)</f>
        <v xml:space="preserve">1 </v>
      </c>
    </row>
    <row r="802" spans="1:11" x14ac:dyDescent="0.25">
      <c r="A802" s="16" t="s">
        <v>19718</v>
      </c>
      <c r="B802" s="17" t="s">
        <v>24675</v>
      </c>
      <c r="C802" s="17" t="s">
        <v>29595</v>
      </c>
      <c r="D802" s="17" t="s">
        <v>26787</v>
      </c>
      <c r="E802" s="17"/>
      <c r="F802" s="17" t="str">
        <f>'Strutture ricettive (Query)'!$C802&amp;" "&amp;'Strutture ricettive (Query)'!$K802</f>
        <v xml:space="preserve">Via Cagli  89 </v>
      </c>
      <c r="G802" s="17" t="s">
        <v>179</v>
      </c>
      <c r="H802" s="17" t="s">
        <v>25884</v>
      </c>
      <c r="I802" s="17" t="s">
        <v>24598</v>
      </c>
      <c r="J802" s="17" t="s">
        <v>24598</v>
      </c>
      <c r="K802" s="17" t="str">
        <f>IF('Strutture ricettive (Query)'!$D802='Strutture ricettive (Query)'!$E802,'Strutture ricettive (Query)'!$D802,'Strutture ricettive (Query)'!$D802&amp;" "&amp;'Strutture ricettive (Query)'!$E802)</f>
        <v xml:space="preserve">89 </v>
      </c>
    </row>
    <row r="803" spans="1:11" x14ac:dyDescent="0.25">
      <c r="A803" s="18" t="s">
        <v>19708</v>
      </c>
      <c r="B803" s="19" t="s">
        <v>19719</v>
      </c>
      <c r="C803" s="19" t="s">
        <v>29590</v>
      </c>
      <c r="D803" s="19" t="s">
        <v>27019</v>
      </c>
      <c r="E803" s="19"/>
      <c r="F803" s="19" t="str">
        <f>'Strutture ricettive (Query)'!$C803&amp;" "&amp;'Strutture ricettive (Query)'!$K803</f>
        <v xml:space="preserve">Borgo Mazzini  28 </v>
      </c>
      <c r="G803" s="19" t="s">
        <v>179</v>
      </c>
      <c r="H803" s="19" t="s">
        <v>25880</v>
      </c>
      <c r="I803" s="19" t="s">
        <v>24598</v>
      </c>
      <c r="J803" s="19" t="s">
        <v>197</v>
      </c>
      <c r="K803" s="19" t="str">
        <f>IF('Strutture ricettive (Query)'!$D803='Strutture ricettive (Query)'!$E803,'Strutture ricettive (Query)'!$D803,'Strutture ricettive (Query)'!$D803&amp;" "&amp;'Strutture ricettive (Query)'!$E803)</f>
        <v xml:space="preserve">28 </v>
      </c>
    </row>
    <row r="804" spans="1:11" x14ac:dyDescent="0.25">
      <c r="A804" s="16" t="s">
        <v>19712</v>
      </c>
      <c r="B804" s="17" t="s">
        <v>24676</v>
      </c>
      <c r="C804" s="17" t="s">
        <v>29588</v>
      </c>
      <c r="D804" s="17" t="s">
        <v>27080</v>
      </c>
      <c r="E804" s="17"/>
      <c r="F804" s="17" t="str">
        <f>'Strutture ricettive (Query)'!$C804&amp;" "&amp;'Strutture ricettive (Query)'!$K804</f>
        <v xml:space="preserve">Via Poggio San Giovanni  17 </v>
      </c>
      <c r="G804" s="17" t="s">
        <v>24677</v>
      </c>
      <c r="H804" s="17" t="s">
        <v>25885</v>
      </c>
      <c r="I804" s="17" t="s">
        <v>24598</v>
      </c>
      <c r="J804" s="17" t="s">
        <v>201</v>
      </c>
      <c r="K804" s="17" t="str">
        <f>IF('Strutture ricettive (Query)'!$D804='Strutture ricettive (Query)'!$E804,'Strutture ricettive (Query)'!$D804,'Strutture ricettive (Query)'!$D804&amp;" "&amp;'Strutture ricettive (Query)'!$E804)</f>
        <v xml:space="preserve">17 </v>
      </c>
    </row>
    <row r="805" spans="1:11" x14ac:dyDescent="0.25">
      <c r="A805" s="18" t="s">
        <v>19712</v>
      </c>
      <c r="B805" s="19" t="s">
        <v>24678</v>
      </c>
      <c r="C805" s="19" t="s">
        <v>29588</v>
      </c>
      <c r="D805" s="19" t="s">
        <v>26781</v>
      </c>
      <c r="E805" s="19"/>
      <c r="F805" s="19" t="str">
        <f>'Strutture ricettive (Query)'!$C805&amp;" "&amp;'Strutture ricettive (Query)'!$K805</f>
        <v xml:space="preserve">Via Poggio San Giovanni  9 </v>
      </c>
      <c r="G805" s="19" t="s">
        <v>24677</v>
      </c>
      <c r="H805" s="19" t="s">
        <v>25885</v>
      </c>
      <c r="I805" s="19" t="s">
        <v>24598</v>
      </c>
      <c r="J805" s="19" t="s">
        <v>201</v>
      </c>
      <c r="K805" s="19" t="str">
        <f>IF('Strutture ricettive (Query)'!$D805='Strutture ricettive (Query)'!$E805,'Strutture ricettive (Query)'!$D805,'Strutture ricettive (Query)'!$D805&amp;" "&amp;'Strutture ricettive (Query)'!$E805)</f>
        <v xml:space="preserve">9 </v>
      </c>
    </row>
    <row r="806" spans="1:11" x14ac:dyDescent="0.25">
      <c r="A806" s="16" t="s">
        <v>19708</v>
      </c>
      <c r="B806" s="17" t="s">
        <v>19720</v>
      </c>
      <c r="C806" s="17" t="s">
        <v>29587</v>
      </c>
      <c r="D806" s="17" t="s">
        <v>26922</v>
      </c>
      <c r="E806" s="17"/>
      <c r="F806" s="17" t="str">
        <f>'Strutture ricettive (Query)'!$C806&amp;" "&amp;'Strutture ricettive (Query)'!$K806</f>
        <v xml:space="preserve">Località Molino Ca' Guerra  48 </v>
      </c>
      <c r="G806" s="17" t="s">
        <v>24677</v>
      </c>
      <c r="H806" s="17" t="s">
        <v>25886</v>
      </c>
      <c r="I806" s="17" t="s">
        <v>24598</v>
      </c>
      <c r="J806" s="17" t="s">
        <v>207</v>
      </c>
      <c r="K806" s="17" t="str">
        <f>IF('Strutture ricettive (Query)'!$D806='Strutture ricettive (Query)'!$E806,'Strutture ricettive (Query)'!$D806,'Strutture ricettive (Query)'!$D806&amp;" "&amp;'Strutture ricettive (Query)'!$E806)</f>
        <v xml:space="preserve">48 </v>
      </c>
    </row>
    <row r="807" spans="1:11" x14ac:dyDescent="0.25">
      <c r="A807" s="18" t="s">
        <v>19707</v>
      </c>
      <c r="B807" s="19" t="s">
        <v>24679</v>
      </c>
      <c r="C807" s="19" t="s">
        <v>27357</v>
      </c>
      <c r="D807" s="19" t="s">
        <v>27096</v>
      </c>
      <c r="E807" s="19"/>
      <c r="F807" s="19" t="str">
        <f>'Strutture ricettive (Query)'!$C807&amp;" "&amp;'Strutture ricettive (Query)'!$K807</f>
        <v xml:space="preserve">Via Circonvallazione  14 </v>
      </c>
      <c r="G807" s="19" t="s">
        <v>24677</v>
      </c>
      <c r="H807" s="19" t="s">
        <v>25885</v>
      </c>
      <c r="I807" s="19" t="s">
        <v>210</v>
      </c>
      <c r="J807" s="19" t="s">
        <v>211</v>
      </c>
      <c r="K807" s="19" t="str">
        <f>IF('Strutture ricettive (Query)'!$D807='Strutture ricettive (Query)'!$E807,'Strutture ricettive (Query)'!$D807,'Strutture ricettive (Query)'!$D807&amp;" "&amp;'Strutture ricettive (Query)'!$E807)</f>
        <v xml:space="preserve">14 </v>
      </c>
    </row>
    <row r="808" spans="1:11" x14ac:dyDescent="0.25">
      <c r="A808" s="16" t="s">
        <v>19707</v>
      </c>
      <c r="B808" s="17" t="s">
        <v>24680</v>
      </c>
      <c r="C808" s="17" t="s">
        <v>28487</v>
      </c>
      <c r="D808" s="17" t="s">
        <v>26951</v>
      </c>
      <c r="E808" s="17"/>
      <c r="F808" s="17" t="str">
        <f>'Strutture ricettive (Query)'!$C808&amp;" "&amp;'Strutture ricettive (Query)'!$K808</f>
        <v xml:space="preserve">Via Risorgimento   4 </v>
      </c>
      <c r="G808" s="17" t="s">
        <v>24677</v>
      </c>
      <c r="H808" s="17" t="s">
        <v>25887</v>
      </c>
      <c r="I808" s="17" t="s">
        <v>215</v>
      </c>
      <c r="J808" s="17" t="s">
        <v>216</v>
      </c>
      <c r="K808" s="17" t="str">
        <f>IF('Strutture ricettive (Query)'!$D808='Strutture ricettive (Query)'!$E808,'Strutture ricettive (Query)'!$D808,'Strutture ricettive (Query)'!$D808&amp;" "&amp;'Strutture ricettive (Query)'!$E808)</f>
        <v xml:space="preserve">4 </v>
      </c>
    </row>
    <row r="809" spans="1:11" x14ac:dyDescent="0.25">
      <c r="A809" s="18" t="s">
        <v>19704</v>
      </c>
      <c r="B809" s="19" t="s">
        <v>24681</v>
      </c>
      <c r="C809" s="19" t="s">
        <v>29586</v>
      </c>
      <c r="D809" s="19" t="s">
        <v>27096</v>
      </c>
      <c r="E809" s="19"/>
      <c r="F809" s="19" t="str">
        <f>'Strutture ricettive (Query)'!$C809&amp;" "&amp;'Strutture ricettive (Query)'!$K809</f>
        <v xml:space="preserve">Localita' Molino Fulvi  14 </v>
      </c>
      <c r="G809" s="19" t="s">
        <v>24677</v>
      </c>
      <c r="H809" s="19" t="s">
        <v>25885</v>
      </c>
      <c r="I809" s="19" t="s">
        <v>219</v>
      </c>
      <c r="J809" s="19" t="s">
        <v>220</v>
      </c>
      <c r="K809" s="19" t="str">
        <f>IF('Strutture ricettive (Query)'!$D809='Strutture ricettive (Query)'!$E809,'Strutture ricettive (Query)'!$D809,'Strutture ricettive (Query)'!$D809&amp;" "&amp;'Strutture ricettive (Query)'!$E809)</f>
        <v xml:space="preserve">14 </v>
      </c>
    </row>
    <row r="810" spans="1:11" x14ac:dyDescent="0.25">
      <c r="A810" s="16" t="s">
        <v>19708</v>
      </c>
      <c r="B810" s="17" t="s">
        <v>24682</v>
      </c>
      <c r="C810" s="17" t="s">
        <v>29585</v>
      </c>
      <c r="D810" s="17" t="s">
        <v>26875</v>
      </c>
      <c r="E810" s="17"/>
      <c r="F810" s="17" t="str">
        <f>'Strutture ricettive (Query)'!$C810&amp;" "&amp;'Strutture ricettive (Query)'!$K810</f>
        <v xml:space="preserve">Via G. Leopardi  6 </v>
      </c>
      <c r="G810" s="17" t="s">
        <v>24677</v>
      </c>
      <c r="H810" s="17" t="s">
        <v>25888</v>
      </c>
      <c r="I810" s="17" t="s">
        <v>224</v>
      </c>
      <c r="J810" s="17" t="s">
        <v>225</v>
      </c>
      <c r="K810" s="17" t="str">
        <f>IF('Strutture ricettive (Query)'!$D810='Strutture ricettive (Query)'!$E810,'Strutture ricettive (Query)'!$D810,'Strutture ricettive (Query)'!$D810&amp;" "&amp;'Strutture ricettive (Query)'!$E810)</f>
        <v xml:space="preserve">6 </v>
      </c>
    </row>
    <row r="811" spans="1:11" x14ac:dyDescent="0.25">
      <c r="A811" s="18" t="s">
        <v>19706</v>
      </c>
      <c r="B811" s="19" t="s">
        <v>24683</v>
      </c>
      <c r="C811" s="19" t="s">
        <v>29584</v>
      </c>
      <c r="D811" s="19" t="s">
        <v>27074</v>
      </c>
      <c r="E811" s="19"/>
      <c r="F811" s="19" t="str">
        <f>'Strutture ricettive (Query)'!$C811&amp;" "&amp;'Strutture ricettive (Query)'!$K811</f>
        <v xml:space="preserve">Via Madonna Rafaneto  18 </v>
      </c>
      <c r="G811" s="19" t="s">
        <v>24684</v>
      </c>
      <c r="H811" s="19" t="s">
        <v>25889</v>
      </c>
      <c r="I811" s="19" t="s">
        <v>230</v>
      </c>
      <c r="J811" s="19" t="s">
        <v>231</v>
      </c>
      <c r="K811" s="19" t="str">
        <f>IF('Strutture ricettive (Query)'!$D811='Strutture ricettive (Query)'!$E811,'Strutture ricettive (Query)'!$D811,'Strutture ricettive (Query)'!$D811&amp;" "&amp;'Strutture ricettive (Query)'!$E811)</f>
        <v xml:space="preserve">18 </v>
      </c>
    </row>
    <row r="812" spans="1:11" x14ac:dyDescent="0.25">
      <c r="A812" s="16" t="s">
        <v>19712</v>
      </c>
      <c r="B812" s="17" t="s">
        <v>24685</v>
      </c>
      <c r="C812" s="17" t="s">
        <v>29589</v>
      </c>
      <c r="D812" s="17" t="s">
        <v>27143</v>
      </c>
      <c r="E812" s="17"/>
      <c r="F812" s="17" t="str">
        <f>'Strutture ricettive (Query)'!$C812&amp;" "&amp;'Strutture ricettive (Query)'!$K812</f>
        <v xml:space="preserve">Via G. Campioli  10 </v>
      </c>
      <c r="G812" s="17" t="s">
        <v>24684</v>
      </c>
      <c r="H812" s="17" t="s">
        <v>24598</v>
      </c>
      <c r="I812" s="17" t="s">
        <v>234</v>
      </c>
      <c r="J812" s="17" t="s">
        <v>235</v>
      </c>
      <c r="K812" s="17" t="str">
        <f>IF('Strutture ricettive (Query)'!$D812='Strutture ricettive (Query)'!$E812,'Strutture ricettive (Query)'!$D812,'Strutture ricettive (Query)'!$D812&amp;" "&amp;'Strutture ricettive (Query)'!$E812)</f>
        <v xml:space="preserve">10 </v>
      </c>
    </row>
    <row r="813" spans="1:11" x14ac:dyDescent="0.25">
      <c r="A813" s="18" t="s">
        <v>19712</v>
      </c>
      <c r="B813" s="19" t="s">
        <v>24686</v>
      </c>
      <c r="C813" s="19" t="s">
        <v>29596</v>
      </c>
      <c r="D813" s="19" t="s">
        <v>26929</v>
      </c>
      <c r="E813" s="19"/>
      <c r="F813" s="19" t="str">
        <f>'Strutture ricettive (Query)'!$C813&amp;" "&amp;'Strutture ricettive (Query)'!$K813</f>
        <v xml:space="preserve">Via Montesoffio  45 </v>
      </c>
      <c r="G813" s="19" t="s">
        <v>24684</v>
      </c>
      <c r="H813" s="19" t="s">
        <v>24598</v>
      </c>
      <c r="I813" s="19" t="s">
        <v>24598</v>
      </c>
      <c r="J813" s="19" t="s">
        <v>238</v>
      </c>
      <c r="K813" s="19" t="str">
        <f>IF('Strutture ricettive (Query)'!$D813='Strutture ricettive (Query)'!$E813,'Strutture ricettive (Query)'!$D813,'Strutture ricettive (Query)'!$D813&amp;" "&amp;'Strutture ricettive (Query)'!$E813)</f>
        <v xml:space="preserve">45 </v>
      </c>
    </row>
    <row r="814" spans="1:11" x14ac:dyDescent="0.25">
      <c r="A814" s="16" t="s">
        <v>19706</v>
      </c>
      <c r="B814" s="17" t="s">
        <v>24687</v>
      </c>
      <c r="C814" s="17" t="s">
        <v>29597</v>
      </c>
      <c r="D814" s="17" t="s">
        <v>27023</v>
      </c>
      <c r="E814" s="17"/>
      <c r="F814" s="17" t="str">
        <f>'Strutture ricettive (Query)'!$C814&amp;" "&amp;'Strutture ricettive (Query)'!$K814</f>
        <v xml:space="preserve">Via Villa Di Monte Campagna  27 </v>
      </c>
      <c r="G814" s="17" t="s">
        <v>24684</v>
      </c>
      <c r="H814" s="17" t="s">
        <v>24598</v>
      </c>
      <c r="I814" s="17" t="s">
        <v>24598</v>
      </c>
      <c r="J814" s="17" t="s">
        <v>241</v>
      </c>
      <c r="K814" s="17" t="str">
        <f>IF('Strutture ricettive (Query)'!$D814='Strutture ricettive (Query)'!$E814,'Strutture ricettive (Query)'!$D814,'Strutture ricettive (Query)'!$D814&amp;" "&amp;'Strutture ricettive (Query)'!$E814)</f>
        <v xml:space="preserve">27 </v>
      </c>
    </row>
    <row r="815" spans="1:11" x14ac:dyDescent="0.25">
      <c r="A815" s="18" t="s">
        <v>19709</v>
      </c>
      <c r="B815" s="19" t="s">
        <v>24688</v>
      </c>
      <c r="C815" s="19" t="s">
        <v>29598</v>
      </c>
      <c r="D815" s="19" t="s">
        <v>27112</v>
      </c>
      <c r="E815" s="19"/>
      <c r="F815" s="19" t="str">
        <f>'Strutture ricettive (Query)'!$C815&amp;" "&amp;'Strutture ricettive (Query)'!$K815</f>
        <v xml:space="preserve">Via Villa Del Monte Campagna  13 </v>
      </c>
      <c r="G815" s="19" t="s">
        <v>24684</v>
      </c>
      <c r="H815" s="19" t="s">
        <v>25890</v>
      </c>
      <c r="I815" s="19" t="s">
        <v>245</v>
      </c>
      <c r="J815" s="19" t="s">
        <v>246</v>
      </c>
      <c r="K815" s="19" t="str">
        <f>IF('Strutture ricettive (Query)'!$D815='Strutture ricettive (Query)'!$E815,'Strutture ricettive (Query)'!$D815,'Strutture ricettive (Query)'!$D815&amp;" "&amp;'Strutture ricettive (Query)'!$E815)</f>
        <v xml:space="preserve">13 </v>
      </c>
    </row>
    <row r="816" spans="1:11" x14ac:dyDescent="0.25">
      <c r="A816" s="16" t="s">
        <v>19709</v>
      </c>
      <c r="B816" s="17" t="s">
        <v>24689</v>
      </c>
      <c r="C816" s="17" t="s">
        <v>29610</v>
      </c>
      <c r="D816" s="17" t="s">
        <v>26987</v>
      </c>
      <c r="E816" s="17"/>
      <c r="F816" s="17" t="str">
        <f>'Strutture ricettive (Query)'!$C816&amp;" "&amp;'Strutture ricettive (Query)'!$K816</f>
        <v xml:space="preserve">Via Giardino Campioli  31 </v>
      </c>
      <c r="G816" s="17" t="s">
        <v>24684</v>
      </c>
      <c r="H816" s="17" t="s">
        <v>24598</v>
      </c>
      <c r="I816" s="17" t="s">
        <v>249</v>
      </c>
      <c r="J816" s="17" t="s">
        <v>250</v>
      </c>
      <c r="K816" s="17" t="str">
        <f>IF('Strutture ricettive (Query)'!$D816='Strutture ricettive (Query)'!$E816,'Strutture ricettive (Query)'!$D816,'Strutture ricettive (Query)'!$D816&amp;" "&amp;'Strutture ricettive (Query)'!$E816)</f>
        <v xml:space="preserve">31 </v>
      </c>
    </row>
    <row r="817" spans="1:11" x14ac:dyDescent="0.25">
      <c r="A817" s="18" t="s">
        <v>19704</v>
      </c>
      <c r="B817" s="19" t="s">
        <v>24690</v>
      </c>
      <c r="C817" s="19" t="s">
        <v>29609</v>
      </c>
      <c r="D817" s="19" t="s">
        <v>26916</v>
      </c>
      <c r="E817" s="19"/>
      <c r="F817" s="19" t="str">
        <f>'Strutture ricettive (Query)'!$C817&amp;" "&amp;'Strutture ricettive (Query)'!$K817</f>
        <v xml:space="preserve">Localita' Montesoffio  5 </v>
      </c>
      <c r="G817" s="19" t="s">
        <v>24684</v>
      </c>
      <c r="H817" s="19" t="s">
        <v>25891</v>
      </c>
      <c r="I817" s="19" t="s">
        <v>253</v>
      </c>
      <c r="J817" s="19" t="s">
        <v>254</v>
      </c>
      <c r="K817" s="19" t="str">
        <f>IF('Strutture ricettive (Query)'!$D817='Strutture ricettive (Query)'!$E817,'Strutture ricettive (Query)'!$D817,'Strutture ricettive (Query)'!$D817&amp;" "&amp;'Strutture ricettive (Query)'!$E817)</f>
        <v xml:space="preserve">5 </v>
      </c>
    </row>
    <row r="818" spans="1:11" x14ac:dyDescent="0.25">
      <c r="A818" s="16" t="s">
        <v>19713</v>
      </c>
      <c r="B818" s="17" t="s">
        <v>19715</v>
      </c>
      <c r="C818" s="17" t="s">
        <v>24598</v>
      </c>
      <c r="D818" s="17"/>
      <c r="E818" s="17"/>
      <c r="F818" s="17" t="str">
        <f>'Strutture ricettive (Query)'!$C818&amp;" "&amp;'Strutture ricettive (Query)'!$K818</f>
        <v>dato mancante 0</v>
      </c>
      <c r="G818" s="17" t="s">
        <v>24684</v>
      </c>
      <c r="H818" s="17" t="s">
        <v>24598</v>
      </c>
      <c r="I818" s="17" t="s">
        <v>24598</v>
      </c>
      <c r="J818" s="17" t="s">
        <v>24598</v>
      </c>
      <c r="K818" s="17">
        <f>IF('Strutture ricettive (Query)'!$D818='Strutture ricettive (Query)'!$E818,'Strutture ricettive (Query)'!$D818,'Strutture ricettive (Query)'!$D818&amp;" "&amp;'Strutture ricettive (Query)'!$E818)</f>
        <v>0</v>
      </c>
    </row>
    <row r="819" spans="1:11" x14ac:dyDescent="0.25">
      <c r="A819" s="18" t="s">
        <v>19709</v>
      </c>
      <c r="B819" s="19" t="s">
        <v>24691</v>
      </c>
      <c r="C819" s="19" t="s">
        <v>24692</v>
      </c>
      <c r="D819" s="19"/>
      <c r="E819" s="19"/>
      <c r="F819" s="19" t="str">
        <f>'Strutture ricettive (Query)'!$C819&amp;" "&amp;'Strutture ricettive (Query)'!$K819</f>
        <v>Via Case Sparse Snc 0</v>
      </c>
      <c r="G819" s="19" t="s">
        <v>24693</v>
      </c>
      <c r="H819" s="19" t="s">
        <v>24598</v>
      </c>
      <c r="I819" s="19" t="s">
        <v>24598</v>
      </c>
      <c r="J819" s="19" t="s">
        <v>258</v>
      </c>
      <c r="K819" s="19">
        <f>IF('Strutture ricettive (Query)'!$D819='Strutture ricettive (Query)'!$E819,'Strutture ricettive (Query)'!$D819,'Strutture ricettive (Query)'!$D819&amp;" "&amp;'Strutture ricettive (Query)'!$E819)</f>
        <v>0</v>
      </c>
    </row>
    <row r="820" spans="1:11" x14ac:dyDescent="0.25">
      <c r="A820" s="16" t="s">
        <v>19706</v>
      </c>
      <c r="B820" s="17" t="s">
        <v>24694</v>
      </c>
      <c r="C820" s="17" t="s">
        <v>29608</v>
      </c>
      <c r="D820" s="17" t="s">
        <v>26951</v>
      </c>
      <c r="E820" s="17"/>
      <c r="F820" s="17" t="str">
        <f>'Strutture ricettive (Query)'!$C820&amp;" "&amp;'Strutture ricettive (Query)'!$K820</f>
        <v xml:space="preserve">Via Angelini  4 </v>
      </c>
      <c r="G820" s="17" t="s">
        <v>24693</v>
      </c>
      <c r="H820" s="17" t="s">
        <v>24598</v>
      </c>
      <c r="I820" s="17" t="s">
        <v>24598</v>
      </c>
      <c r="J820" s="17" t="s">
        <v>261</v>
      </c>
      <c r="K820" s="17" t="str">
        <f>IF('Strutture ricettive (Query)'!$D820='Strutture ricettive (Query)'!$E820,'Strutture ricettive (Query)'!$D820,'Strutture ricettive (Query)'!$D820&amp;" "&amp;'Strutture ricettive (Query)'!$E820)</f>
        <v xml:space="preserve">4 </v>
      </c>
    </row>
    <row r="821" spans="1:11" x14ac:dyDescent="0.25">
      <c r="A821" s="18" t="s">
        <v>19706</v>
      </c>
      <c r="B821" s="19" t="s">
        <v>24695</v>
      </c>
      <c r="C821" s="19" t="s">
        <v>28085</v>
      </c>
      <c r="D821" s="19" t="s">
        <v>27086</v>
      </c>
      <c r="E821" s="19"/>
      <c r="F821" s="19" t="str">
        <f>'Strutture ricettive (Query)'!$C821&amp;" "&amp;'Strutture ricettive (Query)'!$K821</f>
        <v xml:space="preserve">Via Molino  16 </v>
      </c>
      <c r="G821" s="19" t="s">
        <v>24693</v>
      </c>
      <c r="H821" s="19" t="s">
        <v>24598</v>
      </c>
      <c r="I821" s="19" t="s">
        <v>24598</v>
      </c>
      <c r="J821" s="19" t="s">
        <v>264</v>
      </c>
      <c r="K821" s="19" t="str">
        <f>IF('Strutture ricettive (Query)'!$D821='Strutture ricettive (Query)'!$E821,'Strutture ricettive (Query)'!$D821,'Strutture ricettive (Query)'!$D821&amp;" "&amp;'Strutture ricettive (Query)'!$E821)</f>
        <v xml:space="preserve">16 </v>
      </c>
    </row>
    <row r="822" spans="1:11" x14ac:dyDescent="0.25">
      <c r="A822" s="16" t="s">
        <v>19707</v>
      </c>
      <c r="B822" s="17" t="s">
        <v>24696</v>
      </c>
      <c r="C822" s="17" t="s">
        <v>29607</v>
      </c>
      <c r="D822" s="17" t="s">
        <v>26814</v>
      </c>
      <c r="E822" s="17"/>
      <c r="F822" s="17" t="str">
        <f>'Strutture ricettive (Query)'!$C822&amp;" "&amp;'Strutture ricettive (Query)'!$K822</f>
        <v xml:space="preserve">Via Meta  76 </v>
      </c>
      <c r="G822" s="17" t="s">
        <v>24697</v>
      </c>
      <c r="H822" s="17" t="s">
        <v>25892</v>
      </c>
      <c r="I822" s="17" t="s">
        <v>24598</v>
      </c>
      <c r="J822" s="17" t="s">
        <v>268</v>
      </c>
      <c r="K822" s="17" t="str">
        <f>IF('Strutture ricettive (Query)'!$D822='Strutture ricettive (Query)'!$E822,'Strutture ricettive (Query)'!$D822,'Strutture ricettive (Query)'!$D822&amp;" "&amp;'Strutture ricettive (Query)'!$E822)</f>
        <v xml:space="preserve">76 </v>
      </c>
    </row>
    <row r="823" spans="1:11" x14ac:dyDescent="0.25">
      <c r="A823" s="18" t="s">
        <v>19708</v>
      </c>
      <c r="B823" s="19" t="s">
        <v>24698</v>
      </c>
      <c r="C823" s="19" t="s">
        <v>29606</v>
      </c>
      <c r="D823" s="19" t="s">
        <v>26951</v>
      </c>
      <c r="E823" s="19"/>
      <c r="F823" s="19" t="str">
        <f>'Strutture ricettive (Query)'!$C823&amp;" "&amp;'Strutture ricettive (Query)'!$K823</f>
        <v xml:space="preserve">Via Papa Clemente Xi  4 </v>
      </c>
      <c r="G823" s="19" t="s">
        <v>24697</v>
      </c>
      <c r="H823" s="19" t="s">
        <v>24598</v>
      </c>
      <c r="I823" s="19" t="s">
        <v>271</v>
      </c>
      <c r="J823" s="19" t="s">
        <v>272</v>
      </c>
      <c r="K823" s="19" t="str">
        <f>IF('Strutture ricettive (Query)'!$D823='Strutture ricettive (Query)'!$E823,'Strutture ricettive (Query)'!$D823,'Strutture ricettive (Query)'!$D823&amp;" "&amp;'Strutture ricettive (Query)'!$E823)</f>
        <v xml:space="preserve">4 </v>
      </c>
    </row>
    <row r="824" spans="1:11" x14ac:dyDescent="0.25">
      <c r="A824" s="16" t="s">
        <v>19708</v>
      </c>
      <c r="B824" s="17" t="s">
        <v>24699</v>
      </c>
      <c r="C824" s="17" t="s">
        <v>29605</v>
      </c>
      <c r="D824" s="17" t="s">
        <v>26800</v>
      </c>
      <c r="E824" s="17"/>
      <c r="F824" s="17" t="str">
        <f>'Strutture ricettive (Query)'!$C824&amp;" "&amp;'Strutture ricettive (Query)'!$K824</f>
        <v xml:space="preserve">Loc. Valderica  8 </v>
      </c>
      <c r="G824" s="17" t="s">
        <v>24697</v>
      </c>
      <c r="H824" s="17" t="s">
        <v>25893</v>
      </c>
      <c r="I824" s="17" t="s">
        <v>276</v>
      </c>
      <c r="J824" s="17" t="s">
        <v>277</v>
      </c>
      <c r="K824" s="17" t="str">
        <f>IF('Strutture ricettive (Query)'!$D824='Strutture ricettive (Query)'!$E824,'Strutture ricettive (Query)'!$D824,'Strutture ricettive (Query)'!$D824&amp;" "&amp;'Strutture ricettive (Query)'!$E824)</f>
        <v xml:space="preserve">8 </v>
      </c>
    </row>
    <row r="825" spans="1:11" x14ac:dyDescent="0.25">
      <c r="A825" s="18" t="s">
        <v>19709</v>
      </c>
      <c r="B825" s="19" t="s">
        <v>24700</v>
      </c>
      <c r="C825" s="19" t="s">
        <v>29604</v>
      </c>
      <c r="D825" s="19" t="s">
        <v>27152</v>
      </c>
      <c r="E825" s="19"/>
      <c r="F825" s="19" t="str">
        <f>'Strutture ricettive (Query)'!$C825&amp;" "&amp;'Strutture ricettive (Query)'!$K825</f>
        <v xml:space="preserve">Localita' Campovecchio  1 </v>
      </c>
      <c r="G825" s="19" t="s">
        <v>24697</v>
      </c>
      <c r="H825" s="19" t="s">
        <v>25892</v>
      </c>
      <c r="I825" s="19" t="s">
        <v>24598</v>
      </c>
      <c r="J825" s="19" t="s">
        <v>24598</v>
      </c>
      <c r="K825" s="19" t="str">
        <f>IF('Strutture ricettive (Query)'!$D825='Strutture ricettive (Query)'!$E825,'Strutture ricettive (Query)'!$D825,'Strutture ricettive (Query)'!$D825&amp;" "&amp;'Strutture ricettive (Query)'!$E825)</f>
        <v xml:space="preserve">1 </v>
      </c>
    </row>
    <row r="826" spans="1:11" x14ac:dyDescent="0.25">
      <c r="A826" s="16" t="s">
        <v>19707</v>
      </c>
      <c r="B826" s="17" t="s">
        <v>24701</v>
      </c>
      <c r="C826" s="17" t="s">
        <v>29603</v>
      </c>
      <c r="D826" s="17" t="s">
        <v>26836</v>
      </c>
      <c r="E826" s="17"/>
      <c r="F826" s="17" t="str">
        <f>'Strutture ricettive (Query)'!$C826&amp;" "&amp;'Strutture ricettive (Query)'!$K826</f>
        <v xml:space="preserve">Via Dell'Abbazia  7 </v>
      </c>
      <c r="G826" s="17" t="s">
        <v>24697</v>
      </c>
      <c r="H826" s="17" t="s">
        <v>25893</v>
      </c>
      <c r="I826" s="17" t="s">
        <v>24598</v>
      </c>
      <c r="J826" s="17" t="s">
        <v>282</v>
      </c>
      <c r="K826" s="17" t="str">
        <f>IF('Strutture ricettive (Query)'!$D826='Strutture ricettive (Query)'!$E826,'Strutture ricettive (Query)'!$D826,'Strutture ricettive (Query)'!$D826&amp;" "&amp;'Strutture ricettive (Query)'!$E826)</f>
        <v xml:space="preserve">7 </v>
      </c>
    </row>
    <row r="827" spans="1:11" x14ac:dyDescent="0.25">
      <c r="A827" s="18" t="s">
        <v>19712</v>
      </c>
      <c r="B827" s="19" t="s">
        <v>24702</v>
      </c>
      <c r="C827" s="19" t="s">
        <v>24598</v>
      </c>
      <c r="D827" s="19"/>
      <c r="E827" s="19"/>
      <c r="F827" s="19" t="str">
        <f>'Strutture ricettive (Query)'!$C827&amp;" "&amp;'Strutture ricettive (Query)'!$K827</f>
        <v>dato mancante 0</v>
      </c>
      <c r="G827" s="19" t="s">
        <v>24697</v>
      </c>
      <c r="H827" s="19" t="s">
        <v>25894</v>
      </c>
      <c r="I827" s="19" t="s">
        <v>24598</v>
      </c>
      <c r="J827" s="19" t="s">
        <v>285</v>
      </c>
      <c r="K827" s="19">
        <f>IF('Strutture ricettive (Query)'!$D827='Strutture ricettive (Query)'!$E827,'Strutture ricettive (Query)'!$D827,'Strutture ricettive (Query)'!$D827&amp;" "&amp;'Strutture ricettive (Query)'!$E827)</f>
        <v>0</v>
      </c>
    </row>
    <row r="828" spans="1:11" x14ac:dyDescent="0.25">
      <c r="A828" s="16" t="s">
        <v>19713</v>
      </c>
      <c r="B828" s="17" t="s">
        <v>19715</v>
      </c>
      <c r="C828" s="17" t="s">
        <v>24598</v>
      </c>
      <c r="D828" s="17"/>
      <c r="E828" s="17"/>
      <c r="F828" s="17" t="str">
        <f>'Strutture ricettive (Query)'!$C828&amp;" "&amp;'Strutture ricettive (Query)'!$K828</f>
        <v>dato mancante 0</v>
      </c>
      <c r="G828" s="17" t="s">
        <v>24697</v>
      </c>
      <c r="H828" s="17" t="s">
        <v>25895</v>
      </c>
      <c r="I828" s="17" t="s">
        <v>24598</v>
      </c>
      <c r="J828" s="17" t="s">
        <v>24598</v>
      </c>
      <c r="K828" s="17">
        <f>IF('Strutture ricettive (Query)'!$D828='Strutture ricettive (Query)'!$E828,'Strutture ricettive (Query)'!$D828,'Strutture ricettive (Query)'!$D828&amp;" "&amp;'Strutture ricettive (Query)'!$E828)</f>
        <v>0</v>
      </c>
    </row>
    <row r="829" spans="1:11" x14ac:dyDescent="0.25">
      <c r="A829" s="18" t="s">
        <v>19709</v>
      </c>
      <c r="B829" s="19" t="s">
        <v>24703</v>
      </c>
      <c r="C829" s="19" t="s">
        <v>29602</v>
      </c>
      <c r="D829" s="19" t="s">
        <v>27074</v>
      </c>
      <c r="E829" s="19"/>
      <c r="F829" s="19" t="str">
        <f>'Strutture ricettive (Query)'!$C829&amp;" "&amp;'Strutture ricettive (Query)'!$K829</f>
        <v xml:space="preserve">Via Lame  18 </v>
      </c>
      <c r="G829" s="19" t="s">
        <v>24697</v>
      </c>
      <c r="H829" s="19" t="s">
        <v>25896</v>
      </c>
      <c r="I829" s="19" t="s">
        <v>24598</v>
      </c>
      <c r="J829" s="19" t="s">
        <v>24598</v>
      </c>
      <c r="K829" s="19" t="str">
        <f>IF('Strutture ricettive (Query)'!$D829='Strutture ricettive (Query)'!$E829,'Strutture ricettive (Query)'!$D829,'Strutture ricettive (Query)'!$D829&amp;" "&amp;'Strutture ricettive (Query)'!$E829)</f>
        <v xml:space="preserve">18 </v>
      </c>
    </row>
    <row r="830" spans="1:11" x14ac:dyDescent="0.25">
      <c r="A830" s="16" t="s">
        <v>19708</v>
      </c>
      <c r="B830" s="17" t="s">
        <v>24704</v>
      </c>
      <c r="C830" s="17" t="s">
        <v>29601</v>
      </c>
      <c r="D830" s="17" t="s">
        <v>27071</v>
      </c>
      <c r="E830" s="17"/>
      <c r="F830" s="17" t="str">
        <f>'Strutture ricettive (Query)'!$C830&amp;" "&amp;'Strutture ricettive (Query)'!$K830</f>
        <v xml:space="preserve">Loc. Molino  19 </v>
      </c>
      <c r="G830" s="17" t="s">
        <v>24697</v>
      </c>
      <c r="H830" s="17" t="s">
        <v>25892</v>
      </c>
      <c r="I830" s="17" t="s">
        <v>24598</v>
      </c>
      <c r="J830" s="17" t="s">
        <v>292</v>
      </c>
      <c r="K830" s="17" t="str">
        <f>IF('Strutture ricettive (Query)'!$D830='Strutture ricettive (Query)'!$E830,'Strutture ricettive (Query)'!$D830,'Strutture ricettive (Query)'!$D830&amp;" "&amp;'Strutture ricettive (Query)'!$E830)</f>
        <v xml:space="preserve">19 </v>
      </c>
    </row>
    <row r="831" spans="1:11" x14ac:dyDescent="0.25">
      <c r="A831" s="18" t="s">
        <v>19709</v>
      </c>
      <c r="B831" s="19" t="s">
        <v>24705</v>
      </c>
      <c r="C831" s="19" t="s">
        <v>24598</v>
      </c>
      <c r="D831" s="19"/>
      <c r="E831" s="19"/>
      <c r="F831" s="19" t="str">
        <f>'Strutture ricettive (Query)'!$C831&amp;" "&amp;'Strutture ricettive (Query)'!$K831</f>
        <v>dato mancante 0</v>
      </c>
      <c r="G831" s="19" t="s">
        <v>24697</v>
      </c>
      <c r="H831" s="19" t="s">
        <v>25897</v>
      </c>
      <c r="I831" s="19" t="s">
        <v>295</v>
      </c>
      <c r="J831" s="19" t="s">
        <v>296</v>
      </c>
      <c r="K831" s="19">
        <f>IF('Strutture ricettive (Query)'!$D831='Strutture ricettive (Query)'!$E831,'Strutture ricettive (Query)'!$D831,'Strutture ricettive (Query)'!$D831&amp;" "&amp;'Strutture ricettive (Query)'!$E831)</f>
        <v>0</v>
      </c>
    </row>
    <row r="832" spans="1:11" x14ac:dyDescent="0.25">
      <c r="A832" s="16" t="s">
        <v>19707</v>
      </c>
      <c r="B832" s="17" t="s">
        <v>24706</v>
      </c>
      <c r="C832" s="17" t="s">
        <v>29600</v>
      </c>
      <c r="D832" s="17" t="s">
        <v>26781</v>
      </c>
      <c r="E832" s="17"/>
      <c r="F832" s="17" t="str">
        <f>'Strutture ricettive (Query)'!$C832&amp;" "&amp;'Strutture ricettive (Query)'!$K832</f>
        <v xml:space="preserve">Piazza Del Pino  9 </v>
      </c>
      <c r="G832" s="17" t="s">
        <v>24697</v>
      </c>
      <c r="H832" s="17" t="s">
        <v>25892</v>
      </c>
      <c r="I832" s="17" t="s">
        <v>299</v>
      </c>
      <c r="J832" s="17" t="s">
        <v>300</v>
      </c>
      <c r="K832" s="17" t="str">
        <f>IF('Strutture ricettive (Query)'!$D832='Strutture ricettive (Query)'!$E832,'Strutture ricettive (Query)'!$D832,'Strutture ricettive (Query)'!$D832&amp;" "&amp;'Strutture ricettive (Query)'!$E832)</f>
        <v xml:space="preserve">9 </v>
      </c>
    </row>
    <row r="833" spans="1:11" x14ac:dyDescent="0.25">
      <c r="A833" s="18" t="s">
        <v>19721</v>
      </c>
      <c r="B833" s="19" t="s">
        <v>24707</v>
      </c>
      <c r="C833" s="19" t="s">
        <v>29599</v>
      </c>
      <c r="D833" s="19" t="s">
        <v>27112</v>
      </c>
      <c r="E833" s="19"/>
      <c r="F833" s="19" t="str">
        <f>'Strutture ricettive (Query)'!$C833&amp;" "&amp;'Strutture ricettive (Query)'!$K833</f>
        <v xml:space="preserve">Via Dell' Abbazia  13 </v>
      </c>
      <c r="G833" s="19" t="s">
        <v>24697</v>
      </c>
      <c r="H833" s="19" t="s">
        <v>25892</v>
      </c>
      <c r="I833" s="19" t="s">
        <v>24598</v>
      </c>
      <c r="J833" s="19" t="s">
        <v>304</v>
      </c>
      <c r="K833" s="19" t="str">
        <f>IF('Strutture ricettive (Query)'!$D833='Strutture ricettive (Query)'!$E833,'Strutture ricettive (Query)'!$D833,'Strutture ricettive (Query)'!$D833&amp;" "&amp;'Strutture ricettive (Query)'!$E833)</f>
        <v xml:space="preserve">13 </v>
      </c>
    </row>
    <row r="834" spans="1:11" x14ac:dyDescent="0.25">
      <c r="A834" s="16" t="s">
        <v>19717</v>
      </c>
      <c r="B834" s="17" t="s">
        <v>19722</v>
      </c>
      <c r="C834" s="17" t="s">
        <v>29599</v>
      </c>
      <c r="D834" s="17" t="s">
        <v>26948</v>
      </c>
      <c r="E834" s="17"/>
      <c r="F834" s="17" t="str">
        <f>'Strutture ricettive (Query)'!$C834&amp;" "&amp;'Strutture ricettive (Query)'!$K834</f>
        <v xml:space="preserve">Via Dell' Abbazia  40 </v>
      </c>
      <c r="G834" s="17" t="s">
        <v>24697</v>
      </c>
      <c r="H834" s="17" t="s">
        <v>25893</v>
      </c>
      <c r="I834" s="17" t="s">
        <v>24598</v>
      </c>
      <c r="J834" s="17" t="s">
        <v>307</v>
      </c>
      <c r="K834" s="17" t="str">
        <f>IF('Strutture ricettive (Query)'!$D834='Strutture ricettive (Query)'!$E834,'Strutture ricettive (Query)'!$D834,'Strutture ricettive (Query)'!$D834&amp;" "&amp;'Strutture ricettive (Query)'!$E834)</f>
        <v xml:space="preserve">40 </v>
      </c>
    </row>
    <row r="835" spans="1:11" x14ac:dyDescent="0.25">
      <c r="A835" s="18" t="s">
        <v>19709</v>
      </c>
      <c r="B835" s="19" t="s">
        <v>24708</v>
      </c>
      <c r="C835" s="19" t="s">
        <v>29626</v>
      </c>
      <c r="D835" s="19" t="s">
        <v>27261</v>
      </c>
      <c r="E835" s="19"/>
      <c r="F835" s="19" t="str">
        <f>'Strutture ricettive (Query)'!$C835&amp;" "&amp;'Strutture ricettive (Query)'!$K835</f>
        <v xml:space="preserve">Localita' Figgiano  46 </v>
      </c>
      <c r="G835" s="19" t="s">
        <v>24697</v>
      </c>
      <c r="H835" s="19" t="s">
        <v>25892</v>
      </c>
      <c r="I835" s="19" t="s">
        <v>24598</v>
      </c>
      <c r="J835" s="19" t="s">
        <v>310</v>
      </c>
      <c r="K835" s="19" t="str">
        <f>IF('Strutture ricettive (Query)'!$D835='Strutture ricettive (Query)'!$E835,'Strutture ricettive (Query)'!$D835,'Strutture ricettive (Query)'!$D835&amp;" "&amp;'Strutture ricettive (Query)'!$E835)</f>
        <v xml:space="preserve">46 </v>
      </c>
    </row>
    <row r="836" spans="1:11" x14ac:dyDescent="0.25">
      <c r="A836" s="16" t="s">
        <v>19709</v>
      </c>
      <c r="B836" s="17" t="s">
        <v>24709</v>
      </c>
      <c r="C836" s="17" t="s">
        <v>24598</v>
      </c>
      <c r="D836" s="17"/>
      <c r="E836" s="17"/>
      <c r="F836" s="17" t="str">
        <f>'Strutture ricettive (Query)'!$C836&amp;" "&amp;'Strutture ricettive (Query)'!$K836</f>
        <v>dato mancante 0</v>
      </c>
      <c r="G836" s="17" t="s">
        <v>24697</v>
      </c>
      <c r="H836" s="17" t="s">
        <v>25898</v>
      </c>
      <c r="I836" s="17" t="s">
        <v>313</v>
      </c>
      <c r="J836" s="17" t="s">
        <v>314</v>
      </c>
      <c r="K836" s="17">
        <f>IF('Strutture ricettive (Query)'!$D836='Strutture ricettive (Query)'!$E836,'Strutture ricettive (Query)'!$D836,'Strutture ricettive (Query)'!$D836&amp;" "&amp;'Strutture ricettive (Query)'!$E836)</f>
        <v>0</v>
      </c>
    </row>
    <row r="837" spans="1:11" x14ac:dyDescent="0.25">
      <c r="A837" s="18" t="s">
        <v>19706</v>
      </c>
      <c r="B837" s="19" t="s">
        <v>24710</v>
      </c>
      <c r="C837" s="19" t="s">
        <v>29636</v>
      </c>
      <c r="D837" s="19" t="s">
        <v>27032</v>
      </c>
      <c r="E837" s="19"/>
      <c r="F837" s="19" t="str">
        <f>'Strutture ricettive (Query)'!$C837&amp;" "&amp;'Strutture ricettive (Query)'!$K837</f>
        <v xml:space="preserve">Loc. Acquaviva  25 </v>
      </c>
      <c r="G837" s="19" t="s">
        <v>24711</v>
      </c>
      <c r="H837" s="19" t="s">
        <v>24598</v>
      </c>
      <c r="I837" s="19" t="s">
        <v>24598</v>
      </c>
      <c r="J837" s="19" t="s">
        <v>24598</v>
      </c>
      <c r="K837" s="19" t="str">
        <f>IF('Strutture ricettive (Query)'!$D837='Strutture ricettive (Query)'!$E837,'Strutture ricettive (Query)'!$D837,'Strutture ricettive (Query)'!$D837&amp;" "&amp;'Strutture ricettive (Query)'!$E837)</f>
        <v xml:space="preserve">25 </v>
      </c>
    </row>
    <row r="838" spans="1:11" x14ac:dyDescent="0.25">
      <c r="A838" s="16" t="s">
        <v>19706</v>
      </c>
      <c r="B838" s="17" t="s">
        <v>24713</v>
      </c>
      <c r="C838" s="17" t="s">
        <v>27564</v>
      </c>
      <c r="D838" s="17" t="s">
        <v>26790</v>
      </c>
      <c r="E838" s="17"/>
      <c r="F838" s="17" t="str">
        <f>'Strutture ricettive (Query)'!$C838&amp;" "&amp;'Strutture ricettive (Query)'!$K838</f>
        <v xml:space="preserve">Via Case Sparse  85 </v>
      </c>
      <c r="G838" s="17" t="s">
        <v>24711</v>
      </c>
      <c r="H838" s="17" t="s">
        <v>25899</v>
      </c>
      <c r="I838" s="17" t="s">
        <v>24598</v>
      </c>
      <c r="J838" s="17" t="s">
        <v>24598</v>
      </c>
      <c r="K838" s="17" t="str">
        <f>IF('Strutture ricettive (Query)'!$D838='Strutture ricettive (Query)'!$E838,'Strutture ricettive (Query)'!$D838,'Strutture ricettive (Query)'!$D838&amp;" "&amp;'Strutture ricettive (Query)'!$E838)</f>
        <v xml:space="preserve">85 </v>
      </c>
    </row>
    <row r="839" spans="1:11" x14ac:dyDescent="0.25">
      <c r="A839" s="18" t="s">
        <v>19708</v>
      </c>
      <c r="B839" s="19" t="s">
        <v>24714</v>
      </c>
      <c r="C839" s="19" t="s">
        <v>29684</v>
      </c>
      <c r="D839" s="19" t="s">
        <v>26970</v>
      </c>
      <c r="E839" s="19"/>
      <c r="F839" s="19" t="str">
        <f>'Strutture ricettive (Query)'!$C839&amp;" "&amp;'Strutture ricettive (Query)'!$K839</f>
        <v xml:space="preserve">Via B.Buozzi  37 </v>
      </c>
      <c r="G839" s="19" t="s">
        <v>24711</v>
      </c>
      <c r="H839" s="19" t="s">
        <v>24598</v>
      </c>
      <c r="I839" s="19" t="s">
        <v>24598</v>
      </c>
      <c r="J839" s="19" t="s">
        <v>327</v>
      </c>
      <c r="K839" s="19" t="str">
        <f>IF('Strutture ricettive (Query)'!$D839='Strutture ricettive (Query)'!$E839,'Strutture ricettive (Query)'!$D839,'Strutture ricettive (Query)'!$D839&amp;" "&amp;'Strutture ricettive (Query)'!$E839)</f>
        <v xml:space="preserve">37 </v>
      </c>
    </row>
    <row r="840" spans="1:11" x14ac:dyDescent="0.25">
      <c r="A840" s="16" t="s">
        <v>19708</v>
      </c>
      <c r="B840" s="17" t="s">
        <v>24716</v>
      </c>
      <c r="C840" s="17" t="s">
        <v>29683</v>
      </c>
      <c r="D840" s="17" t="s">
        <v>28538</v>
      </c>
      <c r="E840" s="17"/>
      <c r="F840" s="17" t="str">
        <f>'Strutture ricettive (Query)'!$C840&amp;" "&amp;'Strutture ricettive (Query)'!$K840</f>
        <v xml:space="preserve">Via Flaminia Nord  153 </v>
      </c>
      <c r="G840" s="17" t="s">
        <v>24711</v>
      </c>
      <c r="H840" s="17" t="s">
        <v>24598</v>
      </c>
      <c r="I840" s="17" t="s">
        <v>24598</v>
      </c>
      <c r="J840" s="17" t="s">
        <v>335</v>
      </c>
      <c r="K840" s="17" t="str">
        <f>IF('Strutture ricettive (Query)'!$D840='Strutture ricettive (Query)'!$E840,'Strutture ricettive (Query)'!$D840,'Strutture ricettive (Query)'!$D840&amp;" "&amp;'Strutture ricettive (Query)'!$E840)</f>
        <v xml:space="preserve">153 </v>
      </c>
    </row>
    <row r="841" spans="1:11" x14ac:dyDescent="0.25">
      <c r="A841" s="18" t="s">
        <v>19709</v>
      </c>
      <c r="B841" s="19" t="s">
        <v>24717</v>
      </c>
      <c r="C841" s="19" t="s">
        <v>24598</v>
      </c>
      <c r="D841" s="19"/>
      <c r="E841" s="19"/>
      <c r="F841" s="19" t="str">
        <f>'Strutture ricettive (Query)'!$C841&amp;" "&amp;'Strutture ricettive (Query)'!$K841</f>
        <v>dato mancante 0</v>
      </c>
      <c r="G841" s="19" t="s">
        <v>24711</v>
      </c>
      <c r="H841" s="19" t="s">
        <v>25901</v>
      </c>
      <c r="I841" s="19" t="s">
        <v>24598</v>
      </c>
      <c r="J841" s="19" t="s">
        <v>338</v>
      </c>
      <c r="K841" s="19">
        <f>IF('Strutture ricettive (Query)'!$D841='Strutture ricettive (Query)'!$E841,'Strutture ricettive (Query)'!$D841,'Strutture ricettive (Query)'!$D841&amp;" "&amp;'Strutture ricettive (Query)'!$E841)</f>
        <v>0</v>
      </c>
    </row>
    <row r="842" spans="1:11" x14ac:dyDescent="0.25">
      <c r="A842" s="16" t="s">
        <v>19704</v>
      </c>
      <c r="B842" s="17" t="s">
        <v>24718</v>
      </c>
      <c r="C842" s="17" t="s">
        <v>29682</v>
      </c>
      <c r="D842" s="17" t="s">
        <v>28538</v>
      </c>
      <c r="E842" s="17"/>
      <c r="F842" s="17" t="str">
        <f>'Strutture ricettive (Query)'!$C842&amp;" "&amp;'Strutture ricettive (Query)'!$K842</f>
        <v xml:space="preserve">Via Flaminia Nord   153 </v>
      </c>
      <c r="G842" s="17" t="s">
        <v>24711</v>
      </c>
      <c r="H842" s="17" t="s">
        <v>24598</v>
      </c>
      <c r="I842" s="17" t="s">
        <v>24598</v>
      </c>
      <c r="J842" s="17" t="s">
        <v>341</v>
      </c>
      <c r="K842" s="17" t="str">
        <f>IF('Strutture ricettive (Query)'!$D842='Strutture ricettive (Query)'!$E842,'Strutture ricettive (Query)'!$D842,'Strutture ricettive (Query)'!$D842&amp;" "&amp;'Strutture ricettive (Query)'!$E842)</f>
        <v xml:space="preserve">153 </v>
      </c>
    </row>
    <row r="843" spans="1:11" x14ac:dyDescent="0.25">
      <c r="A843" s="18" t="s">
        <v>19712</v>
      </c>
      <c r="B843" s="19" t="s">
        <v>24719</v>
      </c>
      <c r="C843" s="19" t="s">
        <v>29681</v>
      </c>
      <c r="D843" s="19" t="s">
        <v>26875</v>
      </c>
      <c r="E843" s="19"/>
      <c r="F843" s="19" t="str">
        <f>'Strutture ricettive (Query)'!$C843&amp;" "&amp;'Strutture ricettive (Query)'!$K843</f>
        <v xml:space="preserve">P.Zza Matteotti  6 </v>
      </c>
      <c r="G843" s="19" t="s">
        <v>24711</v>
      </c>
      <c r="H843" s="19" t="s">
        <v>24598</v>
      </c>
      <c r="I843" s="19" t="s">
        <v>344</v>
      </c>
      <c r="J843" s="19" t="s">
        <v>345</v>
      </c>
      <c r="K843" s="19" t="str">
        <f>IF('Strutture ricettive (Query)'!$D843='Strutture ricettive (Query)'!$E843,'Strutture ricettive (Query)'!$D843,'Strutture ricettive (Query)'!$D843&amp;" "&amp;'Strutture ricettive (Query)'!$E843)</f>
        <v xml:space="preserve">6 </v>
      </c>
    </row>
    <row r="844" spans="1:11" x14ac:dyDescent="0.25">
      <c r="A844" s="16" t="s">
        <v>19708</v>
      </c>
      <c r="B844" s="17" t="s">
        <v>24720</v>
      </c>
      <c r="C844" s="17" t="s">
        <v>29680</v>
      </c>
      <c r="D844" s="17" t="s">
        <v>27086</v>
      </c>
      <c r="E844" s="17"/>
      <c r="F844" s="17" t="str">
        <f>'Strutture ricettive (Query)'!$C844&amp;" "&amp;'Strutture ricettive (Query)'!$K844</f>
        <v xml:space="preserve">Via Pian Del Vescovo  16 </v>
      </c>
      <c r="G844" s="17" t="s">
        <v>24711</v>
      </c>
      <c r="H844" s="17" t="s">
        <v>24598</v>
      </c>
      <c r="I844" s="17" t="s">
        <v>24598</v>
      </c>
      <c r="J844" s="17" t="s">
        <v>348</v>
      </c>
      <c r="K844" s="17" t="str">
        <f>IF('Strutture ricettive (Query)'!$D844='Strutture ricettive (Query)'!$E844,'Strutture ricettive (Query)'!$D844,'Strutture ricettive (Query)'!$D844&amp;" "&amp;'Strutture ricettive (Query)'!$E844)</f>
        <v xml:space="preserve">16 </v>
      </c>
    </row>
    <row r="845" spans="1:11" x14ac:dyDescent="0.25">
      <c r="A845" s="18" t="s">
        <v>19708</v>
      </c>
      <c r="B845" s="19" t="s">
        <v>24721</v>
      </c>
      <c r="C845" s="19" t="s">
        <v>29679</v>
      </c>
      <c r="D845" s="19" t="s">
        <v>27828</v>
      </c>
      <c r="E845" s="19"/>
      <c r="F845" s="19" t="str">
        <f>'Strutture ricettive (Query)'!$C845&amp;" "&amp;'Strutture ricettive (Query)'!$K845</f>
        <v xml:space="preserve">Case Sparse  143 </v>
      </c>
      <c r="G845" s="19" t="s">
        <v>24711</v>
      </c>
      <c r="H845" s="19" t="s">
        <v>25902</v>
      </c>
      <c r="I845" s="19" t="s">
        <v>24598</v>
      </c>
      <c r="J845" s="19" t="s">
        <v>352</v>
      </c>
      <c r="K845" s="19" t="str">
        <f>IF('Strutture ricettive (Query)'!$D845='Strutture ricettive (Query)'!$E845,'Strutture ricettive (Query)'!$D845,'Strutture ricettive (Query)'!$D845&amp;" "&amp;'Strutture ricettive (Query)'!$E845)</f>
        <v xml:space="preserve">143 </v>
      </c>
    </row>
    <row r="846" spans="1:11" x14ac:dyDescent="0.25">
      <c r="A846" s="16" t="s">
        <v>19706</v>
      </c>
      <c r="B846" s="17" t="s">
        <v>24722</v>
      </c>
      <c r="C846" s="17" t="s">
        <v>24598</v>
      </c>
      <c r="D846" s="17"/>
      <c r="E846" s="17"/>
      <c r="F846" s="17" t="str">
        <f>'Strutture ricettive (Query)'!$C846&amp;" "&amp;'Strutture ricettive (Query)'!$K846</f>
        <v>dato mancante 0</v>
      </c>
      <c r="G846" s="17" t="s">
        <v>24711</v>
      </c>
      <c r="H846" s="17" t="s">
        <v>24598</v>
      </c>
      <c r="I846" s="17" t="s">
        <v>24598</v>
      </c>
      <c r="J846" s="17" t="s">
        <v>354</v>
      </c>
      <c r="K846" s="17">
        <f>IF('Strutture ricettive (Query)'!$D846='Strutture ricettive (Query)'!$E846,'Strutture ricettive (Query)'!$D846,'Strutture ricettive (Query)'!$D846&amp;" "&amp;'Strutture ricettive (Query)'!$E846)</f>
        <v>0</v>
      </c>
    </row>
    <row r="847" spans="1:11" x14ac:dyDescent="0.25">
      <c r="A847" s="18" t="s">
        <v>19706</v>
      </c>
      <c r="B847" s="19" t="s">
        <v>24723</v>
      </c>
      <c r="C847" s="19" t="s">
        <v>29678</v>
      </c>
      <c r="D847" s="19" t="s">
        <v>26836</v>
      </c>
      <c r="E847" s="19"/>
      <c r="F847" s="19" t="str">
        <f>'Strutture ricettive (Query)'!$C847&amp;" "&amp;'Strutture ricettive (Query)'!$K847</f>
        <v xml:space="preserve">Via Faeto  7 </v>
      </c>
      <c r="G847" s="19" t="s">
        <v>24711</v>
      </c>
      <c r="H847" s="19" t="s">
        <v>25903</v>
      </c>
      <c r="I847" s="19" t="s">
        <v>24598</v>
      </c>
      <c r="J847" s="19" t="s">
        <v>358</v>
      </c>
      <c r="K847" s="19" t="str">
        <f>IF('Strutture ricettive (Query)'!$D847='Strutture ricettive (Query)'!$E847,'Strutture ricettive (Query)'!$D847,'Strutture ricettive (Query)'!$D847&amp;" "&amp;'Strutture ricettive (Query)'!$E847)</f>
        <v xml:space="preserve">7 </v>
      </c>
    </row>
    <row r="848" spans="1:11" x14ac:dyDescent="0.25">
      <c r="A848" s="16" t="s">
        <v>19706</v>
      </c>
      <c r="B848" s="17" t="s">
        <v>24725</v>
      </c>
      <c r="C848" s="17" t="s">
        <v>29677</v>
      </c>
      <c r="D848" s="17" t="s">
        <v>26781</v>
      </c>
      <c r="E848" s="17"/>
      <c r="F848" s="17" t="str">
        <f>'Strutture ricettive (Query)'!$C848&amp;" "&amp;'Strutture ricettive (Query)'!$K848</f>
        <v xml:space="preserve">Vicolo Pino  9 </v>
      </c>
      <c r="G848" s="17" t="s">
        <v>24711</v>
      </c>
      <c r="H848" s="17" t="s">
        <v>25904</v>
      </c>
      <c r="I848" s="17" t="s">
        <v>361</v>
      </c>
      <c r="J848" s="17" t="s">
        <v>362</v>
      </c>
      <c r="K848" s="17" t="str">
        <f>IF('Strutture ricettive (Query)'!$D848='Strutture ricettive (Query)'!$E848,'Strutture ricettive (Query)'!$D848,'Strutture ricettive (Query)'!$D848&amp;" "&amp;'Strutture ricettive (Query)'!$E848)</f>
        <v xml:space="preserve">9 </v>
      </c>
    </row>
    <row r="849" spans="1:11" x14ac:dyDescent="0.25">
      <c r="A849" s="18" t="s">
        <v>19709</v>
      </c>
      <c r="B849" s="19" t="s">
        <v>24726</v>
      </c>
      <c r="C849" s="19" t="s">
        <v>29676</v>
      </c>
      <c r="D849" s="19" t="s">
        <v>27117</v>
      </c>
      <c r="E849" s="19"/>
      <c r="F849" s="19" t="str">
        <f>'Strutture ricettive (Query)'!$C849&amp;" "&amp;'Strutture ricettive (Query)'!$K849</f>
        <v xml:space="preserve">Località Fornaci Di Paravento   123 </v>
      </c>
      <c r="G849" s="19" t="s">
        <v>24711</v>
      </c>
      <c r="H849" s="19" t="s">
        <v>25904</v>
      </c>
      <c r="I849" s="19" t="s">
        <v>365</v>
      </c>
      <c r="J849" s="19" t="s">
        <v>366</v>
      </c>
      <c r="K849" s="19" t="str">
        <f>IF('Strutture ricettive (Query)'!$D849='Strutture ricettive (Query)'!$E849,'Strutture ricettive (Query)'!$D849,'Strutture ricettive (Query)'!$D849&amp;" "&amp;'Strutture ricettive (Query)'!$E849)</f>
        <v xml:space="preserve">123 </v>
      </c>
    </row>
    <row r="850" spans="1:11" x14ac:dyDescent="0.25">
      <c r="A850" s="16" t="s">
        <v>19709</v>
      </c>
      <c r="B850" s="17" t="s">
        <v>24727</v>
      </c>
      <c r="C850" s="17" t="s">
        <v>29675</v>
      </c>
      <c r="D850" s="17" t="s">
        <v>27117</v>
      </c>
      <c r="E850" s="17"/>
      <c r="F850" s="17" t="str">
        <f>'Strutture ricettive (Query)'!$C850&amp;" "&amp;'Strutture ricettive (Query)'!$K850</f>
        <v xml:space="preserve">Località Fornaci Di Paravento  123 </v>
      </c>
      <c r="G850" s="17" t="s">
        <v>24711</v>
      </c>
      <c r="H850" s="17" t="s">
        <v>25904</v>
      </c>
      <c r="I850" s="17" t="s">
        <v>369</v>
      </c>
      <c r="J850" s="17" t="s">
        <v>366</v>
      </c>
      <c r="K850" s="17" t="str">
        <f>IF('Strutture ricettive (Query)'!$D850='Strutture ricettive (Query)'!$E850,'Strutture ricettive (Query)'!$D850,'Strutture ricettive (Query)'!$D850&amp;" "&amp;'Strutture ricettive (Query)'!$E850)</f>
        <v xml:space="preserve">123 </v>
      </c>
    </row>
    <row r="851" spans="1:11" x14ac:dyDescent="0.25">
      <c r="A851" s="18" t="s">
        <v>19706</v>
      </c>
      <c r="B851" s="19" t="s">
        <v>24728</v>
      </c>
      <c r="C851" s="19" t="s">
        <v>29673</v>
      </c>
      <c r="D851" s="19" t="s">
        <v>29674</v>
      </c>
      <c r="E851" s="19"/>
      <c r="F851" s="19" t="str">
        <f>'Strutture ricettive (Query)'!$C851&amp;" "&amp;'Strutture ricettive (Query)'!$K851</f>
        <v xml:space="preserve">Frazione San Savino - Strada Provinciale  424 Snc </v>
      </c>
      <c r="G851" s="19" t="s">
        <v>24711</v>
      </c>
      <c r="H851" s="19" t="s">
        <v>25905</v>
      </c>
      <c r="I851" s="19" t="s">
        <v>24598</v>
      </c>
      <c r="J851" s="19" t="s">
        <v>373</v>
      </c>
      <c r="K851" s="19" t="str">
        <f>IF('Strutture ricettive (Query)'!$D851='Strutture ricettive (Query)'!$E851,'Strutture ricettive (Query)'!$D851,'Strutture ricettive (Query)'!$D851&amp;" "&amp;'Strutture ricettive (Query)'!$E851)</f>
        <v xml:space="preserve">424 Snc </v>
      </c>
    </row>
    <row r="852" spans="1:11" x14ac:dyDescent="0.25">
      <c r="A852" s="16" t="s">
        <v>19712</v>
      </c>
      <c r="B852" s="17" t="s">
        <v>24729</v>
      </c>
      <c r="C852" s="17" t="s">
        <v>29672</v>
      </c>
      <c r="D852" s="17" t="s">
        <v>26970</v>
      </c>
      <c r="E852" s="17"/>
      <c r="F852" s="17" t="str">
        <f>'Strutture ricettive (Query)'!$C852&amp;" "&amp;'Strutture ricettive (Query)'!$K852</f>
        <v xml:space="preserve">Atanagi  37 </v>
      </c>
      <c r="G852" s="17" t="s">
        <v>24711</v>
      </c>
      <c r="H852" s="17" t="s">
        <v>25904</v>
      </c>
      <c r="I852" s="17" t="s">
        <v>24598</v>
      </c>
      <c r="J852" s="17" t="s">
        <v>24598</v>
      </c>
      <c r="K852" s="17" t="str">
        <f>IF('Strutture ricettive (Query)'!$D852='Strutture ricettive (Query)'!$E852,'Strutture ricettive (Query)'!$D852,'Strutture ricettive (Query)'!$D852&amp;" "&amp;'Strutture ricettive (Query)'!$E852)</f>
        <v xml:space="preserve">37 </v>
      </c>
    </row>
    <row r="853" spans="1:11" x14ac:dyDescent="0.25">
      <c r="A853" s="18" t="s">
        <v>19709</v>
      </c>
      <c r="B853" s="19" t="s">
        <v>24730</v>
      </c>
      <c r="C853" s="19" t="s">
        <v>29671</v>
      </c>
      <c r="D853" s="19" t="s">
        <v>27152</v>
      </c>
      <c r="E853" s="19"/>
      <c r="F853" s="19" t="str">
        <f>'Strutture ricettive (Query)'!$C853&amp;" "&amp;'Strutture ricettive (Query)'!$K853</f>
        <v xml:space="preserve">Strada Ca' Rio  1 </v>
      </c>
      <c r="G853" s="19" t="s">
        <v>24711</v>
      </c>
      <c r="H853" s="19" t="s">
        <v>25904</v>
      </c>
      <c r="I853" s="19" t="s">
        <v>24598</v>
      </c>
      <c r="J853" s="19" t="s">
        <v>24598</v>
      </c>
      <c r="K853" s="19" t="str">
        <f>IF('Strutture ricettive (Query)'!$D853='Strutture ricettive (Query)'!$E853,'Strutture ricettive (Query)'!$D853,'Strutture ricettive (Query)'!$D853&amp;" "&amp;'Strutture ricettive (Query)'!$E853)</f>
        <v xml:space="preserve">1 </v>
      </c>
    </row>
    <row r="854" spans="1:11" x14ac:dyDescent="0.25">
      <c r="A854" s="16" t="s">
        <v>19709</v>
      </c>
      <c r="B854" s="17" t="s">
        <v>24731</v>
      </c>
      <c r="C854" s="17" t="s">
        <v>29648</v>
      </c>
      <c r="D854" s="17" t="s">
        <v>27138</v>
      </c>
      <c r="E854" s="17"/>
      <c r="F854" s="17" t="str">
        <f>'Strutture ricettive (Query)'!$C854&amp;" "&amp;'Strutture ricettive (Query)'!$K854</f>
        <v xml:space="preserve">Strada Pigno Monte Martello  103 </v>
      </c>
      <c r="G854" s="17" t="s">
        <v>24711</v>
      </c>
      <c r="H854" s="17" t="s">
        <v>25904</v>
      </c>
      <c r="I854" s="17" t="s">
        <v>380</v>
      </c>
      <c r="J854" s="17" t="s">
        <v>381</v>
      </c>
      <c r="K854" s="17" t="str">
        <f>IF('Strutture ricettive (Query)'!$D854='Strutture ricettive (Query)'!$E854,'Strutture ricettive (Query)'!$D854,'Strutture ricettive (Query)'!$D854&amp;" "&amp;'Strutture ricettive (Query)'!$E854)</f>
        <v xml:space="preserve">103 </v>
      </c>
    </row>
    <row r="855" spans="1:11" x14ac:dyDescent="0.25">
      <c r="A855" s="18" t="s">
        <v>19709</v>
      </c>
      <c r="B855" s="19" t="s">
        <v>24732</v>
      </c>
      <c r="C855" s="19" t="s">
        <v>29670</v>
      </c>
      <c r="D855" s="19" t="s">
        <v>27152</v>
      </c>
      <c r="E855" s="19"/>
      <c r="F855" s="19" t="str">
        <f>'Strutture ricettive (Query)'!$C855&amp;" "&amp;'Strutture ricettive (Query)'!$K855</f>
        <v xml:space="preserve">Localita' Frescina Abbadia Di Naro   1 </v>
      </c>
      <c r="G855" s="19" t="s">
        <v>24711</v>
      </c>
      <c r="H855" s="19" t="s">
        <v>25904</v>
      </c>
      <c r="I855" s="19" t="s">
        <v>384</v>
      </c>
      <c r="J855" s="19" t="s">
        <v>385</v>
      </c>
      <c r="K855" s="19" t="str">
        <f>IF('Strutture ricettive (Query)'!$D855='Strutture ricettive (Query)'!$E855,'Strutture ricettive (Query)'!$D855,'Strutture ricettive (Query)'!$D855&amp;" "&amp;'Strutture ricettive (Query)'!$E855)</f>
        <v xml:space="preserve">1 </v>
      </c>
    </row>
    <row r="856" spans="1:11" x14ac:dyDescent="0.25">
      <c r="A856" s="16" t="s">
        <v>19709</v>
      </c>
      <c r="B856" s="17" t="s">
        <v>24733</v>
      </c>
      <c r="C856" s="17" t="s">
        <v>29647</v>
      </c>
      <c r="D856" s="17" t="s">
        <v>26889</v>
      </c>
      <c r="E856" s="17"/>
      <c r="F856" s="17" t="str">
        <f>'Strutture ricettive (Query)'!$C856&amp;" "&amp;'Strutture ricettive (Query)'!$K856</f>
        <v xml:space="preserve">Strada Monte Peruzzo  57 </v>
      </c>
      <c r="G856" s="17" t="s">
        <v>24711</v>
      </c>
      <c r="H856" s="17" t="s">
        <v>25904</v>
      </c>
      <c r="I856" s="17" t="s">
        <v>388</v>
      </c>
      <c r="J856" s="17" t="s">
        <v>389</v>
      </c>
      <c r="K856" s="17" t="str">
        <f>IF('Strutture ricettive (Query)'!$D856='Strutture ricettive (Query)'!$E856,'Strutture ricettive (Query)'!$D856,'Strutture ricettive (Query)'!$D856&amp;" "&amp;'Strutture ricettive (Query)'!$E856)</f>
        <v xml:space="preserve">57 </v>
      </c>
    </row>
    <row r="857" spans="1:11" x14ac:dyDescent="0.25">
      <c r="A857" s="18" t="s">
        <v>19709</v>
      </c>
      <c r="B857" s="19" t="s">
        <v>24734</v>
      </c>
      <c r="C857" s="19" t="s">
        <v>29669</v>
      </c>
      <c r="D857" s="19" t="s">
        <v>27152</v>
      </c>
      <c r="E857" s="19"/>
      <c r="F857" s="19" t="str">
        <f>'Strutture ricettive (Query)'!$C857&amp;" "&amp;'Strutture ricettive (Query)'!$K857</f>
        <v xml:space="preserve">Localita' Monte Scatto  1 </v>
      </c>
      <c r="G857" s="19" t="s">
        <v>24711</v>
      </c>
      <c r="H857" s="19" t="s">
        <v>25904</v>
      </c>
      <c r="I857" s="19" t="s">
        <v>24598</v>
      </c>
      <c r="J857" s="19" t="s">
        <v>392</v>
      </c>
      <c r="K857" s="19" t="str">
        <f>IF('Strutture ricettive (Query)'!$D857='Strutture ricettive (Query)'!$E857,'Strutture ricettive (Query)'!$D857,'Strutture ricettive (Query)'!$D857&amp;" "&amp;'Strutture ricettive (Query)'!$E857)</f>
        <v xml:space="preserve">1 </v>
      </c>
    </row>
    <row r="858" spans="1:11" x14ac:dyDescent="0.25">
      <c r="A858" s="16" t="s">
        <v>19709</v>
      </c>
      <c r="B858" s="17" t="s">
        <v>24735</v>
      </c>
      <c r="C858" s="17" t="s">
        <v>29685</v>
      </c>
      <c r="D858" s="17" t="s">
        <v>26916</v>
      </c>
      <c r="E858" s="17"/>
      <c r="F858" s="17" t="str">
        <f>'Strutture ricettive (Query)'!$C858&amp;" "&amp;'Strutture ricettive (Query)'!$K858</f>
        <v xml:space="preserve">Strada Sant' Angelo In Maiano  5 </v>
      </c>
      <c r="G858" s="17" t="s">
        <v>24711</v>
      </c>
      <c r="H858" s="17" t="s">
        <v>25904</v>
      </c>
      <c r="I858" s="17" t="s">
        <v>24598</v>
      </c>
      <c r="J858" s="17" t="s">
        <v>395</v>
      </c>
      <c r="K858" s="17" t="str">
        <f>IF('Strutture ricettive (Query)'!$D858='Strutture ricettive (Query)'!$E858,'Strutture ricettive (Query)'!$D858,'Strutture ricettive (Query)'!$D858&amp;" "&amp;'Strutture ricettive (Query)'!$E858)</f>
        <v xml:space="preserve">5 </v>
      </c>
    </row>
    <row r="859" spans="1:11" x14ac:dyDescent="0.25">
      <c r="A859" s="18" t="s">
        <v>19712</v>
      </c>
      <c r="B859" s="19" t="s">
        <v>24736</v>
      </c>
      <c r="C859" s="19" t="s">
        <v>29686</v>
      </c>
      <c r="D859" s="19" t="s">
        <v>27152</v>
      </c>
      <c r="E859" s="19"/>
      <c r="F859" s="19" t="str">
        <f>'Strutture ricettive (Query)'!$C859&amp;" "&amp;'Strutture ricettive (Query)'!$K859</f>
        <v xml:space="preserve">Strada Monte Petrano  1 </v>
      </c>
      <c r="G859" s="19" t="s">
        <v>24711</v>
      </c>
      <c r="H859" s="19" t="s">
        <v>25904</v>
      </c>
      <c r="I859" s="19" t="s">
        <v>24598</v>
      </c>
      <c r="J859" s="19" t="s">
        <v>24598</v>
      </c>
      <c r="K859" s="19" t="str">
        <f>IF('Strutture ricettive (Query)'!$D859='Strutture ricettive (Query)'!$E859,'Strutture ricettive (Query)'!$D859,'Strutture ricettive (Query)'!$D859&amp;" "&amp;'Strutture ricettive (Query)'!$E859)</f>
        <v xml:space="preserve">1 </v>
      </c>
    </row>
    <row r="860" spans="1:11" x14ac:dyDescent="0.25">
      <c r="A860" s="16" t="s">
        <v>19708</v>
      </c>
      <c r="B860" s="17" t="s">
        <v>24737</v>
      </c>
      <c r="C860" s="17" t="s">
        <v>29698</v>
      </c>
      <c r="D860" s="17" t="s">
        <v>27117</v>
      </c>
      <c r="E860" s="17"/>
      <c r="F860" s="17" t="str">
        <f>'Strutture ricettive (Query)'!$C860&amp;" "&amp;'Strutture ricettive (Query)'!$K860</f>
        <v xml:space="preserve">Localita' Secchiano Strada Cagli Pianello  123 </v>
      </c>
      <c r="G860" s="17" t="s">
        <v>24711</v>
      </c>
      <c r="H860" s="17" t="s">
        <v>25904</v>
      </c>
      <c r="I860" s="17" t="s">
        <v>24598</v>
      </c>
      <c r="J860" s="17" t="s">
        <v>24598</v>
      </c>
      <c r="K860" s="17" t="str">
        <f>IF('Strutture ricettive (Query)'!$D860='Strutture ricettive (Query)'!$E860,'Strutture ricettive (Query)'!$D860,'Strutture ricettive (Query)'!$D860&amp;" "&amp;'Strutture ricettive (Query)'!$E860)</f>
        <v xml:space="preserve">123 </v>
      </c>
    </row>
    <row r="861" spans="1:11" x14ac:dyDescent="0.25">
      <c r="A861" s="18" t="s">
        <v>19709</v>
      </c>
      <c r="B861" s="19" t="s">
        <v>24738</v>
      </c>
      <c r="C861" s="19" t="s">
        <v>29687</v>
      </c>
      <c r="D861" s="19" t="s">
        <v>27143</v>
      </c>
      <c r="E861" s="19"/>
      <c r="F861" s="19" t="str">
        <f>'Strutture ricettive (Query)'!$C861&amp;" "&amp;'Strutture ricettive (Query)'!$K861</f>
        <v xml:space="preserve">Strada Casale  10 </v>
      </c>
      <c r="G861" s="19" t="s">
        <v>24711</v>
      </c>
      <c r="H861" s="19" t="s">
        <v>25904</v>
      </c>
      <c r="I861" s="19" t="s">
        <v>402</v>
      </c>
      <c r="J861" s="19" t="s">
        <v>403</v>
      </c>
      <c r="K861" s="19" t="str">
        <f>IF('Strutture ricettive (Query)'!$D861='Strutture ricettive (Query)'!$E861,'Strutture ricettive (Query)'!$D861,'Strutture ricettive (Query)'!$D861&amp;" "&amp;'Strutture ricettive (Query)'!$E861)</f>
        <v xml:space="preserve">10 </v>
      </c>
    </row>
    <row r="862" spans="1:11" x14ac:dyDescent="0.25">
      <c r="A862" s="16" t="s">
        <v>19723</v>
      </c>
      <c r="B862" s="17" t="s">
        <v>24739</v>
      </c>
      <c r="C862" s="17" t="s">
        <v>29697</v>
      </c>
      <c r="D862" s="17" t="s">
        <v>27023</v>
      </c>
      <c r="E862" s="17"/>
      <c r="F862" s="17" t="str">
        <f>'Strutture ricettive (Query)'!$C862&amp;" "&amp;'Strutture ricettive (Query)'!$K862</f>
        <v xml:space="preserve">Via Ca' Lupo  27 </v>
      </c>
      <c r="G862" s="17" t="s">
        <v>24711</v>
      </c>
      <c r="H862" s="17" t="s">
        <v>25904</v>
      </c>
      <c r="I862" s="17" t="s">
        <v>24598</v>
      </c>
      <c r="J862" s="17" t="s">
        <v>407</v>
      </c>
      <c r="K862" s="17" t="str">
        <f>IF('Strutture ricettive (Query)'!$D862='Strutture ricettive (Query)'!$E862,'Strutture ricettive (Query)'!$D862,'Strutture ricettive (Query)'!$D862&amp;" "&amp;'Strutture ricettive (Query)'!$E862)</f>
        <v xml:space="preserve">27 </v>
      </c>
    </row>
    <row r="863" spans="1:11" x14ac:dyDescent="0.25">
      <c r="A863" s="18" t="s">
        <v>19707</v>
      </c>
      <c r="B863" s="19" t="s">
        <v>19724</v>
      </c>
      <c r="C863" s="19" t="s">
        <v>27891</v>
      </c>
      <c r="D863" s="19" t="s">
        <v>27092</v>
      </c>
      <c r="E863" s="19"/>
      <c r="F863" s="19" t="str">
        <f>'Strutture ricettive (Query)'!$C863&amp;" "&amp;'Strutture ricettive (Query)'!$K863</f>
        <v xml:space="preserve">Viale Della Vittoria  15 </v>
      </c>
      <c r="G863" s="19" t="s">
        <v>24711</v>
      </c>
      <c r="H863" s="19" t="s">
        <v>25904</v>
      </c>
      <c r="I863" s="19" t="s">
        <v>24598</v>
      </c>
      <c r="J863" s="19" t="s">
        <v>410</v>
      </c>
      <c r="K863" s="19" t="str">
        <f>IF('Strutture ricettive (Query)'!$D863='Strutture ricettive (Query)'!$E863,'Strutture ricettive (Query)'!$D863,'Strutture ricettive (Query)'!$D863&amp;" "&amp;'Strutture ricettive (Query)'!$E863)</f>
        <v xml:space="preserve">15 </v>
      </c>
    </row>
    <row r="864" spans="1:11" x14ac:dyDescent="0.25">
      <c r="A864" s="16" t="s">
        <v>19707</v>
      </c>
      <c r="B864" s="17" t="s">
        <v>24740</v>
      </c>
      <c r="C864" s="17" t="s">
        <v>29696</v>
      </c>
      <c r="D864" s="17" t="s">
        <v>26916</v>
      </c>
      <c r="E864" s="17"/>
      <c r="F864" s="17" t="str">
        <f>'Strutture ricettive (Query)'!$C864&amp;" "&amp;'Strutture ricettive (Query)'!$K864</f>
        <v xml:space="preserve">Strada Civita   5 </v>
      </c>
      <c r="G864" s="17" t="s">
        <v>24711</v>
      </c>
      <c r="H864" s="17" t="s">
        <v>25904</v>
      </c>
      <c r="I864" s="17" t="s">
        <v>24598</v>
      </c>
      <c r="J864" s="17" t="s">
        <v>413</v>
      </c>
      <c r="K864" s="17" t="str">
        <f>IF('Strutture ricettive (Query)'!$D864='Strutture ricettive (Query)'!$E864,'Strutture ricettive (Query)'!$D864,'Strutture ricettive (Query)'!$D864&amp;" "&amp;'Strutture ricettive (Query)'!$E864)</f>
        <v xml:space="preserve">5 </v>
      </c>
    </row>
    <row r="865" spans="1:11" x14ac:dyDescent="0.25">
      <c r="A865" s="18" t="s">
        <v>19723</v>
      </c>
      <c r="B865" s="19" t="s">
        <v>24741</v>
      </c>
      <c r="C865" s="19" t="s">
        <v>29695</v>
      </c>
      <c r="D865" s="19" t="s">
        <v>28819</v>
      </c>
      <c r="E865" s="19"/>
      <c r="F865" s="19" t="str">
        <f>'Strutture ricettive (Query)'!$C865&amp;" "&amp;'Strutture ricettive (Query)'!$K865</f>
        <v xml:space="preserve">Abbadia Di Naro  118 </v>
      </c>
      <c r="G865" s="19" t="s">
        <v>24711</v>
      </c>
      <c r="H865" s="19" t="s">
        <v>25906</v>
      </c>
      <c r="I865" s="19" t="s">
        <v>384</v>
      </c>
      <c r="J865" s="19" t="s">
        <v>385</v>
      </c>
      <c r="K865" s="19" t="str">
        <f>IF('Strutture ricettive (Query)'!$D865='Strutture ricettive (Query)'!$E865,'Strutture ricettive (Query)'!$D865,'Strutture ricettive (Query)'!$D865&amp;" "&amp;'Strutture ricettive (Query)'!$E865)</f>
        <v xml:space="preserve">118 </v>
      </c>
    </row>
    <row r="866" spans="1:11" x14ac:dyDescent="0.25">
      <c r="A866" s="16" t="s">
        <v>19704</v>
      </c>
      <c r="B866" s="17" t="s">
        <v>24742</v>
      </c>
      <c r="C866" s="17" t="s">
        <v>29683</v>
      </c>
      <c r="D866" s="17" t="s">
        <v>27117</v>
      </c>
      <c r="E866" s="17"/>
      <c r="F866" s="17" t="str">
        <f>'Strutture ricettive (Query)'!$C866&amp;" "&amp;'Strutture ricettive (Query)'!$K866</f>
        <v xml:space="preserve">Via Flaminia Nord  123 </v>
      </c>
      <c r="G866" s="17" t="s">
        <v>24711</v>
      </c>
      <c r="H866" s="17" t="s">
        <v>25904</v>
      </c>
      <c r="I866" s="17" t="s">
        <v>419</v>
      </c>
      <c r="J866" s="17" t="s">
        <v>420</v>
      </c>
      <c r="K866" s="17" t="str">
        <f>IF('Strutture ricettive (Query)'!$D866='Strutture ricettive (Query)'!$E866,'Strutture ricettive (Query)'!$D866,'Strutture ricettive (Query)'!$D866&amp;" "&amp;'Strutture ricettive (Query)'!$E866)</f>
        <v xml:space="preserve">123 </v>
      </c>
    </row>
    <row r="867" spans="1:11" x14ac:dyDescent="0.25">
      <c r="A867" s="18" t="s">
        <v>19704</v>
      </c>
      <c r="B867" s="19" t="s">
        <v>24743</v>
      </c>
      <c r="C867" s="19" t="s">
        <v>24598</v>
      </c>
      <c r="D867" s="19"/>
      <c r="E867" s="19"/>
      <c r="F867" s="19" t="str">
        <f>'Strutture ricettive (Query)'!$C867&amp;" "&amp;'Strutture ricettive (Query)'!$K867</f>
        <v>dato mancante 0</v>
      </c>
      <c r="G867" s="19" t="s">
        <v>24711</v>
      </c>
      <c r="H867" s="19" t="s">
        <v>25907</v>
      </c>
      <c r="I867" s="19" t="s">
        <v>24598</v>
      </c>
      <c r="J867" s="19" t="s">
        <v>24598</v>
      </c>
      <c r="K867" s="19">
        <f>IF('Strutture ricettive (Query)'!$D867='Strutture ricettive (Query)'!$E867,'Strutture ricettive (Query)'!$D867,'Strutture ricettive (Query)'!$D867&amp;" "&amp;'Strutture ricettive (Query)'!$E867)</f>
        <v>0</v>
      </c>
    </row>
    <row r="868" spans="1:11" x14ac:dyDescent="0.25">
      <c r="A868" s="16" t="s">
        <v>19709</v>
      </c>
      <c r="B868" s="17" t="s">
        <v>24744</v>
      </c>
      <c r="C868" s="17" t="s">
        <v>29694</v>
      </c>
      <c r="D868" s="17" t="s">
        <v>26809</v>
      </c>
      <c r="E868" s="17"/>
      <c r="F868" s="17" t="str">
        <f>'Strutture ricettive (Query)'!$C868&amp;" "&amp;'Strutture ricettive (Query)'!$K868</f>
        <v xml:space="preserve">Strada Caimarini  79 </v>
      </c>
      <c r="G868" s="17" t="s">
        <v>24711</v>
      </c>
      <c r="H868" s="17" t="s">
        <v>25904</v>
      </c>
      <c r="I868" s="17" t="s">
        <v>425</v>
      </c>
      <c r="J868" s="17" t="s">
        <v>426</v>
      </c>
      <c r="K868" s="17" t="str">
        <f>IF('Strutture ricettive (Query)'!$D868='Strutture ricettive (Query)'!$E868,'Strutture ricettive (Query)'!$D868,'Strutture ricettive (Query)'!$D868&amp;" "&amp;'Strutture ricettive (Query)'!$E868)</f>
        <v xml:space="preserve">79 </v>
      </c>
    </row>
    <row r="869" spans="1:11" x14ac:dyDescent="0.25">
      <c r="A869" s="18" t="s">
        <v>19709</v>
      </c>
      <c r="B869" s="19" t="s">
        <v>24745</v>
      </c>
      <c r="C869" s="19" t="s">
        <v>29693</v>
      </c>
      <c r="D869" s="19" t="s">
        <v>28138</v>
      </c>
      <c r="E869" s="19"/>
      <c r="F869" s="19" t="str">
        <f>'Strutture ricettive (Query)'!$C869&amp;" "&amp;'Strutture ricettive (Query)'!$K869</f>
        <v xml:space="preserve">Strada Cagli Pergola  120 </v>
      </c>
      <c r="G869" s="19" t="s">
        <v>24711</v>
      </c>
      <c r="H869" s="19" t="s">
        <v>25904</v>
      </c>
      <c r="I869" s="19" t="s">
        <v>24598</v>
      </c>
      <c r="J869" s="19" t="s">
        <v>430</v>
      </c>
      <c r="K869" s="19" t="str">
        <f>IF('Strutture ricettive (Query)'!$D869='Strutture ricettive (Query)'!$E869,'Strutture ricettive (Query)'!$D869,'Strutture ricettive (Query)'!$D869&amp;" "&amp;'Strutture ricettive (Query)'!$E869)</f>
        <v xml:space="preserve">120 </v>
      </c>
    </row>
    <row r="870" spans="1:11" x14ac:dyDescent="0.25">
      <c r="A870" s="16" t="s">
        <v>19712</v>
      </c>
      <c r="B870" s="17" t="s">
        <v>24746</v>
      </c>
      <c r="C870" s="17" t="s">
        <v>29692</v>
      </c>
      <c r="D870" s="17" t="s">
        <v>27041</v>
      </c>
      <c r="E870" s="17"/>
      <c r="F870" s="17" t="str">
        <f>'Strutture ricettive (Query)'!$C870&amp;" "&amp;'Strutture ricettive (Query)'!$K870</f>
        <v xml:space="preserve">Via Tiranni  23 </v>
      </c>
      <c r="G870" s="17" t="s">
        <v>24711</v>
      </c>
      <c r="H870" s="17" t="s">
        <v>25904</v>
      </c>
      <c r="I870" s="17" t="s">
        <v>433</v>
      </c>
      <c r="J870" s="17" t="s">
        <v>434</v>
      </c>
      <c r="K870" s="17" t="str">
        <f>IF('Strutture ricettive (Query)'!$D870='Strutture ricettive (Query)'!$E870,'Strutture ricettive (Query)'!$D870,'Strutture ricettive (Query)'!$D870&amp;" "&amp;'Strutture ricettive (Query)'!$E870)</f>
        <v xml:space="preserve">23 </v>
      </c>
    </row>
    <row r="871" spans="1:11" x14ac:dyDescent="0.25">
      <c r="A871" s="18" t="s">
        <v>19708</v>
      </c>
      <c r="B871" s="19" t="s">
        <v>24747</v>
      </c>
      <c r="C871" s="19" t="s">
        <v>29691</v>
      </c>
      <c r="D871" s="19" t="s">
        <v>27041</v>
      </c>
      <c r="E871" s="19"/>
      <c r="F871" s="19" t="str">
        <f>'Strutture ricettive (Query)'!$C871&amp;" "&amp;'Strutture ricettive (Query)'!$K871</f>
        <v xml:space="preserve">Via Bencivenne Paganucci  23 </v>
      </c>
      <c r="G871" s="19" t="s">
        <v>24711</v>
      </c>
      <c r="H871" s="19" t="s">
        <v>25904</v>
      </c>
      <c r="I871" s="19" t="s">
        <v>24598</v>
      </c>
      <c r="J871" s="19" t="s">
        <v>437</v>
      </c>
      <c r="K871" s="19" t="str">
        <f>IF('Strutture ricettive (Query)'!$D871='Strutture ricettive (Query)'!$E871,'Strutture ricettive (Query)'!$D871,'Strutture ricettive (Query)'!$D871&amp;" "&amp;'Strutture ricettive (Query)'!$E871)</f>
        <v xml:space="preserve">23 </v>
      </c>
    </row>
    <row r="872" spans="1:11" x14ac:dyDescent="0.25">
      <c r="A872" s="16" t="s">
        <v>19712</v>
      </c>
      <c r="B872" s="17" t="s">
        <v>24748</v>
      </c>
      <c r="C872" s="17" t="s">
        <v>29636</v>
      </c>
      <c r="D872" s="17" t="s">
        <v>27114</v>
      </c>
      <c r="E872" s="17"/>
      <c r="F872" s="17" t="str">
        <f>'Strutture ricettive (Query)'!$C872&amp;" "&amp;'Strutture ricettive (Query)'!$K872</f>
        <v xml:space="preserve">Loc. Acquaviva  126 </v>
      </c>
      <c r="G872" s="17" t="s">
        <v>24711</v>
      </c>
      <c r="H872" s="17" t="s">
        <v>25908</v>
      </c>
      <c r="I872" s="17" t="s">
        <v>441</v>
      </c>
      <c r="J872" s="17" t="s">
        <v>442</v>
      </c>
      <c r="K872" s="17" t="str">
        <f>IF('Strutture ricettive (Query)'!$D872='Strutture ricettive (Query)'!$E872,'Strutture ricettive (Query)'!$D872,'Strutture ricettive (Query)'!$D872&amp;" "&amp;'Strutture ricettive (Query)'!$E872)</f>
        <v xml:space="preserve">126 </v>
      </c>
    </row>
    <row r="873" spans="1:11" x14ac:dyDescent="0.25">
      <c r="A873" s="18" t="s">
        <v>19708</v>
      </c>
      <c r="B873" s="19" t="s">
        <v>24749</v>
      </c>
      <c r="C873" s="19" t="s">
        <v>27698</v>
      </c>
      <c r="D873" s="19" t="s">
        <v>27096</v>
      </c>
      <c r="E873" s="19"/>
      <c r="F873" s="19" t="str">
        <f>'Strutture ricettive (Query)'!$C873&amp;" "&amp;'Strutture ricettive (Query)'!$K873</f>
        <v xml:space="preserve">Via San Pietro  14 </v>
      </c>
      <c r="G873" s="19" t="s">
        <v>24711</v>
      </c>
      <c r="H873" s="19" t="s">
        <v>25904</v>
      </c>
      <c r="I873" s="19" t="s">
        <v>24598</v>
      </c>
      <c r="J873" s="19" t="s">
        <v>445</v>
      </c>
      <c r="K873" s="19" t="str">
        <f>IF('Strutture ricettive (Query)'!$D873='Strutture ricettive (Query)'!$E873,'Strutture ricettive (Query)'!$D873,'Strutture ricettive (Query)'!$D873&amp;" "&amp;'Strutture ricettive (Query)'!$E873)</f>
        <v xml:space="preserve">14 </v>
      </c>
    </row>
    <row r="874" spans="1:11" x14ac:dyDescent="0.25">
      <c r="A874" s="16" t="s">
        <v>19708</v>
      </c>
      <c r="B874" s="17" t="s">
        <v>24750</v>
      </c>
      <c r="C874" s="17" t="s">
        <v>29690</v>
      </c>
      <c r="D874" s="17" t="s">
        <v>26916</v>
      </c>
      <c r="E874" s="17"/>
      <c r="F874" s="17" t="str">
        <f>'Strutture ricettive (Query)'!$C874&amp;" "&amp;'Strutture ricettive (Query)'!$K874</f>
        <v xml:space="preserve">Via Molleone  5 </v>
      </c>
      <c r="G874" s="17" t="s">
        <v>24711</v>
      </c>
      <c r="H874" s="17" t="s">
        <v>24598</v>
      </c>
      <c r="I874" s="17" t="s">
        <v>448</v>
      </c>
      <c r="J874" s="17" t="s">
        <v>449</v>
      </c>
      <c r="K874" s="17" t="str">
        <f>IF('Strutture ricettive (Query)'!$D874='Strutture ricettive (Query)'!$E874,'Strutture ricettive (Query)'!$D874,'Strutture ricettive (Query)'!$D874&amp;" "&amp;'Strutture ricettive (Query)'!$E874)</f>
        <v xml:space="preserve">5 </v>
      </c>
    </row>
    <row r="875" spans="1:11" x14ac:dyDescent="0.25">
      <c r="A875" s="18" t="s">
        <v>19709</v>
      </c>
      <c r="B875" s="19" t="s">
        <v>24751</v>
      </c>
      <c r="C875" s="19" t="s">
        <v>29683</v>
      </c>
      <c r="D875" s="19" t="s">
        <v>27041</v>
      </c>
      <c r="E875" s="19"/>
      <c r="F875" s="19" t="str">
        <f>'Strutture ricettive (Query)'!$C875&amp;" "&amp;'Strutture ricettive (Query)'!$K875</f>
        <v xml:space="preserve">Via Flaminia Nord  23 </v>
      </c>
      <c r="G875" s="19" t="s">
        <v>24711</v>
      </c>
      <c r="H875" s="19" t="s">
        <v>24598</v>
      </c>
      <c r="I875" s="19" t="s">
        <v>452</v>
      </c>
      <c r="J875" s="19" t="s">
        <v>453</v>
      </c>
      <c r="K875" s="19" t="str">
        <f>IF('Strutture ricettive (Query)'!$D875='Strutture ricettive (Query)'!$E875,'Strutture ricettive (Query)'!$D875,'Strutture ricettive (Query)'!$D875&amp;" "&amp;'Strutture ricettive (Query)'!$E875)</f>
        <v xml:space="preserve">23 </v>
      </c>
    </row>
    <row r="876" spans="1:11" x14ac:dyDescent="0.25">
      <c r="A876" s="16" t="s">
        <v>19708</v>
      </c>
      <c r="B876" s="17" t="s">
        <v>24752</v>
      </c>
      <c r="C876" s="17" t="s">
        <v>29689</v>
      </c>
      <c r="D876" s="17" t="s">
        <v>26907</v>
      </c>
      <c r="E876" s="17"/>
      <c r="F876" s="17" t="str">
        <f>'Strutture ricettive (Query)'!$C876&amp;" "&amp;'Strutture ricettive (Query)'!$K876</f>
        <v xml:space="preserve">Pigno Monte Martello   52 </v>
      </c>
      <c r="G876" s="17" t="s">
        <v>24711</v>
      </c>
      <c r="H876" s="17" t="s">
        <v>24598</v>
      </c>
      <c r="I876" s="17" t="s">
        <v>24598</v>
      </c>
      <c r="J876" s="17" t="s">
        <v>456</v>
      </c>
      <c r="K876" s="17" t="str">
        <f>IF('Strutture ricettive (Query)'!$D876='Strutture ricettive (Query)'!$E876,'Strutture ricettive (Query)'!$D876,'Strutture ricettive (Query)'!$D876&amp;" "&amp;'Strutture ricettive (Query)'!$E876)</f>
        <v xml:space="preserve">52 </v>
      </c>
    </row>
    <row r="877" spans="1:11" x14ac:dyDescent="0.25">
      <c r="A877" s="18" t="s">
        <v>19709</v>
      </c>
      <c r="B877" s="19" t="s">
        <v>24754</v>
      </c>
      <c r="C877" s="19" t="s">
        <v>29648</v>
      </c>
      <c r="D877" s="19" t="s">
        <v>26795</v>
      </c>
      <c r="E877" s="19"/>
      <c r="F877" s="19" t="str">
        <f>'Strutture ricettive (Query)'!$C877&amp;" "&amp;'Strutture ricettive (Query)'!$K877</f>
        <v xml:space="preserve">Strada Pigno Monte Martello  82 </v>
      </c>
      <c r="G877" s="19" t="s">
        <v>24711</v>
      </c>
      <c r="H877" s="19" t="s">
        <v>25904</v>
      </c>
      <c r="I877" s="19" t="s">
        <v>464</v>
      </c>
      <c r="J877" s="19" t="s">
        <v>465</v>
      </c>
      <c r="K877" s="19" t="str">
        <f>IF('Strutture ricettive (Query)'!$D877='Strutture ricettive (Query)'!$E877,'Strutture ricettive (Query)'!$D877,'Strutture ricettive (Query)'!$D877&amp;" "&amp;'Strutture ricettive (Query)'!$E877)</f>
        <v xml:space="preserve">82 </v>
      </c>
    </row>
    <row r="878" spans="1:11" x14ac:dyDescent="0.25">
      <c r="A878" s="16" t="s">
        <v>19708</v>
      </c>
      <c r="B878" s="17" t="s">
        <v>24756</v>
      </c>
      <c r="C878" s="17" t="s">
        <v>29647</v>
      </c>
      <c r="D878" s="17" t="s">
        <v>26865</v>
      </c>
      <c r="E878" s="17"/>
      <c r="F878" s="17" t="str">
        <f>'Strutture ricettive (Query)'!$C878&amp;" "&amp;'Strutture ricettive (Query)'!$K878</f>
        <v xml:space="preserve">Strada Monte Peruzzo  63 </v>
      </c>
      <c r="G878" s="17" t="s">
        <v>24711</v>
      </c>
      <c r="H878" s="17" t="s">
        <v>25904</v>
      </c>
      <c r="I878" s="17" t="s">
        <v>470</v>
      </c>
      <c r="J878" s="17" t="s">
        <v>471</v>
      </c>
      <c r="K878" s="17" t="str">
        <f>IF('Strutture ricettive (Query)'!$D878='Strutture ricettive (Query)'!$E878,'Strutture ricettive (Query)'!$D878,'Strutture ricettive (Query)'!$D878&amp;" "&amp;'Strutture ricettive (Query)'!$E878)</f>
        <v xml:space="preserve">63 </v>
      </c>
    </row>
    <row r="879" spans="1:11" x14ac:dyDescent="0.25">
      <c r="A879" s="18" t="s">
        <v>19709</v>
      </c>
      <c r="B879" s="19" t="s">
        <v>24757</v>
      </c>
      <c r="C879" s="19" t="s">
        <v>29688</v>
      </c>
      <c r="D879" s="19" t="s">
        <v>27152</v>
      </c>
      <c r="E879" s="19"/>
      <c r="F879" s="19" t="str">
        <f>'Strutture ricettive (Query)'!$C879&amp;" "&amp;'Strutture ricettive (Query)'!$K879</f>
        <v xml:space="preserve">Strada Molleone  1 </v>
      </c>
      <c r="G879" s="19" t="s">
        <v>24711</v>
      </c>
      <c r="H879" s="19" t="s">
        <v>25904</v>
      </c>
      <c r="I879" s="19" t="s">
        <v>24598</v>
      </c>
      <c r="J879" s="19" t="s">
        <v>24598</v>
      </c>
      <c r="K879" s="19" t="str">
        <f>IF('Strutture ricettive (Query)'!$D879='Strutture ricettive (Query)'!$E879,'Strutture ricettive (Query)'!$D879,'Strutture ricettive (Query)'!$D879&amp;" "&amp;'Strutture ricettive (Query)'!$E879)</f>
        <v xml:space="preserve">1 </v>
      </c>
    </row>
    <row r="880" spans="1:11" x14ac:dyDescent="0.25">
      <c r="A880" s="16" t="s">
        <v>19709</v>
      </c>
      <c r="B880" s="17" t="s">
        <v>24758</v>
      </c>
      <c r="C880" s="17" t="s">
        <v>28520</v>
      </c>
      <c r="D880" s="17" t="s">
        <v>26922</v>
      </c>
      <c r="E880" s="17"/>
      <c r="F880" s="17" t="str">
        <f>'Strutture ricettive (Query)'!$C880&amp;" "&amp;'Strutture ricettive (Query)'!$K880</f>
        <v xml:space="preserve">Strada San Fiorano  48 </v>
      </c>
      <c r="G880" s="17" t="s">
        <v>24711</v>
      </c>
      <c r="H880" s="17" t="s">
        <v>25904</v>
      </c>
      <c r="I880" s="17" t="s">
        <v>476</v>
      </c>
      <c r="J880" s="17" t="s">
        <v>477</v>
      </c>
      <c r="K880" s="17" t="str">
        <f>IF('Strutture ricettive (Query)'!$D880='Strutture ricettive (Query)'!$E880,'Strutture ricettive (Query)'!$D880,'Strutture ricettive (Query)'!$D880&amp;" "&amp;'Strutture ricettive (Query)'!$E880)</f>
        <v xml:space="preserve">48 </v>
      </c>
    </row>
    <row r="881" spans="1:11" x14ac:dyDescent="0.25">
      <c r="A881" s="18" t="s">
        <v>19704</v>
      </c>
      <c r="B881" s="19" t="s">
        <v>24759</v>
      </c>
      <c r="C881" s="19" t="s">
        <v>29668</v>
      </c>
      <c r="D881" s="19" t="s">
        <v>26997</v>
      </c>
      <c r="E881" s="19"/>
      <c r="F881" s="19" t="str">
        <f>'Strutture ricettive (Query)'!$C881&amp;" "&amp;'Strutture ricettive (Query)'!$K881</f>
        <v xml:space="preserve">Case Sparse Naro  3 </v>
      </c>
      <c r="G881" s="19" t="s">
        <v>24711</v>
      </c>
      <c r="H881" s="19" t="s">
        <v>25904</v>
      </c>
      <c r="I881" s="19" t="s">
        <v>24598</v>
      </c>
      <c r="J881" s="19" t="s">
        <v>480</v>
      </c>
      <c r="K881" s="19" t="str">
        <f>IF('Strutture ricettive (Query)'!$D881='Strutture ricettive (Query)'!$E881,'Strutture ricettive (Query)'!$D881,'Strutture ricettive (Query)'!$D881&amp;" "&amp;'Strutture ricettive (Query)'!$E881)</f>
        <v xml:space="preserve">3 </v>
      </c>
    </row>
    <row r="882" spans="1:11" x14ac:dyDescent="0.25">
      <c r="A882" s="16" t="s">
        <v>19708</v>
      </c>
      <c r="B882" s="17" t="s">
        <v>24760</v>
      </c>
      <c r="C882" s="17" t="s">
        <v>27642</v>
      </c>
      <c r="D882" s="17" t="s">
        <v>27019</v>
      </c>
      <c r="E882" s="17"/>
      <c r="F882" s="17" t="str">
        <f>'Strutture ricettive (Query)'!$C882&amp;" "&amp;'Strutture ricettive (Query)'!$K882</f>
        <v xml:space="preserve">Via Giacomo Leopardi  28 </v>
      </c>
      <c r="G882" s="17" t="s">
        <v>24711</v>
      </c>
      <c r="H882" s="17" t="s">
        <v>25904</v>
      </c>
      <c r="I882" s="17" t="s">
        <v>483</v>
      </c>
      <c r="J882" s="17" t="s">
        <v>484</v>
      </c>
      <c r="K882" s="17" t="str">
        <f>IF('Strutture ricettive (Query)'!$D882='Strutture ricettive (Query)'!$E882,'Strutture ricettive (Query)'!$D882,'Strutture ricettive (Query)'!$D882&amp;" "&amp;'Strutture ricettive (Query)'!$E882)</f>
        <v xml:space="preserve">28 </v>
      </c>
    </row>
    <row r="883" spans="1:11" x14ac:dyDescent="0.25">
      <c r="A883" s="18" t="s">
        <v>19708</v>
      </c>
      <c r="B883" s="19" t="s">
        <v>24761</v>
      </c>
      <c r="C883" s="19" t="s">
        <v>29667</v>
      </c>
      <c r="D883" s="19" t="s">
        <v>27152</v>
      </c>
      <c r="E883" s="19"/>
      <c r="F883" s="19" t="str">
        <f>'Strutture ricettive (Query)'!$C883&amp;" "&amp;'Strutture ricettive (Query)'!$K883</f>
        <v xml:space="preserve">Via Del Burano  1 </v>
      </c>
      <c r="G883" s="19" t="s">
        <v>24711</v>
      </c>
      <c r="H883" s="19" t="s">
        <v>25904</v>
      </c>
      <c r="I883" s="19" t="s">
        <v>24598</v>
      </c>
      <c r="J883" s="19" t="s">
        <v>487</v>
      </c>
      <c r="K883" s="19" t="str">
        <f>IF('Strutture ricettive (Query)'!$D883='Strutture ricettive (Query)'!$E883,'Strutture ricettive (Query)'!$D883,'Strutture ricettive (Query)'!$D883&amp;" "&amp;'Strutture ricettive (Query)'!$E883)</f>
        <v xml:space="preserve">1 </v>
      </c>
    </row>
    <row r="884" spans="1:11" x14ac:dyDescent="0.25">
      <c r="A884" s="16" t="s">
        <v>19709</v>
      </c>
      <c r="B884" s="17" t="s">
        <v>24762</v>
      </c>
      <c r="C884" s="17" t="s">
        <v>29650</v>
      </c>
      <c r="D884" s="17" t="s">
        <v>27152</v>
      </c>
      <c r="E884" s="17"/>
      <c r="F884" s="17" t="str">
        <f>'Strutture ricettive (Query)'!$C884&amp;" "&amp;'Strutture ricettive (Query)'!$K884</f>
        <v xml:space="preserve">Localita' Acquaviva  1 </v>
      </c>
      <c r="G884" s="17" t="s">
        <v>24711</v>
      </c>
      <c r="H884" s="17" t="s">
        <v>25904</v>
      </c>
      <c r="I884" s="17" t="s">
        <v>24598</v>
      </c>
      <c r="J884" s="17" t="s">
        <v>24598</v>
      </c>
      <c r="K884" s="17" t="str">
        <f>IF('Strutture ricettive (Query)'!$D884='Strutture ricettive (Query)'!$E884,'Strutture ricettive (Query)'!$D884,'Strutture ricettive (Query)'!$D884&amp;" "&amp;'Strutture ricettive (Query)'!$E884)</f>
        <v xml:space="preserve">1 </v>
      </c>
    </row>
    <row r="885" spans="1:11" x14ac:dyDescent="0.25">
      <c r="A885" s="18" t="s">
        <v>19709</v>
      </c>
      <c r="B885" s="19" t="s">
        <v>24763</v>
      </c>
      <c r="C885" s="19" t="s">
        <v>29648</v>
      </c>
      <c r="D885" s="19" t="s">
        <v>27152</v>
      </c>
      <c r="E885" s="19"/>
      <c r="F885" s="19" t="str">
        <f>'Strutture ricettive (Query)'!$C885&amp;" "&amp;'Strutture ricettive (Query)'!$K885</f>
        <v xml:space="preserve">Strada Pigno Monte Martello  1 </v>
      </c>
      <c r="G885" s="19" t="s">
        <v>24711</v>
      </c>
      <c r="H885" s="19" t="s">
        <v>25904</v>
      </c>
      <c r="I885" s="19" t="s">
        <v>24598</v>
      </c>
      <c r="J885" s="19" t="s">
        <v>24598</v>
      </c>
      <c r="K885" s="19" t="str">
        <f>IF('Strutture ricettive (Query)'!$D885='Strutture ricettive (Query)'!$E885,'Strutture ricettive (Query)'!$D885,'Strutture ricettive (Query)'!$D885&amp;" "&amp;'Strutture ricettive (Query)'!$E885)</f>
        <v xml:space="preserve">1 </v>
      </c>
    </row>
    <row r="886" spans="1:11" x14ac:dyDescent="0.25">
      <c r="A886" s="16" t="s">
        <v>19712</v>
      </c>
      <c r="B886" s="17" t="s">
        <v>24764</v>
      </c>
      <c r="C886" s="17" t="s">
        <v>29647</v>
      </c>
      <c r="D886" s="17" t="s">
        <v>26865</v>
      </c>
      <c r="E886" s="17"/>
      <c r="F886" s="17" t="str">
        <f>'Strutture ricettive (Query)'!$C886&amp;" "&amp;'Strutture ricettive (Query)'!$K886</f>
        <v xml:space="preserve">Strada Monte Peruzzo  63 </v>
      </c>
      <c r="G886" s="17" t="s">
        <v>24711</v>
      </c>
      <c r="H886" s="17" t="s">
        <v>25904</v>
      </c>
      <c r="I886" s="17" t="s">
        <v>470</v>
      </c>
      <c r="J886" s="17" t="s">
        <v>471</v>
      </c>
      <c r="K886" s="17" t="str">
        <f>IF('Strutture ricettive (Query)'!$D886='Strutture ricettive (Query)'!$E886,'Strutture ricettive (Query)'!$D886,'Strutture ricettive (Query)'!$D886&amp;" "&amp;'Strutture ricettive (Query)'!$E886)</f>
        <v xml:space="preserve">63 </v>
      </c>
    </row>
    <row r="887" spans="1:11" x14ac:dyDescent="0.25">
      <c r="A887" s="18" t="s">
        <v>19704</v>
      </c>
      <c r="B887" s="19" t="s">
        <v>24765</v>
      </c>
      <c r="C887" s="19" t="s">
        <v>29647</v>
      </c>
      <c r="D887" s="19" t="s">
        <v>27152</v>
      </c>
      <c r="E887" s="19"/>
      <c r="F887" s="19" t="str">
        <f>'Strutture ricettive (Query)'!$C887&amp;" "&amp;'Strutture ricettive (Query)'!$K887</f>
        <v xml:space="preserve">Strada Monte Peruzzo  1 </v>
      </c>
      <c r="G887" s="19" t="s">
        <v>24711</v>
      </c>
      <c r="H887" s="19" t="s">
        <v>25904</v>
      </c>
      <c r="I887" s="19" t="s">
        <v>24598</v>
      </c>
      <c r="J887" s="19" t="s">
        <v>495</v>
      </c>
      <c r="K887" s="19" t="str">
        <f>IF('Strutture ricettive (Query)'!$D887='Strutture ricettive (Query)'!$E887,'Strutture ricettive (Query)'!$D887,'Strutture ricettive (Query)'!$D887&amp;" "&amp;'Strutture ricettive (Query)'!$E887)</f>
        <v xml:space="preserve">1 </v>
      </c>
    </row>
    <row r="888" spans="1:11" x14ac:dyDescent="0.25">
      <c r="A888" s="16" t="s">
        <v>19712</v>
      </c>
      <c r="B888" s="17" t="s">
        <v>24766</v>
      </c>
      <c r="C888" s="17" t="s">
        <v>29646</v>
      </c>
      <c r="D888" s="17" t="s">
        <v>27152</v>
      </c>
      <c r="E888" s="17"/>
      <c r="F888" s="17" t="str">
        <f>'Strutture ricettive (Query)'!$C888&amp;" "&amp;'Strutture ricettive (Query)'!$K888</f>
        <v xml:space="preserve">Localita' Via Stratta  1 </v>
      </c>
      <c r="G888" s="17" t="s">
        <v>24711</v>
      </c>
      <c r="H888" s="17" t="s">
        <v>25904</v>
      </c>
      <c r="I888" s="17" t="s">
        <v>24598</v>
      </c>
      <c r="J888" s="17" t="s">
        <v>24598</v>
      </c>
      <c r="K888" s="17" t="str">
        <f>IF('Strutture ricettive (Query)'!$D888='Strutture ricettive (Query)'!$E888,'Strutture ricettive (Query)'!$D888,'Strutture ricettive (Query)'!$D888&amp;" "&amp;'Strutture ricettive (Query)'!$E888)</f>
        <v xml:space="preserve">1 </v>
      </c>
    </row>
    <row r="889" spans="1:11" x14ac:dyDescent="0.25">
      <c r="A889" s="18" t="s">
        <v>19709</v>
      </c>
      <c r="B889" s="19" t="s">
        <v>24767</v>
      </c>
      <c r="C889" s="19" t="s">
        <v>24598</v>
      </c>
      <c r="D889" s="19"/>
      <c r="E889" s="19"/>
      <c r="F889" s="19" t="str">
        <f>'Strutture ricettive (Query)'!$C889&amp;" "&amp;'Strutture ricettive (Query)'!$K889</f>
        <v>dato mancante 0</v>
      </c>
      <c r="G889" s="19" t="s">
        <v>24711</v>
      </c>
      <c r="H889" s="19" t="s">
        <v>25910</v>
      </c>
      <c r="I889" s="19" t="s">
        <v>500</v>
      </c>
      <c r="J889" s="19" t="s">
        <v>501</v>
      </c>
      <c r="K889" s="19">
        <f>IF('Strutture ricettive (Query)'!$D889='Strutture ricettive (Query)'!$E889,'Strutture ricettive (Query)'!$D889,'Strutture ricettive (Query)'!$D889&amp;" "&amp;'Strutture ricettive (Query)'!$E889)</f>
        <v>0</v>
      </c>
    </row>
    <row r="890" spans="1:11" x14ac:dyDescent="0.25">
      <c r="A890" s="16" t="s">
        <v>19712</v>
      </c>
      <c r="B890" s="17" t="s">
        <v>24768</v>
      </c>
      <c r="C890" s="17" t="s">
        <v>29645</v>
      </c>
      <c r="D890" s="17" t="s">
        <v>26916</v>
      </c>
      <c r="E890" s="17"/>
      <c r="F890" s="17" t="str">
        <f>'Strutture ricettive (Query)'!$C890&amp;" "&amp;'Strutture ricettive (Query)'!$K890</f>
        <v xml:space="preserve">Strada Santa Barbara  5 </v>
      </c>
      <c r="G890" s="17" t="s">
        <v>24711</v>
      </c>
      <c r="H890" s="17" t="s">
        <v>25904</v>
      </c>
      <c r="I890" s="17" t="s">
        <v>504</v>
      </c>
      <c r="J890" s="17" t="s">
        <v>505</v>
      </c>
      <c r="K890" s="17" t="str">
        <f>IF('Strutture ricettive (Query)'!$D890='Strutture ricettive (Query)'!$E890,'Strutture ricettive (Query)'!$D890,'Strutture ricettive (Query)'!$D890&amp;" "&amp;'Strutture ricettive (Query)'!$E890)</f>
        <v xml:space="preserve">5 </v>
      </c>
    </row>
    <row r="891" spans="1:11" x14ac:dyDescent="0.25">
      <c r="A891" s="18" t="s">
        <v>19708</v>
      </c>
      <c r="B891" s="19" t="s">
        <v>24769</v>
      </c>
      <c r="C891" s="19" t="s">
        <v>29644</v>
      </c>
      <c r="D891" s="19" t="s">
        <v>27112</v>
      </c>
      <c r="E891" s="19"/>
      <c r="F891" s="19" t="str">
        <f>'Strutture ricettive (Query)'!$C891&amp;" "&amp;'Strutture ricettive (Query)'!$K891</f>
        <v xml:space="preserve">Via Benamati  13 </v>
      </c>
      <c r="G891" s="19" t="s">
        <v>24711</v>
      </c>
      <c r="H891" s="19" t="s">
        <v>24598</v>
      </c>
      <c r="I891" s="19" t="s">
        <v>24598</v>
      </c>
      <c r="J891" s="19" t="s">
        <v>508</v>
      </c>
      <c r="K891" s="19" t="str">
        <f>IF('Strutture ricettive (Query)'!$D891='Strutture ricettive (Query)'!$E891,'Strutture ricettive (Query)'!$D891,'Strutture ricettive (Query)'!$D891&amp;" "&amp;'Strutture ricettive (Query)'!$E891)</f>
        <v xml:space="preserve">13 </v>
      </c>
    </row>
    <row r="892" spans="1:11" x14ac:dyDescent="0.25">
      <c r="A892" s="16" t="s">
        <v>19709</v>
      </c>
      <c r="B892" s="17" t="s">
        <v>24770</v>
      </c>
      <c r="C892" s="17" t="s">
        <v>29643</v>
      </c>
      <c r="D892" s="17" t="s">
        <v>27016</v>
      </c>
      <c r="E892" s="17"/>
      <c r="F892" s="17" t="str">
        <f>'Strutture ricettive (Query)'!$C892&amp;" "&amp;'Strutture ricettive (Query)'!$K892</f>
        <v xml:space="preserve">Strada Valubbio  29 </v>
      </c>
      <c r="G892" s="17" t="s">
        <v>24711</v>
      </c>
      <c r="H892" s="17" t="s">
        <v>24598</v>
      </c>
      <c r="I892" s="17" t="s">
        <v>24598</v>
      </c>
      <c r="J892" s="17" t="s">
        <v>511</v>
      </c>
      <c r="K892" s="17" t="str">
        <f>IF('Strutture ricettive (Query)'!$D892='Strutture ricettive (Query)'!$E892,'Strutture ricettive (Query)'!$D892,'Strutture ricettive (Query)'!$D892&amp;" "&amp;'Strutture ricettive (Query)'!$E892)</f>
        <v xml:space="preserve">29 </v>
      </c>
    </row>
    <row r="893" spans="1:11" x14ac:dyDescent="0.25">
      <c r="A893" s="18" t="s">
        <v>19706</v>
      </c>
      <c r="B893" s="19" t="s">
        <v>24771</v>
      </c>
      <c r="C893" s="19" t="s">
        <v>29642</v>
      </c>
      <c r="D893" s="19" t="s">
        <v>27271</v>
      </c>
      <c r="E893" s="19"/>
      <c r="F893" s="19" t="str">
        <f>'Strutture ricettive (Query)'!$C893&amp;" "&amp;'Strutture ricettive (Query)'!$K893</f>
        <v xml:space="preserve">Strada San Martino Castell'Onesto   27/A </v>
      </c>
      <c r="G893" s="19" t="s">
        <v>24711</v>
      </c>
      <c r="H893" s="19" t="s">
        <v>514</v>
      </c>
      <c r="I893" s="19" t="s">
        <v>515</v>
      </c>
      <c r="J893" s="19" t="s">
        <v>516</v>
      </c>
      <c r="K893" s="19" t="str">
        <f>IF('Strutture ricettive (Query)'!$D893='Strutture ricettive (Query)'!$E893,'Strutture ricettive (Query)'!$D893,'Strutture ricettive (Query)'!$D893&amp;" "&amp;'Strutture ricettive (Query)'!$E893)</f>
        <v xml:space="preserve">27/A </v>
      </c>
    </row>
    <row r="894" spans="1:11" x14ac:dyDescent="0.25">
      <c r="A894" s="16" t="s">
        <v>19706</v>
      </c>
      <c r="B894" s="17" t="s">
        <v>24772</v>
      </c>
      <c r="C894" s="17" t="s">
        <v>29641</v>
      </c>
      <c r="D894" s="17" t="s">
        <v>26976</v>
      </c>
      <c r="E894" s="17"/>
      <c r="F894" s="17" t="str">
        <f>'Strutture ricettive (Query)'!$C894&amp;" "&amp;'Strutture ricettive (Query)'!$K894</f>
        <v xml:space="preserve">San Paterniano  36 </v>
      </c>
      <c r="G894" s="17" t="s">
        <v>24711</v>
      </c>
      <c r="H894" s="17" t="s">
        <v>25911</v>
      </c>
      <c r="I894" s="17" t="s">
        <v>520</v>
      </c>
      <c r="J894" s="17" t="s">
        <v>521</v>
      </c>
      <c r="K894" s="17" t="str">
        <f>IF('Strutture ricettive (Query)'!$D894='Strutture ricettive (Query)'!$E894,'Strutture ricettive (Query)'!$D894,'Strutture ricettive (Query)'!$D894&amp;" "&amp;'Strutture ricettive (Query)'!$E894)</f>
        <v xml:space="preserve">36 </v>
      </c>
    </row>
    <row r="895" spans="1:11" x14ac:dyDescent="0.25">
      <c r="A895" s="18" t="s">
        <v>19706</v>
      </c>
      <c r="B895" s="19" t="s">
        <v>24773</v>
      </c>
      <c r="C895" s="19" t="s">
        <v>29640</v>
      </c>
      <c r="D895" s="19" t="s">
        <v>26792</v>
      </c>
      <c r="E895" s="19"/>
      <c r="F895" s="19" t="str">
        <f>'Strutture ricettive (Query)'!$C895&amp;" "&amp;'Strutture ricettive (Query)'!$K895</f>
        <v xml:space="preserve">Localita' Paravento  84 </v>
      </c>
      <c r="G895" s="19" t="s">
        <v>24711</v>
      </c>
      <c r="H895" s="19" t="s">
        <v>25912</v>
      </c>
      <c r="I895" s="19" t="s">
        <v>24598</v>
      </c>
      <c r="J895" s="19" t="s">
        <v>525</v>
      </c>
      <c r="K895" s="19" t="str">
        <f>IF('Strutture ricettive (Query)'!$D895='Strutture ricettive (Query)'!$E895,'Strutture ricettive (Query)'!$D895,'Strutture ricettive (Query)'!$D895&amp;" "&amp;'Strutture ricettive (Query)'!$E895)</f>
        <v xml:space="preserve">84 </v>
      </c>
    </row>
    <row r="896" spans="1:11" x14ac:dyDescent="0.25">
      <c r="A896" s="16" t="s">
        <v>19706</v>
      </c>
      <c r="B896" s="17" t="s">
        <v>24774</v>
      </c>
      <c r="C896" s="17" t="s">
        <v>24598</v>
      </c>
      <c r="D896" s="17"/>
      <c r="E896" s="17"/>
      <c r="F896" s="17" t="str">
        <f>'Strutture ricettive (Query)'!$C896&amp;" "&amp;'Strutture ricettive (Query)'!$K896</f>
        <v>dato mancante 0</v>
      </c>
      <c r="G896" s="17" t="s">
        <v>24711</v>
      </c>
      <c r="H896" s="17" t="s">
        <v>24598</v>
      </c>
      <c r="I896" s="17" t="s">
        <v>24598</v>
      </c>
      <c r="J896" s="17" t="s">
        <v>527</v>
      </c>
      <c r="K896" s="17">
        <f>IF('Strutture ricettive (Query)'!$D896='Strutture ricettive (Query)'!$E896,'Strutture ricettive (Query)'!$D896,'Strutture ricettive (Query)'!$D896&amp;" "&amp;'Strutture ricettive (Query)'!$E896)</f>
        <v>0</v>
      </c>
    </row>
    <row r="897" spans="1:11" x14ac:dyDescent="0.25">
      <c r="A897" s="18" t="s">
        <v>19709</v>
      </c>
      <c r="B897" s="19" t="s">
        <v>24775</v>
      </c>
      <c r="C897" s="19" t="s">
        <v>24776</v>
      </c>
      <c r="D897" s="19"/>
      <c r="E897" s="19"/>
      <c r="F897" s="19" t="str">
        <f>'Strutture ricettive (Query)'!$C897&amp;" "&amp;'Strutture ricettive (Query)'!$K897</f>
        <v>Loc.Serra Canina Snc 0</v>
      </c>
      <c r="G897" s="19" t="s">
        <v>24711</v>
      </c>
      <c r="H897" s="19" t="s">
        <v>24598</v>
      </c>
      <c r="I897" s="19" t="s">
        <v>388</v>
      </c>
      <c r="J897" s="19" t="s">
        <v>389</v>
      </c>
      <c r="K897" s="19">
        <f>IF('Strutture ricettive (Query)'!$D897='Strutture ricettive (Query)'!$E897,'Strutture ricettive (Query)'!$D897,'Strutture ricettive (Query)'!$D897&amp;" "&amp;'Strutture ricettive (Query)'!$E897)</f>
        <v>0</v>
      </c>
    </row>
    <row r="898" spans="1:11" x14ac:dyDescent="0.25">
      <c r="A898" s="16" t="s">
        <v>19706</v>
      </c>
      <c r="B898" s="17" t="s">
        <v>24777</v>
      </c>
      <c r="C898" s="17" t="s">
        <v>24598</v>
      </c>
      <c r="D898" s="17"/>
      <c r="E898" s="17"/>
      <c r="F898" s="17" t="str">
        <f>'Strutture ricettive (Query)'!$C898&amp;" "&amp;'Strutture ricettive (Query)'!$K898</f>
        <v>dato mancante 0</v>
      </c>
      <c r="G898" s="17" t="s">
        <v>24711</v>
      </c>
      <c r="H898" s="17" t="s">
        <v>25913</v>
      </c>
      <c r="I898" s="17" t="s">
        <v>532</v>
      </c>
      <c r="J898" s="17" t="s">
        <v>533</v>
      </c>
      <c r="K898" s="17">
        <f>IF('Strutture ricettive (Query)'!$D898='Strutture ricettive (Query)'!$E898,'Strutture ricettive (Query)'!$D898,'Strutture ricettive (Query)'!$D898&amp;" "&amp;'Strutture ricettive (Query)'!$E898)</f>
        <v>0</v>
      </c>
    </row>
    <row r="899" spans="1:11" x14ac:dyDescent="0.25">
      <c r="A899" s="18" t="s">
        <v>19709</v>
      </c>
      <c r="B899" s="19" t="s">
        <v>24778</v>
      </c>
      <c r="C899" s="19" t="s">
        <v>29634</v>
      </c>
      <c r="D899" s="19" t="s">
        <v>26916</v>
      </c>
      <c r="E899" s="19"/>
      <c r="F899" s="19" t="str">
        <f>'Strutture ricettive (Query)'!$C899&amp;" "&amp;'Strutture ricettive (Query)'!$K899</f>
        <v xml:space="preserve">Via Fossato  5 </v>
      </c>
      <c r="G899" s="19" t="s">
        <v>24779</v>
      </c>
      <c r="H899" s="19" t="s">
        <v>25914</v>
      </c>
      <c r="I899" s="19" t="s">
        <v>538</v>
      </c>
      <c r="J899" s="19" t="s">
        <v>539</v>
      </c>
      <c r="K899" s="19" t="str">
        <f>IF('Strutture ricettive (Query)'!$D899='Strutture ricettive (Query)'!$E899,'Strutture ricettive (Query)'!$D899,'Strutture ricettive (Query)'!$D899&amp;" "&amp;'Strutture ricettive (Query)'!$E899)</f>
        <v xml:space="preserve">5 </v>
      </c>
    </row>
    <row r="900" spans="1:11" x14ac:dyDescent="0.25">
      <c r="A900" s="16" t="s">
        <v>19706</v>
      </c>
      <c r="B900" s="17" t="s">
        <v>24780</v>
      </c>
      <c r="C900" s="17" t="s">
        <v>29639</v>
      </c>
      <c r="D900" s="17" t="s">
        <v>26873</v>
      </c>
      <c r="E900" s="17"/>
      <c r="F900" s="17" t="str">
        <f>'Strutture ricettive (Query)'!$C900&amp;" "&amp;'Strutture ricettive (Query)'!$K900</f>
        <v xml:space="preserve">Via Finocchieto  60 </v>
      </c>
      <c r="G900" s="17" t="s">
        <v>24779</v>
      </c>
      <c r="H900" s="17" t="s">
        <v>25915</v>
      </c>
      <c r="I900" s="17" t="s">
        <v>543</v>
      </c>
      <c r="J900" s="17" t="s">
        <v>544</v>
      </c>
      <c r="K900" s="17" t="str">
        <f>IF('Strutture ricettive (Query)'!$D900='Strutture ricettive (Query)'!$E900,'Strutture ricettive (Query)'!$D900,'Strutture ricettive (Query)'!$D900&amp;" "&amp;'Strutture ricettive (Query)'!$E900)</f>
        <v xml:space="preserve">60 </v>
      </c>
    </row>
    <row r="901" spans="1:11" x14ac:dyDescent="0.25">
      <c r="A901" s="18" t="s">
        <v>19708</v>
      </c>
      <c r="B901" s="19" t="s">
        <v>24781</v>
      </c>
      <c r="C901" s="19" t="s">
        <v>29638</v>
      </c>
      <c r="D901" s="19" t="s">
        <v>26823</v>
      </c>
      <c r="E901" s="19"/>
      <c r="F901" s="19" t="str">
        <f>'Strutture ricettive (Query)'!$C901&amp;" "&amp;'Strutture ricettive (Query)'!$K901</f>
        <v xml:space="preserve">Via Della Fornace  73 </v>
      </c>
      <c r="G901" s="19" t="s">
        <v>24779</v>
      </c>
      <c r="H901" s="19" t="s">
        <v>25916</v>
      </c>
      <c r="I901" s="19" t="s">
        <v>548</v>
      </c>
      <c r="J901" s="19" t="s">
        <v>549</v>
      </c>
      <c r="K901" s="19" t="str">
        <f>IF('Strutture ricettive (Query)'!$D901='Strutture ricettive (Query)'!$E901,'Strutture ricettive (Query)'!$D901,'Strutture ricettive (Query)'!$D901&amp;" "&amp;'Strutture ricettive (Query)'!$E901)</f>
        <v xml:space="preserve">73 </v>
      </c>
    </row>
    <row r="902" spans="1:11" x14ac:dyDescent="0.25">
      <c r="A902" s="16" t="s">
        <v>19704</v>
      </c>
      <c r="B902" s="17" t="s">
        <v>24782</v>
      </c>
      <c r="C902" s="17" t="s">
        <v>29638</v>
      </c>
      <c r="D902" s="17" t="s">
        <v>26823</v>
      </c>
      <c r="E902" s="17"/>
      <c r="F902" s="17" t="str">
        <f>'Strutture ricettive (Query)'!$C902&amp;" "&amp;'Strutture ricettive (Query)'!$K902</f>
        <v xml:space="preserve">Via Della Fornace  73 </v>
      </c>
      <c r="G902" s="17" t="s">
        <v>24779</v>
      </c>
      <c r="H902" s="17" t="s">
        <v>25916</v>
      </c>
      <c r="I902" s="17" t="s">
        <v>548</v>
      </c>
      <c r="J902" s="17" t="s">
        <v>549</v>
      </c>
      <c r="K902" s="17" t="str">
        <f>IF('Strutture ricettive (Query)'!$D902='Strutture ricettive (Query)'!$E902,'Strutture ricettive (Query)'!$D902,'Strutture ricettive (Query)'!$D902&amp;" "&amp;'Strutture ricettive (Query)'!$E902)</f>
        <v xml:space="preserve">73 </v>
      </c>
    </row>
    <row r="903" spans="1:11" x14ac:dyDescent="0.25">
      <c r="A903" s="18" t="s">
        <v>19709</v>
      </c>
      <c r="B903" s="19" t="s">
        <v>24783</v>
      </c>
      <c r="C903" s="19" t="s">
        <v>29637</v>
      </c>
      <c r="D903" s="19" t="s">
        <v>27152</v>
      </c>
      <c r="E903" s="19"/>
      <c r="F903" s="19" t="str">
        <f>'Strutture ricettive (Query)'!$C903&amp;" "&amp;'Strutture ricettive (Query)'!$K903</f>
        <v xml:space="preserve">Localita' San Rocco  1 </v>
      </c>
      <c r="G903" s="19" t="s">
        <v>24779</v>
      </c>
      <c r="H903" s="19" t="s">
        <v>25917</v>
      </c>
      <c r="I903" s="19" t="s">
        <v>24598</v>
      </c>
      <c r="J903" s="19" t="s">
        <v>24598</v>
      </c>
      <c r="K903" s="19" t="str">
        <f>IF('Strutture ricettive (Query)'!$D903='Strutture ricettive (Query)'!$E903,'Strutture ricettive (Query)'!$D903,'Strutture ricettive (Query)'!$D903&amp;" "&amp;'Strutture ricettive (Query)'!$E903)</f>
        <v xml:space="preserve">1 </v>
      </c>
    </row>
    <row r="904" spans="1:11" x14ac:dyDescent="0.25">
      <c r="A904" s="16" t="s">
        <v>19707</v>
      </c>
      <c r="B904" s="17" t="s">
        <v>24784</v>
      </c>
      <c r="C904" s="17" t="s">
        <v>29649</v>
      </c>
      <c r="D904" s="17" t="s">
        <v>26800</v>
      </c>
      <c r="E904" s="17"/>
      <c r="F904" s="17" t="str">
        <f>'Strutture ricettive (Query)'!$C904&amp;" "&amp;'Strutture ricettive (Query)'!$K904</f>
        <v xml:space="preserve">Via G. Mazzini  8 </v>
      </c>
      <c r="G904" s="17" t="s">
        <v>24779</v>
      </c>
      <c r="H904" s="17" t="s">
        <v>25917</v>
      </c>
      <c r="I904" s="17" t="s">
        <v>555</v>
      </c>
      <c r="J904" s="17" t="s">
        <v>556</v>
      </c>
      <c r="K904" s="17" t="str">
        <f>IF('Strutture ricettive (Query)'!$D904='Strutture ricettive (Query)'!$E904,'Strutture ricettive (Query)'!$D904,'Strutture ricettive (Query)'!$D904&amp;" "&amp;'Strutture ricettive (Query)'!$E904)</f>
        <v xml:space="preserve">8 </v>
      </c>
    </row>
    <row r="905" spans="1:11" x14ac:dyDescent="0.25">
      <c r="A905" s="18" t="s">
        <v>19717</v>
      </c>
      <c r="B905" s="19" t="s">
        <v>24785</v>
      </c>
      <c r="C905" s="19" t="s">
        <v>29651</v>
      </c>
      <c r="D905" s="19" t="s">
        <v>26951</v>
      </c>
      <c r="E905" s="19"/>
      <c r="F905" s="19" t="str">
        <f>'Strutture ricettive (Query)'!$C905&amp;" "&amp;'Strutture ricettive (Query)'!$K905</f>
        <v xml:space="preserve">Via Del Mercato  4 </v>
      </c>
      <c r="G905" s="19" t="s">
        <v>24779</v>
      </c>
      <c r="H905" s="19" t="s">
        <v>25917</v>
      </c>
      <c r="I905" s="19" t="s">
        <v>559</v>
      </c>
      <c r="J905" s="19" t="s">
        <v>560</v>
      </c>
      <c r="K905" s="19" t="str">
        <f>IF('Strutture ricettive (Query)'!$D905='Strutture ricettive (Query)'!$E905,'Strutture ricettive (Query)'!$D905,'Strutture ricettive (Query)'!$D905&amp;" "&amp;'Strutture ricettive (Query)'!$E905)</f>
        <v xml:space="preserve">4 </v>
      </c>
    </row>
    <row r="906" spans="1:11" x14ac:dyDescent="0.25">
      <c r="A906" s="16" t="s">
        <v>19707</v>
      </c>
      <c r="B906" s="17" t="s">
        <v>24786</v>
      </c>
      <c r="C906" s="17" t="s">
        <v>29665</v>
      </c>
      <c r="D906" s="17" t="s">
        <v>26964</v>
      </c>
      <c r="E906" s="17"/>
      <c r="F906" s="17" t="str">
        <f>'Strutture ricettive (Query)'!$C906&amp;" "&amp;'Strutture ricettive (Query)'!$K906</f>
        <v xml:space="preserve">Via Cordelli  38 </v>
      </c>
      <c r="G906" s="17" t="s">
        <v>24779</v>
      </c>
      <c r="H906" s="17" t="s">
        <v>25918</v>
      </c>
      <c r="I906" s="17" t="s">
        <v>24598</v>
      </c>
      <c r="J906" s="17" t="s">
        <v>560</v>
      </c>
      <c r="K906" s="17" t="str">
        <f>IF('Strutture ricettive (Query)'!$D906='Strutture ricettive (Query)'!$E906,'Strutture ricettive (Query)'!$D906,'Strutture ricettive (Query)'!$D906&amp;" "&amp;'Strutture ricettive (Query)'!$E906)</f>
        <v xml:space="preserve">38 </v>
      </c>
    </row>
    <row r="907" spans="1:11" x14ac:dyDescent="0.25">
      <c r="A907" s="18" t="s">
        <v>19704</v>
      </c>
      <c r="B907" s="19" t="s">
        <v>24787</v>
      </c>
      <c r="C907" s="19" t="s">
        <v>29652</v>
      </c>
      <c r="D907" s="19" t="s">
        <v>26916</v>
      </c>
      <c r="E907" s="19"/>
      <c r="F907" s="19" t="str">
        <f>'Strutture ricettive (Query)'!$C907&amp;" "&amp;'Strutture ricettive (Query)'!$K907</f>
        <v xml:space="preserve">Località Sant'Apollinare Via San Crecentino   5 </v>
      </c>
      <c r="G907" s="19" t="s">
        <v>24779</v>
      </c>
      <c r="H907" s="19" t="s">
        <v>25919</v>
      </c>
      <c r="I907" s="19" t="s">
        <v>567</v>
      </c>
      <c r="J907" s="19" t="s">
        <v>568</v>
      </c>
      <c r="K907" s="19" t="str">
        <f>IF('Strutture ricettive (Query)'!$D907='Strutture ricettive (Query)'!$E907,'Strutture ricettive (Query)'!$D907,'Strutture ricettive (Query)'!$D907&amp;" "&amp;'Strutture ricettive (Query)'!$E907)</f>
        <v xml:space="preserve">5 </v>
      </c>
    </row>
    <row r="908" spans="1:11" x14ac:dyDescent="0.25">
      <c r="A908" s="16" t="s">
        <v>19708</v>
      </c>
      <c r="B908" s="17" t="s">
        <v>24788</v>
      </c>
      <c r="C908" s="17" t="s">
        <v>29664</v>
      </c>
      <c r="D908" s="17" t="s">
        <v>27064</v>
      </c>
      <c r="E908" s="17"/>
      <c r="F908" s="17" t="str">
        <f>'Strutture ricettive (Query)'!$C908&amp;" "&amp;'Strutture ricettive (Query)'!$K908</f>
        <v xml:space="preserve">Via Della Badia  2 </v>
      </c>
      <c r="G908" s="17" t="s">
        <v>24779</v>
      </c>
      <c r="H908" s="17" t="s">
        <v>24598</v>
      </c>
      <c r="I908" s="17" t="s">
        <v>24598</v>
      </c>
      <c r="J908" s="17" t="s">
        <v>571</v>
      </c>
      <c r="K908" s="17" t="str">
        <f>IF('Strutture ricettive (Query)'!$D908='Strutture ricettive (Query)'!$E908,'Strutture ricettive (Query)'!$D908,'Strutture ricettive (Query)'!$D908&amp;" "&amp;'Strutture ricettive (Query)'!$E908)</f>
        <v xml:space="preserve">2 </v>
      </c>
    </row>
    <row r="909" spans="1:11" x14ac:dyDescent="0.25">
      <c r="A909" s="18" t="s">
        <v>19725</v>
      </c>
      <c r="B909" s="19" t="s">
        <v>24789</v>
      </c>
      <c r="C909" s="19" t="s">
        <v>24790</v>
      </c>
      <c r="D909" s="19"/>
      <c r="E909" s="19"/>
      <c r="F909" s="19" t="str">
        <f>'Strutture ricettive (Query)'!$C909&amp;" "&amp;'Strutture ricettive (Query)'!$K909</f>
        <v>Via Fossato Snc 0</v>
      </c>
      <c r="G909" s="19" t="s">
        <v>24779</v>
      </c>
      <c r="H909" s="19" t="s">
        <v>25920</v>
      </c>
      <c r="I909" s="19" t="s">
        <v>576</v>
      </c>
      <c r="J909" s="19" t="s">
        <v>577</v>
      </c>
      <c r="K909" s="19">
        <f>IF('Strutture ricettive (Query)'!$D909='Strutture ricettive (Query)'!$E909,'Strutture ricettive (Query)'!$D909,'Strutture ricettive (Query)'!$D909&amp;" "&amp;'Strutture ricettive (Query)'!$E909)</f>
        <v>0</v>
      </c>
    </row>
    <row r="910" spans="1:11" x14ac:dyDescent="0.25">
      <c r="A910" s="16" t="s">
        <v>19708</v>
      </c>
      <c r="B910" s="17" t="s">
        <v>24791</v>
      </c>
      <c r="C910" s="17" t="s">
        <v>29663</v>
      </c>
      <c r="D910" s="17" t="s">
        <v>27122</v>
      </c>
      <c r="E910" s="17"/>
      <c r="F910" s="17" t="str">
        <f>'Strutture ricettive (Query)'!$C910&amp;" "&amp;'Strutture ricettive (Query)'!$K910</f>
        <v xml:space="preserve">Loc. Cantoniera  12 </v>
      </c>
      <c r="G910" s="17" t="s">
        <v>585</v>
      </c>
      <c r="H910" s="17" t="s">
        <v>24598</v>
      </c>
      <c r="I910" s="17" t="s">
        <v>581</v>
      </c>
      <c r="J910" s="17" t="s">
        <v>582</v>
      </c>
      <c r="K910" s="17" t="str">
        <f>IF('Strutture ricettive (Query)'!$D910='Strutture ricettive (Query)'!$E910,'Strutture ricettive (Query)'!$D910,'Strutture ricettive (Query)'!$D910&amp;" "&amp;'Strutture ricettive (Query)'!$E910)</f>
        <v xml:space="preserve">12 </v>
      </c>
    </row>
    <row r="911" spans="1:11" x14ac:dyDescent="0.25">
      <c r="A911" s="18" t="s">
        <v>19712</v>
      </c>
      <c r="B911" s="19" t="s">
        <v>24792</v>
      </c>
      <c r="C911" s="19" t="s">
        <v>29662</v>
      </c>
      <c r="D911" s="19" t="s">
        <v>26908</v>
      </c>
      <c r="E911" s="19"/>
      <c r="F911" s="19" t="str">
        <f>'Strutture ricettive (Query)'!$C911&amp;" "&amp;'Strutture ricettive (Query)'!$K911</f>
        <v xml:space="preserve">Via Amaducci  51 </v>
      </c>
      <c r="G911" s="19" t="s">
        <v>585</v>
      </c>
      <c r="H911" s="19" t="s">
        <v>25921</v>
      </c>
      <c r="I911" s="19" t="s">
        <v>586</v>
      </c>
      <c r="J911" s="19" t="s">
        <v>587</v>
      </c>
      <c r="K911" s="19" t="str">
        <f>IF('Strutture ricettive (Query)'!$D911='Strutture ricettive (Query)'!$E911,'Strutture ricettive (Query)'!$D911,'Strutture ricettive (Query)'!$D911&amp;" "&amp;'Strutture ricettive (Query)'!$E911)</f>
        <v xml:space="preserve">51 </v>
      </c>
    </row>
    <row r="912" spans="1:11" x14ac:dyDescent="0.25">
      <c r="A912" s="16" t="s">
        <v>19707</v>
      </c>
      <c r="B912" s="17" t="s">
        <v>24793</v>
      </c>
      <c r="C912" s="17" t="s">
        <v>29662</v>
      </c>
      <c r="D912" s="17" t="s">
        <v>26908</v>
      </c>
      <c r="E912" s="17"/>
      <c r="F912" s="17" t="str">
        <f>'Strutture ricettive (Query)'!$C912&amp;" "&amp;'Strutture ricettive (Query)'!$K912</f>
        <v xml:space="preserve">Via Amaducci  51 </v>
      </c>
      <c r="G912" s="17" t="s">
        <v>585</v>
      </c>
      <c r="H912" s="17" t="s">
        <v>25921</v>
      </c>
      <c r="I912" s="17" t="s">
        <v>24598</v>
      </c>
      <c r="J912" s="17" t="s">
        <v>587</v>
      </c>
      <c r="K912" s="17" t="str">
        <f>IF('Strutture ricettive (Query)'!$D912='Strutture ricettive (Query)'!$E912,'Strutture ricettive (Query)'!$D912,'Strutture ricettive (Query)'!$D912&amp;" "&amp;'Strutture ricettive (Query)'!$E912)</f>
        <v xml:space="preserve">51 </v>
      </c>
    </row>
    <row r="913" spans="1:11" x14ac:dyDescent="0.25">
      <c r="A913" s="18" t="s">
        <v>19725</v>
      </c>
      <c r="B913" s="19" t="s">
        <v>19726</v>
      </c>
      <c r="C913" s="19" t="s">
        <v>29657</v>
      </c>
      <c r="D913" s="19" t="s">
        <v>26976</v>
      </c>
      <c r="E913" s="19"/>
      <c r="F913" s="19" t="str">
        <f>'Strutture ricettive (Query)'!$C913&amp;" "&amp;'Strutture ricettive (Query)'!$K913</f>
        <v xml:space="preserve">Viale Paradiso  36 </v>
      </c>
      <c r="G913" s="19" t="s">
        <v>585</v>
      </c>
      <c r="H913" s="19" t="s">
        <v>25921</v>
      </c>
      <c r="I913" s="19" t="s">
        <v>591</v>
      </c>
      <c r="J913" s="19" t="s">
        <v>592</v>
      </c>
      <c r="K913" s="19" t="str">
        <f>IF('Strutture ricettive (Query)'!$D913='Strutture ricettive (Query)'!$E913,'Strutture ricettive (Query)'!$D913,'Strutture ricettive (Query)'!$D913&amp;" "&amp;'Strutture ricettive (Query)'!$E913)</f>
        <v xml:space="preserve">36 </v>
      </c>
    </row>
    <row r="914" spans="1:11" x14ac:dyDescent="0.25">
      <c r="A914" s="16" t="s">
        <v>19712</v>
      </c>
      <c r="B914" s="17" t="s">
        <v>24794</v>
      </c>
      <c r="C914" s="17" t="s">
        <v>29661</v>
      </c>
      <c r="D914" s="17" t="s">
        <v>26964</v>
      </c>
      <c r="E914" s="17"/>
      <c r="F914" s="17" t="str">
        <f>'Strutture ricettive (Query)'!$C914&amp;" "&amp;'Strutture ricettive (Query)'!$K914</f>
        <v xml:space="preserve">Via Cippo  38 </v>
      </c>
      <c r="G914" s="17" t="s">
        <v>585</v>
      </c>
      <c r="H914" s="17" t="s">
        <v>25921</v>
      </c>
      <c r="I914" s="17" t="s">
        <v>595</v>
      </c>
      <c r="J914" s="17" t="s">
        <v>596</v>
      </c>
      <c r="K914" s="17" t="str">
        <f>IF('Strutture ricettive (Query)'!$D914='Strutture ricettive (Query)'!$E914,'Strutture ricettive (Query)'!$D914,'Strutture ricettive (Query)'!$D914&amp;" "&amp;'Strutture ricettive (Query)'!$E914)</f>
        <v xml:space="preserve">38 </v>
      </c>
    </row>
    <row r="915" spans="1:11" x14ac:dyDescent="0.25">
      <c r="A915" s="18" t="s">
        <v>19712</v>
      </c>
      <c r="B915" s="19" t="s">
        <v>24795</v>
      </c>
      <c r="C915" s="19" t="s">
        <v>29660</v>
      </c>
      <c r="D915" s="19" t="s">
        <v>26814</v>
      </c>
      <c r="E915" s="19"/>
      <c r="F915" s="19" t="str">
        <f>'Strutture ricettive (Query)'!$C915&amp;" "&amp;'Strutture ricettive (Query)'!$K915</f>
        <v xml:space="preserve">Via Cantoniera  76 </v>
      </c>
      <c r="G915" s="19" t="s">
        <v>585</v>
      </c>
      <c r="H915" s="19" t="s">
        <v>25921</v>
      </c>
      <c r="I915" s="19" t="s">
        <v>24598</v>
      </c>
      <c r="J915" s="19" t="s">
        <v>599</v>
      </c>
      <c r="K915" s="19" t="str">
        <f>IF('Strutture ricettive (Query)'!$D915='Strutture ricettive (Query)'!$E915,'Strutture ricettive (Query)'!$D915,'Strutture ricettive (Query)'!$D915&amp;" "&amp;'Strutture ricettive (Query)'!$E915)</f>
        <v xml:space="preserve">76 </v>
      </c>
    </row>
    <row r="916" spans="1:11" x14ac:dyDescent="0.25">
      <c r="A916" s="16" t="s">
        <v>19707</v>
      </c>
      <c r="B916" s="17" t="s">
        <v>19727</v>
      </c>
      <c r="C916" s="17" t="s">
        <v>29659</v>
      </c>
      <c r="D916" s="17" t="s">
        <v>26951</v>
      </c>
      <c r="E916" s="17"/>
      <c r="F916" s="17" t="str">
        <f>'Strutture ricettive (Query)'!$C916&amp;" "&amp;'Strutture ricettive (Query)'!$K916</f>
        <v xml:space="preserve">Vicolo Francioni  4 </v>
      </c>
      <c r="G916" s="17" t="s">
        <v>585</v>
      </c>
      <c r="H916" s="17" t="s">
        <v>25921</v>
      </c>
      <c r="I916" s="17" t="s">
        <v>602</v>
      </c>
      <c r="J916" s="17" t="s">
        <v>603</v>
      </c>
      <c r="K916" s="17" t="str">
        <f>IF('Strutture ricettive (Query)'!$D916='Strutture ricettive (Query)'!$E916,'Strutture ricettive (Query)'!$D916,'Strutture ricettive (Query)'!$D916&amp;" "&amp;'Strutture ricettive (Query)'!$E916)</f>
        <v xml:space="preserve">4 </v>
      </c>
    </row>
    <row r="917" spans="1:11" x14ac:dyDescent="0.25">
      <c r="A917" s="18" t="s">
        <v>19709</v>
      </c>
      <c r="B917" s="19" t="s">
        <v>24797</v>
      </c>
      <c r="C917" s="19" t="s">
        <v>29658</v>
      </c>
      <c r="D917" s="19" t="s">
        <v>27152</v>
      </c>
      <c r="E917" s="19"/>
      <c r="F917" s="19" t="str">
        <f>'Strutture ricettive (Query)'!$C917&amp;" "&amp;'Strutture ricettive (Query)'!$K917</f>
        <v xml:space="preserve">Via Le Ville  1 </v>
      </c>
      <c r="G917" s="19" t="s">
        <v>585</v>
      </c>
      <c r="H917" s="19" t="s">
        <v>25922</v>
      </c>
      <c r="I917" s="19" t="s">
        <v>611</v>
      </c>
      <c r="J917" s="19" t="s">
        <v>612</v>
      </c>
      <c r="K917" s="19" t="str">
        <f>IF('Strutture ricettive (Query)'!$D917='Strutture ricettive (Query)'!$E917,'Strutture ricettive (Query)'!$D917,'Strutture ricettive (Query)'!$D917&amp;" "&amp;'Strutture ricettive (Query)'!$E917)</f>
        <v xml:space="preserve">1 </v>
      </c>
    </row>
    <row r="918" spans="1:11" x14ac:dyDescent="0.25">
      <c r="A918" s="16" t="s">
        <v>19706</v>
      </c>
      <c r="B918" s="17" t="s">
        <v>24798</v>
      </c>
      <c r="C918" s="17" t="s">
        <v>29657</v>
      </c>
      <c r="D918" s="17" t="s">
        <v>26976</v>
      </c>
      <c r="E918" s="17"/>
      <c r="F918" s="17" t="str">
        <f>'Strutture ricettive (Query)'!$C918&amp;" "&amp;'Strutture ricettive (Query)'!$K918</f>
        <v xml:space="preserve">Viale Paradiso  36 </v>
      </c>
      <c r="G918" s="17" t="s">
        <v>585</v>
      </c>
      <c r="H918" s="17" t="s">
        <v>25921</v>
      </c>
      <c r="I918" s="17" t="s">
        <v>24598</v>
      </c>
      <c r="J918" s="17" t="s">
        <v>592</v>
      </c>
      <c r="K918" s="17" t="str">
        <f>IF('Strutture ricettive (Query)'!$D918='Strutture ricettive (Query)'!$E918,'Strutture ricettive (Query)'!$D918,'Strutture ricettive (Query)'!$D918&amp;" "&amp;'Strutture ricettive (Query)'!$E918)</f>
        <v xml:space="preserve">36 </v>
      </c>
    </row>
    <row r="919" spans="1:11" x14ac:dyDescent="0.25">
      <c r="A919" s="18" t="s">
        <v>19706</v>
      </c>
      <c r="B919" s="19" t="s">
        <v>24799</v>
      </c>
      <c r="C919" s="19" t="s">
        <v>29657</v>
      </c>
      <c r="D919" s="19" t="s">
        <v>26976</v>
      </c>
      <c r="E919" s="19"/>
      <c r="F919" s="19" t="str">
        <f>'Strutture ricettive (Query)'!$C919&amp;" "&amp;'Strutture ricettive (Query)'!$K919</f>
        <v xml:space="preserve">Viale Paradiso  36 </v>
      </c>
      <c r="G919" s="19" t="s">
        <v>585</v>
      </c>
      <c r="H919" s="19" t="s">
        <v>25921</v>
      </c>
      <c r="I919" s="19" t="s">
        <v>24598</v>
      </c>
      <c r="J919" s="19" t="s">
        <v>592</v>
      </c>
      <c r="K919" s="19" t="str">
        <f>IF('Strutture ricettive (Query)'!$D919='Strutture ricettive (Query)'!$E919,'Strutture ricettive (Query)'!$D919,'Strutture ricettive (Query)'!$D919&amp;" "&amp;'Strutture ricettive (Query)'!$E919)</f>
        <v xml:space="preserve">36 </v>
      </c>
    </row>
    <row r="920" spans="1:11" x14ac:dyDescent="0.25">
      <c r="A920" s="16" t="s">
        <v>19706</v>
      </c>
      <c r="B920" s="17" t="s">
        <v>24800</v>
      </c>
      <c r="C920" s="17" t="s">
        <v>29657</v>
      </c>
      <c r="D920" s="17" t="s">
        <v>26976</v>
      </c>
      <c r="E920" s="17"/>
      <c r="F920" s="17" t="str">
        <f>'Strutture ricettive (Query)'!$C920&amp;" "&amp;'Strutture ricettive (Query)'!$K920</f>
        <v xml:space="preserve">Viale Paradiso  36 </v>
      </c>
      <c r="G920" s="17" t="s">
        <v>585</v>
      </c>
      <c r="H920" s="17" t="s">
        <v>25921</v>
      </c>
      <c r="I920" s="17" t="s">
        <v>24598</v>
      </c>
      <c r="J920" s="17" t="s">
        <v>592</v>
      </c>
      <c r="K920" s="17" t="str">
        <f>IF('Strutture ricettive (Query)'!$D920='Strutture ricettive (Query)'!$E920,'Strutture ricettive (Query)'!$D920,'Strutture ricettive (Query)'!$D920&amp;" "&amp;'Strutture ricettive (Query)'!$E920)</f>
        <v xml:space="preserve">36 </v>
      </c>
    </row>
    <row r="921" spans="1:11" x14ac:dyDescent="0.25">
      <c r="A921" s="18" t="s">
        <v>19708</v>
      </c>
      <c r="B921" s="19" t="s">
        <v>24801</v>
      </c>
      <c r="C921" s="19" t="s">
        <v>29656</v>
      </c>
      <c r="D921" s="19" t="s">
        <v>27086</v>
      </c>
      <c r="E921" s="19"/>
      <c r="F921" s="19" t="str">
        <f>'Strutture ricettive (Query)'!$C921&amp;" "&amp;'Strutture ricettive (Query)'!$K921</f>
        <v xml:space="preserve">Via Poggiale  16 </v>
      </c>
      <c r="G921" s="19" t="s">
        <v>585</v>
      </c>
      <c r="H921" s="19" t="s">
        <v>25921</v>
      </c>
      <c r="I921" s="19" t="s">
        <v>620</v>
      </c>
      <c r="J921" s="19" t="s">
        <v>621</v>
      </c>
      <c r="K921" s="19" t="str">
        <f>IF('Strutture ricettive (Query)'!$D921='Strutture ricettive (Query)'!$E921,'Strutture ricettive (Query)'!$D921,'Strutture ricettive (Query)'!$D921&amp;" "&amp;'Strutture ricettive (Query)'!$E921)</f>
        <v xml:space="preserve">16 </v>
      </c>
    </row>
    <row r="922" spans="1:11" x14ac:dyDescent="0.25">
      <c r="A922" s="16" t="s">
        <v>19717</v>
      </c>
      <c r="B922" s="17" t="s">
        <v>19728</v>
      </c>
      <c r="C922" s="17" t="s">
        <v>29655</v>
      </c>
      <c r="D922" s="17" t="s">
        <v>27152</v>
      </c>
      <c r="E922" s="17"/>
      <c r="F922" s="17" t="str">
        <f>'Strutture ricettive (Query)'!$C922&amp;" "&amp;'Strutture ricettive (Query)'!$K922</f>
        <v xml:space="preserve">Via Rio Maggio  1 </v>
      </c>
      <c r="G922" s="17" t="s">
        <v>585</v>
      </c>
      <c r="H922" s="17" t="s">
        <v>25921</v>
      </c>
      <c r="I922" s="17" t="s">
        <v>24598</v>
      </c>
      <c r="J922" s="17" t="s">
        <v>24598</v>
      </c>
      <c r="K922" s="17" t="str">
        <f>IF('Strutture ricettive (Query)'!$D922='Strutture ricettive (Query)'!$E922,'Strutture ricettive (Query)'!$D922,'Strutture ricettive (Query)'!$D922&amp;" "&amp;'Strutture ricettive (Query)'!$E922)</f>
        <v xml:space="preserve">1 </v>
      </c>
    </row>
    <row r="923" spans="1:11" x14ac:dyDescent="0.25">
      <c r="A923" s="18" t="s">
        <v>19707</v>
      </c>
      <c r="B923" s="19" t="s">
        <v>24802</v>
      </c>
      <c r="C923" s="19" t="s">
        <v>29163</v>
      </c>
      <c r="D923" s="19" t="s">
        <v>27043</v>
      </c>
      <c r="E923" s="19"/>
      <c r="F923" s="19" t="str">
        <f>'Strutture ricettive (Query)'!$C923&amp;" "&amp;'Strutture ricettive (Query)'!$K923</f>
        <v xml:space="preserve">Via Poggio  22 </v>
      </c>
      <c r="G923" s="19" t="s">
        <v>585</v>
      </c>
      <c r="H923" s="19" t="s">
        <v>25921</v>
      </c>
      <c r="I923" s="19" t="s">
        <v>626</v>
      </c>
      <c r="J923" s="19" t="s">
        <v>627</v>
      </c>
      <c r="K923" s="19" t="str">
        <f>IF('Strutture ricettive (Query)'!$D923='Strutture ricettive (Query)'!$E923,'Strutture ricettive (Query)'!$D923,'Strutture ricettive (Query)'!$D923&amp;" "&amp;'Strutture ricettive (Query)'!$E923)</f>
        <v xml:space="preserve">22 </v>
      </c>
    </row>
    <row r="924" spans="1:11" x14ac:dyDescent="0.25">
      <c r="A924" s="16" t="s">
        <v>19713</v>
      </c>
      <c r="B924" s="17" t="s">
        <v>19715</v>
      </c>
      <c r="C924" s="17" t="s">
        <v>24598</v>
      </c>
      <c r="D924" s="17"/>
      <c r="E924" s="17"/>
      <c r="F924" s="17" t="str">
        <f>'Strutture ricettive (Query)'!$C924&amp;" "&amp;'Strutture ricettive (Query)'!$K924</f>
        <v>dato mancante 0</v>
      </c>
      <c r="G924" s="17" t="s">
        <v>585</v>
      </c>
      <c r="H924" s="17" t="s">
        <v>24598</v>
      </c>
      <c r="I924" s="17" t="s">
        <v>24598</v>
      </c>
      <c r="J924" s="17" t="s">
        <v>24598</v>
      </c>
      <c r="K924" s="17">
        <f>IF('Strutture ricettive (Query)'!$D924='Strutture ricettive (Query)'!$E924,'Strutture ricettive (Query)'!$D924,'Strutture ricettive (Query)'!$D924&amp;" "&amp;'Strutture ricettive (Query)'!$E924)</f>
        <v>0</v>
      </c>
    </row>
    <row r="925" spans="1:11" x14ac:dyDescent="0.25">
      <c r="A925" s="18" t="s">
        <v>19708</v>
      </c>
      <c r="B925" s="19" t="s">
        <v>24803</v>
      </c>
      <c r="C925" s="19" t="s">
        <v>29654</v>
      </c>
      <c r="D925" s="19" t="s">
        <v>27152</v>
      </c>
      <c r="E925" s="19"/>
      <c r="F925" s="19" t="str">
        <f>'Strutture ricettive (Query)'!$C925&amp;" "&amp;'Strutture ricettive (Query)'!$K925</f>
        <v xml:space="preserve">Via Bottegno   1 </v>
      </c>
      <c r="G925" s="19" t="s">
        <v>585</v>
      </c>
      <c r="H925" s="19" t="s">
        <v>25923</v>
      </c>
      <c r="I925" s="19" t="s">
        <v>631</v>
      </c>
      <c r="J925" s="19" t="s">
        <v>632</v>
      </c>
      <c r="K925" s="19" t="str">
        <f>IF('Strutture ricettive (Query)'!$D925='Strutture ricettive (Query)'!$E925,'Strutture ricettive (Query)'!$D925,'Strutture ricettive (Query)'!$D925&amp;" "&amp;'Strutture ricettive (Query)'!$E925)</f>
        <v xml:space="preserve">1 </v>
      </c>
    </row>
    <row r="926" spans="1:11" x14ac:dyDescent="0.25">
      <c r="A926" s="16" t="s">
        <v>19706</v>
      </c>
      <c r="B926" s="17" t="s">
        <v>24804</v>
      </c>
      <c r="C926" s="17" t="s">
        <v>29653</v>
      </c>
      <c r="D926" s="17" t="s">
        <v>27143</v>
      </c>
      <c r="E926" s="17"/>
      <c r="F926" s="17" t="str">
        <f>'Strutture ricettive (Query)'!$C926&amp;" "&amp;'Strutture ricettive (Query)'!$K926</f>
        <v xml:space="preserve">Via Montepartemio  10 </v>
      </c>
      <c r="G926" s="17" t="s">
        <v>24805</v>
      </c>
      <c r="H926" s="17" t="s">
        <v>24598</v>
      </c>
      <c r="I926" s="17" t="s">
        <v>636</v>
      </c>
      <c r="J926" s="17" t="s">
        <v>637</v>
      </c>
      <c r="K926" s="17" t="str">
        <f>IF('Strutture ricettive (Query)'!$D926='Strutture ricettive (Query)'!$E926,'Strutture ricettive (Query)'!$D926,'Strutture ricettive (Query)'!$D926&amp;" "&amp;'Strutture ricettive (Query)'!$E926)</f>
        <v xml:space="preserve">10 </v>
      </c>
    </row>
    <row r="927" spans="1:11" x14ac:dyDescent="0.25">
      <c r="A927" s="18" t="s">
        <v>19708</v>
      </c>
      <c r="B927" s="19" t="s">
        <v>24806</v>
      </c>
      <c r="C927" s="19" t="s">
        <v>29464</v>
      </c>
      <c r="D927" s="19" t="s">
        <v>27122</v>
      </c>
      <c r="E927" s="19"/>
      <c r="F927" s="19" t="str">
        <f>'Strutture ricettive (Query)'!$C927&amp;" "&amp;'Strutture ricettive (Query)'!$K927</f>
        <v xml:space="preserve">Via S. Bernardino  12 </v>
      </c>
      <c r="G927" s="19" t="s">
        <v>24805</v>
      </c>
      <c r="H927" s="19" t="s">
        <v>24598</v>
      </c>
      <c r="I927" s="19" t="s">
        <v>24598</v>
      </c>
      <c r="J927" s="19" t="s">
        <v>640</v>
      </c>
      <c r="K927" s="19" t="str">
        <f>IF('Strutture ricettive (Query)'!$D927='Strutture ricettive (Query)'!$E927,'Strutture ricettive (Query)'!$D927,'Strutture ricettive (Query)'!$D927&amp;" "&amp;'Strutture ricettive (Query)'!$E927)</f>
        <v xml:space="preserve">12 </v>
      </c>
    </row>
    <row r="928" spans="1:11" x14ac:dyDescent="0.25">
      <c r="A928" s="16" t="s">
        <v>19704</v>
      </c>
      <c r="B928" s="17" t="s">
        <v>24807</v>
      </c>
      <c r="C928" s="17" t="s">
        <v>29583</v>
      </c>
      <c r="D928" s="17" t="s">
        <v>26987</v>
      </c>
      <c r="E928" s="17"/>
      <c r="F928" s="17" t="str">
        <f>'Strutture ricettive (Query)'!$C928&amp;" "&amp;'Strutture ricettive (Query)'!$K928</f>
        <v xml:space="preserve">Via Borgognina  31 </v>
      </c>
      <c r="G928" s="17" t="s">
        <v>24805</v>
      </c>
      <c r="H928" s="17" t="s">
        <v>24598</v>
      </c>
      <c r="I928" s="17" t="s">
        <v>643</v>
      </c>
      <c r="J928" s="17" t="s">
        <v>644</v>
      </c>
      <c r="K928" s="17" t="str">
        <f>IF('Strutture ricettive (Query)'!$D928='Strutture ricettive (Query)'!$E928,'Strutture ricettive (Query)'!$D928,'Strutture ricettive (Query)'!$D928&amp;" "&amp;'Strutture ricettive (Query)'!$E928)</f>
        <v xml:space="preserve">31 </v>
      </c>
    </row>
    <row r="929" spans="1:11" x14ac:dyDescent="0.25">
      <c r="A929" s="18" t="s">
        <v>19709</v>
      </c>
      <c r="B929" s="19" t="s">
        <v>19729</v>
      </c>
      <c r="C929" s="19" t="s">
        <v>29522</v>
      </c>
      <c r="D929" s="19" t="s">
        <v>27050</v>
      </c>
      <c r="E929" s="19"/>
      <c r="F929" s="19" t="str">
        <f>'Strutture ricettive (Query)'!$C929&amp;" "&amp;'Strutture ricettive (Query)'!$K929</f>
        <v xml:space="preserve">Via Morola  21 </v>
      </c>
      <c r="G929" s="19" t="s">
        <v>24805</v>
      </c>
      <c r="H929" s="19" t="s">
        <v>25924</v>
      </c>
      <c r="I929" s="19" t="s">
        <v>647</v>
      </c>
      <c r="J929" s="19" t="s">
        <v>648</v>
      </c>
      <c r="K929" s="19" t="str">
        <f>IF('Strutture ricettive (Query)'!$D929='Strutture ricettive (Query)'!$E929,'Strutture ricettive (Query)'!$D929,'Strutture ricettive (Query)'!$D929&amp;" "&amp;'Strutture ricettive (Query)'!$E929)</f>
        <v xml:space="preserve">21 </v>
      </c>
    </row>
    <row r="930" spans="1:11" x14ac:dyDescent="0.25">
      <c r="A930" s="16" t="s">
        <v>19708</v>
      </c>
      <c r="B930" s="17" t="s">
        <v>24808</v>
      </c>
      <c r="C930" s="17" t="s">
        <v>29545</v>
      </c>
      <c r="D930" s="17" t="s">
        <v>26951</v>
      </c>
      <c r="E930" s="17"/>
      <c r="F930" s="17" t="str">
        <f>'Strutture ricettive (Query)'!$C930&amp;" "&amp;'Strutture ricettive (Query)'!$K930</f>
        <v xml:space="preserve">Via Giacomo Rossini  4 </v>
      </c>
      <c r="G930" s="17" t="s">
        <v>24805</v>
      </c>
      <c r="H930" s="17" t="s">
        <v>25924</v>
      </c>
      <c r="I930" s="17" t="s">
        <v>651</v>
      </c>
      <c r="J930" s="17" t="s">
        <v>652</v>
      </c>
      <c r="K930" s="17" t="str">
        <f>IF('Strutture ricettive (Query)'!$D930='Strutture ricettive (Query)'!$E930,'Strutture ricettive (Query)'!$D930,'Strutture ricettive (Query)'!$D930&amp;" "&amp;'Strutture ricettive (Query)'!$E930)</f>
        <v xml:space="preserve">4 </v>
      </c>
    </row>
    <row r="931" spans="1:11" x14ac:dyDescent="0.25">
      <c r="A931" s="18" t="s">
        <v>19712</v>
      </c>
      <c r="B931" s="19" t="s">
        <v>24809</v>
      </c>
      <c r="C931" s="19" t="s">
        <v>29526</v>
      </c>
      <c r="D931" s="19" t="s">
        <v>27143</v>
      </c>
      <c r="E931" s="19"/>
      <c r="F931" s="19" t="str">
        <f>'Strutture ricettive (Query)'!$C931&amp;" "&amp;'Strutture ricettive (Query)'!$K931</f>
        <v xml:space="preserve">Via Piana  10 </v>
      </c>
      <c r="G931" s="19" t="s">
        <v>24805</v>
      </c>
      <c r="H931" s="19" t="s">
        <v>25924</v>
      </c>
      <c r="I931" s="19" t="s">
        <v>24598</v>
      </c>
      <c r="J931" s="19" t="s">
        <v>655</v>
      </c>
      <c r="K931" s="19" t="str">
        <f>IF('Strutture ricettive (Query)'!$D931='Strutture ricettive (Query)'!$E931,'Strutture ricettive (Query)'!$D931,'Strutture ricettive (Query)'!$D931&amp;" "&amp;'Strutture ricettive (Query)'!$E931)</f>
        <v xml:space="preserve">10 </v>
      </c>
    </row>
    <row r="932" spans="1:11" x14ac:dyDescent="0.25">
      <c r="A932" s="16" t="s">
        <v>19708</v>
      </c>
      <c r="B932" s="17" t="s">
        <v>24810</v>
      </c>
      <c r="C932" s="17" t="s">
        <v>29521</v>
      </c>
      <c r="D932" s="17" t="s">
        <v>26997</v>
      </c>
      <c r="E932" s="17"/>
      <c r="F932" s="17" t="str">
        <f>'Strutture ricettive (Query)'!$C932&amp;" "&amp;'Strutture ricettive (Query)'!$K932</f>
        <v xml:space="preserve">Via Montefiore  3 </v>
      </c>
      <c r="G932" s="17" t="s">
        <v>24805</v>
      </c>
      <c r="H932" s="17" t="s">
        <v>25924</v>
      </c>
      <c r="I932" s="17" t="s">
        <v>658</v>
      </c>
      <c r="J932" s="17" t="s">
        <v>659</v>
      </c>
      <c r="K932" s="17" t="str">
        <f>IF('Strutture ricettive (Query)'!$D932='Strutture ricettive (Query)'!$E932,'Strutture ricettive (Query)'!$D932,'Strutture ricettive (Query)'!$D932&amp;" "&amp;'Strutture ricettive (Query)'!$E932)</f>
        <v xml:space="preserve">3 </v>
      </c>
    </row>
    <row r="933" spans="1:11" x14ac:dyDescent="0.25">
      <c r="A933" s="18" t="s">
        <v>19708</v>
      </c>
      <c r="B933" s="19" t="s">
        <v>24811</v>
      </c>
      <c r="C933" s="19" t="s">
        <v>29525</v>
      </c>
      <c r="D933" s="19" t="s">
        <v>27096</v>
      </c>
      <c r="E933" s="19"/>
      <c r="F933" s="19" t="str">
        <f>'Strutture ricettive (Query)'!$C933&amp;" "&amp;'Strutture ricettive (Query)'!$K933</f>
        <v xml:space="preserve">Via Bottaccio  14 </v>
      </c>
      <c r="G933" s="19" t="s">
        <v>24805</v>
      </c>
      <c r="H933" s="19" t="s">
        <v>24598</v>
      </c>
      <c r="I933" s="19" t="s">
        <v>24598</v>
      </c>
      <c r="J933" s="19" t="s">
        <v>662</v>
      </c>
      <c r="K933" s="19" t="str">
        <f>IF('Strutture ricettive (Query)'!$D933='Strutture ricettive (Query)'!$E933,'Strutture ricettive (Query)'!$D933,'Strutture ricettive (Query)'!$D933&amp;" "&amp;'Strutture ricettive (Query)'!$E933)</f>
        <v xml:space="preserve">14 </v>
      </c>
    </row>
    <row r="934" spans="1:11" x14ac:dyDescent="0.25">
      <c r="A934" s="16" t="s">
        <v>19708</v>
      </c>
      <c r="B934" s="17" t="s">
        <v>24812</v>
      </c>
      <c r="C934" s="17" t="s">
        <v>29524</v>
      </c>
      <c r="D934" s="17" t="s">
        <v>26997</v>
      </c>
      <c r="E934" s="17"/>
      <c r="F934" s="17" t="str">
        <f>'Strutture ricettive (Query)'!$C934&amp;" "&amp;'Strutture ricettive (Query)'!$K934</f>
        <v xml:space="preserve">Via D.Berloni   3 </v>
      </c>
      <c r="G934" s="17" t="s">
        <v>24805</v>
      </c>
      <c r="H934" s="17" t="s">
        <v>25924</v>
      </c>
      <c r="I934" s="17" t="s">
        <v>665</v>
      </c>
      <c r="J934" s="17" t="s">
        <v>666</v>
      </c>
      <c r="K934" s="17" t="str">
        <f>IF('Strutture ricettive (Query)'!$D934='Strutture ricettive (Query)'!$E934,'Strutture ricettive (Query)'!$D934,'Strutture ricettive (Query)'!$D934&amp;" "&amp;'Strutture ricettive (Query)'!$E934)</f>
        <v xml:space="preserve">3 </v>
      </c>
    </row>
    <row r="935" spans="1:11" x14ac:dyDescent="0.25">
      <c r="A935" s="18" t="s">
        <v>19709</v>
      </c>
      <c r="B935" s="19" t="s">
        <v>24813</v>
      </c>
      <c r="C935" s="19" t="s">
        <v>29523</v>
      </c>
      <c r="D935" s="19" t="s">
        <v>26916</v>
      </c>
      <c r="E935" s="19"/>
      <c r="F935" s="19" t="str">
        <f>'Strutture ricettive (Query)'!$C935&amp;" "&amp;'Strutture ricettive (Query)'!$K935</f>
        <v xml:space="preserve">Alberone  5 </v>
      </c>
      <c r="G935" s="19" t="s">
        <v>24805</v>
      </c>
      <c r="H935" s="19" t="s">
        <v>24598</v>
      </c>
      <c r="I935" s="19" t="s">
        <v>669</v>
      </c>
      <c r="J935" s="19" t="s">
        <v>670</v>
      </c>
      <c r="K935" s="19" t="str">
        <f>IF('Strutture ricettive (Query)'!$D935='Strutture ricettive (Query)'!$E935,'Strutture ricettive (Query)'!$D935,'Strutture ricettive (Query)'!$D935&amp;" "&amp;'Strutture ricettive (Query)'!$E935)</f>
        <v xml:space="preserve">5 </v>
      </c>
    </row>
    <row r="936" spans="1:11" x14ac:dyDescent="0.25">
      <c r="A936" s="16" t="s">
        <v>19709</v>
      </c>
      <c r="B936" s="17" t="s">
        <v>24814</v>
      </c>
      <c r="C936" s="17" t="s">
        <v>29522</v>
      </c>
      <c r="D936" s="17" t="s">
        <v>27122</v>
      </c>
      <c r="E936" s="17"/>
      <c r="F936" s="17" t="str">
        <f>'Strutture ricettive (Query)'!$C936&amp;" "&amp;'Strutture ricettive (Query)'!$K936</f>
        <v xml:space="preserve">Via Morola  12 </v>
      </c>
      <c r="G936" s="17" t="s">
        <v>24805</v>
      </c>
      <c r="H936" s="17" t="s">
        <v>25924</v>
      </c>
      <c r="I936" s="17" t="s">
        <v>673</v>
      </c>
      <c r="J936" s="17" t="s">
        <v>674</v>
      </c>
      <c r="K936" s="17" t="str">
        <f>IF('Strutture ricettive (Query)'!$D936='Strutture ricettive (Query)'!$E936,'Strutture ricettive (Query)'!$D936,'Strutture ricettive (Query)'!$D936&amp;" "&amp;'Strutture ricettive (Query)'!$E936)</f>
        <v xml:space="preserve">12 </v>
      </c>
    </row>
    <row r="937" spans="1:11" x14ac:dyDescent="0.25">
      <c r="A937" s="18" t="s">
        <v>19708</v>
      </c>
      <c r="B937" s="19" t="s">
        <v>24815</v>
      </c>
      <c r="C937" s="19" t="s">
        <v>29521</v>
      </c>
      <c r="D937" s="19" t="s">
        <v>26997</v>
      </c>
      <c r="E937" s="19"/>
      <c r="F937" s="19" t="str">
        <f>'Strutture ricettive (Query)'!$C937&amp;" "&amp;'Strutture ricettive (Query)'!$K937</f>
        <v xml:space="preserve">Via Montefiore  3 </v>
      </c>
      <c r="G937" s="19" t="s">
        <v>24805</v>
      </c>
      <c r="H937" s="19" t="s">
        <v>25924</v>
      </c>
      <c r="I937" s="19" t="s">
        <v>24598</v>
      </c>
      <c r="J937" s="19" t="s">
        <v>659</v>
      </c>
      <c r="K937" s="19" t="str">
        <f>IF('Strutture ricettive (Query)'!$D937='Strutture ricettive (Query)'!$E937,'Strutture ricettive (Query)'!$D937,'Strutture ricettive (Query)'!$D937&amp;" "&amp;'Strutture ricettive (Query)'!$E937)</f>
        <v xml:space="preserve">3 </v>
      </c>
    </row>
    <row r="938" spans="1:11" x14ac:dyDescent="0.25">
      <c r="A938" s="16" t="s">
        <v>19708</v>
      </c>
      <c r="B938" s="17" t="s">
        <v>24816</v>
      </c>
      <c r="C938" s="17" t="s">
        <v>29520</v>
      </c>
      <c r="D938" s="17" t="s">
        <v>27122</v>
      </c>
      <c r="E938" s="17"/>
      <c r="F938" s="17" t="str">
        <f>'Strutture ricettive (Query)'!$C938&amp;" "&amp;'Strutture ricettive (Query)'!$K938</f>
        <v xml:space="preserve">Via Settembrini  12 </v>
      </c>
      <c r="G938" s="17" t="s">
        <v>24805</v>
      </c>
      <c r="H938" s="17" t="s">
        <v>25925</v>
      </c>
      <c r="I938" s="17" t="s">
        <v>24598</v>
      </c>
      <c r="J938" s="17" t="s">
        <v>679</v>
      </c>
      <c r="K938" s="17" t="str">
        <f>IF('Strutture ricettive (Query)'!$D938='Strutture ricettive (Query)'!$E938,'Strutture ricettive (Query)'!$D938,'Strutture ricettive (Query)'!$D938&amp;" "&amp;'Strutture ricettive (Query)'!$E938)</f>
        <v xml:space="preserve">12 </v>
      </c>
    </row>
    <row r="939" spans="1:11" x14ac:dyDescent="0.25">
      <c r="A939" s="18" t="s">
        <v>19730</v>
      </c>
      <c r="B939" s="19" t="s">
        <v>24817</v>
      </c>
      <c r="C939" s="19" t="s">
        <v>24818</v>
      </c>
      <c r="D939" s="19"/>
      <c r="E939" s="19"/>
      <c r="F939" s="19" t="str">
        <f>'Strutture ricettive (Query)'!$C939&amp;" "&amp;'Strutture ricettive (Query)'!$K939</f>
        <v>Via Faa Di Bruno Sn 0</v>
      </c>
      <c r="G939" s="19" t="s">
        <v>19731</v>
      </c>
      <c r="H939" s="19" t="s">
        <v>25926</v>
      </c>
      <c r="I939" s="19" t="s">
        <v>685</v>
      </c>
      <c r="J939" s="19" t="s">
        <v>686</v>
      </c>
      <c r="K939" s="19">
        <f>IF('Strutture ricettive (Query)'!$D939='Strutture ricettive (Query)'!$E939,'Strutture ricettive (Query)'!$D939,'Strutture ricettive (Query)'!$D939&amp;" "&amp;'Strutture ricettive (Query)'!$E939)</f>
        <v>0</v>
      </c>
    </row>
    <row r="940" spans="1:11" x14ac:dyDescent="0.25">
      <c r="A940" s="16" t="s">
        <v>19706</v>
      </c>
      <c r="B940" s="17" t="s">
        <v>24819</v>
      </c>
      <c r="C940" s="17" t="s">
        <v>29519</v>
      </c>
      <c r="D940" s="17" t="s">
        <v>27152</v>
      </c>
      <c r="E940" s="17"/>
      <c r="F940" s="17" t="str">
        <f>'Strutture ricettive (Query)'!$C940&amp;" "&amp;'Strutture ricettive (Query)'!$K940</f>
        <v xml:space="preserve">Via Raffaele Jozzino  1 </v>
      </c>
      <c r="G940" s="17" t="s">
        <v>19731</v>
      </c>
      <c r="H940" s="17" t="s">
        <v>1496</v>
      </c>
      <c r="I940" s="17" t="s">
        <v>24598</v>
      </c>
      <c r="J940" s="17" t="s">
        <v>689</v>
      </c>
      <c r="K940" s="17" t="str">
        <f>IF('Strutture ricettive (Query)'!$D940='Strutture ricettive (Query)'!$E940,'Strutture ricettive (Query)'!$D940,'Strutture ricettive (Query)'!$D940&amp;" "&amp;'Strutture ricettive (Query)'!$E940)</f>
        <v xml:space="preserve">1 </v>
      </c>
    </row>
    <row r="941" spans="1:11" x14ac:dyDescent="0.25">
      <c r="A941" s="18" t="s">
        <v>19706</v>
      </c>
      <c r="B941" s="19" t="s">
        <v>24820</v>
      </c>
      <c r="C941" s="19" t="s">
        <v>29518</v>
      </c>
      <c r="D941" s="19" t="s">
        <v>26997</v>
      </c>
      <c r="E941" s="19"/>
      <c r="F941" s="19" t="str">
        <f>'Strutture ricettive (Query)'!$C941&amp;" "&amp;'Strutture ricettive (Query)'!$K941</f>
        <v xml:space="preserve">Via Campioni  3 </v>
      </c>
      <c r="G941" s="19" t="s">
        <v>19731</v>
      </c>
      <c r="H941" s="19" t="s">
        <v>1496</v>
      </c>
      <c r="I941" s="19" t="s">
        <v>24598</v>
      </c>
      <c r="J941" s="19" t="s">
        <v>692</v>
      </c>
      <c r="K941" s="19" t="str">
        <f>IF('Strutture ricettive (Query)'!$D941='Strutture ricettive (Query)'!$E941,'Strutture ricettive (Query)'!$D941,'Strutture ricettive (Query)'!$D941&amp;" "&amp;'Strutture ricettive (Query)'!$E941)</f>
        <v xml:space="preserve">3 </v>
      </c>
    </row>
    <row r="942" spans="1:11" x14ac:dyDescent="0.25">
      <c r="A942" s="16" t="s">
        <v>19706</v>
      </c>
      <c r="B942" s="17" t="s">
        <v>24821</v>
      </c>
      <c r="C942" s="17" t="s">
        <v>29507</v>
      </c>
      <c r="D942" s="17" t="s">
        <v>26929</v>
      </c>
      <c r="E942" s="17"/>
      <c r="F942" s="17" t="str">
        <f>'Strutture ricettive (Query)'!$C942&amp;" "&amp;'Strutture ricettive (Query)'!$K942</f>
        <v xml:space="preserve">Viale Romagna  45 </v>
      </c>
      <c r="G942" s="17" t="s">
        <v>19731</v>
      </c>
      <c r="H942" s="17" t="s">
        <v>1496</v>
      </c>
      <c r="I942" s="17" t="s">
        <v>24598</v>
      </c>
      <c r="J942" s="17" t="s">
        <v>695</v>
      </c>
      <c r="K942" s="17" t="str">
        <f>IF('Strutture ricettive (Query)'!$D942='Strutture ricettive (Query)'!$E942,'Strutture ricettive (Query)'!$D942,'Strutture ricettive (Query)'!$D942&amp;" "&amp;'Strutture ricettive (Query)'!$E942)</f>
        <v xml:space="preserve">45 </v>
      </c>
    </row>
    <row r="943" spans="1:11" x14ac:dyDescent="0.25">
      <c r="A943" s="18" t="s">
        <v>19706</v>
      </c>
      <c r="B943" s="19" t="s">
        <v>24822</v>
      </c>
      <c r="C943" s="19" t="s">
        <v>27930</v>
      </c>
      <c r="D943" s="19" t="s">
        <v>27074</v>
      </c>
      <c r="E943" s="19"/>
      <c r="F943" s="19" t="str">
        <f>'Strutture ricettive (Query)'!$C943&amp;" "&amp;'Strutture ricettive (Query)'!$K943</f>
        <v xml:space="preserve">Via De Gasperi  18 </v>
      </c>
      <c r="G943" s="19" t="s">
        <v>19731</v>
      </c>
      <c r="H943" s="19" t="s">
        <v>1496</v>
      </c>
      <c r="I943" s="19" t="s">
        <v>24598</v>
      </c>
      <c r="J943" s="19" t="s">
        <v>698</v>
      </c>
      <c r="K943" s="19" t="str">
        <f>IF('Strutture ricettive (Query)'!$D943='Strutture ricettive (Query)'!$E943,'Strutture ricettive (Query)'!$D943,'Strutture ricettive (Query)'!$D943&amp;" "&amp;'Strutture ricettive (Query)'!$E943)</f>
        <v xml:space="preserve">18 </v>
      </c>
    </row>
    <row r="944" spans="1:11" x14ac:dyDescent="0.25">
      <c r="A944" s="16" t="s">
        <v>19706</v>
      </c>
      <c r="B944" s="17" t="s">
        <v>24823</v>
      </c>
      <c r="C944" s="17" t="s">
        <v>29517</v>
      </c>
      <c r="D944" s="17" t="s">
        <v>26980</v>
      </c>
      <c r="E944" s="17"/>
      <c r="F944" s="17" t="str">
        <f>'Strutture ricettive (Query)'!$C944&amp;" "&amp;'Strutture ricettive (Query)'!$K944</f>
        <v xml:space="preserve">Via Della Marina  34 </v>
      </c>
      <c r="G944" s="17" t="s">
        <v>19731</v>
      </c>
      <c r="H944" s="17" t="s">
        <v>1496</v>
      </c>
      <c r="I944" s="17" t="s">
        <v>24598</v>
      </c>
      <c r="J944" s="17" t="s">
        <v>701</v>
      </c>
      <c r="K944" s="17" t="str">
        <f>IF('Strutture ricettive (Query)'!$D944='Strutture ricettive (Query)'!$E944,'Strutture ricettive (Query)'!$D944,'Strutture ricettive (Query)'!$D944&amp;" "&amp;'Strutture ricettive (Query)'!$E944)</f>
        <v xml:space="preserve">34 </v>
      </c>
    </row>
    <row r="945" spans="1:11" x14ac:dyDescent="0.25">
      <c r="A945" s="18" t="s">
        <v>19708</v>
      </c>
      <c r="B945" s="19" t="s">
        <v>19732</v>
      </c>
      <c r="C945" s="19" t="s">
        <v>29515</v>
      </c>
      <c r="D945" s="19" t="s">
        <v>29516</v>
      </c>
      <c r="E945" s="19"/>
      <c r="F945" s="19" t="str">
        <f>'Strutture ricettive (Query)'!$C945&amp;" "&amp;'Strutture ricettive (Query)'!$K945</f>
        <v xml:space="preserve">Via Sas  459 </v>
      </c>
      <c r="G945" s="19" t="s">
        <v>19731</v>
      </c>
      <c r="H945" s="19" t="s">
        <v>25926</v>
      </c>
      <c r="I945" s="19" t="s">
        <v>24598</v>
      </c>
      <c r="J945" s="19" t="s">
        <v>704</v>
      </c>
      <c r="K945" s="19" t="str">
        <f>IF('Strutture ricettive (Query)'!$D945='Strutture ricettive (Query)'!$E945,'Strutture ricettive (Query)'!$D945,'Strutture ricettive (Query)'!$D945&amp;" "&amp;'Strutture ricettive (Query)'!$E945)</f>
        <v xml:space="preserve">459 </v>
      </c>
    </row>
    <row r="946" spans="1:11" x14ac:dyDescent="0.25">
      <c r="A946" s="16" t="s">
        <v>19708</v>
      </c>
      <c r="B946" s="17" t="s">
        <v>24824</v>
      </c>
      <c r="C946" s="17" t="s">
        <v>29513</v>
      </c>
      <c r="D946" s="17" t="s">
        <v>29514</v>
      </c>
      <c r="E946" s="17"/>
      <c r="F946" s="17" t="str">
        <f>'Strutture ricettive (Query)'!$C946&amp;" "&amp;'Strutture ricettive (Query)'!$K946</f>
        <v xml:space="preserve">Via Snas   461 </v>
      </c>
      <c r="G946" s="17" t="s">
        <v>19731</v>
      </c>
      <c r="H946" s="17" t="s">
        <v>25926</v>
      </c>
      <c r="I946" s="17" t="s">
        <v>24598</v>
      </c>
      <c r="J946" s="17" t="s">
        <v>704</v>
      </c>
      <c r="K946" s="17" t="str">
        <f>IF('Strutture ricettive (Query)'!$D946='Strutture ricettive (Query)'!$E946,'Strutture ricettive (Query)'!$D946,'Strutture ricettive (Query)'!$D946&amp;" "&amp;'Strutture ricettive (Query)'!$E946)</f>
        <v xml:space="preserve">461 </v>
      </c>
    </row>
    <row r="947" spans="1:11" x14ac:dyDescent="0.25">
      <c r="A947" s="18" t="s">
        <v>19706</v>
      </c>
      <c r="B947" s="19" t="s">
        <v>24825</v>
      </c>
      <c r="C947" s="19" t="s">
        <v>29501</v>
      </c>
      <c r="D947" s="19" t="s">
        <v>26987</v>
      </c>
      <c r="E947" s="19"/>
      <c r="F947" s="19" t="str">
        <f>'Strutture ricettive (Query)'!$C947&amp;" "&amp;'Strutture ricettive (Query)'!$K947</f>
        <v xml:space="preserve">Via Caminate  31 </v>
      </c>
      <c r="G947" s="19" t="s">
        <v>19731</v>
      </c>
      <c r="H947" s="19" t="s">
        <v>1496</v>
      </c>
      <c r="I947" s="19" t="s">
        <v>24598</v>
      </c>
      <c r="J947" s="19" t="s">
        <v>709</v>
      </c>
      <c r="K947" s="19" t="str">
        <f>IF('Strutture ricettive (Query)'!$D947='Strutture ricettive (Query)'!$E947,'Strutture ricettive (Query)'!$D947,'Strutture ricettive (Query)'!$D947&amp;" "&amp;'Strutture ricettive (Query)'!$E947)</f>
        <v xml:space="preserve">31 </v>
      </c>
    </row>
    <row r="948" spans="1:11" x14ac:dyDescent="0.25">
      <c r="A948" s="16" t="s">
        <v>19707</v>
      </c>
      <c r="B948" s="17" t="s">
        <v>24826</v>
      </c>
      <c r="C948" s="17" t="s">
        <v>26769</v>
      </c>
      <c r="D948" s="17" t="s">
        <v>27138</v>
      </c>
      <c r="E948" s="17"/>
      <c r="F948" s="17" t="str">
        <f>'Strutture ricettive (Query)'!$C948&amp;" "&amp;'Strutture ricettive (Query)'!$K948</f>
        <v xml:space="preserve">Via Faa' Di Bruno  103 </v>
      </c>
      <c r="G948" s="17" t="s">
        <v>19731</v>
      </c>
      <c r="H948" s="17" t="s">
        <v>1496</v>
      </c>
      <c r="I948" s="17" t="s">
        <v>712</v>
      </c>
      <c r="J948" s="17" t="s">
        <v>713</v>
      </c>
      <c r="K948" s="17" t="str">
        <f>IF('Strutture ricettive (Query)'!$D948='Strutture ricettive (Query)'!$E948,'Strutture ricettive (Query)'!$D948,'Strutture ricettive (Query)'!$D948&amp;" "&amp;'Strutture ricettive (Query)'!$E948)</f>
        <v xml:space="preserve">103 </v>
      </c>
    </row>
    <row r="949" spans="1:11" x14ac:dyDescent="0.25">
      <c r="A949" s="18" t="s">
        <v>19706</v>
      </c>
      <c r="B949" s="19" t="s">
        <v>24827</v>
      </c>
      <c r="C949" s="19" t="s">
        <v>29512</v>
      </c>
      <c r="D949" s="19" t="s">
        <v>26836</v>
      </c>
      <c r="E949" s="19"/>
      <c r="F949" s="19" t="str">
        <f>'Strutture ricettive (Query)'!$C949&amp;" "&amp;'Strutture ricettive (Query)'!$K949</f>
        <v xml:space="preserve">Via Cavazzotti  7 </v>
      </c>
      <c r="G949" s="19" t="s">
        <v>19731</v>
      </c>
      <c r="H949" s="19" t="s">
        <v>1496</v>
      </c>
      <c r="I949" s="19" t="s">
        <v>24598</v>
      </c>
      <c r="J949" s="19" t="s">
        <v>716</v>
      </c>
      <c r="K949" s="19" t="str">
        <f>IF('Strutture ricettive (Query)'!$D949='Strutture ricettive (Query)'!$E949,'Strutture ricettive (Query)'!$D949,'Strutture ricettive (Query)'!$D949&amp;" "&amp;'Strutture ricettive (Query)'!$E949)</f>
        <v xml:space="preserve">7 </v>
      </c>
    </row>
    <row r="950" spans="1:11" x14ac:dyDescent="0.25">
      <c r="A950" s="16" t="s">
        <v>19706</v>
      </c>
      <c r="B950" s="17" t="s">
        <v>24828</v>
      </c>
      <c r="C950" s="17" t="s">
        <v>26838</v>
      </c>
      <c r="D950" s="17" t="s">
        <v>29527</v>
      </c>
      <c r="E950" s="17"/>
      <c r="F950" s="17" t="str">
        <f>'Strutture ricettive (Query)'!$C950&amp;" "&amp;'Strutture ricettive (Query)'!$K950</f>
        <v xml:space="preserve">Via Nazario Sauro  266/B </v>
      </c>
      <c r="G950" s="17" t="s">
        <v>19731</v>
      </c>
      <c r="H950" s="17" t="s">
        <v>1496</v>
      </c>
      <c r="I950" s="17" t="s">
        <v>24598</v>
      </c>
      <c r="J950" s="17" t="s">
        <v>719</v>
      </c>
      <c r="K950" s="17" t="str">
        <f>IF('Strutture ricettive (Query)'!$D950='Strutture ricettive (Query)'!$E950,'Strutture ricettive (Query)'!$D950,'Strutture ricettive (Query)'!$D950&amp;" "&amp;'Strutture ricettive (Query)'!$E950)</f>
        <v xml:space="preserve">266/B </v>
      </c>
    </row>
    <row r="951" spans="1:11" x14ac:dyDescent="0.25">
      <c r="A951" s="18" t="s">
        <v>19706</v>
      </c>
      <c r="B951" s="19" t="s">
        <v>24829</v>
      </c>
      <c r="C951" s="19" t="s">
        <v>29529</v>
      </c>
      <c r="D951" s="19" t="s">
        <v>26781</v>
      </c>
      <c r="E951" s="19"/>
      <c r="F951" s="19" t="str">
        <f>'Strutture ricettive (Query)'!$C951&amp;" "&amp;'Strutture ricettive (Query)'!$K951</f>
        <v xml:space="preserve">Vicolo Alavolini  9 </v>
      </c>
      <c r="G951" s="19" t="s">
        <v>19731</v>
      </c>
      <c r="H951" s="19" t="s">
        <v>1496</v>
      </c>
      <c r="I951" s="19" t="s">
        <v>24598</v>
      </c>
      <c r="J951" s="19" t="s">
        <v>722</v>
      </c>
      <c r="K951" s="19" t="str">
        <f>IF('Strutture ricettive (Query)'!$D951='Strutture ricettive (Query)'!$E951,'Strutture ricettive (Query)'!$D951,'Strutture ricettive (Query)'!$D951&amp;" "&amp;'Strutture ricettive (Query)'!$E951)</f>
        <v xml:space="preserve">9 </v>
      </c>
    </row>
    <row r="952" spans="1:11" x14ac:dyDescent="0.25">
      <c r="A952" s="16" t="s">
        <v>19706</v>
      </c>
      <c r="B952" s="17" t="s">
        <v>24830</v>
      </c>
      <c r="C952" s="17" t="s">
        <v>27225</v>
      </c>
      <c r="D952" s="17" t="s">
        <v>28872</v>
      </c>
      <c r="E952" s="17"/>
      <c r="F952" s="17" t="str">
        <f>'Strutture ricettive (Query)'!$C952&amp;" "&amp;'Strutture ricettive (Query)'!$K952</f>
        <v xml:space="preserve">Via Giacomo Puccini  14/A </v>
      </c>
      <c r="G952" s="17" t="s">
        <v>19731</v>
      </c>
      <c r="H952" s="17" t="s">
        <v>1496</v>
      </c>
      <c r="I952" s="17" t="s">
        <v>24598</v>
      </c>
      <c r="J952" s="17" t="s">
        <v>725</v>
      </c>
      <c r="K952" s="17" t="str">
        <f>IF('Strutture ricettive (Query)'!$D952='Strutture ricettive (Query)'!$E952,'Strutture ricettive (Query)'!$D952,'Strutture ricettive (Query)'!$D952&amp;" "&amp;'Strutture ricettive (Query)'!$E952)</f>
        <v xml:space="preserve">14/A </v>
      </c>
    </row>
    <row r="953" spans="1:11" x14ac:dyDescent="0.25">
      <c r="A953" s="18" t="s">
        <v>19706</v>
      </c>
      <c r="B953" s="19" t="s">
        <v>24831</v>
      </c>
      <c r="C953" s="19" t="s">
        <v>29530</v>
      </c>
      <c r="D953" s="19" t="s">
        <v>26991</v>
      </c>
      <c r="E953" s="19"/>
      <c r="F953" s="19" t="str">
        <f>'Strutture ricettive (Query)'!$C953&amp;" "&amp;'Strutture ricettive (Query)'!$K953</f>
        <v xml:space="preserve">Via Del Pietrisco  30 </v>
      </c>
      <c r="G953" s="19" t="s">
        <v>19731</v>
      </c>
      <c r="H953" s="19" t="s">
        <v>1496</v>
      </c>
      <c r="I953" s="19" t="s">
        <v>24598</v>
      </c>
      <c r="J953" s="19" t="s">
        <v>24598</v>
      </c>
      <c r="K953" s="19" t="str">
        <f>IF('Strutture ricettive (Query)'!$D953='Strutture ricettive (Query)'!$E953,'Strutture ricettive (Query)'!$D953,'Strutture ricettive (Query)'!$D953&amp;" "&amp;'Strutture ricettive (Query)'!$E953)</f>
        <v xml:space="preserve">30 </v>
      </c>
    </row>
    <row r="954" spans="1:11" x14ac:dyDescent="0.25">
      <c r="A954" s="16" t="s">
        <v>19706</v>
      </c>
      <c r="B954" s="17" t="s">
        <v>24832</v>
      </c>
      <c r="C954" s="17" t="s">
        <v>27225</v>
      </c>
      <c r="D954" s="17" t="s">
        <v>27074</v>
      </c>
      <c r="E954" s="17"/>
      <c r="F954" s="17" t="str">
        <f>'Strutture ricettive (Query)'!$C954&amp;" "&amp;'Strutture ricettive (Query)'!$K954</f>
        <v xml:space="preserve">Via Giacomo Puccini  18 </v>
      </c>
      <c r="G954" s="17" t="s">
        <v>19731</v>
      </c>
      <c r="H954" s="17" t="s">
        <v>1496</v>
      </c>
      <c r="I954" s="17" t="s">
        <v>24598</v>
      </c>
      <c r="J954" s="17" t="s">
        <v>725</v>
      </c>
      <c r="K954" s="17" t="str">
        <f>IF('Strutture ricettive (Query)'!$D954='Strutture ricettive (Query)'!$E954,'Strutture ricettive (Query)'!$D954,'Strutture ricettive (Query)'!$D954&amp;" "&amp;'Strutture ricettive (Query)'!$E954)</f>
        <v xml:space="preserve">18 </v>
      </c>
    </row>
    <row r="955" spans="1:11" x14ac:dyDescent="0.25">
      <c r="A955" s="18" t="s">
        <v>19706</v>
      </c>
      <c r="B955" s="19" t="s">
        <v>24833</v>
      </c>
      <c r="C955" s="19" t="s">
        <v>29544</v>
      </c>
      <c r="D955" s="19" t="s">
        <v>27080</v>
      </c>
      <c r="E955" s="19"/>
      <c r="F955" s="19" t="str">
        <f>'Strutture ricettive (Query)'!$C955&amp;" "&amp;'Strutture ricettive (Query)'!$K955</f>
        <v xml:space="preserve">Via L. D. Aureliano  17 </v>
      </c>
      <c r="G955" s="19" t="s">
        <v>19731</v>
      </c>
      <c r="H955" s="19" t="s">
        <v>1496</v>
      </c>
      <c r="I955" s="19" t="s">
        <v>24598</v>
      </c>
      <c r="J955" s="19" t="s">
        <v>732</v>
      </c>
      <c r="K955" s="19" t="str">
        <f>IF('Strutture ricettive (Query)'!$D955='Strutture ricettive (Query)'!$E955,'Strutture ricettive (Query)'!$D955,'Strutture ricettive (Query)'!$D955&amp;" "&amp;'Strutture ricettive (Query)'!$E955)</f>
        <v xml:space="preserve">17 </v>
      </c>
    </row>
    <row r="956" spans="1:11" x14ac:dyDescent="0.25">
      <c r="A956" s="16" t="s">
        <v>19706</v>
      </c>
      <c r="B956" s="17" t="s">
        <v>24834</v>
      </c>
      <c r="C956" s="17" t="s">
        <v>26963</v>
      </c>
      <c r="D956" s="17" t="s">
        <v>27143</v>
      </c>
      <c r="E956" s="17"/>
      <c r="F956" s="17" t="str">
        <f>'Strutture ricettive (Query)'!$C956&amp;" "&amp;'Strutture ricettive (Query)'!$K956</f>
        <v xml:space="preserve">Via Trieste  10 </v>
      </c>
      <c r="G956" s="17" t="s">
        <v>19731</v>
      </c>
      <c r="H956" s="17" t="s">
        <v>1496</v>
      </c>
      <c r="I956" s="17" t="s">
        <v>24598</v>
      </c>
      <c r="J956" s="17" t="s">
        <v>24598</v>
      </c>
      <c r="K956" s="17" t="str">
        <f>IF('Strutture ricettive (Query)'!$D956='Strutture ricettive (Query)'!$E956,'Strutture ricettive (Query)'!$D956,'Strutture ricettive (Query)'!$D956&amp;" "&amp;'Strutture ricettive (Query)'!$E956)</f>
        <v xml:space="preserve">10 </v>
      </c>
    </row>
    <row r="957" spans="1:11" x14ac:dyDescent="0.25">
      <c r="A957" s="18" t="s">
        <v>19706</v>
      </c>
      <c r="B957" s="19" t="s">
        <v>24835</v>
      </c>
      <c r="C957" s="19" t="s">
        <v>29542</v>
      </c>
      <c r="D957" s="19" t="s">
        <v>29543</v>
      </c>
      <c r="E957" s="19"/>
      <c r="F957" s="19" t="str">
        <f>'Strutture ricettive (Query)'!$C957&amp;" "&amp;'Strutture ricettive (Query)'!$K957</f>
        <v xml:space="preserve">Via Dei Mille   15/A Pu </v>
      </c>
      <c r="G957" s="19" t="s">
        <v>19731</v>
      </c>
      <c r="H957" s="19" t="s">
        <v>1496</v>
      </c>
      <c r="I957" s="19" t="s">
        <v>24598</v>
      </c>
      <c r="J957" s="19" t="s">
        <v>737</v>
      </c>
      <c r="K957" s="19" t="str">
        <f>IF('Strutture ricettive (Query)'!$D957='Strutture ricettive (Query)'!$E957,'Strutture ricettive (Query)'!$D957,'Strutture ricettive (Query)'!$D957&amp;" "&amp;'Strutture ricettive (Query)'!$E957)</f>
        <v xml:space="preserve">15/A Pu </v>
      </c>
    </row>
    <row r="958" spans="1:11" x14ac:dyDescent="0.25">
      <c r="A958" s="16" t="s">
        <v>19706</v>
      </c>
      <c r="B958" s="17" t="s">
        <v>24836</v>
      </c>
      <c r="C958" s="17" t="s">
        <v>29541</v>
      </c>
      <c r="D958" s="17" t="s">
        <v>27080</v>
      </c>
      <c r="E958" s="17"/>
      <c r="F958" s="17" t="str">
        <f>'Strutture ricettive (Query)'!$C958&amp;" "&amp;'Strutture ricettive (Query)'!$K958</f>
        <v xml:space="preserve">Via Degli Schiavoni  17 </v>
      </c>
      <c r="G958" s="17" t="s">
        <v>19731</v>
      </c>
      <c r="H958" s="17" t="s">
        <v>1496</v>
      </c>
      <c r="I958" s="17" t="s">
        <v>24598</v>
      </c>
      <c r="J958" s="17" t="s">
        <v>740</v>
      </c>
      <c r="K958" s="17" t="str">
        <f>IF('Strutture ricettive (Query)'!$D958='Strutture ricettive (Query)'!$E958,'Strutture ricettive (Query)'!$D958,'Strutture ricettive (Query)'!$D958&amp;" "&amp;'Strutture ricettive (Query)'!$E958)</f>
        <v xml:space="preserve">17 </v>
      </c>
    </row>
    <row r="959" spans="1:11" x14ac:dyDescent="0.25">
      <c r="A959" s="18" t="s">
        <v>19712</v>
      </c>
      <c r="B959" s="19" t="s">
        <v>24837</v>
      </c>
      <c r="C959" s="19" t="s">
        <v>29540</v>
      </c>
      <c r="D959" s="19" t="s">
        <v>27096</v>
      </c>
      <c r="E959" s="19"/>
      <c r="F959" s="19" t="str">
        <f>'Strutture ricettive (Query)'!$C959&amp;" "&amp;'Strutture ricettive (Query)'!$K959</f>
        <v xml:space="preserve">Via Prelato  14 </v>
      </c>
      <c r="G959" s="19" t="s">
        <v>19731</v>
      </c>
      <c r="H959" s="19" t="s">
        <v>1496</v>
      </c>
      <c r="I959" s="19" t="s">
        <v>24598</v>
      </c>
      <c r="J959" s="19" t="s">
        <v>743</v>
      </c>
      <c r="K959" s="19" t="str">
        <f>IF('Strutture ricettive (Query)'!$D959='Strutture ricettive (Query)'!$E959,'Strutture ricettive (Query)'!$D959,'Strutture ricettive (Query)'!$D959&amp;" "&amp;'Strutture ricettive (Query)'!$E959)</f>
        <v xml:space="preserve">14 </v>
      </c>
    </row>
    <row r="960" spans="1:11" x14ac:dyDescent="0.25">
      <c r="A960" s="16" t="s">
        <v>19706</v>
      </c>
      <c r="B960" s="17" t="s">
        <v>24838</v>
      </c>
      <c r="C960" s="17" t="s">
        <v>26921</v>
      </c>
      <c r="D960" s="17" t="s">
        <v>28888</v>
      </c>
      <c r="E960" s="17"/>
      <c r="F960" s="17" t="str">
        <f>'Strutture ricettive (Query)'!$C960&amp;" "&amp;'Strutture ricettive (Query)'!$K960</f>
        <v xml:space="preserve">Viale Adriatico  16/A </v>
      </c>
      <c r="G960" s="17" t="s">
        <v>19731</v>
      </c>
      <c r="H960" s="17" t="s">
        <v>1496</v>
      </c>
      <c r="I960" s="17" t="s">
        <v>24598</v>
      </c>
      <c r="J960" s="17" t="s">
        <v>24598</v>
      </c>
      <c r="K960" s="17" t="str">
        <f>IF('Strutture ricettive (Query)'!$D960='Strutture ricettive (Query)'!$E960,'Strutture ricettive (Query)'!$D960,'Strutture ricettive (Query)'!$D960&amp;" "&amp;'Strutture ricettive (Query)'!$E960)</f>
        <v xml:space="preserve">16/A </v>
      </c>
    </row>
    <row r="961" spans="1:11" x14ac:dyDescent="0.25">
      <c r="A961" s="18" t="s">
        <v>19706</v>
      </c>
      <c r="B961" s="19" t="s">
        <v>24839</v>
      </c>
      <c r="C961" s="19" t="s">
        <v>28638</v>
      </c>
      <c r="D961" s="19" t="s">
        <v>28143</v>
      </c>
      <c r="E961" s="19"/>
      <c r="F961" s="19" t="str">
        <f>'Strutture ricettive (Query)'!$C961&amp;" "&amp;'Strutture ricettive (Query)'!$K961</f>
        <v xml:space="preserve">Via Adriatico  108 </v>
      </c>
      <c r="G961" s="19" t="s">
        <v>19731</v>
      </c>
      <c r="H961" s="19" t="s">
        <v>1496</v>
      </c>
      <c r="I961" s="19" t="s">
        <v>24598</v>
      </c>
      <c r="J961" s="19" t="s">
        <v>24598</v>
      </c>
      <c r="K961" s="19" t="str">
        <f>IF('Strutture ricettive (Query)'!$D961='Strutture ricettive (Query)'!$E961,'Strutture ricettive (Query)'!$D961,'Strutture ricettive (Query)'!$D961&amp;" "&amp;'Strutture ricettive (Query)'!$E961)</f>
        <v xml:space="preserve">108 </v>
      </c>
    </row>
    <row r="962" spans="1:11" x14ac:dyDescent="0.25">
      <c r="A962" s="16" t="s">
        <v>19708</v>
      </c>
      <c r="B962" s="17" t="s">
        <v>24841</v>
      </c>
      <c r="C962" s="17" t="s">
        <v>28829</v>
      </c>
      <c r="D962" s="17" t="s">
        <v>27041</v>
      </c>
      <c r="E962" s="17"/>
      <c r="F962" s="17" t="str">
        <f>'Strutture ricettive (Query)'!$C962&amp;" "&amp;'Strutture ricettive (Query)'!$K962</f>
        <v xml:space="preserve">Via Luciano Manara  23 </v>
      </c>
      <c r="G962" s="17" t="s">
        <v>19731</v>
      </c>
      <c r="H962" s="17" t="s">
        <v>1496</v>
      </c>
      <c r="I962" s="17" t="s">
        <v>24598</v>
      </c>
      <c r="J962" s="17" t="s">
        <v>754</v>
      </c>
      <c r="K962" s="17" t="str">
        <f>IF('Strutture ricettive (Query)'!$D962='Strutture ricettive (Query)'!$E962,'Strutture ricettive (Query)'!$D962,'Strutture ricettive (Query)'!$D962&amp;" "&amp;'Strutture ricettive (Query)'!$E962)</f>
        <v xml:space="preserve">23 </v>
      </c>
    </row>
    <row r="963" spans="1:11" x14ac:dyDescent="0.25">
      <c r="A963" s="18" t="s">
        <v>19709</v>
      </c>
      <c r="B963" s="19" t="s">
        <v>24842</v>
      </c>
      <c r="C963" s="19" t="s">
        <v>29538</v>
      </c>
      <c r="D963" s="19" t="s">
        <v>29539</v>
      </c>
      <c r="E963" s="19"/>
      <c r="F963" s="19" t="str">
        <f>'Strutture ricettive (Query)'!$C963&amp;" "&amp;'Strutture ricettive (Query)'!$K963</f>
        <v xml:space="preserve">Loc. Madonna Ponte  89/A </v>
      </c>
      <c r="G963" s="19" t="s">
        <v>19731</v>
      </c>
      <c r="H963" s="19" t="s">
        <v>1496</v>
      </c>
      <c r="I963" s="19" t="s">
        <v>757</v>
      </c>
      <c r="J963" s="19" t="s">
        <v>758</v>
      </c>
      <c r="K963" s="19" t="str">
        <f>IF('Strutture ricettive (Query)'!$D963='Strutture ricettive (Query)'!$E963,'Strutture ricettive (Query)'!$D963,'Strutture ricettive (Query)'!$D963&amp;" "&amp;'Strutture ricettive (Query)'!$E963)</f>
        <v xml:space="preserve">89/A </v>
      </c>
    </row>
    <row r="964" spans="1:11" x14ac:dyDescent="0.25">
      <c r="A964" s="16" t="s">
        <v>19706</v>
      </c>
      <c r="B964" s="17" t="s">
        <v>24843</v>
      </c>
      <c r="C964" s="17" t="s">
        <v>29529</v>
      </c>
      <c r="D964" s="17" t="s">
        <v>26875</v>
      </c>
      <c r="E964" s="17"/>
      <c r="F964" s="17" t="str">
        <f>'Strutture ricettive (Query)'!$C964&amp;" "&amp;'Strutture ricettive (Query)'!$K964</f>
        <v xml:space="preserve">Vicolo Alavolini  6 </v>
      </c>
      <c r="G964" s="17" t="s">
        <v>19731</v>
      </c>
      <c r="H964" s="17" t="s">
        <v>1496</v>
      </c>
      <c r="I964" s="17" t="s">
        <v>24598</v>
      </c>
      <c r="J964" s="17" t="s">
        <v>761</v>
      </c>
      <c r="K964" s="17" t="str">
        <f>IF('Strutture ricettive (Query)'!$D964='Strutture ricettive (Query)'!$E964,'Strutture ricettive (Query)'!$D964,'Strutture ricettive (Query)'!$D964&amp;" "&amp;'Strutture ricettive (Query)'!$E964)</f>
        <v xml:space="preserve">6 </v>
      </c>
    </row>
    <row r="965" spans="1:11" x14ac:dyDescent="0.25">
      <c r="A965" s="18" t="s">
        <v>19706</v>
      </c>
      <c r="B965" s="19" t="s">
        <v>24844</v>
      </c>
      <c r="C965" s="19" t="s">
        <v>29536</v>
      </c>
      <c r="D965" s="19" t="s">
        <v>29537</v>
      </c>
      <c r="E965" s="19"/>
      <c r="F965" s="19" t="str">
        <f>'Strutture ricettive (Query)'!$C965&amp;" "&amp;'Strutture ricettive (Query)'!$K965</f>
        <v xml:space="preserve">Ss. Adriatica Sud   210/C </v>
      </c>
      <c r="G965" s="19" t="s">
        <v>19731</v>
      </c>
      <c r="H965" s="19" t="s">
        <v>1496</v>
      </c>
      <c r="I965" s="19" t="s">
        <v>24598</v>
      </c>
      <c r="J965" s="19" t="s">
        <v>24598</v>
      </c>
      <c r="K965" s="19" t="str">
        <f>IF('Strutture ricettive (Query)'!$D965='Strutture ricettive (Query)'!$E965,'Strutture ricettive (Query)'!$D965,'Strutture ricettive (Query)'!$D965&amp;" "&amp;'Strutture ricettive (Query)'!$E965)</f>
        <v xml:space="preserve">210/C </v>
      </c>
    </row>
    <row r="966" spans="1:11" x14ac:dyDescent="0.25">
      <c r="A966" s="16" t="s">
        <v>19706</v>
      </c>
      <c r="B966" s="17" t="s">
        <v>24845</v>
      </c>
      <c r="C966" s="17" t="s">
        <v>29536</v>
      </c>
      <c r="D966" s="17" t="s">
        <v>28686</v>
      </c>
      <c r="E966" s="17"/>
      <c r="F966" s="17" t="str">
        <f>'Strutture ricettive (Query)'!$C966&amp;" "&amp;'Strutture ricettive (Query)'!$K966</f>
        <v xml:space="preserve">Ss. Adriatica Sud   210/A </v>
      </c>
      <c r="G966" s="17" t="s">
        <v>19731</v>
      </c>
      <c r="H966" s="17" t="s">
        <v>1496</v>
      </c>
      <c r="I966" s="17" t="s">
        <v>24598</v>
      </c>
      <c r="J966" s="17" t="s">
        <v>24598</v>
      </c>
      <c r="K966" s="17" t="str">
        <f>IF('Strutture ricettive (Query)'!$D966='Strutture ricettive (Query)'!$E966,'Strutture ricettive (Query)'!$D966,'Strutture ricettive (Query)'!$D966&amp;" "&amp;'Strutture ricettive (Query)'!$E966)</f>
        <v xml:space="preserve">210/A </v>
      </c>
    </row>
    <row r="967" spans="1:11" x14ac:dyDescent="0.25">
      <c r="A967" s="18" t="s">
        <v>19706</v>
      </c>
      <c r="B967" s="19" t="s">
        <v>24846</v>
      </c>
      <c r="C967" s="19" t="s">
        <v>29531</v>
      </c>
      <c r="D967" s="19" t="s">
        <v>29535</v>
      </c>
      <c r="E967" s="19"/>
      <c r="F967" s="19" t="str">
        <f>'Strutture ricettive (Query)'!$C967&amp;" "&amp;'Strutture ricettive (Query)'!$K967</f>
        <v xml:space="preserve">Ss. Adriatica Sud  210/B </v>
      </c>
      <c r="G967" s="19" t="s">
        <v>19731</v>
      </c>
      <c r="H967" s="19" t="s">
        <v>1496</v>
      </c>
      <c r="I967" s="19" t="s">
        <v>24598</v>
      </c>
      <c r="J967" s="19" t="s">
        <v>24598</v>
      </c>
      <c r="K967" s="19" t="str">
        <f>IF('Strutture ricettive (Query)'!$D967='Strutture ricettive (Query)'!$E967,'Strutture ricettive (Query)'!$D967,'Strutture ricettive (Query)'!$D967&amp;" "&amp;'Strutture ricettive (Query)'!$E967)</f>
        <v xml:space="preserve">210/B </v>
      </c>
    </row>
    <row r="968" spans="1:11" x14ac:dyDescent="0.25">
      <c r="A968" s="16" t="s">
        <v>19706</v>
      </c>
      <c r="B968" s="17" t="s">
        <v>24847</v>
      </c>
      <c r="C968" s="17" t="s">
        <v>29531</v>
      </c>
      <c r="D968" s="17" t="s">
        <v>29534</v>
      </c>
      <c r="E968" s="17"/>
      <c r="F968" s="17" t="str">
        <f>'Strutture ricettive (Query)'!$C968&amp;" "&amp;'Strutture ricettive (Query)'!$K968</f>
        <v xml:space="preserve">Ss. Adriatica Sud  212/C </v>
      </c>
      <c r="G968" s="17" t="s">
        <v>19731</v>
      </c>
      <c r="H968" s="17" t="s">
        <v>1496</v>
      </c>
      <c r="I968" s="17" t="s">
        <v>24598</v>
      </c>
      <c r="J968" s="17" t="s">
        <v>24598</v>
      </c>
      <c r="K968" s="17" t="str">
        <f>IF('Strutture ricettive (Query)'!$D968='Strutture ricettive (Query)'!$E968,'Strutture ricettive (Query)'!$D968,'Strutture ricettive (Query)'!$D968&amp;" "&amp;'Strutture ricettive (Query)'!$E968)</f>
        <v xml:space="preserve">212/C </v>
      </c>
    </row>
    <row r="969" spans="1:11" x14ac:dyDescent="0.25">
      <c r="A969" s="18" t="s">
        <v>19706</v>
      </c>
      <c r="B969" s="19" t="s">
        <v>24848</v>
      </c>
      <c r="C969" s="19" t="s">
        <v>29531</v>
      </c>
      <c r="D969" s="19" t="s">
        <v>29533</v>
      </c>
      <c r="E969" s="19"/>
      <c r="F969" s="19" t="str">
        <f>'Strutture ricettive (Query)'!$C969&amp;" "&amp;'Strutture ricettive (Query)'!$K969</f>
        <v xml:space="preserve">Ss. Adriatica Sud  212/B </v>
      </c>
      <c r="G969" s="19" t="s">
        <v>19731</v>
      </c>
      <c r="H969" s="19" t="s">
        <v>1496</v>
      </c>
      <c r="I969" s="19" t="s">
        <v>24598</v>
      </c>
      <c r="J969" s="19" t="s">
        <v>24598</v>
      </c>
      <c r="K969" s="19" t="str">
        <f>IF('Strutture ricettive (Query)'!$D969='Strutture ricettive (Query)'!$E969,'Strutture ricettive (Query)'!$D969,'Strutture ricettive (Query)'!$D969&amp;" "&amp;'Strutture ricettive (Query)'!$E969)</f>
        <v xml:space="preserve">212/B </v>
      </c>
    </row>
    <row r="970" spans="1:11" x14ac:dyDescent="0.25">
      <c r="A970" s="16" t="s">
        <v>19706</v>
      </c>
      <c r="B970" s="17" t="s">
        <v>24849</v>
      </c>
      <c r="C970" s="17" t="s">
        <v>29531</v>
      </c>
      <c r="D970" s="17" t="s">
        <v>29532</v>
      </c>
      <c r="E970" s="17"/>
      <c r="F970" s="17" t="str">
        <f>'Strutture ricettive (Query)'!$C970&amp;" "&amp;'Strutture ricettive (Query)'!$K970</f>
        <v xml:space="preserve">Ss. Adriatica Sud  212/A </v>
      </c>
      <c r="G970" s="17" t="s">
        <v>19731</v>
      </c>
      <c r="H970" s="17" t="s">
        <v>1496</v>
      </c>
      <c r="I970" s="17" t="s">
        <v>24598</v>
      </c>
      <c r="J970" s="17" t="s">
        <v>24598</v>
      </c>
      <c r="K970" s="17" t="str">
        <f>IF('Strutture ricettive (Query)'!$D970='Strutture ricettive (Query)'!$E970,'Strutture ricettive (Query)'!$D970,'Strutture ricettive (Query)'!$D970&amp;" "&amp;'Strutture ricettive (Query)'!$E970)</f>
        <v xml:space="preserve">212/A </v>
      </c>
    </row>
    <row r="971" spans="1:11" x14ac:dyDescent="0.25">
      <c r="A971" s="18" t="s">
        <v>19708</v>
      </c>
      <c r="B971" s="19" t="s">
        <v>24850</v>
      </c>
      <c r="C971" s="19" t="s">
        <v>26838</v>
      </c>
      <c r="D971" s="19" t="s">
        <v>27037</v>
      </c>
      <c r="E971" s="19"/>
      <c r="F971" s="19" t="str">
        <f>'Strutture ricettive (Query)'!$C971&amp;" "&amp;'Strutture ricettive (Query)'!$K971</f>
        <v xml:space="preserve">Via Nazario Sauro  24 </v>
      </c>
      <c r="G971" s="19" t="s">
        <v>19731</v>
      </c>
      <c r="H971" s="19" t="s">
        <v>1496</v>
      </c>
      <c r="I971" s="19" t="s">
        <v>24598</v>
      </c>
      <c r="J971" s="19" t="s">
        <v>776</v>
      </c>
      <c r="K971" s="19" t="str">
        <f>IF('Strutture ricettive (Query)'!$D971='Strutture ricettive (Query)'!$E971,'Strutture ricettive (Query)'!$D971,'Strutture ricettive (Query)'!$D971&amp;" "&amp;'Strutture ricettive (Query)'!$E971)</f>
        <v xml:space="preserve">24 </v>
      </c>
    </row>
    <row r="972" spans="1:11" x14ac:dyDescent="0.25">
      <c r="A972" s="16" t="s">
        <v>19730</v>
      </c>
      <c r="B972" s="17" t="s">
        <v>24851</v>
      </c>
      <c r="C972" s="17" t="s">
        <v>24598</v>
      </c>
      <c r="D972" s="17"/>
      <c r="E972" s="17"/>
      <c r="F972" s="17" t="str">
        <f>'Strutture ricettive (Query)'!$C972&amp;" "&amp;'Strutture ricettive (Query)'!$K972</f>
        <v>dato mancante 0</v>
      </c>
      <c r="G972" s="17" t="s">
        <v>19731</v>
      </c>
      <c r="H972" s="17" t="s">
        <v>1496</v>
      </c>
      <c r="I972" s="17" t="s">
        <v>24598</v>
      </c>
      <c r="J972" s="17" t="s">
        <v>778</v>
      </c>
      <c r="K972" s="17">
        <f>IF('Strutture ricettive (Query)'!$D972='Strutture ricettive (Query)'!$E972,'Strutture ricettive (Query)'!$D972,'Strutture ricettive (Query)'!$D972&amp;" "&amp;'Strutture ricettive (Query)'!$E972)</f>
        <v>0</v>
      </c>
    </row>
    <row r="973" spans="1:11" x14ac:dyDescent="0.25">
      <c r="A973" s="18" t="s">
        <v>19706</v>
      </c>
      <c r="B973" s="19" t="s">
        <v>24852</v>
      </c>
      <c r="C973" s="19" t="s">
        <v>27995</v>
      </c>
      <c r="D973" s="19" t="s">
        <v>27132</v>
      </c>
      <c r="E973" s="19"/>
      <c r="F973" s="19" t="str">
        <f>'Strutture ricettive (Query)'!$C973&amp;" "&amp;'Strutture ricettive (Query)'!$K973</f>
        <v xml:space="preserve">Via Gorizia  11 </v>
      </c>
      <c r="G973" s="19" t="s">
        <v>19731</v>
      </c>
      <c r="H973" s="19" t="s">
        <v>1496</v>
      </c>
      <c r="I973" s="19" t="s">
        <v>24598</v>
      </c>
      <c r="J973" s="19" t="s">
        <v>781</v>
      </c>
      <c r="K973" s="19" t="str">
        <f>IF('Strutture ricettive (Query)'!$D973='Strutture ricettive (Query)'!$E973,'Strutture ricettive (Query)'!$D973,'Strutture ricettive (Query)'!$D973&amp;" "&amp;'Strutture ricettive (Query)'!$E973)</f>
        <v xml:space="preserve">11 </v>
      </c>
    </row>
    <row r="974" spans="1:11" x14ac:dyDescent="0.25">
      <c r="A974" s="16" t="s">
        <v>19712</v>
      </c>
      <c r="B974" s="17" t="s">
        <v>24853</v>
      </c>
      <c r="C974" s="17" t="s">
        <v>29511</v>
      </c>
      <c r="D974" s="17" t="s">
        <v>26976</v>
      </c>
      <c r="E974" s="17"/>
      <c r="F974" s="17" t="str">
        <f>'Strutture ricettive (Query)'!$C974&amp;" "&amp;'Strutture ricettive (Query)'!$K974</f>
        <v xml:space="preserve">Martino Da Fano   36 </v>
      </c>
      <c r="G974" s="17" t="s">
        <v>19731</v>
      </c>
      <c r="H974" s="17" t="s">
        <v>25927</v>
      </c>
      <c r="I974" s="17" t="s">
        <v>24598</v>
      </c>
      <c r="J974" s="17" t="s">
        <v>785</v>
      </c>
      <c r="K974" s="17" t="str">
        <f>IF('Strutture ricettive (Query)'!$D974='Strutture ricettive (Query)'!$E974,'Strutture ricettive (Query)'!$D974,'Strutture ricettive (Query)'!$D974&amp;" "&amp;'Strutture ricettive (Query)'!$E974)</f>
        <v xml:space="preserve">36 </v>
      </c>
    </row>
    <row r="975" spans="1:11" x14ac:dyDescent="0.25">
      <c r="A975" s="18" t="s">
        <v>19718</v>
      </c>
      <c r="B975" s="19" t="s">
        <v>24854</v>
      </c>
      <c r="C975" s="19" t="s">
        <v>29510</v>
      </c>
      <c r="D975" s="19" t="s">
        <v>26908</v>
      </c>
      <c r="E975" s="19"/>
      <c r="F975" s="19" t="str">
        <f>'Strutture ricettive (Query)'!$C975&amp;" "&amp;'Strutture ricettive (Query)'!$K975</f>
        <v xml:space="preserve">Montevecchio   51 </v>
      </c>
      <c r="G975" s="19" t="s">
        <v>19731</v>
      </c>
      <c r="H975" s="19" t="s">
        <v>24598</v>
      </c>
      <c r="I975" s="19" t="s">
        <v>24598</v>
      </c>
      <c r="J975" s="19" t="s">
        <v>788</v>
      </c>
      <c r="K975" s="19" t="str">
        <f>IF('Strutture ricettive (Query)'!$D975='Strutture ricettive (Query)'!$E975,'Strutture ricettive (Query)'!$D975,'Strutture ricettive (Query)'!$D975&amp;" "&amp;'Strutture ricettive (Query)'!$E975)</f>
        <v xml:space="preserve">51 </v>
      </c>
    </row>
    <row r="976" spans="1:11" x14ac:dyDescent="0.25">
      <c r="A976" s="16" t="s">
        <v>19708</v>
      </c>
      <c r="B976" s="17" t="s">
        <v>24855</v>
      </c>
      <c r="C976" s="17" t="s">
        <v>29509</v>
      </c>
      <c r="D976" s="17" t="s">
        <v>26935</v>
      </c>
      <c r="E976" s="17"/>
      <c r="F976" s="17" t="str">
        <f>'Strutture ricettive (Query)'!$C976&amp;" "&amp;'Strutture ricettive (Query)'!$K976</f>
        <v xml:space="preserve">Del Mulino   44 </v>
      </c>
      <c r="G976" s="17" t="s">
        <v>19731</v>
      </c>
      <c r="H976" s="17" t="s">
        <v>25928</v>
      </c>
      <c r="I976" s="17" t="s">
        <v>792</v>
      </c>
      <c r="J976" s="17" t="s">
        <v>793</v>
      </c>
      <c r="K976" s="17" t="str">
        <f>IF('Strutture ricettive (Query)'!$D976='Strutture ricettive (Query)'!$E976,'Strutture ricettive (Query)'!$D976,'Strutture ricettive (Query)'!$D976&amp;" "&amp;'Strutture ricettive (Query)'!$E976)</f>
        <v xml:space="preserve">44 </v>
      </c>
    </row>
    <row r="977" spans="1:11" x14ac:dyDescent="0.25">
      <c r="A977" s="18" t="s">
        <v>19708</v>
      </c>
      <c r="B977" s="19" t="s">
        <v>24856</v>
      </c>
      <c r="C977" s="19" t="s">
        <v>27866</v>
      </c>
      <c r="D977" s="19" t="s">
        <v>29487</v>
      </c>
      <c r="E977" s="19"/>
      <c r="F977" s="19" t="str">
        <f>'Strutture ricettive (Query)'!$C977&amp;" "&amp;'Strutture ricettive (Query)'!$K977</f>
        <v xml:space="preserve">Via Vittorio Veneto  80/B </v>
      </c>
      <c r="G977" s="19" t="s">
        <v>19731</v>
      </c>
      <c r="H977" s="19" t="s">
        <v>1496</v>
      </c>
      <c r="I977" s="19" t="s">
        <v>24598</v>
      </c>
      <c r="J977" s="19" t="s">
        <v>796</v>
      </c>
      <c r="K977" s="19" t="str">
        <f>IF('Strutture ricettive (Query)'!$D977='Strutture ricettive (Query)'!$E977,'Strutture ricettive (Query)'!$D977,'Strutture ricettive (Query)'!$D977&amp;" "&amp;'Strutture ricettive (Query)'!$E977)</f>
        <v xml:space="preserve">80/B </v>
      </c>
    </row>
    <row r="978" spans="1:11" x14ac:dyDescent="0.25">
      <c r="A978" s="16" t="s">
        <v>19706</v>
      </c>
      <c r="B978" s="17" t="s">
        <v>24859</v>
      </c>
      <c r="C978" s="17" t="s">
        <v>26963</v>
      </c>
      <c r="D978" s="17" t="s">
        <v>27132</v>
      </c>
      <c r="E978" s="17"/>
      <c r="F978" s="17" t="str">
        <f>'Strutture ricettive (Query)'!$C978&amp;" "&amp;'Strutture ricettive (Query)'!$K978</f>
        <v xml:space="preserve">Via Trieste  11 </v>
      </c>
      <c r="G978" s="17" t="s">
        <v>19731</v>
      </c>
      <c r="H978" s="17" t="s">
        <v>1496</v>
      </c>
      <c r="I978" s="17" t="s">
        <v>24598</v>
      </c>
      <c r="J978" s="17" t="s">
        <v>799</v>
      </c>
      <c r="K978" s="17" t="str">
        <f>IF('Strutture ricettive (Query)'!$D978='Strutture ricettive (Query)'!$E978,'Strutture ricettive (Query)'!$D978,'Strutture ricettive (Query)'!$D978&amp;" "&amp;'Strutture ricettive (Query)'!$E978)</f>
        <v xml:space="preserve">11 </v>
      </c>
    </row>
    <row r="979" spans="1:11" x14ac:dyDescent="0.25">
      <c r="A979" s="18" t="s">
        <v>19706</v>
      </c>
      <c r="B979" s="19" t="s">
        <v>24860</v>
      </c>
      <c r="C979" s="19" t="s">
        <v>26844</v>
      </c>
      <c r="D979" s="19" t="s">
        <v>26951</v>
      </c>
      <c r="E979" s="19"/>
      <c r="F979" s="19" t="str">
        <f>'Strutture ricettive (Query)'!$C979&amp;" "&amp;'Strutture ricettive (Query)'!$K979</f>
        <v xml:space="preserve">Viale Trieste  4 </v>
      </c>
      <c r="G979" s="19" t="s">
        <v>19731</v>
      </c>
      <c r="H979" s="19" t="s">
        <v>1496</v>
      </c>
      <c r="I979" s="19" t="s">
        <v>24598</v>
      </c>
      <c r="J979" s="19" t="s">
        <v>807</v>
      </c>
      <c r="K979" s="19" t="str">
        <f>IF('Strutture ricettive (Query)'!$D979='Strutture ricettive (Query)'!$E979,'Strutture ricettive (Query)'!$D979,'Strutture ricettive (Query)'!$D979&amp;" "&amp;'Strutture ricettive (Query)'!$E979)</f>
        <v xml:space="preserve">4 </v>
      </c>
    </row>
    <row r="980" spans="1:11" x14ac:dyDescent="0.25">
      <c r="A980" s="16" t="s">
        <v>19706</v>
      </c>
      <c r="B980" s="17" t="s">
        <v>24861</v>
      </c>
      <c r="C980" s="17" t="s">
        <v>29486</v>
      </c>
      <c r="D980" s="17" t="s">
        <v>26939</v>
      </c>
      <c r="E980" s="17"/>
      <c r="F980" s="17" t="str">
        <f>'Strutture ricettive (Query)'!$C980&amp;" "&amp;'Strutture ricettive (Query)'!$K980</f>
        <v xml:space="preserve">Localita' San Biagio  43 </v>
      </c>
      <c r="G980" s="17" t="s">
        <v>19731</v>
      </c>
      <c r="H980" s="17" t="s">
        <v>25929</v>
      </c>
      <c r="I980" s="17" t="s">
        <v>24598</v>
      </c>
      <c r="J980" s="17" t="s">
        <v>811</v>
      </c>
      <c r="K980" s="17" t="str">
        <f>IF('Strutture ricettive (Query)'!$D980='Strutture ricettive (Query)'!$E980,'Strutture ricettive (Query)'!$D980,'Strutture ricettive (Query)'!$D980&amp;" "&amp;'Strutture ricettive (Query)'!$E980)</f>
        <v xml:space="preserve">43 </v>
      </c>
    </row>
    <row r="981" spans="1:11" x14ac:dyDescent="0.25">
      <c r="A981" s="18" t="s">
        <v>19706</v>
      </c>
      <c r="B981" s="19" t="s">
        <v>24862</v>
      </c>
      <c r="C981" s="19" t="s">
        <v>26838</v>
      </c>
      <c r="D981" s="19" t="s">
        <v>27043</v>
      </c>
      <c r="E981" s="19"/>
      <c r="F981" s="19" t="str">
        <f>'Strutture ricettive (Query)'!$C981&amp;" "&amp;'Strutture ricettive (Query)'!$K981</f>
        <v xml:space="preserve">Via Nazario Sauro  22 </v>
      </c>
      <c r="G981" s="19" t="s">
        <v>19731</v>
      </c>
      <c r="H981" s="19" t="s">
        <v>1496</v>
      </c>
      <c r="I981" s="19" t="s">
        <v>24598</v>
      </c>
      <c r="J981" s="19" t="s">
        <v>807</v>
      </c>
      <c r="K981" s="19" t="str">
        <f>IF('Strutture ricettive (Query)'!$D981='Strutture ricettive (Query)'!$E981,'Strutture ricettive (Query)'!$D981,'Strutture ricettive (Query)'!$D981&amp;" "&amp;'Strutture ricettive (Query)'!$E981)</f>
        <v xml:space="preserve">22 </v>
      </c>
    </row>
    <row r="982" spans="1:11" x14ac:dyDescent="0.25">
      <c r="A982" s="16" t="s">
        <v>19704</v>
      </c>
      <c r="B982" s="17" t="s">
        <v>24863</v>
      </c>
      <c r="C982" s="17" t="s">
        <v>29485</v>
      </c>
      <c r="D982" s="17" t="s">
        <v>26788</v>
      </c>
      <c r="E982" s="17"/>
      <c r="F982" s="17" t="str">
        <f>'Strutture ricettive (Query)'!$C982&amp;" "&amp;'Strutture ricettive (Query)'!$K982</f>
        <v xml:space="preserve">Località Fenile   88 </v>
      </c>
      <c r="G982" s="17" t="s">
        <v>19731</v>
      </c>
      <c r="H982" s="17" t="s">
        <v>25930</v>
      </c>
      <c r="I982" s="17" t="s">
        <v>817</v>
      </c>
      <c r="J982" s="17" t="s">
        <v>818</v>
      </c>
      <c r="K982" s="17" t="str">
        <f>IF('Strutture ricettive (Query)'!$D982='Strutture ricettive (Query)'!$E982,'Strutture ricettive (Query)'!$D982,'Strutture ricettive (Query)'!$D982&amp;" "&amp;'Strutture ricettive (Query)'!$E982)</f>
        <v xml:space="preserve">88 </v>
      </c>
    </row>
    <row r="983" spans="1:11" x14ac:dyDescent="0.25">
      <c r="A983" s="18" t="s">
        <v>19708</v>
      </c>
      <c r="B983" s="19" t="s">
        <v>24864</v>
      </c>
      <c r="C983" s="19" t="s">
        <v>27906</v>
      </c>
      <c r="D983" s="19" t="s">
        <v>28300</v>
      </c>
      <c r="E983" s="19"/>
      <c r="F983" s="19" t="str">
        <f>'Strutture ricettive (Query)'!$C983&amp;" "&amp;'Strutture ricettive (Query)'!$K983</f>
        <v xml:space="preserve">Corso Matteotti  173 </v>
      </c>
      <c r="G983" s="19" t="s">
        <v>19731</v>
      </c>
      <c r="H983" s="19" t="s">
        <v>24598</v>
      </c>
      <c r="I983" s="19" t="s">
        <v>24598</v>
      </c>
      <c r="J983" s="19" t="s">
        <v>821</v>
      </c>
      <c r="K983" s="19" t="str">
        <f>IF('Strutture ricettive (Query)'!$D983='Strutture ricettive (Query)'!$E983,'Strutture ricettive (Query)'!$D983,'Strutture ricettive (Query)'!$D983&amp;" "&amp;'Strutture ricettive (Query)'!$E983)</f>
        <v xml:space="preserve">173 </v>
      </c>
    </row>
    <row r="984" spans="1:11" x14ac:dyDescent="0.25">
      <c r="A984" s="16" t="s">
        <v>19725</v>
      </c>
      <c r="B984" s="17" t="s">
        <v>24865</v>
      </c>
      <c r="C984" s="17" t="s">
        <v>29484</v>
      </c>
      <c r="D984" s="17" t="s">
        <v>27032</v>
      </c>
      <c r="E984" s="17"/>
      <c r="F984" s="17" t="str">
        <f>'Strutture ricettive (Query)'!$C984&amp;" "&amp;'Strutture ricettive (Query)'!$K984</f>
        <v xml:space="preserve">Via Delle Brecce  25 </v>
      </c>
      <c r="G984" s="17" t="s">
        <v>19731</v>
      </c>
      <c r="H984" s="17" t="s">
        <v>1496</v>
      </c>
      <c r="I984" s="17" t="s">
        <v>824</v>
      </c>
      <c r="J984" s="17" t="s">
        <v>825</v>
      </c>
      <c r="K984" s="17" t="str">
        <f>IF('Strutture ricettive (Query)'!$D984='Strutture ricettive (Query)'!$E984,'Strutture ricettive (Query)'!$D984,'Strutture ricettive (Query)'!$D984&amp;" "&amp;'Strutture ricettive (Query)'!$E984)</f>
        <v xml:space="preserve">25 </v>
      </c>
    </row>
    <row r="985" spans="1:11" x14ac:dyDescent="0.25">
      <c r="A985" s="18" t="s">
        <v>19707</v>
      </c>
      <c r="B985" s="19" t="s">
        <v>24866</v>
      </c>
      <c r="C985" s="19" t="s">
        <v>29484</v>
      </c>
      <c r="D985" s="19" t="s">
        <v>27032</v>
      </c>
      <c r="E985" s="19"/>
      <c r="F985" s="19" t="str">
        <f>'Strutture ricettive (Query)'!$C985&amp;" "&amp;'Strutture ricettive (Query)'!$K985</f>
        <v xml:space="preserve">Via Delle Brecce  25 </v>
      </c>
      <c r="G985" s="19" t="s">
        <v>19731</v>
      </c>
      <c r="H985" s="19" t="s">
        <v>1496</v>
      </c>
      <c r="I985" s="19" t="s">
        <v>824</v>
      </c>
      <c r="J985" s="19" t="s">
        <v>825</v>
      </c>
      <c r="K985" s="19" t="str">
        <f>IF('Strutture ricettive (Query)'!$D985='Strutture ricettive (Query)'!$E985,'Strutture ricettive (Query)'!$D985,'Strutture ricettive (Query)'!$D985&amp;" "&amp;'Strutture ricettive (Query)'!$E985)</f>
        <v xml:space="preserve">25 </v>
      </c>
    </row>
    <row r="986" spans="1:11" x14ac:dyDescent="0.25">
      <c r="A986" s="16" t="s">
        <v>19708</v>
      </c>
      <c r="B986" s="17" t="s">
        <v>24867</v>
      </c>
      <c r="C986" s="17" t="s">
        <v>29483</v>
      </c>
      <c r="D986" s="17" t="s">
        <v>26811</v>
      </c>
      <c r="E986" s="17"/>
      <c r="F986" s="17" t="str">
        <f>'Strutture ricettive (Query)'!$C986&amp;" "&amp;'Strutture ricettive (Query)'!$K986</f>
        <v xml:space="preserve">Via Loc.Chiaruccia  78 </v>
      </c>
      <c r="G986" s="17" t="s">
        <v>19731</v>
      </c>
      <c r="H986" s="17" t="s">
        <v>919</v>
      </c>
      <c r="I986" s="17" t="s">
        <v>830</v>
      </c>
      <c r="J986" s="17" t="s">
        <v>831</v>
      </c>
      <c r="K986" s="17" t="str">
        <f>IF('Strutture ricettive (Query)'!$D986='Strutture ricettive (Query)'!$E986,'Strutture ricettive (Query)'!$D986,'Strutture ricettive (Query)'!$D986&amp;" "&amp;'Strutture ricettive (Query)'!$E986)</f>
        <v xml:space="preserve">78 </v>
      </c>
    </row>
    <row r="987" spans="1:11" x14ac:dyDescent="0.25">
      <c r="A987" s="18" t="s">
        <v>19706</v>
      </c>
      <c r="B987" s="19" t="s">
        <v>24868</v>
      </c>
      <c r="C987" s="19" t="s">
        <v>29482</v>
      </c>
      <c r="D987" s="19" t="s">
        <v>27611</v>
      </c>
      <c r="E987" s="19"/>
      <c r="F987" s="19" t="str">
        <f>'Strutture ricettive (Query)'!$C987&amp;" "&amp;'Strutture ricettive (Query)'!$K987</f>
        <v xml:space="preserve">Via Snass  447 </v>
      </c>
      <c r="G987" s="19" t="s">
        <v>19731</v>
      </c>
      <c r="H987" s="19" t="s">
        <v>24598</v>
      </c>
      <c r="I987" s="19" t="s">
        <v>24598</v>
      </c>
      <c r="J987" s="19" t="s">
        <v>834</v>
      </c>
      <c r="K987" s="19" t="str">
        <f>IF('Strutture ricettive (Query)'!$D987='Strutture ricettive (Query)'!$E987,'Strutture ricettive (Query)'!$D987,'Strutture ricettive (Query)'!$D987&amp;" "&amp;'Strutture ricettive (Query)'!$E987)</f>
        <v xml:space="preserve">447 </v>
      </c>
    </row>
    <row r="988" spans="1:11" x14ac:dyDescent="0.25">
      <c r="A988" s="16" t="s">
        <v>19706</v>
      </c>
      <c r="B988" s="17" t="s">
        <v>24869</v>
      </c>
      <c r="C988" s="17" t="s">
        <v>29481</v>
      </c>
      <c r="D988" s="17" t="s">
        <v>27152</v>
      </c>
      <c r="E988" s="17"/>
      <c r="F988" s="17" t="str">
        <f>'Strutture ricettive (Query)'!$C988&amp;" "&amp;'Strutture ricettive (Query)'!$K988</f>
        <v xml:space="preserve">Via Bellavista  1 </v>
      </c>
      <c r="G988" s="17" t="s">
        <v>19731</v>
      </c>
      <c r="H988" s="17" t="s">
        <v>24598</v>
      </c>
      <c r="I988" s="17" t="s">
        <v>24598</v>
      </c>
      <c r="J988" s="17" t="s">
        <v>837</v>
      </c>
      <c r="K988" s="17" t="str">
        <f>IF('Strutture ricettive (Query)'!$D988='Strutture ricettive (Query)'!$E988,'Strutture ricettive (Query)'!$D988,'Strutture ricettive (Query)'!$D988&amp;" "&amp;'Strutture ricettive (Query)'!$E988)</f>
        <v xml:space="preserve">1 </v>
      </c>
    </row>
    <row r="989" spans="1:11" x14ac:dyDescent="0.25">
      <c r="A989" s="18" t="s">
        <v>19706</v>
      </c>
      <c r="B989" s="19" t="s">
        <v>24870</v>
      </c>
      <c r="C989" s="19" t="s">
        <v>29481</v>
      </c>
      <c r="D989" s="19" t="s">
        <v>27152</v>
      </c>
      <c r="E989" s="19"/>
      <c r="F989" s="19" t="str">
        <f>'Strutture ricettive (Query)'!$C989&amp;" "&amp;'Strutture ricettive (Query)'!$K989</f>
        <v xml:space="preserve">Via Bellavista  1 </v>
      </c>
      <c r="G989" s="19" t="s">
        <v>19731</v>
      </c>
      <c r="H989" s="19" t="s">
        <v>24598</v>
      </c>
      <c r="I989" s="19" t="s">
        <v>24598</v>
      </c>
      <c r="J989" s="19" t="s">
        <v>837</v>
      </c>
      <c r="K989" s="19" t="str">
        <f>IF('Strutture ricettive (Query)'!$D989='Strutture ricettive (Query)'!$E989,'Strutture ricettive (Query)'!$D989,'Strutture ricettive (Query)'!$D989&amp;" "&amp;'Strutture ricettive (Query)'!$E989)</f>
        <v xml:space="preserve">1 </v>
      </c>
    </row>
    <row r="990" spans="1:11" x14ac:dyDescent="0.25">
      <c r="A990" s="16" t="s">
        <v>19708</v>
      </c>
      <c r="B990" s="17" t="s">
        <v>24871</v>
      </c>
      <c r="C990" s="17" t="s">
        <v>29480</v>
      </c>
      <c r="D990" s="17" t="s">
        <v>27080</v>
      </c>
      <c r="E990" s="17"/>
      <c r="F990" s="17" t="str">
        <f>'Strutture ricettive (Query)'!$C990&amp;" "&amp;'Strutture ricettive (Query)'!$K990</f>
        <v xml:space="preserve">Via Poggi  17 </v>
      </c>
      <c r="G990" s="17" t="s">
        <v>19731</v>
      </c>
      <c r="H990" s="17" t="s">
        <v>24598</v>
      </c>
      <c r="I990" s="17" t="s">
        <v>841</v>
      </c>
      <c r="J990" s="17" t="s">
        <v>842</v>
      </c>
      <c r="K990" s="17" t="str">
        <f>IF('Strutture ricettive (Query)'!$D990='Strutture ricettive (Query)'!$E990,'Strutture ricettive (Query)'!$D990,'Strutture ricettive (Query)'!$D990&amp;" "&amp;'Strutture ricettive (Query)'!$E990)</f>
        <v xml:space="preserve">17 </v>
      </c>
    </row>
    <row r="991" spans="1:11" x14ac:dyDescent="0.25">
      <c r="A991" s="18" t="s">
        <v>19704</v>
      </c>
      <c r="B991" s="19" t="s">
        <v>24872</v>
      </c>
      <c r="C991" s="19" t="s">
        <v>24598</v>
      </c>
      <c r="D991" s="19"/>
      <c r="E991" s="19"/>
      <c r="F991" s="19" t="str">
        <f>'Strutture ricettive (Query)'!$C991&amp;" "&amp;'Strutture ricettive (Query)'!$K991</f>
        <v>dato mancante 0</v>
      </c>
      <c r="G991" s="19" t="s">
        <v>19731</v>
      </c>
      <c r="H991" s="19" t="s">
        <v>24598</v>
      </c>
      <c r="I991" s="19" t="s">
        <v>844</v>
      </c>
      <c r="J991" s="19" t="s">
        <v>845</v>
      </c>
      <c r="K991" s="19">
        <f>IF('Strutture ricettive (Query)'!$D991='Strutture ricettive (Query)'!$E991,'Strutture ricettive (Query)'!$D991,'Strutture ricettive (Query)'!$D991&amp;" "&amp;'Strutture ricettive (Query)'!$E991)</f>
        <v>0</v>
      </c>
    </row>
    <row r="992" spans="1:11" x14ac:dyDescent="0.25">
      <c r="A992" s="16" t="s">
        <v>19708</v>
      </c>
      <c r="B992" s="17" t="s">
        <v>24873</v>
      </c>
      <c r="C992" s="17" t="s">
        <v>29479</v>
      </c>
      <c r="D992" s="17" t="s">
        <v>27092</v>
      </c>
      <c r="E992" s="17"/>
      <c r="F992" s="17" t="str">
        <f>'Strutture ricettive (Query)'!$C992&amp;" "&amp;'Strutture ricettive (Query)'!$K992</f>
        <v xml:space="preserve">Via Del Ponte  15 </v>
      </c>
      <c r="G992" s="17" t="s">
        <v>19731</v>
      </c>
      <c r="H992" s="17" t="s">
        <v>24598</v>
      </c>
      <c r="I992" s="17" t="s">
        <v>24598</v>
      </c>
      <c r="J992" s="17" t="s">
        <v>848</v>
      </c>
      <c r="K992" s="17" t="str">
        <f>IF('Strutture ricettive (Query)'!$D992='Strutture ricettive (Query)'!$E992,'Strutture ricettive (Query)'!$D992,'Strutture ricettive (Query)'!$D992&amp;" "&amp;'Strutture ricettive (Query)'!$E992)</f>
        <v xml:space="preserve">15 </v>
      </c>
    </row>
    <row r="993" spans="1:11" x14ac:dyDescent="0.25">
      <c r="A993" s="18" t="s">
        <v>19708</v>
      </c>
      <c r="B993" s="19" t="s">
        <v>19733</v>
      </c>
      <c r="C993" s="19" t="s">
        <v>29478</v>
      </c>
      <c r="D993" s="19" t="s">
        <v>27122</v>
      </c>
      <c r="E993" s="19"/>
      <c r="F993" s="19" t="str">
        <f>'Strutture ricettive (Query)'!$C993&amp;" "&amp;'Strutture ricettive (Query)'!$K993</f>
        <v xml:space="preserve">Via Marzabotto  12 </v>
      </c>
      <c r="G993" s="19" t="s">
        <v>19731</v>
      </c>
      <c r="H993" s="19" t="s">
        <v>24598</v>
      </c>
      <c r="I993" s="19" t="s">
        <v>24598</v>
      </c>
      <c r="J993" s="19" t="s">
        <v>851</v>
      </c>
      <c r="K993" s="19" t="str">
        <f>IF('Strutture ricettive (Query)'!$D993='Strutture ricettive (Query)'!$E993,'Strutture ricettive (Query)'!$D993,'Strutture ricettive (Query)'!$D993&amp;" "&amp;'Strutture ricettive (Query)'!$E993)</f>
        <v xml:space="preserve">12 </v>
      </c>
    </row>
    <row r="994" spans="1:11" x14ac:dyDescent="0.25">
      <c r="A994" s="16" t="s">
        <v>19706</v>
      </c>
      <c r="B994" s="17" t="s">
        <v>24874</v>
      </c>
      <c r="C994" s="17" t="s">
        <v>29477</v>
      </c>
      <c r="D994" s="17" t="s">
        <v>26781</v>
      </c>
      <c r="E994" s="17"/>
      <c r="F994" s="17" t="str">
        <f>'Strutture ricettive (Query)'!$C994&amp;" "&amp;'Strutture ricettive (Query)'!$K994</f>
        <v xml:space="preserve">Aureliano  9 </v>
      </c>
      <c r="G994" s="17" t="s">
        <v>19731</v>
      </c>
      <c r="H994" s="17" t="s">
        <v>24598</v>
      </c>
      <c r="I994" s="17" t="s">
        <v>24598</v>
      </c>
      <c r="J994" s="17" t="s">
        <v>854</v>
      </c>
      <c r="K994" s="17" t="str">
        <f>IF('Strutture ricettive (Query)'!$D994='Strutture ricettive (Query)'!$E994,'Strutture ricettive (Query)'!$D994,'Strutture ricettive (Query)'!$D994&amp;" "&amp;'Strutture ricettive (Query)'!$E994)</f>
        <v xml:space="preserve">9 </v>
      </c>
    </row>
    <row r="995" spans="1:11" x14ac:dyDescent="0.25">
      <c r="A995" s="18" t="s">
        <v>19706</v>
      </c>
      <c r="B995" s="19" t="s">
        <v>24875</v>
      </c>
      <c r="C995" s="19" t="s">
        <v>27183</v>
      </c>
      <c r="D995" s="19" t="s">
        <v>27122</v>
      </c>
      <c r="E995" s="19"/>
      <c r="F995" s="19" t="str">
        <f>'Strutture ricettive (Query)'!$C995&amp;" "&amp;'Strutture ricettive (Query)'!$K995</f>
        <v xml:space="preserve">Via Lucio Domizio Aureliano  12 </v>
      </c>
      <c r="G995" s="19" t="s">
        <v>19731</v>
      </c>
      <c r="H995" s="19" t="s">
        <v>24598</v>
      </c>
      <c r="I995" s="19" t="s">
        <v>24598</v>
      </c>
      <c r="J995" s="19" t="s">
        <v>857</v>
      </c>
      <c r="K995" s="19" t="str">
        <f>IF('Strutture ricettive (Query)'!$D995='Strutture ricettive (Query)'!$E995,'Strutture ricettive (Query)'!$D995,'Strutture ricettive (Query)'!$D995&amp;" "&amp;'Strutture ricettive (Query)'!$E995)</f>
        <v xml:space="preserve">12 </v>
      </c>
    </row>
    <row r="996" spans="1:11" x14ac:dyDescent="0.25">
      <c r="A996" s="16" t="s">
        <v>19706</v>
      </c>
      <c r="B996" s="17" t="s">
        <v>24876</v>
      </c>
      <c r="C996" s="17" t="s">
        <v>29488</v>
      </c>
      <c r="D996" s="17" t="s">
        <v>26916</v>
      </c>
      <c r="E996" s="17"/>
      <c r="F996" s="17" t="str">
        <f>'Strutture ricettive (Query)'!$C996&amp;" "&amp;'Strutture ricettive (Query)'!$K996</f>
        <v xml:space="preserve">Lago Di Pilato  5 </v>
      </c>
      <c r="G996" s="17" t="s">
        <v>19731</v>
      </c>
      <c r="H996" s="17" t="s">
        <v>24598</v>
      </c>
      <c r="I996" s="17" t="s">
        <v>24598</v>
      </c>
      <c r="J996" s="17" t="s">
        <v>854</v>
      </c>
      <c r="K996" s="17" t="str">
        <f>IF('Strutture ricettive (Query)'!$D996='Strutture ricettive (Query)'!$E996,'Strutture ricettive (Query)'!$D996,'Strutture ricettive (Query)'!$D996&amp;" "&amp;'Strutture ricettive (Query)'!$E996)</f>
        <v xml:space="preserve">5 </v>
      </c>
    </row>
    <row r="997" spans="1:11" x14ac:dyDescent="0.25">
      <c r="A997" s="18" t="s">
        <v>19706</v>
      </c>
      <c r="B997" s="19" t="s">
        <v>24877</v>
      </c>
      <c r="C997" s="19" t="s">
        <v>29489</v>
      </c>
      <c r="D997" s="19" t="s">
        <v>27050</v>
      </c>
      <c r="E997" s="19"/>
      <c r="F997" s="19" t="str">
        <f>'Strutture ricettive (Query)'!$C997&amp;" "&amp;'Strutture ricettive (Query)'!$K997</f>
        <v xml:space="preserve">Via Ferretto   21 </v>
      </c>
      <c r="G997" s="19" t="s">
        <v>19731</v>
      </c>
      <c r="H997" s="19" t="s">
        <v>24598</v>
      </c>
      <c r="I997" s="19" t="s">
        <v>24598</v>
      </c>
      <c r="J997" s="19" t="s">
        <v>24598</v>
      </c>
      <c r="K997" s="19" t="str">
        <f>IF('Strutture ricettive (Query)'!$D997='Strutture ricettive (Query)'!$E997,'Strutture ricettive (Query)'!$D997,'Strutture ricettive (Query)'!$D997&amp;" "&amp;'Strutture ricettive (Query)'!$E997)</f>
        <v xml:space="preserve">21 </v>
      </c>
    </row>
    <row r="998" spans="1:11" x14ac:dyDescent="0.25">
      <c r="A998" s="16" t="s">
        <v>19708</v>
      </c>
      <c r="B998" s="17" t="s">
        <v>24878</v>
      </c>
      <c r="C998" s="17" t="s">
        <v>26895</v>
      </c>
      <c r="D998" s="17" t="s">
        <v>29490</v>
      </c>
      <c r="E998" s="17"/>
      <c r="F998" s="17" t="str">
        <f>'Strutture ricettive (Query)'!$C998&amp;" "&amp;'Strutture ricettive (Query)'!$K998</f>
        <v xml:space="preserve">Via Flaminia  444/F </v>
      </c>
      <c r="G998" s="17" t="s">
        <v>19731</v>
      </c>
      <c r="H998" s="17" t="s">
        <v>24598</v>
      </c>
      <c r="I998" s="17" t="s">
        <v>864</v>
      </c>
      <c r="J998" s="17" t="s">
        <v>865</v>
      </c>
      <c r="K998" s="17" t="str">
        <f>IF('Strutture ricettive (Query)'!$D998='Strutture ricettive (Query)'!$E998,'Strutture ricettive (Query)'!$D998,'Strutture ricettive (Query)'!$D998&amp;" "&amp;'Strutture ricettive (Query)'!$E998)</f>
        <v xml:space="preserve">444/F </v>
      </c>
    </row>
    <row r="999" spans="1:11" x14ac:dyDescent="0.25">
      <c r="A999" s="18" t="s">
        <v>19706</v>
      </c>
      <c r="B999" s="19" t="s">
        <v>24879</v>
      </c>
      <c r="C999" s="19" t="s">
        <v>29508</v>
      </c>
      <c r="D999" s="19" t="s">
        <v>27064</v>
      </c>
      <c r="E999" s="19"/>
      <c r="F999" s="19" t="str">
        <f>'Strutture ricettive (Query)'!$C999&amp;" "&amp;'Strutture ricettive (Query)'!$K999</f>
        <v xml:space="preserve">Via E.Storti  2 </v>
      </c>
      <c r="G999" s="19" t="s">
        <v>19731</v>
      </c>
      <c r="H999" s="19" t="s">
        <v>24598</v>
      </c>
      <c r="I999" s="19" t="s">
        <v>24598</v>
      </c>
      <c r="J999" s="19" t="s">
        <v>24598</v>
      </c>
      <c r="K999" s="19" t="str">
        <f>IF('Strutture ricettive (Query)'!$D999='Strutture ricettive (Query)'!$E999,'Strutture ricettive (Query)'!$D999,'Strutture ricettive (Query)'!$D999&amp;" "&amp;'Strutture ricettive (Query)'!$E999)</f>
        <v xml:space="preserve">2 </v>
      </c>
    </row>
    <row r="1000" spans="1:11" x14ac:dyDescent="0.25">
      <c r="A1000" s="16" t="s">
        <v>19708</v>
      </c>
      <c r="B1000" s="17" t="s">
        <v>24880</v>
      </c>
      <c r="C1000" s="17" t="s">
        <v>29507</v>
      </c>
      <c r="D1000" s="17" t="s">
        <v>27019</v>
      </c>
      <c r="E1000" s="17"/>
      <c r="F1000" s="17" t="str">
        <f>'Strutture ricettive (Query)'!$C1000&amp;" "&amp;'Strutture ricettive (Query)'!$K1000</f>
        <v xml:space="preserve">Viale Romagna  28 </v>
      </c>
      <c r="G1000" s="17" t="s">
        <v>19731</v>
      </c>
      <c r="H1000" s="17" t="s">
        <v>24598</v>
      </c>
      <c r="I1000" s="17" t="s">
        <v>870</v>
      </c>
      <c r="J1000" s="17" t="s">
        <v>871</v>
      </c>
      <c r="K1000" s="17" t="str">
        <f>IF('Strutture ricettive (Query)'!$D1000='Strutture ricettive (Query)'!$E1000,'Strutture ricettive (Query)'!$D1000,'Strutture ricettive (Query)'!$D1000&amp;" "&amp;'Strutture ricettive (Query)'!$E1000)</f>
        <v xml:space="preserve">28 </v>
      </c>
    </row>
    <row r="1001" spans="1:11" x14ac:dyDescent="0.25">
      <c r="A1001" s="18" t="s">
        <v>19712</v>
      </c>
      <c r="B1001" s="19" t="s">
        <v>24881</v>
      </c>
      <c r="C1001" s="19" t="s">
        <v>29501</v>
      </c>
      <c r="D1001" s="19" t="s">
        <v>26815</v>
      </c>
      <c r="E1001" s="19"/>
      <c r="F1001" s="19" t="str">
        <f>'Strutture ricettive (Query)'!$C1001&amp;" "&amp;'Strutture ricettive (Query)'!$K1001</f>
        <v xml:space="preserve">Via Caminate  75 </v>
      </c>
      <c r="G1001" s="19" t="s">
        <v>19731</v>
      </c>
      <c r="H1001" s="19" t="s">
        <v>24598</v>
      </c>
      <c r="I1001" s="19" t="s">
        <v>24598</v>
      </c>
      <c r="J1001" s="19" t="s">
        <v>874</v>
      </c>
      <c r="K1001" s="19" t="str">
        <f>IF('Strutture ricettive (Query)'!$D1001='Strutture ricettive (Query)'!$E1001,'Strutture ricettive (Query)'!$D1001,'Strutture ricettive (Query)'!$D1001&amp;" "&amp;'Strutture ricettive (Query)'!$E1001)</f>
        <v xml:space="preserve">75 </v>
      </c>
    </row>
    <row r="1002" spans="1:11" x14ac:dyDescent="0.25">
      <c r="A1002" s="16" t="s">
        <v>19706</v>
      </c>
      <c r="B1002" s="17" t="s">
        <v>24882</v>
      </c>
      <c r="C1002" s="17" t="s">
        <v>29506</v>
      </c>
      <c r="D1002" s="17" t="s">
        <v>28819</v>
      </c>
      <c r="E1002" s="17"/>
      <c r="F1002" s="17" t="str">
        <f>'Strutture ricettive (Query)'!$C1002&amp;" "&amp;'Strutture ricettive (Query)'!$K1002</f>
        <v xml:space="preserve">Via Faa Di Bruno  118 </v>
      </c>
      <c r="G1002" s="17" t="s">
        <v>19731</v>
      </c>
      <c r="H1002" s="17" t="s">
        <v>1496</v>
      </c>
      <c r="I1002" s="17" t="s">
        <v>24598</v>
      </c>
      <c r="J1002" s="17" t="s">
        <v>24598</v>
      </c>
      <c r="K1002" s="17" t="str">
        <f>IF('Strutture ricettive (Query)'!$D1002='Strutture ricettive (Query)'!$E1002,'Strutture ricettive (Query)'!$D1002,'Strutture ricettive (Query)'!$D1002&amp;" "&amp;'Strutture ricettive (Query)'!$E1002)</f>
        <v xml:space="preserve">118 </v>
      </c>
    </row>
    <row r="1003" spans="1:11" x14ac:dyDescent="0.25">
      <c r="A1003" s="18" t="s">
        <v>19706</v>
      </c>
      <c r="B1003" s="19" t="s">
        <v>24883</v>
      </c>
      <c r="C1003" s="19" t="s">
        <v>29505</v>
      </c>
      <c r="D1003" s="19" t="s">
        <v>27023</v>
      </c>
      <c r="E1003" s="19"/>
      <c r="F1003" s="19" t="str">
        <f>'Strutture ricettive (Query)'!$C1003&amp;" "&amp;'Strutture ricettive (Query)'!$K1003</f>
        <v xml:space="preserve">Via Vanvitelli  27 </v>
      </c>
      <c r="G1003" s="19" t="s">
        <v>19731</v>
      </c>
      <c r="H1003" s="19" t="s">
        <v>24598</v>
      </c>
      <c r="I1003" s="19" t="s">
        <v>24598</v>
      </c>
      <c r="J1003" s="19" t="s">
        <v>24598</v>
      </c>
      <c r="K1003" s="19" t="str">
        <f>IF('Strutture ricettive (Query)'!$D1003='Strutture ricettive (Query)'!$E1003,'Strutture ricettive (Query)'!$D1003,'Strutture ricettive (Query)'!$D1003&amp;" "&amp;'Strutture ricettive (Query)'!$E1003)</f>
        <v xml:space="preserve">27 </v>
      </c>
    </row>
    <row r="1004" spans="1:11" x14ac:dyDescent="0.25">
      <c r="A1004" s="16" t="s">
        <v>19706</v>
      </c>
      <c r="B1004" s="17" t="s">
        <v>24884</v>
      </c>
      <c r="C1004" s="17" t="s">
        <v>29504</v>
      </c>
      <c r="D1004" s="17" t="s">
        <v>27152</v>
      </c>
      <c r="E1004" s="17"/>
      <c r="F1004" s="17" t="str">
        <f>'Strutture ricettive (Query)'!$C1004&amp;" "&amp;'Strutture ricettive (Query)'!$K1004</f>
        <v xml:space="preserve">Via Dei Mandorli  1 </v>
      </c>
      <c r="G1004" s="17" t="s">
        <v>19731</v>
      </c>
      <c r="H1004" s="17" t="s">
        <v>1496</v>
      </c>
      <c r="I1004" s="17" t="s">
        <v>24598</v>
      </c>
      <c r="J1004" s="17" t="s">
        <v>799</v>
      </c>
      <c r="K1004" s="17" t="str">
        <f>IF('Strutture ricettive (Query)'!$D1004='Strutture ricettive (Query)'!$E1004,'Strutture ricettive (Query)'!$D1004,'Strutture ricettive (Query)'!$D1004&amp;" "&amp;'Strutture ricettive (Query)'!$E1004)</f>
        <v xml:space="preserve">1 </v>
      </c>
    </row>
    <row r="1005" spans="1:11" x14ac:dyDescent="0.25">
      <c r="A1005" s="18" t="s">
        <v>19706</v>
      </c>
      <c r="B1005" s="19" t="s">
        <v>24885</v>
      </c>
      <c r="C1005" s="19" t="s">
        <v>26769</v>
      </c>
      <c r="D1005" s="19" t="s">
        <v>29502</v>
      </c>
      <c r="E1005" s="19"/>
      <c r="F1005" s="19" t="str">
        <f>'Strutture ricettive (Query)'!$C1005&amp;" "&amp;'Strutture ricettive (Query)'!$K1005</f>
        <v xml:space="preserve">Via Faa' Di Bruno  136/B </v>
      </c>
      <c r="G1005" s="19" t="s">
        <v>19731</v>
      </c>
      <c r="H1005" s="19" t="s">
        <v>1496</v>
      </c>
      <c r="I1005" s="19" t="s">
        <v>24598</v>
      </c>
      <c r="J1005" s="19" t="s">
        <v>24598</v>
      </c>
      <c r="K1005" s="19" t="str">
        <f>IF('Strutture ricettive (Query)'!$D1005='Strutture ricettive (Query)'!$E1005,'Strutture ricettive (Query)'!$D1005,'Strutture ricettive (Query)'!$D1005&amp;" "&amp;'Strutture ricettive (Query)'!$E1005)</f>
        <v xml:space="preserve">136/B </v>
      </c>
    </row>
    <row r="1006" spans="1:11" x14ac:dyDescent="0.25">
      <c r="A1006" s="16" t="s">
        <v>19706</v>
      </c>
      <c r="B1006" s="17" t="s">
        <v>24886</v>
      </c>
      <c r="C1006" s="17" t="s">
        <v>29503</v>
      </c>
      <c r="D1006" s="17" t="s">
        <v>27112</v>
      </c>
      <c r="E1006" s="17"/>
      <c r="F1006" s="17" t="str">
        <f>'Strutture ricettive (Query)'!$C1006&amp;" "&amp;'Strutture ricettive (Query)'!$K1006</f>
        <v xml:space="preserve">Trento  13 </v>
      </c>
      <c r="G1006" s="17" t="s">
        <v>19731</v>
      </c>
      <c r="H1006" s="17" t="s">
        <v>24598</v>
      </c>
      <c r="I1006" s="17" t="s">
        <v>24598</v>
      </c>
      <c r="J1006" s="17" t="s">
        <v>885</v>
      </c>
      <c r="K1006" s="17" t="str">
        <f>IF('Strutture ricettive (Query)'!$D1006='Strutture ricettive (Query)'!$E1006,'Strutture ricettive (Query)'!$D1006,'Strutture ricettive (Query)'!$D1006&amp;" "&amp;'Strutture ricettive (Query)'!$E1006)</f>
        <v xml:space="preserve">13 </v>
      </c>
    </row>
    <row r="1007" spans="1:11" x14ac:dyDescent="0.25">
      <c r="A1007" s="18" t="s">
        <v>19706</v>
      </c>
      <c r="B1007" s="19" t="s">
        <v>24887</v>
      </c>
      <c r="C1007" s="19" t="s">
        <v>26769</v>
      </c>
      <c r="D1007" s="19" t="s">
        <v>29502</v>
      </c>
      <c r="E1007" s="19"/>
      <c r="F1007" s="19" t="str">
        <f>'Strutture ricettive (Query)'!$C1007&amp;" "&amp;'Strutture ricettive (Query)'!$K1007</f>
        <v xml:space="preserve">Via Faa' Di Bruno  136/B </v>
      </c>
      <c r="G1007" s="19" t="s">
        <v>19731</v>
      </c>
      <c r="H1007" s="19" t="s">
        <v>1496</v>
      </c>
      <c r="I1007" s="19" t="s">
        <v>24598</v>
      </c>
      <c r="J1007" s="19" t="s">
        <v>887</v>
      </c>
      <c r="K1007" s="19" t="str">
        <f>IF('Strutture ricettive (Query)'!$D1007='Strutture ricettive (Query)'!$E1007,'Strutture ricettive (Query)'!$D1007,'Strutture ricettive (Query)'!$D1007&amp;" "&amp;'Strutture ricettive (Query)'!$E1007)</f>
        <v xml:space="preserve">136/B </v>
      </c>
    </row>
    <row r="1008" spans="1:11" x14ac:dyDescent="0.25">
      <c r="A1008" s="16" t="s">
        <v>19708</v>
      </c>
      <c r="B1008" s="17" t="s">
        <v>24888</v>
      </c>
      <c r="C1008" s="17" t="s">
        <v>29501</v>
      </c>
      <c r="D1008" s="17" t="s">
        <v>26815</v>
      </c>
      <c r="E1008" s="17"/>
      <c r="F1008" s="17" t="str">
        <f>'Strutture ricettive (Query)'!$C1008&amp;" "&amp;'Strutture ricettive (Query)'!$K1008</f>
        <v xml:space="preserve">Via Caminate  75 </v>
      </c>
      <c r="G1008" s="17" t="s">
        <v>19731</v>
      </c>
      <c r="H1008" s="17" t="s">
        <v>24598</v>
      </c>
      <c r="I1008" s="17" t="s">
        <v>24598</v>
      </c>
      <c r="J1008" s="17" t="s">
        <v>889</v>
      </c>
      <c r="K1008" s="17" t="str">
        <f>IF('Strutture ricettive (Query)'!$D1008='Strutture ricettive (Query)'!$E1008,'Strutture ricettive (Query)'!$D1008,'Strutture ricettive (Query)'!$D1008&amp;" "&amp;'Strutture ricettive (Query)'!$E1008)</f>
        <v xml:space="preserve">75 </v>
      </c>
    </row>
    <row r="1009" spans="1:11" x14ac:dyDescent="0.25">
      <c r="A1009" s="18" t="s">
        <v>19708</v>
      </c>
      <c r="B1009" s="19" t="s">
        <v>24889</v>
      </c>
      <c r="C1009" s="19" t="s">
        <v>29500</v>
      </c>
      <c r="D1009" s="19" t="s">
        <v>26889</v>
      </c>
      <c r="E1009" s="19"/>
      <c r="F1009" s="19" t="str">
        <f>'Strutture ricettive (Query)'!$C1009&amp;" "&amp;'Strutture ricettive (Query)'!$K1009</f>
        <v xml:space="preserve">Loc. Carignano  57 </v>
      </c>
      <c r="G1009" s="19" t="s">
        <v>19731</v>
      </c>
      <c r="H1009" s="19" t="s">
        <v>25931</v>
      </c>
      <c r="I1009" s="19" t="s">
        <v>24598</v>
      </c>
      <c r="J1009" s="19" t="s">
        <v>893</v>
      </c>
      <c r="K1009" s="19" t="str">
        <f>IF('Strutture ricettive (Query)'!$D1009='Strutture ricettive (Query)'!$E1009,'Strutture ricettive (Query)'!$D1009,'Strutture ricettive (Query)'!$D1009&amp;" "&amp;'Strutture ricettive (Query)'!$E1009)</f>
        <v xml:space="preserve">57 </v>
      </c>
    </row>
    <row r="1010" spans="1:11" x14ac:dyDescent="0.25">
      <c r="A1010" s="16" t="s">
        <v>19708</v>
      </c>
      <c r="B1010" s="17" t="s">
        <v>24890</v>
      </c>
      <c r="C1010" s="17" t="s">
        <v>29498</v>
      </c>
      <c r="D1010" s="17" t="s">
        <v>29499</v>
      </c>
      <c r="E1010" s="17"/>
      <c r="F1010" s="17" t="str">
        <f>'Strutture ricettive (Query)'!$C1010&amp;" "&amp;'Strutture ricettive (Query)'!$K1010</f>
        <v xml:space="preserve">Via Cavalier Gentile  161 </v>
      </c>
      <c r="G1010" s="17" t="s">
        <v>19731</v>
      </c>
      <c r="H1010" s="17" t="s">
        <v>24598</v>
      </c>
      <c r="I1010" s="17" t="s">
        <v>896</v>
      </c>
      <c r="J1010" s="17" t="s">
        <v>897</v>
      </c>
      <c r="K1010" s="17" t="str">
        <f>IF('Strutture ricettive (Query)'!$D1010='Strutture ricettive (Query)'!$E1010,'Strutture ricettive (Query)'!$D1010,'Strutture ricettive (Query)'!$D1010&amp;" "&amp;'Strutture ricettive (Query)'!$E1010)</f>
        <v xml:space="preserve">161 </v>
      </c>
    </row>
    <row r="1011" spans="1:11" x14ac:dyDescent="0.25">
      <c r="A1011" s="18" t="s">
        <v>19708</v>
      </c>
      <c r="B1011" s="19" t="s">
        <v>24891</v>
      </c>
      <c r="C1011" s="19" t="s">
        <v>29497</v>
      </c>
      <c r="D1011" s="19" t="s">
        <v>26912</v>
      </c>
      <c r="E1011" s="19"/>
      <c r="F1011" s="19" t="str">
        <f>'Strutture ricettive (Query)'!$C1011&amp;" "&amp;'Strutture ricettive (Query)'!$K1011</f>
        <v xml:space="preserve">Via Sant'Andrea  50 </v>
      </c>
      <c r="G1011" s="19" t="s">
        <v>19731</v>
      </c>
      <c r="H1011" s="19" t="s">
        <v>25932</v>
      </c>
      <c r="I1011" s="19" t="s">
        <v>901</v>
      </c>
      <c r="J1011" s="19" t="s">
        <v>902</v>
      </c>
      <c r="K1011" s="19" t="str">
        <f>IF('Strutture ricettive (Query)'!$D1011='Strutture ricettive (Query)'!$E1011,'Strutture ricettive (Query)'!$D1011,'Strutture ricettive (Query)'!$D1011&amp;" "&amp;'Strutture ricettive (Query)'!$E1011)</f>
        <v xml:space="preserve">50 </v>
      </c>
    </row>
    <row r="1012" spans="1:11" x14ac:dyDescent="0.25">
      <c r="A1012" s="16" t="s">
        <v>19708</v>
      </c>
      <c r="B1012" s="17" t="s">
        <v>24892</v>
      </c>
      <c r="C1012" s="17" t="s">
        <v>29496</v>
      </c>
      <c r="D1012" s="17" t="s">
        <v>26948</v>
      </c>
      <c r="E1012" s="17"/>
      <c r="F1012" s="17" t="str">
        <f>'Strutture ricettive (Query)'!$C1012&amp;" "&amp;'Strutture ricettive (Query)'!$K1012</f>
        <v xml:space="preserve">Via Vi Strada  40 </v>
      </c>
      <c r="G1012" s="17" t="s">
        <v>19731</v>
      </c>
      <c r="H1012" s="17" t="s">
        <v>25933</v>
      </c>
      <c r="I1012" s="17" t="s">
        <v>24598</v>
      </c>
      <c r="J1012" s="17" t="s">
        <v>906</v>
      </c>
      <c r="K1012" s="17" t="str">
        <f>IF('Strutture ricettive (Query)'!$D1012='Strutture ricettive (Query)'!$E1012,'Strutture ricettive (Query)'!$D1012,'Strutture ricettive (Query)'!$D1012&amp;" "&amp;'Strutture ricettive (Query)'!$E1012)</f>
        <v xml:space="preserve">40 </v>
      </c>
    </row>
    <row r="1013" spans="1:11" x14ac:dyDescent="0.25">
      <c r="A1013" s="18" t="s">
        <v>19708</v>
      </c>
      <c r="B1013" s="19" t="s">
        <v>24893</v>
      </c>
      <c r="C1013" s="19" t="s">
        <v>29495</v>
      </c>
      <c r="D1013" s="19" t="s">
        <v>26836</v>
      </c>
      <c r="E1013" s="19"/>
      <c r="F1013" s="19" t="str">
        <f>'Strutture ricettive (Query)'!$C1013&amp;" "&amp;'Strutture ricettive (Query)'!$K1013</f>
        <v xml:space="preserve">Via Guarnieri  7 </v>
      </c>
      <c r="G1013" s="19" t="s">
        <v>19731</v>
      </c>
      <c r="H1013" s="19" t="s">
        <v>24598</v>
      </c>
      <c r="I1013" s="19" t="s">
        <v>24598</v>
      </c>
      <c r="J1013" s="19" t="s">
        <v>909</v>
      </c>
      <c r="K1013" s="19" t="str">
        <f>IF('Strutture ricettive (Query)'!$D1013='Strutture ricettive (Query)'!$E1013,'Strutture ricettive (Query)'!$D1013,'Strutture ricettive (Query)'!$D1013&amp;" "&amp;'Strutture ricettive (Query)'!$E1013)</f>
        <v xml:space="preserve">7 </v>
      </c>
    </row>
    <row r="1014" spans="1:11" x14ac:dyDescent="0.25">
      <c r="A1014" s="16" t="s">
        <v>19708</v>
      </c>
      <c r="B1014" s="17" t="s">
        <v>24894</v>
      </c>
      <c r="C1014" s="17" t="s">
        <v>29494</v>
      </c>
      <c r="D1014" s="17" t="s">
        <v>27344</v>
      </c>
      <c r="E1014" s="17"/>
      <c r="F1014" s="17" t="str">
        <f>'Strutture ricettive (Query)'!$C1014&amp;" "&amp;'Strutture ricettive (Query)'!$K1014</f>
        <v xml:space="preserve">Localita' Fenile  11/A </v>
      </c>
      <c r="G1014" s="17" t="s">
        <v>19731</v>
      </c>
      <c r="H1014" s="17" t="s">
        <v>24598</v>
      </c>
      <c r="I1014" s="17" t="s">
        <v>912</v>
      </c>
      <c r="J1014" s="17" t="s">
        <v>913</v>
      </c>
      <c r="K1014" s="17" t="str">
        <f>IF('Strutture ricettive (Query)'!$D1014='Strutture ricettive (Query)'!$E1014,'Strutture ricettive (Query)'!$D1014,'Strutture ricettive (Query)'!$D1014&amp;" "&amp;'Strutture ricettive (Query)'!$E1014)</f>
        <v xml:space="preserve">11/A </v>
      </c>
    </row>
    <row r="1015" spans="1:11" x14ac:dyDescent="0.25">
      <c r="A1015" s="18" t="s">
        <v>19706</v>
      </c>
      <c r="B1015" s="19" t="s">
        <v>24895</v>
      </c>
      <c r="C1015" s="19" t="s">
        <v>29493</v>
      </c>
      <c r="D1015" s="19" t="s">
        <v>26997</v>
      </c>
      <c r="E1015" s="19"/>
      <c r="F1015" s="19" t="str">
        <f>'Strutture ricettive (Query)'!$C1015&amp;" "&amp;'Strutture ricettive (Query)'!$K1015</f>
        <v xml:space="preserve">Via G.Fattori  3 </v>
      </c>
      <c r="G1015" s="19" t="s">
        <v>19731</v>
      </c>
      <c r="H1015" s="19" t="s">
        <v>24598</v>
      </c>
      <c r="I1015" s="19" t="s">
        <v>24598</v>
      </c>
      <c r="J1015" s="19" t="s">
        <v>916</v>
      </c>
      <c r="K1015" s="19" t="str">
        <f>IF('Strutture ricettive (Query)'!$D1015='Strutture ricettive (Query)'!$E1015,'Strutture ricettive (Query)'!$D1015,'Strutture ricettive (Query)'!$D1015&amp;" "&amp;'Strutture ricettive (Query)'!$E1015)</f>
        <v xml:space="preserve">3 </v>
      </c>
    </row>
    <row r="1016" spans="1:11" x14ac:dyDescent="0.25">
      <c r="A1016" s="16" t="s">
        <v>19708</v>
      </c>
      <c r="B1016" s="17" t="s">
        <v>24896</v>
      </c>
      <c r="C1016" s="17" t="s">
        <v>29492</v>
      </c>
      <c r="D1016" s="17" t="s">
        <v>26980</v>
      </c>
      <c r="E1016" s="17"/>
      <c r="F1016" s="17" t="str">
        <f>'Strutture ricettive (Query)'!$C1016&amp;" "&amp;'Strutture ricettive (Query)'!$K1016</f>
        <v xml:space="preserve">Ix Strada   34 </v>
      </c>
      <c r="G1016" s="17" t="s">
        <v>19731</v>
      </c>
      <c r="H1016" s="17" t="s">
        <v>919</v>
      </c>
      <c r="I1016" s="17" t="s">
        <v>24598</v>
      </c>
      <c r="J1016" s="17" t="s">
        <v>920</v>
      </c>
      <c r="K1016" s="17" t="str">
        <f>IF('Strutture ricettive (Query)'!$D1016='Strutture ricettive (Query)'!$E1016,'Strutture ricettive (Query)'!$D1016,'Strutture ricettive (Query)'!$D1016&amp;" "&amp;'Strutture ricettive (Query)'!$E1016)</f>
        <v xml:space="preserve">34 </v>
      </c>
    </row>
    <row r="1017" spans="1:11" x14ac:dyDescent="0.25">
      <c r="A1017" s="18" t="s">
        <v>19708</v>
      </c>
      <c r="B1017" s="19" t="s">
        <v>24897</v>
      </c>
      <c r="C1017" s="19" t="s">
        <v>29491</v>
      </c>
      <c r="D1017" s="19" t="s">
        <v>26951</v>
      </c>
      <c r="E1017" s="19"/>
      <c r="F1017" s="19" t="str">
        <f>'Strutture ricettive (Query)'!$C1017&amp;" "&amp;'Strutture ricettive (Query)'!$K1017</f>
        <v xml:space="preserve">Piazza Amiani   4 </v>
      </c>
      <c r="G1017" s="19" t="s">
        <v>19731</v>
      </c>
      <c r="H1017" s="19" t="s">
        <v>1496</v>
      </c>
      <c r="I1017" s="19" t="s">
        <v>24598</v>
      </c>
      <c r="J1017" s="19" t="s">
        <v>923</v>
      </c>
      <c r="K1017" s="19" t="str">
        <f>IF('Strutture ricettive (Query)'!$D1017='Strutture ricettive (Query)'!$E1017,'Strutture ricettive (Query)'!$D1017,'Strutture ricettive (Query)'!$D1017&amp;" "&amp;'Strutture ricettive (Query)'!$E1017)</f>
        <v xml:space="preserve">4 </v>
      </c>
    </row>
    <row r="1018" spans="1:11" x14ac:dyDescent="0.25">
      <c r="A1018" s="16" t="s">
        <v>19708</v>
      </c>
      <c r="B1018" s="17" t="s">
        <v>24898</v>
      </c>
      <c r="C1018" s="17" t="s">
        <v>29528</v>
      </c>
      <c r="D1018" s="17" t="s">
        <v>26951</v>
      </c>
      <c r="E1018" s="17"/>
      <c r="F1018" s="17" t="str">
        <f>'Strutture ricettive (Query)'!$C1018&amp;" "&amp;'Strutture ricettive (Query)'!$K1018</f>
        <v xml:space="preserve">Abruzzi   4 </v>
      </c>
      <c r="G1018" s="17" t="s">
        <v>19731</v>
      </c>
      <c r="H1018" s="17" t="s">
        <v>1496</v>
      </c>
      <c r="I1018" s="17" t="s">
        <v>24598</v>
      </c>
      <c r="J1018" s="17" t="s">
        <v>926</v>
      </c>
      <c r="K1018" s="17" t="str">
        <f>IF('Strutture ricettive (Query)'!$D1018='Strutture ricettive (Query)'!$E1018,'Strutture ricettive (Query)'!$D1018,'Strutture ricettive (Query)'!$D1018&amp;" "&amp;'Strutture ricettive (Query)'!$E1018)</f>
        <v xml:space="preserve">4 </v>
      </c>
    </row>
    <row r="1019" spans="1:11" x14ac:dyDescent="0.25">
      <c r="A1019" s="18" t="s">
        <v>19706</v>
      </c>
      <c r="B1019" s="19" t="s">
        <v>24899</v>
      </c>
      <c r="C1019" s="19" t="s">
        <v>24900</v>
      </c>
      <c r="D1019" s="19"/>
      <c r="E1019" s="19"/>
      <c r="F1019" s="19" t="str">
        <f>'Strutture ricettive (Query)'!$C1019&amp;" "&amp;'Strutture ricettive (Query)'!$K1019</f>
        <v>Via Nazario Sauro Snc 0</v>
      </c>
      <c r="G1019" s="19" t="s">
        <v>19731</v>
      </c>
      <c r="H1019" s="19" t="s">
        <v>1496</v>
      </c>
      <c r="I1019" s="19" t="s">
        <v>24598</v>
      </c>
      <c r="J1019" s="19" t="s">
        <v>929</v>
      </c>
      <c r="K1019" s="19">
        <f>IF('Strutture ricettive (Query)'!$D1019='Strutture ricettive (Query)'!$E1019,'Strutture ricettive (Query)'!$D1019,'Strutture ricettive (Query)'!$D1019&amp;" "&amp;'Strutture ricettive (Query)'!$E1019)</f>
        <v>0</v>
      </c>
    </row>
    <row r="1020" spans="1:11" x14ac:dyDescent="0.25">
      <c r="A1020" s="16" t="s">
        <v>19708</v>
      </c>
      <c r="B1020" s="17" t="s">
        <v>24901</v>
      </c>
      <c r="C1020" s="17" t="s">
        <v>29578</v>
      </c>
      <c r="D1020" s="17" t="s">
        <v>28819</v>
      </c>
      <c r="E1020" s="17"/>
      <c r="F1020" s="17" t="str">
        <f>'Strutture ricettive (Query)'!$C1020&amp;" "&amp;'Strutture ricettive (Query)'!$K1020</f>
        <v xml:space="preserve">Via Roncosambaccio  118 </v>
      </c>
      <c r="G1020" s="17" t="s">
        <v>19731</v>
      </c>
      <c r="H1020" s="17" t="s">
        <v>25934</v>
      </c>
      <c r="I1020" s="17" t="s">
        <v>24598</v>
      </c>
      <c r="J1020" s="17" t="s">
        <v>933</v>
      </c>
      <c r="K1020" s="17" t="str">
        <f>IF('Strutture ricettive (Query)'!$D1020='Strutture ricettive (Query)'!$E1020,'Strutture ricettive (Query)'!$D1020,'Strutture ricettive (Query)'!$D1020&amp;" "&amp;'Strutture ricettive (Query)'!$E1020)</f>
        <v xml:space="preserve">118 </v>
      </c>
    </row>
    <row r="1021" spans="1:11" x14ac:dyDescent="0.25">
      <c r="A1021" s="18" t="s">
        <v>19712</v>
      </c>
      <c r="B1021" s="19" t="s">
        <v>24902</v>
      </c>
      <c r="C1021" s="19" t="s">
        <v>27181</v>
      </c>
      <c r="D1021" s="19" t="s">
        <v>27071</v>
      </c>
      <c r="E1021" s="19"/>
      <c r="F1021" s="19" t="str">
        <f>'Strutture ricettive (Query)'!$C1021&amp;" "&amp;'Strutture ricettive (Query)'!$K1021</f>
        <v xml:space="preserve">Via Buonincontri  19 </v>
      </c>
      <c r="G1021" s="19" t="s">
        <v>19731</v>
      </c>
      <c r="H1021" s="19" t="s">
        <v>1496</v>
      </c>
      <c r="I1021" s="19" t="s">
        <v>24598</v>
      </c>
      <c r="J1021" s="19" t="s">
        <v>24598</v>
      </c>
      <c r="K1021" s="19" t="str">
        <f>IF('Strutture ricettive (Query)'!$D1021='Strutture ricettive (Query)'!$E1021,'Strutture ricettive (Query)'!$D1021,'Strutture ricettive (Query)'!$D1021&amp;" "&amp;'Strutture ricettive (Query)'!$E1021)</f>
        <v xml:space="preserve">19 </v>
      </c>
    </row>
    <row r="1022" spans="1:11" x14ac:dyDescent="0.25">
      <c r="A1022" s="16" t="s">
        <v>19708</v>
      </c>
      <c r="B1022" s="17" t="s">
        <v>24903</v>
      </c>
      <c r="C1022" s="17" t="s">
        <v>29568</v>
      </c>
      <c r="D1022" s="17" t="s">
        <v>27262</v>
      </c>
      <c r="E1022" s="17"/>
      <c r="F1022" s="17" t="str">
        <f>'Strutture ricettive (Query)'!$C1022&amp;" "&amp;'Strutture ricettive (Query)'!$K1022</f>
        <v xml:space="preserve">Strada Comunale Di Montegiove  104 </v>
      </c>
      <c r="G1022" s="17" t="s">
        <v>19731</v>
      </c>
      <c r="H1022" s="17" t="s">
        <v>1496</v>
      </c>
      <c r="I1022" s="17" t="s">
        <v>24598</v>
      </c>
      <c r="J1022" s="17" t="s">
        <v>938</v>
      </c>
      <c r="K1022" s="17" t="str">
        <f>IF('Strutture ricettive (Query)'!$D1022='Strutture ricettive (Query)'!$E1022,'Strutture ricettive (Query)'!$D1022,'Strutture ricettive (Query)'!$D1022&amp;" "&amp;'Strutture ricettive (Query)'!$E1022)</f>
        <v xml:space="preserve">104 </v>
      </c>
    </row>
    <row r="1023" spans="1:11" x14ac:dyDescent="0.25">
      <c r="A1023" s="18" t="s">
        <v>19707</v>
      </c>
      <c r="B1023" s="19" t="s">
        <v>24904</v>
      </c>
      <c r="C1023" s="19" t="s">
        <v>26893</v>
      </c>
      <c r="D1023" s="19" t="s">
        <v>27231</v>
      </c>
      <c r="E1023" s="19"/>
      <c r="F1023" s="19" t="str">
        <f>'Strutture ricettive (Query)'!$C1023&amp;" "&amp;'Strutture ricettive (Query)'!$K1023</f>
        <v xml:space="preserve">Viale Cairoli  86 </v>
      </c>
      <c r="G1023" s="19" t="s">
        <v>19731</v>
      </c>
      <c r="H1023" s="19" t="s">
        <v>1496</v>
      </c>
      <c r="I1023" s="19" t="s">
        <v>941</v>
      </c>
      <c r="J1023" s="19" t="s">
        <v>942</v>
      </c>
      <c r="K1023" s="19" t="str">
        <f>IF('Strutture ricettive (Query)'!$D1023='Strutture ricettive (Query)'!$E1023,'Strutture ricettive (Query)'!$D1023,'Strutture ricettive (Query)'!$D1023&amp;" "&amp;'Strutture ricettive (Query)'!$E1023)</f>
        <v xml:space="preserve">86 </v>
      </c>
    </row>
    <row r="1024" spans="1:11" x14ac:dyDescent="0.25">
      <c r="A1024" s="16" t="s">
        <v>19712</v>
      </c>
      <c r="B1024" s="17" t="s">
        <v>24905</v>
      </c>
      <c r="C1024" s="17" t="s">
        <v>29576</v>
      </c>
      <c r="D1024" s="17" t="s">
        <v>27080</v>
      </c>
      <c r="E1024" s="17"/>
      <c r="F1024" s="17" t="str">
        <f>'Strutture ricettive (Query)'!$C1024&amp;" "&amp;'Strutture ricettive (Query)'!$K1024</f>
        <v xml:space="preserve">Via Belsito  17 </v>
      </c>
      <c r="G1024" s="17" t="s">
        <v>19731</v>
      </c>
      <c r="H1024" s="17" t="s">
        <v>1496</v>
      </c>
      <c r="I1024" s="17" t="s">
        <v>24598</v>
      </c>
      <c r="J1024" s="17" t="s">
        <v>945</v>
      </c>
      <c r="K1024" s="17" t="str">
        <f>IF('Strutture ricettive (Query)'!$D1024='Strutture ricettive (Query)'!$E1024,'Strutture ricettive (Query)'!$D1024,'Strutture ricettive (Query)'!$D1024&amp;" "&amp;'Strutture ricettive (Query)'!$E1024)</f>
        <v xml:space="preserve">17 </v>
      </c>
    </row>
    <row r="1025" spans="1:11" x14ac:dyDescent="0.25">
      <c r="A1025" s="18" t="s">
        <v>19708</v>
      </c>
      <c r="B1025" s="19" t="s">
        <v>24906</v>
      </c>
      <c r="C1025" s="19" t="s">
        <v>29575</v>
      </c>
      <c r="D1025" s="19" t="s">
        <v>27059</v>
      </c>
      <c r="E1025" s="19"/>
      <c r="F1025" s="19" t="str">
        <f>'Strutture ricettive (Query)'!$C1025&amp;" "&amp;'Strutture ricettive (Query)'!$K1025</f>
        <v xml:space="preserve">Via Ruggero Ruggeri  20 </v>
      </c>
      <c r="G1025" s="19" t="s">
        <v>19731</v>
      </c>
      <c r="H1025" s="19" t="s">
        <v>1496</v>
      </c>
      <c r="I1025" s="19" t="s">
        <v>24598</v>
      </c>
      <c r="J1025" s="19" t="s">
        <v>948</v>
      </c>
      <c r="K1025" s="19" t="str">
        <f>IF('Strutture ricettive (Query)'!$D1025='Strutture ricettive (Query)'!$E1025,'Strutture ricettive (Query)'!$D1025,'Strutture ricettive (Query)'!$D1025&amp;" "&amp;'Strutture ricettive (Query)'!$E1025)</f>
        <v xml:space="preserve">20 </v>
      </c>
    </row>
    <row r="1026" spans="1:11" x14ac:dyDescent="0.25">
      <c r="A1026" s="16" t="s">
        <v>19708</v>
      </c>
      <c r="B1026" s="17" t="s">
        <v>24907</v>
      </c>
      <c r="C1026" s="17" t="s">
        <v>29574</v>
      </c>
      <c r="D1026" s="17" t="s">
        <v>26875</v>
      </c>
      <c r="E1026" s="17"/>
      <c r="F1026" s="17" t="str">
        <f>'Strutture ricettive (Query)'!$C1026&amp;" "&amp;'Strutture ricettive (Query)'!$K1026</f>
        <v xml:space="preserve">Petrarca  6 </v>
      </c>
      <c r="G1026" s="17" t="s">
        <v>19731</v>
      </c>
      <c r="H1026" s="17" t="s">
        <v>1496</v>
      </c>
      <c r="I1026" s="17" t="s">
        <v>24598</v>
      </c>
      <c r="J1026" s="17" t="s">
        <v>951</v>
      </c>
      <c r="K1026" s="17" t="str">
        <f>IF('Strutture ricettive (Query)'!$D1026='Strutture ricettive (Query)'!$E1026,'Strutture ricettive (Query)'!$D1026,'Strutture ricettive (Query)'!$D1026&amp;" "&amp;'Strutture ricettive (Query)'!$E1026)</f>
        <v xml:space="preserve">6 </v>
      </c>
    </row>
    <row r="1027" spans="1:11" x14ac:dyDescent="0.25">
      <c r="A1027" s="18" t="s">
        <v>19708</v>
      </c>
      <c r="B1027" s="19" t="s">
        <v>24910</v>
      </c>
      <c r="C1027" s="19" t="s">
        <v>29552</v>
      </c>
      <c r="D1027" s="19" t="s">
        <v>27115</v>
      </c>
      <c r="E1027" s="19"/>
      <c r="F1027" s="19" t="str">
        <f>'Strutture ricettive (Query)'!$C1027&amp;" "&amp;'Strutture ricettive (Query)'!$K1027</f>
        <v xml:space="preserve">Strada Nazionale Flaminia  124 </v>
      </c>
      <c r="G1027" s="19" t="s">
        <v>19731</v>
      </c>
      <c r="H1027" s="19" t="s">
        <v>1496</v>
      </c>
      <c r="I1027" s="19" t="s">
        <v>960</v>
      </c>
      <c r="J1027" s="19" t="s">
        <v>961</v>
      </c>
      <c r="K1027" s="19" t="str">
        <f>IF('Strutture ricettive (Query)'!$D1027='Strutture ricettive (Query)'!$E1027,'Strutture ricettive (Query)'!$D1027,'Strutture ricettive (Query)'!$D1027&amp;" "&amp;'Strutture ricettive (Query)'!$E1027)</f>
        <v xml:space="preserve">124 </v>
      </c>
    </row>
    <row r="1028" spans="1:11" x14ac:dyDescent="0.25">
      <c r="A1028" s="16" t="s">
        <v>19709</v>
      </c>
      <c r="B1028" s="17" t="s">
        <v>24911</v>
      </c>
      <c r="C1028" s="17" t="s">
        <v>29494</v>
      </c>
      <c r="D1028" s="17" t="s">
        <v>26797</v>
      </c>
      <c r="E1028" s="17"/>
      <c r="F1028" s="17" t="str">
        <f>'Strutture ricettive (Query)'!$C1028&amp;" "&amp;'Strutture ricettive (Query)'!$K1028</f>
        <v xml:space="preserve">Localita' Fenile  81 </v>
      </c>
      <c r="G1028" s="17" t="s">
        <v>19731</v>
      </c>
      <c r="H1028" s="17" t="s">
        <v>1496</v>
      </c>
      <c r="I1028" s="17" t="s">
        <v>964</v>
      </c>
      <c r="J1028" s="17" t="s">
        <v>965</v>
      </c>
      <c r="K1028" s="17" t="str">
        <f>IF('Strutture ricettive (Query)'!$D1028='Strutture ricettive (Query)'!$E1028,'Strutture ricettive (Query)'!$D1028,'Strutture ricettive (Query)'!$D1028&amp;" "&amp;'Strutture ricettive (Query)'!$E1028)</f>
        <v xml:space="preserve">81 </v>
      </c>
    </row>
    <row r="1029" spans="1:11" x14ac:dyDescent="0.25">
      <c r="A1029" s="18" t="s">
        <v>19712</v>
      </c>
      <c r="B1029" s="19" t="s">
        <v>24912</v>
      </c>
      <c r="C1029" s="19" t="s">
        <v>29572</v>
      </c>
      <c r="D1029" s="19" t="s">
        <v>29573</v>
      </c>
      <c r="E1029" s="19"/>
      <c r="F1029" s="19" t="str">
        <f>'Strutture ricettive (Query)'!$C1029&amp;" "&amp;'Strutture ricettive (Query)'!$K1029</f>
        <v xml:space="preserve">Via Ticino T  1 D </v>
      </c>
      <c r="G1029" s="19" t="s">
        <v>19731</v>
      </c>
      <c r="H1029" s="19" t="s">
        <v>25935</v>
      </c>
      <c r="I1029" s="19" t="s">
        <v>24598</v>
      </c>
      <c r="J1029" s="19" t="s">
        <v>969</v>
      </c>
      <c r="K1029" s="19" t="str">
        <f>IF('Strutture ricettive (Query)'!$D1029='Strutture ricettive (Query)'!$E1029,'Strutture ricettive (Query)'!$D1029,'Strutture ricettive (Query)'!$D1029&amp;" "&amp;'Strutture ricettive (Query)'!$E1029)</f>
        <v xml:space="preserve">1 D </v>
      </c>
    </row>
    <row r="1030" spans="1:11" x14ac:dyDescent="0.25">
      <c r="A1030" s="16" t="s">
        <v>19708</v>
      </c>
      <c r="B1030" s="17" t="s">
        <v>24913</v>
      </c>
      <c r="C1030" s="17" t="s">
        <v>27354</v>
      </c>
      <c r="D1030" s="17" t="s">
        <v>27029</v>
      </c>
      <c r="E1030" s="17"/>
      <c r="F1030" s="17" t="str">
        <f>'Strutture ricettive (Query)'!$C1030&amp;" "&amp;'Strutture ricettive (Query)'!$K1030</f>
        <v xml:space="preserve">Via Del Colle  26 </v>
      </c>
      <c r="G1030" s="17" t="s">
        <v>19731</v>
      </c>
      <c r="H1030" s="17" t="s">
        <v>1496</v>
      </c>
      <c r="I1030" s="17" t="s">
        <v>972</v>
      </c>
      <c r="J1030" s="17" t="s">
        <v>973</v>
      </c>
      <c r="K1030" s="17" t="str">
        <f>IF('Strutture ricettive (Query)'!$D1030='Strutture ricettive (Query)'!$E1030,'Strutture ricettive (Query)'!$D1030,'Strutture ricettive (Query)'!$D1030&amp;" "&amp;'Strutture ricettive (Query)'!$E1030)</f>
        <v xml:space="preserve">26 </v>
      </c>
    </row>
    <row r="1031" spans="1:11" x14ac:dyDescent="0.25">
      <c r="A1031" s="18" t="s">
        <v>19709</v>
      </c>
      <c r="B1031" s="19" t="s">
        <v>24914</v>
      </c>
      <c r="C1031" s="19" t="s">
        <v>29571</v>
      </c>
      <c r="D1031" s="19" t="s">
        <v>26832</v>
      </c>
      <c r="E1031" s="19"/>
      <c r="F1031" s="19" t="str">
        <f>'Strutture ricettive (Query)'!$C1031&amp;" "&amp;'Strutture ricettive (Query)'!$K1031</f>
        <v xml:space="preserve">Localita' Bevano  70 </v>
      </c>
      <c r="G1031" s="19" t="s">
        <v>19731</v>
      </c>
      <c r="H1031" s="19" t="s">
        <v>1496</v>
      </c>
      <c r="I1031" s="19" t="s">
        <v>976</v>
      </c>
      <c r="J1031" s="19" t="s">
        <v>977</v>
      </c>
      <c r="K1031" s="19" t="str">
        <f>IF('Strutture ricettive (Query)'!$D1031='Strutture ricettive (Query)'!$E1031,'Strutture ricettive (Query)'!$D1031,'Strutture ricettive (Query)'!$D1031&amp;" "&amp;'Strutture ricettive (Query)'!$E1031)</f>
        <v xml:space="preserve">70 </v>
      </c>
    </row>
    <row r="1032" spans="1:11" x14ac:dyDescent="0.25">
      <c r="A1032" s="16" t="s">
        <v>19704</v>
      </c>
      <c r="B1032" s="17" t="s">
        <v>24915</v>
      </c>
      <c r="C1032" s="17" t="s">
        <v>29570</v>
      </c>
      <c r="D1032" s="17" t="s">
        <v>26789</v>
      </c>
      <c r="E1032" s="17"/>
      <c r="F1032" s="17" t="str">
        <f>'Strutture ricettive (Query)'!$C1032&amp;" "&amp;'Strutture ricettive (Query)'!$K1032</f>
        <v xml:space="preserve">Località Belgatto  87 </v>
      </c>
      <c r="G1032" s="17" t="s">
        <v>19731</v>
      </c>
      <c r="H1032" s="17" t="s">
        <v>1496</v>
      </c>
      <c r="I1032" s="17" t="s">
        <v>980</v>
      </c>
      <c r="J1032" s="17" t="s">
        <v>981</v>
      </c>
      <c r="K1032" s="17" t="str">
        <f>IF('Strutture ricettive (Query)'!$D1032='Strutture ricettive (Query)'!$E1032,'Strutture ricettive (Query)'!$D1032,'Strutture ricettive (Query)'!$D1032&amp;" "&amp;'Strutture ricettive (Query)'!$E1032)</f>
        <v xml:space="preserve">87 </v>
      </c>
    </row>
    <row r="1033" spans="1:11" x14ac:dyDescent="0.25">
      <c r="A1033" s="18" t="s">
        <v>19704</v>
      </c>
      <c r="B1033" s="19" t="s">
        <v>24916</v>
      </c>
      <c r="C1033" s="19" t="s">
        <v>29569</v>
      </c>
      <c r="D1033" s="19" t="s">
        <v>27029</v>
      </c>
      <c r="E1033" s="19"/>
      <c r="F1033" s="19" t="str">
        <f>'Strutture ricettive (Query)'!$C1033&amp;" "&amp;'Strutture ricettive (Query)'!$K1033</f>
        <v xml:space="preserve">Via Forcolo  26 </v>
      </c>
      <c r="G1033" s="19" t="s">
        <v>19731</v>
      </c>
      <c r="H1033" s="19" t="s">
        <v>1496</v>
      </c>
      <c r="I1033" s="19" t="s">
        <v>984</v>
      </c>
      <c r="J1033" s="19" t="s">
        <v>985</v>
      </c>
      <c r="K1033" s="19" t="str">
        <f>IF('Strutture ricettive (Query)'!$D1033='Strutture ricettive (Query)'!$E1033,'Strutture ricettive (Query)'!$D1033,'Strutture ricettive (Query)'!$D1033&amp;" "&amp;'Strutture ricettive (Query)'!$E1033)</f>
        <v xml:space="preserve">26 </v>
      </c>
    </row>
    <row r="1034" spans="1:11" x14ac:dyDescent="0.25">
      <c r="A1034" s="16" t="s">
        <v>19730</v>
      </c>
      <c r="B1034" s="17" t="s">
        <v>19734</v>
      </c>
      <c r="C1034" s="17" t="s">
        <v>26921</v>
      </c>
      <c r="D1034" s="17" t="s">
        <v>27092</v>
      </c>
      <c r="E1034" s="17"/>
      <c r="F1034" s="17" t="str">
        <f>'Strutture ricettive (Query)'!$C1034&amp;" "&amp;'Strutture ricettive (Query)'!$K1034</f>
        <v xml:space="preserve">Viale Adriatico  15 </v>
      </c>
      <c r="G1034" s="17" t="s">
        <v>19731</v>
      </c>
      <c r="H1034" s="17" t="s">
        <v>24598</v>
      </c>
      <c r="I1034" s="17" t="s">
        <v>1131</v>
      </c>
      <c r="J1034" s="17" t="s">
        <v>1132</v>
      </c>
      <c r="K1034" s="17" t="str">
        <f>IF('Strutture ricettive (Query)'!$D1034='Strutture ricettive (Query)'!$E1034,'Strutture ricettive (Query)'!$D1034,'Strutture ricettive (Query)'!$D1034&amp;" "&amp;'Strutture ricettive (Query)'!$E1034)</f>
        <v xml:space="preserve">15 </v>
      </c>
    </row>
    <row r="1035" spans="1:11" x14ac:dyDescent="0.25">
      <c r="A1035" s="18" t="s">
        <v>19730</v>
      </c>
      <c r="B1035" s="19" t="s">
        <v>24922</v>
      </c>
      <c r="C1035" s="19" t="s">
        <v>24598</v>
      </c>
      <c r="D1035" s="19"/>
      <c r="E1035" s="19"/>
      <c r="F1035" s="19" t="str">
        <f>'Strutture ricettive (Query)'!$C1035&amp;" "&amp;'Strutture ricettive (Query)'!$K1035</f>
        <v>dato mancante 0</v>
      </c>
      <c r="G1035" s="19" t="s">
        <v>19731</v>
      </c>
      <c r="H1035" s="19" t="s">
        <v>25937</v>
      </c>
      <c r="I1035" s="19" t="s">
        <v>24598</v>
      </c>
      <c r="J1035" s="19" t="s">
        <v>24598</v>
      </c>
      <c r="K1035" s="19">
        <f>IF('Strutture ricettive (Query)'!$D1035='Strutture ricettive (Query)'!$E1035,'Strutture ricettive (Query)'!$D1035,'Strutture ricettive (Query)'!$D1035&amp;" "&amp;'Strutture ricettive (Query)'!$E1035)</f>
        <v>0</v>
      </c>
    </row>
    <row r="1036" spans="1:11" x14ac:dyDescent="0.25">
      <c r="A1036" s="16" t="s">
        <v>19730</v>
      </c>
      <c r="B1036" s="17" t="s">
        <v>24927</v>
      </c>
      <c r="C1036" s="17" t="s">
        <v>24598</v>
      </c>
      <c r="D1036" s="17"/>
      <c r="E1036" s="17"/>
      <c r="F1036" s="17" t="str">
        <f>'Strutture ricettive (Query)'!$C1036&amp;" "&amp;'Strutture ricettive (Query)'!$K1036</f>
        <v>dato mancante 0</v>
      </c>
      <c r="G1036" s="17" t="s">
        <v>19731</v>
      </c>
      <c r="H1036" s="17" t="s">
        <v>25938</v>
      </c>
      <c r="I1036" s="17" t="s">
        <v>24598</v>
      </c>
      <c r="J1036" s="17" t="s">
        <v>1016</v>
      </c>
      <c r="K1036" s="17">
        <f>IF('Strutture ricettive (Query)'!$D1036='Strutture ricettive (Query)'!$E1036,'Strutture ricettive (Query)'!$D1036,'Strutture ricettive (Query)'!$D1036&amp;" "&amp;'Strutture ricettive (Query)'!$E1036)</f>
        <v>0</v>
      </c>
    </row>
    <row r="1037" spans="1:11" x14ac:dyDescent="0.25">
      <c r="A1037" s="18" t="s">
        <v>19730</v>
      </c>
      <c r="B1037" s="19" t="s">
        <v>24941</v>
      </c>
      <c r="C1037" s="19" t="s">
        <v>24598</v>
      </c>
      <c r="D1037" s="19"/>
      <c r="E1037" s="19"/>
      <c r="F1037" s="19" t="str">
        <f>'Strutture ricettive (Query)'!$C1037&amp;" "&amp;'Strutture ricettive (Query)'!$K1037</f>
        <v>dato mancante 0</v>
      </c>
      <c r="G1037" s="19" t="s">
        <v>19731</v>
      </c>
      <c r="H1037" s="19" t="s">
        <v>25938</v>
      </c>
      <c r="I1037" s="19" t="s">
        <v>24598</v>
      </c>
      <c r="J1037" s="19" t="s">
        <v>24598</v>
      </c>
      <c r="K1037" s="19">
        <f>IF('Strutture ricettive (Query)'!$D1037='Strutture ricettive (Query)'!$E1037,'Strutture ricettive (Query)'!$D1037,'Strutture ricettive (Query)'!$D1037&amp;" "&amp;'Strutture ricettive (Query)'!$E1037)</f>
        <v>0</v>
      </c>
    </row>
    <row r="1038" spans="1:11" x14ac:dyDescent="0.25">
      <c r="A1038" s="16" t="s">
        <v>19730</v>
      </c>
      <c r="B1038" s="17" t="s">
        <v>24955</v>
      </c>
      <c r="C1038" s="17" t="s">
        <v>24598</v>
      </c>
      <c r="D1038" s="17"/>
      <c r="E1038" s="17"/>
      <c r="F1038" s="17" t="str">
        <f>'Strutture ricettive (Query)'!$C1038&amp;" "&amp;'Strutture ricettive (Query)'!$K1038</f>
        <v>dato mancante 0</v>
      </c>
      <c r="G1038" s="17" t="s">
        <v>19731</v>
      </c>
      <c r="H1038" s="17" t="s">
        <v>25938</v>
      </c>
      <c r="I1038" s="17" t="s">
        <v>24598</v>
      </c>
      <c r="J1038" s="17" t="s">
        <v>24598</v>
      </c>
      <c r="K1038" s="17">
        <f>IF('Strutture ricettive (Query)'!$D1038='Strutture ricettive (Query)'!$E1038,'Strutture ricettive (Query)'!$D1038,'Strutture ricettive (Query)'!$D1038&amp;" "&amp;'Strutture ricettive (Query)'!$E1038)</f>
        <v>0</v>
      </c>
    </row>
    <row r="1039" spans="1:11" x14ac:dyDescent="0.25">
      <c r="A1039" s="18" t="s">
        <v>19730</v>
      </c>
      <c r="B1039" s="19" t="s">
        <v>24956</v>
      </c>
      <c r="C1039" s="19" t="s">
        <v>24598</v>
      </c>
      <c r="D1039" s="19"/>
      <c r="E1039" s="19"/>
      <c r="F1039" s="19" t="str">
        <f>'Strutture ricettive (Query)'!$C1039&amp;" "&amp;'Strutture ricettive (Query)'!$K1039</f>
        <v>dato mancante 0</v>
      </c>
      <c r="G1039" s="19" t="s">
        <v>19731</v>
      </c>
      <c r="H1039" s="19" t="s">
        <v>25936</v>
      </c>
      <c r="I1039" s="19" t="s">
        <v>24598</v>
      </c>
      <c r="J1039" s="19" t="s">
        <v>24598</v>
      </c>
      <c r="K1039" s="19">
        <f>IF('Strutture ricettive (Query)'!$D1039='Strutture ricettive (Query)'!$E1039,'Strutture ricettive (Query)'!$D1039,'Strutture ricettive (Query)'!$D1039&amp;" "&amp;'Strutture ricettive (Query)'!$E1039)</f>
        <v>0</v>
      </c>
    </row>
    <row r="1040" spans="1:11" x14ac:dyDescent="0.25">
      <c r="A1040" s="16" t="s">
        <v>19730</v>
      </c>
      <c r="B1040" s="17" t="s">
        <v>24960</v>
      </c>
      <c r="C1040" s="17" t="s">
        <v>24598</v>
      </c>
      <c r="D1040" s="17"/>
      <c r="E1040" s="17"/>
      <c r="F1040" s="17" t="str">
        <f>'Strutture ricettive (Query)'!$C1040&amp;" "&amp;'Strutture ricettive (Query)'!$K1040</f>
        <v>dato mancante 0</v>
      </c>
      <c r="G1040" s="17" t="s">
        <v>19731</v>
      </c>
      <c r="H1040" s="17" t="s">
        <v>25937</v>
      </c>
      <c r="I1040" s="17" t="s">
        <v>24598</v>
      </c>
      <c r="J1040" s="17" t="s">
        <v>1079</v>
      </c>
      <c r="K1040" s="17">
        <f>IF('Strutture ricettive (Query)'!$D1040='Strutture ricettive (Query)'!$E1040,'Strutture ricettive (Query)'!$D1040,'Strutture ricettive (Query)'!$D1040&amp;" "&amp;'Strutture ricettive (Query)'!$E1040)</f>
        <v>0</v>
      </c>
    </row>
    <row r="1041" spans="1:11" x14ac:dyDescent="0.25">
      <c r="A1041" s="18" t="s">
        <v>19725</v>
      </c>
      <c r="B1041" s="19" t="s">
        <v>24961</v>
      </c>
      <c r="C1041" s="19" t="s">
        <v>27054</v>
      </c>
      <c r="D1041" s="19" t="s">
        <v>29577</v>
      </c>
      <c r="E1041" s="19"/>
      <c r="F1041" s="19" t="str">
        <f>'Strutture ricettive (Query)'!$C1041&amp;" "&amp;'Strutture ricettive (Query)'!$K1041</f>
        <v xml:space="preserve">Strada Nazionale Adriatica Sud  241 </v>
      </c>
      <c r="G1041" s="19" t="s">
        <v>19731</v>
      </c>
      <c r="H1041" s="19" t="s">
        <v>1496</v>
      </c>
      <c r="I1041" s="19" t="s">
        <v>1082</v>
      </c>
      <c r="J1041" s="19" t="s">
        <v>1083</v>
      </c>
      <c r="K1041" s="19" t="str">
        <f>IF('Strutture ricettive (Query)'!$D1041='Strutture ricettive (Query)'!$E1041,'Strutture ricettive (Query)'!$D1041,'Strutture ricettive (Query)'!$D1041&amp;" "&amp;'Strutture ricettive (Query)'!$E1041)</f>
        <v xml:space="preserve">241 </v>
      </c>
    </row>
    <row r="1042" spans="1:11" x14ac:dyDescent="0.25">
      <c r="A1042" s="16" t="s">
        <v>19712</v>
      </c>
      <c r="B1042" s="17" t="s">
        <v>24962</v>
      </c>
      <c r="C1042" s="17" t="s">
        <v>26769</v>
      </c>
      <c r="D1042" s="17" t="s">
        <v>27152</v>
      </c>
      <c r="E1042" s="17"/>
      <c r="F1042" s="17" t="str">
        <f>'Strutture ricettive (Query)'!$C1042&amp;" "&amp;'Strutture ricettive (Query)'!$K1042</f>
        <v xml:space="preserve">Via Faa' Di Bruno  1 </v>
      </c>
      <c r="G1042" s="17" t="s">
        <v>19731</v>
      </c>
      <c r="H1042" s="17" t="s">
        <v>1496</v>
      </c>
      <c r="I1042" s="17" t="s">
        <v>24598</v>
      </c>
      <c r="J1042" s="17" t="s">
        <v>1086</v>
      </c>
      <c r="K1042" s="17" t="str">
        <f>IF('Strutture ricettive (Query)'!$D1042='Strutture ricettive (Query)'!$E1042,'Strutture ricettive (Query)'!$D1042,'Strutture ricettive (Query)'!$D1042&amp;" "&amp;'Strutture ricettive (Query)'!$E1042)</f>
        <v xml:space="preserve">1 </v>
      </c>
    </row>
    <row r="1043" spans="1:11" x14ac:dyDescent="0.25">
      <c r="A1043" s="18" t="s">
        <v>19712</v>
      </c>
      <c r="B1043" s="19" t="s">
        <v>24963</v>
      </c>
      <c r="C1043" s="19" t="s">
        <v>27181</v>
      </c>
      <c r="D1043" s="19" t="s">
        <v>27071</v>
      </c>
      <c r="E1043" s="19"/>
      <c r="F1043" s="19" t="str">
        <f>'Strutture ricettive (Query)'!$C1043&amp;" "&amp;'Strutture ricettive (Query)'!$K1043</f>
        <v xml:space="preserve">Via Buonincontri  19 </v>
      </c>
      <c r="G1043" s="19" t="s">
        <v>19731</v>
      </c>
      <c r="H1043" s="19" t="s">
        <v>1496</v>
      </c>
      <c r="I1043" s="19" t="s">
        <v>24598</v>
      </c>
      <c r="J1043" s="19" t="s">
        <v>24598</v>
      </c>
      <c r="K1043" s="19" t="str">
        <f>IF('Strutture ricettive (Query)'!$D1043='Strutture ricettive (Query)'!$E1043,'Strutture ricettive (Query)'!$D1043,'Strutture ricettive (Query)'!$D1043&amp;" "&amp;'Strutture ricettive (Query)'!$E1043)</f>
        <v xml:space="preserve">19 </v>
      </c>
    </row>
    <row r="1044" spans="1:11" x14ac:dyDescent="0.25">
      <c r="A1044" s="16" t="s">
        <v>19712</v>
      </c>
      <c r="B1044" s="17" t="s">
        <v>24905</v>
      </c>
      <c r="C1044" s="17" t="s">
        <v>29576</v>
      </c>
      <c r="D1044" s="17" t="s">
        <v>27071</v>
      </c>
      <c r="E1044" s="17"/>
      <c r="F1044" s="17" t="str">
        <f>'Strutture ricettive (Query)'!$C1044&amp;" "&amp;'Strutture ricettive (Query)'!$K1044</f>
        <v xml:space="preserve">Via Belsito  19 </v>
      </c>
      <c r="G1044" s="17" t="s">
        <v>19731</v>
      </c>
      <c r="H1044" s="17" t="s">
        <v>25940</v>
      </c>
      <c r="I1044" s="17" t="s">
        <v>24598</v>
      </c>
      <c r="J1044" s="17" t="s">
        <v>945</v>
      </c>
      <c r="K1044" s="17" t="str">
        <f>IF('Strutture ricettive (Query)'!$D1044='Strutture ricettive (Query)'!$E1044,'Strutture ricettive (Query)'!$D1044,'Strutture ricettive (Query)'!$D1044&amp;" "&amp;'Strutture ricettive (Query)'!$E1044)</f>
        <v xml:space="preserve">19 </v>
      </c>
    </row>
    <row r="1045" spans="1:11" x14ac:dyDescent="0.25">
      <c r="A1045" s="18" t="s">
        <v>19708</v>
      </c>
      <c r="B1045" s="19" t="s">
        <v>24965</v>
      </c>
      <c r="C1045" s="19" t="s">
        <v>27054</v>
      </c>
      <c r="D1045" s="19" t="s">
        <v>27152</v>
      </c>
      <c r="E1045" s="19"/>
      <c r="F1045" s="19" t="str">
        <f>'Strutture ricettive (Query)'!$C1045&amp;" "&amp;'Strutture ricettive (Query)'!$K1045</f>
        <v xml:space="preserve">Strada Nazionale Adriatica Sud  1 </v>
      </c>
      <c r="G1045" s="19" t="s">
        <v>19731</v>
      </c>
      <c r="H1045" s="19" t="s">
        <v>1496</v>
      </c>
      <c r="I1045" s="19" t="s">
        <v>24598</v>
      </c>
      <c r="J1045" s="19" t="s">
        <v>1094</v>
      </c>
      <c r="K1045" s="19" t="str">
        <f>IF('Strutture ricettive (Query)'!$D1045='Strutture ricettive (Query)'!$E1045,'Strutture ricettive (Query)'!$D1045,'Strutture ricettive (Query)'!$D1045&amp;" "&amp;'Strutture ricettive (Query)'!$E1045)</f>
        <v xml:space="preserve">1 </v>
      </c>
    </row>
    <row r="1046" spans="1:11" x14ac:dyDescent="0.25">
      <c r="A1046" s="16" t="s">
        <v>19712</v>
      </c>
      <c r="B1046" s="17" t="s">
        <v>24966</v>
      </c>
      <c r="C1046" s="17" t="s">
        <v>29505</v>
      </c>
      <c r="D1046" s="17" t="s">
        <v>26960</v>
      </c>
      <c r="E1046" s="17"/>
      <c r="F1046" s="17" t="str">
        <f>'Strutture ricettive (Query)'!$C1046&amp;" "&amp;'Strutture ricettive (Query)'!$K1046</f>
        <v xml:space="preserve">Via Vanvitelli  39 </v>
      </c>
      <c r="G1046" s="17" t="s">
        <v>19731</v>
      </c>
      <c r="H1046" s="17" t="s">
        <v>1496</v>
      </c>
      <c r="I1046" s="17" t="s">
        <v>24598</v>
      </c>
      <c r="J1046" s="17" t="s">
        <v>1097</v>
      </c>
      <c r="K1046" s="17" t="str">
        <f>IF('Strutture ricettive (Query)'!$D1046='Strutture ricettive (Query)'!$E1046,'Strutture ricettive (Query)'!$D1046,'Strutture ricettive (Query)'!$D1046&amp;" "&amp;'Strutture ricettive (Query)'!$E1046)</f>
        <v xml:space="preserve">39 </v>
      </c>
    </row>
    <row r="1047" spans="1:11" x14ac:dyDescent="0.25">
      <c r="A1047" s="18" t="s">
        <v>19707</v>
      </c>
      <c r="B1047" s="19" t="s">
        <v>24967</v>
      </c>
      <c r="C1047" s="19" t="s">
        <v>27225</v>
      </c>
      <c r="D1047" s="19" t="s">
        <v>27064</v>
      </c>
      <c r="E1047" s="19"/>
      <c r="F1047" s="19" t="str">
        <f>'Strutture ricettive (Query)'!$C1047&amp;" "&amp;'Strutture ricettive (Query)'!$K1047</f>
        <v xml:space="preserve">Via Giacomo Puccini  2 </v>
      </c>
      <c r="G1047" s="19" t="s">
        <v>19731</v>
      </c>
      <c r="H1047" s="19" t="s">
        <v>1496</v>
      </c>
      <c r="I1047" s="19" t="s">
        <v>24598</v>
      </c>
      <c r="J1047" s="19" t="s">
        <v>1101</v>
      </c>
      <c r="K1047" s="19" t="str">
        <f>IF('Strutture ricettive (Query)'!$D1047='Strutture ricettive (Query)'!$E1047,'Strutture ricettive (Query)'!$D1047,'Strutture ricettive (Query)'!$D1047&amp;" "&amp;'Strutture ricettive (Query)'!$E1047)</f>
        <v xml:space="preserve">2 </v>
      </c>
    </row>
    <row r="1048" spans="1:11" x14ac:dyDescent="0.25">
      <c r="A1048" s="16" t="s">
        <v>19707</v>
      </c>
      <c r="B1048" s="17" t="s">
        <v>24968</v>
      </c>
      <c r="C1048" s="17" t="s">
        <v>29582</v>
      </c>
      <c r="D1048" s="17" t="s">
        <v>27064</v>
      </c>
      <c r="E1048" s="17"/>
      <c r="F1048" s="17" t="str">
        <f>'Strutture ricettive (Query)'!$C1048&amp;" "&amp;'Strutture ricettive (Query)'!$K1048</f>
        <v xml:space="preserve">Piazzale Amendola  2 </v>
      </c>
      <c r="G1048" s="17" t="s">
        <v>19731</v>
      </c>
      <c r="H1048" s="17" t="s">
        <v>1496</v>
      </c>
      <c r="I1048" s="17" t="s">
        <v>1104</v>
      </c>
      <c r="J1048" s="17" t="s">
        <v>1105</v>
      </c>
      <c r="K1048" s="17" t="str">
        <f>IF('Strutture ricettive (Query)'!$D1048='Strutture ricettive (Query)'!$E1048,'Strutture ricettive (Query)'!$D1048,'Strutture ricettive (Query)'!$D1048&amp;" "&amp;'Strutture ricettive (Query)'!$E1048)</f>
        <v xml:space="preserve">2 </v>
      </c>
    </row>
    <row r="1049" spans="1:11" x14ac:dyDescent="0.25">
      <c r="A1049" s="18" t="s">
        <v>19707</v>
      </c>
      <c r="B1049" s="19" t="s">
        <v>24969</v>
      </c>
      <c r="C1049" s="19" t="s">
        <v>27054</v>
      </c>
      <c r="D1049" s="19" t="s">
        <v>26811</v>
      </c>
      <c r="E1049" s="19"/>
      <c r="F1049" s="19" t="str">
        <f>'Strutture ricettive (Query)'!$C1049&amp;" "&amp;'Strutture ricettive (Query)'!$K1049</f>
        <v xml:space="preserve">Strada Nazionale Adriatica Sud  78 </v>
      </c>
      <c r="G1049" s="19" t="s">
        <v>19731</v>
      </c>
      <c r="H1049" s="19" t="s">
        <v>1496</v>
      </c>
      <c r="I1049" s="19" t="s">
        <v>1108</v>
      </c>
      <c r="J1049" s="19" t="s">
        <v>1109</v>
      </c>
      <c r="K1049" s="19" t="str">
        <f>IF('Strutture ricettive (Query)'!$D1049='Strutture ricettive (Query)'!$E1049,'Strutture ricettive (Query)'!$D1049,'Strutture ricettive (Query)'!$D1049&amp;" "&amp;'Strutture ricettive (Query)'!$E1049)</f>
        <v xml:space="preserve">78 </v>
      </c>
    </row>
    <row r="1050" spans="1:11" x14ac:dyDescent="0.25">
      <c r="A1050" s="16" t="s">
        <v>19707</v>
      </c>
      <c r="B1050" s="17" t="s">
        <v>24970</v>
      </c>
      <c r="C1050" s="17" t="s">
        <v>26893</v>
      </c>
      <c r="D1050" s="17" t="s">
        <v>26798</v>
      </c>
      <c r="E1050" s="17"/>
      <c r="F1050" s="17" t="str">
        <f>'Strutture ricettive (Query)'!$C1050&amp;" "&amp;'Strutture ricettive (Query)'!$K1050</f>
        <v xml:space="preserve">Viale Cairoli  80 </v>
      </c>
      <c r="G1050" s="17" t="s">
        <v>19731</v>
      </c>
      <c r="H1050" s="17" t="s">
        <v>1496</v>
      </c>
      <c r="I1050" s="17" t="s">
        <v>1112</v>
      </c>
      <c r="J1050" s="17" t="s">
        <v>1113</v>
      </c>
      <c r="K1050" s="17" t="str">
        <f>IF('Strutture ricettive (Query)'!$D1050='Strutture ricettive (Query)'!$E1050,'Strutture ricettive (Query)'!$D1050,'Strutture ricettive (Query)'!$D1050&amp;" "&amp;'Strutture ricettive (Query)'!$E1050)</f>
        <v xml:space="preserve">80 </v>
      </c>
    </row>
    <row r="1051" spans="1:11" x14ac:dyDescent="0.25">
      <c r="A1051" s="18" t="s">
        <v>19707</v>
      </c>
      <c r="B1051" s="19" t="s">
        <v>24971</v>
      </c>
      <c r="C1051" s="19" t="s">
        <v>26921</v>
      </c>
      <c r="D1051" s="19" t="s">
        <v>27112</v>
      </c>
      <c r="E1051" s="19"/>
      <c r="F1051" s="19" t="str">
        <f>'Strutture ricettive (Query)'!$C1051&amp;" "&amp;'Strutture ricettive (Query)'!$K1051</f>
        <v xml:space="preserve">Viale Adriatico  13 </v>
      </c>
      <c r="G1051" s="19" t="s">
        <v>19731</v>
      </c>
      <c r="H1051" s="19" t="s">
        <v>1496</v>
      </c>
      <c r="I1051" s="19" t="s">
        <v>1116</v>
      </c>
      <c r="J1051" s="19" t="s">
        <v>1117</v>
      </c>
      <c r="K1051" s="19" t="str">
        <f>IF('Strutture ricettive (Query)'!$D1051='Strutture ricettive (Query)'!$E1051,'Strutture ricettive (Query)'!$D1051,'Strutture ricettive (Query)'!$D1051&amp;" "&amp;'Strutture ricettive (Query)'!$E1051)</f>
        <v xml:space="preserve">13 </v>
      </c>
    </row>
    <row r="1052" spans="1:11" x14ac:dyDescent="0.25">
      <c r="A1052" s="16" t="s">
        <v>19707</v>
      </c>
      <c r="B1052" s="17" t="s">
        <v>24972</v>
      </c>
      <c r="C1052" s="17" t="s">
        <v>26921</v>
      </c>
      <c r="D1052" s="17" t="s">
        <v>27115</v>
      </c>
      <c r="E1052" s="17"/>
      <c r="F1052" s="17" t="str">
        <f>'Strutture ricettive (Query)'!$C1052&amp;" "&amp;'Strutture ricettive (Query)'!$K1052</f>
        <v xml:space="preserve">Viale Adriatico  124 </v>
      </c>
      <c r="G1052" s="17" t="s">
        <v>19731</v>
      </c>
      <c r="H1052" s="17" t="s">
        <v>1496</v>
      </c>
      <c r="I1052" s="17" t="s">
        <v>1116</v>
      </c>
      <c r="J1052" s="17" t="s">
        <v>1117</v>
      </c>
      <c r="K1052" s="17" t="str">
        <f>IF('Strutture ricettive (Query)'!$D1052='Strutture ricettive (Query)'!$E1052,'Strutture ricettive (Query)'!$D1052,'Strutture ricettive (Query)'!$D1052&amp;" "&amp;'Strutture ricettive (Query)'!$E1052)</f>
        <v xml:space="preserve">124 </v>
      </c>
    </row>
    <row r="1053" spans="1:11" x14ac:dyDescent="0.25">
      <c r="A1053" s="18" t="s">
        <v>19707</v>
      </c>
      <c r="B1053" s="19" t="s">
        <v>19735</v>
      </c>
      <c r="C1053" s="19" t="s">
        <v>29581</v>
      </c>
      <c r="D1053" s="19" t="s">
        <v>26997</v>
      </c>
      <c r="E1053" s="19"/>
      <c r="F1053" s="19" t="str">
        <f>'Strutture ricettive (Query)'!$C1053&amp;" "&amp;'Strutture ricettive (Query)'!$K1053</f>
        <v xml:space="preserve">Via Leonardo Da Vinci  3 </v>
      </c>
      <c r="G1053" s="19" t="s">
        <v>19731</v>
      </c>
      <c r="H1053" s="19" t="s">
        <v>1496</v>
      </c>
      <c r="I1053" s="19" t="s">
        <v>1122</v>
      </c>
      <c r="J1053" s="19" t="s">
        <v>1123</v>
      </c>
      <c r="K1053" s="19" t="str">
        <f>IF('Strutture ricettive (Query)'!$D1053='Strutture ricettive (Query)'!$E1053,'Strutture ricettive (Query)'!$D1053,'Strutture ricettive (Query)'!$D1053&amp;" "&amp;'Strutture ricettive (Query)'!$E1053)</f>
        <v xml:space="preserve">3 </v>
      </c>
    </row>
    <row r="1054" spans="1:11" x14ac:dyDescent="0.25">
      <c r="A1054" s="16" t="s">
        <v>19707</v>
      </c>
      <c r="B1054" s="17" t="s">
        <v>19736</v>
      </c>
      <c r="C1054" s="17" t="s">
        <v>29093</v>
      </c>
      <c r="D1054" s="17" t="s">
        <v>27304</v>
      </c>
      <c r="E1054" s="17"/>
      <c r="F1054" s="17" t="str">
        <f>'Strutture ricettive (Query)'!$C1054&amp;" "&amp;'Strutture ricettive (Query)'!$K1054</f>
        <v xml:space="preserve">Viale Cesare Battisti  49 </v>
      </c>
      <c r="G1054" s="17" t="s">
        <v>19731</v>
      </c>
      <c r="H1054" s="17" t="s">
        <v>1496</v>
      </c>
      <c r="I1054" s="17" t="s">
        <v>1126</v>
      </c>
      <c r="J1054" s="17" t="s">
        <v>1127</v>
      </c>
      <c r="K1054" s="17" t="str">
        <f>IF('Strutture ricettive (Query)'!$D1054='Strutture ricettive (Query)'!$E1054,'Strutture ricettive (Query)'!$D1054,'Strutture ricettive (Query)'!$D1054&amp;" "&amp;'Strutture ricettive (Query)'!$E1054)</f>
        <v xml:space="preserve">49 </v>
      </c>
    </row>
    <row r="1055" spans="1:11" x14ac:dyDescent="0.25">
      <c r="A1055" s="18" t="s">
        <v>19707</v>
      </c>
      <c r="B1055" s="19" t="s">
        <v>19737</v>
      </c>
      <c r="C1055" s="19" t="s">
        <v>26847</v>
      </c>
      <c r="D1055" s="19" t="s">
        <v>26889</v>
      </c>
      <c r="E1055" s="19"/>
      <c r="F1055" s="19" t="str">
        <f>'Strutture ricettive (Query)'!$C1055&amp;" "&amp;'Strutture ricettive (Query)'!$K1055</f>
        <v xml:space="preserve">Via C. Simonetti  57 </v>
      </c>
      <c r="G1055" s="19" t="s">
        <v>19731</v>
      </c>
      <c r="H1055" s="19" t="s">
        <v>1496</v>
      </c>
      <c r="I1055" s="19" t="s">
        <v>1116</v>
      </c>
      <c r="J1055" s="19" t="s">
        <v>1117</v>
      </c>
      <c r="K1055" s="19" t="str">
        <f>IF('Strutture ricettive (Query)'!$D1055='Strutture ricettive (Query)'!$E1055,'Strutture ricettive (Query)'!$D1055,'Strutture ricettive (Query)'!$D1055&amp;" "&amp;'Strutture ricettive (Query)'!$E1055)</f>
        <v xml:space="preserve">57 </v>
      </c>
    </row>
    <row r="1056" spans="1:11" x14ac:dyDescent="0.25">
      <c r="A1056" s="16" t="s">
        <v>19707</v>
      </c>
      <c r="B1056" s="17" t="s">
        <v>24973</v>
      </c>
      <c r="C1056" s="17" t="s">
        <v>26921</v>
      </c>
      <c r="D1056" s="17" t="s">
        <v>27092</v>
      </c>
      <c r="E1056" s="17"/>
      <c r="F1056" s="17" t="str">
        <f>'Strutture ricettive (Query)'!$C1056&amp;" "&amp;'Strutture ricettive (Query)'!$K1056</f>
        <v xml:space="preserve">Viale Adriatico  15 </v>
      </c>
      <c r="G1056" s="17" t="s">
        <v>19731</v>
      </c>
      <c r="H1056" s="17" t="s">
        <v>1496</v>
      </c>
      <c r="I1056" s="17" t="s">
        <v>1131</v>
      </c>
      <c r="J1056" s="17" t="s">
        <v>1132</v>
      </c>
      <c r="K1056" s="17" t="str">
        <f>IF('Strutture ricettive (Query)'!$D1056='Strutture ricettive (Query)'!$E1056,'Strutture ricettive (Query)'!$D1056,'Strutture ricettive (Query)'!$D1056&amp;" "&amp;'Strutture ricettive (Query)'!$E1056)</f>
        <v xml:space="preserve">15 </v>
      </c>
    </row>
    <row r="1057" spans="1:11" x14ac:dyDescent="0.25">
      <c r="A1057" s="18" t="s">
        <v>19707</v>
      </c>
      <c r="B1057" s="19" t="s">
        <v>24974</v>
      </c>
      <c r="C1057" s="19" t="s">
        <v>29580</v>
      </c>
      <c r="D1057" s="19" t="s">
        <v>26916</v>
      </c>
      <c r="E1057" s="19"/>
      <c r="F1057" s="19" t="str">
        <f>'Strutture ricettive (Query)'!$C1057&amp;" "&amp;'Strutture ricettive (Query)'!$K1057</f>
        <v xml:space="preserve">Corso Giacomo Matteotti  5 </v>
      </c>
      <c r="G1057" s="19" t="s">
        <v>19731</v>
      </c>
      <c r="H1057" s="19" t="s">
        <v>1496</v>
      </c>
      <c r="I1057" s="19" t="s">
        <v>1135</v>
      </c>
      <c r="J1057" s="19" t="s">
        <v>1136</v>
      </c>
      <c r="K1057" s="19" t="str">
        <f>IF('Strutture ricettive (Query)'!$D1057='Strutture ricettive (Query)'!$E1057,'Strutture ricettive (Query)'!$D1057,'Strutture ricettive (Query)'!$D1057&amp;" "&amp;'Strutture ricettive (Query)'!$E1057)</f>
        <v xml:space="preserve">5 </v>
      </c>
    </row>
    <row r="1058" spans="1:11" x14ac:dyDescent="0.25">
      <c r="A1058" s="16" t="s">
        <v>19707</v>
      </c>
      <c r="B1058" s="17" t="s">
        <v>19738</v>
      </c>
      <c r="C1058" s="17" t="s">
        <v>26921</v>
      </c>
      <c r="D1058" s="17" t="s">
        <v>27114</v>
      </c>
      <c r="E1058" s="17"/>
      <c r="F1058" s="17" t="str">
        <f>'Strutture ricettive (Query)'!$C1058&amp;" "&amp;'Strutture ricettive (Query)'!$K1058</f>
        <v xml:space="preserve">Viale Adriatico  126 </v>
      </c>
      <c r="G1058" s="17" t="s">
        <v>19731</v>
      </c>
      <c r="H1058" s="17" t="s">
        <v>1496</v>
      </c>
      <c r="I1058" s="17" t="s">
        <v>1139</v>
      </c>
      <c r="J1058" s="17" t="s">
        <v>1140</v>
      </c>
      <c r="K1058" s="17" t="str">
        <f>IF('Strutture ricettive (Query)'!$D1058='Strutture ricettive (Query)'!$E1058,'Strutture ricettive (Query)'!$D1058,'Strutture ricettive (Query)'!$D1058&amp;" "&amp;'Strutture ricettive (Query)'!$E1058)</f>
        <v xml:space="preserve">126 </v>
      </c>
    </row>
    <row r="1059" spans="1:11" x14ac:dyDescent="0.25">
      <c r="A1059" s="18" t="s">
        <v>19707</v>
      </c>
      <c r="B1059" s="19" t="s">
        <v>19739</v>
      </c>
      <c r="C1059" s="19" t="s">
        <v>26893</v>
      </c>
      <c r="D1059" s="19" t="s">
        <v>27129</v>
      </c>
      <c r="E1059" s="19"/>
      <c r="F1059" s="19" t="str">
        <f>'Strutture ricettive (Query)'!$C1059&amp;" "&amp;'Strutture ricettive (Query)'!$K1059</f>
        <v xml:space="preserve">Viale Cairoli  114 </v>
      </c>
      <c r="G1059" s="19" t="s">
        <v>19731</v>
      </c>
      <c r="H1059" s="19" t="s">
        <v>1496</v>
      </c>
      <c r="I1059" s="19" t="s">
        <v>1143</v>
      </c>
      <c r="J1059" s="19" t="s">
        <v>1144</v>
      </c>
      <c r="K1059" s="19" t="str">
        <f>IF('Strutture ricettive (Query)'!$D1059='Strutture ricettive (Query)'!$E1059,'Strutture ricettive (Query)'!$D1059,'Strutture ricettive (Query)'!$D1059&amp;" "&amp;'Strutture ricettive (Query)'!$E1059)</f>
        <v xml:space="preserve">114 </v>
      </c>
    </row>
    <row r="1060" spans="1:11" x14ac:dyDescent="0.25">
      <c r="A1060" s="16" t="s">
        <v>19707</v>
      </c>
      <c r="B1060" s="17" t="s">
        <v>24975</v>
      </c>
      <c r="C1060" s="17" t="s">
        <v>27416</v>
      </c>
      <c r="D1060" s="17" t="s">
        <v>26850</v>
      </c>
      <c r="E1060" s="17"/>
      <c r="F1060" s="17" t="str">
        <f>'Strutture ricettive (Query)'!$C1060&amp;" "&amp;'Strutture ricettive (Query)'!$K1060</f>
        <v xml:space="preserve">Viale Bruno Buozzi  69 </v>
      </c>
      <c r="G1060" s="17" t="s">
        <v>19731</v>
      </c>
      <c r="H1060" s="17" t="s">
        <v>1496</v>
      </c>
      <c r="I1060" s="17" t="s">
        <v>1147</v>
      </c>
      <c r="J1060" s="17" t="s">
        <v>1148</v>
      </c>
      <c r="K1060" s="17" t="str">
        <f>IF('Strutture ricettive (Query)'!$D1060='Strutture ricettive (Query)'!$E1060,'Strutture ricettive (Query)'!$D1060,'Strutture ricettive (Query)'!$D1060&amp;" "&amp;'Strutture ricettive (Query)'!$E1060)</f>
        <v xml:space="preserve">69 </v>
      </c>
    </row>
    <row r="1061" spans="1:11" x14ac:dyDescent="0.25">
      <c r="A1061" s="18" t="s">
        <v>19707</v>
      </c>
      <c r="B1061" s="19" t="s">
        <v>19740</v>
      </c>
      <c r="C1061" s="19" t="s">
        <v>29051</v>
      </c>
      <c r="D1061" s="19" t="s">
        <v>27137</v>
      </c>
      <c r="E1061" s="19"/>
      <c r="F1061" s="19" t="str">
        <f>'Strutture ricettive (Query)'!$C1061&amp;" "&amp;'Strutture ricettive (Query)'!$K1061</f>
        <v xml:space="preserve">Strada Nazionale Adriatica Nord  107 </v>
      </c>
      <c r="G1061" s="19" t="s">
        <v>19731</v>
      </c>
      <c r="H1061" s="19" t="s">
        <v>1496</v>
      </c>
      <c r="I1061" s="19" t="s">
        <v>1151</v>
      </c>
      <c r="J1061" s="19" t="s">
        <v>1152</v>
      </c>
      <c r="K1061" s="19" t="str">
        <f>IF('Strutture ricettive (Query)'!$D1061='Strutture ricettive (Query)'!$E1061,'Strutture ricettive (Query)'!$D1061,'Strutture ricettive (Query)'!$D1061&amp;" "&amp;'Strutture ricettive (Query)'!$E1061)</f>
        <v xml:space="preserve">107 </v>
      </c>
    </row>
    <row r="1062" spans="1:11" x14ac:dyDescent="0.25">
      <c r="A1062" s="16" t="s">
        <v>19707</v>
      </c>
      <c r="B1062" s="17" t="s">
        <v>24976</v>
      </c>
      <c r="C1062" s="17" t="s">
        <v>29579</v>
      </c>
      <c r="D1062" s="17" t="s">
        <v>29108</v>
      </c>
      <c r="E1062" s="17"/>
      <c r="F1062" s="17" t="str">
        <f>'Strutture ricettive (Query)'!$C1062&amp;" "&amp;'Strutture ricettive (Query)'!$K1062</f>
        <v xml:space="preserve">Viale Piceno  178 </v>
      </c>
      <c r="G1062" s="17" t="s">
        <v>19731</v>
      </c>
      <c r="H1062" s="17" t="s">
        <v>1496</v>
      </c>
      <c r="I1062" s="17" t="s">
        <v>24598</v>
      </c>
      <c r="J1062" s="17" t="s">
        <v>1155</v>
      </c>
      <c r="K1062" s="17" t="str">
        <f>IF('Strutture ricettive (Query)'!$D1062='Strutture ricettive (Query)'!$E1062,'Strutture ricettive (Query)'!$D1062,'Strutture ricettive (Query)'!$D1062&amp;" "&amp;'Strutture ricettive (Query)'!$E1062)</f>
        <v xml:space="preserve">178 </v>
      </c>
    </row>
    <row r="1063" spans="1:11" x14ac:dyDescent="0.25">
      <c r="A1063" s="18" t="s">
        <v>19707</v>
      </c>
      <c r="B1063" s="19" t="s">
        <v>24977</v>
      </c>
      <c r="C1063" s="19" t="s">
        <v>26921</v>
      </c>
      <c r="D1063" s="19" t="s">
        <v>26788</v>
      </c>
      <c r="E1063" s="19"/>
      <c r="F1063" s="19" t="str">
        <f>'Strutture ricettive (Query)'!$C1063&amp;" "&amp;'Strutture ricettive (Query)'!$K1063</f>
        <v xml:space="preserve">Viale Adriatico  88 </v>
      </c>
      <c r="G1063" s="19" t="s">
        <v>19731</v>
      </c>
      <c r="H1063" s="19" t="s">
        <v>1496</v>
      </c>
      <c r="I1063" s="19" t="s">
        <v>1158</v>
      </c>
      <c r="J1063" s="19" t="s">
        <v>1159</v>
      </c>
      <c r="K1063" s="19" t="str">
        <f>IF('Strutture ricettive (Query)'!$D1063='Strutture ricettive (Query)'!$E1063,'Strutture ricettive (Query)'!$D1063,'Strutture ricettive (Query)'!$D1063&amp;" "&amp;'Strutture ricettive (Query)'!$E1063)</f>
        <v xml:space="preserve">88 </v>
      </c>
    </row>
    <row r="1064" spans="1:11" x14ac:dyDescent="0.25">
      <c r="A1064" s="16" t="s">
        <v>19707</v>
      </c>
      <c r="B1064" s="17" t="s">
        <v>24978</v>
      </c>
      <c r="C1064" s="17" t="s">
        <v>26794</v>
      </c>
      <c r="D1064" s="17" t="s">
        <v>26903</v>
      </c>
      <c r="E1064" s="17"/>
      <c r="F1064" s="17" t="str">
        <f>'Strutture ricettive (Query)'!$C1064&amp;" "&amp;'Strutture ricettive (Query)'!$K1064</f>
        <v xml:space="preserve">Via Cappellini  53 </v>
      </c>
      <c r="G1064" s="17" t="s">
        <v>19731</v>
      </c>
      <c r="H1064" s="17" t="s">
        <v>1496</v>
      </c>
      <c r="I1064" s="17" t="s">
        <v>1162</v>
      </c>
      <c r="J1064" s="17" t="s">
        <v>1163</v>
      </c>
      <c r="K1064" s="17" t="str">
        <f>IF('Strutture ricettive (Query)'!$D1064='Strutture ricettive (Query)'!$E1064,'Strutture ricettive (Query)'!$D1064,'Strutture ricettive (Query)'!$D1064&amp;" "&amp;'Strutture ricettive (Query)'!$E1064)</f>
        <v xml:space="preserve">53 </v>
      </c>
    </row>
    <row r="1065" spans="1:11" x14ac:dyDescent="0.25">
      <c r="A1065" s="18" t="s">
        <v>19707</v>
      </c>
      <c r="B1065" s="19" t="s">
        <v>24979</v>
      </c>
      <c r="C1065" s="19" t="s">
        <v>27292</v>
      </c>
      <c r="D1065" s="19" t="s">
        <v>26951</v>
      </c>
      <c r="E1065" s="19"/>
      <c r="F1065" s="19" t="str">
        <f>'Strutture ricettive (Query)'!$C1065&amp;" "&amp;'Strutture ricettive (Query)'!$K1065</f>
        <v xml:space="preserve">Via Belvedere  4 </v>
      </c>
      <c r="G1065" s="19" t="s">
        <v>19731</v>
      </c>
      <c r="H1065" s="19" t="s">
        <v>1496</v>
      </c>
      <c r="I1065" s="19" t="s">
        <v>1166</v>
      </c>
      <c r="J1065" s="19" t="s">
        <v>1167</v>
      </c>
      <c r="K1065" s="19" t="str">
        <f>IF('Strutture ricettive (Query)'!$D1065='Strutture ricettive (Query)'!$E1065,'Strutture ricettive (Query)'!$D1065,'Strutture ricettive (Query)'!$D1065&amp;" "&amp;'Strutture ricettive (Query)'!$E1065)</f>
        <v xml:space="preserve">4 </v>
      </c>
    </row>
    <row r="1066" spans="1:11" x14ac:dyDescent="0.25">
      <c r="A1066" s="16" t="s">
        <v>19707</v>
      </c>
      <c r="B1066" s="17" t="s">
        <v>24980</v>
      </c>
      <c r="C1066" s="17" t="s">
        <v>27181</v>
      </c>
      <c r="D1066" s="17" t="s">
        <v>26862</v>
      </c>
      <c r="E1066" s="17"/>
      <c r="F1066" s="17" t="str">
        <f>'Strutture ricettive (Query)'!$C1066&amp;" "&amp;'Strutture ricettive (Query)'!$K1066</f>
        <v xml:space="preserve">Via Buonincontri  65 </v>
      </c>
      <c r="G1066" s="17" t="s">
        <v>19731</v>
      </c>
      <c r="H1066" s="17" t="s">
        <v>1496</v>
      </c>
      <c r="I1066" s="17" t="s">
        <v>1170</v>
      </c>
      <c r="J1066" s="17" t="s">
        <v>1171</v>
      </c>
      <c r="K1066" s="17" t="str">
        <f>IF('Strutture ricettive (Query)'!$D1066='Strutture ricettive (Query)'!$E1066,'Strutture ricettive (Query)'!$D1066,'Strutture ricettive (Query)'!$D1066&amp;" "&amp;'Strutture ricettive (Query)'!$E1066)</f>
        <v xml:space="preserve">65 </v>
      </c>
    </row>
    <row r="1067" spans="1:11" x14ac:dyDescent="0.25">
      <c r="A1067" s="18" t="s">
        <v>19707</v>
      </c>
      <c r="B1067" s="19" t="s">
        <v>24981</v>
      </c>
      <c r="C1067" s="19" t="s">
        <v>27292</v>
      </c>
      <c r="D1067" s="19" t="s">
        <v>26916</v>
      </c>
      <c r="E1067" s="19"/>
      <c r="F1067" s="19" t="str">
        <f>'Strutture ricettive (Query)'!$C1067&amp;" "&amp;'Strutture ricettive (Query)'!$K1067</f>
        <v xml:space="preserve">Via Belvedere  5 </v>
      </c>
      <c r="G1067" s="19" t="s">
        <v>19731</v>
      </c>
      <c r="H1067" s="19" t="s">
        <v>25942</v>
      </c>
      <c r="I1067" s="19" t="s">
        <v>1175</v>
      </c>
      <c r="J1067" s="19" t="s">
        <v>1176</v>
      </c>
      <c r="K1067" s="19" t="str">
        <f>IF('Strutture ricettive (Query)'!$D1067='Strutture ricettive (Query)'!$E1067,'Strutture ricettive (Query)'!$D1067,'Strutture ricettive (Query)'!$D1067&amp;" "&amp;'Strutture ricettive (Query)'!$E1067)</f>
        <v xml:space="preserve">5 </v>
      </c>
    </row>
    <row r="1068" spans="1:11" x14ac:dyDescent="0.25">
      <c r="A1068" s="16" t="s">
        <v>19707</v>
      </c>
      <c r="B1068" s="17" t="s">
        <v>19741</v>
      </c>
      <c r="C1068" s="17" t="s">
        <v>29554</v>
      </c>
      <c r="D1068" s="17" t="s">
        <v>27143</v>
      </c>
      <c r="E1068" s="17"/>
      <c r="F1068" s="17" t="str">
        <f>'Strutture ricettive (Query)'!$C1068&amp;" "&amp;'Strutture ricettive (Query)'!$K1068</f>
        <v xml:space="preserve">Via Stelle Di Mare   10 </v>
      </c>
      <c r="G1068" s="17" t="s">
        <v>19731</v>
      </c>
      <c r="H1068" s="17" t="s">
        <v>1496</v>
      </c>
      <c r="I1068" s="17" t="s">
        <v>1179</v>
      </c>
      <c r="J1068" s="17" t="s">
        <v>1180</v>
      </c>
      <c r="K1068" s="17" t="str">
        <f>IF('Strutture ricettive (Query)'!$D1068='Strutture ricettive (Query)'!$E1068,'Strutture ricettive (Query)'!$D1068,'Strutture ricettive (Query)'!$D1068&amp;" "&amp;'Strutture ricettive (Query)'!$E1068)</f>
        <v xml:space="preserve">10 </v>
      </c>
    </row>
    <row r="1069" spans="1:11" x14ac:dyDescent="0.25">
      <c r="A1069" s="18" t="s">
        <v>19707</v>
      </c>
      <c r="B1069" s="19" t="s">
        <v>24982</v>
      </c>
      <c r="C1069" s="19" t="s">
        <v>27182</v>
      </c>
      <c r="D1069" s="19" t="s">
        <v>27096</v>
      </c>
      <c r="E1069" s="19"/>
      <c r="F1069" s="19" t="str">
        <f>'Strutture ricettive (Query)'!$C1069&amp;" "&amp;'Strutture ricettive (Query)'!$K1069</f>
        <v xml:space="preserve">Via Stelle Di Mare  14 </v>
      </c>
      <c r="G1069" s="19" t="s">
        <v>19731</v>
      </c>
      <c r="H1069" s="19" t="s">
        <v>25942</v>
      </c>
      <c r="I1069" s="19" t="s">
        <v>1175</v>
      </c>
      <c r="J1069" s="19" t="s">
        <v>1183</v>
      </c>
      <c r="K1069" s="19" t="str">
        <f>IF('Strutture ricettive (Query)'!$D1069='Strutture ricettive (Query)'!$E1069,'Strutture ricettive (Query)'!$D1069,'Strutture ricettive (Query)'!$D1069&amp;" "&amp;'Strutture ricettive (Query)'!$E1069)</f>
        <v xml:space="preserve">14 </v>
      </c>
    </row>
    <row r="1070" spans="1:11" x14ac:dyDescent="0.25">
      <c r="A1070" s="16" t="s">
        <v>19707</v>
      </c>
      <c r="B1070" s="17" t="s">
        <v>24983</v>
      </c>
      <c r="C1070" s="17" t="s">
        <v>27181</v>
      </c>
      <c r="D1070" s="17" t="s">
        <v>27023</v>
      </c>
      <c r="E1070" s="17"/>
      <c r="F1070" s="17" t="str">
        <f>'Strutture ricettive (Query)'!$C1070&amp;" "&amp;'Strutture ricettive (Query)'!$K1070</f>
        <v xml:space="preserve">Via Buonincontri  27 </v>
      </c>
      <c r="G1070" s="17" t="s">
        <v>19731</v>
      </c>
      <c r="H1070" s="17" t="s">
        <v>1496</v>
      </c>
      <c r="I1070" s="17" t="s">
        <v>1186</v>
      </c>
      <c r="J1070" s="17" t="s">
        <v>1187</v>
      </c>
      <c r="K1070" s="17" t="str">
        <f>IF('Strutture ricettive (Query)'!$D1070='Strutture ricettive (Query)'!$E1070,'Strutture ricettive (Query)'!$D1070,'Strutture ricettive (Query)'!$D1070&amp;" "&amp;'Strutture ricettive (Query)'!$E1070)</f>
        <v xml:space="preserve">27 </v>
      </c>
    </row>
    <row r="1071" spans="1:11" x14ac:dyDescent="0.25">
      <c r="A1071" s="18" t="s">
        <v>19707</v>
      </c>
      <c r="B1071" s="19" t="s">
        <v>24984</v>
      </c>
      <c r="C1071" s="19" t="s">
        <v>26769</v>
      </c>
      <c r="D1071" s="19" t="s">
        <v>27106</v>
      </c>
      <c r="E1071" s="19"/>
      <c r="F1071" s="19" t="str">
        <f>'Strutture ricettive (Query)'!$C1071&amp;" "&amp;'Strutture ricettive (Query)'!$K1071</f>
        <v xml:space="preserve">Via Faa' Di Bruno  135 </v>
      </c>
      <c r="G1071" s="19" t="s">
        <v>19731</v>
      </c>
      <c r="H1071" s="19" t="s">
        <v>25943</v>
      </c>
      <c r="I1071" s="19" t="s">
        <v>1034</v>
      </c>
      <c r="J1071" s="19" t="s">
        <v>1033</v>
      </c>
      <c r="K1071" s="19" t="str">
        <f>IF('Strutture ricettive (Query)'!$D1071='Strutture ricettive (Query)'!$E1071,'Strutture ricettive (Query)'!$D1071,'Strutture ricettive (Query)'!$D1071&amp;" "&amp;'Strutture ricettive (Query)'!$E1071)</f>
        <v xml:space="preserve">135 </v>
      </c>
    </row>
    <row r="1072" spans="1:11" x14ac:dyDescent="0.25">
      <c r="A1072" s="16" t="s">
        <v>19707</v>
      </c>
      <c r="B1072" s="17" t="s">
        <v>24985</v>
      </c>
      <c r="C1072" s="17" t="s">
        <v>26769</v>
      </c>
      <c r="D1072" s="17" t="s">
        <v>27084</v>
      </c>
      <c r="E1072" s="17"/>
      <c r="F1072" s="17" t="str">
        <f>'Strutture ricettive (Query)'!$C1072&amp;" "&amp;'Strutture ricettive (Query)'!$K1072</f>
        <v xml:space="preserve">Via Faa' Di Bruno  165 </v>
      </c>
      <c r="G1072" s="17" t="s">
        <v>19731</v>
      </c>
      <c r="H1072" s="17" t="s">
        <v>1496</v>
      </c>
      <c r="I1072" s="17" t="s">
        <v>1020</v>
      </c>
      <c r="J1072" s="17" t="s">
        <v>1019</v>
      </c>
      <c r="K1072" s="17" t="str">
        <f>IF('Strutture ricettive (Query)'!$D1072='Strutture ricettive (Query)'!$E1072,'Strutture ricettive (Query)'!$D1072,'Strutture ricettive (Query)'!$D1072&amp;" "&amp;'Strutture ricettive (Query)'!$E1072)</f>
        <v xml:space="preserve">165 </v>
      </c>
    </row>
    <row r="1073" spans="1:11" x14ac:dyDescent="0.25">
      <c r="A1073" s="18" t="s">
        <v>19725</v>
      </c>
      <c r="B1073" s="19" t="s">
        <v>19731</v>
      </c>
      <c r="C1073" s="19" t="s">
        <v>29553</v>
      </c>
      <c r="D1073" s="19" t="s">
        <v>27152</v>
      </c>
      <c r="E1073" s="19"/>
      <c r="F1073" s="19" t="str">
        <f>'Strutture ricettive (Query)'!$C1073&amp;" "&amp;'Strutture ricettive (Query)'!$K1073</f>
        <v xml:space="preserve">Via S.N.A.S. Dir. Sud  1 </v>
      </c>
      <c r="G1073" s="19" t="s">
        <v>19731</v>
      </c>
      <c r="H1073" s="19" t="s">
        <v>1496</v>
      </c>
      <c r="I1073" s="19" t="s">
        <v>1194</v>
      </c>
      <c r="J1073" s="19" t="s">
        <v>1195</v>
      </c>
      <c r="K1073" s="19" t="str">
        <f>IF('Strutture ricettive (Query)'!$D1073='Strutture ricettive (Query)'!$E1073,'Strutture ricettive (Query)'!$D1073,'Strutture ricettive (Query)'!$D1073&amp;" "&amp;'Strutture ricettive (Query)'!$E1073)</f>
        <v xml:space="preserve">1 </v>
      </c>
    </row>
    <row r="1074" spans="1:11" x14ac:dyDescent="0.25">
      <c r="A1074" s="16" t="s">
        <v>19725</v>
      </c>
      <c r="B1074" s="17" t="s">
        <v>19742</v>
      </c>
      <c r="C1074" s="17" t="s">
        <v>27054</v>
      </c>
      <c r="D1074" s="17" t="s">
        <v>27055</v>
      </c>
      <c r="E1074" s="17"/>
      <c r="F1074" s="17" t="str">
        <f>'Strutture ricettive (Query)'!$C1074&amp;" "&amp;'Strutture ricettive (Query)'!$K1074</f>
        <v xml:space="preserve">Strada Nazionale Adriatica Sud  203 </v>
      </c>
      <c r="G1074" s="17" t="s">
        <v>19731</v>
      </c>
      <c r="H1074" s="17" t="s">
        <v>1496</v>
      </c>
      <c r="I1074" s="17" t="s">
        <v>1198</v>
      </c>
      <c r="J1074" s="17" t="s">
        <v>1068</v>
      </c>
      <c r="K1074" s="17" t="str">
        <f>IF('Strutture ricettive (Query)'!$D1074='Strutture ricettive (Query)'!$E1074,'Strutture ricettive (Query)'!$D1074,'Strutture ricettive (Query)'!$D1074&amp;" "&amp;'Strutture ricettive (Query)'!$E1074)</f>
        <v xml:space="preserve">203 </v>
      </c>
    </row>
    <row r="1075" spans="1:11" x14ac:dyDescent="0.25">
      <c r="A1075" s="18" t="s">
        <v>19725</v>
      </c>
      <c r="B1075" s="19" t="s">
        <v>24986</v>
      </c>
      <c r="C1075" s="19" t="s">
        <v>27181</v>
      </c>
      <c r="D1075" s="19" t="s">
        <v>26912</v>
      </c>
      <c r="E1075" s="19"/>
      <c r="F1075" s="19" t="str">
        <f>'Strutture ricettive (Query)'!$C1075&amp;" "&amp;'Strutture ricettive (Query)'!$K1075</f>
        <v xml:space="preserve">Via Buonincontri  50 </v>
      </c>
      <c r="G1075" s="19" t="s">
        <v>19731</v>
      </c>
      <c r="H1075" s="19" t="s">
        <v>1496</v>
      </c>
      <c r="I1075" s="19" t="s">
        <v>24598</v>
      </c>
      <c r="J1075" s="19" t="s">
        <v>24598</v>
      </c>
      <c r="K1075" s="19" t="str">
        <f>IF('Strutture ricettive (Query)'!$D1075='Strutture ricettive (Query)'!$E1075,'Strutture ricettive (Query)'!$D1075,'Strutture ricettive (Query)'!$D1075&amp;" "&amp;'Strutture ricettive (Query)'!$E1075)</f>
        <v xml:space="preserve">50 </v>
      </c>
    </row>
    <row r="1076" spans="1:11" x14ac:dyDescent="0.25">
      <c r="A1076" s="16" t="s">
        <v>19743</v>
      </c>
      <c r="B1076" s="17" t="s">
        <v>24987</v>
      </c>
      <c r="C1076" s="17" t="s">
        <v>29547</v>
      </c>
      <c r="D1076" s="17" t="s">
        <v>27261</v>
      </c>
      <c r="E1076" s="17"/>
      <c r="F1076" s="17" t="str">
        <f>'Strutture ricettive (Query)'!$C1076&amp;" "&amp;'Strutture ricettive (Query)'!$K1076</f>
        <v xml:space="preserve">Localita' Metaurilia  46 </v>
      </c>
      <c r="G1076" s="17" t="s">
        <v>19731</v>
      </c>
      <c r="H1076" s="17" t="s">
        <v>1496</v>
      </c>
      <c r="I1076" s="17" t="s">
        <v>24598</v>
      </c>
      <c r="J1076" s="17" t="s">
        <v>24598</v>
      </c>
      <c r="K1076" s="17" t="str">
        <f>IF('Strutture ricettive (Query)'!$D1076='Strutture ricettive (Query)'!$E1076,'Strutture ricettive (Query)'!$D1076,'Strutture ricettive (Query)'!$D1076&amp;" "&amp;'Strutture ricettive (Query)'!$E1076)</f>
        <v xml:space="preserve">46 </v>
      </c>
    </row>
    <row r="1077" spans="1:11" x14ac:dyDescent="0.25">
      <c r="A1077" s="18" t="s">
        <v>19743</v>
      </c>
      <c r="B1077" s="19" t="s">
        <v>24988</v>
      </c>
      <c r="C1077" s="19" t="s">
        <v>29547</v>
      </c>
      <c r="D1077" s="19" t="s">
        <v>27261</v>
      </c>
      <c r="E1077" s="19"/>
      <c r="F1077" s="19" t="str">
        <f>'Strutture ricettive (Query)'!$C1077&amp;" "&amp;'Strutture ricettive (Query)'!$K1077</f>
        <v xml:space="preserve">Localita' Metaurilia  46 </v>
      </c>
      <c r="G1077" s="19" t="s">
        <v>19731</v>
      </c>
      <c r="H1077" s="19" t="s">
        <v>1496</v>
      </c>
      <c r="I1077" s="19" t="s">
        <v>24598</v>
      </c>
      <c r="J1077" s="19" t="s">
        <v>24598</v>
      </c>
      <c r="K1077" s="19" t="str">
        <f>IF('Strutture ricettive (Query)'!$D1077='Strutture ricettive (Query)'!$E1077,'Strutture ricettive (Query)'!$D1077,'Strutture ricettive (Query)'!$D1077&amp;" "&amp;'Strutture ricettive (Query)'!$E1077)</f>
        <v xml:space="preserve">46 </v>
      </c>
    </row>
    <row r="1078" spans="1:11" x14ac:dyDescent="0.25">
      <c r="A1078" s="16" t="s">
        <v>19709</v>
      </c>
      <c r="B1078" s="17" t="s">
        <v>24989</v>
      </c>
      <c r="C1078" s="17" t="s">
        <v>29551</v>
      </c>
      <c r="D1078" s="17" t="s">
        <v>26951</v>
      </c>
      <c r="E1078" s="17"/>
      <c r="F1078" s="17" t="str">
        <f>'Strutture ricettive (Query)'!$C1078&amp;" "&amp;'Strutture ricettive (Query)'!$K1078</f>
        <v xml:space="preserve">Localita' Rosciano  4 </v>
      </c>
      <c r="G1078" s="17" t="s">
        <v>19731</v>
      </c>
      <c r="H1078" s="17" t="s">
        <v>1496</v>
      </c>
      <c r="I1078" s="17" t="s">
        <v>24598</v>
      </c>
      <c r="J1078" s="17" t="s">
        <v>1207</v>
      </c>
      <c r="K1078" s="17" t="str">
        <f>IF('Strutture ricettive (Query)'!$D1078='Strutture ricettive (Query)'!$E1078,'Strutture ricettive (Query)'!$D1078,'Strutture ricettive (Query)'!$D1078&amp;" "&amp;'Strutture ricettive (Query)'!$E1078)</f>
        <v xml:space="preserve">4 </v>
      </c>
    </row>
    <row r="1079" spans="1:11" x14ac:dyDescent="0.25">
      <c r="A1079" s="18" t="s">
        <v>19743</v>
      </c>
      <c r="B1079" s="19" t="s">
        <v>24990</v>
      </c>
      <c r="C1079" s="19" t="s">
        <v>29550</v>
      </c>
      <c r="D1079" s="19" t="s">
        <v>26960</v>
      </c>
      <c r="E1079" s="19"/>
      <c r="F1079" s="19" t="str">
        <f>'Strutture ricettive (Query)'!$C1079&amp;" "&amp;'Strutture ricettive (Query)'!$K1079</f>
        <v xml:space="preserve">Località Metaurilia  39 </v>
      </c>
      <c r="G1079" s="19" t="s">
        <v>19731</v>
      </c>
      <c r="H1079" s="19" t="s">
        <v>1496</v>
      </c>
      <c r="I1079" s="19" t="s">
        <v>24598</v>
      </c>
      <c r="J1079" s="19" t="s">
        <v>24598</v>
      </c>
      <c r="K1079" s="19" t="str">
        <f>IF('Strutture ricettive (Query)'!$D1079='Strutture ricettive (Query)'!$E1079,'Strutture ricettive (Query)'!$D1079,'Strutture ricettive (Query)'!$D1079&amp;" "&amp;'Strutture ricettive (Query)'!$E1079)</f>
        <v xml:space="preserve">39 </v>
      </c>
    </row>
    <row r="1080" spans="1:11" x14ac:dyDescent="0.25">
      <c r="A1080" s="16" t="s">
        <v>19709</v>
      </c>
      <c r="B1080" s="17" t="s">
        <v>24991</v>
      </c>
      <c r="C1080" s="17" t="s">
        <v>29549</v>
      </c>
      <c r="D1080" s="17" t="s">
        <v>27086</v>
      </c>
      <c r="E1080" s="17"/>
      <c r="F1080" s="17" t="str">
        <f>'Strutture ricettive (Query)'!$C1080&amp;" "&amp;'Strutture ricettive (Query)'!$K1080</f>
        <v xml:space="preserve">Via Sant'Angelo In Ferriano  16 </v>
      </c>
      <c r="G1080" s="17" t="s">
        <v>19731</v>
      </c>
      <c r="H1080" s="17" t="s">
        <v>1496</v>
      </c>
      <c r="I1080" s="17" t="s">
        <v>1212</v>
      </c>
      <c r="J1080" s="17" t="s">
        <v>1213</v>
      </c>
      <c r="K1080" s="17" t="str">
        <f>IF('Strutture ricettive (Query)'!$D1080='Strutture ricettive (Query)'!$E1080,'Strutture ricettive (Query)'!$D1080,'Strutture ricettive (Query)'!$D1080&amp;" "&amp;'Strutture ricettive (Query)'!$E1080)</f>
        <v xml:space="preserve">16 </v>
      </c>
    </row>
    <row r="1081" spans="1:11" x14ac:dyDescent="0.25">
      <c r="A1081" s="18" t="s">
        <v>19743</v>
      </c>
      <c r="B1081" s="19" t="s">
        <v>24992</v>
      </c>
      <c r="C1081" s="19" t="s">
        <v>29548</v>
      </c>
      <c r="D1081" s="19" t="s">
        <v>26815</v>
      </c>
      <c r="E1081" s="19"/>
      <c r="F1081" s="19" t="str">
        <f>'Strutture ricettive (Query)'!$C1081&amp;" "&amp;'Strutture ricettive (Query)'!$K1081</f>
        <v xml:space="preserve">Localita' Belgatto  75 </v>
      </c>
      <c r="G1081" s="19" t="s">
        <v>19731</v>
      </c>
      <c r="H1081" s="19" t="s">
        <v>1496</v>
      </c>
      <c r="I1081" s="19" t="s">
        <v>1216</v>
      </c>
      <c r="J1081" s="19" t="s">
        <v>1217</v>
      </c>
      <c r="K1081" s="19" t="str">
        <f>IF('Strutture ricettive (Query)'!$D1081='Strutture ricettive (Query)'!$E1081,'Strutture ricettive (Query)'!$D1081,'Strutture ricettive (Query)'!$D1081&amp;" "&amp;'Strutture ricettive (Query)'!$E1081)</f>
        <v xml:space="preserve">75 </v>
      </c>
    </row>
    <row r="1082" spans="1:11" x14ac:dyDescent="0.25">
      <c r="A1082" s="16" t="s">
        <v>19743</v>
      </c>
      <c r="B1082" s="17" t="s">
        <v>24993</v>
      </c>
      <c r="C1082" s="17" t="s">
        <v>29547</v>
      </c>
      <c r="D1082" s="17" t="s">
        <v>27261</v>
      </c>
      <c r="E1082" s="17"/>
      <c r="F1082" s="17" t="str">
        <f>'Strutture ricettive (Query)'!$C1082&amp;" "&amp;'Strutture ricettive (Query)'!$K1082</f>
        <v xml:space="preserve">Localita' Metaurilia  46 </v>
      </c>
      <c r="G1082" s="17" t="s">
        <v>19731</v>
      </c>
      <c r="H1082" s="17" t="s">
        <v>1496</v>
      </c>
      <c r="I1082" s="17" t="s">
        <v>24598</v>
      </c>
      <c r="J1082" s="17" t="s">
        <v>24598</v>
      </c>
      <c r="K1082" s="17" t="str">
        <f>IF('Strutture ricettive (Query)'!$D1082='Strutture ricettive (Query)'!$E1082,'Strutture ricettive (Query)'!$D1082,'Strutture ricettive (Query)'!$D1082&amp;" "&amp;'Strutture ricettive (Query)'!$E1082)</f>
        <v xml:space="preserve">46 </v>
      </c>
    </row>
    <row r="1083" spans="1:11" x14ac:dyDescent="0.25">
      <c r="A1083" s="18" t="s">
        <v>19743</v>
      </c>
      <c r="B1083" s="19" t="s">
        <v>24994</v>
      </c>
      <c r="C1083" s="19" t="s">
        <v>29547</v>
      </c>
      <c r="D1083" s="19" t="s">
        <v>26797</v>
      </c>
      <c r="E1083" s="19"/>
      <c r="F1083" s="19" t="str">
        <f>'Strutture ricettive (Query)'!$C1083&amp;" "&amp;'Strutture ricettive (Query)'!$K1083</f>
        <v xml:space="preserve">Localita' Metaurilia  81 </v>
      </c>
      <c r="G1083" s="19" t="s">
        <v>19731</v>
      </c>
      <c r="H1083" s="19" t="s">
        <v>1496</v>
      </c>
      <c r="I1083" s="19" t="s">
        <v>24598</v>
      </c>
      <c r="J1083" s="19" t="s">
        <v>24598</v>
      </c>
      <c r="K1083" s="19" t="str">
        <f>IF('Strutture ricettive (Query)'!$D1083='Strutture ricettive (Query)'!$E1083,'Strutture ricettive (Query)'!$D1083,'Strutture ricettive (Query)'!$D1083&amp;" "&amp;'Strutture ricettive (Query)'!$E1083)</f>
        <v xml:space="preserve">81 </v>
      </c>
    </row>
    <row r="1084" spans="1:11" x14ac:dyDescent="0.25">
      <c r="A1084" s="16" t="s">
        <v>19743</v>
      </c>
      <c r="B1084" s="17" t="s">
        <v>24995</v>
      </c>
      <c r="C1084" s="17" t="s">
        <v>29546</v>
      </c>
      <c r="D1084" s="17" t="s">
        <v>27016</v>
      </c>
      <c r="E1084" s="17"/>
      <c r="F1084" s="17" t="str">
        <f>'Strutture ricettive (Query)'!$C1084&amp;" "&amp;'Strutture ricettive (Query)'!$K1084</f>
        <v xml:space="preserve">Localita' Magliano  29 </v>
      </c>
      <c r="G1084" s="17" t="s">
        <v>19731</v>
      </c>
      <c r="H1084" s="17" t="s">
        <v>1496</v>
      </c>
      <c r="I1084" s="17" t="s">
        <v>1223</v>
      </c>
      <c r="J1084" s="17" t="s">
        <v>1224</v>
      </c>
      <c r="K1084" s="17" t="str">
        <f>IF('Strutture ricettive (Query)'!$D1084='Strutture ricettive (Query)'!$E1084,'Strutture ricettive (Query)'!$D1084,'Strutture ricettive (Query)'!$D1084&amp;" "&amp;'Strutture ricettive (Query)'!$E1084)</f>
        <v xml:space="preserve">29 </v>
      </c>
    </row>
    <row r="1085" spans="1:11" x14ac:dyDescent="0.25">
      <c r="A1085" s="18" t="s">
        <v>19709</v>
      </c>
      <c r="B1085" s="19" t="s">
        <v>24996</v>
      </c>
      <c r="C1085" s="19" t="s">
        <v>29486</v>
      </c>
      <c r="D1085" s="19" t="s">
        <v>26912</v>
      </c>
      <c r="E1085" s="19"/>
      <c r="F1085" s="19" t="str">
        <f>'Strutture ricettive (Query)'!$C1085&amp;" "&amp;'Strutture ricettive (Query)'!$K1085</f>
        <v xml:space="preserve">Localita' San Biagio  50 </v>
      </c>
      <c r="G1085" s="19" t="s">
        <v>19731</v>
      </c>
      <c r="H1085" s="19" t="s">
        <v>1496</v>
      </c>
      <c r="I1085" s="19" t="s">
        <v>24598</v>
      </c>
      <c r="J1085" s="19" t="s">
        <v>1227</v>
      </c>
      <c r="K1085" s="19" t="str">
        <f>IF('Strutture ricettive (Query)'!$D1085='Strutture ricettive (Query)'!$E1085,'Strutture ricettive (Query)'!$D1085,'Strutture ricettive (Query)'!$D1085&amp;" "&amp;'Strutture ricettive (Query)'!$E1085)</f>
        <v xml:space="preserve">50 </v>
      </c>
    </row>
    <row r="1086" spans="1:11" x14ac:dyDescent="0.25">
      <c r="A1086" s="16" t="s">
        <v>19709</v>
      </c>
      <c r="B1086" s="17" t="s">
        <v>24997</v>
      </c>
      <c r="C1086" s="17" t="s">
        <v>29552</v>
      </c>
      <c r="D1086" s="17" t="s">
        <v>27115</v>
      </c>
      <c r="E1086" s="17"/>
      <c r="F1086" s="17" t="str">
        <f>'Strutture ricettive (Query)'!$C1086&amp;" "&amp;'Strutture ricettive (Query)'!$K1086</f>
        <v xml:space="preserve">Strada Nazionale Flaminia  124 </v>
      </c>
      <c r="G1086" s="17" t="s">
        <v>19731</v>
      </c>
      <c r="H1086" s="17" t="s">
        <v>1496</v>
      </c>
      <c r="I1086" s="17" t="s">
        <v>24598</v>
      </c>
      <c r="J1086" s="17" t="s">
        <v>1229</v>
      </c>
      <c r="K1086" s="17" t="str">
        <f>IF('Strutture ricettive (Query)'!$D1086='Strutture ricettive (Query)'!$E1086,'Strutture ricettive (Query)'!$D1086,'Strutture ricettive (Query)'!$D1086&amp;" "&amp;'Strutture ricettive (Query)'!$E1086)</f>
        <v xml:space="preserve">124 </v>
      </c>
    </row>
    <row r="1087" spans="1:11" x14ac:dyDescent="0.25">
      <c r="A1087" s="18" t="s">
        <v>19725</v>
      </c>
      <c r="B1087" s="19" t="s">
        <v>19744</v>
      </c>
      <c r="C1087" s="19" t="s">
        <v>26794</v>
      </c>
      <c r="D1087" s="19" t="s">
        <v>26916</v>
      </c>
      <c r="E1087" s="19"/>
      <c r="F1087" s="19" t="str">
        <f>'Strutture ricettive (Query)'!$C1087&amp;" "&amp;'Strutture ricettive (Query)'!$K1087</f>
        <v xml:space="preserve">Via Cappellini  5 </v>
      </c>
      <c r="G1087" s="19" t="s">
        <v>19731</v>
      </c>
      <c r="H1087" s="19" t="s">
        <v>25944</v>
      </c>
      <c r="I1087" s="19" t="s">
        <v>1233</v>
      </c>
      <c r="J1087" s="19" t="s">
        <v>1234</v>
      </c>
      <c r="K1087" s="19" t="str">
        <f>IF('Strutture ricettive (Query)'!$D1087='Strutture ricettive (Query)'!$E1087,'Strutture ricettive (Query)'!$D1087,'Strutture ricettive (Query)'!$D1087&amp;" "&amp;'Strutture ricettive (Query)'!$E1087)</f>
        <v xml:space="preserve">5 </v>
      </c>
    </row>
    <row r="1088" spans="1:11" x14ac:dyDescent="0.25">
      <c r="A1088" s="16" t="s">
        <v>19725</v>
      </c>
      <c r="B1088" s="17" t="s">
        <v>24998</v>
      </c>
      <c r="C1088" s="17" t="s">
        <v>27054</v>
      </c>
      <c r="D1088" s="17" t="s">
        <v>29555</v>
      </c>
      <c r="E1088" s="17"/>
      <c r="F1088" s="17" t="str">
        <f>'Strutture ricettive (Query)'!$C1088&amp;" "&amp;'Strutture ricettive (Query)'!$K1088</f>
        <v xml:space="preserve">Strada Nazionale Adriatica Sud  251 </v>
      </c>
      <c r="G1088" s="17" t="s">
        <v>19731</v>
      </c>
      <c r="H1088" s="17" t="s">
        <v>1496</v>
      </c>
      <c r="I1088" s="17" t="s">
        <v>1237</v>
      </c>
      <c r="J1088" s="17" t="s">
        <v>1238</v>
      </c>
      <c r="K1088" s="17" t="str">
        <f>IF('Strutture ricettive (Query)'!$D1088='Strutture ricettive (Query)'!$E1088,'Strutture ricettive (Query)'!$D1088,'Strutture ricettive (Query)'!$D1088&amp;" "&amp;'Strutture ricettive (Query)'!$E1088)</f>
        <v xml:space="preserve">251 </v>
      </c>
    </row>
    <row r="1089" spans="1:11" x14ac:dyDescent="0.25">
      <c r="A1089" s="18" t="s">
        <v>19718</v>
      </c>
      <c r="B1089" s="19" t="s">
        <v>24999</v>
      </c>
      <c r="C1089" s="19" t="s">
        <v>29556</v>
      </c>
      <c r="D1089" s="19" t="s">
        <v>27071</v>
      </c>
      <c r="E1089" s="19"/>
      <c r="F1089" s="19" t="str">
        <f>'Strutture ricettive (Query)'!$C1089&amp;" "&amp;'Strutture ricettive (Query)'!$K1089</f>
        <v xml:space="preserve">Via Montegrappa  19 </v>
      </c>
      <c r="G1089" s="19" t="s">
        <v>19731</v>
      </c>
      <c r="H1089" s="19" t="s">
        <v>1496</v>
      </c>
      <c r="I1089" s="19" t="s">
        <v>24598</v>
      </c>
      <c r="J1089" s="19" t="s">
        <v>24598</v>
      </c>
      <c r="K1089" s="19" t="str">
        <f>IF('Strutture ricettive (Query)'!$D1089='Strutture ricettive (Query)'!$E1089,'Strutture ricettive (Query)'!$D1089,'Strutture ricettive (Query)'!$D1089&amp;" "&amp;'Strutture ricettive (Query)'!$E1089)</f>
        <v xml:space="preserve">19 </v>
      </c>
    </row>
    <row r="1090" spans="1:11" x14ac:dyDescent="0.25">
      <c r="A1090" s="16" t="s">
        <v>19718</v>
      </c>
      <c r="B1090" s="17" t="s">
        <v>25000</v>
      </c>
      <c r="C1090" s="17" t="s">
        <v>28268</v>
      </c>
      <c r="D1090" s="17" t="s">
        <v>26924</v>
      </c>
      <c r="E1090" s="17"/>
      <c r="F1090" s="17" t="str">
        <f>'Strutture ricettive (Query)'!$C1090&amp;" "&amp;'Strutture ricettive (Query)'!$K1090</f>
        <v xml:space="preserve">Via Iv Novembre  47 </v>
      </c>
      <c r="G1090" s="17" t="s">
        <v>19731</v>
      </c>
      <c r="H1090" s="17" t="s">
        <v>1496</v>
      </c>
      <c r="I1090" s="17" t="s">
        <v>24598</v>
      </c>
      <c r="J1090" s="17" t="s">
        <v>1243</v>
      </c>
      <c r="K1090" s="17" t="str">
        <f>IF('Strutture ricettive (Query)'!$D1090='Strutture ricettive (Query)'!$E1090,'Strutture ricettive (Query)'!$D1090,'Strutture ricettive (Query)'!$D1090&amp;" "&amp;'Strutture ricettive (Query)'!$E1090)</f>
        <v xml:space="preserve">47 </v>
      </c>
    </row>
    <row r="1091" spans="1:11" x14ac:dyDescent="0.25">
      <c r="A1091" s="18" t="s">
        <v>19718</v>
      </c>
      <c r="B1091" s="19" t="s">
        <v>25001</v>
      </c>
      <c r="C1091" s="19" t="s">
        <v>29568</v>
      </c>
      <c r="D1091" s="19" t="s">
        <v>26779</v>
      </c>
      <c r="E1091" s="19"/>
      <c r="F1091" s="19" t="str">
        <f>'Strutture ricettive (Query)'!$C1091&amp;" "&amp;'Strutture ricettive (Query)'!$K1091</f>
        <v xml:space="preserve">Strada Comunale Di Montegiove  90 </v>
      </c>
      <c r="G1091" s="19" t="s">
        <v>19731</v>
      </c>
      <c r="H1091" s="19" t="s">
        <v>25945</v>
      </c>
      <c r="I1091" s="19" t="s">
        <v>24598</v>
      </c>
      <c r="J1091" s="19" t="s">
        <v>24598</v>
      </c>
      <c r="K1091" s="19" t="str">
        <f>IF('Strutture ricettive (Query)'!$D1091='Strutture ricettive (Query)'!$E1091,'Strutture ricettive (Query)'!$D1091,'Strutture ricettive (Query)'!$D1091&amp;" "&amp;'Strutture ricettive (Query)'!$E1091)</f>
        <v xml:space="preserve">90 </v>
      </c>
    </row>
    <row r="1092" spans="1:11" x14ac:dyDescent="0.25">
      <c r="A1092" s="16" t="s">
        <v>19718</v>
      </c>
      <c r="B1092" s="17" t="s">
        <v>25002</v>
      </c>
      <c r="C1092" s="17" t="s">
        <v>29567</v>
      </c>
      <c r="D1092" s="17" t="s">
        <v>26997</v>
      </c>
      <c r="E1092" s="17"/>
      <c r="F1092" s="17" t="str">
        <f>'Strutture ricettive (Query)'!$C1092&amp;" "&amp;'Strutture ricettive (Query)'!$K1092</f>
        <v xml:space="preserve">Via Del Prelato  3 </v>
      </c>
      <c r="G1092" s="17" t="s">
        <v>19731</v>
      </c>
      <c r="H1092" s="17" t="s">
        <v>1496</v>
      </c>
      <c r="I1092" s="17" t="s">
        <v>24598</v>
      </c>
      <c r="J1092" s="17" t="s">
        <v>1249</v>
      </c>
      <c r="K1092" s="17" t="str">
        <f>IF('Strutture ricettive (Query)'!$D1092='Strutture ricettive (Query)'!$E1092,'Strutture ricettive (Query)'!$D1092,'Strutture ricettive (Query)'!$D1092&amp;" "&amp;'Strutture ricettive (Query)'!$E1092)</f>
        <v xml:space="preserve">3 </v>
      </c>
    </row>
    <row r="1093" spans="1:11" x14ac:dyDescent="0.25">
      <c r="A1093" s="18" t="s">
        <v>19725</v>
      </c>
      <c r="B1093" s="19" t="s">
        <v>25003</v>
      </c>
      <c r="C1093" s="19" t="s">
        <v>27054</v>
      </c>
      <c r="D1093" s="19" t="s">
        <v>29566</v>
      </c>
      <c r="E1093" s="19"/>
      <c r="F1093" s="19" t="str">
        <f>'Strutture ricettive (Query)'!$C1093&amp;" "&amp;'Strutture ricettive (Query)'!$K1093</f>
        <v xml:space="preserve">Strada Nazionale Adriatica Sud  259 </v>
      </c>
      <c r="G1093" s="19" t="s">
        <v>19731</v>
      </c>
      <c r="H1093" s="19" t="s">
        <v>1496</v>
      </c>
      <c r="I1093" s="19" t="s">
        <v>957</v>
      </c>
      <c r="J1093" s="19" t="s">
        <v>956</v>
      </c>
      <c r="K1093" s="19" t="str">
        <f>IF('Strutture ricettive (Query)'!$D1093='Strutture ricettive (Query)'!$E1093,'Strutture ricettive (Query)'!$D1093,'Strutture ricettive (Query)'!$D1093&amp;" "&amp;'Strutture ricettive (Query)'!$E1093)</f>
        <v xml:space="preserve">259 </v>
      </c>
    </row>
    <row r="1094" spans="1:11" x14ac:dyDescent="0.25">
      <c r="A1094" s="16" t="s">
        <v>19707</v>
      </c>
      <c r="B1094" s="17" t="s">
        <v>19745</v>
      </c>
      <c r="C1094" s="17" t="s">
        <v>26921</v>
      </c>
      <c r="D1094" s="17" t="s">
        <v>27680</v>
      </c>
      <c r="E1094" s="17"/>
      <c r="F1094" s="17" t="str">
        <f>'Strutture ricettive (Query)'!$C1094&amp;" "&amp;'Strutture ricettive (Query)'!$K1094</f>
        <v xml:space="preserve">Viale Adriatico  148 </v>
      </c>
      <c r="G1094" s="17" t="s">
        <v>19731</v>
      </c>
      <c r="H1094" s="17" t="s">
        <v>1496</v>
      </c>
      <c r="I1094" s="17" t="s">
        <v>1254</v>
      </c>
      <c r="J1094" s="17" t="s">
        <v>1255</v>
      </c>
      <c r="K1094" s="17" t="str">
        <f>IF('Strutture ricettive (Query)'!$D1094='Strutture ricettive (Query)'!$E1094,'Strutture ricettive (Query)'!$D1094,'Strutture ricettive (Query)'!$D1094&amp;" "&amp;'Strutture ricettive (Query)'!$E1094)</f>
        <v xml:space="preserve">148 </v>
      </c>
    </row>
    <row r="1095" spans="1:11" x14ac:dyDescent="0.25">
      <c r="A1095" s="18" t="s">
        <v>19707</v>
      </c>
      <c r="B1095" s="19" t="s">
        <v>25004</v>
      </c>
      <c r="C1095" s="19" t="s">
        <v>26849</v>
      </c>
      <c r="D1095" s="19" t="s">
        <v>27059</v>
      </c>
      <c r="E1095" s="19"/>
      <c r="F1095" s="19" t="str">
        <f>'Strutture ricettive (Query)'!$C1095&amp;" "&amp;'Strutture ricettive (Query)'!$K1095</f>
        <v xml:space="preserve">Lungomare Cristoforo Colombo  20 </v>
      </c>
      <c r="G1095" s="19" t="s">
        <v>19731</v>
      </c>
      <c r="H1095" s="19" t="s">
        <v>1496</v>
      </c>
      <c r="I1095" s="19" t="s">
        <v>24598</v>
      </c>
      <c r="J1095" s="19" t="s">
        <v>24598</v>
      </c>
      <c r="K1095" s="19" t="str">
        <f>IF('Strutture ricettive (Query)'!$D1095='Strutture ricettive (Query)'!$E1095,'Strutture ricettive (Query)'!$D1095,'Strutture ricettive (Query)'!$D1095&amp;" "&amp;'Strutture ricettive (Query)'!$E1095)</f>
        <v xml:space="preserve">20 </v>
      </c>
    </row>
    <row r="1096" spans="1:11" x14ac:dyDescent="0.25">
      <c r="A1096" s="16" t="s">
        <v>19707</v>
      </c>
      <c r="B1096" s="17" t="s">
        <v>19746</v>
      </c>
      <c r="C1096" s="17" t="s">
        <v>26893</v>
      </c>
      <c r="D1096" s="17" t="s">
        <v>27152</v>
      </c>
      <c r="E1096" s="17"/>
      <c r="F1096" s="17" t="str">
        <f>'Strutture ricettive (Query)'!$C1096&amp;" "&amp;'Strutture ricettive (Query)'!$K1096</f>
        <v xml:space="preserve">Viale Cairoli  1 </v>
      </c>
      <c r="G1096" s="17" t="s">
        <v>19731</v>
      </c>
      <c r="H1096" s="17" t="s">
        <v>1496</v>
      </c>
      <c r="I1096" s="17" t="s">
        <v>1260</v>
      </c>
      <c r="J1096" s="17" t="s">
        <v>1261</v>
      </c>
      <c r="K1096" s="17" t="str">
        <f>IF('Strutture ricettive (Query)'!$D1096='Strutture ricettive (Query)'!$E1096,'Strutture ricettive (Query)'!$D1096,'Strutture ricettive (Query)'!$D1096&amp;" "&amp;'Strutture ricettive (Query)'!$E1096)</f>
        <v xml:space="preserve">1 </v>
      </c>
    </row>
    <row r="1097" spans="1:11" x14ac:dyDescent="0.25">
      <c r="A1097" s="18" t="s">
        <v>19707</v>
      </c>
      <c r="B1097" s="19" t="s">
        <v>19747</v>
      </c>
      <c r="C1097" s="19" t="s">
        <v>26769</v>
      </c>
      <c r="D1097" s="19" t="s">
        <v>27126</v>
      </c>
      <c r="E1097" s="19"/>
      <c r="F1097" s="19" t="str">
        <f>'Strutture ricettive (Query)'!$C1097&amp;" "&amp;'Strutture ricettive (Query)'!$K1097</f>
        <v xml:space="preserve">Via Faa' Di Bruno  119 </v>
      </c>
      <c r="G1097" s="19" t="s">
        <v>19731</v>
      </c>
      <c r="H1097" s="19" t="s">
        <v>25946</v>
      </c>
      <c r="I1097" s="19" t="s">
        <v>1265</v>
      </c>
      <c r="J1097" s="19" t="s">
        <v>1266</v>
      </c>
      <c r="K1097" s="19" t="str">
        <f>IF('Strutture ricettive (Query)'!$D1097='Strutture ricettive (Query)'!$E1097,'Strutture ricettive (Query)'!$D1097,'Strutture ricettive (Query)'!$D1097&amp;" "&amp;'Strutture ricettive (Query)'!$E1097)</f>
        <v xml:space="preserve">119 </v>
      </c>
    </row>
    <row r="1098" spans="1:11" x14ac:dyDescent="0.25">
      <c r="A1098" s="16" t="s">
        <v>19707</v>
      </c>
      <c r="B1098" s="17" t="s">
        <v>25005</v>
      </c>
      <c r="C1098" s="17" t="s">
        <v>26794</v>
      </c>
      <c r="D1098" s="17" t="s">
        <v>26790</v>
      </c>
      <c r="E1098" s="17"/>
      <c r="F1098" s="17" t="str">
        <f>'Strutture ricettive (Query)'!$C1098&amp;" "&amp;'Strutture ricettive (Query)'!$K1098</f>
        <v xml:space="preserve">Via Cappellini  85 </v>
      </c>
      <c r="G1098" s="17" t="s">
        <v>19731</v>
      </c>
      <c r="H1098" s="17" t="s">
        <v>1496</v>
      </c>
      <c r="I1098" s="17" t="s">
        <v>1269</v>
      </c>
      <c r="J1098" s="17" t="s">
        <v>1270</v>
      </c>
      <c r="K1098" s="17" t="str">
        <f>IF('Strutture ricettive (Query)'!$D1098='Strutture ricettive (Query)'!$E1098,'Strutture ricettive (Query)'!$D1098,'Strutture ricettive (Query)'!$D1098&amp;" "&amp;'Strutture ricettive (Query)'!$E1098)</f>
        <v xml:space="preserve">85 </v>
      </c>
    </row>
    <row r="1099" spans="1:11" x14ac:dyDescent="0.25">
      <c r="A1099" s="18" t="s">
        <v>19704</v>
      </c>
      <c r="B1099" s="19" t="s">
        <v>25006</v>
      </c>
      <c r="C1099" s="19" t="s">
        <v>29565</v>
      </c>
      <c r="D1099" s="19" t="s">
        <v>26832</v>
      </c>
      <c r="E1099" s="19"/>
      <c r="F1099" s="19" t="str">
        <f>'Strutture ricettive (Query)'!$C1099&amp;" "&amp;'Strutture ricettive (Query)'!$K1099</f>
        <v xml:space="preserve">Via Cerquelle  70 </v>
      </c>
      <c r="G1099" s="19" t="s">
        <v>19731</v>
      </c>
      <c r="H1099" s="19" t="s">
        <v>25931</v>
      </c>
      <c r="I1099" s="19" t="s">
        <v>24598</v>
      </c>
      <c r="J1099" s="19" t="s">
        <v>1274</v>
      </c>
      <c r="K1099" s="19" t="str">
        <f>IF('Strutture ricettive (Query)'!$D1099='Strutture ricettive (Query)'!$E1099,'Strutture ricettive (Query)'!$D1099,'Strutture ricettive (Query)'!$D1099&amp;" "&amp;'Strutture ricettive (Query)'!$E1099)</f>
        <v xml:space="preserve">70 </v>
      </c>
    </row>
    <row r="1100" spans="1:11" x14ac:dyDescent="0.25">
      <c r="A1100" s="16" t="s">
        <v>19708</v>
      </c>
      <c r="B1100" s="17" t="s">
        <v>25007</v>
      </c>
      <c r="C1100" s="17" t="s">
        <v>29552</v>
      </c>
      <c r="D1100" s="17" t="s">
        <v>29564</v>
      </c>
      <c r="E1100" s="17"/>
      <c r="F1100" s="17" t="str">
        <f>'Strutture ricettive (Query)'!$C1100&amp;" "&amp;'Strutture ricettive (Query)'!$K1100</f>
        <v xml:space="preserve">Strada Nazionale Flaminia  444 </v>
      </c>
      <c r="G1100" s="17" t="s">
        <v>19731</v>
      </c>
      <c r="H1100" s="17" t="s">
        <v>1496</v>
      </c>
      <c r="I1100" s="17" t="s">
        <v>864</v>
      </c>
      <c r="J1100" s="17" t="s">
        <v>1277</v>
      </c>
      <c r="K1100" s="17" t="str">
        <f>IF('Strutture ricettive (Query)'!$D1100='Strutture ricettive (Query)'!$E1100,'Strutture ricettive (Query)'!$D1100,'Strutture ricettive (Query)'!$D1100&amp;" "&amp;'Strutture ricettive (Query)'!$E1100)</f>
        <v xml:space="preserve">444 </v>
      </c>
    </row>
    <row r="1101" spans="1:11" x14ac:dyDescent="0.25">
      <c r="A1101" s="18" t="s">
        <v>19708</v>
      </c>
      <c r="B1101" s="19" t="s">
        <v>25008</v>
      </c>
      <c r="C1101" s="19" t="s">
        <v>29563</v>
      </c>
      <c r="D1101" s="19" t="s">
        <v>26960</v>
      </c>
      <c r="E1101" s="19"/>
      <c r="F1101" s="19" t="str">
        <f>'Strutture ricettive (Query)'!$C1101&amp;" "&amp;'Strutture ricettive (Query)'!$K1101</f>
        <v xml:space="preserve">Via Del Fiume  39 </v>
      </c>
      <c r="G1101" s="19" t="s">
        <v>19731</v>
      </c>
      <c r="H1101" s="19" t="s">
        <v>1496</v>
      </c>
      <c r="I1101" s="19" t="s">
        <v>1280</v>
      </c>
      <c r="J1101" s="19" t="s">
        <v>1281</v>
      </c>
      <c r="K1101" s="19" t="str">
        <f>IF('Strutture ricettive (Query)'!$D1101='Strutture ricettive (Query)'!$E1101,'Strutture ricettive (Query)'!$D1101,'Strutture ricettive (Query)'!$D1101&amp;" "&amp;'Strutture ricettive (Query)'!$E1101)</f>
        <v xml:space="preserve">39 </v>
      </c>
    </row>
    <row r="1102" spans="1:11" x14ac:dyDescent="0.25">
      <c r="A1102" s="16" t="s">
        <v>19708</v>
      </c>
      <c r="B1102" s="17" t="s">
        <v>25009</v>
      </c>
      <c r="C1102" s="17" t="s">
        <v>29507</v>
      </c>
      <c r="D1102" s="17" t="s">
        <v>27146</v>
      </c>
      <c r="E1102" s="17"/>
      <c r="F1102" s="17" t="str">
        <f>'Strutture ricettive (Query)'!$C1102&amp;" "&amp;'Strutture ricettive (Query)'!$K1102</f>
        <v xml:space="preserve">Viale Romagna  1/A </v>
      </c>
      <c r="G1102" s="17" t="s">
        <v>19731</v>
      </c>
      <c r="H1102" s="17" t="s">
        <v>1496</v>
      </c>
      <c r="I1102" s="17" t="s">
        <v>1284</v>
      </c>
      <c r="J1102" s="17" t="s">
        <v>1285</v>
      </c>
      <c r="K1102" s="17" t="str">
        <f>IF('Strutture ricettive (Query)'!$D1102='Strutture ricettive (Query)'!$E1102,'Strutture ricettive (Query)'!$D1102,'Strutture ricettive (Query)'!$D1102&amp;" "&amp;'Strutture ricettive (Query)'!$E1102)</f>
        <v xml:space="preserve">1/A </v>
      </c>
    </row>
    <row r="1103" spans="1:11" x14ac:dyDescent="0.25">
      <c r="A1103" s="18" t="s">
        <v>19708</v>
      </c>
      <c r="B1103" s="19" t="s">
        <v>25010</v>
      </c>
      <c r="C1103" s="19" t="s">
        <v>29562</v>
      </c>
      <c r="D1103" s="19" t="s">
        <v>26850</v>
      </c>
      <c r="E1103" s="19"/>
      <c r="F1103" s="19" t="str">
        <f>'Strutture ricettive (Query)'!$C1103&amp;" "&amp;'Strutture ricettive (Query)'!$K1103</f>
        <v xml:space="preserve">Via Carignano   69 </v>
      </c>
      <c r="G1103" s="19" t="s">
        <v>19731</v>
      </c>
      <c r="H1103" s="19" t="s">
        <v>24598</v>
      </c>
      <c r="I1103" s="19" t="s">
        <v>24598</v>
      </c>
      <c r="J1103" s="19" t="s">
        <v>1288</v>
      </c>
      <c r="K1103" s="19" t="str">
        <f>IF('Strutture ricettive (Query)'!$D1103='Strutture ricettive (Query)'!$E1103,'Strutture ricettive (Query)'!$D1103,'Strutture ricettive (Query)'!$D1103&amp;" "&amp;'Strutture ricettive (Query)'!$E1103)</f>
        <v xml:space="preserve">69 </v>
      </c>
    </row>
    <row r="1104" spans="1:11" x14ac:dyDescent="0.25">
      <c r="A1104" s="16" t="s">
        <v>19708</v>
      </c>
      <c r="B1104" s="17" t="s">
        <v>25011</v>
      </c>
      <c r="C1104" s="17" t="s">
        <v>29561</v>
      </c>
      <c r="D1104" s="17" t="s">
        <v>26970</v>
      </c>
      <c r="E1104" s="17"/>
      <c r="F1104" s="17" t="str">
        <f>'Strutture ricettive (Query)'!$C1104&amp;" "&amp;'Strutture ricettive (Query)'!$K1104</f>
        <v xml:space="preserve">Strada Comunale Centinarola  37 </v>
      </c>
      <c r="G1104" s="17" t="s">
        <v>19731</v>
      </c>
      <c r="H1104" s="17" t="s">
        <v>25947</v>
      </c>
      <c r="I1104" s="17" t="s">
        <v>1292</v>
      </c>
      <c r="J1104" s="17" t="s">
        <v>1293</v>
      </c>
      <c r="K1104" s="17" t="str">
        <f>IF('Strutture ricettive (Query)'!$D1104='Strutture ricettive (Query)'!$E1104,'Strutture ricettive (Query)'!$D1104,'Strutture ricettive (Query)'!$D1104&amp;" "&amp;'Strutture ricettive (Query)'!$E1104)</f>
        <v xml:space="preserve">37 </v>
      </c>
    </row>
    <row r="1105" spans="1:11" x14ac:dyDescent="0.25">
      <c r="A1105" s="18" t="s">
        <v>19717</v>
      </c>
      <c r="B1105" s="19" t="s">
        <v>25012</v>
      </c>
      <c r="C1105" s="19" t="s">
        <v>28268</v>
      </c>
      <c r="D1105" s="19" t="s">
        <v>26924</v>
      </c>
      <c r="E1105" s="19"/>
      <c r="F1105" s="19" t="str">
        <f>'Strutture ricettive (Query)'!$C1105&amp;" "&amp;'Strutture ricettive (Query)'!$K1105</f>
        <v xml:space="preserve">Via Iv Novembre  47 </v>
      </c>
      <c r="G1105" s="19" t="s">
        <v>19731</v>
      </c>
      <c r="H1105" s="19" t="s">
        <v>24598</v>
      </c>
      <c r="I1105" s="19" t="s">
        <v>1295</v>
      </c>
      <c r="J1105" s="19" t="s">
        <v>24598</v>
      </c>
      <c r="K1105" s="19" t="str">
        <f>IF('Strutture ricettive (Query)'!$D1105='Strutture ricettive (Query)'!$E1105,'Strutture ricettive (Query)'!$D1105,'Strutture ricettive (Query)'!$D1105&amp;" "&amp;'Strutture ricettive (Query)'!$E1105)</f>
        <v xml:space="preserve">47 </v>
      </c>
    </row>
    <row r="1106" spans="1:11" x14ac:dyDescent="0.25">
      <c r="A1106" s="16" t="s">
        <v>19708</v>
      </c>
      <c r="B1106" s="17" t="s">
        <v>25013</v>
      </c>
      <c r="C1106" s="17" t="s">
        <v>29559</v>
      </c>
      <c r="D1106" s="17" t="s">
        <v>29560</v>
      </c>
      <c r="E1106" s="17"/>
      <c r="F1106" s="17" t="str">
        <f>'Strutture ricettive (Query)'!$C1106&amp;" "&amp;'Strutture ricettive (Query)'!$K1106</f>
        <v xml:space="preserve">Loc.Caminate  34/A </v>
      </c>
      <c r="G1106" s="17" t="s">
        <v>19731</v>
      </c>
      <c r="H1106" s="17" t="s">
        <v>25948</v>
      </c>
      <c r="I1106" s="17" t="s">
        <v>24598</v>
      </c>
      <c r="J1106" s="17" t="s">
        <v>1299</v>
      </c>
      <c r="K1106" s="17" t="str">
        <f>IF('Strutture ricettive (Query)'!$D1106='Strutture ricettive (Query)'!$E1106,'Strutture ricettive (Query)'!$D1106,'Strutture ricettive (Query)'!$D1106&amp;" "&amp;'Strutture ricettive (Query)'!$E1106)</f>
        <v xml:space="preserve">34/A </v>
      </c>
    </row>
    <row r="1107" spans="1:11" x14ac:dyDescent="0.25">
      <c r="A1107" s="18" t="s">
        <v>19708</v>
      </c>
      <c r="B1107" s="19" t="s">
        <v>25014</v>
      </c>
      <c r="C1107" s="19" t="s">
        <v>29558</v>
      </c>
      <c r="D1107" s="19" t="s">
        <v>26836</v>
      </c>
      <c r="E1107" s="19"/>
      <c r="F1107" s="19" t="str">
        <f>'Strutture ricettive (Query)'!$C1107&amp;" "&amp;'Strutture ricettive (Query)'!$K1107</f>
        <v xml:space="preserve">Lago Di Bolsena  7 </v>
      </c>
      <c r="G1107" s="19" t="s">
        <v>19731</v>
      </c>
      <c r="H1107" s="19" t="s">
        <v>25949</v>
      </c>
      <c r="I1107" s="19" t="s">
        <v>24598</v>
      </c>
      <c r="J1107" s="19" t="s">
        <v>1303</v>
      </c>
      <c r="K1107" s="19" t="str">
        <f>IF('Strutture ricettive (Query)'!$D1107='Strutture ricettive (Query)'!$E1107,'Strutture ricettive (Query)'!$D1107,'Strutture ricettive (Query)'!$D1107&amp;" "&amp;'Strutture ricettive (Query)'!$E1107)</f>
        <v xml:space="preserve">7 </v>
      </c>
    </row>
    <row r="1108" spans="1:11" x14ac:dyDescent="0.25">
      <c r="A1108" s="16" t="s">
        <v>19712</v>
      </c>
      <c r="B1108" s="17" t="s">
        <v>25015</v>
      </c>
      <c r="C1108" s="17" t="s">
        <v>29557</v>
      </c>
      <c r="D1108" s="17" t="s">
        <v>26781</v>
      </c>
      <c r="E1108" s="17"/>
      <c r="F1108" s="17" t="str">
        <f>'Strutture ricettive (Query)'!$C1108&amp;" "&amp;'Strutture ricettive (Query)'!$K1108</f>
        <v xml:space="preserve">Tosi  9 </v>
      </c>
      <c r="G1108" s="17" t="s">
        <v>19731</v>
      </c>
      <c r="H1108" s="17" t="s">
        <v>25950</v>
      </c>
      <c r="I1108" s="17" t="s">
        <v>1307</v>
      </c>
      <c r="J1108" s="17" t="s">
        <v>1308</v>
      </c>
      <c r="K1108" s="17" t="str">
        <f>IF('Strutture ricettive (Query)'!$D1108='Strutture ricettive (Query)'!$E1108,'Strutture ricettive (Query)'!$D1108,'Strutture ricettive (Query)'!$D1108&amp;" "&amp;'Strutture ricettive (Query)'!$E1108)</f>
        <v xml:space="preserve">9 </v>
      </c>
    </row>
    <row r="1109" spans="1:11" x14ac:dyDescent="0.25">
      <c r="A1109" s="18" t="s">
        <v>19708</v>
      </c>
      <c r="B1109" s="19" t="s">
        <v>25016</v>
      </c>
      <c r="C1109" s="19" t="s">
        <v>29666</v>
      </c>
      <c r="D1109" s="19" t="s">
        <v>26779</v>
      </c>
      <c r="E1109" s="19"/>
      <c r="F1109" s="19" t="str">
        <f>'Strutture ricettive (Query)'!$C1109&amp;" "&amp;'Strutture ricettive (Query)'!$K1109</f>
        <v xml:space="preserve">Strada Com.Le Madonna Degli Angeli  90 </v>
      </c>
      <c r="G1109" s="19" t="s">
        <v>19731</v>
      </c>
      <c r="H1109" s="19" t="s">
        <v>25951</v>
      </c>
      <c r="I1109" s="19" t="s">
        <v>1312</v>
      </c>
      <c r="J1109" s="19" t="s">
        <v>1313</v>
      </c>
      <c r="K1109" s="19" t="str">
        <f>IF('Strutture ricettive (Query)'!$D1109='Strutture ricettive (Query)'!$E1109,'Strutture ricettive (Query)'!$D1109,'Strutture ricettive (Query)'!$D1109&amp;" "&amp;'Strutture ricettive (Query)'!$E1109)</f>
        <v xml:space="preserve">90 </v>
      </c>
    </row>
    <row r="1110" spans="1:11" x14ac:dyDescent="0.25">
      <c r="A1110" s="16" t="s">
        <v>19712</v>
      </c>
      <c r="B1110" s="17" t="s">
        <v>19748</v>
      </c>
      <c r="C1110" s="17" t="s">
        <v>29699</v>
      </c>
      <c r="D1110" s="17" t="s">
        <v>29700</v>
      </c>
      <c r="E1110" s="17"/>
      <c r="F1110" s="17" t="str">
        <f>'Strutture ricettive (Query)'!$C1110&amp;" "&amp;'Strutture ricettive (Query)'!$K1110</f>
        <v xml:space="preserve">Via S.N.A.S.  102/A </v>
      </c>
      <c r="G1110" s="17" t="s">
        <v>19731</v>
      </c>
      <c r="H1110" s="17" t="s">
        <v>25952</v>
      </c>
      <c r="I1110" s="17" t="s">
        <v>1317</v>
      </c>
      <c r="J1110" s="17" t="s">
        <v>1318</v>
      </c>
      <c r="K1110" s="17" t="str">
        <f>IF('Strutture ricettive (Query)'!$D1110='Strutture ricettive (Query)'!$E1110,'Strutture ricettive (Query)'!$D1110,'Strutture ricettive (Query)'!$D1110&amp;" "&amp;'Strutture ricettive (Query)'!$E1110)</f>
        <v xml:space="preserve">102/A </v>
      </c>
    </row>
    <row r="1111" spans="1:11" x14ac:dyDescent="0.25">
      <c r="A1111" s="18" t="s">
        <v>19708</v>
      </c>
      <c r="B1111" s="19" t="s">
        <v>25017</v>
      </c>
      <c r="C1111" s="19" t="s">
        <v>29701</v>
      </c>
      <c r="D1111" s="19" t="s">
        <v>26935</v>
      </c>
      <c r="E1111" s="19"/>
      <c r="F1111" s="19" t="str">
        <f>'Strutture ricettive (Query)'!$C1111&amp;" "&amp;'Strutture ricettive (Query)'!$K1111</f>
        <v xml:space="preserve">Loc.Magliano  44 </v>
      </c>
      <c r="G1111" s="19" t="s">
        <v>19731</v>
      </c>
      <c r="H1111" s="19" t="s">
        <v>25953</v>
      </c>
      <c r="I1111" s="19" t="s">
        <v>24598</v>
      </c>
      <c r="J1111" s="19" t="s">
        <v>1322</v>
      </c>
      <c r="K1111" s="19" t="str">
        <f>IF('Strutture ricettive (Query)'!$D1111='Strutture ricettive (Query)'!$E1111,'Strutture ricettive (Query)'!$D1111,'Strutture ricettive (Query)'!$D1111&amp;" "&amp;'Strutture ricettive (Query)'!$E1111)</f>
        <v xml:space="preserve">44 </v>
      </c>
    </row>
    <row r="1112" spans="1:11" x14ac:dyDescent="0.25">
      <c r="A1112" s="16" t="s">
        <v>19725</v>
      </c>
      <c r="B1112" s="17" t="s">
        <v>25018</v>
      </c>
      <c r="C1112" s="17" t="s">
        <v>27166</v>
      </c>
      <c r="D1112" s="17" t="s">
        <v>29702</v>
      </c>
      <c r="E1112" s="17"/>
      <c r="F1112" s="17" t="str">
        <f>'Strutture ricettive (Query)'!$C1112&amp;" "&amp;'Strutture ricettive (Query)'!$K1112</f>
        <v xml:space="preserve">Strada Statale Adriatica Sud  257/A </v>
      </c>
      <c r="G1112" s="17" t="s">
        <v>19731</v>
      </c>
      <c r="H1112" s="17" t="s">
        <v>24598</v>
      </c>
      <c r="I1112" s="17" t="s">
        <v>1325</v>
      </c>
      <c r="J1112" s="17" t="s">
        <v>1326</v>
      </c>
      <c r="K1112" s="17" t="str">
        <f>IF('Strutture ricettive (Query)'!$D1112='Strutture ricettive (Query)'!$E1112,'Strutture ricettive (Query)'!$D1112,'Strutture ricettive (Query)'!$D1112&amp;" "&amp;'Strutture ricettive (Query)'!$E1112)</f>
        <v xml:space="preserve">257/A </v>
      </c>
    </row>
    <row r="1113" spans="1:11" x14ac:dyDescent="0.25">
      <c r="A1113" s="18" t="s">
        <v>19730</v>
      </c>
      <c r="B1113" s="19" t="s">
        <v>25019</v>
      </c>
      <c r="C1113" s="19" t="s">
        <v>27592</v>
      </c>
      <c r="D1113" s="19" t="s">
        <v>26985</v>
      </c>
      <c r="E1113" s="19"/>
      <c r="F1113" s="19" t="str">
        <f>'Strutture ricettive (Query)'!$C1113&amp;" "&amp;'Strutture ricettive (Query)'!$K1113</f>
        <v xml:space="preserve">Via Alcide De Gasperi  33 </v>
      </c>
      <c r="G1113" s="19" t="s">
        <v>19731</v>
      </c>
      <c r="H1113" s="19" t="s">
        <v>24598</v>
      </c>
      <c r="I1113" s="19" t="s">
        <v>24598</v>
      </c>
      <c r="J1113" s="19" t="s">
        <v>1329</v>
      </c>
      <c r="K1113" s="19" t="str">
        <f>IF('Strutture ricettive (Query)'!$D1113='Strutture ricettive (Query)'!$E1113,'Strutture ricettive (Query)'!$D1113,'Strutture ricettive (Query)'!$D1113&amp;" "&amp;'Strutture ricettive (Query)'!$E1113)</f>
        <v xml:space="preserve">33 </v>
      </c>
    </row>
    <row r="1114" spans="1:11" x14ac:dyDescent="0.25">
      <c r="A1114" s="16" t="s">
        <v>19704</v>
      </c>
      <c r="B1114" s="17" t="s">
        <v>25020</v>
      </c>
      <c r="C1114" s="17" t="s">
        <v>29787</v>
      </c>
      <c r="D1114" s="17" t="s">
        <v>27037</v>
      </c>
      <c r="E1114" s="17"/>
      <c r="F1114" s="17" t="str">
        <f>'Strutture ricettive (Query)'!$C1114&amp;" "&amp;'Strutture ricettive (Query)'!$K1114</f>
        <v xml:space="preserve">Via Rosciano   24 </v>
      </c>
      <c r="G1114" s="17" t="s">
        <v>19731</v>
      </c>
      <c r="H1114" s="17" t="s">
        <v>1496</v>
      </c>
      <c r="I1114" s="17" t="s">
        <v>1332</v>
      </c>
      <c r="J1114" s="17" t="s">
        <v>1333</v>
      </c>
      <c r="K1114" s="17" t="str">
        <f>IF('Strutture ricettive (Query)'!$D1114='Strutture ricettive (Query)'!$E1114,'Strutture ricettive (Query)'!$D1114,'Strutture ricettive (Query)'!$D1114&amp;" "&amp;'Strutture ricettive (Query)'!$E1114)</f>
        <v xml:space="preserve">24 </v>
      </c>
    </row>
    <row r="1115" spans="1:11" x14ac:dyDescent="0.25">
      <c r="A1115" s="18" t="s">
        <v>19708</v>
      </c>
      <c r="B1115" s="19" t="s">
        <v>25021</v>
      </c>
      <c r="C1115" s="19" t="s">
        <v>29786</v>
      </c>
      <c r="D1115" s="19" t="s">
        <v>26875</v>
      </c>
      <c r="E1115" s="19"/>
      <c r="F1115" s="19" t="str">
        <f>'Strutture ricettive (Query)'!$C1115&amp;" "&amp;'Strutture ricettive (Query)'!$K1115</f>
        <v xml:space="preserve">Via A. Bianchini  6 </v>
      </c>
      <c r="G1115" s="19" t="s">
        <v>19731</v>
      </c>
      <c r="H1115" s="19" t="s">
        <v>1496</v>
      </c>
      <c r="I1115" s="19" t="s">
        <v>24598</v>
      </c>
      <c r="J1115" s="19" t="s">
        <v>1336</v>
      </c>
      <c r="K1115" s="19" t="str">
        <f>IF('Strutture ricettive (Query)'!$D1115='Strutture ricettive (Query)'!$E1115,'Strutture ricettive (Query)'!$D1115,'Strutture ricettive (Query)'!$D1115&amp;" "&amp;'Strutture ricettive (Query)'!$E1115)</f>
        <v xml:space="preserve">6 </v>
      </c>
    </row>
    <row r="1116" spans="1:11" x14ac:dyDescent="0.25">
      <c r="A1116" s="16" t="s">
        <v>19708</v>
      </c>
      <c r="B1116" s="17" t="s">
        <v>25022</v>
      </c>
      <c r="C1116" s="17" t="s">
        <v>29785</v>
      </c>
      <c r="D1116" s="17" t="s">
        <v>26985</v>
      </c>
      <c r="E1116" s="17"/>
      <c r="F1116" s="17" t="str">
        <f>'Strutture ricettive (Query)'!$C1116&amp;" "&amp;'Strutture ricettive (Query)'!$K1116</f>
        <v xml:space="preserve">Via Stefano Tomani Amiani  33 </v>
      </c>
      <c r="G1116" s="17" t="s">
        <v>19731</v>
      </c>
      <c r="H1116" s="17" t="s">
        <v>1496</v>
      </c>
      <c r="I1116" s="17" t="s">
        <v>1340</v>
      </c>
      <c r="J1116" s="17" t="s">
        <v>1341</v>
      </c>
      <c r="K1116" s="17" t="str">
        <f>IF('Strutture ricettive (Query)'!$D1116='Strutture ricettive (Query)'!$E1116,'Strutture ricettive (Query)'!$D1116,'Strutture ricettive (Query)'!$D1116&amp;" "&amp;'Strutture ricettive (Query)'!$E1116)</f>
        <v xml:space="preserve">33 </v>
      </c>
    </row>
    <row r="1117" spans="1:11" x14ac:dyDescent="0.25">
      <c r="A1117" s="18" t="s">
        <v>19708</v>
      </c>
      <c r="B1117" s="19" t="s">
        <v>25023</v>
      </c>
      <c r="C1117" s="19" t="s">
        <v>29784</v>
      </c>
      <c r="D1117" s="19" t="s">
        <v>27304</v>
      </c>
      <c r="E1117" s="19"/>
      <c r="F1117" s="19" t="str">
        <f>'Strutture ricettive (Query)'!$C1117&amp;" "&amp;'Strutture ricettive (Query)'!$K1117</f>
        <v xml:space="preserve">Via Andrea De Gabrielli  49 </v>
      </c>
      <c r="G1117" s="19" t="s">
        <v>19731</v>
      </c>
      <c r="H1117" s="19" t="s">
        <v>1344</v>
      </c>
      <c r="I1117" s="19" t="s">
        <v>24598</v>
      </c>
      <c r="J1117" s="19" t="s">
        <v>1345</v>
      </c>
      <c r="K1117" s="19" t="str">
        <f>IF('Strutture ricettive (Query)'!$D1117='Strutture ricettive (Query)'!$E1117,'Strutture ricettive (Query)'!$D1117,'Strutture ricettive (Query)'!$D1117&amp;" "&amp;'Strutture ricettive (Query)'!$E1117)</f>
        <v xml:space="preserve">49 </v>
      </c>
    </row>
    <row r="1118" spans="1:11" x14ac:dyDescent="0.25">
      <c r="A1118" s="16" t="s">
        <v>19708</v>
      </c>
      <c r="B1118" s="17" t="s">
        <v>19749</v>
      </c>
      <c r="C1118" s="17" t="s">
        <v>29581</v>
      </c>
      <c r="D1118" s="17" t="s">
        <v>27064</v>
      </c>
      <c r="E1118" s="17"/>
      <c r="F1118" s="17" t="str">
        <f>'Strutture ricettive (Query)'!$C1118&amp;" "&amp;'Strutture ricettive (Query)'!$K1118</f>
        <v xml:space="preserve">Via Leonardo Da Vinci  2 </v>
      </c>
      <c r="G1118" s="17" t="s">
        <v>19731</v>
      </c>
      <c r="H1118" s="17" t="s">
        <v>1496</v>
      </c>
      <c r="I1118" s="17" t="s">
        <v>24598</v>
      </c>
      <c r="J1118" s="17" t="s">
        <v>1348</v>
      </c>
      <c r="K1118" s="17" t="str">
        <f>IF('Strutture ricettive (Query)'!$D1118='Strutture ricettive (Query)'!$E1118,'Strutture ricettive (Query)'!$D1118,'Strutture ricettive (Query)'!$D1118&amp;" "&amp;'Strutture ricettive (Query)'!$E1118)</f>
        <v xml:space="preserve">2 </v>
      </c>
    </row>
    <row r="1119" spans="1:11" x14ac:dyDescent="0.25">
      <c r="A1119" s="18" t="s">
        <v>19709</v>
      </c>
      <c r="B1119" s="19" t="s">
        <v>25024</v>
      </c>
      <c r="C1119" s="19" t="s">
        <v>29783</v>
      </c>
      <c r="D1119" s="19" t="s">
        <v>27152</v>
      </c>
      <c r="E1119" s="19"/>
      <c r="F1119" s="19" t="str">
        <f>'Strutture ricettive (Query)'!$C1119&amp;" "&amp;'Strutture ricettive (Query)'!$K1119</f>
        <v xml:space="preserve">Localita' Sant' Andrea  1 </v>
      </c>
      <c r="G1119" s="19" t="s">
        <v>19731</v>
      </c>
      <c r="H1119" s="19" t="s">
        <v>1496</v>
      </c>
      <c r="I1119" s="19" t="s">
        <v>1351</v>
      </c>
      <c r="J1119" s="19" t="s">
        <v>1352</v>
      </c>
      <c r="K1119" s="19" t="str">
        <f>IF('Strutture ricettive (Query)'!$D1119='Strutture ricettive (Query)'!$E1119,'Strutture ricettive (Query)'!$D1119,'Strutture ricettive (Query)'!$D1119&amp;" "&amp;'Strutture ricettive (Query)'!$E1119)</f>
        <v xml:space="preserve">1 </v>
      </c>
    </row>
    <row r="1120" spans="1:11" x14ac:dyDescent="0.25">
      <c r="A1120" s="16" t="s">
        <v>19708</v>
      </c>
      <c r="B1120" s="17" t="s">
        <v>25025</v>
      </c>
      <c r="C1120" s="17" t="s">
        <v>29780</v>
      </c>
      <c r="D1120" s="17" t="s">
        <v>26939</v>
      </c>
      <c r="E1120" s="17"/>
      <c r="F1120" s="17" t="str">
        <f>'Strutture ricettive (Query)'!$C1120&amp;" "&amp;'Strutture ricettive (Query)'!$K1120</f>
        <v xml:space="preserve">Via Alessandrini  43 </v>
      </c>
      <c r="G1120" s="17" t="s">
        <v>19731</v>
      </c>
      <c r="H1120" s="17" t="s">
        <v>1496</v>
      </c>
      <c r="I1120" s="17" t="s">
        <v>1355</v>
      </c>
      <c r="J1120" s="17" t="s">
        <v>1356</v>
      </c>
      <c r="K1120" s="17" t="str">
        <f>IF('Strutture ricettive (Query)'!$D1120='Strutture ricettive (Query)'!$E1120,'Strutture ricettive (Query)'!$D1120,'Strutture ricettive (Query)'!$D1120&amp;" "&amp;'Strutture ricettive (Query)'!$E1120)</f>
        <v xml:space="preserve">43 </v>
      </c>
    </row>
    <row r="1121" spans="1:11" x14ac:dyDescent="0.25">
      <c r="A1121" s="18" t="s">
        <v>19708</v>
      </c>
      <c r="B1121" s="19" t="s">
        <v>25026</v>
      </c>
      <c r="C1121" s="19" t="s">
        <v>29780</v>
      </c>
      <c r="D1121" s="19" t="s">
        <v>29782</v>
      </c>
      <c r="E1121" s="19"/>
      <c r="F1121" s="19" t="str">
        <f>'Strutture ricettive (Query)'!$C1121&amp;" "&amp;'Strutture ricettive (Query)'!$K1121</f>
        <v xml:space="preserve">Via Alessandrini  43/E </v>
      </c>
      <c r="G1121" s="19" t="s">
        <v>19731</v>
      </c>
      <c r="H1121" s="19" t="s">
        <v>1496</v>
      </c>
      <c r="I1121" s="19" t="s">
        <v>1355</v>
      </c>
      <c r="J1121" s="19" t="s">
        <v>1356</v>
      </c>
      <c r="K1121" s="19" t="str">
        <f>IF('Strutture ricettive (Query)'!$D1121='Strutture ricettive (Query)'!$E1121,'Strutture ricettive (Query)'!$D1121,'Strutture ricettive (Query)'!$D1121&amp;" "&amp;'Strutture ricettive (Query)'!$E1121)</f>
        <v xml:space="preserve">43/E </v>
      </c>
    </row>
    <row r="1122" spans="1:11" x14ac:dyDescent="0.25">
      <c r="A1122" s="16" t="s">
        <v>19708</v>
      </c>
      <c r="B1122" s="17" t="s">
        <v>25027</v>
      </c>
      <c r="C1122" s="17" t="s">
        <v>29780</v>
      </c>
      <c r="D1122" s="17" t="s">
        <v>29781</v>
      </c>
      <c r="E1122" s="17"/>
      <c r="F1122" s="17" t="str">
        <f>'Strutture ricettive (Query)'!$C1122&amp;" "&amp;'Strutture ricettive (Query)'!$K1122</f>
        <v xml:space="preserve">Via Alessandrini  43/D </v>
      </c>
      <c r="G1122" s="17" t="s">
        <v>19731</v>
      </c>
      <c r="H1122" s="17" t="s">
        <v>1496</v>
      </c>
      <c r="I1122" s="17" t="s">
        <v>1355</v>
      </c>
      <c r="J1122" s="17" t="s">
        <v>1356</v>
      </c>
      <c r="K1122" s="17" t="str">
        <f>IF('Strutture ricettive (Query)'!$D1122='Strutture ricettive (Query)'!$E1122,'Strutture ricettive (Query)'!$D1122,'Strutture ricettive (Query)'!$D1122&amp;" "&amp;'Strutture ricettive (Query)'!$E1122)</f>
        <v xml:space="preserve">43/D </v>
      </c>
    </row>
    <row r="1123" spans="1:11" x14ac:dyDescent="0.25">
      <c r="A1123" s="18" t="s">
        <v>19708</v>
      </c>
      <c r="B1123" s="19" t="s">
        <v>25028</v>
      </c>
      <c r="C1123" s="19" t="s">
        <v>29638</v>
      </c>
      <c r="D1123" s="19" t="s">
        <v>26942</v>
      </c>
      <c r="E1123" s="19"/>
      <c r="F1123" s="19" t="str">
        <f>'Strutture ricettive (Query)'!$C1123&amp;" "&amp;'Strutture ricettive (Query)'!$K1123</f>
        <v xml:space="preserve">Via Della Fornace  41 </v>
      </c>
      <c r="G1123" s="19" t="s">
        <v>19731</v>
      </c>
      <c r="H1123" s="19" t="s">
        <v>1496</v>
      </c>
      <c r="I1123" s="19" t="s">
        <v>24598</v>
      </c>
      <c r="J1123" s="19" t="s">
        <v>1363</v>
      </c>
      <c r="K1123" s="19" t="str">
        <f>IF('Strutture ricettive (Query)'!$D1123='Strutture ricettive (Query)'!$E1123,'Strutture ricettive (Query)'!$D1123,'Strutture ricettive (Query)'!$D1123&amp;" "&amp;'Strutture ricettive (Query)'!$E1123)</f>
        <v xml:space="preserve">41 </v>
      </c>
    </row>
    <row r="1124" spans="1:11" x14ac:dyDescent="0.25">
      <c r="A1124" s="16" t="s">
        <v>19712</v>
      </c>
      <c r="B1124" s="17" t="s">
        <v>25029</v>
      </c>
      <c r="C1124" s="17" t="s">
        <v>29778</v>
      </c>
      <c r="D1124" s="17" t="s">
        <v>29779</v>
      </c>
      <c r="E1124" s="17"/>
      <c r="F1124" s="17" t="str">
        <f>'Strutture ricettive (Query)'!$C1124&amp;" "&amp;'Strutture ricettive (Query)'!$K1124</f>
        <v xml:space="preserve">Via Dello Squero  22/A </v>
      </c>
      <c r="G1124" s="17" t="s">
        <v>19731</v>
      </c>
      <c r="H1124" s="17" t="s">
        <v>24598</v>
      </c>
      <c r="I1124" s="17" t="s">
        <v>1366</v>
      </c>
      <c r="J1124" s="17" t="s">
        <v>1367</v>
      </c>
      <c r="K1124" s="17" t="str">
        <f>IF('Strutture ricettive (Query)'!$D1124='Strutture ricettive (Query)'!$E1124,'Strutture ricettive (Query)'!$D1124,'Strutture ricettive (Query)'!$D1124&amp;" "&amp;'Strutture ricettive (Query)'!$E1124)</f>
        <v xml:space="preserve">22/A </v>
      </c>
    </row>
    <row r="1125" spans="1:11" x14ac:dyDescent="0.25">
      <c r="A1125" s="18" t="s">
        <v>19712</v>
      </c>
      <c r="B1125" s="19" t="s">
        <v>25030</v>
      </c>
      <c r="C1125" s="19" t="s">
        <v>29777</v>
      </c>
      <c r="D1125" s="19" t="s">
        <v>27262</v>
      </c>
      <c r="E1125" s="19"/>
      <c r="F1125" s="19" t="str">
        <f>'Strutture ricettive (Query)'!$C1125&amp;" "&amp;'Strutture ricettive (Query)'!$K1125</f>
        <v xml:space="preserve">Viale Dante Alighieri  104 </v>
      </c>
      <c r="G1125" s="19" t="s">
        <v>19731</v>
      </c>
      <c r="H1125" s="19" t="s">
        <v>1496</v>
      </c>
      <c r="I1125" s="19" t="s">
        <v>24598</v>
      </c>
      <c r="J1125" s="19" t="s">
        <v>1370</v>
      </c>
      <c r="K1125" s="19" t="str">
        <f>IF('Strutture ricettive (Query)'!$D1125='Strutture ricettive (Query)'!$E1125,'Strutture ricettive (Query)'!$D1125,'Strutture ricettive (Query)'!$D1125&amp;" "&amp;'Strutture ricettive (Query)'!$E1125)</f>
        <v xml:space="preserve">104 </v>
      </c>
    </row>
    <row r="1126" spans="1:11" x14ac:dyDescent="0.25">
      <c r="A1126" s="16" t="s">
        <v>19708</v>
      </c>
      <c r="B1126" s="17" t="s">
        <v>25031</v>
      </c>
      <c r="C1126" s="17" t="s">
        <v>27192</v>
      </c>
      <c r="D1126" s="17" t="s">
        <v>26908</v>
      </c>
      <c r="E1126" s="17"/>
      <c r="F1126" s="17" t="str">
        <f>'Strutture ricettive (Query)'!$C1126&amp;" "&amp;'Strutture ricettive (Query)'!$K1126</f>
        <v xml:space="preserve">Viale Antonio Gramsci  51 </v>
      </c>
      <c r="G1126" s="17" t="s">
        <v>19731</v>
      </c>
      <c r="H1126" s="17" t="s">
        <v>1496</v>
      </c>
      <c r="I1126" s="17" t="s">
        <v>24598</v>
      </c>
      <c r="J1126" s="17" t="s">
        <v>1373</v>
      </c>
      <c r="K1126" s="17" t="str">
        <f>IF('Strutture ricettive (Query)'!$D1126='Strutture ricettive (Query)'!$E1126,'Strutture ricettive (Query)'!$D1126,'Strutture ricettive (Query)'!$D1126&amp;" "&amp;'Strutture ricettive (Query)'!$E1126)</f>
        <v xml:space="preserve">51 </v>
      </c>
    </row>
    <row r="1127" spans="1:11" x14ac:dyDescent="0.25">
      <c r="A1127" s="18" t="s">
        <v>19708</v>
      </c>
      <c r="B1127" s="19" t="s">
        <v>25032</v>
      </c>
      <c r="C1127" s="19" t="s">
        <v>29776</v>
      </c>
      <c r="D1127" s="19" t="s">
        <v>26867</v>
      </c>
      <c r="E1127" s="19"/>
      <c r="F1127" s="19" t="str">
        <f>'Strutture ricettive (Query)'!$C1127&amp;" "&amp;'Strutture ricettive (Query)'!$K1127</f>
        <v xml:space="preserve">Via Sant' Andrea In Villis  62 </v>
      </c>
      <c r="G1127" s="19" t="s">
        <v>19731</v>
      </c>
      <c r="H1127" s="19" t="s">
        <v>1496</v>
      </c>
      <c r="I1127" s="19" t="s">
        <v>24598</v>
      </c>
      <c r="J1127" s="19" t="s">
        <v>1376</v>
      </c>
      <c r="K1127" s="19" t="str">
        <f>IF('Strutture ricettive (Query)'!$D1127='Strutture ricettive (Query)'!$E1127,'Strutture ricettive (Query)'!$D1127,'Strutture ricettive (Query)'!$D1127&amp;" "&amp;'Strutture ricettive (Query)'!$E1127)</f>
        <v xml:space="preserve">62 </v>
      </c>
    </row>
    <row r="1128" spans="1:11" x14ac:dyDescent="0.25">
      <c r="A1128" s="16" t="s">
        <v>19708</v>
      </c>
      <c r="B1128" s="17" t="s">
        <v>25033</v>
      </c>
      <c r="C1128" s="17" t="s">
        <v>29775</v>
      </c>
      <c r="D1128" s="17" t="s">
        <v>26908</v>
      </c>
      <c r="E1128" s="17"/>
      <c r="F1128" s="17" t="str">
        <f>'Strutture ricettive (Query)'!$C1128&amp;" "&amp;'Strutture ricettive (Query)'!$K1128</f>
        <v xml:space="preserve">Localita' Chiaruccia  51 </v>
      </c>
      <c r="G1128" s="17" t="s">
        <v>19731</v>
      </c>
      <c r="H1128" s="17" t="s">
        <v>1496</v>
      </c>
      <c r="I1128" s="17" t="s">
        <v>24598</v>
      </c>
      <c r="J1128" s="17" t="s">
        <v>1379</v>
      </c>
      <c r="K1128" s="17" t="str">
        <f>IF('Strutture ricettive (Query)'!$D1128='Strutture ricettive (Query)'!$E1128,'Strutture ricettive (Query)'!$D1128,'Strutture ricettive (Query)'!$D1128&amp;" "&amp;'Strutture ricettive (Query)'!$E1128)</f>
        <v xml:space="preserve">51 </v>
      </c>
    </row>
    <row r="1129" spans="1:11" x14ac:dyDescent="0.25">
      <c r="A1129" s="18" t="s">
        <v>19713</v>
      </c>
      <c r="B1129" s="19" t="s">
        <v>25036</v>
      </c>
      <c r="C1129" s="19" t="s">
        <v>27054</v>
      </c>
      <c r="D1129" s="19" t="s">
        <v>28998</v>
      </c>
      <c r="E1129" s="19"/>
      <c r="F1129" s="19" t="str">
        <f>'Strutture ricettive (Query)'!$C1129&amp;" "&amp;'Strutture ricettive (Query)'!$K1129</f>
        <v xml:space="preserve">Strada Nazionale Adriatica Sud  233 </v>
      </c>
      <c r="G1129" s="19" t="s">
        <v>19731</v>
      </c>
      <c r="H1129" s="19" t="s">
        <v>1496</v>
      </c>
      <c r="I1129" s="19" t="s">
        <v>24598</v>
      </c>
      <c r="J1129" s="19" t="s">
        <v>1387</v>
      </c>
      <c r="K1129" s="19" t="str">
        <f>IF('Strutture ricettive (Query)'!$D1129='Strutture ricettive (Query)'!$E1129,'Strutture ricettive (Query)'!$D1129,'Strutture ricettive (Query)'!$D1129&amp;" "&amp;'Strutture ricettive (Query)'!$E1129)</f>
        <v xml:space="preserve">233 </v>
      </c>
    </row>
    <row r="1130" spans="1:11" x14ac:dyDescent="0.25">
      <c r="A1130" s="16" t="s">
        <v>19708</v>
      </c>
      <c r="B1130" s="17" t="s">
        <v>25038</v>
      </c>
      <c r="C1130" s="17" t="s">
        <v>29775</v>
      </c>
      <c r="D1130" s="17" t="s">
        <v>26792</v>
      </c>
      <c r="E1130" s="17"/>
      <c r="F1130" s="17" t="str">
        <f>'Strutture ricettive (Query)'!$C1130&amp;" "&amp;'Strutture ricettive (Query)'!$K1130</f>
        <v xml:space="preserve">Localita' Chiaruccia  84 </v>
      </c>
      <c r="G1130" s="17" t="s">
        <v>19731</v>
      </c>
      <c r="H1130" s="17" t="s">
        <v>1496</v>
      </c>
      <c r="I1130" s="17" t="s">
        <v>1393</v>
      </c>
      <c r="J1130" s="17" t="s">
        <v>1394</v>
      </c>
      <c r="K1130" s="17" t="str">
        <f>IF('Strutture ricettive (Query)'!$D1130='Strutture ricettive (Query)'!$E1130,'Strutture ricettive (Query)'!$D1130,'Strutture ricettive (Query)'!$D1130&amp;" "&amp;'Strutture ricettive (Query)'!$E1130)</f>
        <v xml:space="preserve">84 </v>
      </c>
    </row>
    <row r="1131" spans="1:11" x14ac:dyDescent="0.25">
      <c r="A1131" s="18" t="s">
        <v>19708</v>
      </c>
      <c r="B1131" s="19" t="s">
        <v>25039</v>
      </c>
      <c r="C1131" s="19" t="s">
        <v>29774</v>
      </c>
      <c r="D1131" s="19" t="s">
        <v>26997</v>
      </c>
      <c r="E1131" s="19"/>
      <c r="F1131" s="19" t="str">
        <f>'Strutture ricettive (Query)'!$C1131&amp;" "&amp;'Strutture ricettive (Query)'!$K1131</f>
        <v xml:space="preserve">Via Della Resistenza  3 </v>
      </c>
      <c r="G1131" s="19" t="s">
        <v>19731</v>
      </c>
      <c r="H1131" s="19" t="s">
        <v>1496</v>
      </c>
      <c r="I1131" s="19" t="s">
        <v>24598</v>
      </c>
      <c r="J1131" s="19" t="s">
        <v>1397</v>
      </c>
      <c r="K1131" s="19" t="str">
        <f>IF('Strutture ricettive (Query)'!$D1131='Strutture ricettive (Query)'!$E1131,'Strutture ricettive (Query)'!$D1131,'Strutture ricettive (Query)'!$D1131&amp;" "&amp;'Strutture ricettive (Query)'!$E1131)</f>
        <v xml:space="preserve">3 </v>
      </c>
    </row>
    <row r="1132" spans="1:11" x14ac:dyDescent="0.25">
      <c r="A1132" s="16" t="s">
        <v>19730</v>
      </c>
      <c r="B1132" s="17" t="s">
        <v>25040</v>
      </c>
      <c r="C1132" s="17" t="s">
        <v>24598</v>
      </c>
      <c r="D1132" s="17"/>
      <c r="E1132" s="17"/>
      <c r="F1132" s="17" t="str">
        <f>'Strutture ricettive (Query)'!$C1132&amp;" "&amp;'Strutture ricettive (Query)'!$K1132</f>
        <v>dato mancante 0</v>
      </c>
      <c r="G1132" s="17" t="s">
        <v>19731</v>
      </c>
      <c r="H1132" s="17" t="s">
        <v>25954</v>
      </c>
      <c r="I1132" s="17" t="s">
        <v>24598</v>
      </c>
      <c r="J1132" s="17" t="s">
        <v>1400</v>
      </c>
      <c r="K1132" s="17">
        <f>IF('Strutture ricettive (Query)'!$D1132='Strutture ricettive (Query)'!$E1132,'Strutture ricettive (Query)'!$D1132,'Strutture ricettive (Query)'!$D1132&amp;" "&amp;'Strutture ricettive (Query)'!$E1132)</f>
        <v>0</v>
      </c>
    </row>
    <row r="1133" spans="1:11" x14ac:dyDescent="0.25">
      <c r="A1133" s="18" t="s">
        <v>19708</v>
      </c>
      <c r="B1133" s="19" t="s">
        <v>25041</v>
      </c>
      <c r="C1133" s="19" t="s">
        <v>29789</v>
      </c>
      <c r="D1133" s="19" t="s">
        <v>26924</v>
      </c>
      <c r="E1133" s="19"/>
      <c r="F1133" s="19" t="str">
        <f>'Strutture ricettive (Query)'!$C1133&amp;" "&amp;'Strutture ricettive (Query)'!$K1133</f>
        <v xml:space="preserve">Via Fanella  47 </v>
      </c>
      <c r="G1133" s="19" t="s">
        <v>19731</v>
      </c>
      <c r="H1133" s="19" t="s">
        <v>1496</v>
      </c>
      <c r="I1133" s="19" t="s">
        <v>24598</v>
      </c>
      <c r="J1133" s="19" t="s">
        <v>1403</v>
      </c>
      <c r="K1133" s="19" t="str">
        <f>IF('Strutture ricettive (Query)'!$D1133='Strutture ricettive (Query)'!$E1133,'Strutture ricettive (Query)'!$D1133,'Strutture ricettive (Query)'!$D1133&amp;" "&amp;'Strutture ricettive (Query)'!$E1133)</f>
        <v xml:space="preserve">47 </v>
      </c>
    </row>
    <row r="1134" spans="1:11" x14ac:dyDescent="0.25">
      <c r="A1134" s="16" t="s">
        <v>19709</v>
      </c>
      <c r="B1134" s="17" t="s">
        <v>25042</v>
      </c>
      <c r="C1134" s="17" t="s">
        <v>29801</v>
      </c>
      <c r="D1134" s="17" t="s">
        <v>27138</v>
      </c>
      <c r="E1134" s="17"/>
      <c r="F1134" s="17" t="str">
        <f>'Strutture ricettive (Query)'!$C1134&amp;" "&amp;'Strutture ricettive (Query)'!$K1134</f>
        <v xml:space="preserve">Localita' Caminate  103 </v>
      </c>
      <c r="G1134" s="17" t="s">
        <v>19731</v>
      </c>
      <c r="H1134" s="17" t="s">
        <v>1496</v>
      </c>
      <c r="I1134" s="17" t="s">
        <v>1406</v>
      </c>
      <c r="J1134" s="17" t="s">
        <v>1407</v>
      </c>
      <c r="K1134" s="17" t="str">
        <f>IF('Strutture ricettive (Query)'!$D1134='Strutture ricettive (Query)'!$E1134,'Strutture ricettive (Query)'!$D1134,'Strutture ricettive (Query)'!$D1134&amp;" "&amp;'Strutture ricettive (Query)'!$E1134)</f>
        <v xml:space="preserve">103 </v>
      </c>
    </row>
    <row r="1135" spans="1:11" x14ac:dyDescent="0.25">
      <c r="A1135" s="18" t="s">
        <v>19712</v>
      </c>
      <c r="B1135" s="19" t="s">
        <v>24983</v>
      </c>
      <c r="C1135" s="19" t="s">
        <v>27181</v>
      </c>
      <c r="D1135" s="19" t="s">
        <v>27032</v>
      </c>
      <c r="E1135" s="19"/>
      <c r="F1135" s="19" t="str">
        <f>'Strutture ricettive (Query)'!$C1135&amp;" "&amp;'Strutture ricettive (Query)'!$K1135</f>
        <v xml:space="preserve">Via Buonincontri  25 </v>
      </c>
      <c r="G1135" s="19" t="s">
        <v>19731</v>
      </c>
      <c r="H1135" s="19" t="s">
        <v>25940</v>
      </c>
      <c r="I1135" s="19" t="s">
        <v>1409</v>
      </c>
      <c r="J1135" s="19" t="s">
        <v>1410</v>
      </c>
      <c r="K1135" s="19" t="str">
        <f>IF('Strutture ricettive (Query)'!$D1135='Strutture ricettive (Query)'!$E1135,'Strutture ricettive (Query)'!$D1135,'Strutture ricettive (Query)'!$D1135&amp;" "&amp;'Strutture ricettive (Query)'!$E1135)</f>
        <v xml:space="preserve">25 </v>
      </c>
    </row>
    <row r="1136" spans="1:11" x14ac:dyDescent="0.25">
      <c r="A1136" s="16" t="s">
        <v>19708</v>
      </c>
      <c r="B1136" s="17" t="s">
        <v>19750</v>
      </c>
      <c r="C1136" s="17" t="s">
        <v>29800</v>
      </c>
      <c r="D1136" s="17" t="s">
        <v>26985</v>
      </c>
      <c r="E1136" s="17"/>
      <c r="F1136" s="17" t="str">
        <f>'Strutture ricettive (Query)'!$C1136&amp;" "&amp;'Strutture ricettive (Query)'!$K1136</f>
        <v xml:space="preserve">Via Del Bersaglio  33 </v>
      </c>
      <c r="G1136" s="17" t="s">
        <v>19731</v>
      </c>
      <c r="H1136" s="17" t="s">
        <v>1496</v>
      </c>
      <c r="I1136" s="17" t="s">
        <v>24598</v>
      </c>
      <c r="J1136" s="17" t="s">
        <v>1413</v>
      </c>
      <c r="K1136" s="17" t="str">
        <f>IF('Strutture ricettive (Query)'!$D1136='Strutture ricettive (Query)'!$E1136,'Strutture ricettive (Query)'!$D1136,'Strutture ricettive (Query)'!$D1136&amp;" "&amp;'Strutture ricettive (Query)'!$E1136)</f>
        <v xml:space="preserve">33 </v>
      </c>
    </row>
    <row r="1137" spans="1:11" x14ac:dyDescent="0.25">
      <c r="A1137" s="18" t="s">
        <v>19730</v>
      </c>
      <c r="B1137" s="19" t="s">
        <v>25043</v>
      </c>
      <c r="C1137" s="19" t="s">
        <v>24598</v>
      </c>
      <c r="D1137" s="19"/>
      <c r="E1137" s="19"/>
      <c r="F1137" s="19" t="str">
        <f>'Strutture ricettive (Query)'!$C1137&amp;" "&amp;'Strutture ricettive (Query)'!$K1137</f>
        <v>dato mancante 0</v>
      </c>
      <c r="G1137" s="19" t="s">
        <v>19731</v>
      </c>
      <c r="H1137" s="19" t="s">
        <v>25954</v>
      </c>
      <c r="I1137" s="19" t="s">
        <v>24598</v>
      </c>
      <c r="J1137" s="19" t="s">
        <v>1416</v>
      </c>
      <c r="K1137" s="19">
        <f>IF('Strutture ricettive (Query)'!$D1137='Strutture ricettive (Query)'!$E1137,'Strutture ricettive (Query)'!$D1137,'Strutture ricettive (Query)'!$D1137&amp;" "&amp;'Strutture ricettive (Query)'!$E1137)</f>
        <v>0</v>
      </c>
    </row>
    <row r="1138" spans="1:11" x14ac:dyDescent="0.25">
      <c r="A1138" s="16" t="s">
        <v>19712</v>
      </c>
      <c r="B1138" s="17" t="s">
        <v>25044</v>
      </c>
      <c r="C1138" s="17" t="s">
        <v>26794</v>
      </c>
      <c r="D1138" s="17" t="s">
        <v>26779</v>
      </c>
      <c r="E1138" s="17"/>
      <c r="F1138" s="17" t="str">
        <f>'Strutture ricettive (Query)'!$C1138&amp;" "&amp;'Strutture ricettive (Query)'!$K1138</f>
        <v xml:space="preserve">Via Cappellini  90 </v>
      </c>
      <c r="G1138" s="17" t="s">
        <v>19731</v>
      </c>
      <c r="H1138" s="17" t="s">
        <v>1496</v>
      </c>
      <c r="I1138" s="17" t="s">
        <v>1420</v>
      </c>
      <c r="J1138" s="17" t="s">
        <v>1421</v>
      </c>
      <c r="K1138" s="17" t="str">
        <f>IF('Strutture ricettive (Query)'!$D1138='Strutture ricettive (Query)'!$E1138,'Strutture ricettive (Query)'!$D1138,'Strutture ricettive (Query)'!$D1138&amp;" "&amp;'Strutture ricettive (Query)'!$E1138)</f>
        <v xml:space="preserve">90 </v>
      </c>
    </row>
    <row r="1139" spans="1:11" x14ac:dyDescent="0.25">
      <c r="A1139" s="18" t="s">
        <v>19709</v>
      </c>
      <c r="B1139" s="19" t="s">
        <v>25045</v>
      </c>
      <c r="C1139" s="19" t="s">
        <v>29799</v>
      </c>
      <c r="D1139" s="19" t="s">
        <v>26789</v>
      </c>
      <c r="E1139" s="19"/>
      <c r="F1139" s="19" t="str">
        <f>'Strutture ricettive (Query)'!$C1139&amp;" "&amp;'Strutture ricettive (Query)'!$K1139</f>
        <v xml:space="preserve">Via Papiria  87 </v>
      </c>
      <c r="G1139" s="19" t="s">
        <v>19731</v>
      </c>
      <c r="H1139" s="19" t="s">
        <v>1496</v>
      </c>
      <c r="I1139" s="19" t="s">
        <v>1424</v>
      </c>
      <c r="J1139" s="19" t="s">
        <v>1425</v>
      </c>
      <c r="K1139" s="19" t="str">
        <f>IF('Strutture ricettive (Query)'!$D1139='Strutture ricettive (Query)'!$E1139,'Strutture ricettive (Query)'!$D1139,'Strutture ricettive (Query)'!$D1139&amp;" "&amp;'Strutture ricettive (Query)'!$E1139)</f>
        <v xml:space="preserve">87 </v>
      </c>
    </row>
    <row r="1140" spans="1:11" x14ac:dyDescent="0.25">
      <c r="A1140" s="16" t="s">
        <v>19718</v>
      </c>
      <c r="B1140" s="17" t="s">
        <v>25046</v>
      </c>
      <c r="C1140" s="17" t="s">
        <v>26794</v>
      </c>
      <c r="D1140" s="17" t="s">
        <v>26781</v>
      </c>
      <c r="E1140" s="17"/>
      <c r="F1140" s="17" t="str">
        <f>'Strutture ricettive (Query)'!$C1140&amp;" "&amp;'Strutture ricettive (Query)'!$K1140</f>
        <v xml:space="preserve">Via Cappellini  9 </v>
      </c>
      <c r="G1140" s="17" t="s">
        <v>19731</v>
      </c>
      <c r="H1140" s="17" t="s">
        <v>1496</v>
      </c>
      <c r="I1140" s="17" t="s">
        <v>24598</v>
      </c>
      <c r="J1140" s="17" t="s">
        <v>1428</v>
      </c>
      <c r="K1140" s="17" t="str">
        <f>IF('Strutture ricettive (Query)'!$D1140='Strutture ricettive (Query)'!$E1140,'Strutture ricettive (Query)'!$D1140,'Strutture ricettive (Query)'!$D1140&amp;" "&amp;'Strutture ricettive (Query)'!$E1140)</f>
        <v xml:space="preserve">9 </v>
      </c>
    </row>
    <row r="1141" spans="1:11" x14ac:dyDescent="0.25">
      <c r="A1141" s="18" t="s">
        <v>19706</v>
      </c>
      <c r="B1141" s="19" t="s">
        <v>25048</v>
      </c>
      <c r="C1141" s="19" t="s">
        <v>29706</v>
      </c>
      <c r="D1141" s="19" t="s">
        <v>26788</v>
      </c>
      <c r="E1141" s="19"/>
      <c r="F1141" s="19" t="str">
        <f>'Strutture ricettive (Query)'!$C1141&amp;" "&amp;'Strutture ricettive (Query)'!$K1141</f>
        <v xml:space="preserve">Via Primo Maggio  88 </v>
      </c>
      <c r="G1141" s="19" t="s">
        <v>19731</v>
      </c>
      <c r="H1141" s="19" t="s">
        <v>1496</v>
      </c>
      <c r="I1141" s="19" t="s">
        <v>24598</v>
      </c>
      <c r="J1141" s="19" t="s">
        <v>1433</v>
      </c>
      <c r="K1141" s="19" t="str">
        <f>IF('Strutture ricettive (Query)'!$D1141='Strutture ricettive (Query)'!$E1141,'Strutture ricettive (Query)'!$D1141,'Strutture ricettive (Query)'!$D1141&amp;" "&amp;'Strutture ricettive (Query)'!$E1141)</f>
        <v xml:space="preserve">88 </v>
      </c>
    </row>
    <row r="1142" spans="1:11" x14ac:dyDescent="0.25">
      <c r="A1142" s="16" t="s">
        <v>19706</v>
      </c>
      <c r="B1142" s="17" t="s">
        <v>25049</v>
      </c>
      <c r="C1142" s="17" t="s">
        <v>26769</v>
      </c>
      <c r="D1142" s="17" t="s">
        <v>28819</v>
      </c>
      <c r="E1142" s="17"/>
      <c r="F1142" s="17" t="str">
        <f>'Strutture ricettive (Query)'!$C1142&amp;" "&amp;'Strutture ricettive (Query)'!$K1142</f>
        <v xml:space="preserve">Via Faa' Di Bruno  118 </v>
      </c>
      <c r="G1142" s="17" t="s">
        <v>19731</v>
      </c>
      <c r="H1142" s="17" t="s">
        <v>1496</v>
      </c>
      <c r="I1142" s="17" t="s">
        <v>24598</v>
      </c>
      <c r="J1142" s="17" t="s">
        <v>1436</v>
      </c>
      <c r="K1142" s="17" t="str">
        <f>IF('Strutture ricettive (Query)'!$D1142='Strutture ricettive (Query)'!$E1142,'Strutture ricettive (Query)'!$D1142,'Strutture ricettive (Query)'!$D1142&amp;" "&amp;'Strutture ricettive (Query)'!$E1142)</f>
        <v xml:space="preserve">118 </v>
      </c>
    </row>
    <row r="1143" spans="1:11" x14ac:dyDescent="0.25">
      <c r="A1143" s="18" t="s">
        <v>19706</v>
      </c>
      <c r="B1143" s="19" t="s">
        <v>25050</v>
      </c>
      <c r="C1143" s="19" t="s">
        <v>29112</v>
      </c>
      <c r="D1143" s="19" t="s">
        <v>26912</v>
      </c>
      <c r="E1143" s="19"/>
      <c r="F1143" s="19" t="str">
        <f>'Strutture ricettive (Query)'!$C1143&amp;" "&amp;'Strutture ricettive (Query)'!$K1143</f>
        <v xml:space="preserve">Via Damiano Chiesa  50 </v>
      </c>
      <c r="G1143" s="19" t="s">
        <v>19731</v>
      </c>
      <c r="H1143" s="19" t="s">
        <v>24598</v>
      </c>
      <c r="I1143" s="19" t="s">
        <v>24598</v>
      </c>
      <c r="J1143" s="19" t="s">
        <v>24598</v>
      </c>
      <c r="K1143" s="19" t="str">
        <f>IF('Strutture ricettive (Query)'!$D1143='Strutture ricettive (Query)'!$E1143,'Strutture ricettive (Query)'!$D1143,'Strutture ricettive (Query)'!$D1143&amp;" "&amp;'Strutture ricettive (Query)'!$E1143)</f>
        <v xml:space="preserve">50 </v>
      </c>
    </row>
    <row r="1144" spans="1:11" x14ac:dyDescent="0.25">
      <c r="A1144" s="16" t="s">
        <v>19706</v>
      </c>
      <c r="B1144" s="17" t="s">
        <v>25051</v>
      </c>
      <c r="C1144" s="17" t="s">
        <v>26871</v>
      </c>
      <c r="D1144" s="17" t="s">
        <v>26997</v>
      </c>
      <c r="E1144" s="17"/>
      <c r="F1144" s="17" t="str">
        <f>'Strutture ricettive (Query)'!$C1144&amp;" "&amp;'Strutture ricettive (Query)'!$K1144</f>
        <v xml:space="preserve">Via A. Cappellini  3 </v>
      </c>
      <c r="G1144" s="17" t="s">
        <v>19731</v>
      </c>
      <c r="H1144" s="17" t="s">
        <v>24598</v>
      </c>
      <c r="I1144" s="17" t="s">
        <v>24598</v>
      </c>
      <c r="J1144" s="17" t="s">
        <v>24598</v>
      </c>
      <c r="K1144" s="17" t="str">
        <f>IF('Strutture ricettive (Query)'!$D1144='Strutture ricettive (Query)'!$E1144,'Strutture ricettive (Query)'!$D1144,'Strutture ricettive (Query)'!$D1144&amp;" "&amp;'Strutture ricettive (Query)'!$E1144)</f>
        <v xml:space="preserve">3 </v>
      </c>
    </row>
    <row r="1145" spans="1:11" x14ac:dyDescent="0.25">
      <c r="A1145" s="18" t="s">
        <v>19706</v>
      </c>
      <c r="B1145" s="19" t="s">
        <v>25052</v>
      </c>
      <c r="C1145" s="19" t="s">
        <v>29798</v>
      </c>
      <c r="D1145" s="19" t="s">
        <v>27064</v>
      </c>
      <c r="E1145" s="19"/>
      <c r="F1145" s="19" t="str">
        <f>'Strutture ricettive (Query)'!$C1145&amp;" "&amp;'Strutture ricettive (Query)'!$K1145</f>
        <v xml:space="preserve">Via F. Magnanini  2 </v>
      </c>
      <c r="G1145" s="19" t="s">
        <v>19731</v>
      </c>
      <c r="H1145" s="19" t="s">
        <v>24598</v>
      </c>
      <c r="I1145" s="19" t="s">
        <v>24598</v>
      </c>
      <c r="J1145" s="19" t="s">
        <v>1443</v>
      </c>
      <c r="K1145" s="19" t="str">
        <f>IF('Strutture ricettive (Query)'!$D1145='Strutture ricettive (Query)'!$E1145,'Strutture ricettive (Query)'!$D1145,'Strutture ricettive (Query)'!$D1145&amp;" "&amp;'Strutture ricettive (Query)'!$E1145)</f>
        <v xml:space="preserve">2 </v>
      </c>
    </row>
    <row r="1146" spans="1:11" x14ac:dyDescent="0.25">
      <c r="A1146" s="16" t="s">
        <v>19712</v>
      </c>
      <c r="B1146" s="17" t="s">
        <v>25053</v>
      </c>
      <c r="C1146" s="17" t="s">
        <v>29797</v>
      </c>
      <c r="D1146" s="17" t="s">
        <v>27122</v>
      </c>
      <c r="E1146" s="17"/>
      <c r="F1146" s="17" t="str">
        <f>'Strutture ricettive (Query)'!$C1146&amp;" "&amp;'Strutture ricettive (Query)'!$K1146</f>
        <v xml:space="preserve">Via Di Villa Giulia   12 </v>
      </c>
      <c r="G1146" s="17" t="s">
        <v>19731</v>
      </c>
      <c r="H1146" s="17" t="s">
        <v>25929</v>
      </c>
      <c r="I1146" s="17" t="s">
        <v>1447</v>
      </c>
      <c r="J1146" s="17" t="s">
        <v>1448</v>
      </c>
      <c r="K1146" s="17" t="str">
        <f>IF('Strutture ricettive (Query)'!$D1146='Strutture ricettive (Query)'!$E1146,'Strutture ricettive (Query)'!$D1146,'Strutture ricettive (Query)'!$D1146&amp;" "&amp;'Strutture ricettive (Query)'!$E1146)</f>
        <v xml:space="preserve">12 </v>
      </c>
    </row>
    <row r="1147" spans="1:11" x14ac:dyDescent="0.25">
      <c r="A1147" s="18" t="s">
        <v>19708</v>
      </c>
      <c r="B1147" s="19" t="s">
        <v>25054</v>
      </c>
      <c r="C1147" s="19" t="s">
        <v>29796</v>
      </c>
      <c r="D1147" s="19" t="s">
        <v>27059</v>
      </c>
      <c r="E1147" s="19"/>
      <c r="F1147" s="19" t="str">
        <f>'Strutture ricettive (Query)'!$C1147&amp;" "&amp;'Strutture ricettive (Query)'!$K1147</f>
        <v xml:space="preserve">Via Monaldi  20 </v>
      </c>
      <c r="G1147" s="19" t="s">
        <v>19731</v>
      </c>
      <c r="H1147" s="19" t="s">
        <v>24598</v>
      </c>
      <c r="I1147" s="19" t="s">
        <v>1451</v>
      </c>
      <c r="J1147" s="19" t="s">
        <v>1452</v>
      </c>
      <c r="K1147" s="19" t="str">
        <f>IF('Strutture ricettive (Query)'!$D1147='Strutture ricettive (Query)'!$E1147,'Strutture ricettive (Query)'!$D1147,'Strutture ricettive (Query)'!$D1147&amp;" "&amp;'Strutture ricettive (Query)'!$E1147)</f>
        <v xml:space="preserve">20 </v>
      </c>
    </row>
    <row r="1148" spans="1:11" x14ac:dyDescent="0.25">
      <c r="A1148" s="16" t="s">
        <v>19706</v>
      </c>
      <c r="B1148" s="17" t="s">
        <v>25055</v>
      </c>
      <c r="C1148" s="17" t="s">
        <v>29795</v>
      </c>
      <c r="D1148" s="17" t="s">
        <v>26951</v>
      </c>
      <c r="E1148" s="17"/>
      <c r="F1148" s="17" t="str">
        <f>'Strutture ricettive (Query)'!$C1148&amp;" "&amp;'Strutture ricettive (Query)'!$K1148</f>
        <v xml:space="preserve">Via Delle Vele  4 </v>
      </c>
      <c r="G1148" s="17" t="s">
        <v>19731</v>
      </c>
      <c r="H1148" s="17" t="s">
        <v>24598</v>
      </c>
      <c r="I1148" s="17" t="s">
        <v>24598</v>
      </c>
      <c r="J1148" s="17" t="s">
        <v>24598</v>
      </c>
      <c r="K1148" s="17" t="str">
        <f>IF('Strutture ricettive (Query)'!$D1148='Strutture ricettive (Query)'!$E1148,'Strutture ricettive (Query)'!$D1148,'Strutture ricettive (Query)'!$D1148&amp;" "&amp;'Strutture ricettive (Query)'!$E1148)</f>
        <v xml:space="preserve">4 </v>
      </c>
    </row>
    <row r="1149" spans="1:11" x14ac:dyDescent="0.25">
      <c r="A1149" s="18" t="s">
        <v>19706</v>
      </c>
      <c r="B1149" s="19" t="s">
        <v>25056</v>
      </c>
      <c r="C1149" s="19" t="s">
        <v>29794</v>
      </c>
      <c r="D1149" s="19" t="s">
        <v>27064</v>
      </c>
      <c r="E1149" s="19"/>
      <c r="F1149" s="19" t="str">
        <f>'Strutture ricettive (Query)'!$C1149&amp;" "&amp;'Strutture ricettive (Query)'!$K1149</f>
        <v xml:space="preserve">Via Ippolito Nievo  2 </v>
      </c>
      <c r="G1149" s="19" t="s">
        <v>19731</v>
      </c>
      <c r="H1149" s="19" t="s">
        <v>2817</v>
      </c>
      <c r="I1149" s="19" t="s">
        <v>24598</v>
      </c>
      <c r="J1149" s="19" t="s">
        <v>1458</v>
      </c>
      <c r="K1149" s="19" t="str">
        <f>IF('Strutture ricettive (Query)'!$D1149='Strutture ricettive (Query)'!$E1149,'Strutture ricettive (Query)'!$D1149,'Strutture ricettive (Query)'!$D1149&amp;" "&amp;'Strutture ricettive (Query)'!$E1149)</f>
        <v xml:space="preserve">2 </v>
      </c>
    </row>
    <row r="1150" spans="1:11" x14ac:dyDescent="0.25">
      <c r="A1150" s="16" t="s">
        <v>19706</v>
      </c>
      <c r="B1150" s="17" t="s">
        <v>25057</v>
      </c>
      <c r="C1150" s="17" t="s">
        <v>26794</v>
      </c>
      <c r="D1150" s="17" t="s">
        <v>26873</v>
      </c>
      <c r="E1150" s="17"/>
      <c r="F1150" s="17" t="str">
        <f>'Strutture ricettive (Query)'!$C1150&amp;" "&amp;'Strutture ricettive (Query)'!$K1150</f>
        <v xml:space="preserve">Via Cappellini  60 </v>
      </c>
      <c r="G1150" s="17" t="s">
        <v>19731</v>
      </c>
      <c r="H1150" s="17" t="s">
        <v>24598</v>
      </c>
      <c r="I1150" s="17" t="s">
        <v>24598</v>
      </c>
      <c r="J1150" s="17" t="s">
        <v>1461</v>
      </c>
      <c r="K1150" s="17" t="str">
        <f>IF('Strutture ricettive (Query)'!$D1150='Strutture ricettive (Query)'!$E1150,'Strutture ricettive (Query)'!$D1150,'Strutture ricettive (Query)'!$D1150&amp;" "&amp;'Strutture ricettive (Query)'!$E1150)</f>
        <v xml:space="preserve">60 </v>
      </c>
    </row>
    <row r="1151" spans="1:11" x14ac:dyDescent="0.25">
      <c r="A1151" s="18" t="s">
        <v>19706</v>
      </c>
      <c r="B1151" s="19" t="s">
        <v>25058</v>
      </c>
      <c r="C1151" s="19" t="s">
        <v>29793</v>
      </c>
      <c r="D1151" s="19" t="s">
        <v>26985</v>
      </c>
      <c r="E1151" s="19"/>
      <c r="F1151" s="19" t="str">
        <f>'Strutture ricettive (Query)'!$C1151&amp;" "&amp;'Strutture ricettive (Query)'!$K1151</f>
        <v xml:space="preserve">Via S. Tomani Amiani  33 </v>
      </c>
      <c r="G1151" s="19" t="s">
        <v>19731</v>
      </c>
      <c r="H1151" s="19" t="s">
        <v>24598</v>
      </c>
      <c r="I1151" s="19" t="s">
        <v>24598</v>
      </c>
      <c r="J1151" s="19" t="s">
        <v>24598</v>
      </c>
      <c r="K1151" s="19" t="str">
        <f>IF('Strutture ricettive (Query)'!$D1151='Strutture ricettive (Query)'!$E1151,'Strutture ricettive (Query)'!$D1151,'Strutture ricettive (Query)'!$D1151&amp;" "&amp;'Strutture ricettive (Query)'!$E1151)</f>
        <v xml:space="preserve">33 </v>
      </c>
    </row>
    <row r="1152" spans="1:11" x14ac:dyDescent="0.25">
      <c r="A1152" s="16" t="s">
        <v>19707</v>
      </c>
      <c r="B1152" s="17" t="s">
        <v>25059</v>
      </c>
      <c r="C1152" s="17" t="s">
        <v>29792</v>
      </c>
      <c r="D1152" s="17" t="s">
        <v>27967</v>
      </c>
      <c r="E1152" s="17"/>
      <c r="F1152" s="17" t="str">
        <f>'Strutture ricettive (Query)'!$C1152&amp;" "&amp;'Strutture ricettive (Query)'!$K1152</f>
        <v xml:space="preserve">Einaudi   2/A </v>
      </c>
      <c r="G1152" s="17" t="s">
        <v>19731</v>
      </c>
      <c r="H1152" s="17" t="s">
        <v>919</v>
      </c>
      <c r="I1152" s="17" t="s">
        <v>1466</v>
      </c>
      <c r="J1152" s="17" t="s">
        <v>1467</v>
      </c>
      <c r="K1152" s="17" t="str">
        <f>IF('Strutture ricettive (Query)'!$D1152='Strutture ricettive (Query)'!$E1152,'Strutture ricettive (Query)'!$D1152,'Strutture ricettive (Query)'!$D1152&amp;" "&amp;'Strutture ricettive (Query)'!$E1152)</f>
        <v xml:space="preserve">2/A </v>
      </c>
    </row>
    <row r="1153" spans="1:11" x14ac:dyDescent="0.25">
      <c r="A1153" s="18" t="s">
        <v>19708</v>
      </c>
      <c r="B1153" s="19" t="s">
        <v>25060</v>
      </c>
      <c r="C1153" s="19" t="s">
        <v>29791</v>
      </c>
      <c r="D1153" s="19" t="s">
        <v>27253</v>
      </c>
      <c r="E1153" s="19"/>
      <c r="F1153" s="19" t="str">
        <f>'Strutture ricettive (Query)'!$C1153&amp;" "&amp;'Strutture ricettive (Query)'!$K1153</f>
        <v xml:space="preserve">Via Brigata Messina  12/A </v>
      </c>
      <c r="G1153" s="19" t="s">
        <v>19731</v>
      </c>
      <c r="H1153" s="19" t="s">
        <v>24598</v>
      </c>
      <c r="I1153" s="19" t="s">
        <v>24598</v>
      </c>
      <c r="J1153" s="19" t="s">
        <v>1470</v>
      </c>
      <c r="K1153" s="19" t="str">
        <f>IF('Strutture ricettive (Query)'!$D1153='Strutture ricettive (Query)'!$E1153,'Strutture ricettive (Query)'!$D1153,'Strutture ricettive (Query)'!$D1153&amp;" "&amp;'Strutture ricettive (Query)'!$E1153)</f>
        <v xml:space="preserve">12/A </v>
      </c>
    </row>
    <row r="1154" spans="1:11" x14ac:dyDescent="0.25">
      <c r="A1154" s="16" t="s">
        <v>19706</v>
      </c>
      <c r="B1154" s="17" t="s">
        <v>25061</v>
      </c>
      <c r="C1154" s="17" t="s">
        <v>26871</v>
      </c>
      <c r="D1154" s="17" t="s">
        <v>29790</v>
      </c>
      <c r="E1154" s="17"/>
      <c r="F1154" s="17" t="str">
        <f>'Strutture ricettive (Query)'!$C1154&amp;" "&amp;'Strutture ricettive (Query)'!$K1154</f>
        <v xml:space="preserve">Via A. Cappellini  60/B </v>
      </c>
      <c r="G1154" s="17" t="s">
        <v>19731</v>
      </c>
      <c r="H1154" s="17" t="s">
        <v>24598</v>
      </c>
      <c r="I1154" s="17" t="s">
        <v>24598</v>
      </c>
      <c r="J1154" s="17" t="s">
        <v>24598</v>
      </c>
      <c r="K1154" s="17" t="str">
        <f>IF('Strutture ricettive (Query)'!$D1154='Strutture ricettive (Query)'!$E1154,'Strutture ricettive (Query)'!$D1154,'Strutture ricettive (Query)'!$D1154&amp;" "&amp;'Strutture ricettive (Query)'!$E1154)</f>
        <v xml:space="preserve">60/B </v>
      </c>
    </row>
    <row r="1155" spans="1:11" x14ac:dyDescent="0.25">
      <c r="A1155" s="18" t="s">
        <v>19706</v>
      </c>
      <c r="B1155" s="19" t="s">
        <v>25062</v>
      </c>
      <c r="C1155" s="19" t="s">
        <v>26871</v>
      </c>
      <c r="D1155" s="19" t="s">
        <v>29773</v>
      </c>
      <c r="E1155" s="19"/>
      <c r="F1155" s="19" t="str">
        <f>'Strutture ricettive (Query)'!$C1155&amp;" "&amp;'Strutture ricettive (Query)'!$K1155</f>
        <v xml:space="preserve">Via A. Cappellini  60/A </v>
      </c>
      <c r="G1155" s="19" t="s">
        <v>19731</v>
      </c>
      <c r="H1155" s="19" t="s">
        <v>24598</v>
      </c>
      <c r="I1155" s="19" t="s">
        <v>24598</v>
      </c>
      <c r="J1155" s="19" t="s">
        <v>1461</v>
      </c>
      <c r="K1155" s="19" t="str">
        <f>IF('Strutture ricettive (Query)'!$D1155='Strutture ricettive (Query)'!$E1155,'Strutture ricettive (Query)'!$D1155,'Strutture ricettive (Query)'!$D1155&amp;" "&amp;'Strutture ricettive (Query)'!$E1155)</f>
        <v xml:space="preserve">60/A </v>
      </c>
    </row>
    <row r="1156" spans="1:11" x14ac:dyDescent="0.25">
      <c r="A1156" s="16" t="s">
        <v>19706</v>
      </c>
      <c r="B1156" s="17" t="s">
        <v>25063</v>
      </c>
      <c r="C1156" s="17" t="s">
        <v>29760</v>
      </c>
      <c r="D1156" s="17" t="s">
        <v>28191</v>
      </c>
      <c r="E1156" s="17"/>
      <c r="F1156" s="17" t="str">
        <f>'Strutture ricettive (Query)'!$C1156&amp;" "&amp;'Strutture ricettive (Query)'!$K1156</f>
        <v xml:space="preserve">Via Faà Di Bruno  113 </v>
      </c>
      <c r="G1156" s="17" t="s">
        <v>19731</v>
      </c>
      <c r="H1156" s="17" t="s">
        <v>24598</v>
      </c>
      <c r="I1156" s="17" t="s">
        <v>24598</v>
      </c>
      <c r="J1156" s="17" t="s">
        <v>1477</v>
      </c>
      <c r="K1156" s="17" t="str">
        <f>IF('Strutture ricettive (Query)'!$D1156='Strutture ricettive (Query)'!$E1156,'Strutture ricettive (Query)'!$D1156,'Strutture ricettive (Query)'!$D1156&amp;" "&amp;'Strutture ricettive (Query)'!$E1156)</f>
        <v xml:space="preserve">113 </v>
      </c>
    </row>
    <row r="1157" spans="1:11" x14ac:dyDescent="0.25">
      <c r="A1157" s="18" t="s">
        <v>19706</v>
      </c>
      <c r="B1157" s="19" t="s">
        <v>25064</v>
      </c>
      <c r="C1157" s="19" t="s">
        <v>26794</v>
      </c>
      <c r="D1157" s="19" t="s">
        <v>29705</v>
      </c>
      <c r="E1157" s="19"/>
      <c r="F1157" s="19" t="str">
        <f>'Strutture ricettive (Query)'!$C1157&amp;" "&amp;'Strutture ricettive (Query)'!$K1157</f>
        <v xml:space="preserve">Via Cappellini  180 </v>
      </c>
      <c r="G1157" s="19" t="s">
        <v>19731</v>
      </c>
      <c r="H1157" s="19" t="s">
        <v>24598</v>
      </c>
      <c r="I1157" s="19" t="s">
        <v>24598</v>
      </c>
      <c r="J1157" s="19" t="s">
        <v>24598</v>
      </c>
      <c r="K1157" s="19" t="str">
        <f>IF('Strutture ricettive (Query)'!$D1157='Strutture ricettive (Query)'!$E1157,'Strutture ricettive (Query)'!$D1157,'Strutture ricettive (Query)'!$D1157&amp;" "&amp;'Strutture ricettive (Query)'!$E1157)</f>
        <v xml:space="preserve">180 </v>
      </c>
    </row>
    <row r="1158" spans="1:11" x14ac:dyDescent="0.25">
      <c r="A1158" s="16" t="s">
        <v>19708</v>
      </c>
      <c r="B1158" s="17" t="s">
        <v>25065</v>
      </c>
      <c r="C1158" s="17" t="s">
        <v>29771</v>
      </c>
      <c r="D1158" s="17" t="s">
        <v>29772</v>
      </c>
      <c r="E1158" s="17"/>
      <c r="F1158" s="17" t="str">
        <f>'Strutture ricettive (Query)'!$C1158&amp;" "&amp;'Strutture ricettive (Query)'!$K1158</f>
        <v xml:space="preserve">Via Dell'Arzilla  3D </v>
      </c>
      <c r="G1158" s="17" t="s">
        <v>19731</v>
      </c>
      <c r="H1158" s="17" t="s">
        <v>24598</v>
      </c>
      <c r="I1158" s="17" t="s">
        <v>1482</v>
      </c>
      <c r="J1158" s="17" t="s">
        <v>1483</v>
      </c>
      <c r="K1158" s="17" t="str">
        <f>IF('Strutture ricettive (Query)'!$D1158='Strutture ricettive (Query)'!$E1158,'Strutture ricettive (Query)'!$D1158,'Strutture ricettive (Query)'!$D1158&amp;" "&amp;'Strutture ricettive (Query)'!$E1158)</f>
        <v xml:space="preserve">3D </v>
      </c>
    </row>
    <row r="1159" spans="1:11" x14ac:dyDescent="0.25">
      <c r="A1159" s="18" t="s">
        <v>19706</v>
      </c>
      <c r="B1159" s="19" t="s">
        <v>25067</v>
      </c>
      <c r="C1159" s="19" t="s">
        <v>29517</v>
      </c>
      <c r="D1159" s="19" t="s">
        <v>26948</v>
      </c>
      <c r="E1159" s="19"/>
      <c r="F1159" s="19" t="str">
        <f>'Strutture ricettive (Query)'!$C1159&amp;" "&amp;'Strutture ricettive (Query)'!$K1159</f>
        <v xml:space="preserve">Via Della Marina  40 </v>
      </c>
      <c r="G1159" s="19" t="s">
        <v>19731</v>
      </c>
      <c r="H1159" s="19" t="s">
        <v>24598</v>
      </c>
      <c r="I1159" s="19" t="s">
        <v>24598</v>
      </c>
      <c r="J1159" s="19" t="s">
        <v>807</v>
      </c>
      <c r="K1159" s="19" t="str">
        <f>IF('Strutture ricettive (Query)'!$D1159='Strutture ricettive (Query)'!$E1159,'Strutture ricettive (Query)'!$D1159,'Strutture ricettive (Query)'!$D1159&amp;" "&amp;'Strutture ricettive (Query)'!$E1159)</f>
        <v xml:space="preserve">40 </v>
      </c>
    </row>
    <row r="1160" spans="1:11" x14ac:dyDescent="0.25">
      <c r="A1160" s="16" t="s">
        <v>19706</v>
      </c>
      <c r="B1160" s="17" t="s">
        <v>25068</v>
      </c>
      <c r="C1160" s="17" t="s">
        <v>29762</v>
      </c>
      <c r="D1160" s="17" t="s">
        <v>27032</v>
      </c>
      <c r="E1160" s="17"/>
      <c r="F1160" s="17" t="str">
        <f>'Strutture ricettive (Query)'!$C1160&amp;" "&amp;'Strutture ricettive (Query)'!$K1160</f>
        <v xml:space="preserve">Via Madonna Mare  25 </v>
      </c>
      <c r="G1160" s="17" t="s">
        <v>19731</v>
      </c>
      <c r="H1160" s="17" t="s">
        <v>24598</v>
      </c>
      <c r="I1160" s="17" t="s">
        <v>24598</v>
      </c>
      <c r="J1160" s="17" t="s">
        <v>24598</v>
      </c>
      <c r="K1160" s="17" t="str">
        <f>IF('Strutture ricettive (Query)'!$D1160='Strutture ricettive (Query)'!$E1160,'Strutture ricettive (Query)'!$D1160,'Strutture ricettive (Query)'!$D1160&amp;" "&amp;'Strutture ricettive (Query)'!$E1160)</f>
        <v xml:space="preserve">25 </v>
      </c>
    </row>
    <row r="1161" spans="1:11" x14ac:dyDescent="0.25">
      <c r="A1161" s="18" t="s">
        <v>19706</v>
      </c>
      <c r="B1161" s="19" t="s">
        <v>25069</v>
      </c>
      <c r="C1161" s="19" t="s">
        <v>29760</v>
      </c>
      <c r="D1161" s="19" t="s">
        <v>29761</v>
      </c>
      <c r="E1161" s="19"/>
      <c r="F1161" s="19" t="str">
        <f>'Strutture ricettive (Query)'!$C1161&amp;" "&amp;'Strutture ricettive (Query)'!$K1161</f>
        <v xml:space="preserve">Via Faà Di Bruno  148/F </v>
      </c>
      <c r="G1161" s="19" t="s">
        <v>19731</v>
      </c>
      <c r="H1161" s="19" t="s">
        <v>25955</v>
      </c>
      <c r="I1161" s="19" t="s">
        <v>24598</v>
      </c>
      <c r="J1161" s="19" t="s">
        <v>24598</v>
      </c>
      <c r="K1161" s="19" t="str">
        <f>IF('Strutture ricettive (Query)'!$D1161='Strutture ricettive (Query)'!$E1161,'Strutture ricettive (Query)'!$D1161,'Strutture ricettive (Query)'!$D1161&amp;" "&amp;'Strutture ricettive (Query)'!$E1161)</f>
        <v xml:space="preserve">148/F </v>
      </c>
    </row>
    <row r="1162" spans="1:11" x14ac:dyDescent="0.25">
      <c r="A1162" s="16" t="s">
        <v>19706</v>
      </c>
      <c r="B1162" s="17" t="s">
        <v>25070</v>
      </c>
      <c r="C1162" s="17" t="s">
        <v>26769</v>
      </c>
      <c r="D1162" s="17" t="s">
        <v>29502</v>
      </c>
      <c r="E1162" s="17"/>
      <c r="F1162" s="17" t="str">
        <f>'Strutture ricettive (Query)'!$C1162&amp;" "&amp;'Strutture ricettive (Query)'!$K1162</f>
        <v xml:space="preserve">Via Faa' Di Bruno  136/B </v>
      </c>
      <c r="G1162" s="17" t="s">
        <v>19731</v>
      </c>
      <c r="H1162" s="17" t="s">
        <v>1496</v>
      </c>
      <c r="I1162" s="17" t="s">
        <v>24598</v>
      </c>
      <c r="J1162" s="17" t="s">
        <v>887</v>
      </c>
      <c r="K1162" s="17" t="str">
        <f>IF('Strutture ricettive (Query)'!$D1162='Strutture ricettive (Query)'!$E1162,'Strutture ricettive (Query)'!$D1162,'Strutture ricettive (Query)'!$D1162&amp;" "&amp;'Strutture ricettive (Query)'!$E1162)</f>
        <v xml:space="preserve">136/B </v>
      </c>
    </row>
    <row r="1163" spans="1:11" x14ac:dyDescent="0.25">
      <c r="A1163" s="18" t="s">
        <v>19706</v>
      </c>
      <c r="B1163" s="19" t="s">
        <v>25071</v>
      </c>
      <c r="C1163" s="19" t="s">
        <v>24598</v>
      </c>
      <c r="D1163" s="19"/>
      <c r="E1163" s="19"/>
      <c r="F1163" s="19" t="str">
        <f>'Strutture ricettive (Query)'!$C1163&amp;" "&amp;'Strutture ricettive (Query)'!$K1163</f>
        <v>dato mancante 0</v>
      </c>
      <c r="G1163" s="19" t="s">
        <v>19731</v>
      </c>
      <c r="H1163" s="19" t="s">
        <v>1496</v>
      </c>
      <c r="I1163" s="19" t="s">
        <v>24598</v>
      </c>
      <c r="J1163" s="19" t="s">
        <v>887</v>
      </c>
      <c r="K1163" s="19">
        <f>IF('Strutture ricettive (Query)'!$D1163='Strutture ricettive (Query)'!$E1163,'Strutture ricettive (Query)'!$D1163,'Strutture ricettive (Query)'!$D1163&amp;" "&amp;'Strutture ricettive (Query)'!$E1163)</f>
        <v>0</v>
      </c>
    </row>
    <row r="1164" spans="1:11" x14ac:dyDescent="0.25">
      <c r="A1164" s="16" t="s">
        <v>19706</v>
      </c>
      <c r="B1164" s="17" t="s">
        <v>25072</v>
      </c>
      <c r="C1164" s="17" t="s">
        <v>29760</v>
      </c>
      <c r="D1164" s="17" t="s">
        <v>29502</v>
      </c>
      <c r="E1164" s="17"/>
      <c r="F1164" s="17" t="str">
        <f>'Strutture ricettive (Query)'!$C1164&amp;" "&amp;'Strutture ricettive (Query)'!$K1164</f>
        <v xml:space="preserve">Via Faà Di Bruno  136/B </v>
      </c>
      <c r="G1164" s="17" t="s">
        <v>19731</v>
      </c>
      <c r="H1164" s="17" t="s">
        <v>1496</v>
      </c>
      <c r="I1164" s="17" t="s">
        <v>24598</v>
      </c>
      <c r="J1164" s="17" t="s">
        <v>887</v>
      </c>
      <c r="K1164" s="17" t="str">
        <f>IF('Strutture ricettive (Query)'!$D1164='Strutture ricettive (Query)'!$E1164,'Strutture ricettive (Query)'!$D1164,'Strutture ricettive (Query)'!$D1164&amp;" "&amp;'Strutture ricettive (Query)'!$E1164)</f>
        <v xml:space="preserve">136/B </v>
      </c>
    </row>
    <row r="1165" spans="1:11" x14ac:dyDescent="0.25">
      <c r="A1165" s="18" t="s">
        <v>19706</v>
      </c>
      <c r="B1165" s="19" t="s">
        <v>25073</v>
      </c>
      <c r="C1165" s="19" t="s">
        <v>29759</v>
      </c>
      <c r="D1165" s="19" t="s">
        <v>27064</v>
      </c>
      <c r="E1165" s="19"/>
      <c r="F1165" s="19" t="str">
        <f>'Strutture ricettive (Query)'!$C1165&amp;" "&amp;'Strutture ricettive (Query)'!$K1165</f>
        <v xml:space="preserve">Via Rossetti  2 </v>
      </c>
      <c r="G1165" s="19" t="s">
        <v>19731</v>
      </c>
      <c r="H1165" s="19" t="s">
        <v>24598</v>
      </c>
      <c r="I1165" s="19" t="s">
        <v>24598</v>
      </c>
      <c r="J1165" s="19" t="s">
        <v>1501</v>
      </c>
      <c r="K1165" s="19" t="str">
        <f>IF('Strutture ricettive (Query)'!$D1165='Strutture ricettive (Query)'!$E1165,'Strutture ricettive (Query)'!$D1165,'Strutture ricettive (Query)'!$D1165&amp;" "&amp;'Strutture ricettive (Query)'!$E1165)</f>
        <v xml:space="preserve">2 </v>
      </c>
    </row>
    <row r="1166" spans="1:11" x14ac:dyDescent="0.25">
      <c r="A1166" s="16" t="s">
        <v>19706</v>
      </c>
      <c r="B1166" s="17" t="s">
        <v>25074</v>
      </c>
      <c r="C1166" s="17" t="s">
        <v>26871</v>
      </c>
      <c r="D1166" s="17" t="s">
        <v>26889</v>
      </c>
      <c r="E1166" s="17"/>
      <c r="F1166" s="17" t="str">
        <f>'Strutture ricettive (Query)'!$C1166&amp;" "&amp;'Strutture ricettive (Query)'!$K1166</f>
        <v xml:space="preserve">Via A. Cappellini  57 </v>
      </c>
      <c r="G1166" s="17" t="s">
        <v>19731</v>
      </c>
      <c r="H1166" s="17" t="s">
        <v>24598</v>
      </c>
      <c r="I1166" s="17" t="s">
        <v>24598</v>
      </c>
      <c r="J1166" s="17" t="s">
        <v>24598</v>
      </c>
      <c r="K1166" s="17" t="str">
        <f>IF('Strutture ricettive (Query)'!$D1166='Strutture ricettive (Query)'!$E1166,'Strutture ricettive (Query)'!$D1166,'Strutture ricettive (Query)'!$D1166&amp;" "&amp;'Strutture ricettive (Query)'!$E1166)</f>
        <v xml:space="preserve">57 </v>
      </c>
    </row>
    <row r="1167" spans="1:11" x14ac:dyDescent="0.25">
      <c r="A1167" s="18" t="s">
        <v>19706</v>
      </c>
      <c r="B1167" s="19" t="s">
        <v>25075</v>
      </c>
      <c r="C1167" s="19" t="s">
        <v>26893</v>
      </c>
      <c r="D1167" s="19" t="s">
        <v>27251</v>
      </c>
      <c r="E1167" s="19"/>
      <c r="F1167" s="19" t="str">
        <f>'Strutture ricettive (Query)'!$C1167&amp;" "&amp;'Strutture ricettive (Query)'!$K1167</f>
        <v xml:space="preserve">Viale Cairoli  147 </v>
      </c>
      <c r="G1167" s="19" t="s">
        <v>19731</v>
      </c>
      <c r="H1167" s="19" t="s">
        <v>24598</v>
      </c>
      <c r="I1167" s="19" t="s">
        <v>24598</v>
      </c>
      <c r="J1167" s="19" t="s">
        <v>1506</v>
      </c>
      <c r="K1167" s="19" t="str">
        <f>IF('Strutture ricettive (Query)'!$D1167='Strutture ricettive (Query)'!$E1167,'Strutture ricettive (Query)'!$D1167,'Strutture ricettive (Query)'!$D1167&amp;" "&amp;'Strutture ricettive (Query)'!$E1167)</f>
        <v xml:space="preserve">147 </v>
      </c>
    </row>
    <row r="1168" spans="1:11" x14ac:dyDescent="0.25">
      <c r="A1168" s="16" t="s">
        <v>19708</v>
      </c>
      <c r="B1168" s="17" t="s">
        <v>25076</v>
      </c>
      <c r="C1168" s="17" t="s">
        <v>29552</v>
      </c>
      <c r="D1168" s="17" t="s">
        <v>29758</v>
      </c>
      <c r="E1168" s="17"/>
      <c r="F1168" s="17" t="str">
        <f>'Strutture ricettive (Query)'!$C1168&amp;" "&amp;'Strutture ricettive (Query)'!$K1168</f>
        <v xml:space="preserve">Strada Nazionale Flaminia  444/Be </v>
      </c>
      <c r="G1168" s="17" t="s">
        <v>19731</v>
      </c>
      <c r="H1168" s="17" t="s">
        <v>1496</v>
      </c>
      <c r="I1168" s="17" t="s">
        <v>24598</v>
      </c>
      <c r="J1168" s="17" t="s">
        <v>865</v>
      </c>
      <c r="K1168" s="17" t="str">
        <f>IF('Strutture ricettive (Query)'!$D1168='Strutture ricettive (Query)'!$E1168,'Strutture ricettive (Query)'!$D1168,'Strutture ricettive (Query)'!$D1168&amp;" "&amp;'Strutture ricettive (Query)'!$E1168)</f>
        <v xml:space="preserve">444/Be </v>
      </c>
    </row>
    <row r="1169" spans="1:11" x14ac:dyDescent="0.25">
      <c r="A1169" s="18" t="s">
        <v>19706</v>
      </c>
      <c r="B1169" s="19" t="s">
        <v>25077</v>
      </c>
      <c r="C1169" s="19" t="s">
        <v>26893</v>
      </c>
      <c r="D1169" s="19" t="s">
        <v>26770</v>
      </c>
      <c r="E1169" s="19"/>
      <c r="F1169" s="19" t="str">
        <f>'Strutture ricettive (Query)'!$C1169&amp;" "&amp;'Strutture ricettive (Query)'!$K1169</f>
        <v xml:space="preserve">Viale Cairoli  95 </v>
      </c>
      <c r="G1169" s="19" t="s">
        <v>19731</v>
      </c>
      <c r="H1169" s="19" t="s">
        <v>24598</v>
      </c>
      <c r="I1169" s="19" t="s">
        <v>24598</v>
      </c>
      <c r="J1169" s="19" t="s">
        <v>1511</v>
      </c>
      <c r="K1169" s="19" t="str">
        <f>IF('Strutture ricettive (Query)'!$D1169='Strutture ricettive (Query)'!$E1169,'Strutture ricettive (Query)'!$D1169,'Strutture ricettive (Query)'!$D1169&amp;" "&amp;'Strutture ricettive (Query)'!$E1169)</f>
        <v xml:space="preserve">95 </v>
      </c>
    </row>
    <row r="1170" spans="1:11" x14ac:dyDescent="0.25">
      <c r="A1170" s="16" t="s">
        <v>19706</v>
      </c>
      <c r="B1170" s="17" t="s">
        <v>25078</v>
      </c>
      <c r="C1170" s="17" t="s">
        <v>26893</v>
      </c>
      <c r="D1170" s="17" t="s">
        <v>26770</v>
      </c>
      <c r="E1170" s="17"/>
      <c r="F1170" s="17" t="str">
        <f>'Strutture ricettive (Query)'!$C1170&amp;" "&amp;'Strutture ricettive (Query)'!$K1170</f>
        <v xml:space="preserve">Viale Cairoli  95 </v>
      </c>
      <c r="G1170" s="17" t="s">
        <v>19731</v>
      </c>
      <c r="H1170" s="17" t="s">
        <v>24598</v>
      </c>
      <c r="I1170" s="17" t="s">
        <v>24598</v>
      </c>
      <c r="J1170" s="17" t="s">
        <v>1511</v>
      </c>
      <c r="K1170" s="17" t="str">
        <f>IF('Strutture ricettive (Query)'!$D1170='Strutture ricettive (Query)'!$E1170,'Strutture ricettive (Query)'!$D1170,'Strutture ricettive (Query)'!$D1170&amp;" "&amp;'Strutture ricettive (Query)'!$E1170)</f>
        <v xml:space="preserve">95 </v>
      </c>
    </row>
    <row r="1171" spans="1:11" x14ac:dyDescent="0.25">
      <c r="A1171" s="18" t="s">
        <v>19706</v>
      </c>
      <c r="B1171" s="19" t="s">
        <v>25079</v>
      </c>
      <c r="C1171" s="19" t="s">
        <v>26893</v>
      </c>
      <c r="D1171" s="19" t="s">
        <v>26770</v>
      </c>
      <c r="E1171" s="19"/>
      <c r="F1171" s="19" t="str">
        <f>'Strutture ricettive (Query)'!$C1171&amp;" "&amp;'Strutture ricettive (Query)'!$K1171</f>
        <v xml:space="preserve">Viale Cairoli  95 </v>
      </c>
      <c r="G1171" s="19" t="s">
        <v>19731</v>
      </c>
      <c r="H1171" s="19" t="s">
        <v>24598</v>
      </c>
      <c r="I1171" s="19" t="s">
        <v>24598</v>
      </c>
      <c r="J1171" s="19" t="s">
        <v>1511</v>
      </c>
      <c r="K1171" s="19" t="str">
        <f>IF('Strutture ricettive (Query)'!$D1171='Strutture ricettive (Query)'!$E1171,'Strutture ricettive (Query)'!$D1171,'Strutture ricettive (Query)'!$D1171&amp;" "&amp;'Strutture ricettive (Query)'!$E1171)</f>
        <v xml:space="preserve">95 </v>
      </c>
    </row>
    <row r="1172" spans="1:11" x14ac:dyDescent="0.25">
      <c r="A1172" s="16" t="s">
        <v>19712</v>
      </c>
      <c r="B1172" s="17" t="s">
        <v>25080</v>
      </c>
      <c r="C1172" s="17" t="s">
        <v>29757</v>
      </c>
      <c r="D1172" s="17" t="s">
        <v>26831</v>
      </c>
      <c r="E1172" s="17"/>
      <c r="F1172" s="17" t="str">
        <f>'Strutture ricettive (Query)'!$C1172&amp;" "&amp;'Strutture ricettive (Query)'!$K1172</f>
        <v xml:space="preserve">Via Roncosanbaccio  71 </v>
      </c>
      <c r="G1172" s="17" t="s">
        <v>19731</v>
      </c>
      <c r="H1172" s="17" t="s">
        <v>1496</v>
      </c>
      <c r="I1172" s="17" t="s">
        <v>24598</v>
      </c>
      <c r="J1172" s="17" t="s">
        <v>1516</v>
      </c>
      <c r="K1172" s="17" t="str">
        <f>IF('Strutture ricettive (Query)'!$D1172='Strutture ricettive (Query)'!$E1172,'Strutture ricettive (Query)'!$D1172,'Strutture ricettive (Query)'!$D1172&amp;" "&amp;'Strutture ricettive (Query)'!$E1172)</f>
        <v xml:space="preserve">71 </v>
      </c>
    </row>
    <row r="1173" spans="1:11" x14ac:dyDescent="0.25">
      <c r="A1173" s="18" t="s">
        <v>19706</v>
      </c>
      <c r="B1173" s="19" t="s">
        <v>25081</v>
      </c>
      <c r="C1173" s="19" t="s">
        <v>29756</v>
      </c>
      <c r="D1173" s="19" t="s">
        <v>26836</v>
      </c>
      <c r="E1173" s="19"/>
      <c r="F1173" s="19" t="str">
        <f>'Strutture ricettive (Query)'!$C1173&amp;" "&amp;'Strutture ricettive (Query)'!$K1173</f>
        <v xml:space="preserve">Via Del Perugino  7 </v>
      </c>
      <c r="G1173" s="19" t="s">
        <v>19731</v>
      </c>
      <c r="H1173" s="19" t="s">
        <v>1496</v>
      </c>
      <c r="I1173" s="19" t="s">
        <v>24598</v>
      </c>
      <c r="J1173" s="19" t="s">
        <v>1519</v>
      </c>
      <c r="K1173" s="19" t="str">
        <f>IF('Strutture ricettive (Query)'!$D1173='Strutture ricettive (Query)'!$E1173,'Strutture ricettive (Query)'!$D1173,'Strutture ricettive (Query)'!$D1173&amp;" "&amp;'Strutture ricettive (Query)'!$E1173)</f>
        <v xml:space="preserve">7 </v>
      </c>
    </row>
    <row r="1174" spans="1:11" x14ac:dyDescent="0.25">
      <c r="A1174" s="16" t="s">
        <v>19706</v>
      </c>
      <c r="B1174" s="17" t="s">
        <v>25082</v>
      </c>
      <c r="C1174" s="17" t="s">
        <v>29513</v>
      </c>
      <c r="D1174" s="17" t="s">
        <v>28265</v>
      </c>
      <c r="E1174" s="17"/>
      <c r="F1174" s="17" t="str">
        <f>'Strutture ricettive (Query)'!$C1174&amp;" "&amp;'Strutture ricettive (Query)'!$K1174</f>
        <v xml:space="preserve">Via Snas   449 </v>
      </c>
      <c r="G1174" s="17" t="s">
        <v>19731</v>
      </c>
      <c r="H1174" s="17" t="s">
        <v>1496</v>
      </c>
      <c r="I1174" s="17" t="s">
        <v>24598</v>
      </c>
      <c r="J1174" s="17" t="s">
        <v>834</v>
      </c>
      <c r="K1174" s="17" t="str">
        <f>IF('Strutture ricettive (Query)'!$D1174='Strutture ricettive (Query)'!$E1174,'Strutture ricettive (Query)'!$D1174,'Strutture ricettive (Query)'!$D1174&amp;" "&amp;'Strutture ricettive (Query)'!$E1174)</f>
        <v xml:space="preserve">449 </v>
      </c>
    </row>
    <row r="1175" spans="1:11" x14ac:dyDescent="0.25">
      <c r="A1175" s="18" t="s">
        <v>19706</v>
      </c>
      <c r="B1175" s="19" t="s">
        <v>25082</v>
      </c>
      <c r="C1175" s="19" t="s">
        <v>29513</v>
      </c>
      <c r="D1175" s="19" t="s">
        <v>29755</v>
      </c>
      <c r="E1175" s="19"/>
      <c r="F1175" s="19" t="str">
        <f>'Strutture ricettive (Query)'!$C1175&amp;" "&amp;'Strutture ricettive (Query)'!$K1175</f>
        <v xml:space="preserve">Via Snas   449/A </v>
      </c>
      <c r="G1175" s="19" t="s">
        <v>19731</v>
      </c>
      <c r="H1175" s="19" t="s">
        <v>24598</v>
      </c>
      <c r="I1175" s="19" t="s">
        <v>24598</v>
      </c>
      <c r="J1175" s="19" t="s">
        <v>834</v>
      </c>
      <c r="K1175" s="19" t="str">
        <f>IF('Strutture ricettive (Query)'!$D1175='Strutture ricettive (Query)'!$E1175,'Strutture ricettive (Query)'!$D1175,'Strutture ricettive (Query)'!$D1175&amp;" "&amp;'Strutture ricettive (Query)'!$E1175)</f>
        <v xml:space="preserve">449/A </v>
      </c>
    </row>
    <row r="1176" spans="1:11" x14ac:dyDescent="0.25">
      <c r="A1176" s="16" t="s">
        <v>19706</v>
      </c>
      <c r="B1176" s="17" t="s">
        <v>25083</v>
      </c>
      <c r="C1176" s="17" t="s">
        <v>24598</v>
      </c>
      <c r="D1176" s="17"/>
      <c r="E1176" s="17"/>
      <c r="F1176" s="17" t="str">
        <f>'Strutture ricettive (Query)'!$C1176&amp;" "&amp;'Strutture ricettive (Query)'!$K1176</f>
        <v>dato mancante 0</v>
      </c>
      <c r="G1176" s="17" t="s">
        <v>19731</v>
      </c>
      <c r="H1176" s="17" t="s">
        <v>24598</v>
      </c>
      <c r="I1176" s="17" t="s">
        <v>24598</v>
      </c>
      <c r="J1176" s="17" t="s">
        <v>1524</v>
      </c>
      <c r="K1176" s="17">
        <f>IF('Strutture ricettive (Query)'!$D1176='Strutture ricettive (Query)'!$E1176,'Strutture ricettive (Query)'!$D1176,'Strutture ricettive (Query)'!$D1176&amp;" "&amp;'Strutture ricettive (Query)'!$E1176)</f>
        <v>0</v>
      </c>
    </row>
    <row r="1177" spans="1:11" x14ac:dyDescent="0.25">
      <c r="A1177" s="18" t="s">
        <v>19706</v>
      </c>
      <c r="B1177" s="19" t="s">
        <v>25084</v>
      </c>
      <c r="C1177" s="19" t="s">
        <v>24598</v>
      </c>
      <c r="D1177" s="19"/>
      <c r="E1177" s="19"/>
      <c r="F1177" s="19" t="str">
        <f>'Strutture ricettive (Query)'!$C1177&amp;" "&amp;'Strutture ricettive (Query)'!$K1177</f>
        <v>dato mancante 0</v>
      </c>
      <c r="G1177" s="19" t="s">
        <v>19731</v>
      </c>
      <c r="H1177" s="19" t="s">
        <v>24598</v>
      </c>
      <c r="I1177" s="19" t="s">
        <v>24598</v>
      </c>
      <c r="J1177" s="19" t="s">
        <v>1526</v>
      </c>
      <c r="K1177" s="19">
        <f>IF('Strutture ricettive (Query)'!$D1177='Strutture ricettive (Query)'!$E1177,'Strutture ricettive (Query)'!$D1177,'Strutture ricettive (Query)'!$D1177&amp;" "&amp;'Strutture ricettive (Query)'!$E1177)</f>
        <v>0</v>
      </c>
    </row>
    <row r="1178" spans="1:11" x14ac:dyDescent="0.25">
      <c r="A1178" s="16" t="s">
        <v>19706</v>
      </c>
      <c r="B1178" s="17" t="s">
        <v>25086</v>
      </c>
      <c r="C1178" s="17" t="s">
        <v>24598</v>
      </c>
      <c r="D1178" s="17"/>
      <c r="E1178" s="17"/>
      <c r="F1178" s="17" t="str">
        <f>'Strutture ricettive (Query)'!$C1178&amp;" "&amp;'Strutture ricettive (Query)'!$K1178</f>
        <v>dato mancante 0</v>
      </c>
      <c r="G1178" s="17" t="s">
        <v>19731</v>
      </c>
      <c r="H1178" s="17" t="s">
        <v>24598</v>
      </c>
      <c r="I1178" s="17" t="s">
        <v>24598</v>
      </c>
      <c r="J1178" s="17" t="s">
        <v>1530</v>
      </c>
      <c r="K1178" s="17">
        <f>IF('Strutture ricettive (Query)'!$D1178='Strutture ricettive (Query)'!$E1178,'Strutture ricettive (Query)'!$D1178,'Strutture ricettive (Query)'!$D1178&amp;" "&amp;'Strutture ricettive (Query)'!$E1178)</f>
        <v>0</v>
      </c>
    </row>
    <row r="1179" spans="1:11" x14ac:dyDescent="0.25">
      <c r="A1179" s="18" t="s">
        <v>19706</v>
      </c>
      <c r="B1179" s="19" t="s">
        <v>25087</v>
      </c>
      <c r="C1179" s="19" t="s">
        <v>29763</v>
      </c>
      <c r="D1179" s="19" t="s">
        <v>27064</v>
      </c>
      <c r="E1179" s="19"/>
      <c r="F1179" s="19" t="str">
        <f>'Strutture ricettive (Query)'!$C1179&amp;" "&amp;'Strutture ricettive (Query)'!$K1179</f>
        <v xml:space="preserve">Via Spontini  2 </v>
      </c>
      <c r="G1179" s="19" t="s">
        <v>19731</v>
      </c>
      <c r="H1179" s="19" t="s">
        <v>1496</v>
      </c>
      <c r="I1179" s="19" t="s">
        <v>24598</v>
      </c>
      <c r="J1179" s="19" t="s">
        <v>1526</v>
      </c>
      <c r="K1179" s="19" t="str">
        <f>IF('Strutture ricettive (Query)'!$D1179='Strutture ricettive (Query)'!$E1179,'Strutture ricettive (Query)'!$D1179,'Strutture ricettive (Query)'!$D1179&amp;" "&amp;'Strutture ricettive (Query)'!$E1179)</f>
        <v xml:space="preserve">2 </v>
      </c>
    </row>
    <row r="1180" spans="1:11" x14ac:dyDescent="0.25">
      <c r="A1180" s="16" t="s">
        <v>19706</v>
      </c>
      <c r="B1180" s="17" t="s">
        <v>25088</v>
      </c>
      <c r="C1180" s="17" t="s">
        <v>27182</v>
      </c>
      <c r="D1180" s="17" t="s">
        <v>27112</v>
      </c>
      <c r="E1180" s="17"/>
      <c r="F1180" s="17" t="str">
        <f>'Strutture ricettive (Query)'!$C1180&amp;" "&amp;'Strutture ricettive (Query)'!$K1180</f>
        <v xml:space="preserve">Via Stelle Di Mare  13 </v>
      </c>
      <c r="G1180" s="17" t="s">
        <v>19731</v>
      </c>
      <c r="H1180" s="17" t="s">
        <v>24598</v>
      </c>
      <c r="I1180" s="17" t="s">
        <v>24598</v>
      </c>
      <c r="J1180" s="17" t="s">
        <v>1535</v>
      </c>
      <c r="K1180" s="17" t="str">
        <f>IF('Strutture ricettive (Query)'!$D1180='Strutture ricettive (Query)'!$E1180,'Strutture ricettive (Query)'!$D1180,'Strutture ricettive (Query)'!$D1180&amp;" "&amp;'Strutture ricettive (Query)'!$E1180)</f>
        <v xml:space="preserve">13 </v>
      </c>
    </row>
    <row r="1181" spans="1:11" x14ac:dyDescent="0.25">
      <c r="A1181" s="18" t="s">
        <v>19706</v>
      </c>
      <c r="B1181" s="19" t="s">
        <v>25089</v>
      </c>
      <c r="C1181" s="19" t="s">
        <v>29769</v>
      </c>
      <c r="D1181" s="19" t="s">
        <v>29770</v>
      </c>
      <c r="E1181" s="19"/>
      <c r="F1181" s="19" t="str">
        <f>'Strutture ricettive (Query)'!$C1181&amp;" "&amp;'Strutture ricettive (Query)'!$K1181</f>
        <v xml:space="preserve">Strana Nazionale Adriatica Sud  129/B </v>
      </c>
      <c r="G1181" s="19" t="s">
        <v>19731</v>
      </c>
      <c r="H1181" s="19" t="s">
        <v>25952</v>
      </c>
      <c r="I1181" s="19" t="s">
        <v>24598</v>
      </c>
      <c r="J1181" s="19" t="s">
        <v>1539</v>
      </c>
      <c r="K1181" s="19" t="str">
        <f>IF('Strutture ricettive (Query)'!$D1181='Strutture ricettive (Query)'!$E1181,'Strutture ricettive (Query)'!$D1181,'Strutture ricettive (Query)'!$D1181&amp;" "&amp;'Strutture ricettive (Query)'!$E1181)</f>
        <v xml:space="preserve">129/B </v>
      </c>
    </row>
    <row r="1182" spans="1:11" x14ac:dyDescent="0.25">
      <c r="A1182" s="16" t="s">
        <v>19706</v>
      </c>
      <c r="B1182" s="17" t="s">
        <v>25090</v>
      </c>
      <c r="C1182" s="17" t="s">
        <v>26777</v>
      </c>
      <c r="D1182" s="17" t="s">
        <v>26768</v>
      </c>
      <c r="E1182" s="17"/>
      <c r="F1182" s="17" t="str">
        <f>'Strutture ricettive (Query)'!$C1182&amp;" "&amp;'Strutture ricettive (Query)'!$K1182</f>
        <v xml:space="preserve">Via Belgatto  96 </v>
      </c>
      <c r="G1182" s="17" t="s">
        <v>19731</v>
      </c>
      <c r="H1182" s="17" t="s">
        <v>1496</v>
      </c>
      <c r="I1182" s="17" t="s">
        <v>24598</v>
      </c>
      <c r="J1182" s="17" t="s">
        <v>1542</v>
      </c>
      <c r="K1182" s="17" t="str">
        <f>IF('Strutture ricettive (Query)'!$D1182='Strutture ricettive (Query)'!$E1182,'Strutture ricettive (Query)'!$D1182,'Strutture ricettive (Query)'!$D1182&amp;" "&amp;'Strutture ricettive (Query)'!$E1182)</f>
        <v xml:space="preserve">96 </v>
      </c>
    </row>
    <row r="1183" spans="1:11" x14ac:dyDescent="0.25">
      <c r="A1183" s="18" t="s">
        <v>19706</v>
      </c>
      <c r="B1183" s="19" t="s">
        <v>25091</v>
      </c>
      <c r="C1183" s="19" t="s">
        <v>29768</v>
      </c>
      <c r="D1183" s="19" t="s">
        <v>27152</v>
      </c>
      <c r="E1183" s="19"/>
      <c r="F1183" s="19" t="str">
        <f>'Strutture ricettive (Query)'!$C1183&amp;" "&amp;'Strutture ricettive (Query)'!$K1183</f>
        <v xml:space="preserve">Via Schiavoni  1 </v>
      </c>
      <c r="G1183" s="19" t="s">
        <v>19731</v>
      </c>
      <c r="H1183" s="19" t="s">
        <v>1496</v>
      </c>
      <c r="I1183" s="19" t="s">
        <v>24598</v>
      </c>
      <c r="J1183" s="19" t="s">
        <v>1545</v>
      </c>
      <c r="K1183" s="19" t="str">
        <f>IF('Strutture ricettive (Query)'!$D1183='Strutture ricettive (Query)'!$E1183,'Strutture ricettive (Query)'!$D1183,'Strutture ricettive (Query)'!$D1183&amp;" "&amp;'Strutture ricettive (Query)'!$E1183)</f>
        <v xml:space="preserve">1 </v>
      </c>
    </row>
    <row r="1184" spans="1:11" x14ac:dyDescent="0.25">
      <c r="A1184" s="16" t="s">
        <v>19708</v>
      </c>
      <c r="B1184" s="17" t="s">
        <v>25092</v>
      </c>
      <c r="C1184" s="17" t="s">
        <v>29767</v>
      </c>
      <c r="D1184" s="17" t="s">
        <v>26997</v>
      </c>
      <c r="E1184" s="17"/>
      <c r="F1184" s="17" t="str">
        <f>'Strutture ricettive (Query)'!$C1184&amp;" "&amp;'Strutture ricettive (Query)'!$K1184</f>
        <v xml:space="preserve">Via Del Domenichino  3 </v>
      </c>
      <c r="G1184" s="17" t="s">
        <v>19731</v>
      </c>
      <c r="H1184" s="17" t="s">
        <v>24598</v>
      </c>
      <c r="I1184" s="17" t="s">
        <v>24598</v>
      </c>
      <c r="J1184" s="17" t="s">
        <v>1548</v>
      </c>
      <c r="K1184" s="17" t="str">
        <f>IF('Strutture ricettive (Query)'!$D1184='Strutture ricettive (Query)'!$E1184,'Strutture ricettive (Query)'!$D1184,'Strutture ricettive (Query)'!$D1184&amp;" "&amp;'Strutture ricettive (Query)'!$E1184)</f>
        <v xml:space="preserve">3 </v>
      </c>
    </row>
    <row r="1185" spans="1:11" x14ac:dyDescent="0.25">
      <c r="A1185" s="18" t="s">
        <v>19706</v>
      </c>
      <c r="B1185" s="19" t="s">
        <v>25093</v>
      </c>
      <c r="C1185" s="19" t="s">
        <v>29766</v>
      </c>
      <c r="D1185" s="19" t="s">
        <v>26924</v>
      </c>
      <c r="E1185" s="19"/>
      <c r="F1185" s="19" t="str">
        <f>'Strutture ricettive (Query)'!$C1185&amp;" "&amp;'Strutture ricettive (Query)'!$K1185</f>
        <v xml:space="preserve">Via Simonetti  47 </v>
      </c>
      <c r="G1185" s="19" t="s">
        <v>19731</v>
      </c>
      <c r="H1185" s="19" t="s">
        <v>24598</v>
      </c>
      <c r="I1185" s="19" t="s">
        <v>24598</v>
      </c>
      <c r="J1185" s="19" t="s">
        <v>1551</v>
      </c>
      <c r="K1185" s="19" t="str">
        <f>IF('Strutture ricettive (Query)'!$D1185='Strutture ricettive (Query)'!$E1185,'Strutture ricettive (Query)'!$D1185,'Strutture ricettive (Query)'!$D1185&amp;" "&amp;'Strutture ricettive (Query)'!$E1185)</f>
        <v xml:space="preserve">47 </v>
      </c>
    </row>
    <row r="1186" spans="1:11" x14ac:dyDescent="0.25">
      <c r="A1186" s="16" t="s">
        <v>19706</v>
      </c>
      <c r="B1186" s="17" t="s">
        <v>25094</v>
      </c>
      <c r="C1186" s="17" t="s">
        <v>29757</v>
      </c>
      <c r="D1186" s="17" t="s">
        <v>27129</v>
      </c>
      <c r="E1186" s="17"/>
      <c r="F1186" s="17" t="str">
        <f>'Strutture ricettive (Query)'!$C1186&amp;" "&amp;'Strutture ricettive (Query)'!$K1186</f>
        <v xml:space="preserve">Via Roncosanbaccio  114 </v>
      </c>
      <c r="G1186" s="17" t="s">
        <v>19731</v>
      </c>
      <c r="H1186" s="17" t="s">
        <v>24598</v>
      </c>
      <c r="I1186" s="17" t="s">
        <v>24598</v>
      </c>
      <c r="J1186" s="17" t="s">
        <v>1551</v>
      </c>
      <c r="K1186" s="17" t="str">
        <f>IF('Strutture ricettive (Query)'!$D1186='Strutture ricettive (Query)'!$E1186,'Strutture ricettive (Query)'!$D1186,'Strutture ricettive (Query)'!$D1186&amp;" "&amp;'Strutture ricettive (Query)'!$E1186)</f>
        <v xml:space="preserve">114 </v>
      </c>
    </row>
    <row r="1187" spans="1:11" x14ac:dyDescent="0.25">
      <c r="A1187" s="18" t="s">
        <v>19706</v>
      </c>
      <c r="B1187" s="19" t="s">
        <v>25095</v>
      </c>
      <c r="C1187" s="19" t="s">
        <v>27912</v>
      </c>
      <c r="D1187" s="19" t="s">
        <v>28022</v>
      </c>
      <c r="E1187" s="19"/>
      <c r="F1187" s="19" t="str">
        <f>'Strutture ricettive (Query)'!$C1187&amp;" "&amp;'Strutture ricettive (Query)'!$K1187</f>
        <v xml:space="preserve">Via N. Sauro  208 </v>
      </c>
      <c r="G1187" s="19" t="s">
        <v>19731</v>
      </c>
      <c r="H1187" s="19" t="s">
        <v>24598</v>
      </c>
      <c r="I1187" s="19" t="s">
        <v>24598</v>
      </c>
      <c r="J1187" s="19" t="s">
        <v>1551</v>
      </c>
      <c r="K1187" s="19" t="str">
        <f>IF('Strutture ricettive (Query)'!$D1187='Strutture ricettive (Query)'!$E1187,'Strutture ricettive (Query)'!$D1187,'Strutture ricettive (Query)'!$D1187&amp;" "&amp;'Strutture ricettive (Query)'!$E1187)</f>
        <v xml:space="preserve">208 </v>
      </c>
    </row>
    <row r="1188" spans="1:11" x14ac:dyDescent="0.25">
      <c r="A1188" s="16" t="s">
        <v>19706</v>
      </c>
      <c r="B1188" s="17" t="s">
        <v>25096</v>
      </c>
      <c r="C1188" s="17" t="s">
        <v>26893</v>
      </c>
      <c r="D1188" s="17" t="s">
        <v>27131</v>
      </c>
      <c r="E1188" s="17"/>
      <c r="F1188" s="17" t="str">
        <f>'Strutture ricettive (Query)'!$C1188&amp;" "&amp;'Strutture ricettive (Query)'!$K1188</f>
        <v xml:space="preserve">Viale Cairoli  110 </v>
      </c>
      <c r="G1188" s="17" t="s">
        <v>19731</v>
      </c>
      <c r="H1188" s="17" t="s">
        <v>24598</v>
      </c>
      <c r="I1188" s="17" t="s">
        <v>24598</v>
      </c>
      <c r="J1188" s="17" t="s">
        <v>1558</v>
      </c>
      <c r="K1188" s="17" t="str">
        <f>IF('Strutture ricettive (Query)'!$D1188='Strutture ricettive (Query)'!$E1188,'Strutture ricettive (Query)'!$D1188,'Strutture ricettive (Query)'!$D1188&amp;" "&amp;'Strutture ricettive (Query)'!$E1188)</f>
        <v xml:space="preserve">110 </v>
      </c>
    </row>
    <row r="1189" spans="1:11" x14ac:dyDescent="0.25">
      <c r="A1189" s="18" t="s">
        <v>19706</v>
      </c>
      <c r="B1189" s="19" t="s">
        <v>25097</v>
      </c>
      <c r="C1189" s="19" t="s">
        <v>29766</v>
      </c>
      <c r="D1189" s="19" t="s">
        <v>26942</v>
      </c>
      <c r="E1189" s="19"/>
      <c r="F1189" s="19" t="str">
        <f>'Strutture ricettive (Query)'!$C1189&amp;" "&amp;'Strutture ricettive (Query)'!$K1189</f>
        <v xml:space="preserve">Via Simonetti  41 </v>
      </c>
      <c r="G1189" s="19" t="s">
        <v>19731</v>
      </c>
      <c r="H1189" s="19" t="s">
        <v>24598</v>
      </c>
      <c r="I1189" s="19" t="s">
        <v>24598</v>
      </c>
      <c r="J1189" s="19" t="s">
        <v>1561</v>
      </c>
      <c r="K1189" s="19" t="str">
        <f>IF('Strutture ricettive (Query)'!$D1189='Strutture ricettive (Query)'!$E1189,'Strutture ricettive (Query)'!$D1189,'Strutture ricettive (Query)'!$D1189&amp;" "&amp;'Strutture ricettive (Query)'!$E1189)</f>
        <v xml:space="preserve">41 </v>
      </c>
    </row>
    <row r="1190" spans="1:11" x14ac:dyDescent="0.25">
      <c r="A1190" s="16" t="s">
        <v>19706</v>
      </c>
      <c r="B1190" s="17" t="s">
        <v>25098</v>
      </c>
      <c r="C1190" s="17" t="s">
        <v>29112</v>
      </c>
      <c r="D1190" s="17" t="s">
        <v>26985</v>
      </c>
      <c r="E1190" s="17"/>
      <c r="F1190" s="17" t="str">
        <f>'Strutture ricettive (Query)'!$C1190&amp;" "&amp;'Strutture ricettive (Query)'!$K1190</f>
        <v xml:space="preserve">Via Damiano Chiesa  33 </v>
      </c>
      <c r="G1190" s="17" t="s">
        <v>19731</v>
      </c>
      <c r="H1190" s="17" t="s">
        <v>24598</v>
      </c>
      <c r="I1190" s="17" t="s">
        <v>24598</v>
      </c>
      <c r="J1190" s="17" t="s">
        <v>24598</v>
      </c>
      <c r="K1190" s="17" t="str">
        <f>IF('Strutture ricettive (Query)'!$D1190='Strutture ricettive (Query)'!$E1190,'Strutture ricettive (Query)'!$D1190,'Strutture ricettive (Query)'!$D1190&amp;" "&amp;'Strutture ricettive (Query)'!$E1190)</f>
        <v xml:space="preserve">33 </v>
      </c>
    </row>
    <row r="1191" spans="1:11" x14ac:dyDescent="0.25">
      <c r="A1191" s="18" t="s">
        <v>19706</v>
      </c>
      <c r="B1191" s="19" t="s">
        <v>25099</v>
      </c>
      <c r="C1191" s="19" t="s">
        <v>29051</v>
      </c>
      <c r="D1191" s="19" t="s">
        <v>27138</v>
      </c>
      <c r="E1191" s="19"/>
      <c r="F1191" s="19" t="str">
        <f>'Strutture ricettive (Query)'!$C1191&amp;" "&amp;'Strutture ricettive (Query)'!$K1191</f>
        <v xml:space="preserve">Strada Nazionale Adriatica Nord  103 </v>
      </c>
      <c r="G1191" s="19" t="s">
        <v>19731</v>
      </c>
      <c r="H1191" s="19" t="s">
        <v>24598</v>
      </c>
      <c r="I1191" s="19" t="s">
        <v>24598</v>
      </c>
      <c r="J1191" s="19" t="s">
        <v>1566</v>
      </c>
      <c r="K1191" s="19" t="str">
        <f>IF('Strutture ricettive (Query)'!$D1191='Strutture ricettive (Query)'!$E1191,'Strutture ricettive (Query)'!$D1191,'Strutture ricettive (Query)'!$D1191&amp;" "&amp;'Strutture ricettive (Query)'!$E1191)</f>
        <v xml:space="preserve">103 </v>
      </c>
    </row>
    <row r="1192" spans="1:11" x14ac:dyDescent="0.25">
      <c r="A1192" s="16" t="s">
        <v>19706</v>
      </c>
      <c r="B1192" s="17" t="s">
        <v>25100</v>
      </c>
      <c r="C1192" s="17" t="s">
        <v>27181</v>
      </c>
      <c r="D1192" s="17" t="s">
        <v>27096</v>
      </c>
      <c r="E1192" s="17"/>
      <c r="F1192" s="17" t="str">
        <f>'Strutture ricettive (Query)'!$C1192&amp;" "&amp;'Strutture ricettive (Query)'!$K1192</f>
        <v xml:space="preserve">Via Buonincontri  14 </v>
      </c>
      <c r="G1192" s="17" t="s">
        <v>19731</v>
      </c>
      <c r="H1192" s="17" t="s">
        <v>24598</v>
      </c>
      <c r="I1192" s="17" t="s">
        <v>24598</v>
      </c>
      <c r="J1192" s="17" t="s">
        <v>1569</v>
      </c>
      <c r="K1192" s="17" t="str">
        <f>IF('Strutture ricettive (Query)'!$D1192='Strutture ricettive (Query)'!$E1192,'Strutture ricettive (Query)'!$D1192,'Strutture ricettive (Query)'!$D1192&amp;" "&amp;'Strutture ricettive (Query)'!$E1192)</f>
        <v xml:space="preserve">14 </v>
      </c>
    </row>
    <row r="1193" spans="1:11" x14ac:dyDescent="0.25">
      <c r="A1193" s="18" t="s">
        <v>19708</v>
      </c>
      <c r="B1193" s="19" t="s">
        <v>19751</v>
      </c>
      <c r="C1193" s="19" t="s">
        <v>29765</v>
      </c>
      <c r="D1193" s="19" t="s">
        <v>26800</v>
      </c>
      <c r="E1193" s="19"/>
      <c r="F1193" s="19" t="str">
        <f>'Strutture ricettive (Query)'!$C1193&amp;" "&amp;'Strutture ricettive (Query)'!$K1193</f>
        <v xml:space="preserve">Viale R. Mariotti  8 </v>
      </c>
      <c r="G1193" s="19" t="s">
        <v>19731</v>
      </c>
      <c r="H1193" s="19" t="s">
        <v>24598</v>
      </c>
      <c r="I1193" s="19" t="s">
        <v>24598</v>
      </c>
      <c r="J1193" s="19" t="s">
        <v>1573</v>
      </c>
      <c r="K1193" s="19" t="str">
        <f>IF('Strutture ricettive (Query)'!$D1193='Strutture ricettive (Query)'!$E1193,'Strutture ricettive (Query)'!$D1193,'Strutture ricettive (Query)'!$D1193&amp;" "&amp;'Strutture ricettive (Query)'!$E1193)</f>
        <v xml:space="preserve">8 </v>
      </c>
    </row>
    <row r="1194" spans="1:11" x14ac:dyDescent="0.25">
      <c r="A1194" s="16" t="s">
        <v>19706</v>
      </c>
      <c r="B1194" s="17" t="s">
        <v>25101</v>
      </c>
      <c r="C1194" s="17" t="s">
        <v>26794</v>
      </c>
      <c r="D1194" s="17" t="s">
        <v>29764</v>
      </c>
      <c r="E1194" s="17"/>
      <c r="F1194" s="17" t="str">
        <f>'Strutture ricettive (Query)'!$C1194&amp;" "&amp;'Strutture ricettive (Query)'!$K1194</f>
        <v xml:space="preserve">Via Cappellini  63/A </v>
      </c>
      <c r="G1194" s="17" t="s">
        <v>19731</v>
      </c>
      <c r="H1194" s="17" t="s">
        <v>24598</v>
      </c>
      <c r="I1194" s="17" t="s">
        <v>24598</v>
      </c>
      <c r="J1194" s="17" t="s">
        <v>24598</v>
      </c>
      <c r="K1194" s="17" t="str">
        <f>IF('Strutture ricettive (Query)'!$D1194='Strutture ricettive (Query)'!$E1194,'Strutture ricettive (Query)'!$D1194,'Strutture ricettive (Query)'!$D1194&amp;" "&amp;'Strutture ricettive (Query)'!$E1194)</f>
        <v xml:space="preserve">63/A </v>
      </c>
    </row>
    <row r="1195" spans="1:11" x14ac:dyDescent="0.25">
      <c r="A1195" s="18" t="s">
        <v>19706</v>
      </c>
      <c r="B1195" s="19" t="s">
        <v>25102</v>
      </c>
      <c r="C1195" s="19" t="s">
        <v>27930</v>
      </c>
      <c r="D1195" s="19" t="s">
        <v>27043</v>
      </c>
      <c r="E1195" s="19"/>
      <c r="F1195" s="19" t="str">
        <f>'Strutture ricettive (Query)'!$C1195&amp;" "&amp;'Strutture ricettive (Query)'!$K1195</f>
        <v xml:space="preserve">Via De Gasperi  22 </v>
      </c>
      <c r="G1195" s="19" t="s">
        <v>19731</v>
      </c>
      <c r="H1195" s="19" t="s">
        <v>1496</v>
      </c>
      <c r="I1195" s="19" t="s">
        <v>24598</v>
      </c>
      <c r="J1195" s="19" t="s">
        <v>698</v>
      </c>
      <c r="K1195" s="19" t="str">
        <f>IF('Strutture ricettive (Query)'!$D1195='Strutture ricettive (Query)'!$E1195,'Strutture ricettive (Query)'!$D1195,'Strutture ricettive (Query)'!$D1195&amp;" "&amp;'Strutture ricettive (Query)'!$E1195)</f>
        <v xml:space="preserve">22 </v>
      </c>
    </row>
    <row r="1196" spans="1:11" x14ac:dyDescent="0.25">
      <c r="A1196" s="16" t="s">
        <v>19706</v>
      </c>
      <c r="B1196" s="17" t="s">
        <v>25103</v>
      </c>
      <c r="C1196" s="17" t="s">
        <v>27930</v>
      </c>
      <c r="D1196" s="17" t="s">
        <v>27086</v>
      </c>
      <c r="E1196" s="17"/>
      <c r="F1196" s="17" t="str">
        <f>'Strutture ricettive (Query)'!$C1196&amp;" "&amp;'Strutture ricettive (Query)'!$K1196</f>
        <v xml:space="preserve">Via De Gasperi  16 </v>
      </c>
      <c r="G1196" s="17" t="s">
        <v>19731</v>
      </c>
      <c r="H1196" s="17" t="s">
        <v>1496</v>
      </c>
      <c r="I1196" s="17" t="s">
        <v>24598</v>
      </c>
      <c r="J1196" s="17" t="s">
        <v>698</v>
      </c>
      <c r="K1196" s="17" t="str">
        <f>IF('Strutture ricettive (Query)'!$D1196='Strutture ricettive (Query)'!$E1196,'Strutture ricettive (Query)'!$D1196,'Strutture ricettive (Query)'!$D1196&amp;" "&amp;'Strutture ricettive (Query)'!$E1196)</f>
        <v xml:space="preserve">16 </v>
      </c>
    </row>
    <row r="1197" spans="1:11" x14ac:dyDescent="0.25">
      <c r="A1197" s="18" t="s">
        <v>19706</v>
      </c>
      <c r="B1197" s="19" t="s">
        <v>25104</v>
      </c>
      <c r="C1197" s="19" t="s">
        <v>29760</v>
      </c>
      <c r="D1197" s="19" t="s">
        <v>26908</v>
      </c>
      <c r="E1197" s="19"/>
      <c r="F1197" s="19" t="str">
        <f>'Strutture ricettive (Query)'!$C1197&amp;" "&amp;'Strutture ricettive (Query)'!$K1197</f>
        <v xml:space="preserve">Via Faà Di Bruno  51 </v>
      </c>
      <c r="G1197" s="19" t="s">
        <v>19731</v>
      </c>
      <c r="H1197" s="19" t="s">
        <v>24598</v>
      </c>
      <c r="I1197" s="19" t="s">
        <v>24598</v>
      </c>
      <c r="J1197" s="19" t="s">
        <v>1582</v>
      </c>
      <c r="K1197" s="19" t="str">
        <f>IF('Strutture ricettive (Query)'!$D1197='Strutture ricettive (Query)'!$E1197,'Strutture ricettive (Query)'!$D1197,'Strutture ricettive (Query)'!$D1197&amp;" "&amp;'Strutture ricettive (Query)'!$E1197)</f>
        <v xml:space="preserve">51 </v>
      </c>
    </row>
    <row r="1198" spans="1:11" x14ac:dyDescent="0.25">
      <c r="A1198" s="16" t="s">
        <v>19706</v>
      </c>
      <c r="B1198" s="17" t="s">
        <v>25105</v>
      </c>
      <c r="C1198" s="17" t="s">
        <v>26871</v>
      </c>
      <c r="D1198" s="17" t="s">
        <v>26853</v>
      </c>
      <c r="E1198" s="17"/>
      <c r="F1198" s="17" t="str">
        <f>'Strutture ricettive (Query)'!$C1198&amp;" "&amp;'Strutture ricettive (Query)'!$K1198</f>
        <v xml:space="preserve">Via A. Cappellini  68 </v>
      </c>
      <c r="G1198" s="17" t="s">
        <v>19731</v>
      </c>
      <c r="H1198" s="17" t="s">
        <v>24598</v>
      </c>
      <c r="I1198" s="17" t="s">
        <v>24598</v>
      </c>
      <c r="J1198" s="17" t="s">
        <v>24598</v>
      </c>
      <c r="K1198" s="17" t="str">
        <f>IF('Strutture ricettive (Query)'!$D1198='Strutture ricettive (Query)'!$E1198,'Strutture ricettive (Query)'!$D1198,'Strutture ricettive (Query)'!$D1198&amp;" "&amp;'Strutture ricettive (Query)'!$E1198)</f>
        <v xml:space="preserve">68 </v>
      </c>
    </row>
    <row r="1199" spans="1:11" x14ac:dyDescent="0.25">
      <c r="A1199" s="18" t="s">
        <v>19707</v>
      </c>
      <c r="B1199" s="19" t="s">
        <v>25106</v>
      </c>
      <c r="C1199" s="19" t="s">
        <v>26794</v>
      </c>
      <c r="D1199" s="19" t="s">
        <v>26773</v>
      </c>
      <c r="E1199" s="19"/>
      <c r="F1199" s="19" t="str">
        <f>'Strutture ricettive (Query)'!$C1199&amp;" "&amp;'Strutture ricettive (Query)'!$K1199</f>
        <v xml:space="preserve">Via Cappellini  94 </v>
      </c>
      <c r="G1199" s="19" t="s">
        <v>19731</v>
      </c>
      <c r="H1199" s="19" t="s">
        <v>25942</v>
      </c>
      <c r="I1199" s="19" t="s">
        <v>1588</v>
      </c>
      <c r="J1199" s="19" t="s">
        <v>1589</v>
      </c>
      <c r="K1199" s="19" t="str">
        <f>IF('Strutture ricettive (Query)'!$D1199='Strutture ricettive (Query)'!$E1199,'Strutture ricettive (Query)'!$D1199,'Strutture ricettive (Query)'!$D1199&amp;" "&amp;'Strutture ricettive (Query)'!$E1199)</f>
        <v xml:space="preserve">94 </v>
      </c>
    </row>
    <row r="1200" spans="1:11" x14ac:dyDescent="0.25">
      <c r="A1200" s="16" t="s">
        <v>19704</v>
      </c>
      <c r="B1200" s="17" t="s">
        <v>25107</v>
      </c>
      <c r="C1200" s="17" t="s">
        <v>29788</v>
      </c>
      <c r="D1200" s="17" t="s">
        <v>27304</v>
      </c>
      <c r="E1200" s="17"/>
      <c r="F1200" s="17" t="str">
        <f>'Strutture ricettive (Query)'!$C1200&amp;" "&amp;'Strutture ricettive (Query)'!$K1200</f>
        <v xml:space="preserve">Via Nolfi  49 </v>
      </c>
      <c r="G1200" s="17" t="s">
        <v>19731</v>
      </c>
      <c r="H1200" s="17" t="s">
        <v>24598</v>
      </c>
      <c r="I1200" s="17" t="s">
        <v>1592</v>
      </c>
      <c r="J1200" s="17" t="s">
        <v>1593</v>
      </c>
      <c r="K1200" s="17" t="str">
        <f>IF('Strutture ricettive (Query)'!$D1200='Strutture ricettive (Query)'!$E1200,'Strutture ricettive (Query)'!$D1200,'Strutture ricettive (Query)'!$D1200&amp;" "&amp;'Strutture ricettive (Query)'!$E1200)</f>
        <v xml:space="preserve">49 </v>
      </c>
    </row>
    <row r="1201" spans="1:11" x14ac:dyDescent="0.25">
      <c r="A1201" s="18" t="s">
        <v>19706</v>
      </c>
      <c r="B1201" s="19" t="s">
        <v>25108</v>
      </c>
      <c r="C1201" s="19" t="s">
        <v>29802</v>
      </c>
      <c r="D1201" s="19" t="s">
        <v>29773</v>
      </c>
      <c r="E1201" s="19"/>
      <c r="F1201" s="19" t="str">
        <f>'Strutture ricettive (Query)'!$C1201&amp;" "&amp;'Strutture ricettive (Query)'!$K1201</f>
        <v xml:space="preserve">Via A.Cappellini  60/A </v>
      </c>
      <c r="G1201" s="19" t="s">
        <v>19731</v>
      </c>
      <c r="H1201" s="19" t="s">
        <v>24598</v>
      </c>
      <c r="I1201" s="19" t="s">
        <v>24598</v>
      </c>
      <c r="J1201" s="19" t="s">
        <v>24598</v>
      </c>
      <c r="K1201" s="19" t="str">
        <f>IF('Strutture ricettive (Query)'!$D1201='Strutture ricettive (Query)'!$E1201,'Strutture ricettive (Query)'!$D1201,'Strutture ricettive (Query)'!$D1201&amp;" "&amp;'Strutture ricettive (Query)'!$E1201)</f>
        <v xml:space="preserve">60/A </v>
      </c>
    </row>
    <row r="1202" spans="1:11" x14ac:dyDescent="0.25">
      <c r="A1202" s="16" t="s">
        <v>19706</v>
      </c>
      <c r="B1202" s="17" t="s">
        <v>25109</v>
      </c>
      <c r="C1202" s="17" t="s">
        <v>29803</v>
      </c>
      <c r="D1202" s="17" t="s">
        <v>27122</v>
      </c>
      <c r="E1202" s="17"/>
      <c r="F1202" s="17" t="str">
        <f>'Strutture ricettive (Query)'!$C1202&amp;" "&amp;'Strutture ricettive (Query)'!$K1202</f>
        <v xml:space="preserve">Via Lago Di Albano  12 </v>
      </c>
      <c r="G1202" s="17" t="s">
        <v>19731</v>
      </c>
      <c r="H1202" s="17" t="s">
        <v>24598</v>
      </c>
      <c r="I1202" s="17" t="s">
        <v>24598</v>
      </c>
      <c r="J1202" s="17" t="s">
        <v>854</v>
      </c>
      <c r="K1202" s="17" t="str">
        <f>IF('Strutture ricettive (Query)'!$D1202='Strutture ricettive (Query)'!$E1202,'Strutture ricettive (Query)'!$D1202,'Strutture ricettive (Query)'!$D1202&amp;" "&amp;'Strutture ricettive (Query)'!$E1202)</f>
        <v xml:space="preserve">12 </v>
      </c>
    </row>
    <row r="1203" spans="1:11" x14ac:dyDescent="0.25">
      <c r="A1203" s="18" t="s">
        <v>19706</v>
      </c>
      <c r="B1203" s="19" t="s">
        <v>25110</v>
      </c>
      <c r="C1203" s="19" t="s">
        <v>29804</v>
      </c>
      <c r="D1203" s="19" t="s">
        <v>26985</v>
      </c>
      <c r="E1203" s="19"/>
      <c r="F1203" s="19" t="str">
        <f>'Strutture ricettive (Query)'!$C1203&amp;" "&amp;'Strutture ricettive (Query)'!$K1203</f>
        <v xml:space="preserve">Via Luigi Motta   33 </v>
      </c>
      <c r="G1203" s="19" t="s">
        <v>19731</v>
      </c>
      <c r="H1203" s="19" t="s">
        <v>1496</v>
      </c>
      <c r="I1203" s="19" t="s">
        <v>24598</v>
      </c>
      <c r="J1203" s="19" t="s">
        <v>1600</v>
      </c>
      <c r="K1203" s="19" t="str">
        <f>IF('Strutture ricettive (Query)'!$D1203='Strutture ricettive (Query)'!$E1203,'Strutture ricettive (Query)'!$D1203,'Strutture ricettive (Query)'!$D1203&amp;" "&amp;'Strutture ricettive (Query)'!$E1203)</f>
        <v xml:space="preserve">33 </v>
      </c>
    </row>
    <row r="1204" spans="1:11" x14ac:dyDescent="0.25">
      <c r="A1204" s="16" t="s">
        <v>19706</v>
      </c>
      <c r="B1204" s="17" t="s">
        <v>25111</v>
      </c>
      <c r="C1204" s="17" t="s">
        <v>29848</v>
      </c>
      <c r="D1204" s="17" t="s">
        <v>26875</v>
      </c>
      <c r="E1204" s="17"/>
      <c r="F1204" s="17" t="str">
        <f>'Strutture ricettive (Query)'!$C1204&amp;" "&amp;'Strutture ricettive (Query)'!$K1204</f>
        <v xml:space="preserve">Via Ferretto  6 </v>
      </c>
      <c r="G1204" s="17" t="s">
        <v>19731</v>
      </c>
      <c r="H1204" s="17" t="s">
        <v>25956</v>
      </c>
      <c r="I1204" s="17" t="s">
        <v>24598</v>
      </c>
      <c r="J1204" s="17" t="s">
        <v>24598</v>
      </c>
      <c r="K1204" s="17" t="str">
        <f>IF('Strutture ricettive (Query)'!$D1204='Strutture ricettive (Query)'!$E1204,'Strutture ricettive (Query)'!$D1204,'Strutture ricettive (Query)'!$D1204&amp;" "&amp;'Strutture ricettive (Query)'!$E1204)</f>
        <v xml:space="preserve">6 </v>
      </c>
    </row>
    <row r="1205" spans="1:11" x14ac:dyDescent="0.25">
      <c r="A1205" s="18" t="s">
        <v>19706</v>
      </c>
      <c r="B1205" s="19" t="s">
        <v>25112</v>
      </c>
      <c r="C1205" s="19" t="s">
        <v>29847</v>
      </c>
      <c r="D1205" s="19" t="s">
        <v>26875</v>
      </c>
      <c r="E1205" s="19"/>
      <c r="F1205" s="19" t="str">
        <f>'Strutture ricettive (Query)'!$C1205&amp;" "&amp;'Strutture ricettive (Query)'!$K1205</f>
        <v xml:space="preserve">Via G. Ruffini   6 </v>
      </c>
      <c r="G1205" s="19" t="s">
        <v>19731</v>
      </c>
      <c r="H1205" s="19" t="s">
        <v>25957</v>
      </c>
      <c r="I1205" s="19" t="s">
        <v>24598</v>
      </c>
      <c r="J1205" s="19" t="s">
        <v>1607</v>
      </c>
      <c r="K1205" s="19" t="str">
        <f>IF('Strutture ricettive (Query)'!$D1205='Strutture ricettive (Query)'!$E1205,'Strutture ricettive (Query)'!$D1205,'Strutture ricettive (Query)'!$D1205&amp;" "&amp;'Strutture ricettive (Query)'!$E1205)</f>
        <v xml:space="preserve">6 </v>
      </c>
    </row>
    <row r="1206" spans="1:11" x14ac:dyDescent="0.25">
      <c r="A1206" s="16" t="s">
        <v>19706</v>
      </c>
      <c r="B1206" s="17" t="s">
        <v>25114</v>
      </c>
      <c r="C1206" s="17" t="s">
        <v>27319</v>
      </c>
      <c r="D1206" s="17" t="s">
        <v>27261</v>
      </c>
      <c r="E1206" s="17"/>
      <c r="F1206" s="17" t="str">
        <f>'Strutture ricettive (Query)'!$C1206&amp;" "&amp;'Strutture ricettive (Query)'!$K1206</f>
        <v xml:space="preserve">Via Sant' Anna  46 </v>
      </c>
      <c r="G1206" s="17" t="s">
        <v>19731</v>
      </c>
      <c r="H1206" s="17" t="s">
        <v>25958</v>
      </c>
      <c r="I1206" s="17" t="s">
        <v>24598</v>
      </c>
      <c r="J1206" s="17" t="s">
        <v>1611</v>
      </c>
      <c r="K1206" s="17" t="str">
        <f>IF('Strutture ricettive (Query)'!$D1206='Strutture ricettive (Query)'!$E1206,'Strutture ricettive (Query)'!$D1206,'Strutture ricettive (Query)'!$D1206&amp;" "&amp;'Strutture ricettive (Query)'!$E1206)</f>
        <v xml:space="preserve">46 </v>
      </c>
    </row>
    <row r="1207" spans="1:11" x14ac:dyDescent="0.25">
      <c r="A1207" s="18" t="s">
        <v>19706</v>
      </c>
      <c r="B1207" s="19" t="s">
        <v>25115</v>
      </c>
      <c r="C1207" s="19" t="s">
        <v>29846</v>
      </c>
      <c r="D1207" s="19" t="s">
        <v>26916</v>
      </c>
      <c r="E1207" s="19"/>
      <c r="F1207" s="19" t="str">
        <f>'Strutture ricettive (Query)'!$C1207&amp;" "&amp;'Strutture ricettive (Query)'!$K1207</f>
        <v xml:space="preserve">Via Montesanto   5 </v>
      </c>
      <c r="G1207" s="19" t="s">
        <v>19731</v>
      </c>
      <c r="H1207" s="19" t="s">
        <v>24598</v>
      </c>
      <c r="I1207" s="19" t="s">
        <v>24598</v>
      </c>
      <c r="J1207" s="19" t="s">
        <v>25116</v>
      </c>
      <c r="K1207" s="19" t="str">
        <f>IF('Strutture ricettive (Query)'!$D1207='Strutture ricettive (Query)'!$E1207,'Strutture ricettive (Query)'!$D1207,'Strutture ricettive (Query)'!$D1207&amp;" "&amp;'Strutture ricettive (Query)'!$E1207)</f>
        <v xml:space="preserve">5 </v>
      </c>
    </row>
    <row r="1208" spans="1:11" x14ac:dyDescent="0.25">
      <c r="A1208" s="16" t="s">
        <v>19708</v>
      </c>
      <c r="B1208" s="17" t="s">
        <v>25117</v>
      </c>
      <c r="C1208" s="17" t="s">
        <v>29791</v>
      </c>
      <c r="D1208" s="17" t="s">
        <v>29845</v>
      </c>
      <c r="E1208" s="17"/>
      <c r="F1208" s="17" t="str">
        <f>'Strutture ricettive (Query)'!$C1208&amp;" "&amp;'Strutture ricettive (Query)'!$K1208</f>
        <v xml:space="preserve">Via Brigata Messina  207 </v>
      </c>
      <c r="G1208" s="17" t="s">
        <v>19731</v>
      </c>
      <c r="H1208" s="17" t="s">
        <v>25947</v>
      </c>
      <c r="I1208" s="17" t="s">
        <v>24598</v>
      </c>
      <c r="J1208" s="17" t="s">
        <v>1617</v>
      </c>
      <c r="K1208" s="17" t="str">
        <f>IF('Strutture ricettive (Query)'!$D1208='Strutture ricettive (Query)'!$E1208,'Strutture ricettive (Query)'!$D1208,'Strutture ricettive (Query)'!$D1208&amp;" "&amp;'Strutture ricettive (Query)'!$E1208)</f>
        <v xml:space="preserve">207 </v>
      </c>
    </row>
    <row r="1209" spans="1:11" x14ac:dyDescent="0.25">
      <c r="A1209" s="18" t="s">
        <v>19718</v>
      </c>
      <c r="B1209" s="19" t="s">
        <v>25118</v>
      </c>
      <c r="C1209" s="19" t="s">
        <v>29844</v>
      </c>
      <c r="D1209" s="19" t="s">
        <v>27080</v>
      </c>
      <c r="E1209" s="19"/>
      <c r="F1209" s="19" t="str">
        <f>'Strutture ricettive (Query)'!$C1209&amp;" "&amp;'Strutture ricettive (Query)'!$K1209</f>
        <v xml:space="preserve">Villa San Biagio  17 </v>
      </c>
      <c r="G1209" s="19" t="s">
        <v>19731</v>
      </c>
      <c r="H1209" s="19" t="s">
        <v>24598</v>
      </c>
      <c r="I1209" s="19" t="s">
        <v>24598</v>
      </c>
      <c r="J1209" s="19" t="s">
        <v>1620</v>
      </c>
      <c r="K1209" s="19" t="str">
        <f>IF('Strutture ricettive (Query)'!$D1209='Strutture ricettive (Query)'!$E1209,'Strutture ricettive (Query)'!$D1209,'Strutture ricettive (Query)'!$D1209&amp;" "&amp;'Strutture ricettive (Query)'!$E1209)</f>
        <v xml:space="preserve">17 </v>
      </c>
    </row>
    <row r="1210" spans="1:11" x14ac:dyDescent="0.25">
      <c r="A1210" s="16" t="s">
        <v>19708</v>
      </c>
      <c r="B1210" s="17" t="s">
        <v>25119</v>
      </c>
      <c r="C1210" s="17" t="s">
        <v>29842</v>
      </c>
      <c r="D1210" s="17" t="s">
        <v>29843</v>
      </c>
      <c r="E1210" s="17"/>
      <c r="F1210" s="17" t="str">
        <f>'Strutture ricettive (Query)'!$C1210&amp;" "&amp;'Strutture ricettive (Query)'!$K1210</f>
        <v xml:space="preserve">Strada Comunale Carignano  27/B </v>
      </c>
      <c r="G1210" s="17" t="s">
        <v>19731</v>
      </c>
      <c r="H1210" s="17" t="s">
        <v>24598</v>
      </c>
      <c r="I1210" s="17" t="s">
        <v>24598</v>
      </c>
      <c r="J1210" s="17" t="s">
        <v>1623</v>
      </c>
      <c r="K1210" s="17" t="str">
        <f>IF('Strutture ricettive (Query)'!$D1210='Strutture ricettive (Query)'!$E1210,'Strutture ricettive (Query)'!$D1210,'Strutture ricettive (Query)'!$D1210&amp;" "&amp;'Strutture ricettive (Query)'!$E1210)</f>
        <v xml:space="preserve">27/B </v>
      </c>
    </row>
    <row r="1211" spans="1:11" x14ac:dyDescent="0.25">
      <c r="A1211" s="18" t="s">
        <v>19706</v>
      </c>
      <c r="B1211" s="19" t="s">
        <v>25120</v>
      </c>
      <c r="C1211" s="19" t="s">
        <v>29760</v>
      </c>
      <c r="D1211" s="19" t="s">
        <v>28138</v>
      </c>
      <c r="E1211" s="19"/>
      <c r="F1211" s="19" t="str">
        <f>'Strutture ricettive (Query)'!$C1211&amp;" "&amp;'Strutture ricettive (Query)'!$K1211</f>
        <v xml:space="preserve">Via Faà Di Bruno  120 </v>
      </c>
      <c r="G1211" s="19" t="s">
        <v>19731</v>
      </c>
      <c r="H1211" s="19" t="s">
        <v>25959</v>
      </c>
      <c r="I1211" s="19" t="s">
        <v>24598</v>
      </c>
      <c r="J1211" s="19" t="s">
        <v>1628</v>
      </c>
      <c r="K1211" s="19" t="str">
        <f>IF('Strutture ricettive (Query)'!$D1211='Strutture ricettive (Query)'!$E1211,'Strutture ricettive (Query)'!$D1211,'Strutture ricettive (Query)'!$D1211&amp;" "&amp;'Strutture ricettive (Query)'!$E1211)</f>
        <v xml:space="preserve">120 </v>
      </c>
    </row>
    <row r="1212" spans="1:11" x14ac:dyDescent="0.25">
      <c r="A1212" s="16" t="s">
        <v>19706</v>
      </c>
      <c r="B1212" s="17" t="s">
        <v>25121</v>
      </c>
      <c r="C1212" s="17" t="s">
        <v>27054</v>
      </c>
      <c r="D1212" s="17" t="s">
        <v>29841</v>
      </c>
      <c r="E1212" s="17"/>
      <c r="F1212" s="17" t="str">
        <f>'Strutture ricettive (Query)'!$C1212&amp;" "&amp;'Strutture ricettive (Query)'!$K1212</f>
        <v xml:space="preserve">Strada Nazionale Adriatica Sud  117/F </v>
      </c>
      <c r="G1212" s="17" t="s">
        <v>19731</v>
      </c>
      <c r="H1212" s="17" t="s">
        <v>24598</v>
      </c>
      <c r="I1212" s="17" t="s">
        <v>24598</v>
      </c>
      <c r="J1212" s="17" t="s">
        <v>1617</v>
      </c>
      <c r="K1212" s="17" t="str">
        <f>IF('Strutture ricettive (Query)'!$D1212='Strutture ricettive (Query)'!$E1212,'Strutture ricettive (Query)'!$D1212,'Strutture ricettive (Query)'!$D1212&amp;" "&amp;'Strutture ricettive (Query)'!$E1212)</f>
        <v xml:space="preserve">117/F </v>
      </c>
    </row>
    <row r="1213" spans="1:11" x14ac:dyDescent="0.25">
      <c r="A1213" s="18" t="s">
        <v>19706</v>
      </c>
      <c r="B1213" s="19" t="s">
        <v>25123</v>
      </c>
      <c r="C1213" s="19" t="s">
        <v>29481</v>
      </c>
      <c r="D1213" s="19" t="s">
        <v>26997</v>
      </c>
      <c r="E1213" s="19"/>
      <c r="F1213" s="19" t="str">
        <f>'Strutture ricettive (Query)'!$C1213&amp;" "&amp;'Strutture ricettive (Query)'!$K1213</f>
        <v xml:space="preserve">Via Bellavista  3 </v>
      </c>
      <c r="G1213" s="19" t="s">
        <v>19731</v>
      </c>
      <c r="H1213" s="19" t="s">
        <v>24598</v>
      </c>
      <c r="I1213" s="19" t="s">
        <v>24598</v>
      </c>
      <c r="J1213" s="19" t="s">
        <v>1636</v>
      </c>
      <c r="K1213" s="19" t="str">
        <f>IF('Strutture ricettive (Query)'!$D1213='Strutture ricettive (Query)'!$E1213,'Strutture ricettive (Query)'!$D1213,'Strutture ricettive (Query)'!$D1213&amp;" "&amp;'Strutture ricettive (Query)'!$E1213)</f>
        <v xml:space="preserve">3 </v>
      </c>
    </row>
    <row r="1214" spans="1:11" x14ac:dyDescent="0.25">
      <c r="A1214" s="16" t="s">
        <v>19712</v>
      </c>
      <c r="B1214" s="17" t="s">
        <v>25124</v>
      </c>
      <c r="C1214" s="17" t="s">
        <v>29840</v>
      </c>
      <c r="D1214" s="17" t="s">
        <v>26781</v>
      </c>
      <c r="E1214" s="17"/>
      <c r="F1214" s="17" t="str">
        <f>'Strutture ricettive (Query)'!$C1214&amp;" "&amp;'Strutture ricettive (Query)'!$K1214</f>
        <v xml:space="preserve">Via Della Scuola  9 </v>
      </c>
      <c r="G1214" s="17" t="s">
        <v>19731</v>
      </c>
      <c r="H1214" s="17" t="s">
        <v>24598</v>
      </c>
      <c r="I1214" s="17" t="s">
        <v>1639</v>
      </c>
      <c r="J1214" s="17" t="s">
        <v>1640</v>
      </c>
      <c r="K1214" s="17" t="str">
        <f>IF('Strutture ricettive (Query)'!$D1214='Strutture ricettive (Query)'!$E1214,'Strutture ricettive (Query)'!$D1214,'Strutture ricettive (Query)'!$D1214&amp;" "&amp;'Strutture ricettive (Query)'!$E1214)</f>
        <v xml:space="preserve">9 </v>
      </c>
    </row>
    <row r="1215" spans="1:11" x14ac:dyDescent="0.25">
      <c r="A1215" s="18" t="s">
        <v>19708</v>
      </c>
      <c r="B1215" s="19" t="s">
        <v>25125</v>
      </c>
      <c r="C1215" s="19" t="s">
        <v>29839</v>
      </c>
      <c r="D1215" s="19" t="s">
        <v>26781</v>
      </c>
      <c r="E1215" s="19"/>
      <c r="F1215" s="19" t="str">
        <f>'Strutture ricettive (Query)'!$C1215&amp;" "&amp;'Strutture ricettive (Query)'!$K1215</f>
        <v xml:space="preserve">Via Centinarola   9 </v>
      </c>
      <c r="G1215" s="19" t="s">
        <v>19731</v>
      </c>
      <c r="H1215" s="19" t="s">
        <v>24598</v>
      </c>
      <c r="I1215" s="19" t="s">
        <v>24598</v>
      </c>
      <c r="J1215" s="19" t="s">
        <v>1643</v>
      </c>
      <c r="K1215" s="19" t="str">
        <f>IF('Strutture ricettive (Query)'!$D1215='Strutture ricettive (Query)'!$E1215,'Strutture ricettive (Query)'!$D1215,'Strutture ricettive (Query)'!$D1215&amp;" "&amp;'Strutture ricettive (Query)'!$E1215)</f>
        <v xml:space="preserve">9 </v>
      </c>
    </row>
    <row r="1216" spans="1:11" x14ac:dyDescent="0.25">
      <c r="A1216" s="16" t="s">
        <v>19712</v>
      </c>
      <c r="B1216" s="17" t="s">
        <v>25126</v>
      </c>
      <c r="C1216" s="17" t="s">
        <v>28638</v>
      </c>
      <c r="D1216" s="17" t="s">
        <v>26940</v>
      </c>
      <c r="E1216" s="17"/>
      <c r="F1216" s="17" t="str">
        <f>'Strutture ricettive (Query)'!$C1216&amp;" "&amp;'Strutture ricettive (Query)'!$K1216</f>
        <v xml:space="preserve">Via Adriatico  42 </v>
      </c>
      <c r="G1216" s="17" t="s">
        <v>19731</v>
      </c>
      <c r="H1216" s="17" t="s">
        <v>1496</v>
      </c>
      <c r="I1216" s="17" t="s">
        <v>1646</v>
      </c>
      <c r="J1216" s="17" t="s">
        <v>1647</v>
      </c>
      <c r="K1216" s="17" t="str">
        <f>IF('Strutture ricettive (Query)'!$D1216='Strutture ricettive (Query)'!$E1216,'Strutture ricettive (Query)'!$D1216,'Strutture ricettive (Query)'!$D1216&amp;" "&amp;'Strutture ricettive (Query)'!$E1216)</f>
        <v xml:space="preserve">42 </v>
      </c>
    </row>
    <row r="1217" spans="1:11" x14ac:dyDescent="0.25">
      <c r="A1217" s="18" t="s">
        <v>19708</v>
      </c>
      <c r="B1217" s="19" t="s">
        <v>25127</v>
      </c>
      <c r="C1217" s="19" t="s">
        <v>29837</v>
      </c>
      <c r="D1217" s="19" t="s">
        <v>29838</v>
      </c>
      <c r="E1217" s="19"/>
      <c r="F1217" s="19" t="str">
        <f>'Strutture ricettive (Query)'!$C1217&amp;" "&amp;'Strutture ricettive (Query)'!$K1217</f>
        <v xml:space="preserve">Via Di Villa Giulia  51/D </v>
      </c>
      <c r="G1217" s="19" t="s">
        <v>19731</v>
      </c>
      <c r="H1217" s="19" t="s">
        <v>24598</v>
      </c>
      <c r="I1217" s="19" t="s">
        <v>24598</v>
      </c>
      <c r="J1217" s="19" t="s">
        <v>1650</v>
      </c>
      <c r="K1217" s="19" t="str">
        <f>IF('Strutture ricettive (Query)'!$D1217='Strutture ricettive (Query)'!$E1217,'Strutture ricettive (Query)'!$D1217,'Strutture ricettive (Query)'!$D1217&amp;" "&amp;'Strutture ricettive (Query)'!$E1217)</f>
        <v xml:space="preserve">51/D </v>
      </c>
    </row>
    <row r="1218" spans="1:11" x14ac:dyDescent="0.25">
      <c r="A1218" s="16" t="s">
        <v>19706</v>
      </c>
      <c r="B1218" s="17" t="s">
        <v>25108</v>
      </c>
      <c r="C1218" s="17" t="s">
        <v>29802</v>
      </c>
      <c r="D1218" s="17" t="s">
        <v>27679</v>
      </c>
      <c r="E1218" s="17"/>
      <c r="F1218" s="17" t="str">
        <f>'Strutture ricettive (Query)'!$C1218&amp;" "&amp;'Strutture ricettive (Query)'!$K1218</f>
        <v xml:space="preserve">Via A.Cappellini  58/A </v>
      </c>
      <c r="G1218" s="17" t="s">
        <v>19731</v>
      </c>
      <c r="H1218" s="17" t="s">
        <v>24598</v>
      </c>
      <c r="I1218" s="17" t="s">
        <v>24598</v>
      </c>
      <c r="J1218" s="17" t="s">
        <v>24598</v>
      </c>
      <c r="K1218" s="17" t="str">
        <f>IF('Strutture ricettive (Query)'!$D1218='Strutture ricettive (Query)'!$E1218,'Strutture ricettive (Query)'!$D1218,'Strutture ricettive (Query)'!$D1218&amp;" "&amp;'Strutture ricettive (Query)'!$E1218)</f>
        <v xml:space="preserve">58/A </v>
      </c>
    </row>
    <row r="1219" spans="1:11" x14ac:dyDescent="0.25">
      <c r="A1219" s="18" t="s">
        <v>19709</v>
      </c>
      <c r="B1219" s="19" t="s">
        <v>25128</v>
      </c>
      <c r="C1219" s="19" t="s">
        <v>29836</v>
      </c>
      <c r="D1219" s="19" t="s">
        <v>27142</v>
      </c>
      <c r="E1219" s="19"/>
      <c r="F1219" s="19" t="str">
        <f>'Strutture ricettive (Query)'!$C1219&amp;" "&amp;'Strutture ricettive (Query)'!$K1219</f>
        <v xml:space="preserve">Loc. Pagino  100 </v>
      </c>
      <c r="G1219" s="19" t="s">
        <v>1702</v>
      </c>
      <c r="H1219" s="19" t="s">
        <v>24598</v>
      </c>
      <c r="I1219" s="19" t="s">
        <v>1655</v>
      </c>
      <c r="J1219" s="19" t="s">
        <v>1656</v>
      </c>
      <c r="K1219" s="19" t="str">
        <f>IF('Strutture ricettive (Query)'!$D1219='Strutture ricettive (Query)'!$E1219,'Strutture ricettive (Query)'!$D1219,'Strutture ricettive (Query)'!$D1219&amp;" "&amp;'Strutture ricettive (Query)'!$E1219)</f>
        <v xml:space="preserve">100 </v>
      </c>
    </row>
    <row r="1220" spans="1:11" x14ac:dyDescent="0.25">
      <c r="A1220" s="16" t="s">
        <v>19708</v>
      </c>
      <c r="B1220" s="17" t="s">
        <v>25129</v>
      </c>
      <c r="C1220" s="17" t="s">
        <v>29835</v>
      </c>
      <c r="D1220" s="17" t="s">
        <v>26836</v>
      </c>
      <c r="E1220" s="17"/>
      <c r="F1220" s="17" t="str">
        <f>'Strutture ricettive (Query)'!$C1220&amp;" "&amp;'Strutture ricettive (Query)'!$K1220</f>
        <v xml:space="preserve">Via Manzoni  7 </v>
      </c>
      <c r="G1220" s="17" t="s">
        <v>1702</v>
      </c>
      <c r="H1220" s="17" t="s">
        <v>24598</v>
      </c>
      <c r="I1220" s="17" t="s">
        <v>24598</v>
      </c>
      <c r="J1220" s="17" t="s">
        <v>1659</v>
      </c>
      <c r="K1220" s="17" t="str">
        <f>IF('Strutture ricettive (Query)'!$D1220='Strutture ricettive (Query)'!$E1220,'Strutture ricettive (Query)'!$D1220,'Strutture ricettive (Query)'!$D1220&amp;" "&amp;'Strutture ricettive (Query)'!$E1220)</f>
        <v xml:space="preserve">7 </v>
      </c>
    </row>
    <row r="1221" spans="1:11" x14ac:dyDescent="0.25">
      <c r="A1221" s="18" t="s">
        <v>19712</v>
      </c>
      <c r="B1221" s="19" t="s">
        <v>25130</v>
      </c>
      <c r="C1221" s="19" t="s">
        <v>28177</v>
      </c>
      <c r="D1221" s="19" t="s">
        <v>26902</v>
      </c>
      <c r="E1221" s="19"/>
      <c r="F1221" s="19" t="str">
        <f>'Strutture ricettive (Query)'!$C1221&amp;" "&amp;'Strutture ricettive (Query)'!$K1221</f>
        <v xml:space="preserve">Viale Vittorio Veneto  54 </v>
      </c>
      <c r="G1221" s="19" t="s">
        <v>1702</v>
      </c>
      <c r="H1221" s="19" t="s">
        <v>24598</v>
      </c>
      <c r="I1221" s="19" t="s">
        <v>24598</v>
      </c>
      <c r="J1221" s="19" t="s">
        <v>1662</v>
      </c>
      <c r="K1221" s="19" t="str">
        <f>IF('Strutture ricettive (Query)'!$D1221='Strutture ricettive (Query)'!$E1221,'Strutture ricettive (Query)'!$D1221,'Strutture ricettive (Query)'!$D1221&amp;" "&amp;'Strutture ricettive (Query)'!$E1221)</f>
        <v xml:space="preserve">54 </v>
      </c>
    </row>
    <row r="1222" spans="1:11" x14ac:dyDescent="0.25">
      <c r="A1222" s="16" t="s">
        <v>19712</v>
      </c>
      <c r="B1222" s="17" t="s">
        <v>25131</v>
      </c>
      <c r="C1222" s="17" t="s">
        <v>29834</v>
      </c>
      <c r="D1222" s="17" t="s">
        <v>27019</v>
      </c>
      <c r="E1222" s="17"/>
      <c r="F1222" s="17" t="str">
        <f>'Strutture ricettive (Query)'!$C1222&amp;" "&amp;'Strutture ricettive (Query)'!$K1222</f>
        <v xml:space="preserve">Via Serra Alta  28 </v>
      </c>
      <c r="G1222" s="17" t="s">
        <v>1702</v>
      </c>
      <c r="H1222" s="17" t="s">
        <v>24598</v>
      </c>
      <c r="I1222" s="17" t="s">
        <v>1665</v>
      </c>
      <c r="J1222" s="17" t="s">
        <v>1666</v>
      </c>
      <c r="K1222" s="17" t="str">
        <f>IF('Strutture ricettive (Query)'!$D1222='Strutture ricettive (Query)'!$E1222,'Strutture ricettive (Query)'!$D1222,'Strutture ricettive (Query)'!$D1222&amp;" "&amp;'Strutture ricettive (Query)'!$E1222)</f>
        <v xml:space="preserve">28 </v>
      </c>
    </row>
    <row r="1223" spans="1:11" x14ac:dyDescent="0.25">
      <c r="A1223" s="18" t="s">
        <v>19709</v>
      </c>
      <c r="B1223" s="19" t="s">
        <v>25132</v>
      </c>
      <c r="C1223" s="19" t="s">
        <v>29239</v>
      </c>
      <c r="D1223" s="19" t="s">
        <v>27152</v>
      </c>
      <c r="E1223" s="19"/>
      <c r="F1223" s="19" t="str">
        <f>'Strutture ricettive (Query)'!$C1223&amp;" "&amp;'Strutture ricettive (Query)'!$K1223</f>
        <v xml:space="preserve">Via Giuseppe Mazzini  1 </v>
      </c>
      <c r="G1223" s="19" t="s">
        <v>1702</v>
      </c>
      <c r="H1223" s="19" t="s">
        <v>25960</v>
      </c>
      <c r="I1223" s="19" t="s">
        <v>1669</v>
      </c>
      <c r="J1223" s="19" t="s">
        <v>1670</v>
      </c>
      <c r="K1223" s="19" t="str">
        <f>IF('Strutture ricettive (Query)'!$D1223='Strutture ricettive (Query)'!$E1223,'Strutture ricettive (Query)'!$D1223,'Strutture ricettive (Query)'!$D1223&amp;" "&amp;'Strutture ricettive (Query)'!$E1223)</f>
        <v xml:space="preserve">1 </v>
      </c>
    </row>
    <row r="1224" spans="1:11" x14ac:dyDescent="0.25">
      <c r="A1224" s="16" t="s">
        <v>19709</v>
      </c>
      <c r="B1224" s="17" t="s">
        <v>25133</v>
      </c>
      <c r="C1224" s="17" t="s">
        <v>29624</v>
      </c>
      <c r="D1224" s="17" t="s">
        <v>27043</v>
      </c>
      <c r="E1224" s="17"/>
      <c r="F1224" s="17" t="str">
        <f>'Strutture ricettive (Query)'!$C1224&amp;" "&amp;'Strutture ricettive (Query)'!$K1224</f>
        <v xml:space="preserve">Via San Gregorio  22 </v>
      </c>
      <c r="G1224" s="17" t="s">
        <v>1702</v>
      </c>
      <c r="H1224" s="17" t="s">
        <v>25960</v>
      </c>
      <c r="I1224" s="17" t="s">
        <v>1673</v>
      </c>
      <c r="J1224" s="17" t="s">
        <v>1674</v>
      </c>
      <c r="K1224" s="17" t="str">
        <f>IF('Strutture ricettive (Query)'!$D1224='Strutture ricettive (Query)'!$E1224,'Strutture ricettive (Query)'!$D1224,'Strutture ricettive (Query)'!$D1224&amp;" "&amp;'Strutture ricettive (Query)'!$E1224)</f>
        <v xml:space="preserve">22 </v>
      </c>
    </row>
    <row r="1225" spans="1:11" x14ac:dyDescent="0.25">
      <c r="A1225" s="18" t="s">
        <v>19709</v>
      </c>
      <c r="B1225" s="19" t="s">
        <v>25134</v>
      </c>
      <c r="C1225" s="19" t="s">
        <v>25135</v>
      </c>
      <c r="D1225" s="19"/>
      <c r="E1225" s="19"/>
      <c r="F1225" s="19" t="str">
        <f>'Strutture ricettive (Query)'!$C1225&amp;" "&amp;'Strutture ricettive (Query)'!$K1225</f>
        <v>Loc. Verziere Cà L'Agostina Snc 0</v>
      </c>
      <c r="G1225" s="19" t="s">
        <v>1702</v>
      </c>
      <c r="H1225" s="19" t="s">
        <v>25960</v>
      </c>
      <c r="I1225" s="19" t="s">
        <v>1677</v>
      </c>
      <c r="J1225" s="19" t="s">
        <v>1678</v>
      </c>
      <c r="K1225" s="19">
        <f>IF('Strutture ricettive (Query)'!$D1225='Strutture ricettive (Query)'!$E1225,'Strutture ricettive (Query)'!$D1225,'Strutture ricettive (Query)'!$D1225&amp;" "&amp;'Strutture ricettive (Query)'!$E1225)</f>
        <v>0</v>
      </c>
    </row>
    <row r="1226" spans="1:11" x14ac:dyDescent="0.25">
      <c r="A1226" s="16" t="s">
        <v>19708</v>
      </c>
      <c r="B1226" s="17" t="s">
        <v>25136</v>
      </c>
      <c r="C1226" s="17" t="s">
        <v>29834</v>
      </c>
      <c r="D1226" s="17" t="s">
        <v>27086</v>
      </c>
      <c r="E1226" s="17"/>
      <c r="F1226" s="17" t="str">
        <f>'Strutture ricettive (Query)'!$C1226&amp;" "&amp;'Strutture ricettive (Query)'!$K1226</f>
        <v xml:space="preserve">Via Serra Alta  16 </v>
      </c>
      <c r="G1226" s="17" t="s">
        <v>1702</v>
      </c>
      <c r="H1226" s="17" t="s">
        <v>25960</v>
      </c>
      <c r="I1226" s="17" t="s">
        <v>1681</v>
      </c>
      <c r="J1226" s="17" t="s">
        <v>1682</v>
      </c>
      <c r="K1226" s="17" t="str">
        <f>IF('Strutture ricettive (Query)'!$D1226='Strutture ricettive (Query)'!$E1226,'Strutture ricettive (Query)'!$D1226,'Strutture ricettive (Query)'!$D1226&amp;" "&amp;'Strutture ricettive (Query)'!$E1226)</f>
        <v xml:space="preserve">16 </v>
      </c>
    </row>
    <row r="1227" spans="1:11" x14ac:dyDescent="0.25">
      <c r="A1227" s="18" t="s">
        <v>19708</v>
      </c>
      <c r="B1227" s="19" t="s">
        <v>25137</v>
      </c>
      <c r="C1227" s="19" t="s">
        <v>29860</v>
      </c>
      <c r="D1227" s="19" t="s">
        <v>27152</v>
      </c>
      <c r="E1227" s="19"/>
      <c r="F1227" s="19" t="str">
        <f>'Strutture ricettive (Query)'!$C1227&amp;" "&amp;'Strutture ricettive (Query)'!$K1227</f>
        <v xml:space="preserve">Via Pagino Castello  1 </v>
      </c>
      <c r="G1227" s="19" t="s">
        <v>1702</v>
      </c>
      <c r="H1227" s="19" t="s">
        <v>25960</v>
      </c>
      <c r="I1227" s="19" t="s">
        <v>1685</v>
      </c>
      <c r="J1227" s="19" t="s">
        <v>1686</v>
      </c>
      <c r="K1227" s="19" t="str">
        <f>IF('Strutture ricettive (Query)'!$D1227='Strutture ricettive (Query)'!$E1227,'Strutture ricettive (Query)'!$D1227,'Strutture ricettive (Query)'!$D1227&amp;" "&amp;'Strutture ricettive (Query)'!$E1227)</f>
        <v xml:space="preserve">1 </v>
      </c>
    </row>
    <row r="1228" spans="1:11" x14ac:dyDescent="0.25">
      <c r="A1228" s="16" t="s">
        <v>19708</v>
      </c>
      <c r="B1228" s="17" t="s">
        <v>25138</v>
      </c>
      <c r="C1228" s="17" t="s">
        <v>29859</v>
      </c>
      <c r="D1228" s="17" t="s">
        <v>27152</v>
      </c>
      <c r="E1228" s="17"/>
      <c r="F1228" s="17" t="str">
        <f>'Strutture ricettive (Query)'!$C1228&amp;" "&amp;'Strutture ricettive (Query)'!$K1228</f>
        <v xml:space="preserve">Via Degli Orti   1 </v>
      </c>
      <c r="G1228" s="17" t="s">
        <v>1702</v>
      </c>
      <c r="H1228" s="17" t="s">
        <v>25960</v>
      </c>
      <c r="I1228" s="17" t="s">
        <v>24598</v>
      </c>
      <c r="J1228" s="17" t="s">
        <v>1689</v>
      </c>
      <c r="K1228" s="17" t="str">
        <f>IF('Strutture ricettive (Query)'!$D1228='Strutture ricettive (Query)'!$E1228,'Strutture ricettive (Query)'!$D1228,'Strutture ricettive (Query)'!$D1228&amp;" "&amp;'Strutture ricettive (Query)'!$E1228)</f>
        <v xml:space="preserve">1 </v>
      </c>
    </row>
    <row r="1229" spans="1:11" x14ac:dyDescent="0.25">
      <c r="A1229" s="18" t="s">
        <v>19708</v>
      </c>
      <c r="B1229" s="19" t="s">
        <v>25139</v>
      </c>
      <c r="C1229" s="19" t="s">
        <v>25140</v>
      </c>
      <c r="D1229" s="19"/>
      <c r="E1229" s="19"/>
      <c r="F1229" s="19" t="str">
        <f>'Strutture ricettive (Query)'!$C1229&amp;" "&amp;'Strutture ricettive (Query)'!$K1229</f>
        <v>Loc.Zaccagna Snc 0</v>
      </c>
      <c r="G1229" s="19" t="s">
        <v>1702</v>
      </c>
      <c r="H1229" s="19" t="s">
        <v>25961</v>
      </c>
      <c r="I1229" s="19" t="s">
        <v>24598</v>
      </c>
      <c r="J1229" s="19" t="s">
        <v>1693</v>
      </c>
      <c r="K1229" s="19">
        <f>IF('Strutture ricettive (Query)'!$D1229='Strutture ricettive (Query)'!$E1229,'Strutture ricettive (Query)'!$D1229,'Strutture ricettive (Query)'!$D1229&amp;" "&amp;'Strutture ricettive (Query)'!$E1229)</f>
        <v>0</v>
      </c>
    </row>
    <row r="1230" spans="1:11" x14ac:dyDescent="0.25">
      <c r="A1230" s="16" t="s">
        <v>19713</v>
      </c>
      <c r="B1230" s="17" t="s">
        <v>19715</v>
      </c>
      <c r="C1230" s="17" t="s">
        <v>24598</v>
      </c>
      <c r="D1230" s="17"/>
      <c r="E1230" s="17"/>
      <c r="F1230" s="17" t="str">
        <f>'Strutture ricettive (Query)'!$C1230&amp;" "&amp;'Strutture ricettive (Query)'!$K1230</f>
        <v>dato mancante 0</v>
      </c>
      <c r="G1230" s="17" t="s">
        <v>1702</v>
      </c>
      <c r="H1230" s="17" t="s">
        <v>24598</v>
      </c>
      <c r="I1230" s="17" t="s">
        <v>24598</v>
      </c>
      <c r="J1230" s="17" t="s">
        <v>24598</v>
      </c>
      <c r="K1230" s="17">
        <f>IF('Strutture ricettive (Query)'!$D1230='Strutture ricettive (Query)'!$E1230,'Strutture ricettive (Query)'!$D1230,'Strutture ricettive (Query)'!$D1230&amp;" "&amp;'Strutture ricettive (Query)'!$E1230)</f>
        <v>0</v>
      </c>
    </row>
    <row r="1231" spans="1:11" x14ac:dyDescent="0.25">
      <c r="A1231" s="18" t="s">
        <v>19704</v>
      </c>
      <c r="B1231" s="19" t="s">
        <v>19752</v>
      </c>
      <c r="C1231" s="19" t="s">
        <v>29858</v>
      </c>
      <c r="D1231" s="19" t="s">
        <v>26948</v>
      </c>
      <c r="E1231" s="19"/>
      <c r="F1231" s="19" t="str">
        <f>'Strutture ricettive (Query)'!$C1231&amp;" "&amp;'Strutture ricettive (Query)'!$K1231</f>
        <v xml:space="preserve">Via Pagino  40 </v>
      </c>
      <c r="G1231" s="19" t="s">
        <v>1702</v>
      </c>
      <c r="H1231" s="19" t="s">
        <v>25962</v>
      </c>
      <c r="I1231" s="19" t="s">
        <v>24598</v>
      </c>
      <c r="J1231" s="19" t="s">
        <v>24598</v>
      </c>
      <c r="K1231" s="19" t="str">
        <f>IF('Strutture ricettive (Query)'!$D1231='Strutture ricettive (Query)'!$E1231,'Strutture ricettive (Query)'!$D1231,'Strutture ricettive (Query)'!$D1231&amp;" "&amp;'Strutture ricettive (Query)'!$E1231)</f>
        <v xml:space="preserve">40 </v>
      </c>
    </row>
    <row r="1232" spans="1:11" x14ac:dyDescent="0.25">
      <c r="A1232" s="16" t="s">
        <v>19707</v>
      </c>
      <c r="B1232" s="17" t="s">
        <v>25141</v>
      </c>
      <c r="C1232" s="17" t="s">
        <v>29857</v>
      </c>
      <c r="D1232" s="17" t="s">
        <v>27112</v>
      </c>
      <c r="E1232" s="17"/>
      <c r="F1232" s="17" t="str">
        <f>'Strutture ricettive (Query)'!$C1232&amp;" "&amp;'Strutture ricettive (Query)'!$K1232</f>
        <v xml:space="preserve">Via Dell' Industria  13 </v>
      </c>
      <c r="G1232" s="17" t="s">
        <v>1702</v>
      </c>
      <c r="H1232" s="17" t="s">
        <v>25960</v>
      </c>
      <c r="I1232" s="17" t="s">
        <v>24598</v>
      </c>
      <c r="J1232" s="17" t="s">
        <v>1699</v>
      </c>
      <c r="K1232" s="17" t="str">
        <f>IF('Strutture ricettive (Query)'!$D1232='Strutture ricettive (Query)'!$E1232,'Strutture ricettive (Query)'!$D1232,'Strutture ricettive (Query)'!$D1232&amp;" "&amp;'Strutture ricettive (Query)'!$E1232)</f>
        <v xml:space="preserve">13 </v>
      </c>
    </row>
    <row r="1233" spans="1:11" x14ac:dyDescent="0.25">
      <c r="A1233" s="18" t="s">
        <v>19709</v>
      </c>
      <c r="B1233" s="19" t="s">
        <v>25142</v>
      </c>
      <c r="C1233" s="19" t="s">
        <v>29856</v>
      </c>
      <c r="D1233" s="19" t="s">
        <v>27096</v>
      </c>
      <c r="E1233" s="19"/>
      <c r="F1233" s="19" t="str">
        <f>'Strutture ricettive (Query)'!$C1233&amp;" "&amp;'Strutture ricettive (Query)'!$K1233</f>
        <v xml:space="preserve">La Cappella  14 </v>
      </c>
      <c r="G1233" s="19" t="s">
        <v>1702</v>
      </c>
      <c r="H1233" s="19" t="s">
        <v>25960</v>
      </c>
      <c r="I1233" s="19" t="s">
        <v>24598</v>
      </c>
      <c r="J1233" s="19" t="s">
        <v>1704</v>
      </c>
      <c r="K1233" s="19" t="str">
        <f>IF('Strutture ricettive (Query)'!$D1233='Strutture ricettive (Query)'!$E1233,'Strutture ricettive (Query)'!$D1233,'Strutture ricettive (Query)'!$D1233&amp;" "&amp;'Strutture ricettive (Query)'!$E1233)</f>
        <v xml:space="preserve">14 </v>
      </c>
    </row>
    <row r="1234" spans="1:11" x14ac:dyDescent="0.25">
      <c r="A1234" s="16" t="s">
        <v>19708</v>
      </c>
      <c r="B1234" s="17" t="s">
        <v>25143</v>
      </c>
      <c r="C1234" s="17" t="s">
        <v>29855</v>
      </c>
      <c r="D1234" s="17" t="s">
        <v>26979</v>
      </c>
      <c r="E1234" s="17"/>
      <c r="F1234" s="17" t="str">
        <f>'Strutture ricettive (Query)'!$C1234&amp;" "&amp;'Strutture ricettive (Query)'!$K1234</f>
        <v xml:space="preserve">Via Martin Luther King  35 </v>
      </c>
      <c r="G1234" s="17" t="s">
        <v>1702</v>
      </c>
      <c r="H1234" s="17" t="s">
        <v>25960</v>
      </c>
      <c r="I1234" s="17" t="s">
        <v>1707</v>
      </c>
      <c r="J1234" s="17" t="s">
        <v>1708</v>
      </c>
      <c r="K1234" s="17" t="str">
        <f>IF('Strutture ricettive (Query)'!$D1234='Strutture ricettive (Query)'!$E1234,'Strutture ricettive (Query)'!$D1234,'Strutture ricettive (Query)'!$D1234&amp;" "&amp;'Strutture ricettive (Query)'!$E1234)</f>
        <v xml:space="preserve">35 </v>
      </c>
    </row>
    <row r="1235" spans="1:11" x14ac:dyDescent="0.25">
      <c r="A1235" s="18" t="s">
        <v>19708</v>
      </c>
      <c r="B1235" s="19" t="s">
        <v>25144</v>
      </c>
      <c r="C1235" s="19" t="s">
        <v>29854</v>
      </c>
      <c r="D1235" s="19" t="s">
        <v>26991</v>
      </c>
      <c r="E1235" s="19"/>
      <c r="F1235" s="19" t="str">
        <f>'Strutture ricettive (Query)'!$C1235&amp;" "&amp;'Strutture ricettive (Query)'!$K1235</f>
        <v xml:space="preserve">Loc. Ca' Pandolfo  30 </v>
      </c>
      <c r="G1235" s="19" t="s">
        <v>1702</v>
      </c>
      <c r="H1235" s="19" t="s">
        <v>25963</v>
      </c>
      <c r="I1235" s="19" t="s">
        <v>24598</v>
      </c>
      <c r="J1235" s="19" t="s">
        <v>24598</v>
      </c>
      <c r="K1235" s="19" t="str">
        <f>IF('Strutture ricettive (Query)'!$D1235='Strutture ricettive (Query)'!$E1235,'Strutture ricettive (Query)'!$D1235,'Strutture ricettive (Query)'!$D1235&amp;" "&amp;'Strutture ricettive (Query)'!$E1235)</f>
        <v xml:space="preserve">30 </v>
      </c>
    </row>
    <row r="1236" spans="1:11" x14ac:dyDescent="0.25">
      <c r="A1236" s="16" t="s">
        <v>19708</v>
      </c>
      <c r="B1236" s="17" t="s">
        <v>25145</v>
      </c>
      <c r="C1236" s="17" t="s">
        <v>29853</v>
      </c>
      <c r="D1236" s="17" t="s">
        <v>26867</v>
      </c>
      <c r="E1236" s="17"/>
      <c r="F1236" s="17" t="str">
        <f>'Strutture ricettive (Query)'!$C1236&amp;" "&amp;'Strutture ricettive (Query)'!$K1236</f>
        <v xml:space="preserve">Tasso   62 </v>
      </c>
      <c r="G1236" s="17" t="s">
        <v>1702</v>
      </c>
      <c r="H1236" s="17" t="s">
        <v>25960</v>
      </c>
      <c r="I1236" s="17" t="s">
        <v>24598</v>
      </c>
      <c r="J1236" s="17" t="s">
        <v>24598</v>
      </c>
      <c r="K1236" s="17" t="str">
        <f>IF('Strutture ricettive (Query)'!$D1236='Strutture ricettive (Query)'!$E1236,'Strutture ricettive (Query)'!$D1236,'Strutture ricettive (Query)'!$D1236&amp;" "&amp;'Strutture ricettive (Query)'!$E1236)</f>
        <v xml:space="preserve">62 </v>
      </c>
    </row>
    <row r="1237" spans="1:11" x14ac:dyDescent="0.25">
      <c r="A1237" s="18" t="s">
        <v>19708</v>
      </c>
      <c r="B1237" s="19" t="s">
        <v>25146</v>
      </c>
      <c r="C1237" s="19" t="s">
        <v>27161</v>
      </c>
      <c r="D1237" s="19" t="s">
        <v>27132</v>
      </c>
      <c r="E1237" s="19"/>
      <c r="F1237" s="19" t="str">
        <f>'Strutture ricettive (Query)'!$C1237&amp;" "&amp;'Strutture ricettive (Query)'!$K1237</f>
        <v xml:space="preserve">Via R. Sanzio  11 </v>
      </c>
      <c r="G1237" s="19" t="s">
        <v>1702</v>
      </c>
      <c r="H1237" s="19" t="s">
        <v>24598</v>
      </c>
      <c r="I1237" s="19" t="s">
        <v>24598</v>
      </c>
      <c r="J1237" s="19" t="s">
        <v>1716</v>
      </c>
      <c r="K1237" s="19" t="str">
        <f>IF('Strutture ricettive (Query)'!$D1237='Strutture ricettive (Query)'!$E1237,'Strutture ricettive (Query)'!$D1237,'Strutture ricettive (Query)'!$D1237&amp;" "&amp;'Strutture ricettive (Query)'!$E1237)</f>
        <v xml:space="preserve">11 </v>
      </c>
    </row>
    <row r="1238" spans="1:11" x14ac:dyDescent="0.25">
      <c r="A1238" s="16" t="s">
        <v>19712</v>
      </c>
      <c r="B1238" s="17" t="s">
        <v>25147</v>
      </c>
      <c r="C1238" s="17" t="s">
        <v>29852</v>
      </c>
      <c r="D1238" s="17" t="s">
        <v>27092</v>
      </c>
      <c r="E1238" s="17"/>
      <c r="F1238" s="17" t="str">
        <f>'Strutture ricettive (Query)'!$C1238&amp;" "&amp;'Strutture ricettive (Query)'!$K1238</f>
        <v xml:space="preserve">Via Ticino  15 </v>
      </c>
      <c r="G1238" s="17" t="s">
        <v>1702</v>
      </c>
      <c r="H1238" s="17" t="s">
        <v>24598</v>
      </c>
      <c r="I1238" s="17" t="s">
        <v>24598</v>
      </c>
      <c r="J1238" s="17" t="s">
        <v>1719</v>
      </c>
      <c r="K1238" s="17" t="str">
        <f>IF('Strutture ricettive (Query)'!$D1238='Strutture ricettive (Query)'!$E1238,'Strutture ricettive (Query)'!$D1238,'Strutture ricettive (Query)'!$D1238&amp;" "&amp;'Strutture ricettive (Query)'!$E1238)</f>
        <v xml:space="preserve">15 </v>
      </c>
    </row>
    <row r="1239" spans="1:11" x14ac:dyDescent="0.25">
      <c r="A1239" s="18" t="s">
        <v>19708</v>
      </c>
      <c r="B1239" s="19" t="s">
        <v>25148</v>
      </c>
      <c r="C1239" s="19" t="s">
        <v>27198</v>
      </c>
      <c r="D1239" s="19" t="s">
        <v>26997</v>
      </c>
      <c r="E1239" s="19"/>
      <c r="F1239" s="19" t="str">
        <f>'Strutture ricettive (Query)'!$C1239&amp;" "&amp;'Strutture ricettive (Query)'!$K1239</f>
        <v xml:space="preserve">Via Dante Alighieri  3 </v>
      </c>
      <c r="G1239" s="19" t="s">
        <v>1702</v>
      </c>
      <c r="H1239" s="19" t="s">
        <v>25960</v>
      </c>
      <c r="I1239" s="19" t="s">
        <v>24598</v>
      </c>
      <c r="J1239" s="19" t="s">
        <v>1722</v>
      </c>
      <c r="K1239" s="19" t="str">
        <f>IF('Strutture ricettive (Query)'!$D1239='Strutture ricettive (Query)'!$E1239,'Strutture ricettive (Query)'!$D1239,'Strutture ricettive (Query)'!$D1239&amp;" "&amp;'Strutture ricettive (Query)'!$E1239)</f>
        <v xml:space="preserve">3 </v>
      </c>
    </row>
    <row r="1240" spans="1:11" x14ac:dyDescent="0.25">
      <c r="A1240" s="16" t="s">
        <v>19708</v>
      </c>
      <c r="B1240" s="17" t="s">
        <v>19753</v>
      </c>
      <c r="C1240" s="17" t="s">
        <v>27708</v>
      </c>
      <c r="D1240" s="17" t="s">
        <v>27074</v>
      </c>
      <c r="E1240" s="17"/>
      <c r="F1240" s="17" t="str">
        <f>'Strutture ricettive (Query)'!$C1240&amp;" "&amp;'Strutture ricettive (Query)'!$K1240</f>
        <v xml:space="preserve">Via Umberto I  18 </v>
      </c>
      <c r="G1240" s="17" t="s">
        <v>25149</v>
      </c>
      <c r="H1240" s="17" t="s">
        <v>1750</v>
      </c>
      <c r="I1240" s="17" t="s">
        <v>24598</v>
      </c>
      <c r="J1240" s="17" t="s">
        <v>1726</v>
      </c>
      <c r="K1240" s="17" t="str">
        <f>IF('Strutture ricettive (Query)'!$D1240='Strutture ricettive (Query)'!$E1240,'Strutture ricettive (Query)'!$D1240,'Strutture ricettive (Query)'!$D1240&amp;" "&amp;'Strutture ricettive (Query)'!$E1240)</f>
        <v xml:space="preserve">18 </v>
      </c>
    </row>
    <row r="1241" spans="1:11" x14ac:dyDescent="0.25">
      <c r="A1241" s="18" t="s">
        <v>19709</v>
      </c>
      <c r="B1241" s="19" t="s">
        <v>19754</v>
      </c>
      <c r="C1241" s="19" t="s">
        <v>29851</v>
      </c>
      <c r="D1241" s="19" t="s">
        <v>27016</v>
      </c>
      <c r="E1241" s="19"/>
      <c r="F1241" s="19" t="str">
        <f>'Strutture ricettive (Query)'!$C1241&amp;" "&amp;'Strutture ricettive (Query)'!$K1241</f>
        <v xml:space="preserve">Via Monte Aguzzo   29 </v>
      </c>
      <c r="G1241" s="19" t="s">
        <v>25149</v>
      </c>
      <c r="H1241" s="19" t="s">
        <v>1750</v>
      </c>
      <c r="I1241" s="19" t="s">
        <v>24598</v>
      </c>
      <c r="J1241" s="19" t="s">
        <v>1729</v>
      </c>
      <c r="K1241" s="19" t="str">
        <f>IF('Strutture ricettive (Query)'!$D1241='Strutture ricettive (Query)'!$E1241,'Strutture ricettive (Query)'!$D1241,'Strutture ricettive (Query)'!$D1241&amp;" "&amp;'Strutture ricettive (Query)'!$E1241)</f>
        <v xml:space="preserve">29 </v>
      </c>
    </row>
    <row r="1242" spans="1:11" x14ac:dyDescent="0.25">
      <c r="A1242" s="16" t="s">
        <v>19708</v>
      </c>
      <c r="B1242" s="17" t="s">
        <v>25150</v>
      </c>
      <c r="C1242" s="17" t="s">
        <v>28073</v>
      </c>
      <c r="D1242" s="17" t="s">
        <v>27019</v>
      </c>
      <c r="E1242" s="17"/>
      <c r="F1242" s="17" t="str">
        <f>'Strutture ricettive (Query)'!$C1242&amp;" "&amp;'Strutture ricettive (Query)'!$K1242</f>
        <v xml:space="preserve">Cesare Battisti  28 </v>
      </c>
      <c r="G1242" s="17" t="s">
        <v>25149</v>
      </c>
      <c r="H1242" s="17" t="s">
        <v>24598</v>
      </c>
      <c r="I1242" s="17" t="s">
        <v>24598</v>
      </c>
      <c r="J1242" s="17" t="s">
        <v>1732</v>
      </c>
      <c r="K1242" s="17" t="str">
        <f>IF('Strutture ricettive (Query)'!$D1242='Strutture ricettive (Query)'!$E1242,'Strutture ricettive (Query)'!$D1242,'Strutture ricettive (Query)'!$D1242&amp;" "&amp;'Strutture ricettive (Query)'!$E1242)</f>
        <v xml:space="preserve">28 </v>
      </c>
    </row>
    <row r="1243" spans="1:11" x14ac:dyDescent="0.25">
      <c r="A1243" s="18" t="s">
        <v>19709</v>
      </c>
      <c r="B1243" s="19" t="s">
        <v>25151</v>
      </c>
      <c r="C1243" s="19" t="s">
        <v>24598</v>
      </c>
      <c r="D1243" s="19"/>
      <c r="E1243" s="19"/>
      <c r="F1243" s="19" t="str">
        <f>'Strutture ricettive (Query)'!$C1243&amp;" "&amp;'Strutture ricettive (Query)'!$K1243</f>
        <v>dato mancante 0</v>
      </c>
      <c r="G1243" s="19" t="s">
        <v>25149</v>
      </c>
      <c r="H1243" s="19" t="s">
        <v>1750</v>
      </c>
      <c r="I1243" s="19" t="s">
        <v>24598</v>
      </c>
      <c r="J1243" s="19" t="s">
        <v>25964</v>
      </c>
      <c r="K1243" s="19">
        <f>IF('Strutture ricettive (Query)'!$D1243='Strutture ricettive (Query)'!$E1243,'Strutture ricettive (Query)'!$D1243,'Strutture ricettive (Query)'!$D1243&amp;" "&amp;'Strutture ricettive (Query)'!$E1243)</f>
        <v>0</v>
      </c>
    </row>
    <row r="1244" spans="1:11" x14ac:dyDescent="0.25">
      <c r="A1244" s="16" t="s">
        <v>19708</v>
      </c>
      <c r="B1244" s="17" t="s">
        <v>25152</v>
      </c>
      <c r="C1244" s="17" t="s">
        <v>29850</v>
      </c>
      <c r="D1244" s="17" t="s">
        <v>27041</v>
      </c>
      <c r="E1244" s="17"/>
      <c r="F1244" s="17" t="str">
        <f>'Strutture ricettive (Query)'!$C1244&amp;" "&amp;'Strutture ricettive (Query)'!$K1244</f>
        <v xml:space="preserve">Via S. Aldebrando  23 </v>
      </c>
      <c r="G1244" s="17" t="s">
        <v>25149</v>
      </c>
      <c r="H1244" s="17" t="s">
        <v>1750</v>
      </c>
      <c r="I1244" s="17" t="s">
        <v>1738</v>
      </c>
      <c r="J1244" s="17" t="s">
        <v>1739</v>
      </c>
      <c r="K1244" s="17" t="str">
        <f>IF('Strutture ricettive (Query)'!$D1244='Strutture ricettive (Query)'!$E1244,'Strutture ricettive (Query)'!$D1244,'Strutture ricettive (Query)'!$D1244&amp;" "&amp;'Strutture ricettive (Query)'!$E1244)</f>
        <v xml:space="preserve">23 </v>
      </c>
    </row>
    <row r="1245" spans="1:11" x14ac:dyDescent="0.25">
      <c r="A1245" s="18" t="s">
        <v>19708</v>
      </c>
      <c r="B1245" s="19" t="s">
        <v>25153</v>
      </c>
      <c r="C1245" s="19" t="s">
        <v>29849</v>
      </c>
      <c r="D1245" s="19" t="s">
        <v>27016</v>
      </c>
      <c r="E1245" s="19"/>
      <c r="F1245" s="19" t="str">
        <f>'Strutture ricettive (Query)'!$C1245&amp;" "&amp;'Strutture ricettive (Query)'!$K1245</f>
        <v xml:space="preserve">Via Molino Delle Ginestre  29 </v>
      </c>
      <c r="G1245" s="19" t="s">
        <v>25149</v>
      </c>
      <c r="H1245" s="19" t="s">
        <v>1750</v>
      </c>
      <c r="I1245" s="19" t="s">
        <v>1742</v>
      </c>
      <c r="J1245" s="19" t="s">
        <v>1743</v>
      </c>
      <c r="K1245" s="19" t="str">
        <f>IF('Strutture ricettive (Query)'!$D1245='Strutture ricettive (Query)'!$E1245,'Strutture ricettive (Query)'!$D1245,'Strutture ricettive (Query)'!$D1245&amp;" "&amp;'Strutture ricettive (Query)'!$E1245)</f>
        <v xml:space="preserve">29 </v>
      </c>
    </row>
    <row r="1246" spans="1:11" x14ac:dyDescent="0.25">
      <c r="A1246" s="16" t="s">
        <v>19709</v>
      </c>
      <c r="B1246" s="17" t="s">
        <v>25154</v>
      </c>
      <c r="C1246" s="17" t="s">
        <v>29833</v>
      </c>
      <c r="D1246" s="17" t="s">
        <v>27143</v>
      </c>
      <c r="E1246" s="17"/>
      <c r="F1246" s="17" t="str">
        <f>'Strutture ricettive (Query)'!$C1246&amp;" "&amp;'Strutture ricettive (Query)'!$K1246</f>
        <v xml:space="preserve">Via Pantaneto  10 </v>
      </c>
      <c r="G1246" s="17" t="s">
        <v>25149</v>
      </c>
      <c r="H1246" s="17" t="s">
        <v>1750</v>
      </c>
      <c r="I1246" s="17" t="s">
        <v>1746</v>
      </c>
      <c r="J1246" s="17" t="s">
        <v>1747</v>
      </c>
      <c r="K1246" s="17" t="str">
        <f>IF('Strutture ricettive (Query)'!$D1246='Strutture ricettive (Query)'!$E1246,'Strutture ricettive (Query)'!$D1246,'Strutture ricettive (Query)'!$D1246&amp;" "&amp;'Strutture ricettive (Query)'!$E1246)</f>
        <v xml:space="preserve">10 </v>
      </c>
    </row>
    <row r="1247" spans="1:11" x14ac:dyDescent="0.25">
      <c r="A1247" s="18" t="s">
        <v>19709</v>
      </c>
      <c r="B1247" s="19" t="s">
        <v>25155</v>
      </c>
      <c r="C1247" s="19" t="s">
        <v>29849</v>
      </c>
      <c r="D1247" s="19" t="s">
        <v>27050</v>
      </c>
      <c r="E1247" s="19"/>
      <c r="F1247" s="19" t="str">
        <f>'Strutture ricettive (Query)'!$C1247&amp;" "&amp;'Strutture ricettive (Query)'!$K1247</f>
        <v xml:space="preserve">Via Molino Delle Ginestre  21 </v>
      </c>
      <c r="G1247" s="19" t="s">
        <v>25149</v>
      </c>
      <c r="H1247" s="19" t="s">
        <v>1750</v>
      </c>
      <c r="I1247" s="19" t="s">
        <v>24598</v>
      </c>
      <c r="J1247" s="19" t="s">
        <v>24598</v>
      </c>
      <c r="K1247" s="19" t="str">
        <f>IF('Strutture ricettive (Query)'!$D1247='Strutture ricettive (Query)'!$E1247,'Strutture ricettive (Query)'!$D1247,'Strutture ricettive (Query)'!$D1247&amp;" "&amp;'Strutture ricettive (Query)'!$E1247)</f>
        <v xml:space="preserve">21 </v>
      </c>
    </row>
    <row r="1248" spans="1:11" x14ac:dyDescent="0.25">
      <c r="A1248" s="16" t="s">
        <v>19709</v>
      </c>
      <c r="B1248" s="17" t="s">
        <v>25156</v>
      </c>
      <c r="C1248" s="17" t="s">
        <v>29832</v>
      </c>
      <c r="D1248" s="17" t="s">
        <v>27152</v>
      </c>
      <c r="E1248" s="17"/>
      <c r="F1248" s="17" t="str">
        <f>'Strutture ricettive (Query)'!$C1248&amp;" "&amp;'Strutture ricettive (Query)'!$K1248</f>
        <v xml:space="preserve">Campagna Parrocchia Caspessa  1 </v>
      </c>
      <c r="G1248" s="17" t="s">
        <v>25149</v>
      </c>
      <c r="H1248" s="17" t="s">
        <v>1750</v>
      </c>
      <c r="I1248" s="17" t="s">
        <v>1753</v>
      </c>
      <c r="J1248" s="17" t="s">
        <v>1754</v>
      </c>
      <c r="K1248" s="17" t="str">
        <f>IF('Strutture ricettive (Query)'!$D1248='Strutture ricettive (Query)'!$E1248,'Strutture ricettive (Query)'!$D1248,'Strutture ricettive (Query)'!$D1248&amp;" "&amp;'Strutture ricettive (Query)'!$E1248)</f>
        <v xml:space="preserve">1 </v>
      </c>
    </row>
    <row r="1249" spans="1:11" x14ac:dyDescent="0.25">
      <c r="A1249" s="18" t="s">
        <v>19707</v>
      </c>
      <c r="B1249" s="19" t="s">
        <v>25157</v>
      </c>
      <c r="C1249" s="19" t="s">
        <v>29819</v>
      </c>
      <c r="D1249" s="19" t="s">
        <v>27115</v>
      </c>
      <c r="E1249" s="19"/>
      <c r="F1249" s="19" t="str">
        <f>'Strutture ricettive (Query)'!$C1249&amp;" "&amp;'Strutture ricettive (Query)'!$K1249</f>
        <v xml:space="preserve">Parrocchia Cattedrale  124 </v>
      </c>
      <c r="G1249" s="19" t="s">
        <v>25149</v>
      </c>
      <c r="H1249" s="19" t="s">
        <v>1750</v>
      </c>
      <c r="I1249" s="19" t="s">
        <v>24598</v>
      </c>
      <c r="J1249" s="19" t="s">
        <v>1758</v>
      </c>
      <c r="K1249" s="19" t="str">
        <f>IF('Strutture ricettive (Query)'!$D1249='Strutture ricettive (Query)'!$E1249,'Strutture ricettive (Query)'!$D1249,'Strutture ricettive (Query)'!$D1249&amp;" "&amp;'Strutture ricettive (Query)'!$E1249)</f>
        <v xml:space="preserve">124 </v>
      </c>
    </row>
    <row r="1250" spans="1:11" x14ac:dyDescent="0.25">
      <c r="A1250" s="16" t="s">
        <v>19707</v>
      </c>
      <c r="B1250" s="17" t="s">
        <v>25158</v>
      </c>
      <c r="C1250" s="17" t="s">
        <v>29817</v>
      </c>
      <c r="D1250" s="17" t="s">
        <v>27059</v>
      </c>
      <c r="E1250" s="17"/>
      <c r="F1250" s="17" t="str">
        <f>'Strutture ricettive (Query)'!$C1250&amp;" "&amp;'Strutture ricettive (Query)'!$K1250</f>
        <v xml:space="preserve">Via G.Giganti  20 </v>
      </c>
      <c r="G1250" s="17" t="s">
        <v>25149</v>
      </c>
      <c r="H1250" s="17" t="s">
        <v>1750</v>
      </c>
      <c r="I1250" s="17" t="s">
        <v>1761</v>
      </c>
      <c r="J1250" s="17" t="s">
        <v>1762</v>
      </c>
      <c r="K1250" s="17" t="str">
        <f>IF('Strutture ricettive (Query)'!$D1250='Strutture ricettive (Query)'!$E1250,'Strutture ricettive (Query)'!$D1250,'Strutture ricettive (Query)'!$D1250&amp;" "&amp;'Strutture ricettive (Query)'!$E1250)</f>
        <v xml:space="preserve">20 </v>
      </c>
    </row>
    <row r="1251" spans="1:11" x14ac:dyDescent="0.25">
      <c r="A1251" s="18" t="s">
        <v>19707</v>
      </c>
      <c r="B1251" s="19" t="s">
        <v>25159</v>
      </c>
      <c r="C1251" s="19" t="s">
        <v>29816</v>
      </c>
      <c r="D1251" s="19" t="s">
        <v>26916</v>
      </c>
      <c r="E1251" s="19"/>
      <c r="F1251" s="19" t="str">
        <f>'Strutture ricettive (Query)'!$C1251&amp;" "&amp;'Strutture ricettive (Query)'!$K1251</f>
        <v xml:space="preserve">Piazza Ottaviano Petrucci  5 </v>
      </c>
      <c r="G1251" s="19" t="s">
        <v>25149</v>
      </c>
      <c r="H1251" s="19" t="s">
        <v>1750</v>
      </c>
      <c r="I1251" s="19" t="s">
        <v>1765</v>
      </c>
      <c r="J1251" s="19" t="s">
        <v>1766</v>
      </c>
      <c r="K1251" s="19" t="str">
        <f>IF('Strutture ricettive (Query)'!$D1251='Strutture ricettive (Query)'!$E1251,'Strutture ricettive (Query)'!$D1251,'Strutture ricettive (Query)'!$D1251&amp;" "&amp;'Strutture ricettive (Query)'!$E1251)</f>
        <v xml:space="preserve">5 </v>
      </c>
    </row>
    <row r="1252" spans="1:11" x14ac:dyDescent="0.25">
      <c r="A1252" s="16" t="s">
        <v>19713</v>
      </c>
      <c r="B1252" s="17" t="s">
        <v>19715</v>
      </c>
      <c r="C1252" s="17" t="s">
        <v>24598</v>
      </c>
      <c r="D1252" s="17"/>
      <c r="E1252" s="17"/>
      <c r="F1252" s="17" t="str">
        <f>'Strutture ricettive (Query)'!$C1252&amp;" "&amp;'Strutture ricettive (Query)'!$K1252</f>
        <v>dato mancante 0</v>
      </c>
      <c r="G1252" s="17" t="s">
        <v>25149</v>
      </c>
      <c r="H1252" s="17" t="s">
        <v>25965</v>
      </c>
      <c r="I1252" s="17" t="s">
        <v>24598</v>
      </c>
      <c r="J1252" s="17" t="s">
        <v>24598</v>
      </c>
      <c r="K1252" s="17">
        <f>IF('Strutture ricettive (Query)'!$D1252='Strutture ricettive (Query)'!$E1252,'Strutture ricettive (Query)'!$D1252,'Strutture ricettive (Query)'!$D1252&amp;" "&amp;'Strutture ricettive (Query)'!$E1252)</f>
        <v>0</v>
      </c>
    </row>
    <row r="1253" spans="1:11" x14ac:dyDescent="0.25">
      <c r="A1253" s="18" t="s">
        <v>19704</v>
      </c>
      <c r="B1253" s="19" t="s">
        <v>25160</v>
      </c>
      <c r="C1253" s="19" t="s">
        <v>29815</v>
      </c>
      <c r="D1253" s="19" t="s">
        <v>26985</v>
      </c>
      <c r="E1253" s="19"/>
      <c r="F1253" s="19" t="str">
        <f>'Strutture ricettive (Query)'!$C1253&amp;" "&amp;'Strutture ricettive (Query)'!$K1253</f>
        <v xml:space="preserve">Strada San Piero In Tambis  33 </v>
      </c>
      <c r="G1253" s="19" t="s">
        <v>25149</v>
      </c>
      <c r="H1253" s="19" t="s">
        <v>24598</v>
      </c>
      <c r="I1253" s="19" t="s">
        <v>24598</v>
      </c>
      <c r="J1253" s="19" t="s">
        <v>1770</v>
      </c>
      <c r="K1253" s="19" t="str">
        <f>IF('Strutture ricettive (Query)'!$D1253='Strutture ricettive (Query)'!$E1253,'Strutture ricettive (Query)'!$D1253,'Strutture ricettive (Query)'!$D1253&amp;" "&amp;'Strutture ricettive (Query)'!$E1253)</f>
        <v xml:space="preserve">33 </v>
      </c>
    </row>
    <row r="1254" spans="1:11" x14ac:dyDescent="0.25">
      <c r="A1254" s="16" t="s">
        <v>19709</v>
      </c>
      <c r="B1254" s="17" t="s">
        <v>25161</v>
      </c>
      <c r="C1254" s="17" t="s">
        <v>29813</v>
      </c>
      <c r="D1254" s="17" t="s">
        <v>29814</v>
      </c>
      <c r="E1254" s="17"/>
      <c r="F1254" s="17" t="str">
        <f>'Strutture ricettive (Query)'!$C1254&amp;" "&amp;'Strutture ricettive (Query)'!$K1254</f>
        <v xml:space="preserve">Via San Sergio  11 Snc </v>
      </c>
      <c r="G1254" s="17" t="s">
        <v>25149</v>
      </c>
      <c r="H1254" s="17" t="s">
        <v>24598</v>
      </c>
      <c r="I1254" s="17" t="s">
        <v>1773</v>
      </c>
      <c r="J1254" s="17" t="s">
        <v>1774</v>
      </c>
      <c r="K1254" s="17" t="str">
        <f>IF('Strutture ricettive (Query)'!$D1254='Strutture ricettive (Query)'!$E1254,'Strutture ricettive (Query)'!$D1254,'Strutture ricettive (Query)'!$D1254&amp;" "&amp;'Strutture ricettive (Query)'!$E1254)</f>
        <v xml:space="preserve">11 Snc </v>
      </c>
    </row>
    <row r="1255" spans="1:11" x14ac:dyDescent="0.25">
      <c r="A1255" s="18" t="s">
        <v>19704</v>
      </c>
      <c r="B1255" s="19" t="s">
        <v>25162</v>
      </c>
      <c r="C1255" s="19" t="s">
        <v>29812</v>
      </c>
      <c r="D1255" s="19" t="s">
        <v>27071</v>
      </c>
      <c r="E1255" s="19"/>
      <c r="F1255" s="19" t="str">
        <f>'Strutture ricettive (Query)'!$C1255&amp;" "&amp;'Strutture ricettive (Query)'!$K1255</f>
        <v xml:space="preserve">Via Frati Cappuccini  19 </v>
      </c>
      <c r="G1255" s="19" t="s">
        <v>25149</v>
      </c>
      <c r="H1255" s="19" t="s">
        <v>24598</v>
      </c>
      <c r="I1255" s="19" t="s">
        <v>1777</v>
      </c>
      <c r="J1255" s="19" t="s">
        <v>1778</v>
      </c>
      <c r="K1255" s="19" t="str">
        <f>IF('Strutture ricettive (Query)'!$D1255='Strutture ricettive (Query)'!$E1255,'Strutture ricettive (Query)'!$D1255,'Strutture ricettive (Query)'!$D1255&amp;" "&amp;'Strutture ricettive (Query)'!$E1255)</f>
        <v xml:space="preserve">19 </v>
      </c>
    </row>
    <row r="1256" spans="1:11" x14ac:dyDescent="0.25">
      <c r="A1256" s="16" t="s">
        <v>19708</v>
      </c>
      <c r="B1256" s="17" t="s">
        <v>25163</v>
      </c>
      <c r="C1256" s="17" t="s">
        <v>29811</v>
      </c>
      <c r="D1256" s="17" t="s">
        <v>26991</v>
      </c>
      <c r="E1256" s="17"/>
      <c r="F1256" s="17" t="str">
        <f>'Strutture ricettive (Query)'!$C1256&amp;" "&amp;'Strutture ricettive (Query)'!$K1256</f>
        <v xml:space="preserve">Via Umberto I   30 </v>
      </c>
      <c r="G1256" s="17" t="s">
        <v>25149</v>
      </c>
      <c r="H1256" s="17" t="s">
        <v>24598</v>
      </c>
      <c r="I1256" s="17" t="s">
        <v>1781</v>
      </c>
      <c r="J1256" s="17" t="s">
        <v>1782</v>
      </c>
      <c r="K1256" s="17" t="str">
        <f>IF('Strutture ricettive (Query)'!$D1256='Strutture ricettive (Query)'!$E1256,'Strutture ricettive (Query)'!$D1256,'Strutture ricettive (Query)'!$D1256&amp;" "&amp;'Strutture ricettive (Query)'!$E1256)</f>
        <v xml:space="preserve">30 </v>
      </c>
    </row>
    <row r="1257" spans="1:11" x14ac:dyDescent="0.25">
      <c r="A1257" s="18" t="s">
        <v>19708</v>
      </c>
      <c r="B1257" s="19" t="s">
        <v>25164</v>
      </c>
      <c r="C1257" s="19" t="s">
        <v>29810</v>
      </c>
      <c r="D1257" s="19" t="s">
        <v>26836</v>
      </c>
      <c r="E1257" s="19"/>
      <c r="F1257" s="19" t="str">
        <f>'Strutture ricettive (Query)'!$C1257&amp;" "&amp;'Strutture ricettive (Query)'!$K1257</f>
        <v xml:space="preserve">A. Negri  7 </v>
      </c>
      <c r="G1257" s="19" t="s">
        <v>25149</v>
      </c>
      <c r="H1257" s="19" t="s">
        <v>1750</v>
      </c>
      <c r="I1257" s="19" t="s">
        <v>24598</v>
      </c>
      <c r="J1257" s="19" t="s">
        <v>1785</v>
      </c>
      <c r="K1257" s="19" t="str">
        <f>IF('Strutture ricettive (Query)'!$D1257='Strutture ricettive (Query)'!$E1257,'Strutture ricettive (Query)'!$D1257,'Strutture ricettive (Query)'!$D1257&amp;" "&amp;'Strutture ricettive (Query)'!$E1257)</f>
        <v xml:space="preserve">7 </v>
      </c>
    </row>
    <row r="1258" spans="1:11" x14ac:dyDescent="0.25">
      <c r="A1258" s="16" t="s">
        <v>19704</v>
      </c>
      <c r="B1258" s="17" t="s">
        <v>25165</v>
      </c>
      <c r="C1258" s="17" t="s">
        <v>29809</v>
      </c>
      <c r="D1258" s="17" t="s">
        <v>27152</v>
      </c>
      <c r="E1258" s="17"/>
      <c r="F1258" s="17" t="str">
        <f>'Strutture ricettive (Query)'!$C1258&amp;" "&amp;'Strutture ricettive (Query)'!$K1258</f>
        <v xml:space="preserve">Localita' San Martino Dei Muri  1 </v>
      </c>
      <c r="G1258" s="17" t="s">
        <v>25149</v>
      </c>
      <c r="H1258" s="17" t="s">
        <v>1750</v>
      </c>
      <c r="I1258" s="17" t="s">
        <v>1788</v>
      </c>
      <c r="J1258" s="17" t="s">
        <v>1789</v>
      </c>
      <c r="K1258" s="17" t="str">
        <f>IF('Strutture ricettive (Query)'!$D1258='Strutture ricettive (Query)'!$E1258,'Strutture ricettive (Query)'!$D1258,'Strutture ricettive (Query)'!$D1258&amp;" "&amp;'Strutture ricettive (Query)'!$E1258)</f>
        <v xml:space="preserve">1 </v>
      </c>
    </row>
    <row r="1259" spans="1:11" x14ac:dyDescent="0.25">
      <c r="A1259" s="18" t="s">
        <v>19709</v>
      </c>
      <c r="B1259" s="19" t="s">
        <v>25166</v>
      </c>
      <c r="C1259" s="19" t="s">
        <v>29808</v>
      </c>
      <c r="D1259" s="19" t="s">
        <v>27209</v>
      </c>
      <c r="E1259" s="19"/>
      <c r="F1259" s="19" t="str">
        <f>'Strutture ricettive (Query)'!$C1259&amp;" "&amp;'Strutture ricettive (Query)'!$K1259</f>
        <v xml:space="preserve">Via Dei Molini  32 </v>
      </c>
      <c r="G1259" s="19" t="s">
        <v>25149</v>
      </c>
      <c r="H1259" s="19" t="s">
        <v>25966</v>
      </c>
      <c r="I1259" s="19" t="s">
        <v>1793</v>
      </c>
      <c r="J1259" s="19" t="s">
        <v>1794</v>
      </c>
      <c r="K1259" s="19" t="str">
        <f>IF('Strutture ricettive (Query)'!$D1259='Strutture ricettive (Query)'!$E1259,'Strutture ricettive (Query)'!$D1259,'Strutture ricettive (Query)'!$D1259&amp;" "&amp;'Strutture ricettive (Query)'!$E1259)</f>
        <v xml:space="preserve">32 </v>
      </c>
    </row>
    <row r="1260" spans="1:11" x14ac:dyDescent="0.25">
      <c r="A1260" s="16" t="s">
        <v>19709</v>
      </c>
      <c r="B1260" s="17" t="s">
        <v>25167</v>
      </c>
      <c r="C1260" s="17" t="s">
        <v>29807</v>
      </c>
      <c r="D1260" s="17" t="s">
        <v>27019</v>
      </c>
      <c r="E1260" s="17"/>
      <c r="F1260" s="17" t="str">
        <f>'Strutture ricettive (Query)'!$C1260&amp;" "&amp;'Strutture ricettive (Query)'!$K1260</f>
        <v xml:space="preserve">Via Delle Serre  28 </v>
      </c>
      <c r="G1260" s="17" t="s">
        <v>25168</v>
      </c>
      <c r="H1260" s="17" t="s">
        <v>24598</v>
      </c>
      <c r="I1260" s="17" t="s">
        <v>24598</v>
      </c>
      <c r="J1260" s="17" t="s">
        <v>1798</v>
      </c>
      <c r="K1260" s="17" t="str">
        <f>IF('Strutture ricettive (Query)'!$D1260='Strutture ricettive (Query)'!$E1260,'Strutture ricettive (Query)'!$D1260,'Strutture ricettive (Query)'!$D1260&amp;" "&amp;'Strutture ricettive (Query)'!$E1260)</f>
        <v xml:space="preserve">28 </v>
      </c>
    </row>
    <row r="1261" spans="1:11" x14ac:dyDescent="0.25">
      <c r="A1261" s="18" t="s">
        <v>19709</v>
      </c>
      <c r="B1261" s="19" t="s">
        <v>25169</v>
      </c>
      <c r="C1261" s="19" t="s">
        <v>29806</v>
      </c>
      <c r="D1261" s="19" t="s">
        <v>27152</v>
      </c>
      <c r="E1261" s="19"/>
      <c r="F1261" s="19" t="str">
        <f>'Strutture ricettive (Query)'!$C1261&amp;" "&amp;'Strutture ricettive (Query)'!$K1261</f>
        <v xml:space="preserve">Via Dei Lubachi  1 </v>
      </c>
      <c r="G1261" s="19" t="s">
        <v>25168</v>
      </c>
      <c r="H1261" s="19" t="s">
        <v>25967</v>
      </c>
      <c r="I1261" s="19" t="s">
        <v>24598</v>
      </c>
      <c r="J1261" s="19" t="s">
        <v>1801</v>
      </c>
      <c r="K1261" s="19" t="str">
        <f>IF('Strutture ricettive (Query)'!$D1261='Strutture ricettive (Query)'!$E1261,'Strutture ricettive (Query)'!$D1261,'Strutture ricettive (Query)'!$D1261&amp;" "&amp;'Strutture ricettive (Query)'!$E1261)</f>
        <v xml:space="preserve">1 </v>
      </c>
    </row>
    <row r="1262" spans="1:11" x14ac:dyDescent="0.25">
      <c r="A1262" s="16" t="s">
        <v>19707</v>
      </c>
      <c r="B1262" s="17" t="s">
        <v>25170</v>
      </c>
      <c r="C1262" s="17" t="s">
        <v>25171</v>
      </c>
      <c r="D1262" s="17"/>
      <c r="E1262" s="17"/>
      <c r="F1262" s="17" t="str">
        <f>'Strutture ricettive (Query)'!$C1262&amp;" "&amp;'Strutture ricettive (Query)'!$K1262</f>
        <v>Primo Maggio S.N.C. 0</v>
      </c>
      <c r="G1262" s="17" t="s">
        <v>25168</v>
      </c>
      <c r="H1262" s="17" t="s">
        <v>24598</v>
      </c>
      <c r="I1262" s="17" t="s">
        <v>1804</v>
      </c>
      <c r="J1262" s="17" t="s">
        <v>1805</v>
      </c>
      <c r="K1262" s="17">
        <f>IF('Strutture ricettive (Query)'!$D1262='Strutture ricettive (Query)'!$E1262,'Strutture ricettive (Query)'!$D1262,'Strutture ricettive (Query)'!$D1262&amp;" "&amp;'Strutture ricettive (Query)'!$E1262)</f>
        <v>0</v>
      </c>
    </row>
    <row r="1263" spans="1:11" x14ac:dyDescent="0.25">
      <c r="A1263" s="18" t="s">
        <v>19706</v>
      </c>
      <c r="B1263" s="19" t="s">
        <v>25172</v>
      </c>
      <c r="C1263" s="19" t="s">
        <v>29197</v>
      </c>
      <c r="D1263" s="19" t="s">
        <v>27037</v>
      </c>
      <c r="E1263" s="19"/>
      <c r="F1263" s="19" t="str">
        <f>'Strutture ricettive (Query)'!$C1263&amp;" "&amp;'Strutture ricettive (Query)'!$K1263</f>
        <v xml:space="preserve">Via Carducci  24 </v>
      </c>
      <c r="G1263" s="19" t="s">
        <v>25168</v>
      </c>
      <c r="H1263" s="19" t="s">
        <v>24598</v>
      </c>
      <c r="I1263" s="19" t="s">
        <v>24598</v>
      </c>
      <c r="J1263" s="19" t="s">
        <v>1808</v>
      </c>
      <c r="K1263" s="19" t="str">
        <f>IF('Strutture ricettive (Query)'!$D1263='Strutture ricettive (Query)'!$E1263,'Strutture ricettive (Query)'!$D1263,'Strutture ricettive (Query)'!$D1263&amp;" "&amp;'Strutture ricettive (Query)'!$E1263)</f>
        <v xml:space="preserve">24 </v>
      </c>
    </row>
    <row r="1264" spans="1:11" x14ac:dyDescent="0.25">
      <c r="A1264" s="16" t="s">
        <v>19709</v>
      </c>
      <c r="B1264" s="17" t="s">
        <v>25173</v>
      </c>
      <c r="C1264" s="17" t="s">
        <v>25174</v>
      </c>
      <c r="D1264" s="17"/>
      <c r="E1264" s="17"/>
      <c r="F1264" s="17" t="str">
        <f>'Strutture ricettive (Query)'!$C1264&amp;" "&amp;'Strutture ricettive (Query)'!$K1264</f>
        <v>Via Cà Marchino Snc 0</v>
      </c>
      <c r="G1264" s="17" t="s">
        <v>25175</v>
      </c>
      <c r="H1264" s="17" t="s">
        <v>24598</v>
      </c>
      <c r="I1264" s="17" t="s">
        <v>24598</v>
      </c>
      <c r="J1264" s="17" t="s">
        <v>1812</v>
      </c>
      <c r="K1264" s="17">
        <f>IF('Strutture ricettive (Query)'!$D1264='Strutture ricettive (Query)'!$E1264,'Strutture ricettive (Query)'!$D1264,'Strutture ricettive (Query)'!$D1264&amp;" "&amp;'Strutture ricettive (Query)'!$E1264)</f>
        <v>0</v>
      </c>
    </row>
    <row r="1265" spans="1:11" x14ac:dyDescent="0.25">
      <c r="A1265" s="18" t="s">
        <v>19704</v>
      </c>
      <c r="B1265" s="19" t="s">
        <v>19755</v>
      </c>
      <c r="C1265" s="19" t="s">
        <v>24598</v>
      </c>
      <c r="D1265" s="19"/>
      <c r="E1265" s="19"/>
      <c r="F1265" s="19" t="str">
        <f>'Strutture ricettive (Query)'!$C1265&amp;" "&amp;'Strutture ricettive (Query)'!$K1265</f>
        <v>dato mancante 0</v>
      </c>
      <c r="G1265" s="19" t="s">
        <v>25175</v>
      </c>
      <c r="H1265" s="19" t="s">
        <v>25968</v>
      </c>
      <c r="I1265" s="19" t="s">
        <v>24598</v>
      </c>
      <c r="J1265" s="19" t="s">
        <v>1814</v>
      </c>
      <c r="K1265" s="19">
        <f>IF('Strutture ricettive (Query)'!$D1265='Strutture ricettive (Query)'!$E1265,'Strutture ricettive (Query)'!$D1265,'Strutture ricettive (Query)'!$D1265&amp;" "&amp;'Strutture ricettive (Query)'!$E1265)</f>
        <v>0</v>
      </c>
    </row>
    <row r="1266" spans="1:11" x14ac:dyDescent="0.25">
      <c r="A1266" s="16" t="s">
        <v>19708</v>
      </c>
      <c r="B1266" s="17" t="s">
        <v>25176</v>
      </c>
      <c r="C1266" s="17" t="s">
        <v>29805</v>
      </c>
      <c r="D1266" s="17" t="s">
        <v>26836</v>
      </c>
      <c r="E1266" s="17"/>
      <c r="F1266" s="17" t="str">
        <f>'Strutture ricettive (Query)'!$C1266&amp;" "&amp;'Strutture ricettive (Query)'!$K1266</f>
        <v xml:space="preserve">Via Europa Unita  7 </v>
      </c>
      <c r="G1266" s="17" t="s">
        <v>25175</v>
      </c>
      <c r="H1266" s="17" t="s">
        <v>25968</v>
      </c>
      <c r="I1266" s="17" t="s">
        <v>24598</v>
      </c>
      <c r="J1266" s="17" t="s">
        <v>1817</v>
      </c>
      <c r="K1266" s="17" t="str">
        <f>IF('Strutture ricettive (Query)'!$D1266='Strutture ricettive (Query)'!$E1266,'Strutture ricettive (Query)'!$D1266,'Strutture ricettive (Query)'!$D1266&amp;" "&amp;'Strutture ricettive (Query)'!$E1266)</f>
        <v xml:space="preserve">7 </v>
      </c>
    </row>
    <row r="1267" spans="1:11" x14ac:dyDescent="0.25">
      <c r="A1267" s="18" t="s">
        <v>19706</v>
      </c>
      <c r="B1267" s="19" t="s">
        <v>25177</v>
      </c>
      <c r="C1267" s="19" t="s">
        <v>25178</v>
      </c>
      <c r="D1267" s="19"/>
      <c r="E1267" s="19"/>
      <c r="F1267" s="19" t="str">
        <f>'Strutture ricettive (Query)'!$C1267&amp;" "&amp;'Strutture ricettive (Query)'!$K1267</f>
        <v>Localita' Pian Dei Prati Sn 0</v>
      </c>
      <c r="G1267" s="19" t="s">
        <v>25175</v>
      </c>
      <c r="H1267" s="19" t="s">
        <v>24598</v>
      </c>
      <c r="I1267" s="19" t="s">
        <v>24598</v>
      </c>
      <c r="J1267" s="19" t="s">
        <v>24598</v>
      </c>
      <c r="K1267" s="19">
        <f>IF('Strutture ricettive (Query)'!$D1267='Strutture ricettive (Query)'!$E1267,'Strutture ricettive (Query)'!$D1267,'Strutture ricettive (Query)'!$D1267&amp;" "&amp;'Strutture ricettive (Query)'!$E1267)</f>
        <v>0</v>
      </c>
    </row>
    <row r="1268" spans="1:11" x14ac:dyDescent="0.25">
      <c r="A1268" s="16" t="s">
        <v>19709</v>
      </c>
      <c r="B1268" s="17" t="s">
        <v>25179</v>
      </c>
      <c r="C1268" s="17" t="s">
        <v>25180</v>
      </c>
      <c r="D1268" s="17"/>
      <c r="E1268" s="17"/>
      <c r="F1268" s="17" t="str">
        <f>'Strutture ricettive (Query)'!$C1268&amp;" "&amp;'Strutture ricettive (Query)'!$K1268</f>
        <v>Via San Girolamo Sn 0</v>
      </c>
      <c r="G1268" s="17" t="s">
        <v>25175</v>
      </c>
      <c r="H1268" s="17" t="s">
        <v>25968</v>
      </c>
      <c r="I1268" s="17" t="s">
        <v>1822</v>
      </c>
      <c r="J1268" s="17" t="s">
        <v>1823</v>
      </c>
      <c r="K1268" s="17">
        <f>IF('Strutture ricettive (Query)'!$D1268='Strutture ricettive (Query)'!$E1268,'Strutture ricettive (Query)'!$D1268,'Strutture ricettive (Query)'!$D1268&amp;" "&amp;'Strutture ricettive (Query)'!$E1268)</f>
        <v>0</v>
      </c>
    </row>
    <row r="1269" spans="1:11" x14ac:dyDescent="0.25">
      <c r="A1269" s="18" t="s">
        <v>19706</v>
      </c>
      <c r="B1269" s="19" t="s">
        <v>25181</v>
      </c>
      <c r="C1269" s="19" t="s">
        <v>29818</v>
      </c>
      <c r="D1269" s="19" t="s">
        <v>26889</v>
      </c>
      <c r="E1269" s="19"/>
      <c r="F1269" s="19" t="str">
        <f>'Strutture ricettive (Query)'!$C1269&amp;" "&amp;'Strutture ricettive (Query)'!$K1269</f>
        <v xml:space="preserve">Via Del Mutino  57 </v>
      </c>
      <c r="G1269" s="19" t="s">
        <v>25175</v>
      </c>
      <c r="H1269" s="19" t="s">
        <v>25968</v>
      </c>
      <c r="I1269" s="19" t="s">
        <v>24598</v>
      </c>
      <c r="J1269" s="19" t="s">
        <v>24598</v>
      </c>
      <c r="K1269" s="19" t="str">
        <f>IF('Strutture ricettive (Query)'!$D1269='Strutture ricettive (Query)'!$E1269,'Strutture ricettive (Query)'!$D1269,'Strutture ricettive (Query)'!$D1269&amp;" "&amp;'Strutture ricettive (Query)'!$E1269)</f>
        <v xml:space="preserve">57 </v>
      </c>
    </row>
    <row r="1270" spans="1:11" x14ac:dyDescent="0.25">
      <c r="A1270" s="16" t="s">
        <v>19718</v>
      </c>
      <c r="B1270" s="17" t="s">
        <v>25182</v>
      </c>
      <c r="C1270" s="17" t="s">
        <v>26890</v>
      </c>
      <c r="D1270" s="17" t="s">
        <v>27152</v>
      </c>
      <c r="E1270" s="17"/>
      <c r="F1270" s="17" t="str">
        <f>'Strutture ricettive (Query)'!$C1270&amp;" "&amp;'Strutture ricettive (Query)'!$K1270</f>
        <v xml:space="preserve">Corso Giovanni Xxiii  1 </v>
      </c>
      <c r="G1270" s="17" t="s">
        <v>25175</v>
      </c>
      <c r="H1270" s="17" t="s">
        <v>25968</v>
      </c>
      <c r="I1270" s="17" t="s">
        <v>24598</v>
      </c>
      <c r="J1270" s="17" t="s">
        <v>560</v>
      </c>
      <c r="K1270" s="17" t="str">
        <f>IF('Strutture ricettive (Query)'!$D1270='Strutture ricettive (Query)'!$E1270,'Strutture ricettive (Query)'!$D1270,'Strutture ricettive (Query)'!$D1270&amp;" "&amp;'Strutture ricettive (Query)'!$E1270)</f>
        <v xml:space="preserve">1 </v>
      </c>
    </row>
    <row r="1271" spans="1:11" x14ac:dyDescent="0.25">
      <c r="A1271" s="18" t="s">
        <v>19709</v>
      </c>
      <c r="B1271" s="19" t="s">
        <v>25183</v>
      </c>
      <c r="C1271" s="19" t="s">
        <v>29830</v>
      </c>
      <c r="D1271" s="19" t="s">
        <v>29831</v>
      </c>
      <c r="E1271" s="19"/>
      <c r="F1271" s="19" t="str">
        <f>'Strutture ricettive (Query)'!$C1271&amp;" "&amp;'Strutture ricettive (Query)'!$K1271</f>
        <v xml:space="preserve">Loc. Montefiorentino  174 </v>
      </c>
      <c r="G1271" s="19" t="s">
        <v>25175</v>
      </c>
      <c r="H1271" s="19" t="s">
        <v>25969</v>
      </c>
      <c r="I1271" s="19" t="s">
        <v>1831</v>
      </c>
      <c r="J1271" s="19" t="s">
        <v>1832</v>
      </c>
      <c r="K1271" s="19" t="str">
        <f>IF('Strutture ricettive (Query)'!$D1271='Strutture ricettive (Query)'!$E1271,'Strutture ricettive (Query)'!$D1271,'Strutture ricettive (Query)'!$D1271&amp;" "&amp;'Strutture ricettive (Query)'!$E1271)</f>
        <v xml:space="preserve">174 </v>
      </c>
    </row>
    <row r="1272" spans="1:11" x14ac:dyDescent="0.25">
      <c r="A1272" s="16" t="s">
        <v>19704</v>
      </c>
      <c r="B1272" s="17" t="s">
        <v>25184</v>
      </c>
      <c r="C1272" s="17" t="s">
        <v>29820</v>
      </c>
      <c r="D1272" s="17" t="s">
        <v>27152</v>
      </c>
      <c r="E1272" s="17"/>
      <c r="F1272" s="17" t="str">
        <f>'Strutture ricettive (Query)'!$C1272&amp;" "&amp;'Strutture ricettive (Query)'!$K1272</f>
        <v xml:space="preserve">San Girolamo  1 </v>
      </c>
      <c r="G1272" s="17" t="s">
        <v>25175</v>
      </c>
      <c r="H1272" s="17" t="s">
        <v>25970</v>
      </c>
      <c r="I1272" s="17" t="s">
        <v>1836</v>
      </c>
      <c r="J1272" s="17" t="s">
        <v>1837</v>
      </c>
      <c r="K1272" s="17" t="str">
        <f>IF('Strutture ricettive (Query)'!$D1272='Strutture ricettive (Query)'!$E1272,'Strutture ricettive (Query)'!$D1272,'Strutture ricettive (Query)'!$D1272&amp;" "&amp;'Strutture ricettive (Query)'!$E1272)</f>
        <v xml:space="preserve">1 </v>
      </c>
    </row>
    <row r="1273" spans="1:11" x14ac:dyDescent="0.25">
      <c r="A1273" s="18" t="s">
        <v>19704</v>
      </c>
      <c r="B1273" s="19" t="s">
        <v>19756</v>
      </c>
      <c r="C1273" s="19" t="s">
        <v>29829</v>
      </c>
      <c r="D1273" s="19" t="s">
        <v>27138</v>
      </c>
      <c r="E1273" s="19"/>
      <c r="F1273" s="19" t="str">
        <f>'Strutture ricettive (Query)'!$C1273&amp;" "&amp;'Strutture ricettive (Query)'!$K1273</f>
        <v xml:space="preserve">Loc. Calmugnano  103 </v>
      </c>
      <c r="G1273" s="19" t="s">
        <v>25175</v>
      </c>
      <c r="H1273" s="19" t="s">
        <v>25971</v>
      </c>
      <c r="I1273" s="19" t="s">
        <v>1841</v>
      </c>
      <c r="J1273" s="19" t="s">
        <v>1842</v>
      </c>
      <c r="K1273" s="19" t="str">
        <f>IF('Strutture ricettive (Query)'!$D1273='Strutture ricettive (Query)'!$E1273,'Strutture ricettive (Query)'!$D1273,'Strutture ricettive (Query)'!$D1273&amp;" "&amp;'Strutture ricettive (Query)'!$E1273)</f>
        <v xml:space="preserve">103 </v>
      </c>
    </row>
    <row r="1274" spans="1:11" x14ac:dyDescent="0.25">
      <c r="A1274" s="16" t="s">
        <v>19707</v>
      </c>
      <c r="B1274" s="17" t="s">
        <v>25185</v>
      </c>
      <c r="C1274" s="17" t="s">
        <v>26890</v>
      </c>
      <c r="D1274" s="17" t="s">
        <v>27152</v>
      </c>
      <c r="E1274" s="17"/>
      <c r="F1274" s="17" t="str">
        <f>'Strutture ricettive (Query)'!$C1274&amp;" "&amp;'Strutture ricettive (Query)'!$K1274</f>
        <v xml:space="preserve">Corso Giovanni Xxiii  1 </v>
      </c>
      <c r="G1274" s="17" t="s">
        <v>25175</v>
      </c>
      <c r="H1274" s="17" t="s">
        <v>25968</v>
      </c>
      <c r="I1274" s="17" t="s">
        <v>1845</v>
      </c>
      <c r="J1274" s="17" t="s">
        <v>1846</v>
      </c>
      <c r="K1274" s="17" t="str">
        <f>IF('Strutture ricettive (Query)'!$D1274='Strutture ricettive (Query)'!$E1274,'Strutture ricettive (Query)'!$D1274,'Strutture ricettive (Query)'!$D1274&amp;" "&amp;'Strutture ricettive (Query)'!$E1274)</f>
        <v xml:space="preserve">1 </v>
      </c>
    </row>
    <row r="1275" spans="1:11" x14ac:dyDescent="0.25">
      <c r="A1275" s="18" t="s">
        <v>19725</v>
      </c>
      <c r="B1275" s="19" t="s">
        <v>25186</v>
      </c>
      <c r="C1275" s="19" t="s">
        <v>24598</v>
      </c>
      <c r="D1275" s="19"/>
      <c r="E1275" s="19"/>
      <c r="F1275" s="19" t="str">
        <f>'Strutture ricettive (Query)'!$C1275&amp;" "&amp;'Strutture ricettive (Query)'!$K1275</f>
        <v>dato mancante 0</v>
      </c>
      <c r="G1275" s="19" t="s">
        <v>25175</v>
      </c>
      <c r="H1275" s="19" t="s">
        <v>25968</v>
      </c>
      <c r="I1275" s="19" t="s">
        <v>1848</v>
      </c>
      <c r="J1275" s="19" t="s">
        <v>1849</v>
      </c>
      <c r="K1275" s="19">
        <f>IF('Strutture ricettive (Query)'!$D1275='Strutture ricettive (Query)'!$E1275,'Strutture ricettive (Query)'!$D1275,'Strutture ricettive (Query)'!$D1275&amp;" "&amp;'Strutture ricettive (Query)'!$E1275)</f>
        <v>0</v>
      </c>
    </row>
    <row r="1276" spans="1:11" x14ac:dyDescent="0.25">
      <c r="A1276" s="16" t="s">
        <v>19712</v>
      </c>
      <c r="B1276" s="17" t="s">
        <v>25187</v>
      </c>
      <c r="C1276" s="17" t="s">
        <v>24598</v>
      </c>
      <c r="D1276" s="17"/>
      <c r="E1276" s="17"/>
      <c r="F1276" s="17" t="str">
        <f>'Strutture ricettive (Query)'!$C1276&amp;" "&amp;'Strutture ricettive (Query)'!$K1276</f>
        <v>dato mancante 0</v>
      </c>
      <c r="G1276" s="17" t="s">
        <v>25175</v>
      </c>
      <c r="H1276" s="17" t="s">
        <v>25972</v>
      </c>
      <c r="I1276" s="17" t="s">
        <v>24598</v>
      </c>
      <c r="J1276" s="17" t="s">
        <v>24598</v>
      </c>
      <c r="K1276" s="17">
        <f>IF('Strutture ricettive (Query)'!$D1276='Strutture ricettive (Query)'!$E1276,'Strutture ricettive (Query)'!$D1276,'Strutture ricettive (Query)'!$D1276&amp;" "&amp;'Strutture ricettive (Query)'!$E1276)</f>
        <v>0</v>
      </c>
    </row>
    <row r="1277" spans="1:11" x14ac:dyDescent="0.25">
      <c r="A1277" s="18" t="s">
        <v>19708</v>
      </c>
      <c r="B1277" s="19" t="s">
        <v>25188</v>
      </c>
      <c r="C1277" s="19" t="s">
        <v>29828</v>
      </c>
      <c r="D1277" s="19" t="s">
        <v>27152</v>
      </c>
      <c r="E1277" s="19"/>
      <c r="F1277" s="19" t="str">
        <f>'Strutture ricettive (Query)'!$C1277&amp;" "&amp;'Strutture ricettive (Query)'!$K1277</f>
        <v xml:space="preserve">Loc. Casanova  1 </v>
      </c>
      <c r="G1277" s="19" t="s">
        <v>25175</v>
      </c>
      <c r="H1277" s="19" t="s">
        <v>25968</v>
      </c>
      <c r="I1277" s="19" t="s">
        <v>1854</v>
      </c>
      <c r="J1277" s="19" t="s">
        <v>24598</v>
      </c>
      <c r="K1277" s="19" t="str">
        <f>IF('Strutture ricettive (Query)'!$D1277='Strutture ricettive (Query)'!$E1277,'Strutture ricettive (Query)'!$D1277,'Strutture ricettive (Query)'!$D1277&amp;" "&amp;'Strutture ricettive (Query)'!$E1277)</f>
        <v xml:space="preserve">1 </v>
      </c>
    </row>
    <row r="1278" spans="1:11" x14ac:dyDescent="0.25">
      <c r="A1278" s="16" t="s">
        <v>19708</v>
      </c>
      <c r="B1278" s="17" t="s">
        <v>25189</v>
      </c>
      <c r="C1278" s="17" t="s">
        <v>29826</v>
      </c>
      <c r="D1278" s="17" t="s">
        <v>29827</v>
      </c>
      <c r="E1278" s="17"/>
      <c r="F1278" s="17" t="str">
        <f>'Strutture ricettive (Query)'!$C1278&amp;" "&amp;'Strutture ricettive (Query)'!$K1278</f>
        <v xml:space="preserve">Localita' Ca' Giorgetto  216 </v>
      </c>
      <c r="G1278" s="17" t="s">
        <v>25175</v>
      </c>
      <c r="H1278" s="17" t="s">
        <v>25968</v>
      </c>
      <c r="I1278" s="17" t="s">
        <v>1857</v>
      </c>
      <c r="J1278" s="17" t="s">
        <v>1858</v>
      </c>
      <c r="K1278" s="17" t="str">
        <f>IF('Strutture ricettive (Query)'!$D1278='Strutture ricettive (Query)'!$E1278,'Strutture ricettive (Query)'!$D1278,'Strutture ricettive (Query)'!$D1278&amp;" "&amp;'Strutture ricettive (Query)'!$E1278)</f>
        <v xml:space="preserve">216 </v>
      </c>
    </row>
    <row r="1279" spans="1:11" x14ac:dyDescent="0.25">
      <c r="A1279" s="18" t="s">
        <v>19712</v>
      </c>
      <c r="B1279" s="19" t="s">
        <v>25190</v>
      </c>
      <c r="C1279" s="19" t="s">
        <v>24598</v>
      </c>
      <c r="D1279" s="19"/>
      <c r="E1279" s="19"/>
      <c r="F1279" s="19" t="str">
        <f>'Strutture ricettive (Query)'!$C1279&amp;" "&amp;'Strutture ricettive (Query)'!$K1279</f>
        <v>dato mancante 0</v>
      </c>
      <c r="G1279" s="19" t="s">
        <v>25175</v>
      </c>
      <c r="H1279" s="19" t="s">
        <v>25973</v>
      </c>
      <c r="I1279" s="19" t="s">
        <v>24598</v>
      </c>
      <c r="J1279" s="19" t="s">
        <v>24598</v>
      </c>
      <c r="K1279" s="19">
        <f>IF('Strutture ricettive (Query)'!$D1279='Strutture ricettive (Query)'!$E1279,'Strutture ricettive (Query)'!$D1279,'Strutture ricettive (Query)'!$D1279&amp;" "&amp;'Strutture ricettive (Query)'!$E1279)</f>
        <v>0</v>
      </c>
    </row>
    <row r="1280" spans="1:11" x14ac:dyDescent="0.25">
      <c r="A1280" s="16" t="s">
        <v>19708</v>
      </c>
      <c r="B1280" s="17" t="s">
        <v>25191</v>
      </c>
      <c r="C1280" s="17" t="s">
        <v>29825</v>
      </c>
      <c r="D1280" s="17" t="s">
        <v>26781</v>
      </c>
      <c r="E1280" s="17"/>
      <c r="F1280" s="17" t="str">
        <f>'Strutture ricettive (Query)'!$C1280&amp;" "&amp;'Strutture ricettive (Query)'!$K1280</f>
        <v xml:space="preserve">Via Buonconsiglio  9 </v>
      </c>
      <c r="G1280" s="17" t="s">
        <v>24724</v>
      </c>
      <c r="H1280" s="17" t="s">
        <v>25903</v>
      </c>
      <c r="I1280" s="17" t="s">
        <v>24598</v>
      </c>
      <c r="J1280" s="17" t="s">
        <v>1862</v>
      </c>
      <c r="K1280" s="17" t="str">
        <f>IF('Strutture ricettive (Query)'!$D1280='Strutture ricettive (Query)'!$E1280,'Strutture ricettive (Query)'!$D1280,'Strutture ricettive (Query)'!$D1280&amp;" "&amp;'Strutture ricettive (Query)'!$E1280)</f>
        <v xml:space="preserve">9 </v>
      </c>
    </row>
    <row r="1281" spans="1:11" x14ac:dyDescent="0.25">
      <c r="A1281" s="18" t="s">
        <v>19709</v>
      </c>
      <c r="B1281" s="19" t="s">
        <v>19757</v>
      </c>
      <c r="C1281" s="19" t="s">
        <v>27159</v>
      </c>
      <c r="D1281" s="19" t="s">
        <v>26875</v>
      </c>
      <c r="E1281" s="19"/>
      <c r="F1281" s="19" t="str">
        <f>'Strutture ricettive (Query)'!$C1281&amp;" "&amp;'Strutture ricettive (Query)'!$K1281</f>
        <v xml:space="preserve">Frazione Poggio  6 </v>
      </c>
      <c r="G1281" s="19" t="s">
        <v>24724</v>
      </c>
      <c r="H1281" s="19" t="s">
        <v>10404</v>
      </c>
      <c r="I1281" s="19" t="s">
        <v>24598</v>
      </c>
      <c r="J1281" s="19" t="s">
        <v>24598</v>
      </c>
      <c r="K1281" s="19" t="str">
        <f>IF('Strutture ricettive (Query)'!$D1281='Strutture ricettive (Query)'!$E1281,'Strutture ricettive (Query)'!$D1281,'Strutture ricettive (Query)'!$D1281&amp;" "&amp;'Strutture ricettive (Query)'!$E1281)</f>
        <v xml:space="preserve">6 </v>
      </c>
    </row>
    <row r="1282" spans="1:11" x14ac:dyDescent="0.25">
      <c r="A1282" s="16" t="s">
        <v>19712</v>
      </c>
      <c r="B1282" s="17" t="s">
        <v>25192</v>
      </c>
      <c r="C1282" s="17" t="s">
        <v>29824</v>
      </c>
      <c r="D1282" s="17" t="s">
        <v>26916</v>
      </c>
      <c r="E1282" s="17"/>
      <c r="F1282" s="17" t="str">
        <f>'Strutture ricettive (Query)'!$C1282&amp;" "&amp;'Strutture ricettive (Query)'!$K1282</f>
        <v xml:space="preserve">Piazzale Della Rocca  5 </v>
      </c>
      <c r="G1282" s="17" t="s">
        <v>24724</v>
      </c>
      <c r="H1282" s="17" t="s">
        <v>25903</v>
      </c>
      <c r="I1282" s="17" t="s">
        <v>1868</v>
      </c>
      <c r="J1282" s="17" t="s">
        <v>1869</v>
      </c>
      <c r="K1282" s="17" t="str">
        <f>IF('Strutture ricettive (Query)'!$D1282='Strutture ricettive (Query)'!$E1282,'Strutture ricettive (Query)'!$D1282,'Strutture ricettive (Query)'!$D1282&amp;" "&amp;'Strutture ricettive (Query)'!$E1282)</f>
        <v xml:space="preserve">5 </v>
      </c>
    </row>
    <row r="1283" spans="1:11" x14ac:dyDescent="0.25">
      <c r="A1283" s="18" t="s">
        <v>19713</v>
      </c>
      <c r="B1283" s="19" t="s">
        <v>25194</v>
      </c>
      <c r="C1283" s="19" t="s">
        <v>25195</v>
      </c>
      <c r="D1283" s="19"/>
      <c r="E1283" s="19"/>
      <c r="F1283" s="19" t="str">
        <f>'Strutture ricettive (Query)'!$C1283&amp;" "&amp;'Strutture ricettive (Query)'!$K1283</f>
        <v>Via Cinisco Snc 0</v>
      </c>
      <c r="G1283" s="19" t="s">
        <v>24724</v>
      </c>
      <c r="H1283" s="19" t="s">
        <v>24598</v>
      </c>
      <c r="I1283" s="19" t="s">
        <v>1875</v>
      </c>
      <c r="J1283" s="19" t="s">
        <v>1876</v>
      </c>
      <c r="K1283" s="19">
        <f>IF('Strutture ricettive (Query)'!$D1283='Strutture ricettive (Query)'!$E1283,'Strutture ricettive (Query)'!$D1283,'Strutture ricettive (Query)'!$D1283&amp;" "&amp;'Strutture ricettive (Query)'!$E1283)</f>
        <v>0</v>
      </c>
    </row>
    <row r="1284" spans="1:11" x14ac:dyDescent="0.25">
      <c r="A1284" s="16" t="s">
        <v>19712</v>
      </c>
      <c r="B1284" s="17" t="s">
        <v>25196</v>
      </c>
      <c r="C1284" s="17" t="s">
        <v>29823</v>
      </c>
      <c r="D1284" s="17" t="s">
        <v>26997</v>
      </c>
      <c r="E1284" s="17"/>
      <c r="F1284" s="17" t="str">
        <f>'Strutture ricettive (Query)'!$C1284&amp;" "&amp;'Strutture ricettive (Query)'!$K1284</f>
        <v xml:space="preserve">Via Osteriaccio  3 </v>
      </c>
      <c r="G1284" s="17" t="s">
        <v>24724</v>
      </c>
      <c r="H1284" s="17" t="s">
        <v>25974</v>
      </c>
      <c r="I1284" s="17" t="s">
        <v>1880</v>
      </c>
      <c r="J1284" s="17" t="s">
        <v>1881</v>
      </c>
      <c r="K1284" s="17" t="str">
        <f>IF('Strutture ricettive (Query)'!$D1284='Strutture ricettive (Query)'!$E1284,'Strutture ricettive (Query)'!$D1284,'Strutture ricettive (Query)'!$D1284&amp;" "&amp;'Strutture ricettive (Query)'!$E1284)</f>
        <v xml:space="preserve">3 </v>
      </c>
    </row>
    <row r="1285" spans="1:11" x14ac:dyDescent="0.25">
      <c r="A1285" s="18" t="s">
        <v>19708</v>
      </c>
      <c r="B1285" s="19" t="s">
        <v>25197</v>
      </c>
      <c r="C1285" s="19" t="s">
        <v>29431</v>
      </c>
      <c r="D1285" s="19" t="s">
        <v>26970</v>
      </c>
      <c r="E1285" s="19"/>
      <c r="F1285" s="19" t="str">
        <f>'Strutture ricettive (Query)'!$C1285&amp;" "&amp;'Strutture ricettive (Query)'!$K1285</f>
        <v xml:space="preserve">Via Fonte Avellana  37 </v>
      </c>
      <c r="G1285" s="19" t="s">
        <v>24724</v>
      </c>
      <c r="H1285" s="19" t="s">
        <v>25975</v>
      </c>
      <c r="I1285" s="19" t="s">
        <v>24598</v>
      </c>
      <c r="J1285" s="19" t="s">
        <v>1885</v>
      </c>
      <c r="K1285" s="19" t="str">
        <f>IF('Strutture ricettive (Query)'!$D1285='Strutture ricettive (Query)'!$E1285,'Strutture ricettive (Query)'!$D1285,'Strutture ricettive (Query)'!$D1285&amp;" "&amp;'Strutture ricettive (Query)'!$E1285)</f>
        <v xml:space="preserve">37 </v>
      </c>
    </row>
    <row r="1286" spans="1:11" x14ac:dyDescent="0.25">
      <c r="A1286" s="16" t="s">
        <v>19708</v>
      </c>
      <c r="B1286" s="17" t="s">
        <v>25198</v>
      </c>
      <c r="C1286" s="17" t="s">
        <v>29822</v>
      </c>
      <c r="D1286" s="17" t="s">
        <v>27064</v>
      </c>
      <c r="E1286" s="17"/>
      <c r="F1286" s="17" t="str">
        <f>'Strutture ricettive (Query)'!$C1286&amp;" "&amp;'Strutture ricettive (Query)'!$K1286</f>
        <v xml:space="preserve">Via Strada Del Caprile  2 </v>
      </c>
      <c r="G1286" s="17" t="s">
        <v>24724</v>
      </c>
      <c r="H1286" s="17" t="s">
        <v>25903</v>
      </c>
      <c r="I1286" s="17" t="s">
        <v>1888</v>
      </c>
      <c r="J1286" s="17" t="s">
        <v>1889</v>
      </c>
      <c r="K1286" s="17" t="str">
        <f>IF('Strutture ricettive (Query)'!$D1286='Strutture ricettive (Query)'!$E1286,'Strutture ricettive (Query)'!$D1286,'Strutture ricettive (Query)'!$D1286&amp;" "&amp;'Strutture ricettive (Query)'!$E1286)</f>
        <v xml:space="preserve">2 </v>
      </c>
    </row>
    <row r="1287" spans="1:11" x14ac:dyDescent="0.25">
      <c r="A1287" s="18" t="s">
        <v>19712</v>
      </c>
      <c r="B1287" s="19" t="s">
        <v>25199</v>
      </c>
      <c r="C1287" s="19" t="s">
        <v>24598</v>
      </c>
      <c r="D1287" s="19"/>
      <c r="E1287" s="19"/>
      <c r="F1287" s="19" t="str">
        <f>'Strutture ricettive (Query)'!$C1287&amp;" "&amp;'Strutture ricettive (Query)'!$K1287</f>
        <v>dato mancante 0</v>
      </c>
      <c r="G1287" s="19" t="s">
        <v>24724</v>
      </c>
      <c r="H1287" s="19" t="s">
        <v>25976</v>
      </c>
      <c r="I1287" s="19" t="s">
        <v>1892</v>
      </c>
      <c r="J1287" s="19" t="s">
        <v>1893</v>
      </c>
      <c r="K1287" s="19">
        <f>IF('Strutture ricettive (Query)'!$D1287='Strutture ricettive (Query)'!$E1287,'Strutture ricettive (Query)'!$D1287,'Strutture ricettive (Query)'!$D1287&amp;" "&amp;'Strutture ricettive (Query)'!$E1287)</f>
        <v>0</v>
      </c>
    </row>
    <row r="1288" spans="1:11" x14ac:dyDescent="0.25">
      <c r="A1288" s="16" t="s">
        <v>19708</v>
      </c>
      <c r="B1288" s="17" t="s">
        <v>25200</v>
      </c>
      <c r="C1288" s="17" t="s">
        <v>29431</v>
      </c>
      <c r="D1288" s="17" t="s">
        <v>27071</v>
      </c>
      <c r="E1288" s="17"/>
      <c r="F1288" s="17" t="str">
        <f>'Strutture ricettive (Query)'!$C1288&amp;" "&amp;'Strutture ricettive (Query)'!$K1288</f>
        <v xml:space="preserve">Via Fonte Avellana  19 </v>
      </c>
      <c r="G1288" s="17" t="s">
        <v>24724</v>
      </c>
      <c r="H1288" s="17" t="s">
        <v>25903</v>
      </c>
      <c r="I1288" s="17" t="s">
        <v>1896</v>
      </c>
      <c r="J1288" s="17" t="s">
        <v>1897</v>
      </c>
      <c r="K1288" s="17" t="str">
        <f>IF('Strutture ricettive (Query)'!$D1288='Strutture ricettive (Query)'!$E1288,'Strutture ricettive (Query)'!$D1288,'Strutture ricettive (Query)'!$D1288&amp;" "&amp;'Strutture ricettive (Query)'!$E1288)</f>
        <v xml:space="preserve">19 </v>
      </c>
    </row>
    <row r="1289" spans="1:11" x14ac:dyDescent="0.25">
      <c r="A1289" s="18" t="s">
        <v>19709</v>
      </c>
      <c r="B1289" s="19" t="s">
        <v>25201</v>
      </c>
      <c r="C1289" s="19" t="s">
        <v>29821</v>
      </c>
      <c r="D1289" s="19" t="s">
        <v>27092</v>
      </c>
      <c r="E1289" s="19"/>
      <c r="F1289" s="19" t="str">
        <f>'Strutture ricettive (Query)'!$C1289&amp;" "&amp;'Strutture ricettive (Query)'!$K1289</f>
        <v xml:space="preserve">Strada Della Contea  15 </v>
      </c>
      <c r="G1289" s="19" t="s">
        <v>24724</v>
      </c>
      <c r="H1289" s="19" t="s">
        <v>25903</v>
      </c>
      <c r="I1289" s="19" t="s">
        <v>24598</v>
      </c>
      <c r="J1289" s="19" t="s">
        <v>1900</v>
      </c>
      <c r="K1289" s="19" t="str">
        <f>IF('Strutture ricettive (Query)'!$D1289='Strutture ricettive (Query)'!$E1289,'Strutture ricettive (Query)'!$D1289,'Strutture ricettive (Query)'!$D1289&amp;" "&amp;'Strutture ricettive (Query)'!$E1289)</f>
        <v xml:space="preserve">15 </v>
      </c>
    </row>
    <row r="1290" spans="1:11" x14ac:dyDescent="0.25">
      <c r="A1290" s="16" t="s">
        <v>19712</v>
      </c>
      <c r="B1290" s="17" t="s">
        <v>25202</v>
      </c>
      <c r="C1290" s="17" t="s">
        <v>25203</v>
      </c>
      <c r="D1290" s="17"/>
      <c r="E1290" s="17"/>
      <c r="F1290" s="17" t="str">
        <f>'Strutture ricettive (Query)'!$C1290&amp;" "&amp;'Strutture ricettive (Query)'!$K1290</f>
        <v>Via Colombara Sn 0</v>
      </c>
      <c r="G1290" s="17" t="s">
        <v>24724</v>
      </c>
      <c r="H1290" s="17" t="s">
        <v>25903</v>
      </c>
      <c r="I1290" s="17" t="s">
        <v>24598</v>
      </c>
      <c r="J1290" s="17" t="s">
        <v>24598</v>
      </c>
      <c r="K1290" s="17">
        <f>IF('Strutture ricettive (Query)'!$D1290='Strutture ricettive (Query)'!$E1290,'Strutture ricettive (Query)'!$D1290,'Strutture ricettive (Query)'!$D1290&amp;" "&amp;'Strutture ricettive (Query)'!$E1290)</f>
        <v>0</v>
      </c>
    </row>
    <row r="1291" spans="1:11" x14ac:dyDescent="0.25">
      <c r="A1291" s="18" t="s">
        <v>19721</v>
      </c>
      <c r="B1291" s="19" t="s">
        <v>25204</v>
      </c>
      <c r="C1291" s="19" t="s">
        <v>24598</v>
      </c>
      <c r="D1291" s="19"/>
      <c r="E1291" s="19"/>
      <c r="F1291" s="19" t="str">
        <f>'Strutture ricettive (Query)'!$C1291&amp;" "&amp;'Strutture ricettive (Query)'!$K1291</f>
        <v>dato mancante 0</v>
      </c>
      <c r="G1291" s="19" t="s">
        <v>24724</v>
      </c>
      <c r="H1291" s="19" t="s">
        <v>25977</v>
      </c>
      <c r="I1291" s="19" t="s">
        <v>24598</v>
      </c>
      <c r="J1291" s="19" t="s">
        <v>1905</v>
      </c>
      <c r="K1291" s="19">
        <f>IF('Strutture ricettive (Query)'!$D1291='Strutture ricettive (Query)'!$E1291,'Strutture ricettive (Query)'!$D1291,'Strutture ricettive (Query)'!$D1291&amp;" "&amp;'Strutture ricettive (Query)'!$E1291)</f>
        <v>0</v>
      </c>
    </row>
    <row r="1292" spans="1:11" x14ac:dyDescent="0.25">
      <c r="A1292" s="16" t="s">
        <v>19706</v>
      </c>
      <c r="B1292" s="17" t="s">
        <v>25205</v>
      </c>
      <c r="C1292" s="17" t="s">
        <v>29754</v>
      </c>
      <c r="D1292" s="17" t="s">
        <v>27074</v>
      </c>
      <c r="E1292" s="17"/>
      <c r="F1292" s="17" t="str">
        <f>'Strutture ricettive (Query)'!$C1292&amp;" "&amp;'Strutture ricettive (Query)'!$K1292</f>
        <v xml:space="preserve">Via Medaglia D'Oro  18 </v>
      </c>
      <c r="G1292" s="17" t="s">
        <v>25206</v>
      </c>
      <c r="H1292" s="17" t="s">
        <v>24598</v>
      </c>
      <c r="I1292" s="17" t="s">
        <v>24598</v>
      </c>
      <c r="J1292" s="17" t="s">
        <v>1909</v>
      </c>
      <c r="K1292" s="17" t="str">
        <f>IF('Strutture ricettive (Query)'!$D1292='Strutture ricettive (Query)'!$E1292,'Strutture ricettive (Query)'!$D1292,'Strutture ricettive (Query)'!$D1292&amp;" "&amp;'Strutture ricettive (Query)'!$E1292)</f>
        <v xml:space="preserve">18 </v>
      </c>
    </row>
    <row r="1293" spans="1:11" x14ac:dyDescent="0.25">
      <c r="A1293" s="18" t="s">
        <v>19730</v>
      </c>
      <c r="B1293" s="19" t="s">
        <v>25207</v>
      </c>
      <c r="C1293" s="19" t="s">
        <v>24598</v>
      </c>
      <c r="D1293" s="19"/>
      <c r="E1293" s="19"/>
      <c r="F1293" s="19" t="str">
        <f>'Strutture ricettive (Query)'!$C1293&amp;" "&amp;'Strutture ricettive (Query)'!$K1293</f>
        <v>dato mancante 0</v>
      </c>
      <c r="G1293" s="19" t="s">
        <v>25206</v>
      </c>
      <c r="H1293" s="19" t="s">
        <v>2409</v>
      </c>
      <c r="I1293" s="19" t="s">
        <v>24598</v>
      </c>
      <c r="J1293" s="19" t="s">
        <v>1911</v>
      </c>
      <c r="K1293" s="19">
        <f>IF('Strutture ricettive (Query)'!$D1293='Strutture ricettive (Query)'!$E1293,'Strutture ricettive (Query)'!$D1293,'Strutture ricettive (Query)'!$D1293&amp;" "&amp;'Strutture ricettive (Query)'!$E1293)</f>
        <v>0</v>
      </c>
    </row>
    <row r="1294" spans="1:11" x14ac:dyDescent="0.25">
      <c r="A1294" s="16" t="s">
        <v>19730</v>
      </c>
      <c r="B1294" s="17" t="s">
        <v>25208</v>
      </c>
      <c r="C1294" s="17" t="s">
        <v>24598</v>
      </c>
      <c r="D1294" s="17"/>
      <c r="E1294" s="17"/>
      <c r="F1294" s="17" t="str">
        <f>'Strutture ricettive (Query)'!$C1294&amp;" "&amp;'Strutture ricettive (Query)'!$K1294</f>
        <v>dato mancante 0</v>
      </c>
      <c r="G1294" s="17" t="s">
        <v>25206</v>
      </c>
      <c r="H1294" s="17" t="s">
        <v>2409</v>
      </c>
      <c r="I1294" s="17" t="s">
        <v>24598</v>
      </c>
      <c r="J1294" s="17" t="s">
        <v>1911</v>
      </c>
      <c r="K1294" s="17">
        <f>IF('Strutture ricettive (Query)'!$D1294='Strutture ricettive (Query)'!$E1294,'Strutture ricettive (Query)'!$D1294,'Strutture ricettive (Query)'!$D1294&amp;" "&amp;'Strutture ricettive (Query)'!$E1294)</f>
        <v>0</v>
      </c>
    </row>
    <row r="1295" spans="1:11" x14ac:dyDescent="0.25">
      <c r="A1295" s="18" t="s">
        <v>19706</v>
      </c>
      <c r="B1295" s="19" t="s">
        <v>25209</v>
      </c>
      <c r="C1295" s="19" t="s">
        <v>26963</v>
      </c>
      <c r="D1295" s="19" t="s">
        <v>29745</v>
      </c>
      <c r="E1295" s="19"/>
      <c r="F1295" s="19" t="str">
        <f>'Strutture ricettive (Query)'!$C1295&amp;" "&amp;'Strutture ricettive (Query)'!$K1295</f>
        <v xml:space="preserve">Via Trieste  25/B </v>
      </c>
      <c r="G1295" s="19" t="s">
        <v>25206</v>
      </c>
      <c r="H1295" s="19" t="s">
        <v>24598</v>
      </c>
      <c r="I1295" s="19" t="s">
        <v>24598</v>
      </c>
      <c r="J1295" s="19" t="s">
        <v>24598</v>
      </c>
      <c r="K1295" s="19" t="str">
        <f>IF('Strutture ricettive (Query)'!$D1295='Strutture ricettive (Query)'!$E1295,'Strutture ricettive (Query)'!$D1295,'Strutture ricettive (Query)'!$D1295&amp;" "&amp;'Strutture ricettive (Query)'!$E1295)</f>
        <v xml:space="preserve">25/B </v>
      </c>
    </row>
    <row r="1296" spans="1:11" x14ac:dyDescent="0.25">
      <c r="A1296" s="16" t="s">
        <v>19707</v>
      </c>
      <c r="B1296" s="17" t="s">
        <v>25211</v>
      </c>
      <c r="C1296" s="17" t="s">
        <v>29710</v>
      </c>
      <c r="D1296" s="17" t="s">
        <v>26836</v>
      </c>
      <c r="E1296" s="17"/>
      <c r="F1296" s="17" t="str">
        <f>'Strutture ricettive (Query)'!$C1296&amp;" "&amp;'Strutture ricettive (Query)'!$K1296</f>
        <v xml:space="preserve">Piazza Giardini Unita' D' Italia  7 </v>
      </c>
      <c r="G1296" s="17" t="s">
        <v>25206</v>
      </c>
      <c r="H1296" s="17" t="s">
        <v>2409</v>
      </c>
      <c r="I1296" s="17" t="s">
        <v>1920</v>
      </c>
      <c r="J1296" s="17" t="s">
        <v>1921</v>
      </c>
      <c r="K1296" s="17" t="str">
        <f>IF('Strutture ricettive (Query)'!$D1296='Strutture ricettive (Query)'!$E1296,'Strutture ricettive (Query)'!$D1296,'Strutture ricettive (Query)'!$D1296&amp;" "&amp;'Strutture ricettive (Query)'!$E1296)</f>
        <v xml:space="preserve">7 </v>
      </c>
    </row>
    <row r="1297" spans="1:11" x14ac:dyDescent="0.25">
      <c r="A1297" s="18" t="s">
        <v>19707</v>
      </c>
      <c r="B1297" s="19" t="s">
        <v>25212</v>
      </c>
      <c r="C1297" s="19" t="s">
        <v>26883</v>
      </c>
      <c r="D1297" s="19" t="s">
        <v>26781</v>
      </c>
      <c r="E1297" s="19"/>
      <c r="F1297" s="19" t="str">
        <f>'Strutture ricettive (Query)'!$C1297&amp;" "&amp;'Strutture ricettive (Query)'!$K1297</f>
        <v xml:space="preserve">Via Panoramica  9 </v>
      </c>
      <c r="G1297" s="19" t="s">
        <v>25206</v>
      </c>
      <c r="H1297" s="19" t="s">
        <v>2409</v>
      </c>
      <c r="I1297" s="19" t="s">
        <v>1924</v>
      </c>
      <c r="J1297" s="19" t="s">
        <v>1925</v>
      </c>
      <c r="K1297" s="19" t="str">
        <f>IF('Strutture ricettive (Query)'!$D1297='Strutture ricettive (Query)'!$E1297,'Strutture ricettive (Query)'!$D1297,'Strutture ricettive (Query)'!$D1297&amp;" "&amp;'Strutture ricettive (Query)'!$E1297)</f>
        <v xml:space="preserve">9 </v>
      </c>
    </row>
    <row r="1298" spans="1:11" x14ac:dyDescent="0.25">
      <c r="A1298" s="16" t="s">
        <v>19706</v>
      </c>
      <c r="B1298" s="17" t="s">
        <v>25213</v>
      </c>
      <c r="C1298" s="17" t="s">
        <v>27357</v>
      </c>
      <c r="D1298" s="17" t="s">
        <v>26875</v>
      </c>
      <c r="E1298" s="17"/>
      <c r="F1298" s="17" t="str">
        <f>'Strutture ricettive (Query)'!$C1298&amp;" "&amp;'Strutture ricettive (Query)'!$K1298</f>
        <v xml:space="preserve">Via Circonvallazione  6 </v>
      </c>
      <c r="G1298" s="17" t="s">
        <v>25206</v>
      </c>
      <c r="H1298" s="17" t="s">
        <v>24598</v>
      </c>
      <c r="I1298" s="17" t="s">
        <v>24598</v>
      </c>
      <c r="J1298" s="17" t="s">
        <v>24598</v>
      </c>
      <c r="K1298" s="17" t="str">
        <f>IF('Strutture ricettive (Query)'!$D1298='Strutture ricettive (Query)'!$E1298,'Strutture ricettive (Query)'!$D1298,'Strutture ricettive (Query)'!$D1298&amp;" "&amp;'Strutture ricettive (Query)'!$E1298)</f>
        <v xml:space="preserve">6 </v>
      </c>
    </row>
    <row r="1299" spans="1:11" x14ac:dyDescent="0.25">
      <c r="A1299" s="18" t="s">
        <v>19706</v>
      </c>
      <c r="B1299" s="19" t="s">
        <v>25214</v>
      </c>
      <c r="C1299" s="19" t="s">
        <v>29718</v>
      </c>
      <c r="D1299" s="19" t="s">
        <v>26916</v>
      </c>
      <c r="E1299" s="19"/>
      <c r="F1299" s="19" t="str">
        <f>'Strutture ricettive (Query)'!$C1299&amp;" "&amp;'Strutture ricettive (Query)'!$K1299</f>
        <v xml:space="preserve">Via G.Pascoli  5 </v>
      </c>
      <c r="G1299" s="19" t="s">
        <v>25206</v>
      </c>
      <c r="H1299" s="19" t="s">
        <v>24598</v>
      </c>
      <c r="I1299" s="19" t="s">
        <v>24598</v>
      </c>
      <c r="J1299" s="19" t="s">
        <v>24598</v>
      </c>
      <c r="K1299" s="19" t="str">
        <f>IF('Strutture ricettive (Query)'!$D1299='Strutture ricettive (Query)'!$E1299,'Strutture ricettive (Query)'!$D1299,'Strutture ricettive (Query)'!$D1299&amp;" "&amp;'Strutture ricettive (Query)'!$E1299)</f>
        <v xml:space="preserve">5 </v>
      </c>
    </row>
    <row r="1300" spans="1:11" x14ac:dyDescent="0.25">
      <c r="A1300" s="16" t="s">
        <v>19706</v>
      </c>
      <c r="B1300" s="17" t="s">
        <v>25215</v>
      </c>
      <c r="C1300" s="17" t="s">
        <v>29717</v>
      </c>
      <c r="D1300" s="17" t="s">
        <v>27122</v>
      </c>
      <c r="E1300" s="17"/>
      <c r="F1300" s="17" t="str">
        <f>'Strutture ricettive (Query)'!$C1300&amp;" "&amp;'Strutture ricettive (Query)'!$K1300</f>
        <v xml:space="preserve">Via G. Pascoli  12 </v>
      </c>
      <c r="G1300" s="17" t="s">
        <v>25206</v>
      </c>
      <c r="H1300" s="17" t="s">
        <v>24598</v>
      </c>
      <c r="I1300" s="17" t="s">
        <v>24598</v>
      </c>
      <c r="J1300" s="17" t="s">
        <v>24598</v>
      </c>
      <c r="K1300" s="17" t="str">
        <f>IF('Strutture ricettive (Query)'!$D1300='Strutture ricettive (Query)'!$E1300,'Strutture ricettive (Query)'!$D1300,'Strutture ricettive (Query)'!$D1300&amp;" "&amp;'Strutture ricettive (Query)'!$E1300)</f>
        <v xml:space="preserve">12 </v>
      </c>
    </row>
    <row r="1301" spans="1:11" x14ac:dyDescent="0.25">
      <c r="A1301" s="18" t="s">
        <v>19706</v>
      </c>
      <c r="B1301" s="19" t="s">
        <v>25216</v>
      </c>
      <c r="C1301" s="19" t="s">
        <v>26963</v>
      </c>
      <c r="D1301" s="19" t="s">
        <v>27064</v>
      </c>
      <c r="E1301" s="19"/>
      <c r="F1301" s="19" t="str">
        <f>'Strutture ricettive (Query)'!$C1301&amp;" "&amp;'Strutture ricettive (Query)'!$K1301</f>
        <v xml:space="preserve">Via Trieste  2 </v>
      </c>
      <c r="G1301" s="19" t="s">
        <v>25206</v>
      </c>
      <c r="H1301" s="19" t="s">
        <v>24598</v>
      </c>
      <c r="I1301" s="19" t="s">
        <v>24598</v>
      </c>
      <c r="J1301" s="19" t="s">
        <v>24598</v>
      </c>
      <c r="K1301" s="19" t="str">
        <f>IF('Strutture ricettive (Query)'!$D1301='Strutture ricettive (Query)'!$E1301,'Strutture ricettive (Query)'!$D1301,'Strutture ricettive (Query)'!$D1301&amp;" "&amp;'Strutture ricettive (Query)'!$E1301)</f>
        <v xml:space="preserve">2 </v>
      </c>
    </row>
    <row r="1302" spans="1:11" x14ac:dyDescent="0.25">
      <c r="A1302" s="16" t="s">
        <v>19706</v>
      </c>
      <c r="B1302" s="17" t="s">
        <v>25217</v>
      </c>
      <c r="C1302" s="17" t="s">
        <v>27634</v>
      </c>
      <c r="D1302" s="17" t="s">
        <v>26951</v>
      </c>
      <c r="E1302" s="17"/>
      <c r="F1302" s="17" t="str">
        <f>'Strutture ricettive (Query)'!$C1302&amp;" "&amp;'Strutture ricettive (Query)'!$K1302</f>
        <v xml:space="preserve">Via Nino Bixio  4 </v>
      </c>
      <c r="G1302" s="17" t="s">
        <v>25206</v>
      </c>
      <c r="H1302" s="17" t="s">
        <v>24598</v>
      </c>
      <c r="I1302" s="17" t="s">
        <v>24598</v>
      </c>
      <c r="J1302" s="17" t="s">
        <v>24598</v>
      </c>
      <c r="K1302" s="17" t="str">
        <f>IF('Strutture ricettive (Query)'!$D1302='Strutture ricettive (Query)'!$E1302,'Strutture ricettive (Query)'!$D1302,'Strutture ricettive (Query)'!$D1302&amp;" "&amp;'Strutture ricettive (Query)'!$E1302)</f>
        <v xml:space="preserve">4 </v>
      </c>
    </row>
    <row r="1303" spans="1:11" x14ac:dyDescent="0.25">
      <c r="A1303" s="18" t="s">
        <v>19706</v>
      </c>
      <c r="B1303" s="19" t="s">
        <v>25218</v>
      </c>
      <c r="C1303" s="19" t="s">
        <v>26965</v>
      </c>
      <c r="D1303" s="19" t="s">
        <v>27096</v>
      </c>
      <c r="E1303" s="19"/>
      <c r="F1303" s="19" t="str">
        <f>'Strutture ricettive (Query)'!$C1303&amp;" "&amp;'Strutture ricettive (Query)'!$K1303</f>
        <v xml:space="preserve">Via Trento  14 </v>
      </c>
      <c r="G1303" s="19" t="s">
        <v>25206</v>
      </c>
      <c r="H1303" s="19" t="s">
        <v>24598</v>
      </c>
      <c r="I1303" s="19" t="s">
        <v>24598</v>
      </c>
      <c r="J1303" s="19" t="s">
        <v>24598</v>
      </c>
      <c r="K1303" s="19" t="str">
        <f>IF('Strutture ricettive (Query)'!$D1303='Strutture ricettive (Query)'!$E1303,'Strutture ricettive (Query)'!$D1303,'Strutture ricettive (Query)'!$D1303&amp;" "&amp;'Strutture ricettive (Query)'!$E1303)</f>
        <v xml:space="preserve">14 </v>
      </c>
    </row>
    <row r="1304" spans="1:11" x14ac:dyDescent="0.25">
      <c r="A1304" s="16" t="s">
        <v>19706</v>
      </c>
      <c r="B1304" s="17" t="s">
        <v>25219</v>
      </c>
      <c r="C1304" s="17" t="s">
        <v>29716</v>
      </c>
      <c r="D1304" s="17" t="s">
        <v>26951</v>
      </c>
      <c r="E1304" s="17"/>
      <c r="F1304" s="17" t="str">
        <f>'Strutture ricettive (Query)'!$C1304&amp;" "&amp;'Strutture ricettive (Query)'!$K1304</f>
        <v xml:space="preserve">Via G. D'Annuzio  4 </v>
      </c>
      <c r="G1304" s="17" t="s">
        <v>25206</v>
      </c>
      <c r="H1304" s="17" t="s">
        <v>24598</v>
      </c>
      <c r="I1304" s="17" t="s">
        <v>24598</v>
      </c>
      <c r="J1304" s="17" t="s">
        <v>24598</v>
      </c>
      <c r="K1304" s="17" t="str">
        <f>IF('Strutture ricettive (Query)'!$D1304='Strutture ricettive (Query)'!$E1304,'Strutture ricettive (Query)'!$D1304,'Strutture ricettive (Query)'!$D1304&amp;" "&amp;'Strutture ricettive (Query)'!$E1304)</f>
        <v xml:space="preserve">4 </v>
      </c>
    </row>
    <row r="1305" spans="1:11" x14ac:dyDescent="0.25">
      <c r="A1305" s="18" t="s">
        <v>19706</v>
      </c>
      <c r="B1305" s="19" t="s">
        <v>25220</v>
      </c>
      <c r="C1305" s="19" t="s">
        <v>28489</v>
      </c>
      <c r="D1305" s="19" t="s">
        <v>27086</v>
      </c>
      <c r="E1305" s="19"/>
      <c r="F1305" s="19" t="str">
        <f>'Strutture ricettive (Query)'!$C1305&amp;" "&amp;'Strutture ricettive (Query)'!$K1305</f>
        <v xml:space="preserve">Via Madonna Di Loreto  16 </v>
      </c>
      <c r="G1305" s="19" t="s">
        <v>25206</v>
      </c>
      <c r="H1305" s="19" t="s">
        <v>2409</v>
      </c>
      <c r="I1305" s="19" t="s">
        <v>24598</v>
      </c>
      <c r="J1305" s="19" t="s">
        <v>24598</v>
      </c>
      <c r="K1305" s="19" t="str">
        <f>IF('Strutture ricettive (Query)'!$D1305='Strutture ricettive (Query)'!$E1305,'Strutture ricettive (Query)'!$D1305,'Strutture ricettive (Query)'!$D1305&amp;" "&amp;'Strutture ricettive (Query)'!$E1305)</f>
        <v xml:space="preserve">16 </v>
      </c>
    </row>
    <row r="1306" spans="1:11" x14ac:dyDescent="0.25">
      <c r="A1306" s="16" t="s">
        <v>19712</v>
      </c>
      <c r="B1306" s="17" t="s">
        <v>25221</v>
      </c>
      <c r="C1306" s="17" t="s">
        <v>26883</v>
      </c>
      <c r="D1306" s="17" t="s">
        <v>26766</v>
      </c>
      <c r="E1306" s="17"/>
      <c r="F1306" s="17" t="str">
        <f>'Strutture ricettive (Query)'!$C1306&amp;" "&amp;'Strutture ricettive (Query)'!$K1306</f>
        <v xml:space="preserve">Via Panoramica  98 </v>
      </c>
      <c r="G1306" s="17" t="s">
        <v>25206</v>
      </c>
      <c r="H1306" s="17" t="s">
        <v>2409</v>
      </c>
      <c r="I1306" s="17" t="s">
        <v>1944</v>
      </c>
      <c r="J1306" s="17" t="s">
        <v>1945</v>
      </c>
      <c r="K1306" s="17" t="str">
        <f>IF('Strutture ricettive (Query)'!$D1306='Strutture ricettive (Query)'!$E1306,'Strutture ricettive (Query)'!$D1306,'Strutture ricettive (Query)'!$D1306&amp;" "&amp;'Strutture ricettive (Query)'!$E1306)</f>
        <v xml:space="preserve">98 </v>
      </c>
    </row>
    <row r="1307" spans="1:11" x14ac:dyDescent="0.25">
      <c r="A1307" s="18" t="s">
        <v>19725</v>
      </c>
      <c r="B1307" s="19" t="s">
        <v>25222</v>
      </c>
      <c r="C1307" s="19" t="s">
        <v>24598</v>
      </c>
      <c r="D1307" s="19"/>
      <c r="E1307" s="19"/>
      <c r="F1307" s="19" t="str">
        <f>'Strutture ricettive (Query)'!$C1307&amp;" "&amp;'Strutture ricettive (Query)'!$K1307</f>
        <v>dato mancante 0</v>
      </c>
      <c r="G1307" s="19" t="s">
        <v>25206</v>
      </c>
      <c r="H1307" s="19" t="s">
        <v>2409</v>
      </c>
      <c r="I1307" s="19" t="s">
        <v>24598</v>
      </c>
      <c r="J1307" s="19" t="s">
        <v>1947</v>
      </c>
      <c r="K1307" s="19">
        <f>IF('Strutture ricettive (Query)'!$D1307='Strutture ricettive (Query)'!$E1307,'Strutture ricettive (Query)'!$D1307,'Strutture ricettive (Query)'!$D1307&amp;" "&amp;'Strutture ricettive (Query)'!$E1307)</f>
        <v>0</v>
      </c>
    </row>
    <row r="1308" spans="1:11" x14ac:dyDescent="0.25">
      <c r="A1308" s="16" t="s">
        <v>19707</v>
      </c>
      <c r="B1308" s="17" t="s">
        <v>19737</v>
      </c>
      <c r="C1308" s="17" t="s">
        <v>27866</v>
      </c>
      <c r="D1308" s="17" t="s">
        <v>26823</v>
      </c>
      <c r="E1308" s="17"/>
      <c r="F1308" s="17" t="str">
        <f>'Strutture ricettive (Query)'!$C1308&amp;" "&amp;'Strutture ricettive (Query)'!$K1308</f>
        <v xml:space="preserve">Via Vittorio Veneto  73 </v>
      </c>
      <c r="G1308" s="17" t="s">
        <v>25206</v>
      </c>
      <c r="H1308" s="17" t="s">
        <v>24598</v>
      </c>
      <c r="I1308" s="17" t="s">
        <v>24598</v>
      </c>
      <c r="J1308" s="17" t="s">
        <v>1950</v>
      </c>
      <c r="K1308" s="17" t="str">
        <f>IF('Strutture ricettive (Query)'!$D1308='Strutture ricettive (Query)'!$E1308,'Strutture ricettive (Query)'!$D1308,'Strutture ricettive (Query)'!$D1308&amp;" "&amp;'Strutture ricettive (Query)'!$E1308)</f>
        <v xml:space="preserve">73 </v>
      </c>
    </row>
    <row r="1309" spans="1:11" x14ac:dyDescent="0.25">
      <c r="A1309" s="18" t="s">
        <v>19723</v>
      </c>
      <c r="B1309" s="19" t="s">
        <v>19758</v>
      </c>
      <c r="C1309" s="19" t="s">
        <v>26883</v>
      </c>
      <c r="D1309" s="19" t="s">
        <v>27112</v>
      </c>
      <c r="E1309" s="19"/>
      <c r="F1309" s="19" t="str">
        <f>'Strutture ricettive (Query)'!$C1309&amp;" "&amp;'Strutture ricettive (Query)'!$K1309</f>
        <v xml:space="preserve">Via Panoramica  13 </v>
      </c>
      <c r="G1309" s="19" t="s">
        <v>25206</v>
      </c>
      <c r="H1309" s="19" t="s">
        <v>2409</v>
      </c>
      <c r="I1309" s="19" t="s">
        <v>1953</v>
      </c>
      <c r="J1309" s="19" t="s">
        <v>1954</v>
      </c>
      <c r="K1309" s="19" t="str">
        <f>IF('Strutture ricettive (Query)'!$D1309='Strutture ricettive (Query)'!$E1309,'Strutture ricettive (Query)'!$D1309,'Strutture ricettive (Query)'!$D1309&amp;" "&amp;'Strutture ricettive (Query)'!$E1309)</f>
        <v xml:space="preserve">13 </v>
      </c>
    </row>
    <row r="1310" spans="1:11" x14ac:dyDescent="0.25">
      <c r="A1310" s="16" t="s">
        <v>19712</v>
      </c>
      <c r="B1310" s="17" t="s">
        <v>25223</v>
      </c>
      <c r="C1310" s="17" t="s">
        <v>27994</v>
      </c>
      <c r="D1310" s="17" t="s">
        <v>27032</v>
      </c>
      <c r="E1310" s="17"/>
      <c r="F1310" s="17" t="str">
        <f>'Strutture ricettive (Query)'!$C1310&amp;" "&amp;'Strutture ricettive (Query)'!$K1310</f>
        <v xml:space="preserve">Via Giovanni Pascoli  25 </v>
      </c>
      <c r="G1310" s="17" t="s">
        <v>25206</v>
      </c>
      <c r="H1310" s="17" t="s">
        <v>2409</v>
      </c>
      <c r="I1310" s="17" t="s">
        <v>1957</v>
      </c>
      <c r="J1310" s="17" t="s">
        <v>1958</v>
      </c>
      <c r="K1310" s="17" t="str">
        <f>IF('Strutture ricettive (Query)'!$D1310='Strutture ricettive (Query)'!$E1310,'Strutture ricettive (Query)'!$D1310,'Strutture ricettive (Query)'!$D1310&amp;" "&amp;'Strutture ricettive (Query)'!$E1310)</f>
        <v xml:space="preserve">25 </v>
      </c>
    </row>
    <row r="1311" spans="1:11" x14ac:dyDescent="0.25">
      <c r="A1311" s="18" t="s">
        <v>19708</v>
      </c>
      <c r="B1311" s="19" t="s">
        <v>25224</v>
      </c>
      <c r="C1311" s="19" t="s">
        <v>26883</v>
      </c>
      <c r="D1311" s="19" t="s">
        <v>27152</v>
      </c>
      <c r="E1311" s="19"/>
      <c r="F1311" s="19" t="str">
        <f>'Strutture ricettive (Query)'!$C1311&amp;" "&amp;'Strutture ricettive (Query)'!$K1311</f>
        <v xml:space="preserve">Via Panoramica  1 </v>
      </c>
      <c r="G1311" s="19" t="s">
        <v>25206</v>
      </c>
      <c r="H1311" s="19" t="s">
        <v>2409</v>
      </c>
      <c r="I1311" s="19" t="s">
        <v>24598</v>
      </c>
      <c r="J1311" s="19" t="s">
        <v>1961</v>
      </c>
      <c r="K1311" s="19" t="str">
        <f>IF('Strutture ricettive (Query)'!$D1311='Strutture ricettive (Query)'!$E1311,'Strutture ricettive (Query)'!$D1311,'Strutture ricettive (Query)'!$D1311&amp;" "&amp;'Strutture ricettive (Query)'!$E1311)</f>
        <v xml:space="preserve">1 </v>
      </c>
    </row>
    <row r="1312" spans="1:11" x14ac:dyDescent="0.25">
      <c r="A1312" s="16" t="s">
        <v>19707</v>
      </c>
      <c r="B1312" s="17" t="s">
        <v>19759</v>
      </c>
      <c r="C1312" s="17" t="s">
        <v>27866</v>
      </c>
      <c r="D1312" s="17" t="s">
        <v>26916</v>
      </c>
      <c r="E1312" s="17"/>
      <c r="F1312" s="17" t="str">
        <f>'Strutture ricettive (Query)'!$C1312&amp;" "&amp;'Strutture ricettive (Query)'!$K1312</f>
        <v xml:space="preserve">Via Vittorio Veneto  5 </v>
      </c>
      <c r="G1312" s="17" t="s">
        <v>25206</v>
      </c>
      <c r="H1312" s="17" t="s">
        <v>2409</v>
      </c>
      <c r="I1312" s="17" t="s">
        <v>1964</v>
      </c>
      <c r="J1312" s="17" t="s">
        <v>1965</v>
      </c>
      <c r="K1312" s="17" t="str">
        <f>IF('Strutture ricettive (Query)'!$D1312='Strutture ricettive (Query)'!$E1312,'Strutture ricettive (Query)'!$D1312,'Strutture ricettive (Query)'!$D1312&amp;" "&amp;'Strutture ricettive (Query)'!$E1312)</f>
        <v xml:space="preserve">5 </v>
      </c>
    </row>
    <row r="1313" spans="1:11" x14ac:dyDescent="0.25">
      <c r="A1313" s="18" t="s">
        <v>19707</v>
      </c>
      <c r="B1313" s="19" t="s">
        <v>25225</v>
      </c>
      <c r="C1313" s="19" t="s">
        <v>29703</v>
      </c>
      <c r="D1313" s="19" t="s">
        <v>27019</v>
      </c>
      <c r="E1313" s="19"/>
      <c r="F1313" s="19" t="str">
        <f>'Strutture ricettive (Query)'!$C1313&amp;" "&amp;'Strutture ricettive (Query)'!$K1313</f>
        <v xml:space="preserve">Via Edmondo De Amicis  28 </v>
      </c>
      <c r="G1313" s="19" t="s">
        <v>25206</v>
      </c>
      <c r="H1313" s="19" t="s">
        <v>2409</v>
      </c>
      <c r="I1313" s="19" t="s">
        <v>1968</v>
      </c>
      <c r="J1313" s="19" t="s">
        <v>1969</v>
      </c>
      <c r="K1313" s="19" t="str">
        <f>IF('Strutture ricettive (Query)'!$D1313='Strutture ricettive (Query)'!$E1313,'Strutture ricettive (Query)'!$D1313,'Strutture ricettive (Query)'!$D1313&amp;" "&amp;'Strutture ricettive (Query)'!$E1313)</f>
        <v xml:space="preserve">28 </v>
      </c>
    </row>
    <row r="1314" spans="1:11" x14ac:dyDescent="0.25">
      <c r="A1314" s="16" t="s">
        <v>19707</v>
      </c>
      <c r="B1314" s="17" t="s">
        <v>25226</v>
      </c>
      <c r="C1314" s="17" t="s">
        <v>29703</v>
      </c>
      <c r="D1314" s="17" t="s">
        <v>26875</v>
      </c>
      <c r="E1314" s="17"/>
      <c r="F1314" s="17" t="str">
        <f>'Strutture ricettive (Query)'!$C1314&amp;" "&amp;'Strutture ricettive (Query)'!$K1314</f>
        <v xml:space="preserve">Via Edmondo De Amicis  6 </v>
      </c>
      <c r="G1314" s="17" t="s">
        <v>25206</v>
      </c>
      <c r="H1314" s="17" t="s">
        <v>2409</v>
      </c>
      <c r="I1314" s="17" t="s">
        <v>1972</v>
      </c>
      <c r="J1314" s="17" t="s">
        <v>1973</v>
      </c>
      <c r="K1314" s="17" t="str">
        <f>IF('Strutture ricettive (Query)'!$D1314='Strutture ricettive (Query)'!$E1314,'Strutture ricettive (Query)'!$D1314,'Strutture ricettive (Query)'!$D1314&amp;" "&amp;'Strutture ricettive (Query)'!$E1314)</f>
        <v xml:space="preserve">6 </v>
      </c>
    </row>
    <row r="1315" spans="1:11" x14ac:dyDescent="0.25">
      <c r="A1315" s="18" t="s">
        <v>19706</v>
      </c>
      <c r="B1315" s="19" t="s">
        <v>25227</v>
      </c>
      <c r="C1315" s="19" t="s">
        <v>26883</v>
      </c>
      <c r="D1315" s="19" t="s">
        <v>26775</v>
      </c>
      <c r="E1315" s="19"/>
      <c r="F1315" s="19" t="str">
        <f>'Strutture ricettive (Query)'!$C1315&amp;" "&amp;'Strutture ricettive (Query)'!$K1315</f>
        <v xml:space="preserve">Via Panoramica  92 </v>
      </c>
      <c r="G1315" s="19" t="s">
        <v>25206</v>
      </c>
      <c r="H1315" s="19" t="s">
        <v>24598</v>
      </c>
      <c r="I1315" s="19" t="s">
        <v>24598</v>
      </c>
      <c r="J1315" s="19" t="s">
        <v>1976</v>
      </c>
      <c r="K1315" s="19" t="str">
        <f>IF('Strutture ricettive (Query)'!$D1315='Strutture ricettive (Query)'!$E1315,'Strutture ricettive (Query)'!$D1315,'Strutture ricettive (Query)'!$D1315&amp;" "&amp;'Strutture ricettive (Query)'!$E1315)</f>
        <v xml:space="preserve">92 </v>
      </c>
    </row>
    <row r="1316" spans="1:11" x14ac:dyDescent="0.25">
      <c r="A1316" s="16" t="s">
        <v>19707</v>
      </c>
      <c r="B1316" s="17" t="s">
        <v>25228</v>
      </c>
      <c r="C1316" s="17" t="s">
        <v>26883</v>
      </c>
      <c r="D1316" s="17" t="s">
        <v>27016</v>
      </c>
      <c r="E1316" s="17"/>
      <c r="F1316" s="17" t="str">
        <f>'Strutture ricettive (Query)'!$C1316&amp;" "&amp;'Strutture ricettive (Query)'!$K1316</f>
        <v xml:space="preserve">Via Panoramica  29 </v>
      </c>
      <c r="G1316" s="17" t="s">
        <v>25206</v>
      </c>
      <c r="H1316" s="17" t="s">
        <v>2409</v>
      </c>
      <c r="I1316" s="17" t="s">
        <v>1979</v>
      </c>
      <c r="J1316" s="17" t="s">
        <v>1980</v>
      </c>
      <c r="K1316" s="17" t="str">
        <f>IF('Strutture ricettive (Query)'!$D1316='Strutture ricettive (Query)'!$E1316,'Strutture ricettive (Query)'!$D1316,'Strutture ricettive (Query)'!$D1316&amp;" "&amp;'Strutture ricettive (Query)'!$E1316)</f>
        <v xml:space="preserve">29 </v>
      </c>
    </row>
    <row r="1317" spans="1:11" x14ac:dyDescent="0.25">
      <c r="A1317" s="18" t="s">
        <v>19707</v>
      </c>
      <c r="B1317" s="19" t="s">
        <v>25229</v>
      </c>
      <c r="C1317" s="19" t="s">
        <v>29704</v>
      </c>
      <c r="D1317" s="19" t="s">
        <v>27029</v>
      </c>
      <c r="E1317" s="19"/>
      <c r="F1317" s="19" t="str">
        <f>'Strutture ricettive (Query)'!$C1317&amp;" "&amp;'Strutture ricettive (Query)'!$K1317</f>
        <v xml:space="preserve">Viale Mare  26 </v>
      </c>
      <c r="G1317" s="19" t="s">
        <v>25206</v>
      </c>
      <c r="H1317" s="19" t="s">
        <v>2409</v>
      </c>
      <c r="I1317" s="19" t="s">
        <v>1979</v>
      </c>
      <c r="J1317" s="19" t="s">
        <v>1980</v>
      </c>
      <c r="K1317" s="19" t="str">
        <f>IF('Strutture ricettive (Query)'!$D1317='Strutture ricettive (Query)'!$E1317,'Strutture ricettive (Query)'!$D1317,'Strutture ricettive (Query)'!$D1317&amp;" "&amp;'Strutture ricettive (Query)'!$E1317)</f>
        <v xml:space="preserve">26 </v>
      </c>
    </row>
    <row r="1318" spans="1:11" x14ac:dyDescent="0.25">
      <c r="A1318" s="16" t="s">
        <v>19707</v>
      </c>
      <c r="B1318" s="17" t="s">
        <v>25230</v>
      </c>
      <c r="C1318" s="17" t="s">
        <v>29709</v>
      </c>
      <c r="D1318" s="17" t="s">
        <v>27074</v>
      </c>
      <c r="E1318" s="17"/>
      <c r="F1318" s="17" t="str">
        <f>'Strutture ricettive (Query)'!$C1318&amp;" "&amp;'Strutture ricettive (Query)'!$K1318</f>
        <v xml:space="preserve">Via Redipuglia  18 </v>
      </c>
      <c r="G1318" s="17" t="s">
        <v>25206</v>
      </c>
      <c r="H1318" s="17" t="s">
        <v>24598</v>
      </c>
      <c r="I1318" s="17" t="s">
        <v>1985</v>
      </c>
      <c r="J1318" s="17" t="s">
        <v>1986</v>
      </c>
      <c r="K1318" s="17" t="str">
        <f>IF('Strutture ricettive (Query)'!$D1318='Strutture ricettive (Query)'!$E1318,'Strutture ricettive (Query)'!$D1318,'Strutture ricettive (Query)'!$D1318&amp;" "&amp;'Strutture ricettive (Query)'!$E1318)</f>
        <v xml:space="preserve">18 </v>
      </c>
    </row>
    <row r="1319" spans="1:11" x14ac:dyDescent="0.25">
      <c r="A1319" s="18" t="s">
        <v>19712</v>
      </c>
      <c r="B1319" s="19" t="s">
        <v>25231</v>
      </c>
      <c r="C1319" s="19" t="s">
        <v>26883</v>
      </c>
      <c r="D1319" s="19" t="s">
        <v>27029</v>
      </c>
      <c r="E1319" s="19"/>
      <c r="F1319" s="19" t="str">
        <f>'Strutture ricettive (Query)'!$C1319&amp;" "&amp;'Strutture ricettive (Query)'!$K1319</f>
        <v xml:space="preserve">Via Panoramica  26 </v>
      </c>
      <c r="G1319" s="19" t="s">
        <v>25206</v>
      </c>
      <c r="H1319" s="19" t="s">
        <v>24598</v>
      </c>
      <c r="I1319" s="19" t="s">
        <v>1989</v>
      </c>
      <c r="J1319" s="19" t="s">
        <v>1990</v>
      </c>
      <c r="K1319" s="19" t="str">
        <f>IF('Strutture ricettive (Query)'!$D1319='Strutture ricettive (Query)'!$E1319,'Strutture ricettive (Query)'!$D1319,'Strutture ricettive (Query)'!$D1319&amp;" "&amp;'Strutture ricettive (Query)'!$E1319)</f>
        <v xml:space="preserve">26 </v>
      </c>
    </row>
    <row r="1320" spans="1:11" x14ac:dyDescent="0.25">
      <c r="A1320" s="16" t="s">
        <v>19707</v>
      </c>
      <c r="B1320" s="17" t="s">
        <v>25232</v>
      </c>
      <c r="C1320" s="17" t="s">
        <v>29720</v>
      </c>
      <c r="D1320" s="17" t="s">
        <v>26800</v>
      </c>
      <c r="E1320" s="17"/>
      <c r="F1320" s="17" t="str">
        <f>'Strutture ricettive (Query)'!$C1320&amp;" "&amp;'Strutture ricettive (Query)'!$K1320</f>
        <v xml:space="preserve">Via Ariosto  8 </v>
      </c>
      <c r="G1320" s="17" t="s">
        <v>25206</v>
      </c>
      <c r="H1320" s="17" t="s">
        <v>24598</v>
      </c>
      <c r="I1320" s="17" t="s">
        <v>1993</v>
      </c>
      <c r="J1320" s="17" t="s">
        <v>1994</v>
      </c>
      <c r="K1320" s="17" t="str">
        <f>IF('Strutture ricettive (Query)'!$D1320='Strutture ricettive (Query)'!$E1320,'Strutture ricettive (Query)'!$D1320,'Strutture ricettive (Query)'!$D1320&amp;" "&amp;'Strutture ricettive (Query)'!$E1320)</f>
        <v xml:space="preserve">8 </v>
      </c>
    </row>
    <row r="1321" spans="1:11" x14ac:dyDescent="0.25">
      <c r="A1321" s="18" t="s">
        <v>19706</v>
      </c>
      <c r="B1321" s="19" t="s">
        <v>25233</v>
      </c>
      <c r="C1321" s="19" t="s">
        <v>29709</v>
      </c>
      <c r="D1321" s="19" t="s">
        <v>27096</v>
      </c>
      <c r="E1321" s="19"/>
      <c r="F1321" s="19" t="str">
        <f>'Strutture ricettive (Query)'!$C1321&amp;" "&amp;'Strutture ricettive (Query)'!$K1321</f>
        <v xml:space="preserve">Via Redipuglia  14 </v>
      </c>
      <c r="G1321" s="19" t="s">
        <v>25206</v>
      </c>
      <c r="H1321" s="19" t="s">
        <v>24598</v>
      </c>
      <c r="I1321" s="19" t="s">
        <v>24598</v>
      </c>
      <c r="J1321" s="19" t="s">
        <v>24598</v>
      </c>
      <c r="K1321" s="19" t="str">
        <f>IF('Strutture ricettive (Query)'!$D1321='Strutture ricettive (Query)'!$E1321,'Strutture ricettive (Query)'!$D1321,'Strutture ricettive (Query)'!$D1321&amp;" "&amp;'Strutture ricettive (Query)'!$E1321)</f>
        <v xml:space="preserve">14 </v>
      </c>
    </row>
    <row r="1322" spans="1:11" x14ac:dyDescent="0.25">
      <c r="A1322" s="16" t="s">
        <v>19706</v>
      </c>
      <c r="B1322" s="17" t="s">
        <v>25234</v>
      </c>
      <c r="C1322" s="17" t="s">
        <v>29706</v>
      </c>
      <c r="D1322" s="17" t="s">
        <v>27041</v>
      </c>
      <c r="E1322" s="17"/>
      <c r="F1322" s="17" t="str">
        <f>'Strutture ricettive (Query)'!$C1322&amp;" "&amp;'Strutture ricettive (Query)'!$K1322</f>
        <v xml:space="preserve">Via Primo Maggio  23 </v>
      </c>
      <c r="G1322" s="17" t="s">
        <v>25206</v>
      </c>
      <c r="H1322" s="17" t="s">
        <v>24598</v>
      </c>
      <c r="I1322" s="17" t="s">
        <v>24598</v>
      </c>
      <c r="J1322" s="17" t="s">
        <v>24598</v>
      </c>
      <c r="K1322" s="17" t="str">
        <f>IF('Strutture ricettive (Query)'!$D1322='Strutture ricettive (Query)'!$E1322,'Strutture ricettive (Query)'!$D1322,'Strutture ricettive (Query)'!$D1322&amp;" "&amp;'Strutture ricettive (Query)'!$E1322)</f>
        <v xml:space="preserve">23 </v>
      </c>
    </row>
    <row r="1323" spans="1:11" x14ac:dyDescent="0.25">
      <c r="A1323" s="18" t="s">
        <v>19706</v>
      </c>
      <c r="B1323" s="19" t="s">
        <v>25235</v>
      </c>
      <c r="C1323" s="19" t="s">
        <v>27962</v>
      </c>
      <c r="D1323" s="19" t="s">
        <v>27092</v>
      </c>
      <c r="E1323" s="19"/>
      <c r="F1323" s="19" t="str">
        <f>'Strutture ricettive (Query)'!$C1323&amp;" "&amp;'Strutture ricettive (Query)'!$K1323</f>
        <v xml:space="preserve">Via Cavour  15 </v>
      </c>
      <c r="G1323" s="19" t="s">
        <v>25206</v>
      </c>
      <c r="H1323" s="19" t="s">
        <v>24598</v>
      </c>
      <c r="I1323" s="19" t="s">
        <v>24598</v>
      </c>
      <c r="J1323" s="19" t="s">
        <v>24598</v>
      </c>
      <c r="K1323" s="19" t="str">
        <f>IF('Strutture ricettive (Query)'!$D1323='Strutture ricettive (Query)'!$E1323,'Strutture ricettive (Query)'!$D1323,'Strutture ricettive (Query)'!$D1323&amp;" "&amp;'Strutture ricettive (Query)'!$E1323)</f>
        <v xml:space="preserve">15 </v>
      </c>
    </row>
    <row r="1324" spans="1:11" x14ac:dyDescent="0.25">
      <c r="A1324" s="16" t="s">
        <v>19706</v>
      </c>
      <c r="B1324" s="17" t="s">
        <v>25236</v>
      </c>
      <c r="C1324" s="17" t="s">
        <v>29719</v>
      </c>
      <c r="D1324" s="17" t="s">
        <v>27096</v>
      </c>
      <c r="E1324" s="17"/>
      <c r="F1324" s="17" t="str">
        <f>'Strutture ricettive (Query)'!$C1324&amp;" "&amp;'Strutture ricettive (Query)'!$K1324</f>
        <v xml:space="preserve">Vicolo Mgellano  14 </v>
      </c>
      <c r="G1324" s="17" t="s">
        <v>25206</v>
      </c>
      <c r="H1324" s="17" t="s">
        <v>24598</v>
      </c>
      <c r="I1324" s="17" t="s">
        <v>24598</v>
      </c>
      <c r="J1324" s="17" t="s">
        <v>24598</v>
      </c>
      <c r="K1324" s="17" t="str">
        <f>IF('Strutture ricettive (Query)'!$D1324='Strutture ricettive (Query)'!$E1324,'Strutture ricettive (Query)'!$D1324,'Strutture ricettive (Query)'!$D1324&amp;" "&amp;'Strutture ricettive (Query)'!$E1324)</f>
        <v xml:space="preserve">14 </v>
      </c>
    </row>
    <row r="1325" spans="1:11" x14ac:dyDescent="0.25">
      <c r="A1325" s="18" t="s">
        <v>19706</v>
      </c>
      <c r="B1325" s="19" t="s">
        <v>25237</v>
      </c>
      <c r="C1325" s="19" t="s">
        <v>27127</v>
      </c>
      <c r="D1325" s="19" t="s">
        <v>26781</v>
      </c>
      <c r="E1325" s="19"/>
      <c r="F1325" s="19" t="str">
        <f>'Strutture ricettive (Query)'!$C1325&amp;" "&amp;'Strutture ricettive (Query)'!$K1325</f>
        <v xml:space="preserve">Via Marina  9 </v>
      </c>
      <c r="G1325" s="19" t="s">
        <v>25206</v>
      </c>
      <c r="H1325" s="19" t="s">
        <v>24598</v>
      </c>
      <c r="I1325" s="19" t="s">
        <v>24598</v>
      </c>
      <c r="J1325" s="19" t="s">
        <v>24598</v>
      </c>
      <c r="K1325" s="19" t="str">
        <f>IF('Strutture ricettive (Query)'!$D1325='Strutture ricettive (Query)'!$E1325,'Strutture ricettive (Query)'!$D1325,'Strutture ricettive (Query)'!$D1325&amp;" "&amp;'Strutture ricettive (Query)'!$E1325)</f>
        <v xml:space="preserve">9 </v>
      </c>
    </row>
    <row r="1326" spans="1:11" x14ac:dyDescent="0.25">
      <c r="A1326" s="16" t="s">
        <v>19706</v>
      </c>
      <c r="B1326" s="17" t="s">
        <v>25238</v>
      </c>
      <c r="C1326" s="17" t="s">
        <v>29709</v>
      </c>
      <c r="D1326" s="17" t="s">
        <v>27122</v>
      </c>
      <c r="E1326" s="17"/>
      <c r="F1326" s="17" t="str">
        <f>'Strutture ricettive (Query)'!$C1326&amp;" "&amp;'Strutture ricettive (Query)'!$K1326</f>
        <v xml:space="preserve">Via Redipuglia  12 </v>
      </c>
      <c r="G1326" s="17" t="s">
        <v>25206</v>
      </c>
      <c r="H1326" s="17" t="s">
        <v>24598</v>
      </c>
      <c r="I1326" s="17" t="s">
        <v>24598</v>
      </c>
      <c r="J1326" s="17" t="s">
        <v>24598</v>
      </c>
      <c r="K1326" s="17" t="str">
        <f>IF('Strutture ricettive (Query)'!$D1326='Strutture ricettive (Query)'!$E1326,'Strutture ricettive (Query)'!$D1326,'Strutture ricettive (Query)'!$D1326&amp;" "&amp;'Strutture ricettive (Query)'!$E1326)</f>
        <v xml:space="preserve">12 </v>
      </c>
    </row>
    <row r="1327" spans="1:11" x14ac:dyDescent="0.25">
      <c r="A1327" s="18" t="s">
        <v>19706</v>
      </c>
      <c r="B1327" s="19" t="s">
        <v>25239</v>
      </c>
      <c r="C1327" s="19" t="s">
        <v>29709</v>
      </c>
      <c r="D1327" s="19" t="s">
        <v>27096</v>
      </c>
      <c r="E1327" s="19"/>
      <c r="F1327" s="19" t="str">
        <f>'Strutture ricettive (Query)'!$C1327&amp;" "&amp;'Strutture ricettive (Query)'!$K1327</f>
        <v xml:space="preserve">Via Redipuglia  14 </v>
      </c>
      <c r="G1327" s="19" t="s">
        <v>25206</v>
      </c>
      <c r="H1327" s="19" t="s">
        <v>24598</v>
      </c>
      <c r="I1327" s="19" t="s">
        <v>24598</v>
      </c>
      <c r="J1327" s="19" t="s">
        <v>24598</v>
      </c>
      <c r="K1327" s="19" t="str">
        <f>IF('Strutture ricettive (Query)'!$D1327='Strutture ricettive (Query)'!$E1327,'Strutture ricettive (Query)'!$D1327,'Strutture ricettive (Query)'!$D1327&amp;" "&amp;'Strutture ricettive (Query)'!$E1327)</f>
        <v xml:space="preserve">14 </v>
      </c>
    </row>
    <row r="1328" spans="1:11" x14ac:dyDescent="0.25">
      <c r="A1328" s="16" t="s">
        <v>19706</v>
      </c>
      <c r="B1328" s="17" t="s">
        <v>19760</v>
      </c>
      <c r="C1328" s="17" t="s">
        <v>29709</v>
      </c>
      <c r="D1328" s="17" t="s">
        <v>26867</v>
      </c>
      <c r="E1328" s="17"/>
      <c r="F1328" s="17" t="str">
        <f>'Strutture ricettive (Query)'!$C1328&amp;" "&amp;'Strutture ricettive (Query)'!$K1328</f>
        <v xml:space="preserve">Via Redipuglia  62 </v>
      </c>
      <c r="G1328" s="17" t="s">
        <v>25206</v>
      </c>
      <c r="H1328" s="17" t="s">
        <v>24598</v>
      </c>
      <c r="I1328" s="17" t="s">
        <v>24598</v>
      </c>
      <c r="J1328" s="17" t="s">
        <v>24598</v>
      </c>
      <c r="K1328" s="17" t="str">
        <f>IF('Strutture ricettive (Query)'!$D1328='Strutture ricettive (Query)'!$E1328,'Strutture ricettive (Query)'!$D1328,'Strutture ricettive (Query)'!$D1328&amp;" "&amp;'Strutture ricettive (Query)'!$E1328)</f>
        <v xml:space="preserve">62 </v>
      </c>
    </row>
    <row r="1329" spans="1:11" x14ac:dyDescent="0.25">
      <c r="A1329" s="18" t="s">
        <v>19706</v>
      </c>
      <c r="B1329" s="19" t="s">
        <v>25243</v>
      </c>
      <c r="C1329" s="19" t="s">
        <v>26963</v>
      </c>
      <c r="D1329" s="19" t="s">
        <v>27064</v>
      </c>
      <c r="E1329" s="19"/>
      <c r="F1329" s="19" t="str">
        <f>'Strutture ricettive (Query)'!$C1329&amp;" "&amp;'Strutture ricettive (Query)'!$K1329</f>
        <v xml:space="preserve">Via Trieste  2 </v>
      </c>
      <c r="G1329" s="19" t="s">
        <v>25206</v>
      </c>
      <c r="H1329" s="19" t="s">
        <v>24598</v>
      </c>
      <c r="I1329" s="19" t="s">
        <v>24598</v>
      </c>
      <c r="J1329" s="19" t="s">
        <v>24598</v>
      </c>
      <c r="K1329" s="19" t="str">
        <f>IF('Strutture ricettive (Query)'!$D1329='Strutture ricettive (Query)'!$E1329,'Strutture ricettive (Query)'!$D1329,'Strutture ricettive (Query)'!$D1329&amp;" "&amp;'Strutture ricettive (Query)'!$E1329)</f>
        <v xml:space="preserve">2 </v>
      </c>
    </row>
    <row r="1330" spans="1:11" x14ac:dyDescent="0.25">
      <c r="A1330" s="16" t="s">
        <v>19706</v>
      </c>
      <c r="B1330" s="17" t="s">
        <v>25244</v>
      </c>
      <c r="C1330" s="17" t="s">
        <v>26963</v>
      </c>
      <c r="D1330" s="17" t="s">
        <v>27064</v>
      </c>
      <c r="E1330" s="17"/>
      <c r="F1330" s="17" t="str">
        <f>'Strutture ricettive (Query)'!$C1330&amp;" "&amp;'Strutture ricettive (Query)'!$K1330</f>
        <v xml:space="preserve">Via Trieste  2 </v>
      </c>
      <c r="G1330" s="17" t="s">
        <v>25206</v>
      </c>
      <c r="H1330" s="17" t="s">
        <v>24598</v>
      </c>
      <c r="I1330" s="17" t="s">
        <v>24598</v>
      </c>
      <c r="J1330" s="17" t="s">
        <v>24598</v>
      </c>
      <c r="K1330" s="17" t="str">
        <f>IF('Strutture ricettive (Query)'!$D1330='Strutture ricettive (Query)'!$E1330,'Strutture ricettive (Query)'!$D1330,'Strutture ricettive (Query)'!$D1330&amp;" "&amp;'Strutture ricettive (Query)'!$E1330)</f>
        <v xml:space="preserve">2 </v>
      </c>
    </row>
    <row r="1331" spans="1:11" x14ac:dyDescent="0.25">
      <c r="A1331" s="18" t="s">
        <v>19706</v>
      </c>
      <c r="B1331" s="19" t="s">
        <v>25245</v>
      </c>
      <c r="C1331" s="19" t="s">
        <v>27866</v>
      </c>
      <c r="D1331" s="19" t="s">
        <v>26829</v>
      </c>
      <c r="E1331" s="19"/>
      <c r="F1331" s="19" t="str">
        <f>'Strutture ricettive (Query)'!$C1331&amp;" "&amp;'Strutture ricettive (Query)'!$K1331</f>
        <v xml:space="preserve">Via Vittorio Veneto  72 </v>
      </c>
      <c r="G1331" s="19" t="s">
        <v>25206</v>
      </c>
      <c r="H1331" s="19" t="s">
        <v>24598</v>
      </c>
      <c r="I1331" s="19" t="s">
        <v>24598</v>
      </c>
      <c r="J1331" s="19" t="s">
        <v>24598</v>
      </c>
      <c r="K1331" s="19" t="str">
        <f>IF('Strutture ricettive (Query)'!$D1331='Strutture ricettive (Query)'!$E1331,'Strutture ricettive (Query)'!$D1331,'Strutture ricettive (Query)'!$D1331&amp;" "&amp;'Strutture ricettive (Query)'!$E1331)</f>
        <v xml:space="preserve">72 </v>
      </c>
    </row>
    <row r="1332" spans="1:11" x14ac:dyDescent="0.25">
      <c r="A1332" s="16" t="s">
        <v>19706</v>
      </c>
      <c r="B1332" s="17" t="s">
        <v>25246</v>
      </c>
      <c r="C1332" s="17" t="s">
        <v>29707</v>
      </c>
      <c r="D1332" s="17" t="s">
        <v>27080</v>
      </c>
      <c r="E1332" s="17"/>
      <c r="F1332" s="17" t="str">
        <f>'Strutture ricettive (Query)'!$C1332&amp;" "&amp;'Strutture ricettive (Query)'!$K1332</f>
        <v xml:space="preserve">Via De Amicis  17 </v>
      </c>
      <c r="G1332" s="17" t="s">
        <v>25206</v>
      </c>
      <c r="H1332" s="17" t="s">
        <v>24598</v>
      </c>
      <c r="I1332" s="17" t="s">
        <v>24598</v>
      </c>
      <c r="J1332" s="17" t="s">
        <v>24598</v>
      </c>
      <c r="K1332" s="17" t="str">
        <f>IF('Strutture ricettive (Query)'!$D1332='Strutture ricettive (Query)'!$E1332,'Strutture ricettive (Query)'!$D1332,'Strutture ricettive (Query)'!$D1332&amp;" "&amp;'Strutture ricettive (Query)'!$E1332)</f>
        <v xml:space="preserve">17 </v>
      </c>
    </row>
    <row r="1333" spans="1:11" x14ac:dyDescent="0.25">
      <c r="A1333" s="18" t="s">
        <v>19706</v>
      </c>
      <c r="B1333" s="19" t="s">
        <v>25247</v>
      </c>
      <c r="C1333" s="19" t="s">
        <v>26839</v>
      </c>
      <c r="D1333" s="19" t="s">
        <v>27143</v>
      </c>
      <c r="E1333" s="19"/>
      <c r="F1333" s="19" t="str">
        <f>'Strutture ricettive (Query)'!$C1333&amp;" "&amp;'Strutture ricettive (Query)'!$K1333</f>
        <v xml:space="preserve">Viale Della Repubblica  10 </v>
      </c>
      <c r="G1333" s="19" t="s">
        <v>25206</v>
      </c>
      <c r="H1333" s="19" t="s">
        <v>24598</v>
      </c>
      <c r="I1333" s="19" t="s">
        <v>24598</v>
      </c>
      <c r="J1333" s="19" t="s">
        <v>24598</v>
      </c>
      <c r="K1333" s="19" t="str">
        <f>IF('Strutture ricettive (Query)'!$D1333='Strutture ricettive (Query)'!$E1333,'Strutture ricettive (Query)'!$D1333,'Strutture ricettive (Query)'!$D1333&amp;" "&amp;'Strutture ricettive (Query)'!$E1333)</f>
        <v xml:space="preserve">10 </v>
      </c>
    </row>
    <row r="1334" spans="1:11" x14ac:dyDescent="0.25">
      <c r="A1334" s="16" t="s">
        <v>19706</v>
      </c>
      <c r="B1334" s="17" t="s">
        <v>25248</v>
      </c>
      <c r="C1334" s="17" t="s">
        <v>29481</v>
      </c>
      <c r="D1334" s="17" t="s">
        <v>26781</v>
      </c>
      <c r="E1334" s="17"/>
      <c r="F1334" s="17" t="str">
        <f>'Strutture ricettive (Query)'!$C1334&amp;" "&amp;'Strutture ricettive (Query)'!$K1334</f>
        <v xml:space="preserve">Via Bellavista  9 </v>
      </c>
      <c r="G1334" s="17" t="s">
        <v>25206</v>
      </c>
      <c r="H1334" s="17" t="s">
        <v>24598</v>
      </c>
      <c r="I1334" s="17" t="s">
        <v>24598</v>
      </c>
      <c r="J1334" s="17" t="s">
        <v>24598</v>
      </c>
      <c r="K1334" s="17" t="str">
        <f>IF('Strutture ricettive (Query)'!$D1334='Strutture ricettive (Query)'!$E1334,'Strutture ricettive (Query)'!$D1334,'Strutture ricettive (Query)'!$D1334&amp;" "&amp;'Strutture ricettive (Query)'!$E1334)</f>
        <v xml:space="preserve">9 </v>
      </c>
    </row>
    <row r="1335" spans="1:11" x14ac:dyDescent="0.25">
      <c r="A1335" s="18" t="s">
        <v>19706</v>
      </c>
      <c r="B1335" s="19" t="s">
        <v>25249</v>
      </c>
      <c r="C1335" s="19" t="s">
        <v>26806</v>
      </c>
      <c r="D1335" s="19" t="s">
        <v>26854</v>
      </c>
      <c r="E1335" s="19"/>
      <c r="F1335" s="19" t="str">
        <f>'Strutture ricettive (Query)'!$C1335&amp;" "&amp;'Strutture ricettive (Query)'!$K1335</f>
        <v xml:space="preserve">Via Cesare Battisti  67 </v>
      </c>
      <c r="G1335" s="19" t="s">
        <v>25206</v>
      </c>
      <c r="H1335" s="19" t="s">
        <v>24598</v>
      </c>
      <c r="I1335" s="19" t="s">
        <v>24598</v>
      </c>
      <c r="J1335" s="19" t="s">
        <v>24598</v>
      </c>
      <c r="K1335" s="19" t="str">
        <f>IF('Strutture ricettive (Query)'!$D1335='Strutture ricettive (Query)'!$E1335,'Strutture ricettive (Query)'!$D1335,'Strutture ricettive (Query)'!$D1335&amp;" "&amp;'Strutture ricettive (Query)'!$E1335)</f>
        <v xml:space="preserve">67 </v>
      </c>
    </row>
    <row r="1336" spans="1:11" x14ac:dyDescent="0.25">
      <c r="A1336" s="16" t="s">
        <v>19706</v>
      </c>
      <c r="B1336" s="17" t="s">
        <v>25251</v>
      </c>
      <c r="C1336" s="17" t="s">
        <v>29274</v>
      </c>
      <c r="D1336" s="17" t="s">
        <v>27106</v>
      </c>
      <c r="E1336" s="17"/>
      <c r="F1336" s="17" t="str">
        <f>'Strutture ricettive (Query)'!$C1336&amp;" "&amp;'Strutture ricettive (Query)'!$K1336</f>
        <v xml:space="preserve">Via Vittorio Veneto   135 </v>
      </c>
      <c r="G1336" s="17" t="s">
        <v>25206</v>
      </c>
      <c r="H1336" s="17" t="s">
        <v>24598</v>
      </c>
      <c r="I1336" s="17" t="s">
        <v>24598</v>
      </c>
      <c r="J1336" s="17" t="s">
        <v>24598</v>
      </c>
      <c r="K1336" s="17" t="str">
        <f>IF('Strutture ricettive (Query)'!$D1336='Strutture ricettive (Query)'!$E1336,'Strutture ricettive (Query)'!$D1336,'Strutture ricettive (Query)'!$D1336&amp;" "&amp;'Strutture ricettive (Query)'!$E1336)</f>
        <v xml:space="preserve">135 </v>
      </c>
    </row>
    <row r="1337" spans="1:11" x14ac:dyDescent="0.25">
      <c r="A1337" s="18" t="s">
        <v>19706</v>
      </c>
      <c r="B1337" s="19" t="s">
        <v>25252</v>
      </c>
      <c r="C1337" s="19" t="s">
        <v>27864</v>
      </c>
      <c r="D1337" s="19" t="s">
        <v>26997</v>
      </c>
      <c r="E1337" s="19"/>
      <c r="F1337" s="19" t="str">
        <f>'Strutture ricettive (Query)'!$C1337&amp;" "&amp;'Strutture ricettive (Query)'!$K1337</f>
        <v xml:space="preserve">Via Marco Polo  3 </v>
      </c>
      <c r="G1337" s="19" t="s">
        <v>25206</v>
      </c>
      <c r="H1337" s="19" t="s">
        <v>24598</v>
      </c>
      <c r="I1337" s="19" t="s">
        <v>24598</v>
      </c>
      <c r="J1337" s="19" t="s">
        <v>24598</v>
      </c>
      <c r="K1337" s="19" t="str">
        <f>IF('Strutture ricettive (Query)'!$D1337='Strutture ricettive (Query)'!$E1337,'Strutture ricettive (Query)'!$D1337,'Strutture ricettive (Query)'!$D1337&amp;" "&amp;'Strutture ricettive (Query)'!$E1337)</f>
        <v xml:space="preserve">3 </v>
      </c>
    </row>
    <row r="1338" spans="1:11" x14ac:dyDescent="0.25">
      <c r="A1338" s="16" t="s">
        <v>19706</v>
      </c>
      <c r="B1338" s="17" t="s">
        <v>25253</v>
      </c>
      <c r="C1338" s="17" t="s">
        <v>29715</v>
      </c>
      <c r="D1338" s="17" t="s">
        <v>27037</v>
      </c>
      <c r="E1338" s="17"/>
      <c r="F1338" s="17" t="str">
        <f>'Strutture ricettive (Query)'!$C1338&amp;" "&amp;'Strutture ricettive (Query)'!$K1338</f>
        <v xml:space="preserve">Via Redipuglia   24 </v>
      </c>
      <c r="G1338" s="17" t="s">
        <v>25206</v>
      </c>
      <c r="H1338" s="17" t="s">
        <v>24598</v>
      </c>
      <c r="I1338" s="17" t="s">
        <v>24598</v>
      </c>
      <c r="J1338" s="17" t="s">
        <v>24598</v>
      </c>
      <c r="K1338" s="17" t="str">
        <f>IF('Strutture ricettive (Query)'!$D1338='Strutture ricettive (Query)'!$E1338,'Strutture ricettive (Query)'!$D1338,'Strutture ricettive (Query)'!$D1338&amp;" "&amp;'Strutture ricettive (Query)'!$E1338)</f>
        <v xml:space="preserve">24 </v>
      </c>
    </row>
    <row r="1339" spans="1:11" x14ac:dyDescent="0.25">
      <c r="A1339" s="18" t="s">
        <v>19706</v>
      </c>
      <c r="B1339" s="19" t="s">
        <v>25254</v>
      </c>
      <c r="C1339" s="19" t="s">
        <v>26963</v>
      </c>
      <c r="D1339" s="19" t="s">
        <v>27064</v>
      </c>
      <c r="E1339" s="19"/>
      <c r="F1339" s="19" t="str">
        <f>'Strutture ricettive (Query)'!$C1339&amp;" "&amp;'Strutture ricettive (Query)'!$K1339</f>
        <v xml:space="preserve">Via Trieste  2 </v>
      </c>
      <c r="G1339" s="19" t="s">
        <v>25206</v>
      </c>
      <c r="H1339" s="19" t="s">
        <v>24598</v>
      </c>
      <c r="I1339" s="19" t="s">
        <v>24598</v>
      </c>
      <c r="J1339" s="19" t="s">
        <v>24598</v>
      </c>
      <c r="K1339" s="19" t="str">
        <f>IF('Strutture ricettive (Query)'!$D1339='Strutture ricettive (Query)'!$E1339,'Strutture ricettive (Query)'!$D1339,'Strutture ricettive (Query)'!$D1339&amp;" "&amp;'Strutture ricettive (Query)'!$E1339)</f>
        <v xml:space="preserve">2 </v>
      </c>
    </row>
    <row r="1340" spans="1:11" x14ac:dyDescent="0.25">
      <c r="A1340" s="16" t="s">
        <v>19706</v>
      </c>
      <c r="B1340" s="17" t="s">
        <v>25255</v>
      </c>
      <c r="C1340" s="17" t="s">
        <v>27994</v>
      </c>
      <c r="D1340" s="17" t="s">
        <v>27059</v>
      </c>
      <c r="E1340" s="17"/>
      <c r="F1340" s="17" t="str">
        <f>'Strutture ricettive (Query)'!$C1340&amp;" "&amp;'Strutture ricettive (Query)'!$K1340</f>
        <v xml:space="preserve">Via Giovanni Pascoli  20 </v>
      </c>
      <c r="G1340" s="17" t="s">
        <v>25206</v>
      </c>
      <c r="H1340" s="17" t="s">
        <v>24598</v>
      </c>
      <c r="I1340" s="17" t="s">
        <v>24598</v>
      </c>
      <c r="J1340" s="17" t="s">
        <v>24598</v>
      </c>
      <c r="K1340" s="17" t="str">
        <f>IF('Strutture ricettive (Query)'!$D1340='Strutture ricettive (Query)'!$E1340,'Strutture ricettive (Query)'!$D1340,'Strutture ricettive (Query)'!$D1340&amp;" "&amp;'Strutture ricettive (Query)'!$E1340)</f>
        <v xml:space="preserve">20 </v>
      </c>
    </row>
    <row r="1341" spans="1:11" x14ac:dyDescent="0.25">
      <c r="A1341" s="18" t="s">
        <v>19706</v>
      </c>
      <c r="B1341" s="19" t="s">
        <v>25256</v>
      </c>
      <c r="C1341" s="19" t="s">
        <v>28489</v>
      </c>
      <c r="D1341" s="19" t="s">
        <v>27080</v>
      </c>
      <c r="E1341" s="19"/>
      <c r="F1341" s="19" t="str">
        <f>'Strutture ricettive (Query)'!$C1341&amp;" "&amp;'Strutture ricettive (Query)'!$K1341</f>
        <v xml:space="preserve">Via Madonna Di Loreto  17 </v>
      </c>
      <c r="G1341" s="19" t="s">
        <v>25206</v>
      </c>
      <c r="H1341" s="19" t="s">
        <v>24598</v>
      </c>
      <c r="I1341" s="19" t="s">
        <v>24598</v>
      </c>
      <c r="J1341" s="19" t="s">
        <v>24598</v>
      </c>
      <c r="K1341" s="19" t="str">
        <f>IF('Strutture ricettive (Query)'!$D1341='Strutture ricettive (Query)'!$E1341,'Strutture ricettive (Query)'!$D1341,'Strutture ricettive (Query)'!$D1341&amp;" "&amp;'Strutture ricettive (Query)'!$E1341)</f>
        <v xml:space="preserve">17 </v>
      </c>
    </row>
    <row r="1342" spans="1:11" x14ac:dyDescent="0.25">
      <c r="A1342" s="16" t="s">
        <v>19706</v>
      </c>
      <c r="B1342" s="17" t="s">
        <v>25257</v>
      </c>
      <c r="C1342" s="17" t="s">
        <v>26999</v>
      </c>
      <c r="D1342" s="17" t="s">
        <v>26781</v>
      </c>
      <c r="E1342" s="17"/>
      <c r="F1342" s="17" t="str">
        <f>'Strutture ricettive (Query)'!$C1342&amp;" "&amp;'Strutture ricettive (Query)'!$K1342</f>
        <v xml:space="preserve">Via Eritrea  9 </v>
      </c>
      <c r="G1342" s="17" t="s">
        <v>25206</v>
      </c>
      <c r="H1342" s="17" t="s">
        <v>24598</v>
      </c>
      <c r="I1342" s="17" t="s">
        <v>24598</v>
      </c>
      <c r="J1342" s="17" t="s">
        <v>24598</v>
      </c>
      <c r="K1342" s="17" t="str">
        <f>IF('Strutture ricettive (Query)'!$D1342='Strutture ricettive (Query)'!$E1342,'Strutture ricettive (Query)'!$D1342,'Strutture ricettive (Query)'!$D1342&amp;" "&amp;'Strutture ricettive (Query)'!$E1342)</f>
        <v xml:space="preserve">9 </v>
      </c>
    </row>
    <row r="1343" spans="1:11" x14ac:dyDescent="0.25">
      <c r="A1343" s="18" t="s">
        <v>19706</v>
      </c>
      <c r="B1343" s="19" t="s">
        <v>25258</v>
      </c>
      <c r="C1343" s="19" t="s">
        <v>29709</v>
      </c>
      <c r="D1343" s="19" t="s">
        <v>26970</v>
      </c>
      <c r="E1343" s="19"/>
      <c r="F1343" s="19" t="str">
        <f>'Strutture ricettive (Query)'!$C1343&amp;" "&amp;'Strutture ricettive (Query)'!$K1343</f>
        <v xml:space="preserve">Via Redipuglia  37 </v>
      </c>
      <c r="G1343" s="19" t="s">
        <v>25206</v>
      </c>
      <c r="H1343" s="19" t="s">
        <v>24598</v>
      </c>
      <c r="I1343" s="19" t="s">
        <v>24598</v>
      </c>
      <c r="J1343" s="19" t="s">
        <v>24598</v>
      </c>
      <c r="K1343" s="19" t="str">
        <f>IF('Strutture ricettive (Query)'!$D1343='Strutture ricettive (Query)'!$E1343,'Strutture ricettive (Query)'!$D1343,'Strutture ricettive (Query)'!$D1343&amp;" "&amp;'Strutture ricettive (Query)'!$E1343)</f>
        <v xml:space="preserve">37 </v>
      </c>
    </row>
    <row r="1344" spans="1:11" x14ac:dyDescent="0.25">
      <c r="A1344" s="16" t="s">
        <v>19706</v>
      </c>
      <c r="B1344" s="17" t="s">
        <v>25259</v>
      </c>
      <c r="C1344" s="17" t="s">
        <v>29708</v>
      </c>
      <c r="D1344" s="17" t="s">
        <v>27023</v>
      </c>
      <c r="E1344" s="17"/>
      <c r="F1344" s="17" t="str">
        <f>'Strutture ricettive (Query)'!$C1344&amp;" "&amp;'Strutture ricettive (Query)'!$K1344</f>
        <v xml:space="preserve">Via Dell' Orizzonte  27 </v>
      </c>
      <c r="G1344" s="17" t="s">
        <v>25206</v>
      </c>
      <c r="H1344" s="17" t="s">
        <v>24598</v>
      </c>
      <c r="I1344" s="17" t="s">
        <v>24598</v>
      </c>
      <c r="J1344" s="17" t="s">
        <v>24598</v>
      </c>
      <c r="K1344" s="17" t="str">
        <f>IF('Strutture ricettive (Query)'!$D1344='Strutture ricettive (Query)'!$E1344,'Strutture ricettive (Query)'!$D1344,'Strutture ricettive (Query)'!$D1344&amp;" "&amp;'Strutture ricettive (Query)'!$E1344)</f>
        <v xml:space="preserve">27 </v>
      </c>
    </row>
    <row r="1345" spans="1:11" x14ac:dyDescent="0.25">
      <c r="A1345" s="18" t="s">
        <v>19706</v>
      </c>
      <c r="B1345" s="19" t="s">
        <v>25260</v>
      </c>
      <c r="C1345" s="19" t="s">
        <v>26965</v>
      </c>
      <c r="D1345" s="19" t="s">
        <v>27071</v>
      </c>
      <c r="E1345" s="19"/>
      <c r="F1345" s="19" t="str">
        <f>'Strutture ricettive (Query)'!$C1345&amp;" "&amp;'Strutture ricettive (Query)'!$K1345</f>
        <v xml:space="preserve">Via Trento  19 </v>
      </c>
      <c r="G1345" s="19" t="s">
        <v>25206</v>
      </c>
      <c r="H1345" s="19" t="s">
        <v>24598</v>
      </c>
      <c r="I1345" s="19" t="s">
        <v>24598</v>
      </c>
      <c r="J1345" s="19" t="s">
        <v>24598</v>
      </c>
      <c r="K1345" s="19" t="str">
        <f>IF('Strutture ricettive (Query)'!$D1345='Strutture ricettive (Query)'!$E1345,'Strutture ricettive (Query)'!$D1345,'Strutture ricettive (Query)'!$D1345&amp;" "&amp;'Strutture ricettive (Query)'!$E1345)</f>
        <v xml:space="preserve">19 </v>
      </c>
    </row>
    <row r="1346" spans="1:11" x14ac:dyDescent="0.25">
      <c r="A1346" s="16" t="s">
        <v>19706</v>
      </c>
      <c r="B1346" s="17" t="s">
        <v>25261</v>
      </c>
      <c r="C1346" s="17" t="s">
        <v>29707</v>
      </c>
      <c r="D1346" s="17" t="s">
        <v>26800</v>
      </c>
      <c r="E1346" s="17"/>
      <c r="F1346" s="17" t="str">
        <f>'Strutture ricettive (Query)'!$C1346&amp;" "&amp;'Strutture ricettive (Query)'!$K1346</f>
        <v xml:space="preserve">Via De Amicis  8 </v>
      </c>
      <c r="G1346" s="17" t="s">
        <v>25206</v>
      </c>
      <c r="H1346" s="17" t="s">
        <v>24598</v>
      </c>
      <c r="I1346" s="17" t="s">
        <v>24598</v>
      </c>
      <c r="J1346" s="17" t="s">
        <v>24598</v>
      </c>
      <c r="K1346" s="17" t="str">
        <f>IF('Strutture ricettive (Query)'!$D1346='Strutture ricettive (Query)'!$E1346,'Strutture ricettive (Query)'!$D1346,'Strutture ricettive (Query)'!$D1346&amp;" "&amp;'Strutture ricettive (Query)'!$E1346)</f>
        <v xml:space="preserve">8 </v>
      </c>
    </row>
    <row r="1347" spans="1:11" x14ac:dyDescent="0.25">
      <c r="A1347" s="18" t="s">
        <v>19706</v>
      </c>
      <c r="B1347" s="19" t="s">
        <v>25262</v>
      </c>
      <c r="C1347" s="19" t="s">
        <v>29706</v>
      </c>
      <c r="D1347" s="19" t="s">
        <v>27050</v>
      </c>
      <c r="E1347" s="19"/>
      <c r="F1347" s="19" t="str">
        <f>'Strutture ricettive (Query)'!$C1347&amp;" "&amp;'Strutture ricettive (Query)'!$K1347</f>
        <v xml:space="preserve">Via Primo Maggio  21 </v>
      </c>
      <c r="G1347" s="19" t="s">
        <v>25206</v>
      </c>
      <c r="H1347" s="19" t="s">
        <v>24598</v>
      </c>
      <c r="I1347" s="19" t="s">
        <v>24598</v>
      </c>
      <c r="J1347" s="19" t="s">
        <v>24598</v>
      </c>
      <c r="K1347" s="19" t="str">
        <f>IF('Strutture ricettive (Query)'!$D1347='Strutture ricettive (Query)'!$E1347,'Strutture ricettive (Query)'!$D1347,'Strutture ricettive (Query)'!$D1347&amp;" "&amp;'Strutture ricettive (Query)'!$E1347)</f>
        <v xml:space="preserve">21 </v>
      </c>
    </row>
    <row r="1348" spans="1:11" x14ac:dyDescent="0.25">
      <c r="A1348" s="16" t="s">
        <v>19706</v>
      </c>
      <c r="B1348" s="17" t="s">
        <v>25263</v>
      </c>
      <c r="C1348" s="17" t="s">
        <v>26963</v>
      </c>
      <c r="D1348" s="17" t="s">
        <v>27064</v>
      </c>
      <c r="E1348" s="17"/>
      <c r="F1348" s="17" t="str">
        <f>'Strutture ricettive (Query)'!$C1348&amp;" "&amp;'Strutture ricettive (Query)'!$K1348</f>
        <v xml:space="preserve">Via Trieste  2 </v>
      </c>
      <c r="G1348" s="17" t="s">
        <v>25206</v>
      </c>
      <c r="H1348" s="17" t="s">
        <v>24598</v>
      </c>
      <c r="I1348" s="17" t="s">
        <v>24598</v>
      </c>
      <c r="J1348" s="17" t="s">
        <v>24598</v>
      </c>
      <c r="K1348" s="17" t="str">
        <f>IF('Strutture ricettive (Query)'!$D1348='Strutture ricettive (Query)'!$E1348,'Strutture ricettive (Query)'!$D1348,'Strutture ricettive (Query)'!$D1348&amp;" "&amp;'Strutture ricettive (Query)'!$E1348)</f>
        <v xml:space="preserve">2 </v>
      </c>
    </row>
    <row r="1349" spans="1:11" x14ac:dyDescent="0.25">
      <c r="A1349" s="18" t="s">
        <v>19723</v>
      </c>
      <c r="B1349" s="19" t="s">
        <v>25264</v>
      </c>
      <c r="C1349" s="19" t="s">
        <v>27866</v>
      </c>
      <c r="D1349" s="19" t="s">
        <v>29705</v>
      </c>
      <c r="E1349" s="19"/>
      <c r="F1349" s="19" t="str">
        <f>'Strutture ricettive (Query)'!$C1349&amp;" "&amp;'Strutture ricettive (Query)'!$K1349</f>
        <v xml:space="preserve">Via Vittorio Veneto  180 </v>
      </c>
      <c r="G1349" s="19" t="s">
        <v>25206</v>
      </c>
      <c r="H1349" s="19" t="s">
        <v>24598</v>
      </c>
      <c r="I1349" s="19" t="s">
        <v>2056</v>
      </c>
      <c r="J1349" s="19" t="s">
        <v>2057</v>
      </c>
      <c r="K1349" s="19" t="str">
        <f>IF('Strutture ricettive (Query)'!$D1349='Strutture ricettive (Query)'!$E1349,'Strutture ricettive (Query)'!$D1349,'Strutture ricettive (Query)'!$D1349&amp;" "&amp;'Strutture ricettive (Query)'!$E1349)</f>
        <v xml:space="preserve">180 </v>
      </c>
    </row>
    <row r="1350" spans="1:11" x14ac:dyDescent="0.25">
      <c r="A1350" s="16" t="s">
        <v>19707</v>
      </c>
      <c r="B1350" s="17" t="s">
        <v>19761</v>
      </c>
      <c r="C1350" s="17" t="s">
        <v>26883</v>
      </c>
      <c r="D1350" s="17" t="s">
        <v>26970</v>
      </c>
      <c r="E1350" s="17"/>
      <c r="F1350" s="17" t="str">
        <f>'Strutture ricettive (Query)'!$C1350&amp;" "&amp;'Strutture ricettive (Query)'!$K1350</f>
        <v xml:space="preserve">Via Panoramica  37 </v>
      </c>
      <c r="G1350" s="17" t="s">
        <v>25206</v>
      </c>
      <c r="H1350" s="17" t="s">
        <v>2409</v>
      </c>
      <c r="I1350" s="17" t="s">
        <v>24598</v>
      </c>
      <c r="J1350" s="17" t="s">
        <v>2060</v>
      </c>
      <c r="K1350" s="17" t="str">
        <f>IF('Strutture ricettive (Query)'!$D1350='Strutture ricettive (Query)'!$E1350,'Strutture ricettive (Query)'!$D1350,'Strutture ricettive (Query)'!$D1350&amp;" "&amp;'Strutture ricettive (Query)'!$E1350)</f>
        <v xml:space="preserve">37 </v>
      </c>
    </row>
    <row r="1351" spans="1:11" x14ac:dyDescent="0.25">
      <c r="A1351" s="18" t="s">
        <v>19707</v>
      </c>
      <c r="B1351" s="19" t="s">
        <v>25265</v>
      </c>
      <c r="C1351" s="19" t="s">
        <v>27866</v>
      </c>
      <c r="D1351" s="19" t="s">
        <v>26831</v>
      </c>
      <c r="E1351" s="19"/>
      <c r="F1351" s="19" t="str">
        <f>'Strutture ricettive (Query)'!$C1351&amp;" "&amp;'Strutture ricettive (Query)'!$K1351</f>
        <v xml:space="preserve">Via Vittorio Veneto  71 </v>
      </c>
      <c r="G1351" s="19" t="s">
        <v>25206</v>
      </c>
      <c r="H1351" s="19" t="s">
        <v>2409</v>
      </c>
      <c r="I1351" s="19" t="s">
        <v>2063</v>
      </c>
      <c r="J1351" s="19" t="s">
        <v>2064</v>
      </c>
      <c r="K1351" s="19" t="str">
        <f>IF('Strutture ricettive (Query)'!$D1351='Strutture ricettive (Query)'!$E1351,'Strutture ricettive (Query)'!$D1351,'Strutture ricettive (Query)'!$D1351&amp;" "&amp;'Strutture ricettive (Query)'!$E1351)</f>
        <v xml:space="preserve">71 </v>
      </c>
    </row>
    <row r="1352" spans="1:11" x14ac:dyDescent="0.25">
      <c r="A1352" s="16" t="s">
        <v>19707</v>
      </c>
      <c r="B1352" s="17" t="s">
        <v>25266</v>
      </c>
      <c r="C1352" s="17" t="s">
        <v>26883</v>
      </c>
      <c r="D1352" s="17" t="s">
        <v>26985</v>
      </c>
      <c r="E1352" s="17"/>
      <c r="F1352" s="17" t="str">
        <f>'Strutture ricettive (Query)'!$C1352&amp;" "&amp;'Strutture ricettive (Query)'!$K1352</f>
        <v xml:space="preserve">Via Panoramica  33 </v>
      </c>
      <c r="G1352" s="17" t="s">
        <v>25206</v>
      </c>
      <c r="H1352" s="17" t="s">
        <v>2409</v>
      </c>
      <c r="I1352" s="17" t="s">
        <v>2067</v>
      </c>
      <c r="J1352" s="17" t="s">
        <v>2068</v>
      </c>
      <c r="K1352" s="17" t="str">
        <f>IF('Strutture ricettive (Query)'!$D1352='Strutture ricettive (Query)'!$E1352,'Strutture ricettive (Query)'!$D1352,'Strutture ricettive (Query)'!$D1352&amp;" "&amp;'Strutture ricettive (Query)'!$E1352)</f>
        <v xml:space="preserve">33 </v>
      </c>
    </row>
    <row r="1353" spans="1:11" x14ac:dyDescent="0.25">
      <c r="A1353" s="18" t="s">
        <v>19707</v>
      </c>
      <c r="B1353" s="19" t="s">
        <v>25267</v>
      </c>
      <c r="C1353" s="19" t="s">
        <v>27866</v>
      </c>
      <c r="D1353" s="19" t="s">
        <v>28523</v>
      </c>
      <c r="E1353" s="19"/>
      <c r="F1353" s="19" t="str">
        <f>'Strutture ricettive (Query)'!$C1353&amp;" "&amp;'Strutture ricettive (Query)'!$K1353</f>
        <v xml:space="preserve">Via Vittorio Veneto  146 </v>
      </c>
      <c r="G1353" s="19" t="s">
        <v>25206</v>
      </c>
      <c r="H1353" s="19" t="s">
        <v>2409</v>
      </c>
      <c r="I1353" s="19" t="s">
        <v>2071</v>
      </c>
      <c r="J1353" s="19" t="s">
        <v>2072</v>
      </c>
      <c r="K1353" s="19" t="str">
        <f>IF('Strutture ricettive (Query)'!$D1353='Strutture ricettive (Query)'!$E1353,'Strutture ricettive (Query)'!$D1353,'Strutture ricettive (Query)'!$D1353&amp;" "&amp;'Strutture ricettive (Query)'!$E1353)</f>
        <v xml:space="preserve">146 </v>
      </c>
    </row>
    <row r="1354" spans="1:11" x14ac:dyDescent="0.25">
      <c r="A1354" s="16" t="s">
        <v>19707</v>
      </c>
      <c r="B1354" s="17" t="s">
        <v>25268</v>
      </c>
      <c r="C1354" s="17" t="s">
        <v>29704</v>
      </c>
      <c r="D1354" s="17" t="s">
        <v>27112</v>
      </c>
      <c r="E1354" s="17"/>
      <c r="F1354" s="17" t="str">
        <f>'Strutture ricettive (Query)'!$C1354&amp;" "&amp;'Strutture ricettive (Query)'!$K1354</f>
        <v xml:space="preserve">Viale Mare  13 </v>
      </c>
      <c r="G1354" s="17" t="s">
        <v>25206</v>
      </c>
      <c r="H1354" s="17" t="s">
        <v>2409</v>
      </c>
      <c r="I1354" s="17" t="s">
        <v>2075</v>
      </c>
      <c r="J1354" s="17" t="s">
        <v>2076</v>
      </c>
      <c r="K1354" s="17" t="str">
        <f>IF('Strutture ricettive (Query)'!$D1354='Strutture ricettive (Query)'!$E1354,'Strutture ricettive (Query)'!$D1354,'Strutture ricettive (Query)'!$D1354&amp;" "&amp;'Strutture ricettive (Query)'!$E1354)</f>
        <v xml:space="preserve">13 </v>
      </c>
    </row>
    <row r="1355" spans="1:11" x14ac:dyDescent="0.25">
      <c r="A1355" s="18" t="s">
        <v>19707</v>
      </c>
      <c r="B1355" s="19" t="s">
        <v>25269</v>
      </c>
      <c r="C1355" s="19" t="s">
        <v>27866</v>
      </c>
      <c r="D1355" s="19" t="s">
        <v>27032</v>
      </c>
      <c r="E1355" s="19"/>
      <c r="F1355" s="19" t="str">
        <f>'Strutture ricettive (Query)'!$C1355&amp;" "&amp;'Strutture ricettive (Query)'!$K1355</f>
        <v xml:space="preserve">Via Vittorio Veneto  25 </v>
      </c>
      <c r="G1355" s="19" t="s">
        <v>25206</v>
      </c>
      <c r="H1355" s="19" t="s">
        <v>2409</v>
      </c>
      <c r="I1355" s="19" t="s">
        <v>2079</v>
      </c>
      <c r="J1355" s="19" t="s">
        <v>2080</v>
      </c>
      <c r="K1355" s="19" t="str">
        <f>IF('Strutture ricettive (Query)'!$D1355='Strutture ricettive (Query)'!$E1355,'Strutture ricettive (Query)'!$D1355,'Strutture ricettive (Query)'!$D1355&amp;" "&amp;'Strutture ricettive (Query)'!$E1355)</f>
        <v xml:space="preserve">25 </v>
      </c>
    </row>
    <row r="1356" spans="1:11" x14ac:dyDescent="0.25">
      <c r="A1356" s="16" t="s">
        <v>19723</v>
      </c>
      <c r="B1356" s="17" t="s">
        <v>25270</v>
      </c>
      <c r="C1356" s="17" t="s">
        <v>29703</v>
      </c>
      <c r="D1356" s="17" t="s">
        <v>26960</v>
      </c>
      <c r="E1356" s="17"/>
      <c r="F1356" s="17" t="str">
        <f>'Strutture ricettive (Query)'!$C1356&amp;" "&amp;'Strutture ricettive (Query)'!$K1356</f>
        <v xml:space="preserve">Via Edmondo De Amicis  39 </v>
      </c>
      <c r="G1356" s="17" t="s">
        <v>25206</v>
      </c>
      <c r="H1356" s="17" t="s">
        <v>2409</v>
      </c>
      <c r="I1356" s="17" t="s">
        <v>2083</v>
      </c>
      <c r="J1356" s="17" t="s">
        <v>2084</v>
      </c>
      <c r="K1356" s="17" t="str">
        <f>IF('Strutture ricettive (Query)'!$D1356='Strutture ricettive (Query)'!$E1356,'Strutture ricettive (Query)'!$D1356,'Strutture ricettive (Query)'!$D1356&amp;" "&amp;'Strutture ricettive (Query)'!$E1356)</f>
        <v xml:space="preserve">39 </v>
      </c>
    </row>
    <row r="1357" spans="1:11" x14ac:dyDescent="0.25">
      <c r="A1357" s="18" t="s">
        <v>19707</v>
      </c>
      <c r="B1357" s="19" t="s">
        <v>25271</v>
      </c>
      <c r="C1357" s="19" t="s">
        <v>26883</v>
      </c>
      <c r="D1357" s="19" t="s">
        <v>26979</v>
      </c>
      <c r="E1357" s="19"/>
      <c r="F1357" s="19" t="str">
        <f>'Strutture ricettive (Query)'!$C1357&amp;" "&amp;'Strutture ricettive (Query)'!$K1357</f>
        <v xml:space="preserve">Via Panoramica  35 </v>
      </c>
      <c r="G1357" s="19" t="s">
        <v>25206</v>
      </c>
      <c r="H1357" s="19" t="s">
        <v>2409</v>
      </c>
      <c r="I1357" s="19" t="s">
        <v>2087</v>
      </c>
      <c r="J1357" s="19" t="s">
        <v>2088</v>
      </c>
      <c r="K1357" s="19" t="str">
        <f>IF('Strutture ricettive (Query)'!$D1357='Strutture ricettive (Query)'!$E1357,'Strutture ricettive (Query)'!$D1357,'Strutture ricettive (Query)'!$D1357&amp;" "&amp;'Strutture ricettive (Query)'!$E1357)</f>
        <v xml:space="preserve">35 </v>
      </c>
    </row>
    <row r="1358" spans="1:11" x14ac:dyDescent="0.25">
      <c r="A1358" s="16" t="s">
        <v>19707</v>
      </c>
      <c r="B1358" s="17" t="s">
        <v>25272</v>
      </c>
      <c r="C1358" s="17" t="s">
        <v>27866</v>
      </c>
      <c r="D1358" s="17" t="s">
        <v>27059</v>
      </c>
      <c r="E1358" s="17"/>
      <c r="F1358" s="17" t="str">
        <f>'Strutture ricettive (Query)'!$C1358&amp;" "&amp;'Strutture ricettive (Query)'!$K1358</f>
        <v xml:space="preserve">Via Vittorio Veneto  20 </v>
      </c>
      <c r="G1358" s="17" t="s">
        <v>25206</v>
      </c>
      <c r="H1358" s="17" t="s">
        <v>2409</v>
      </c>
      <c r="I1358" s="17" t="s">
        <v>2091</v>
      </c>
      <c r="J1358" s="17" t="s">
        <v>2092</v>
      </c>
      <c r="K1358" s="17" t="str">
        <f>IF('Strutture ricettive (Query)'!$D1358='Strutture ricettive (Query)'!$E1358,'Strutture ricettive (Query)'!$D1358,'Strutture ricettive (Query)'!$D1358&amp;" "&amp;'Strutture ricettive (Query)'!$E1358)</f>
        <v xml:space="preserve">20 </v>
      </c>
    </row>
    <row r="1359" spans="1:11" x14ac:dyDescent="0.25">
      <c r="A1359" s="18" t="s">
        <v>19707</v>
      </c>
      <c r="B1359" s="19" t="s">
        <v>25273</v>
      </c>
      <c r="C1359" s="19" t="s">
        <v>27866</v>
      </c>
      <c r="D1359" s="19" t="s">
        <v>26813</v>
      </c>
      <c r="E1359" s="19"/>
      <c r="F1359" s="19" t="str">
        <f>'Strutture ricettive (Query)'!$C1359&amp;" "&amp;'Strutture ricettive (Query)'!$K1359</f>
        <v xml:space="preserve">Via Vittorio Veneto  77 </v>
      </c>
      <c r="G1359" s="19" t="s">
        <v>25206</v>
      </c>
      <c r="H1359" s="19" t="s">
        <v>2409</v>
      </c>
      <c r="I1359" s="19" t="s">
        <v>2095</v>
      </c>
      <c r="J1359" s="19" t="s">
        <v>2096</v>
      </c>
      <c r="K1359" s="19" t="str">
        <f>IF('Strutture ricettive (Query)'!$D1359='Strutture ricettive (Query)'!$E1359,'Strutture ricettive (Query)'!$D1359,'Strutture ricettive (Query)'!$D1359&amp;" "&amp;'Strutture ricettive (Query)'!$E1359)</f>
        <v xml:space="preserve">77 </v>
      </c>
    </row>
    <row r="1360" spans="1:11" x14ac:dyDescent="0.25">
      <c r="A1360" s="16" t="s">
        <v>19707</v>
      </c>
      <c r="B1360" s="17" t="s">
        <v>19762</v>
      </c>
      <c r="C1360" s="17" t="s">
        <v>26932</v>
      </c>
      <c r="D1360" s="17" t="s">
        <v>26929</v>
      </c>
      <c r="E1360" s="17"/>
      <c r="F1360" s="17" t="str">
        <f>'Strutture ricettive (Query)'!$C1360&amp;" "&amp;'Strutture ricettive (Query)'!$K1360</f>
        <v xml:space="preserve">Via Cristoforo Colombo  45 </v>
      </c>
      <c r="G1360" s="17" t="s">
        <v>25206</v>
      </c>
      <c r="H1360" s="17" t="s">
        <v>2409</v>
      </c>
      <c r="I1360" s="17" t="s">
        <v>2099</v>
      </c>
      <c r="J1360" s="17" t="s">
        <v>2100</v>
      </c>
      <c r="K1360" s="17" t="str">
        <f>IF('Strutture ricettive (Query)'!$D1360='Strutture ricettive (Query)'!$E1360,'Strutture ricettive (Query)'!$D1360,'Strutture ricettive (Query)'!$D1360&amp;" "&amp;'Strutture ricettive (Query)'!$E1360)</f>
        <v xml:space="preserve">45 </v>
      </c>
    </row>
    <row r="1361" spans="1:11" x14ac:dyDescent="0.25">
      <c r="A1361" s="18" t="s">
        <v>19707</v>
      </c>
      <c r="B1361" s="19" t="s">
        <v>19763</v>
      </c>
      <c r="C1361" s="19" t="s">
        <v>29706</v>
      </c>
      <c r="D1361" s="19" t="s">
        <v>27096</v>
      </c>
      <c r="E1361" s="19"/>
      <c r="F1361" s="19" t="str">
        <f>'Strutture ricettive (Query)'!$C1361&amp;" "&amp;'Strutture ricettive (Query)'!$K1361</f>
        <v xml:space="preserve">Via Primo Maggio  14 </v>
      </c>
      <c r="G1361" s="19" t="s">
        <v>25206</v>
      </c>
      <c r="H1361" s="19" t="s">
        <v>2409</v>
      </c>
      <c r="I1361" s="19" t="s">
        <v>2103</v>
      </c>
      <c r="J1361" s="19" t="s">
        <v>2104</v>
      </c>
      <c r="K1361" s="19" t="str">
        <f>IF('Strutture ricettive (Query)'!$D1361='Strutture ricettive (Query)'!$E1361,'Strutture ricettive (Query)'!$D1361,'Strutture ricettive (Query)'!$D1361&amp;" "&amp;'Strutture ricettive (Query)'!$E1361)</f>
        <v xml:space="preserve">14 </v>
      </c>
    </row>
    <row r="1362" spans="1:11" x14ac:dyDescent="0.25">
      <c r="A1362" s="16" t="s">
        <v>19707</v>
      </c>
      <c r="B1362" s="17" t="s">
        <v>19764</v>
      </c>
      <c r="C1362" s="17" t="s">
        <v>29710</v>
      </c>
      <c r="D1362" s="17" t="s">
        <v>26781</v>
      </c>
      <c r="E1362" s="17"/>
      <c r="F1362" s="17" t="str">
        <f>'Strutture ricettive (Query)'!$C1362&amp;" "&amp;'Strutture ricettive (Query)'!$K1362</f>
        <v xml:space="preserve">Piazza Giardini Unita' D' Italia  9 </v>
      </c>
      <c r="G1362" s="17" t="s">
        <v>25206</v>
      </c>
      <c r="H1362" s="17" t="s">
        <v>2409</v>
      </c>
      <c r="I1362" s="17" t="s">
        <v>2107</v>
      </c>
      <c r="J1362" s="17" t="s">
        <v>2108</v>
      </c>
      <c r="K1362" s="17" t="str">
        <f>IF('Strutture ricettive (Query)'!$D1362='Strutture ricettive (Query)'!$E1362,'Strutture ricettive (Query)'!$D1362,'Strutture ricettive (Query)'!$D1362&amp;" "&amp;'Strutture ricettive (Query)'!$E1362)</f>
        <v xml:space="preserve">9 </v>
      </c>
    </row>
    <row r="1363" spans="1:11" x14ac:dyDescent="0.25">
      <c r="A1363" s="18" t="s">
        <v>19723</v>
      </c>
      <c r="B1363" s="19" t="s">
        <v>19765</v>
      </c>
      <c r="C1363" s="19" t="s">
        <v>29709</v>
      </c>
      <c r="D1363" s="19" t="s">
        <v>27043</v>
      </c>
      <c r="E1363" s="19"/>
      <c r="F1363" s="19" t="str">
        <f>'Strutture ricettive (Query)'!$C1363&amp;" "&amp;'Strutture ricettive (Query)'!$K1363</f>
        <v xml:space="preserve">Via Redipuglia  22 </v>
      </c>
      <c r="G1363" s="19" t="s">
        <v>25206</v>
      </c>
      <c r="H1363" s="19" t="s">
        <v>2409</v>
      </c>
      <c r="I1363" s="19" t="s">
        <v>2111</v>
      </c>
      <c r="J1363" s="19" t="s">
        <v>2112</v>
      </c>
      <c r="K1363" s="19" t="str">
        <f>IF('Strutture ricettive (Query)'!$D1363='Strutture ricettive (Query)'!$E1363,'Strutture ricettive (Query)'!$D1363,'Strutture ricettive (Query)'!$D1363&amp;" "&amp;'Strutture ricettive (Query)'!$E1363)</f>
        <v xml:space="preserve">22 </v>
      </c>
    </row>
    <row r="1364" spans="1:11" x14ac:dyDescent="0.25">
      <c r="A1364" s="16" t="s">
        <v>19707</v>
      </c>
      <c r="B1364" s="17" t="s">
        <v>25274</v>
      </c>
      <c r="C1364" s="17" t="s">
        <v>29709</v>
      </c>
      <c r="D1364" s="17" t="s">
        <v>26875</v>
      </c>
      <c r="E1364" s="17"/>
      <c r="F1364" s="17" t="str">
        <f>'Strutture ricettive (Query)'!$C1364&amp;" "&amp;'Strutture ricettive (Query)'!$K1364</f>
        <v xml:space="preserve">Via Redipuglia  6 </v>
      </c>
      <c r="G1364" s="17" t="s">
        <v>25206</v>
      </c>
      <c r="H1364" s="17" t="s">
        <v>2409</v>
      </c>
      <c r="I1364" s="17" t="s">
        <v>2115</v>
      </c>
      <c r="J1364" s="17" t="s">
        <v>2116</v>
      </c>
      <c r="K1364" s="17" t="str">
        <f>IF('Strutture ricettive (Query)'!$D1364='Strutture ricettive (Query)'!$E1364,'Strutture ricettive (Query)'!$D1364,'Strutture ricettive (Query)'!$D1364&amp;" "&amp;'Strutture ricettive (Query)'!$E1364)</f>
        <v xml:space="preserve">6 </v>
      </c>
    </row>
    <row r="1365" spans="1:11" x14ac:dyDescent="0.25">
      <c r="A1365" s="18" t="s">
        <v>19707</v>
      </c>
      <c r="B1365" s="19" t="s">
        <v>25275</v>
      </c>
      <c r="C1365" s="19" t="s">
        <v>27866</v>
      </c>
      <c r="D1365" s="19" t="s">
        <v>29714</v>
      </c>
      <c r="E1365" s="19"/>
      <c r="F1365" s="19" t="str">
        <f>'Strutture ricettive (Query)'!$C1365&amp;" "&amp;'Strutture ricettive (Query)'!$K1365</f>
        <v xml:space="preserve">Via Vittorio Veneto  117 </v>
      </c>
      <c r="G1365" s="19" t="s">
        <v>25206</v>
      </c>
      <c r="H1365" s="19" t="s">
        <v>2409</v>
      </c>
      <c r="I1365" s="19" t="s">
        <v>24598</v>
      </c>
      <c r="J1365" s="19" t="s">
        <v>24598</v>
      </c>
      <c r="K1365" s="19" t="str">
        <f>IF('Strutture ricettive (Query)'!$D1365='Strutture ricettive (Query)'!$E1365,'Strutture ricettive (Query)'!$D1365,'Strutture ricettive (Query)'!$D1365&amp;" "&amp;'Strutture ricettive (Query)'!$E1365)</f>
        <v xml:space="preserve">117 </v>
      </c>
    </row>
    <row r="1366" spans="1:11" x14ac:dyDescent="0.25">
      <c r="A1366" s="16" t="s">
        <v>19707</v>
      </c>
      <c r="B1366" s="17" t="s">
        <v>25276</v>
      </c>
      <c r="C1366" s="17" t="s">
        <v>27866</v>
      </c>
      <c r="D1366" s="17" t="s">
        <v>27294</v>
      </c>
      <c r="E1366" s="17"/>
      <c r="F1366" s="17" t="str">
        <f>'Strutture ricettive (Query)'!$C1366&amp;" "&amp;'Strutture ricettive (Query)'!$K1366</f>
        <v xml:space="preserve">Via Vittorio Veneto  192 </v>
      </c>
      <c r="G1366" s="17" t="s">
        <v>25206</v>
      </c>
      <c r="H1366" s="17" t="s">
        <v>2409</v>
      </c>
      <c r="I1366" s="17" t="s">
        <v>24598</v>
      </c>
      <c r="J1366" s="17" t="s">
        <v>24598</v>
      </c>
      <c r="K1366" s="17" t="str">
        <f>IF('Strutture ricettive (Query)'!$D1366='Strutture ricettive (Query)'!$E1366,'Strutture ricettive (Query)'!$D1366,'Strutture ricettive (Query)'!$D1366&amp;" "&amp;'Strutture ricettive (Query)'!$E1366)</f>
        <v xml:space="preserve">192 </v>
      </c>
    </row>
    <row r="1367" spans="1:11" x14ac:dyDescent="0.25">
      <c r="A1367" s="18" t="s">
        <v>19707</v>
      </c>
      <c r="B1367" s="19" t="s">
        <v>25277</v>
      </c>
      <c r="C1367" s="19" t="s">
        <v>26883</v>
      </c>
      <c r="D1367" s="19" t="s">
        <v>27117</v>
      </c>
      <c r="E1367" s="19"/>
      <c r="F1367" s="19" t="str">
        <f>'Strutture ricettive (Query)'!$C1367&amp;" "&amp;'Strutture ricettive (Query)'!$K1367</f>
        <v xml:space="preserve">Via Panoramica  123 </v>
      </c>
      <c r="G1367" s="19" t="s">
        <v>25206</v>
      </c>
      <c r="H1367" s="19" t="s">
        <v>2409</v>
      </c>
      <c r="I1367" s="19" t="s">
        <v>2123</v>
      </c>
      <c r="J1367" s="19" t="s">
        <v>2124</v>
      </c>
      <c r="K1367" s="19" t="str">
        <f>IF('Strutture ricettive (Query)'!$D1367='Strutture ricettive (Query)'!$E1367,'Strutture ricettive (Query)'!$D1367,'Strutture ricettive (Query)'!$D1367&amp;" "&amp;'Strutture ricettive (Query)'!$E1367)</f>
        <v xml:space="preserve">123 </v>
      </c>
    </row>
    <row r="1368" spans="1:11" x14ac:dyDescent="0.25">
      <c r="A1368" s="16" t="s">
        <v>19707</v>
      </c>
      <c r="B1368" s="17" t="s">
        <v>25278</v>
      </c>
      <c r="C1368" s="17" t="s">
        <v>26839</v>
      </c>
      <c r="D1368" s="17" t="s">
        <v>27152</v>
      </c>
      <c r="E1368" s="17"/>
      <c r="F1368" s="17" t="str">
        <f>'Strutture ricettive (Query)'!$C1368&amp;" "&amp;'Strutture ricettive (Query)'!$K1368</f>
        <v xml:space="preserve">Viale Della Repubblica  1 </v>
      </c>
      <c r="G1368" s="17" t="s">
        <v>25206</v>
      </c>
      <c r="H1368" s="17" t="s">
        <v>2409</v>
      </c>
      <c r="I1368" s="17" t="s">
        <v>2127</v>
      </c>
      <c r="J1368" s="17" t="s">
        <v>2128</v>
      </c>
      <c r="K1368" s="17" t="str">
        <f>IF('Strutture ricettive (Query)'!$D1368='Strutture ricettive (Query)'!$E1368,'Strutture ricettive (Query)'!$D1368,'Strutture ricettive (Query)'!$D1368&amp;" "&amp;'Strutture ricettive (Query)'!$E1368)</f>
        <v xml:space="preserve">1 </v>
      </c>
    </row>
    <row r="1369" spans="1:11" x14ac:dyDescent="0.25">
      <c r="A1369" s="18" t="s">
        <v>19707</v>
      </c>
      <c r="B1369" s="19" t="s">
        <v>25279</v>
      </c>
      <c r="C1369" s="19" t="s">
        <v>27866</v>
      </c>
      <c r="D1369" s="19" t="s">
        <v>28936</v>
      </c>
      <c r="E1369" s="19"/>
      <c r="F1369" s="19" t="str">
        <f>'Strutture ricettive (Query)'!$C1369&amp;" "&amp;'Strutture ricettive (Query)'!$K1369</f>
        <v xml:space="preserve">Via Vittorio Veneto  111 </v>
      </c>
      <c r="G1369" s="19" t="s">
        <v>25206</v>
      </c>
      <c r="H1369" s="19" t="s">
        <v>2409</v>
      </c>
      <c r="I1369" s="19" t="s">
        <v>2131</v>
      </c>
      <c r="J1369" s="19" t="s">
        <v>2132</v>
      </c>
      <c r="K1369" s="19" t="str">
        <f>IF('Strutture ricettive (Query)'!$D1369='Strutture ricettive (Query)'!$E1369,'Strutture ricettive (Query)'!$D1369,'Strutture ricettive (Query)'!$D1369&amp;" "&amp;'Strutture ricettive (Query)'!$E1369)</f>
        <v xml:space="preserve">111 </v>
      </c>
    </row>
    <row r="1370" spans="1:11" x14ac:dyDescent="0.25">
      <c r="A1370" s="16" t="s">
        <v>19707</v>
      </c>
      <c r="B1370" s="17" t="s">
        <v>19745</v>
      </c>
      <c r="C1370" s="17" t="s">
        <v>29706</v>
      </c>
      <c r="D1370" s="17" t="s">
        <v>26875</v>
      </c>
      <c r="E1370" s="17"/>
      <c r="F1370" s="17" t="str">
        <f>'Strutture ricettive (Query)'!$C1370&amp;" "&amp;'Strutture ricettive (Query)'!$K1370</f>
        <v xml:space="preserve">Via Primo Maggio  6 </v>
      </c>
      <c r="G1370" s="17" t="s">
        <v>25206</v>
      </c>
      <c r="H1370" s="17" t="s">
        <v>2409</v>
      </c>
      <c r="I1370" s="17" t="s">
        <v>2134</v>
      </c>
      <c r="J1370" s="17" t="s">
        <v>2135</v>
      </c>
      <c r="K1370" s="17" t="str">
        <f>IF('Strutture ricettive (Query)'!$D1370='Strutture ricettive (Query)'!$E1370,'Strutture ricettive (Query)'!$D1370,'Strutture ricettive (Query)'!$D1370&amp;" "&amp;'Strutture ricettive (Query)'!$E1370)</f>
        <v xml:space="preserve">6 </v>
      </c>
    </row>
    <row r="1371" spans="1:11" x14ac:dyDescent="0.25">
      <c r="A1371" s="18" t="s">
        <v>19707</v>
      </c>
      <c r="B1371" s="19" t="s">
        <v>25280</v>
      </c>
      <c r="C1371" s="19" t="s">
        <v>26883</v>
      </c>
      <c r="D1371" s="19" t="s">
        <v>26922</v>
      </c>
      <c r="E1371" s="19"/>
      <c r="F1371" s="19" t="str">
        <f>'Strutture ricettive (Query)'!$C1371&amp;" "&amp;'Strutture ricettive (Query)'!$K1371</f>
        <v xml:space="preserve">Via Panoramica  48 </v>
      </c>
      <c r="G1371" s="19" t="s">
        <v>25206</v>
      </c>
      <c r="H1371" s="19" t="s">
        <v>2409</v>
      </c>
      <c r="I1371" s="19" t="s">
        <v>2138</v>
      </c>
      <c r="J1371" s="19" t="s">
        <v>2139</v>
      </c>
      <c r="K1371" s="19" t="str">
        <f>IF('Strutture ricettive (Query)'!$D1371='Strutture ricettive (Query)'!$E1371,'Strutture ricettive (Query)'!$D1371,'Strutture ricettive (Query)'!$D1371&amp;" "&amp;'Strutture ricettive (Query)'!$E1371)</f>
        <v xml:space="preserve">48 </v>
      </c>
    </row>
    <row r="1372" spans="1:11" x14ac:dyDescent="0.25">
      <c r="A1372" s="16" t="s">
        <v>19723</v>
      </c>
      <c r="B1372" s="17" t="s">
        <v>19766</v>
      </c>
      <c r="C1372" s="17" t="s">
        <v>27891</v>
      </c>
      <c r="D1372" s="17" t="s">
        <v>26889</v>
      </c>
      <c r="E1372" s="17"/>
      <c r="F1372" s="17" t="str">
        <f>'Strutture ricettive (Query)'!$C1372&amp;" "&amp;'Strutture ricettive (Query)'!$K1372</f>
        <v xml:space="preserve">Viale Della Vittoria  57 </v>
      </c>
      <c r="G1372" s="17" t="s">
        <v>25206</v>
      </c>
      <c r="H1372" s="17" t="s">
        <v>2409</v>
      </c>
      <c r="I1372" s="17" t="s">
        <v>2142</v>
      </c>
      <c r="J1372" s="17" t="s">
        <v>2143</v>
      </c>
      <c r="K1372" s="17" t="str">
        <f>IF('Strutture ricettive (Query)'!$D1372='Strutture ricettive (Query)'!$E1372,'Strutture ricettive (Query)'!$D1372,'Strutture ricettive (Query)'!$D1372&amp;" "&amp;'Strutture ricettive (Query)'!$E1372)</f>
        <v xml:space="preserve">57 </v>
      </c>
    </row>
    <row r="1373" spans="1:11" x14ac:dyDescent="0.25">
      <c r="A1373" s="18" t="s">
        <v>19707</v>
      </c>
      <c r="B1373" s="19" t="s">
        <v>25281</v>
      </c>
      <c r="C1373" s="19" t="s">
        <v>29713</v>
      </c>
      <c r="D1373" s="19" t="s">
        <v>27064</v>
      </c>
      <c r="E1373" s="19"/>
      <c r="F1373" s="19" t="str">
        <f>'Strutture ricettive (Query)'!$C1373&amp;" "&amp;'Strutture ricettive (Query)'!$K1373</f>
        <v xml:space="preserve">Via Enrico Filiberto  2 </v>
      </c>
      <c r="G1373" s="19" t="s">
        <v>25206</v>
      </c>
      <c r="H1373" s="19" t="s">
        <v>2409</v>
      </c>
      <c r="I1373" s="19" t="s">
        <v>2146</v>
      </c>
      <c r="J1373" s="19" t="s">
        <v>2147</v>
      </c>
      <c r="K1373" s="19" t="str">
        <f>IF('Strutture ricettive (Query)'!$D1373='Strutture ricettive (Query)'!$E1373,'Strutture ricettive (Query)'!$D1373,'Strutture ricettive (Query)'!$D1373&amp;" "&amp;'Strutture ricettive (Query)'!$E1373)</f>
        <v xml:space="preserve">2 </v>
      </c>
    </row>
    <row r="1374" spans="1:11" x14ac:dyDescent="0.25">
      <c r="A1374" s="16" t="s">
        <v>19707</v>
      </c>
      <c r="B1374" s="17" t="s">
        <v>25282</v>
      </c>
      <c r="C1374" s="17" t="s">
        <v>26806</v>
      </c>
      <c r="D1374" s="17" t="s">
        <v>26922</v>
      </c>
      <c r="E1374" s="17"/>
      <c r="F1374" s="17" t="str">
        <f>'Strutture ricettive (Query)'!$C1374&amp;" "&amp;'Strutture ricettive (Query)'!$K1374</f>
        <v xml:space="preserve">Via Cesare Battisti  48 </v>
      </c>
      <c r="G1374" s="17" t="s">
        <v>25206</v>
      </c>
      <c r="H1374" s="17" t="s">
        <v>2409</v>
      </c>
      <c r="I1374" s="17" t="s">
        <v>2150</v>
      </c>
      <c r="J1374" s="17" t="s">
        <v>2151</v>
      </c>
      <c r="K1374" s="17" t="str">
        <f>IF('Strutture ricettive (Query)'!$D1374='Strutture ricettive (Query)'!$E1374,'Strutture ricettive (Query)'!$D1374,'Strutture ricettive (Query)'!$D1374&amp;" "&amp;'Strutture ricettive (Query)'!$E1374)</f>
        <v xml:space="preserve">48 </v>
      </c>
    </row>
    <row r="1375" spans="1:11" x14ac:dyDescent="0.25">
      <c r="A1375" s="18" t="s">
        <v>19707</v>
      </c>
      <c r="B1375" s="19" t="s">
        <v>25283</v>
      </c>
      <c r="C1375" s="19" t="s">
        <v>26963</v>
      </c>
      <c r="D1375" s="19" t="s">
        <v>27041</v>
      </c>
      <c r="E1375" s="19"/>
      <c r="F1375" s="19" t="str">
        <f>'Strutture ricettive (Query)'!$C1375&amp;" "&amp;'Strutture ricettive (Query)'!$K1375</f>
        <v xml:space="preserve">Via Trieste  23 </v>
      </c>
      <c r="G1375" s="19" t="s">
        <v>25206</v>
      </c>
      <c r="H1375" s="19" t="s">
        <v>2409</v>
      </c>
      <c r="I1375" s="19" t="s">
        <v>2154</v>
      </c>
      <c r="J1375" s="19" t="s">
        <v>2155</v>
      </c>
      <c r="K1375" s="19" t="str">
        <f>IF('Strutture ricettive (Query)'!$D1375='Strutture ricettive (Query)'!$E1375,'Strutture ricettive (Query)'!$D1375,'Strutture ricettive (Query)'!$D1375&amp;" "&amp;'Strutture ricettive (Query)'!$E1375)</f>
        <v xml:space="preserve">23 </v>
      </c>
    </row>
    <row r="1376" spans="1:11" x14ac:dyDescent="0.25">
      <c r="A1376" s="16" t="s">
        <v>19707</v>
      </c>
      <c r="B1376" s="17" t="s">
        <v>25284</v>
      </c>
      <c r="C1376" s="17" t="s">
        <v>26965</v>
      </c>
      <c r="D1376" s="17" t="s">
        <v>27037</v>
      </c>
      <c r="E1376" s="17"/>
      <c r="F1376" s="17" t="str">
        <f>'Strutture ricettive (Query)'!$C1376&amp;" "&amp;'Strutture ricettive (Query)'!$K1376</f>
        <v xml:space="preserve">Via Trento  24 </v>
      </c>
      <c r="G1376" s="17" t="s">
        <v>25206</v>
      </c>
      <c r="H1376" s="17" t="s">
        <v>2409</v>
      </c>
      <c r="I1376" s="17" t="s">
        <v>2158</v>
      </c>
      <c r="J1376" s="17" t="s">
        <v>2159</v>
      </c>
      <c r="K1376" s="17" t="str">
        <f>IF('Strutture ricettive (Query)'!$D1376='Strutture ricettive (Query)'!$E1376,'Strutture ricettive (Query)'!$D1376,'Strutture ricettive (Query)'!$D1376&amp;" "&amp;'Strutture ricettive (Query)'!$E1376)</f>
        <v xml:space="preserve">24 </v>
      </c>
    </row>
    <row r="1377" spans="1:11" x14ac:dyDescent="0.25">
      <c r="A1377" s="18" t="s">
        <v>19707</v>
      </c>
      <c r="B1377" s="19" t="s">
        <v>19767</v>
      </c>
      <c r="C1377" s="19" t="s">
        <v>27866</v>
      </c>
      <c r="D1377" s="19" t="s">
        <v>26987</v>
      </c>
      <c r="E1377" s="19"/>
      <c r="F1377" s="19" t="str">
        <f>'Strutture ricettive (Query)'!$C1377&amp;" "&amp;'Strutture ricettive (Query)'!$K1377</f>
        <v xml:space="preserve">Via Vittorio Veneto  31 </v>
      </c>
      <c r="G1377" s="19" t="s">
        <v>25206</v>
      </c>
      <c r="H1377" s="19" t="s">
        <v>2409</v>
      </c>
      <c r="I1377" s="19" t="s">
        <v>2162</v>
      </c>
      <c r="J1377" s="19" t="s">
        <v>2163</v>
      </c>
      <c r="K1377" s="19" t="str">
        <f>IF('Strutture ricettive (Query)'!$D1377='Strutture ricettive (Query)'!$E1377,'Strutture ricettive (Query)'!$D1377,'Strutture ricettive (Query)'!$D1377&amp;" "&amp;'Strutture ricettive (Query)'!$E1377)</f>
        <v xml:space="preserve">31 </v>
      </c>
    </row>
    <row r="1378" spans="1:11" x14ac:dyDescent="0.25">
      <c r="A1378" s="16" t="s">
        <v>19707</v>
      </c>
      <c r="B1378" s="17" t="s">
        <v>25285</v>
      </c>
      <c r="C1378" s="17" t="s">
        <v>27866</v>
      </c>
      <c r="D1378" s="17" t="s">
        <v>28300</v>
      </c>
      <c r="E1378" s="17"/>
      <c r="F1378" s="17" t="str">
        <f>'Strutture ricettive (Query)'!$C1378&amp;" "&amp;'Strutture ricettive (Query)'!$K1378</f>
        <v xml:space="preserve">Via Vittorio Veneto  173 </v>
      </c>
      <c r="G1378" s="17" t="s">
        <v>25206</v>
      </c>
      <c r="H1378" s="17" t="s">
        <v>2409</v>
      </c>
      <c r="I1378" s="17" t="s">
        <v>2166</v>
      </c>
      <c r="J1378" s="17" t="s">
        <v>2167</v>
      </c>
      <c r="K1378" s="17" t="str">
        <f>IF('Strutture ricettive (Query)'!$D1378='Strutture ricettive (Query)'!$E1378,'Strutture ricettive (Query)'!$D1378,'Strutture ricettive (Query)'!$D1378&amp;" "&amp;'Strutture ricettive (Query)'!$E1378)</f>
        <v xml:space="preserve">173 </v>
      </c>
    </row>
    <row r="1379" spans="1:11" x14ac:dyDescent="0.25">
      <c r="A1379" s="18" t="s">
        <v>19707</v>
      </c>
      <c r="B1379" s="19" t="s">
        <v>25286</v>
      </c>
      <c r="C1379" s="19" t="s">
        <v>29703</v>
      </c>
      <c r="D1379" s="19" t="s">
        <v>27261</v>
      </c>
      <c r="E1379" s="19"/>
      <c r="F1379" s="19" t="str">
        <f>'Strutture ricettive (Query)'!$C1379&amp;" "&amp;'Strutture ricettive (Query)'!$K1379</f>
        <v xml:space="preserve">Via Edmondo De Amicis  46 </v>
      </c>
      <c r="G1379" s="19" t="s">
        <v>25206</v>
      </c>
      <c r="H1379" s="19" t="s">
        <v>2409</v>
      </c>
      <c r="I1379" s="19" t="s">
        <v>2170</v>
      </c>
      <c r="J1379" s="19" t="s">
        <v>24598</v>
      </c>
      <c r="K1379" s="19" t="str">
        <f>IF('Strutture ricettive (Query)'!$D1379='Strutture ricettive (Query)'!$E1379,'Strutture ricettive (Query)'!$D1379,'Strutture ricettive (Query)'!$D1379&amp;" "&amp;'Strutture ricettive (Query)'!$E1379)</f>
        <v xml:space="preserve">46 </v>
      </c>
    </row>
    <row r="1380" spans="1:11" x14ac:dyDescent="0.25">
      <c r="A1380" s="16" t="s">
        <v>19707</v>
      </c>
      <c r="B1380" s="17" t="s">
        <v>25287</v>
      </c>
      <c r="C1380" s="17" t="s">
        <v>29712</v>
      </c>
      <c r="D1380" s="17" t="s">
        <v>27152</v>
      </c>
      <c r="E1380" s="17"/>
      <c r="F1380" s="17" t="str">
        <f>'Strutture ricettive (Query)'!$C1380&amp;" "&amp;'Strutture ricettive (Query)'!$K1380</f>
        <v xml:space="preserve">Via Niccolo' Machiavelli  1 </v>
      </c>
      <c r="G1380" s="17" t="s">
        <v>25206</v>
      </c>
      <c r="H1380" s="17" t="s">
        <v>2409</v>
      </c>
      <c r="I1380" s="17" t="s">
        <v>2173</v>
      </c>
      <c r="J1380" s="17" t="s">
        <v>2174</v>
      </c>
      <c r="K1380" s="17" t="str">
        <f>IF('Strutture ricettive (Query)'!$D1380='Strutture ricettive (Query)'!$E1380,'Strutture ricettive (Query)'!$D1380,'Strutture ricettive (Query)'!$D1380&amp;" "&amp;'Strutture ricettive (Query)'!$E1380)</f>
        <v xml:space="preserve">1 </v>
      </c>
    </row>
    <row r="1381" spans="1:11" x14ac:dyDescent="0.25">
      <c r="A1381" s="18" t="s">
        <v>19707</v>
      </c>
      <c r="B1381" s="19" t="s">
        <v>25288</v>
      </c>
      <c r="C1381" s="19" t="s">
        <v>29711</v>
      </c>
      <c r="D1381" s="19" t="s">
        <v>27152</v>
      </c>
      <c r="E1381" s="19"/>
      <c r="F1381" s="19" t="str">
        <f>'Strutture ricettive (Query)'!$C1381&amp;" "&amp;'Strutture ricettive (Query)'!$K1381</f>
        <v xml:space="preserve">Piazza Giardini Unità D'Italia  1 </v>
      </c>
      <c r="G1381" s="19" t="s">
        <v>25206</v>
      </c>
      <c r="H1381" s="19" t="s">
        <v>2409</v>
      </c>
      <c r="I1381" s="19" t="s">
        <v>2177</v>
      </c>
      <c r="J1381" s="19" t="s">
        <v>2178</v>
      </c>
      <c r="K1381" s="19" t="str">
        <f>IF('Strutture ricettive (Query)'!$D1381='Strutture ricettive (Query)'!$E1381,'Strutture ricettive (Query)'!$D1381,'Strutture ricettive (Query)'!$D1381&amp;" "&amp;'Strutture ricettive (Query)'!$E1381)</f>
        <v xml:space="preserve">1 </v>
      </c>
    </row>
    <row r="1382" spans="1:11" x14ac:dyDescent="0.25">
      <c r="A1382" s="16" t="s">
        <v>19707</v>
      </c>
      <c r="B1382" s="17" t="s">
        <v>25289</v>
      </c>
      <c r="C1382" s="17" t="s">
        <v>27866</v>
      </c>
      <c r="D1382" s="17" t="s">
        <v>27107</v>
      </c>
      <c r="E1382" s="17"/>
      <c r="F1382" s="17" t="str">
        <f>'Strutture ricettive (Query)'!$C1382&amp;" "&amp;'Strutture ricettive (Query)'!$K1382</f>
        <v xml:space="preserve">Via Vittorio Veneto  132 </v>
      </c>
      <c r="G1382" s="17" t="s">
        <v>25206</v>
      </c>
      <c r="H1382" s="17" t="s">
        <v>2409</v>
      </c>
      <c r="I1382" s="17" t="s">
        <v>2181</v>
      </c>
      <c r="J1382" s="17" t="s">
        <v>2182</v>
      </c>
      <c r="K1382" s="17" t="str">
        <f>IF('Strutture ricettive (Query)'!$D1382='Strutture ricettive (Query)'!$E1382,'Strutture ricettive (Query)'!$D1382,'Strutture ricettive (Query)'!$D1382&amp;" "&amp;'Strutture ricettive (Query)'!$E1382)</f>
        <v xml:space="preserve">132 </v>
      </c>
    </row>
    <row r="1383" spans="1:11" x14ac:dyDescent="0.25">
      <c r="A1383" s="18" t="s">
        <v>19707</v>
      </c>
      <c r="B1383" s="19" t="s">
        <v>19768</v>
      </c>
      <c r="C1383" s="19" t="s">
        <v>28183</v>
      </c>
      <c r="D1383" s="19" t="s">
        <v>26875</v>
      </c>
      <c r="E1383" s="19"/>
      <c r="F1383" s="19" t="str">
        <f>'Strutture ricettive (Query)'!$C1383&amp;" "&amp;'Strutture ricettive (Query)'!$K1383</f>
        <v xml:space="preserve">Via Armando Diaz  6 </v>
      </c>
      <c r="G1383" s="19" t="s">
        <v>25206</v>
      </c>
      <c r="H1383" s="19" t="s">
        <v>2409</v>
      </c>
      <c r="I1383" s="19" t="s">
        <v>2185</v>
      </c>
      <c r="J1383" s="19" t="s">
        <v>2186</v>
      </c>
      <c r="K1383" s="19" t="str">
        <f>IF('Strutture ricettive (Query)'!$D1383='Strutture ricettive (Query)'!$E1383,'Strutture ricettive (Query)'!$D1383,'Strutture ricettive (Query)'!$D1383&amp;" "&amp;'Strutture ricettive (Query)'!$E1383)</f>
        <v xml:space="preserve">6 </v>
      </c>
    </row>
    <row r="1384" spans="1:11" x14ac:dyDescent="0.25">
      <c r="A1384" s="16" t="s">
        <v>19707</v>
      </c>
      <c r="B1384" s="17" t="s">
        <v>25290</v>
      </c>
      <c r="C1384" s="17" t="s">
        <v>27357</v>
      </c>
      <c r="D1384" s="17" t="s">
        <v>27096</v>
      </c>
      <c r="E1384" s="17"/>
      <c r="F1384" s="17" t="str">
        <f>'Strutture ricettive (Query)'!$C1384&amp;" "&amp;'Strutture ricettive (Query)'!$K1384</f>
        <v xml:space="preserve">Via Circonvallazione  14 </v>
      </c>
      <c r="G1384" s="17" t="s">
        <v>25206</v>
      </c>
      <c r="H1384" s="17" t="s">
        <v>2409</v>
      </c>
      <c r="I1384" s="17" t="s">
        <v>2188</v>
      </c>
      <c r="J1384" s="17" t="s">
        <v>2189</v>
      </c>
      <c r="K1384" s="17" t="str">
        <f>IF('Strutture ricettive (Query)'!$D1384='Strutture ricettive (Query)'!$E1384,'Strutture ricettive (Query)'!$D1384,'Strutture ricettive (Query)'!$D1384&amp;" "&amp;'Strutture ricettive (Query)'!$E1384)</f>
        <v xml:space="preserve">14 </v>
      </c>
    </row>
    <row r="1385" spans="1:11" x14ac:dyDescent="0.25">
      <c r="A1385" s="18" t="s">
        <v>19707</v>
      </c>
      <c r="B1385" s="19" t="s">
        <v>19769</v>
      </c>
      <c r="C1385" s="19" t="s">
        <v>29721</v>
      </c>
      <c r="D1385" s="19" t="s">
        <v>27143</v>
      </c>
      <c r="E1385" s="19"/>
      <c r="F1385" s="19" t="str">
        <f>'Strutture ricettive (Query)'!$C1385&amp;" "&amp;'Strutture ricettive (Query)'!$K1385</f>
        <v xml:space="preserve">Viale Balneare  10 </v>
      </c>
      <c r="G1385" s="19" t="s">
        <v>25206</v>
      </c>
      <c r="H1385" s="19" t="s">
        <v>2409</v>
      </c>
      <c r="I1385" s="19" t="s">
        <v>2192</v>
      </c>
      <c r="J1385" s="19" t="s">
        <v>2193</v>
      </c>
      <c r="K1385" s="19" t="str">
        <f>IF('Strutture ricettive (Query)'!$D1385='Strutture ricettive (Query)'!$E1385,'Strutture ricettive (Query)'!$D1385,'Strutture ricettive (Query)'!$D1385&amp;" "&amp;'Strutture ricettive (Query)'!$E1385)</f>
        <v xml:space="preserve">10 </v>
      </c>
    </row>
    <row r="1386" spans="1:11" x14ac:dyDescent="0.25">
      <c r="A1386" s="16" t="s">
        <v>19707</v>
      </c>
      <c r="B1386" s="17" t="s">
        <v>25291</v>
      </c>
      <c r="C1386" s="17" t="s">
        <v>29721</v>
      </c>
      <c r="D1386" s="17" t="s">
        <v>27143</v>
      </c>
      <c r="E1386" s="17"/>
      <c r="F1386" s="17" t="str">
        <f>'Strutture ricettive (Query)'!$C1386&amp;" "&amp;'Strutture ricettive (Query)'!$K1386</f>
        <v xml:space="preserve">Viale Balneare  10 </v>
      </c>
      <c r="G1386" s="17" t="s">
        <v>25206</v>
      </c>
      <c r="H1386" s="17" t="s">
        <v>2409</v>
      </c>
      <c r="I1386" s="17" t="s">
        <v>2192</v>
      </c>
      <c r="J1386" s="17" t="s">
        <v>2193</v>
      </c>
      <c r="K1386" s="17" t="str">
        <f>IF('Strutture ricettive (Query)'!$D1386='Strutture ricettive (Query)'!$E1386,'Strutture ricettive (Query)'!$D1386,'Strutture ricettive (Query)'!$D1386&amp;" "&amp;'Strutture ricettive (Query)'!$E1386)</f>
        <v xml:space="preserve">10 </v>
      </c>
    </row>
    <row r="1387" spans="1:11" x14ac:dyDescent="0.25">
      <c r="A1387" s="18" t="s">
        <v>19723</v>
      </c>
      <c r="B1387" s="19" t="s">
        <v>25292</v>
      </c>
      <c r="C1387" s="19" t="s">
        <v>27634</v>
      </c>
      <c r="D1387" s="19" t="s">
        <v>27152</v>
      </c>
      <c r="E1387" s="19"/>
      <c r="F1387" s="19" t="str">
        <f>'Strutture ricettive (Query)'!$C1387&amp;" "&amp;'Strutture ricettive (Query)'!$K1387</f>
        <v xml:space="preserve">Via Nino Bixio  1 </v>
      </c>
      <c r="G1387" s="19" t="s">
        <v>25206</v>
      </c>
      <c r="H1387" s="19" t="s">
        <v>2409</v>
      </c>
      <c r="I1387" s="19" t="s">
        <v>2177</v>
      </c>
      <c r="J1387" s="19" t="s">
        <v>2178</v>
      </c>
      <c r="K1387" s="19" t="str">
        <f>IF('Strutture ricettive (Query)'!$D1387='Strutture ricettive (Query)'!$E1387,'Strutture ricettive (Query)'!$D1387,'Strutture ricettive (Query)'!$D1387&amp;" "&amp;'Strutture ricettive (Query)'!$E1387)</f>
        <v xml:space="preserve">1 </v>
      </c>
    </row>
    <row r="1388" spans="1:11" x14ac:dyDescent="0.25">
      <c r="A1388" s="16" t="s">
        <v>19707</v>
      </c>
      <c r="B1388" s="17" t="s">
        <v>19740</v>
      </c>
      <c r="C1388" s="17" t="s">
        <v>27866</v>
      </c>
      <c r="D1388" s="17" t="s">
        <v>27528</v>
      </c>
      <c r="E1388" s="17"/>
      <c r="F1388" s="17" t="str">
        <f>'Strutture ricettive (Query)'!$C1388&amp;" "&amp;'Strutture ricettive (Query)'!$K1388</f>
        <v xml:space="preserve">Via Vittorio Veneto  127 </v>
      </c>
      <c r="G1388" s="17" t="s">
        <v>25206</v>
      </c>
      <c r="H1388" s="17" t="s">
        <v>2409</v>
      </c>
      <c r="I1388" s="17" t="s">
        <v>2199</v>
      </c>
      <c r="J1388" s="17" t="s">
        <v>2200</v>
      </c>
      <c r="K1388" s="17" t="str">
        <f>IF('Strutture ricettive (Query)'!$D1388='Strutture ricettive (Query)'!$E1388,'Strutture ricettive (Query)'!$D1388,'Strutture ricettive (Query)'!$D1388&amp;" "&amp;'Strutture ricettive (Query)'!$E1388)</f>
        <v xml:space="preserve">127 </v>
      </c>
    </row>
    <row r="1389" spans="1:11" x14ac:dyDescent="0.25">
      <c r="A1389" s="18" t="s">
        <v>19707</v>
      </c>
      <c r="B1389" s="19" t="s">
        <v>25293</v>
      </c>
      <c r="C1389" s="19" t="s">
        <v>27357</v>
      </c>
      <c r="D1389" s="19" t="s">
        <v>27122</v>
      </c>
      <c r="E1389" s="19"/>
      <c r="F1389" s="19" t="str">
        <f>'Strutture ricettive (Query)'!$C1389&amp;" "&amp;'Strutture ricettive (Query)'!$K1389</f>
        <v xml:space="preserve">Via Circonvallazione  12 </v>
      </c>
      <c r="G1389" s="19" t="s">
        <v>25206</v>
      </c>
      <c r="H1389" s="19" t="s">
        <v>2409</v>
      </c>
      <c r="I1389" s="19" t="s">
        <v>2203</v>
      </c>
      <c r="J1389" s="19" t="s">
        <v>2204</v>
      </c>
      <c r="K1389" s="19" t="str">
        <f>IF('Strutture ricettive (Query)'!$D1389='Strutture ricettive (Query)'!$E1389,'Strutture ricettive (Query)'!$D1389,'Strutture ricettive (Query)'!$D1389&amp;" "&amp;'Strutture ricettive (Query)'!$E1389)</f>
        <v xml:space="preserve">12 </v>
      </c>
    </row>
    <row r="1390" spans="1:11" x14ac:dyDescent="0.25">
      <c r="A1390" s="16" t="s">
        <v>19707</v>
      </c>
      <c r="B1390" s="17" t="s">
        <v>19770</v>
      </c>
      <c r="C1390" s="17" t="s">
        <v>27866</v>
      </c>
      <c r="D1390" s="17" t="s">
        <v>29368</v>
      </c>
      <c r="E1390" s="17"/>
      <c r="F1390" s="17" t="str">
        <f>'Strutture ricettive (Query)'!$C1390&amp;" "&amp;'Strutture ricettive (Query)'!$K1390</f>
        <v xml:space="preserve">Via Vittorio Veneto  163 </v>
      </c>
      <c r="G1390" s="17" t="s">
        <v>25206</v>
      </c>
      <c r="H1390" s="17" t="s">
        <v>2409</v>
      </c>
      <c r="I1390" s="17" t="s">
        <v>2207</v>
      </c>
      <c r="J1390" s="17" t="s">
        <v>2208</v>
      </c>
      <c r="K1390" s="17" t="str">
        <f>IF('Strutture ricettive (Query)'!$D1390='Strutture ricettive (Query)'!$E1390,'Strutture ricettive (Query)'!$D1390,'Strutture ricettive (Query)'!$D1390&amp;" "&amp;'Strutture ricettive (Query)'!$E1390)</f>
        <v xml:space="preserve">163 </v>
      </c>
    </row>
    <row r="1391" spans="1:11" x14ac:dyDescent="0.25">
      <c r="A1391" s="18" t="s">
        <v>19707</v>
      </c>
      <c r="B1391" s="19" t="s">
        <v>25294</v>
      </c>
      <c r="C1391" s="19" t="s">
        <v>27866</v>
      </c>
      <c r="D1391" s="19" t="s">
        <v>27091</v>
      </c>
      <c r="E1391" s="19"/>
      <c r="F1391" s="19" t="str">
        <f>'Strutture ricettive (Query)'!$C1391&amp;" "&amp;'Strutture ricettive (Query)'!$K1391</f>
        <v xml:space="preserve">Via Vittorio Veneto  151 </v>
      </c>
      <c r="G1391" s="19" t="s">
        <v>25206</v>
      </c>
      <c r="H1391" s="19" t="s">
        <v>2409</v>
      </c>
      <c r="I1391" s="19" t="s">
        <v>2211</v>
      </c>
      <c r="J1391" s="19" t="s">
        <v>2212</v>
      </c>
      <c r="K1391" s="19" t="str">
        <f>IF('Strutture ricettive (Query)'!$D1391='Strutture ricettive (Query)'!$E1391,'Strutture ricettive (Query)'!$D1391,'Strutture ricettive (Query)'!$D1391&amp;" "&amp;'Strutture ricettive (Query)'!$E1391)</f>
        <v xml:space="preserve">151 </v>
      </c>
    </row>
    <row r="1392" spans="1:11" x14ac:dyDescent="0.25">
      <c r="A1392" s="16" t="s">
        <v>19707</v>
      </c>
      <c r="B1392" s="17" t="s">
        <v>25295</v>
      </c>
      <c r="C1392" s="17" t="s">
        <v>27866</v>
      </c>
      <c r="D1392" s="17" t="s">
        <v>26765</v>
      </c>
      <c r="E1392" s="17"/>
      <c r="F1392" s="17" t="str">
        <f>'Strutture ricettive (Query)'!$C1392&amp;" "&amp;'Strutture ricettive (Query)'!$K1392</f>
        <v xml:space="preserve">Via Vittorio Veneto  99 </v>
      </c>
      <c r="G1392" s="17" t="s">
        <v>25206</v>
      </c>
      <c r="H1392" s="17" t="s">
        <v>2409</v>
      </c>
      <c r="I1392" s="17" t="s">
        <v>2215</v>
      </c>
      <c r="J1392" s="17" t="s">
        <v>2216</v>
      </c>
      <c r="K1392" s="17" t="str">
        <f>IF('Strutture ricettive (Query)'!$D1392='Strutture ricettive (Query)'!$E1392,'Strutture ricettive (Query)'!$D1392,'Strutture ricettive (Query)'!$D1392&amp;" "&amp;'Strutture ricettive (Query)'!$E1392)</f>
        <v xml:space="preserve">99 </v>
      </c>
    </row>
    <row r="1393" spans="1:11" x14ac:dyDescent="0.25">
      <c r="A1393" s="18" t="s">
        <v>19707</v>
      </c>
      <c r="B1393" s="19" t="s">
        <v>25296</v>
      </c>
      <c r="C1393" s="19" t="s">
        <v>29703</v>
      </c>
      <c r="D1393" s="19" t="s">
        <v>27032</v>
      </c>
      <c r="E1393" s="19"/>
      <c r="F1393" s="19" t="str">
        <f>'Strutture ricettive (Query)'!$C1393&amp;" "&amp;'Strutture ricettive (Query)'!$K1393</f>
        <v xml:space="preserve">Via Edmondo De Amicis  25 </v>
      </c>
      <c r="G1393" s="19" t="s">
        <v>25206</v>
      </c>
      <c r="H1393" s="19" t="s">
        <v>2409</v>
      </c>
      <c r="I1393" s="19" t="s">
        <v>2219</v>
      </c>
      <c r="J1393" s="19" t="s">
        <v>2220</v>
      </c>
      <c r="K1393" s="19" t="str">
        <f>IF('Strutture ricettive (Query)'!$D1393='Strutture ricettive (Query)'!$E1393,'Strutture ricettive (Query)'!$D1393,'Strutture ricettive (Query)'!$D1393&amp;" "&amp;'Strutture ricettive (Query)'!$E1393)</f>
        <v xml:space="preserve">25 </v>
      </c>
    </row>
    <row r="1394" spans="1:11" x14ac:dyDescent="0.25">
      <c r="A1394" s="16" t="s">
        <v>19707</v>
      </c>
      <c r="B1394" s="17" t="s">
        <v>25297</v>
      </c>
      <c r="C1394" s="17" t="s">
        <v>29703</v>
      </c>
      <c r="D1394" s="17" t="s">
        <v>27074</v>
      </c>
      <c r="E1394" s="17"/>
      <c r="F1394" s="17" t="str">
        <f>'Strutture ricettive (Query)'!$C1394&amp;" "&amp;'Strutture ricettive (Query)'!$K1394</f>
        <v xml:space="preserve">Via Edmondo De Amicis  18 </v>
      </c>
      <c r="G1394" s="17" t="s">
        <v>25206</v>
      </c>
      <c r="H1394" s="17" t="s">
        <v>2409</v>
      </c>
      <c r="I1394" s="17" t="s">
        <v>2219</v>
      </c>
      <c r="J1394" s="17" t="s">
        <v>2220</v>
      </c>
      <c r="K1394" s="17" t="str">
        <f>IF('Strutture ricettive (Query)'!$D1394='Strutture ricettive (Query)'!$E1394,'Strutture ricettive (Query)'!$D1394,'Strutture ricettive (Query)'!$D1394&amp;" "&amp;'Strutture ricettive (Query)'!$E1394)</f>
        <v xml:space="preserve">18 </v>
      </c>
    </row>
    <row r="1395" spans="1:11" x14ac:dyDescent="0.25">
      <c r="A1395" s="18" t="s">
        <v>19707</v>
      </c>
      <c r="B1395" s="19" t="s">
        <v>19771</v>
      </c>
      <c r="C1395" s="19" t="s">
        <v>29749</v>
      </c>
      <c r="D1395" s="19" t="s">
        <v>26942</v>
      </c>
      <c r="E1395" s="19"/>
      <c r="F1395" s="19" t="str">
        <f>'Strutture ricettive (Query)'!$C1395&amp;" "&amp;'Strutture ricettive (Query)'!$K1395</f>
        <v xml:space="preserve">Via Del Porto  41 </v>
      </c>
      <c r="G1395" s="19" t="s">
        <v>25206</v>
      </c>
      <c r="H1395" s="19" t="s">
        <v>2409</v>
      </c>
      <c r="I1395" s="19" t="s">
        <v>2225</v>
      </c>
      <c r="J1395" s="19" t="s">
        <v>2226</v>
      </c>
      <c r="K1395" s="19" t="str">
        <f>IF('Strutture ricettive (Query)'!$D1395='Strutture ricettive (Query)'!$E1395,'Strutture ricettive (Query)'!$D1395,'Strutture ricettive (Query)'!$D1395&amp;" "&amp;'Strutture ricettive (Query)'!$E1395)</f>
        <v xml:space="preserve">41 </v>
      </c>
    </row>
    <row r="1396" spans="1:11" x14ac:dyDescent="0.25">
      <c r="A1396" s="16" t="s">
        <v>19707</v>
      </c>
      <c r="B1396" s="17" t="s">
        <v>25298</v>
      </c>
      <c r="C1396" s="17" t="s">
        <v>26883</v>
      </c>
      <c r="D1396" s="17" t="s">
        <v>26987</v>
      </c>
      <c r="E1396" s="17"/>
      <c r="F1396" s="17" t="str">
        <f>'Strutture ricettive (Query)'!$C1396&amp;" "&amp;'Strutture ricettive (Query)'!$K1396</f>
        <v xml:space="preserve">Via Panoramica  31 </v>
      </c>
      <c r="G1396" s="17" t="s">
        <v>25206</v>
      </c>
      <c r="H1396" s="17" t="s">
        <v>2409</v>
      </c>
      <c r="I1396" s="17" t="s">
        <v>2229</v>
      </c>
      <c r="J1396" s="17" t="s">
        <v>2230</v>
      </c>
      <c r="K1396" s="17" t="str">
        <f>IF('Strutture ricettive (Query)'!$D1396='Strutture ricettive (Query)'!$E1396,'Strutture ricettive (Query)'!$D1396,'Strutture ricettive (Query)'!$D1396&amp;" "&amp;'Strutture ricettive (Query)'!$E1396)</f>
        <v xml:space="preserve">31 </v>
      </c>
    </row>
    <row r="1397" spans="1:11" x14ac:dyDescent="0.25">
      <c r="A1397" s="18" t="s">
        <v>19707</v>
      </c>
      <c r="B1397" s="19" t="s">
        <v>19772</v>
      </c>
      <c r="C1397" s="19" t="s">
        <v>26965</v>
      </c>
      <c r="D1397" s="19" t="s">
        <v>26916</v>
      </c>
      <c r="E1397" s="19"/>
      <c r="F1397" s="19" t="str">
        <f>'Strutture ricettive (Query)'!$C1397&amp;" "&amp;'Strutture ricettive (Query)'!$K1397</f>
        <v xml:space="preserve">Via Trento  5 </v>
      </c>
      <c r="G1397" s="19" t="s">
        <v>25206</v>
      </c>
      <c r="H1397" s="19" t="s">
        <v>2409</v>
      </c>
      <c r="I1397" s="19" t="s">
        <v>2233</v>
      </c>
      <c r="J1397" s="19" t="s">
        <v>2234</v>
      </c>
      <c r="K1397" s="19" t="str">
        <f>IF('Strutture ricettive (Query)'!$D1397='Strutture ricettive (Query)'!$E1397,'Strutture ricettive (Query)'!$D1397,'Strutture ricettive (Query)'!$D1397&amp;" "&amp;'Strutture ricettive (Query)'!$E1397)</f>
        <v xml:space="preserve">5 </v>
      </c>
    </row>
    <row r="1398" spans="1:11" x14ac:dyDescent="0.25">
      <c r="A1398" s="16" t="s">
        <v>19707</v>
      </c>
      <c r="B1398" s="17" t="s">
        <v>19739</v>
      </c>
      <c r="C1398" s="17" t="s">
        <v>27357</v>
      </c>
      <c r="D1398" s="17" t="s">
        <v>26800</v>
      </c>
      <c r="E1398" s="17"/>
      <c r="F1398" s="17" t="str">
        <f>'Strutture ricettive (Query)'!$C1398&amp;" "&amp;'Strutture ricettive (Query)'!$K1398</f>
        <v xml:space="preserve">Via Circonvallazione  8 </v>
      </c>
      <c r="G1398" s="17" t="s">
        <v>25206</v>
      </c>
      <c r="H1398" s="17" t="s">
        <v>2409</v>
      </c>
      <c r="I1398" s="17" t="s">
        <v>2236</v>
      </c>
      <c r="J1398" s="17" t="s">
        <v>24598</v>
      </c>
      <c r="K1398" s="17" t="str">
        <f>IF('Strutture ricettive (Query)'!$D1398='Strutture ricettive (Query)'!$E1398,'Strutture ricettive (Query)'!$D1398,'Strutture ricettive (Query)'!$D1398&amp;" "&amp;'Strutture ricettive (Query)'!$E1398)</f>
        <v xml:space="preserve">8 </v>
      </c>
    </row>
    <row r="1399" spans="1:11" x14ac:dyDescent="0.25">
      <c r="A1399" s="18" t="s">
        <v>19707</v>
      </c>
      <c r="B1399" s="19" t="s">
        <v>25299</v>
      </c>
      <c r="C1399" s="19" t="s">
        <v>29748</v>
      </c>
      <c r="D1399" s="19" t="s">
        <v>27152</v>
      </c>
      <c r="E1399" s="19"/>
      <c r="F1399" s="19" t="str">
        <f>'Strutture ricettive (Query)'!$C1399&amp;" "&amp;'Strutture ricettive (Query)'!$K1399</f>
        <v xml:space="preserve">Viale Dell' Orizzonte  1 </v>
      </c>
      <c r="G1399" s="19" t="s">
        <v>25206</v>
      </c>
      <c r="H1399" s="19" t="s">
        <v>2409</v>
      </c>
      <c r="I1399" s="19" t="s">
        <v>2239</v>
      </c>
      <c r="J1399" s="19" t="s">
        <v>2240</v>
      </c>
      <c r="K1399" s="19" t="str">
        <f>IF('Strutture ricettive (Query)'!$D1399='Strutture ricettive (Query)'!$E1399,'Strutture ricettive (Query)'!$D1399,'Strutture ricettive (Query)'!$D1399&amp;" "&amp;'Strutture ricettive (Query)'!$E1399)</f>
        <v xml:space="preserve">1 </v>
      </c>
    </row>
    <row r="1400" spans="1:11" x14ac:dyDescent="0.25">
      <c r="A1400" s="16" t="s">
        <v>19707</v>
      </c>
      <c r="B1400" s="17" t="s">
        <v>25300</v>
      </c>
      <c r="C1400" s="17" t="s">
        <v>27357</v>
      </c>
      <c r="D1400" s="17" t="s">
        <v>27037</v>
      </c>
      <c r="E1400" s="17"/>
      <c r="F1400" s="17" t="str">
        <f>'Strutture ricettive (Query)'!$C1400&amp;" "&amp;'Strutture ricettive (Query)'!$K1400</f>
        <v xml:space="preserve">Via Circonvallazione  24 </v>
      </c>
      <c r="G1400" s="17" t="s">
        <v>25206</v>
      </c>
      <c r="H1400" s="17" t="s">
        <v>2409</v>
      </c>
      <c r="I1400" s="17" t="s">
        <v>2243</v>
      </c>
      <c r="J1400" s="17" t="s">
        <v>2244</v>
      </c>
      <c r="K1400" s="17" t="str">
        <f>IF('Strutture ricettive (Query)'!$D1400='Strutture ricettive (Query)'!$E1400,'Strutture ricettive (Query)'!$D1400,'Strutture ricettive (Query)'!$D1400&amp;" "&amp;'Strutture ricettive (Query)'!$E1400)</f>
        <v xml:space="preserve">24 </v>
      </c>
    </row>
    <row r="1401" spans="1:11" x14ac:dyDescent="0.25">
      <c r="A1401" s="18" t="s">
        <v>19707</v>
      </c>
      <c r="B1401" s="19" t="s">
        <v>19773</v>
      </c>
      <c r="C1401" s="19" t="s">
        <v>29704</v>
      </c>
      <c r="D1401" s="19" t="s">
        <v>27092</v>
      </c>
      <c r="E1401" s="19"/>
      <c r="F1401" s="19" t="str">
        <f>'Strutture ricettive (Query)'!$C1401&amp;" "&amp;'Strutture ricettive (Query)'!$K1401</f>
        <v xml:space="preserve">Viale Mare  15 </v>
      </c>
      <c r="G1401" s="19" t="s">
        <v>25206</v>
      </c>
      <c r="H1401" s="19" t="s">
        <v>2409</v>
      </c>
      <c r="I1401" s="19" t="s">
        <v>2247</v>
      </c>
      <c r="J1401" s="19" t="s">
        <v>2248</v>
      </c>
      <c r="K1401" s="19" t="str">
        <f>IF('Strutture ricettive (Query)'!$D1401='Strutture ricettive (Query)'!$E1401,'Strutture ricettive (Query)'!$D1401,'Strutture ricettive (Query)'!$D1401&amp;" "&amp;'Strutture ricettive (Query)'!$E1401)</f>
        <v xml:space="preserve">15 </v>
      </c>
    </row>
    <row r="1402" spans="1:11" x14ac:dyDescent="0.25">
      <c r="A1402" s="16" t="s">
        <v>19707</v>
      </c>
      <c r="B1402" s="17" t="s">
        <v>25301</v>
      </c>
      <c r="C1402" s="17" t="s">
        <v>26883</v>
      </c>
      <c r="D1402" s="17" t="s">
        <v>26875</v>
      </c>
      <c r="E1402" s="17"/>
      <c r="F1402" s="17" t="str">
        <f>'Strutture ricettive (Query)'!$C1402&amp;" "&amp;'Strutture ricettive (Query)'!$K1402</f>
        <v xml:space="preserve">Via Panoramica  6 </v>
      </c>
      <c r="G1402" s="17" t="s">
        <v>25206</v>
      </c>
      <c r="H1402" s="17" t="s">
        <v>2409</v>
      </c>
      <c r="I1402" s="17" t="s">
        <v>2177</v>
      </c>
      <c r="J1402" s="17" t="s">
        <v>2178</v>
      </c>
      <c r="K1402" s="17" t="str">
        <f>IF('Strutture ricettive (Query)'!$D1402='Strutture ricettive (Query)'!$E1402,'Strutture ricettive (Query)'!$D1402,'Strutture ricettive (Query)'!$D1402&amp;" "&amp;'Strutture ricettive (Query)'!$E1402)</f>
        <v xml:space="preserve">6 </v>
      </c>
    </row>
    <row r="1403" spans="1:11" x14ac:dyDescent="0.25">
      <c r="A1403" s="18" t="s">
        <v>19707</v>
      </c>
      <c r="B1403" s="19" t="s">
        <v>19774</v>
      </c>
      <c r="C1403" s="19" t="s">
        <v>26999</v>
      </c>
      <c r="D1403" s="19" t="s">
        <v>27152</v>
      </c>
      <c r="E1403" s="19"/>
      <c r="F1403" s="19" t="str">
        <f>'Strutture ricettive (Query)'!$C1403&amp;" "&amp;'Strutture ricettive (Query)'!$K1403</f>
        <v xml:space="preserve">Via Eritrea  1 </v>
      </c>
      <c r="G1403" s="19" t="s">
        <v>25206</v>
      </c>
      <c r="H1403" s="19" t="s">
        <v>2409</v>
      </c>
      <c r="I1403" s="19" t="s">
        <v>2253</v>
      </c>
      <c r="J1403" s="19" t="s">
        <v>2254</v>
      </c>
      <c r="K1403" s="19" t="str">
        <f>IF('Strutture ricettive (Query)'!$D1403='Strutture ricettive (Query)'!$E1403,'Strutture ricettive (Query)'!$D1403,'Strutture ricettive (Query)'!$D1403&amp;" "&amp;'Strutture ricettive (Query)'!$E1403)</f>
        <v xml:space="preserve">1 </v>
      </c>
    </row>
    <row r="1404" spans="1:11" x14ac:dyDescent="0.25">
      <c r="A1404" s="16" t="s">
        <v>19707</v>
      </c>
      <c r="B1404" s="17" t="s">
        <v>25302</v>
      </c>
      <c r="C1404" s="17" t="s">
        <v>29704</v>
      </c>
      <c r="D1404" s="17" t="s">
        <v>27261</v>
      </c>
      <c r="E1404" s="17"/>
      <c r="F1404" s="17" t="str">
        <f>'Strutture ricettive (Query)'!$C1404&amp;" "&amp;'Strutture ricettive (Query)'!$K1404</f>
        <v xml:space="preserve">Viale Mare  46 </v>
      </c>
      <c r="G1404" s="17" t="s">
        <v>25206</v>
      </c>
      <c r="H1404" s="17" t="s">
        <v>2409</v>
      </c>
      <c r="I1404" s="17" t="s">
        <v>2257</v>
      </c>
      <c r="J1404" s="17" t="s">
        <v>2258</v>
      </c>
      <c r="K1404" s="17" t="str">
        <f>IF('Strutture ricettive (Query)'!$D1404='Strutture ricettive (Query)'!$E1404,'Strutture ricettive (Query)'!$D1404,'Strutture ricettive (Query)'!$D1404&amp;" "&amp;'Strutture ricettive (Query)'!$E1404)</f>
        <v xml:space="preserve">46 </v>
      </c>
    </row>
    <row r="1405" spans="1:11" x14ac:dyDescent="0.25">
      <c r="A1405" s="18" t="s">
        <v>19707</v>
      </c>
      <c r="B1405" s="19" t="s">
        <v>25303</v>
      </c>
      <c r="C1405" s="19" t="s">
        <v>26963</v>
      </c>
      <c r="D1405" s="19" t="s">
        <v>26800</v>
      </c>
      <c r="E1405" s="19"/>
      <c r="F1405" s="19" t="str">
        <f>'Strutture ricettive (Query)'!$C1405&amp;" "&amp;'Strutture ricettive (Query)'!$K1405</f>
        <v xml:space="preserve">Via Trieste  8 </v>
      </c>
      <c r="G1405" s="19" t="s">
        <v>25206</v>
      </c>
      <c r="H1405" s="19" t="s">
        <v>2409</v>
      </c>
      <c r="I1405" s="19" t="s">
        <v>2261</v>
      </c>
      <c r="J1405" s="19" t="s">
        <v>2262</v>
      </c>
      <c r="K1405" s="19" t="str">
        <f>IF('Strutture ricettive (Query)'!$D1405='Strutture ricettive (Query)'!$E1405,'Strutture ricettive (Query)'!$D1405,'Strutture ricettive (Query)'!$D1405&amp;" "&amp;'Strutture ricettive (Query)'!$E1405)</f>
        <v xml:space="preserve">8 </v>
      </c>
    </row>
    <row r="1406" spans="1:11" x14ac:dyDescent="0.25">
      <c r="A1406" s="16" t="s">
        <v>19723</v>
      </c>
      <c r="B1406" s="17" t="s">
        <v>25304</v>
      </c>
      <c r="C1406" s="17" t="s">
        <v>27866</v>
      </c>
      <c r="D1406" s="17" t="s">
        <v>27074</v>
      </c>
      <c r="E1406" s="17"/>
      <c r="F1406" s="17" t="str">
        <f>'Strutture ricettive (Query)'!$C1406&amp;" "&amp;'Strutture ricettive (Query)'!$K1406</f>
        <v xml:space="preserve">Via Vittorio Veneto  18 </v>
      </c>
      <c r="G1406" s="17" t="s">
        <v>25206</v>
      </c>
      <c r="H1406" s="17" t="s">
        <v>2409</v>
      </c>
      <c r="I1406" s="17" t="s">
        <v>2265</v>
      </c>
      <c r="J1406" s="17" t="s">
        <v>2266</v>
      </c>
      <c r="K1406" s="17" t="str">
        <f>IF('Strutture ricettive (Query)'!$D1406='Strutture ricettive (Query)'!$E1406,'Strutture ricettive (Query)'!$D1406,'Strutture ricettive (Query)'!$D1406&amp;" "&amp;'Strutture ricettive (Query)'!$E1406)</f>
        <v xml:space="preserve">18 </v>
      </c>
    </row>
    <row r="1407" spans="1:11" x14ac:dyDescent="0.25">
      <c r="A1407" s="18" t="s">
        <v>19707</v>
      </c>
      <c r="B1407" s="19" t="s">
        <v>25305</v>
      </c>
      <c r="C1407" s="19" t="s">
        <v>29703</v>
      </c>
      <c r="D1407" s="19" t="s">
        <v>26940</v>
      </c>
      <c r="E1407" s="19"/>
      <c r="F1407" s="19" t="str">
        <f>'Strutture ricettive (Query)'!$C1407&amp;" "&amp;'Strutture ricettive (Query)'!$K1407</f>
        <v xml:space="preserve">Via Edmondo De Amicis  42 </v>
      </c>
      <c r="G1407" s="19" t="s">
        <v>25206</v>
      </c>
      <c r="H1407" s="19" t="s">
        <v>2409</v>
      </c>
      <c r="I1407" s="19" t="s">
        <v>2265</v>
      </c>
      <c r="J1407" s="19" t="s">
        <v>2266</v>
      </c>
      <c r="K1407" s="19" t="str">
        <f>IF('Strutture ricettive (Query)'!$D1407='Strutture ricettive (Query)'!$E1407,'Strutture ricettive (Query)'!$D1407,'Strutture ricettive (Query)'!$D1407&amp;" "&amp;'Strutture ricettive (Query)'!$E1407)</f>
        <v xml:space="preserve">42 </v>
      </c>
    </row>
    <row r="1408" spans="1:11" x14ac:dyDescent="0.25">
      <c r="A1408" s="16" t="s">
        <v>19707</v>
      </c>
      <c r="B1408" s="17" t="s">
        <v>19775</v>
      </c>
      <c r="C1408" s="17" t="s">
        <v>27642</v>
      </c>
      <c r="D1408" s="17" t="s">
        <v>26916</v>
      </c>
      <c r="E1408" s="17"/>
      <c r="F1408" s="17" t="str">
        <f>'Strutture ricettive (Query)'!$C1408&amp;" "&amp;'Strutture ricettive (Query)'!$K1408</f>
        <v xml:space="preserve">Via Giacomo Leopardi  5 </v>
      </c>
      <c r="G1408" s="17" t="s">
        <v>25206</v>
      </c>
      <c r="H1408" s="17" t="s">
        <v>2409</v>
      </c>
      <c r="I1408" s="17" t="s">
        <v>2271</v>
      </c>
      <c r="J1408" s="17" t="s">
        <v>2272</v>
      </c>
      <c r="K1408" s="17" t="str">
        <f>IF('Strutture ricettive (Query)'!$D1408='Strutture ricettive (Query)'!$E1408,'Strutture ricettive (Query)'!$D1408,'Strutture ricettive (Query)'!$D1408&amp;" "&amp;'Strutture ricettive (Query)'!$E1408)</f>
        <v xml:space="preserve">5 </v>
      </c>
    </row>
    <row r="1409" spans="1:11" x14ac:dyDescent="0.25">
      <c r="A1409" s="18" t="s">
        <v>19707</v>
      </c>
      <c r="B1409" s="19" t="s">
        <v>25306</v>
      </c>
      <c r="C1409" s="19" t="s">
        <v>27891</v>
      </c>
      <c r="D1409" s="19" t="s">
        <v>27122</v>
      </c>
      <c r="E1409" s="19"/>
      <c r="F1409" s="19" t="str">
        <f>'Strutture ricettive (Query)'!$C1409&amp;" "&amp;'Strutture ricettive (Query)'!$K1409</f>
        <v xml:space="preserve">Viale Della Vittoria  12 </v>
      </c>
      <c r="G1409" s="19" t="s">
        <v>25206</v>
      </c>
      <c r="H1409" s="19" t="s">
        <v>2409</v>
      </c>
      <c r="I1409" s="19" t="s">
        <v>2275</v>
      </c>
      <c r="J1409" s="19" t="s">
        <v>2276</v>
      </c>
      <c r="K1409" s="19" t="str">
        <f>IF('Strutture ricettive (Query)'!$D1409='Strutture ricettive (Query)'!$E1409,'Strutture ricettive (Query)'!$D1409,'Strutture ricettive (Query)'!$D1409&amp;" "&amp;'Strutture ricettive (Query)'!$E1409)</f>
        <v xml:space="preserve">12 </v>
      </c>
    </row>
    <row r="1410" spans="1:11" x14ac:dyDescent="0.25">
      <c r="A1410" s="16" t="s">
        <v>19707</v>
      </c>
      <c r="B1410" s="17" t="s">
        <v>19776</v>
      </c>
      <c r="C1410" s="17" t="s">
        <v>29752</v>
      </c>
      <c r="D1410" s="17" t="s">
        <v>27096</v>
      </c>
      <c r="E1410" s="17"/>
      <c r="F1410" s="17" t="str">
        <f>'Strutture ricettive (Query)'!$C1410&amp;" "&amp;'Strutture ricettive (Query)'!$K1410</f>
        <v xml:space="preserve">Via Gabriele D' Annunzio  14 </v>
      </c>
      <c r="G1410" s="17" t="s">
        <v>25206</v>
      </c>
      <c r="H1410" s="17" t="s">
        <v>2409</v>
      </c>
      <c r="I1410" s="17" t="s">
        <v>2279</v>
      </c>
      <c r="J1410" s="17" t="s">
        <v>2280</v>
      </c>
      <c r="K1410" s="17" t="str">
        <f>IF('Strutture ricettive (Query)'!$D1410='Strutture ricettive (Query)'!$E1410,'Strutture ricettive (Query)'!$D1410,'Strutture ricettive (Query)'!$D1410&amp;" "&amp;'Strutture ricettive (Query)'!$E1410)</f>
        <v xml:space="preserve">14 </v>
      </c>
    </row>
    <row r="1411" spans="1:11" x14ac:dyDescent="0.25">
      <c r="A1411" s="18" t="s">
        <v>19707</v>
      </c>
      <c r="B1411" s="19" t="s">
        <v>25307</v>
      </c>
      <c r="C1411" s="19" t="s">
        <v>28183</v>
      </c>
      <c r="D1411" s="19" t="s">
        <v>26916</v>
      </c>
      <c r="E1411" s="19"/>
      <c r="F1411" s="19" t="str">
        <f>'Strutture ricettive (Query)'!$C1411&amp;" "&amp;'Strutture ricettive (Query)'!$K1411</f>
        <v xml:space="preserve">Via Armando Diaz  5 </v>
      </c>
      <c r="G1411" s="19" t="s">
        <v>25206</v>
      </c>
      <c r="H1411" s="19" t="s">
        <v>2409</v>
      </c>
      <c r="I1411" s="19" t="s">
        <v>2283</v>
      </c>
      <c r="J1411" s="19" t="s">
        <v>2284</v>
      </c>
      <c r="K1411" s="19" t="str">
        <f>IF('Strutture ricettive (Query)'!$D1411='Strutture ricettive (Query)'!$E1411,'Strutture ricettive (Query)'!$D1411,'Strutture ricettive (Query)'!$D1411&amp;" "&amp;'Strutture ricettive (Query)'!$E1411)</f>
        <v xml:space="preserve">5 </v>
      </c>
    </row>
    <row r="1412" spans="1:11" x14ac:dyDescent="0.25">
      <c r="A1412" s="16" t="s">
        <v>19707</v>
      </c>
      <c r="B1412" s="17" t="s">
        <v>25308</v>
      </c>
      <c r="C1412" s="17" t="s">
        <v>27866</v>
      </c>
      <c r="D1412" s="17" t="s">
        <v>27928</v>
      </c>
      <c r="E1412" s="17"/>
      <c r="F1412" s="17" t="str">
        <f>'Strutture ricettive (Query)'!$C1412&amp;" "&amp;'Strutture ricettive (Query)'!$K1412</f>
        <v xml:space="preserve">Via Vittorio Veneto  167 </v>
      </c>
      <c r="G1412" s="17" t="s">
        <v>25206</v>
      </c>
      <c r="H1412" s="17" t="s">
        <v>2409</v>
      </c>
      <c r="I1412" s="17" t="s">
        <v>2287</v>
      </c>
      <c r="J1412" s="17" t="s">
        <v>2288</v>
      </c>
      <c r="K1412" s="17" t="str">
        <f>IF('Strutture ricettive (Query)'!$D1412='Strutture ricettive (Query)'!$E1412,'Strutture ricettive (Query)'!$D1412,'Strutture ricettive (Query)'!$D1412&amp;" "&amp;'Strutture ricettive (Query)'!$E1412)</f>
        <v xml:space="preserve">167 </v>
      </c>
    </row>
    <row r="1413" spans="1:11" x14ac:dyDescent="0.25">
      <c r="A1413" s="18" t="s">
        <v>19707</v>
      </c>
      <c r="B1413" s="19" t="s">
        <v>25309</v>
      </c>
      <c r="C1413" s="19" t="s">
        <v>27866</v>
      </c>
      <c r="D1413" s="19" t="s">
        <v>26836</v>
      </c>
      <c r="E1413" s="19"/>
      <c r="F1413" s="19" t="str">
        <f>'Strutture ricettive (Query)'!$C1413&amp;" "&amp;'Strutture ricettive (Query)'!$K1413</f>
        <v xml:space="preserve">Via Vittorio Veneto  7 </v>
      </c>
      <c r="G1413" s="19" t="s">
        <v>25206</v>
      </c>
      <c r="H1413" s="19" t="s">
        <v>2409</v>
      </c>
      <c r="I1413" s="19" t="s">
        <v>2291</v>
      </c>
      <c r="J1413" s="19" t="s">
        <v>2292</v>
      </c>
      <c r="K1413" s="19" t="str">
        <f>IF('Strutture ricettive (Query)'!$D1413='Strutture ricettive (Query)'!$E1413,'Strutture ricettive (Query)'!$D1413,'Strutture ricettive (Query)'!$D1413&amp;" "&amp;'Strutture ricettive (Query)'!$E1413)</f>
        <v xml:space="preserve">7 </v>
      </c>
    </row>
    <row r="1414" spans="1:11" x14ac:dyDescent="0.25">
      <c r="A1414" s="16" t="s">
        <v>19707</v>
      </c>
      <c r="B1414" s="17" t="s">
        <v>25310</v>
      </c>
      <c r="C1414" s="17" t="s">
        <v>27866</v>
      </c>
      <c r="D1414" s="17" t="s">
        <v>27086</v>
      </c>
      <c r="E1414" s="17"/>
      <c r="F1414" s="17" t="str">
        <f>'Strutture ricettive (Query)'!$C1414&amp;" "&amp;'Strutture ricettive (Query)'!$K1414</f>
        <v xml:space="preserve">Via Vittorio Veneto  16 </v>
      </c>
      <c r="G1414" s="17" t="s">
        <v>25206</v>
      </c>
      <c r="H1414" s="17" t="s">
        <v>2409</v>
      </c>
      <c r="I1414" s="17" t="s">
        <v>2291</v>
      </c>
      <c r="J1414" s="17" t="s">
        <v>2292</v>
      </c>
      <c r="K1414" s="17" t="str">
        <f>IF('Strutture ricettive (Query)'!$D1414='Strutture ricettive (Query)'!$E1414,'Strutture ricettive (Query)'!$D1414,'Strutture ricettive (Query)'!$D1414&amp;" "&amp;'Strutture ricettive (Query)'!$E1414)</f>
        <v xml:space="preserve">16 </v>
      </c>
    </row>
    <row r="1415" spans="1:11" x14ac:dyDescent="0.25">
      <c r="A1415" s="18" t="s">
        <v>19707</v>
      </c>
      <c r="B1415" s="19" t="s">
        <v>25311</v>
      </c>
      <c r="C1415" s="19" t="s">
        <v>29751</v>
      </c>
      <c r="D1415" s="19" t="s">
        <v>27122</v>
      </c>
      <c r="E1415" s="19"/>
      <c r="F1415" s="19" t="str">
        <f>'Strutture ricettive (Query)'!$C1415&amp;" "&amp;'Strutture ricettive (Query)'!$K1415</f>
        <v xml:space="preserve">Via Gabriele D'Annunzio  12 </v>
      </c>
      <c r="G1415" s="19" t="s">
        <v>25206</v>
      </c>
      <c r="H1415" s="19" t="s">
        <v>2409</v>
      </c>
      <c r="I1415" s="19" t="s">
        <v>2297</v>
      </c>
      <c r="J1415" s="19" t="s">
        <v>2298</v>
      </c>
      <c r="K1415" s="19" t="str">
        <f>IF('Strutture ricettive (Query)'!$D1415='Strutture ricettive (Query)'!$E1415,'Strutture ricettive (Query)'!$D1415,'Strutture ricettive (Query)'!$D1415&amp;" "&amp;'Strutture ricettive (Query)'!$E1415)</f>
        <v xml:space="preserve">12 </v>
      </c>
    </row>
    <row r="1416" spans="1:11" x14ac:dyDescent="0.25">
      <c r="A1416" s="16" t="s">
        <v>19707</v>
      </c>
      <c r="B1416" s="17" t="s">
        <v>25312</v>
      </c>
      <c r="C1416" s="17" t="s">
        <v>29704</v>
      </c>
      <c r="D1416" s="17" t="s">
        <v>27074</v>
      </c>
      <c r="E1416" s="17"/>
      <c r="F1416" s="17" t="str">
        <f>'Strutture ricettive (Query)'!$C1416&amp;" "&amp;'Strutture ricettive (Query)'!$K1416</f>
        <v xml:space="preserve">Viale Mare  18 </v>
      </c>
      <c r="G1416" s="17" t="s">
        <v>25206</v>
      </c>
      <c r="H1416" s="17" t="s">
        <v>2409</v>
      </c>
      <c r="I1416" s="17" t="s">
        <v>2301</v>
      </c>
      <c r="J1416" s="17" t="s">
        <v>2302</v>
      </c>
      <c r="K1416" s="17" t="str">
        <f>IF('Strutture ricettive (Query)'!$D1416='Strutture ricettive (Query)'!$E1416,'Strutture ricettive (Query)'!$D1416,'Strutture ricettive (Query)'!$D1416&amp;" "&amp;'Strutture ricettive (Query)'!$E1416)</f>
        <v xml:space="preserve">18 </v>
      </c>
    </row>
    <row r="1417" spans="1:11" x14ac:dyDescent="0.25">
      <c r="A1417" s="18" t="s">
        <v>19707</v>
      </c>
      <c r="B1417" s="19" t="s">
        <v>25313</v>
      </c>
      <c r="C1417" s="19" t="s">
        <v>29239</v>
      </c>
      <c r="D1417" s="19" t="s">
        <v>26951</v>
      </c>
      <c r="E1417" s="19"/>
      <c r="F1417" s="19" t="str">
        <f>'Strutture ricettive (Query)'!$C1417&amp;" "&amp;'Strutture ricettive (Query)'!$K1417</f>
        <v xml:space="preserve">Via Giuseppe Mazzini  4 </v>
      </c>
      <c r="G1417" s="19" t="s">
        <v>25206</v>
      </c>
      <c r="H1417" s="19" t="s">
        <v>2409</v>
      </c>
      <c r="I1417" s="19" t="s">
        <v>2305</v>
      </c>
      <c r="J1417" s="19" t="s">
        <v>2306</v>
      </c>
      <c r="K1417" s="19" t="str">
        <f>IF('Strutture ricettive (Query)'!$D1417='Strutture ricettive (Query)'!$E1417,'Strutture ricettive (Query)'!$D1417,'Strutture ricettive (Query)'!$D1417&amp;" "&amp;'Strutture ricettive (Query)'!$E1417)</f>
        <v xml:space="preserve">4 </v>
      </c>
    </row>
    <row r="1418" spans="1:11" x14ac:dyDescent="0.25">
      <c r="A1418" s="16" t="s">
        <v>19707</v>
      </c>
      <c r="B1418" s="17" t="s">
        <v>25315</v>
      </c>
      <c r="C1418" s="17" t="s">
        <v>27866</v>
      </c>
      <c r="D1418" s="17" t="s">
        <v>27092</v>
      </c>
      <c r="E1418" s="17"/>
      <c r="F1418" s="17" t="str">
        <f>'Strutture ricettive (Query)'!$C1418&amp;" "&amp;'Strutture ricettive (Query)'!$K1418</f>
        <v xml:space="preserve">Via Vittorio Veneto  15 </v>
      </c>
      <c r="G1418" s="17" t="s">
        <v>25206</v>
      </c>
      <c r="H1418" s="17" t="s">
        <v>2409</v>
      </c>
      <c r="I1418" s="17" t="s">
        <v>2311</v>
      </c>
      <c r="J1418" s="17" t="s">
        <v>2312</v>
      </c>
      <c r="K1418" s="17" t="str">
        <f>IF('Strutture ricettive (Query)'!$D1418='Strutture ricettive (Query)'!$E1418,'Strutture ricettive (Query)'!$D1418,'Strutture ricettive (Query)'!$D1418&amp;" "&amp;'Strutture ricettive (Query)'!$E1418)</f>
        <v xml:space="preserve">15 </v>
      </c>
    </row>
    <row r="1419" spans="1:11" x14ac:dyDescent="0.25">
      <c r="A1419" s="18" t="s">
        <v>19707</v>
      </c>
      <c r="B1419" s="19" t="s">
        <v>19777</v>
      </c>
      <c r="C1419" s="19" t="s">
        <v>26883</v>
      </c>
      <c r="D1419" s="19" t="s">
        <v>27043</v>
      </c>
      <c r="E1419" s="19"/>
      <c r="F1419" s="19" t="str">
        <f>'Strutture ricettive (Query)'!$C1419&amp;" "&amp;'Strutture ricettive (Query)'!$K1419</f>
        <v xml:space="preserve">Via Panoramica  22 </v>
      </c>
      <c r="G1419" s="19" t="s">
        <v>25206</v>
      </c>
      <c r="H1419" s="19" t="s">
        <v>2409</v>
      </c>
      <c r="I1419" s="19" t="s">
        <v>2315</v>
      </c>
      <c r="J1419" s="19" t="s">
        <v>2316</v>
      </c>
      <c r="K1419" s="19" t="str">
        <f>IF('Strutture ricettive (Query)'!$D1419='Strutture ricettive (Query)'!$E1419,'Strutture ricettive (Query)'!$D1419,'Strutture ricettive (Query)'!$D1419&amp;" "&amp;'Strutture ricettive (Query)'!$E1419)</f>
        <v xml:space="preserve">22 </v>
      </c>
    </row>
    <row r="1420" spans="1:11" x14ac:dyDescent="0.25">
      <c r="A1420" s="16" t="s">
        <v>19723</v>
      </c>
      <c r="B1420" s="17" t="s">
        <v>25316</v>
      </c>
      <c r="C1420" s="17" t="s">
        <v>29706</v>
      </c>
      <c r="D1420" s="17" t="s">
        <v>26951</v>
      </c>
      <c r="E1420" s="17"/>
      <c r="F1420" s="17" t="str">
        <f>'Strutture ricettive (Query)'!$C1420&amp;" "&amp;'Strutture ricettive (Query)'!$K1420</f>
        <v xml:space="preserve">Via Primo Maggio  4 </v>
      </c>
      <c r="G1420" s="17" t="s">
        <v>25206</v>
      </c>
      <c r="H1420" s="17" t="s">
        <v>2409</v>
      </c>
      <c r="I1420" s="17" t="s">
        <v>24598</v>
      </c>
      <c r="J1420" s="17" t="s">
        <v>2319</v>
      </c>
      <c r="K1420" s="17" t="str">
        <f>IF('Strutture ricettive (Query)'!$D1420='Strutture ricettive (Query)'!$E1420,'Strutture ricettive (Query)'!$D1420,'Strutture ricettive (Query)'!$D1420&amp;" "&amp;'Strutture ricettive (Query)'!$E1420)</f>
        <v xml:space="preserve">4 </v>
      </c>
    </row>
    <row r="1421" spans="1:11" x14ac:dyDescent="0.25">
      <c r="A1421" s="18" t="s">
        <v>19707</v>
      </c>
      <c r="B1421" s="19" t="s">
        <v>19778</v>
      </c>
      <c r="C1421" s="19" t="s">
        <v>27866</v>
      </c>
      <c r="D1421" s="19" t="s">
        <v>27084</v>
      </c>
      <c r="E1421" s="19"/>
      <c r="F1421" s="19" t="str">
        <f>'Strutture ricettive (Query)'!$C1421&amp;" "&amp;'Strutture ricettive (Query)'!$K1421</f>
        <v xml:space="preserve">Via Vittorio Veneto  165 </v>
      </c>
      <c r="G1421" s="19" t="s">
        <v>25206</v>
      </c>
      <c r="H1421" s="19" t="s">
        <v>2409</v>
      </c>
      <c r="I1421" s="19" t="s">
        <v>2322</v>
      </c>
      <c r="J1421" s="19" t="s">
        <v>2323</v>
      </c>
      <c r="K1421" s="19" t="str">
        <f>IF('Strutture ricettive (Query)'!$D1421='Strutture ricettive (Query)'!$E1421,'Strutture ricettive (Query)'!$D1421,'Strutture ricettive (Query)'!$D1421&amp;" "&amp;'Strutture ricettive (Query)'!$E1421)</f>
        <v xml:space="preserve">165 </v>
      </c>
    </row>
    <row r="1422" spans="1:11" x14ac:dyDescent="0.25">
      <c r="A1422" s="16" t="s">
        <v>19707</v>
      </c>
      <c r="B1422" s="17" t="s">
        <v>25317</v>
      </c>
      <c r="C1422" s="17" t="s">
        <v>27642</v>
      </c>
      <c r="D1422" s="17" t="s">
        <v>27032</v>
      </c>
      <c r="E1422" s="17"/>
      <c r="F1422" s="17" t="str">
        <f>'Strutture ricettive (Query)'!$C1422&amp;" "&amp;'Strutture ricettive (Query)'!$K1422</f>
        <v xml:space="preserve">Via Giacomo Leopardi  25 </v>
      </c>
      <c r="G1422" s="17" t="s">
        <v>25206</v>
      </c>
      <c r="H1422" s="17" t="s">
        <v>2409</v>
      </c>
      <c r="I1422" s="17" t="s">
        <v>2326</v>
      </c>
      <c r="J1422" s="17" t="s">
        <v>2327</v>
      </c>
      <c r="K1422" s="17" t="str">
        <f>IF('Strutture ricettive (Query)'!$D1422='Strutture ricettive (Query)'!$E1422,'Strutture ricettive (Query)'!$D1422,'Strutture ricettive (Query)'!$D1422&amp;" "&amp;'Strutture ricettive (Query)'!$E1422)</f>
        <v xml:space="preserve">25 </v>
      </c>
    </row>
    <row r="1423" spans="1:11" x14ac:dyDescent="0.25">
      <c r="A1423" s="18" t="s">
        <v>19707</v>
      </c>
      <c r="B1423" s="19" t="s">
        <v>25318</v>
      </c>
      <c r="C1423" s="19" t="s">
        <v>29706</v>
      </c>
      <c r="D1423" s="19" t="s">
        <v>27137</v>
      </c>
      <c r="E1423" s="19"/>
      <c r="F1423" s="19" t="str">
        <f>'Strutture ricettive (Query)'!$C1423&amp;" "&amp;'Strutture ricettive (Query)'!$K1423</f>
        <v xml:space="preserve">Via Primo Maggio  107 </v>
      </c>
      <c r="G1423" s="19" t="s">
        <v>25206</v>
      </c>
      <c r="H1423" s="19" t="s">
        <v>2409</v>
      </c>
      <c r="I1423" s="19" t="s">
        <v>2330</v>
      </c>
      <c r="J1423" s="19" t="s">
        <v>2331</v>
      </c>
      <c r="K1423" s="19" t="str">
        <f>IF('Strutture ricettive (Query)'!$D1423='Strutture ricettive (Query)'!$E1423,'Strutture ricettive (Query)'!$D1423,'Strutture ricettive (Query)'!$D1423&amp;" "&amp;'Strutture ricettive (Query)'!$E1423)</f>
        <v xml:space="preserve">107 </v>
      </c>
    </row>
    <row r="1424" spans="1:11" x14ac:dyDescent="0.25">
      <c r="A1424" s="16" t="s">
        <v>19707</v>
      </c>
      <c r="B1424" s="17" t="s">
        <v>25319</v>
      </c>
      <c r="C1424" s="17" t="s">
        <v>26806</v>
      </c>
      <c r="D1424" s="17" t="s">
        <v>26811</v>
      </c>
      <c r="E1424" s="17"/>
      <c r="F1424" s="17" t="str">
        <f>'Strutture ricettive (Query)'!$C1424&amp;" "&amp;'Strutture ricettive (Query)'!$K1424</f>
        <v xml:space="preserve">Via Cesare Battisti  78 </v>
      </c>
      <c r="G1424" s="17" t="s">
        <v>25206</v>
      </c>
      <c r="H1424" s="17" t="s">
        <v>2409</v>
      </c>
      <c r="I1424" s="17" t="s">
        <v>2334</v>
      </c>
      <c r="J1424" s="17" t="s">
        <v>24598</v>
      </c>
      <c r="K1424" s="17" t="str">
        <f>IF('Strutture ricettive (Query)'!$D1424='Strutture ricettive (Query)'!$E1424,'Strutture ricettive (Query)'!$D1424,'Strutture ricettive (Query)'!$D1424&amp;" "&amp;'Strutture ricettive (Query)'!$E1424)</f>
        <v xml:space="preserve">78 </v>
      </c>
    </row>
    <row r="1425" spans="1:11" x14ac:dyDescent="0.25">
      <c r="A1425" s="18" t="s">
        <v>19707</v>
      </c>
      <c r="B1425" s="19" t="s">
        <v>25320</v>
      </c>
      <c r="C1425" s="19" t="s">
        <v>29704</v>
      </c>
      <c r="D1425" s="19" t="s">
        <v>26781</v>
      </c>
      <c r="E1425" s="19"/>
      <c r="F1425" s="19" t="str">
        <f>'Strutture ricettive (Query)'!$C1425&amp;" "&amp;'Strutture ricettive (Query)'!$K1425</f>
        <v xml:space="preserve">Viale Mare  9 </v>
      </c>
      <c r="G1425" s="19" t="s">
        <v>25206</v>
      </c>
      <c r="H1425" s="19" t="s">
        <v>2409</v>
      </c>
      <c r="I1425" s="19" t="s">
        <v>2337</v>
      </c>
      <c r="J1425" s="19" t="s">
        <v>2338</v>
      </c>
      <c r="K1425" s="19" t="str">
        <f>IF('Strutture ricettive (Query)'!$D1425='Strutture ricettive (Query)'!$E1425,'Strutture ricettive (Query)'!$D1425,'Strutture ricettive (Query)'!$D1425&amp;" "&amp;'Strutture ricettive (Query)'!$E1425)</f>
        <v xml:space="preserve">9 </v>
      </c>
    </row>
    <row r="1426" spans="1:11" x14ac:dyDescent="0.25">
      <c r="A1426" s="16" t="s">
        <v>19707</v>
      </c>
      <c r="B1426" s="17" t="s">
        <v>25321</v>
      </c>
      <c r="C1426" s="17" t="s">
        <v>26839</v>
      </c>
      <c r="D1426" s="17" t="s">
        <v>27074</v>
      </c>
      <c r="E1426" s="17"/>
      <c r="F1426" s="17" t="str">
        <f>'Strutture ricettive (Query)'!$C1426&amp;" "&amp;'Strutture ricettive (Query)'!$K1426</f>
        <v xml:space="preserve">Viale Della Repubblica  18 </v>
      </c>
      <c r="G1426" s="17" t="s">
        <v>25206</v>
      </c>
      <c r="H1426" s="17" t="s">
        <v>2409</v>
      </c>
      <c r="I1426" s="17" t="s">
        <v>2341</v>
      </c>
      <c r="J1426" s="17" t="s">
        <v>2342</v>
      </c>
      <c r="K1426" s="17" t="str">
        <f>IF('Strutture ricettive (Query)'!$D1426='Strutture ricettive (Query)'!$E1426,'Strutture ricettive (Query)'!$D1426,'Strutture ricettive (Query)'!$D1426&amp;" "&amp;'Strutture ricettive (Query)'!$E1426)</f>
        <v xml:space="preserve">18 </v>
      </c>
    </row>
    <row r="1427" spans="1:11" x14ac:dyDescent="0.25">
      <c r="A1427" s="18" t="s">
        <v>19712</v>
      </c>
      <c r="B1427" s="19" t="s">
        <v>25322</v>
      </c>
      <c r="C1427" s="19" t="s">
        <v>27891</v>
      </c>
      <c r="D1427" s="19" t="s">
        <v>26970</v>
      </c>
      <c r="E1427" s="19"/>
      <c r="F1427" s="19" t="str">
        <f>'Strutture ricettive (Query)'!$C1427&amp;" "&amp;'Strutture ricettive (Query)'!$K1427</f>
        <v xml:space="preserve">Viale Della Vittoria  37 </v>
      </c>
      <c r="G1427" s="19" t="s">
        <v>25206</v>
      </c>
      <c r="H1427" s="19" t="s">
        <v>2409</v>
      </c>
      <c r="I1427" s="19" t="s">
        <v>24598</v>
      </c>
      <c r="J1427" s="19" t="s">
        <v>2345</v>
      </c>
      <c r="K1427" s="19" t="str">
        <f>IF('Strutture ricettive (Query)'!$D1427='Strutture ricettive (Query)'!$E1427,'Strutture ricettive (Query)'!$D1427,'Strutture ricettive (Query)'!$D1427&amp;" "&amp;'Strutture ricettive (Query)'!$E1427)</f>
        <v xml:space="preserve">37 </v>
      </c>
    </row>
    <row r="1428" spans="1:11" x14ac:dyDescent="0.25">
      <c r="A1428" s="16" t="s">
        <v>19712</v>
      </c>
      <c r="B1428" s="17" t="s">
        <v>25359</v>
      </c>
      <c r="C1428" s="17" t="s">
        <v>29750</v>
      </c>
      <c r="D1428" s="17" t="s">
        <v>26875</v>
      </c>
      <c r="E1428" s="17"/>
      <c r="F1428" s="17" t="str">
        <f>'Strutture ricettive (Query)'!$C1428&amp;" "&amp;'Strutture ricettive (Query)'!$K1428</f>
        <v xml:space="preserve">Via Mercato  6 </v>
      </c>
      <c r="G1428" s="17" t="s">
        <v>2505</v>
      </c>
      <c r="H1428" s="17" t="s">
        <v>25980</v>
      </c>
      <c r="I1428" s="17" t="s">
        <v>24598</v>
      </c>
      <c r="J1428" s="17" t="s">
        <v>2441</v>
      </c>
      <c r="K1428" s="17" t="str">
        <f>IF('Strutture ricettive (Query)'!$D1428='Strutture ricettive (Query)'!$E1428,'Strutture ricettive (Query)'!$D1428,'Strutture ricettive (Query)'!$D1428&amp;" "&amp;'Strutture ricettive (Query)'!$E1428)</f>
        <v xml:space="preserve">6 </v>
      </c>
    </row>
    <row r="1429" spans="1:11" x14ac:dyDescent="0.25">
      <c r="A1429" s="18" t="s">
        <v>19707</v>
      </c>
      <c r="B1429" s="19" t="s">
        <v>25360</v>
      </c>
      <c r="C1429" s="19" t="s">
        <v>29747</v>
      </c>
      <c r="D1429" s="19" t="s">
        <v>27152</v>
      </c>
      <c r="E1429" s="19"/>
      <c r="F1429" s="19" t="str">
        <f>'Strutture ricettive (Query)'!$C1429&amp;" "&amp;'Strutture ricettive (Query)'!$K1429</f>
        <v xml:space="preserve">Via Farneto  1 </v>
      </c>
      <c r="G1429" s="19" t="s">
        <v>2505</v>
      </c>
      <c r="H1429" s="19" t="s">
        <v>24598</v>
      </c>
      <c r="I1429" s="19" t="s">
        <v>2444</v>
      </c>
      <c r="J1429" s="19" t="s">
        <v>2445</v>
      </c>
      <c r="K1429" s="19" t="str">
        <f>IF('Strutture ricettive (Query)'!$D1429='Strutture ricettive (Query)'!$E1429,'Strutture ricettive (Query)'!$D1429,'Strutture ricettive (Query)'!$D1429&amp;" "&amp;'Strutture ricettive (Query)'!$E1429)</f>
        <v xml:space="preserve">1 </v>
      </c>
    </row>
    <row r="1430" spans="1:11" x14ac:dyDescent="0.25">
      <c r="A1430" s="16" t="s">
        <v>19712</v>
      </c>
      <c r="B1430" s="17" t="s">
        <v>25361</v>
      </c>
      <c r="C1430" s="17" t="s">
        <v>27567</v>
      </c>
      <c r="D1430" s="17" t="s">
        <v>27152</v>
      </c>
      <c r="E1430" s="17"/>
      <c r="F1430" s="17" t="str">
        <f>'Strutture ricettive (Query)'!$C1430&amp;" "&amp;'Strutture ricettive (Query)'!$K1430</f>
        <v xml:space="preserve">Via Castello  1 </v>
      </c>
      <c r="G1430" s="17" t="s">
        <v>2505</v>
      </c>
      <c r="H1430" s="17" t="s">
        <v>24598</v>
      </c>
      <c r="I1430" s="17" t="s">
        <v>2448</v>
      </c>
      <c r="J1430" s="17" t="s">
        <v>2449</v>
      </c>
      <c r="K1430" s="17" t="str">
        <f>IF('Strutture ricettive (Query)'!$D1430='Strutture ricettive (Query)'!$E1430,'Strutture ricettive (Query)'!$D1430,'Strutture ricettive (Query)'!$D1430&amp;" "&amp;'Strutture ricettive (Query)'!$E1430)</f>
        <v xml:space="preserve">1 </v>
      </c>
    </row>
    <row r="1431" spans="1:11" x14ac:dyDescent="0.25">
      <c r="A1431" s="18" t="s">
        <v>19706</v>
      </c>
      <c r="B1431" s="19" t="s">
        <v>25362</v>
      </c>
      <c r="C1431" s="19" t="s">
        <v>29746</v>
      </c>
      <c r="D1431" s="19" t="s">
        <v>26800</v>
      </c>
      <c r="E1431" s="19"/>
      <c r="F1431" s="19" t="str">
        <f>'Strutture ricettive (Query)'!$C1431&amp;" "&amp;'Strutture ricettive (Query)'!$K1431</f>
        <v xml:space="preserve">Via Boncio  8 </v>
      </c>
      <c r="G1431" s="19" t="s">
        <v>2505</v>
      </c>
      <c r="H1431" s="19" t="s">
        <v>24598</v>
      </c>
      <c r="I1431" s="19" t="s">
        <v>24598</v>
      </c>
      <c r="J1431" s="19" t="s">
        <v>2452</v>
      </c>
      <c r="K1431" s="19" t="str">
        <f>IF('Strutture ricettive (Query)'!$D1431='Strutture ricettive (Query)'!$E1431,'Strutture ricettive (Query)'!$D1431,'Strutture ricettive (Query)'!$D1431&amp;" "&amp;'Strutture ricettive (Query)'!$E1431)</f>
        <v xml:space="preserve">8 </v>
      </c>
    </row>
    <row r="1432" spans="1:11" x14ac:dyDescent="0.25">
      <c r="A1432" s="16" t="s">
        <v>19706</v>
      </c>
      <c r="B1432" s="17" t="s">
        <v>25363</v>
      </c>
      <c r="C1432" s="17" t="s">
        <v>29733</v>
      </c>
      <c r="D1432" s="17" t="s">
        <v>27152</v>
      </c>
      <c r="E1432" s="17"/>
      <c r="F1432" s="17" t="str">
        <f>'Strutture ricettive (Query)'!$C1432&amp;" "&amp;'Strutture ricettive (Query)'!$K1432</f>
        <v xml:space="preserve">Via Della Fiera  1 </v>
      </c>
      <c r="G1432" s="17" t="s">
        <v>2505</v>
      </c>
      <c r="H1432" s="17" t="s">
        <v>24598</v>
      </c>
      <c r="I1432" s="17" t="s">
        <v>24598</v>
      </c>
      <c r="J1432" s="17" t="s">
        <v>2455</v>
      </c>
      <c r="K1432" s="17" t="str">
        <f>IF('Strutture ricettive (Query)'!$D1432='Strutture ricettive (Query)'!$E1432,'Strutture ricettive (Query)'!$D1432,'Strutture ricettive (Query)'!$D1432&amp;" "&amp;'Strutture ricettive (Query)'!$E1432)</f>
        <v xml:space="preserve">1 </v>
      </c>
    </row>
    <row r="1433" spans="1:11" x14ac:dyDescent="0.25">
      <c r="A1433" s="18" t="s">
        <v>19708</v>
      </c>
      <c r="B1433" s="19" t="s">
        <v>25364</v>
      </c>
      <c r="C1433" s="19" t="s">
        <v>29731</v>
      </c>
      <c r="D1433" s="19" t="s">
        <v>26951</v>
      </c>
      <c r="E1433" s="19"/>
      <c r="F1433" s="19" t="str">
        <f>'Strutture ricettive (Query)'!$C1433&amp;" "&amp;'Strutture ricettive (Query)'!$K1433</f>
        <v xml:space="preserve">Via Della Rovere  4 </v>
      </c>
      <c r="G1433" s="19" t="s">
        <v>2505</v>
      </c>
      <c r="H1433" s="19" t="s">
        <v>24598</v>
      </c>
      <c r="I1433" s="19" t="s">
        <v>2458</v>
      </c>
      <c r="J1433" s="19" t="s">
        <v>2459</v>
      </c>
      <c r="K1433" s="19" t="str">
        <f>IF('Strutture ricettive (Query)'!$D1433='Strutture ricettive (Query)'!$E1433,'Strutture ricettive (Query)'!$D1433,'Strutture ricettive (Query)'!$D1433&amp;" "&amp;'Strutture ricettive (Query)'!$E1433)</f>
        <v xml:space="preserve">4 </v>
      </c>
    </row>
    <row r="1434" spans="1:11" x14ac:dyDescent="0.25">
      <c r="A1434" s="16" t="s">
        <v>19708</v>
      </c>
      <c r="B1434" s="17" t="s">
        <v>25365</v>
      </c>
      <c r="C1434" s="17" t="s">
        <v>29730</v>
      </c>
      <c r="D1434" s="17" t="s">
        <v>27152</v>
      </c>
      <c r="E1434" s="17"/>
      <c r="F1434" s="17" t="str">
        <f>'Strutture ricettive (Query)'!$C1434&amp;" "&amp;'Strutture ricettive (Query)'!$K1434</f>
        <v xml:space="preserve">Via Ghetto  1 </v>
      </c>
      <c r="G1434" s="17" t="s">
        <v>2505</v>
      </c>
      <c r="H1434" s="17" t="s">
        <v>24598</v>
      </c>
      <c r="I1434" s="17" t="s">
        <v>25981</v>
      </c>
      <c r="J1434" s="17" t="s">
        <v>2463</v>
      </c>
      <c r="K1434" s="17" t="str">
        <f>IF('Strutture ricettive (Query)'!$D1434='Strutture ricettive (Query)'!$E1434,'Strutture ricettive (Query)'!$D1434,'Strutture ricettive (Query)'!$D1434&amp;" "&amp;'Strutture ricettive (Query)'!$E1434)</f>
        <v xml:space="preserve">1 </v>
      </c>
    </row>
    <row r="1435" spans="1:11" x14ac:dyDescent="0.25">
      <c r="A1435" s="18" t="s">
        <v>19712</v>
      </c>
      <c r="B1435" s="19" t="s">
        <v>25366</v>
      </c>
      <c r="C1435" s="19" t="s">
        <v>29473</v>
      </c>
      <c r="D1435" s="19" t="s">
        <v>26976</v>
      </c>
      <c r="E1435" s="19"/>
      <c r="F1435" s="19" t="str">
        <f>'Strutture ricettive (Query)'!$C1435&amp;" "&amp;'Strutture ricettive (Query)'!$K1435</f>
        <v xml:space="preserve">Via Mancini  36 </v>
      </c>
      <c r="G1435" s="19" t="s">
        <v>2505</v>
      </c>
      <c r="H1435" s="19" t="s">
        <v>25980</v>
      </c>
      <c r="I1435" s="19" t="s">
        <v>2466</v>
      </c>
      <c r="J1435" s="19" t="s">
        <v>2467</v>
      </c>
      <c r="K1435" s="19" t="str">
        <f>IF('Strutture ricettive (Query)'!$D1435='Strutture ricettive (Query)'!$E1435,'Strutture ricettive (Query)'!$D1435,'Strutture ricettive (Query)'!$D1435&amp;" "&amp;'Strutture ricettive (Query)'!$E1435)</f>
        <v xml:space="preserve">36 </v>
      </c>
    </row>
    <row r="1436" spans="1:11" x14ac:dyDescent="0.25">
      <c r="A1436" s="16" t="s">
        <v>19708</v>
      </c>
      <c r="B1436" s="17" t="s">
        <v>25368</v>
      </c>
      <c r="C1436" s="17" t="s">
        <v>29729</v>
      </c>
      <c r="D1436" s="17" t="s">
        <v>27152</v>
      </c>
      <c r="E1436" s="17"/>
      <c r="F1436" s="17" t="str">
        <f>'Strutture ricettive (Query)'!$C1436&amp;" "&amp;'Strutture ricettive (Query)'!$K1436</f>
        <v xml:space="preserve">Via Tario  1 </v>
      </c>
      <c r="G1436" s="17" t="s">
        <v>2505</v>
      </c>
      <c r="H1436" s="17" t="s">
        <v>25980</v>
      </c>
      <c r="I1436" s="17" t="s">
        <v>2473</v>
      </c>
      <c r="J1436" s="17" t="s">
        <v>2474</v>
      </c>
      <c r="K1436" s="17" t="str">
        <f>IF('Strutture ricettive (Query)'!$D1436='Strutture ricettive (Query)'!$E1436,'Strutture ricettive (Query)'!$D1436,'Strutture ricettive (Query)'!$D1436&amp;" "&amp;'Strutture ricettive (Query)'!$E1436)</f>
        <v xml:space="preserve">1 </v>
      </c>
    </row>
    <row r="1437" spans="1:11" x14ac:dyDescent="0.25">
      <c r="A1437" s="18" t="s">
        <v>19708</v>
      </c>
      <c r="B1437" s="19" t="s">
        <v>25369</v>
      </c>
      <c r="C1437" s="19" t="s">
        <v>29722</v>
      </c>
      <c r="D1437" s="19" t="s">
        <v>27019</v>
      </c>
      <c r="E1437" s="19"/>
      <c r="F1437" s="19" t="str">
        <f>'Strutture ricettive (Query)'!$C1437&amp;" "&amp;'Strutture ricettive (Query)'!$K1437</f>
        <v xml:space="preserve">Via Tavullia  28 </v>
      </c>
      <c r="G1437" s="19" t="s">
        <v>2505</v>
      </c>
      <c r="H1437" s="19" t="s">
        <v>25980</v>
      </c>
      <c r="I1437" s="19" t="s">
        <v>24598</v>
      </c>
      <c r="J1437" s="19" t="s">
        <v>2477</v>
      </c>
      <c r="K1437" s="19" t="str">
        <f>IF('Strutture ricettive (Query)'!$D1437='Strutture ricettive (Query)'!$E1437,'Strutture ricettive (Query)'!$D1437,'Strutture ricettive (Query)'!$D1437&amp;" "&amp;'Strutture ricettive (Query)'!$E1437)</f>
        <v xml:space="preserve">28 </v>
      </c>
    </row>
    <row r="1438" spans="1:11" x14ac:dyDescent="0.25">
      <c r="A1438" s="16" t="s">
        <v>19713</v>
      </c>
      <c r="B1438" s="17" t="s">
        <v>19779</v>
      </c>
      <c r="C1438" s="17" t="s">
        <v>24598</v>
      </c>
      <c r="D1438" s="17"/>
      <c r="E1438" s="17"/>
      <c r="F1438" s="17" t="str">
        <f>'Strutture ricettive (Query)'!$C1438&amp;" "&amp;'Strutture ricettive (Query)'!$K1438</f>
        <v>dato mancante 0</v>
      </c>
      <c r="G1438" s="17" t="s">
        <v>2505</v>
      </c>
      <c r="H1438" s="17" t="s">
        <v>25980</v>
      </c>
      <c r="I1438" s="17" t="s">
        <v>2479</v>
      </c>
      <c r="J1438" s="17" t="s">
        <v>2480</v>
      </c>
      <c r="K1438" s="17">
        <f>IF('Strutture ricettive (Query)'!$D1438='Strutture ricettive (Query)'!$E1438,'Strutture ricettive (Query)'!$D1438,'Strutture ricettive (Query)'!$D1438&amp;" "&amp;'Strutture ricettive (Query)'!$E1438)</f>
        <v>0</v>
      </c>
    </row>
    <row r="1439" spans="1:11" x14ac:dyDescent="0.25">
      <c r="A1439" s="18" t="s">
        <v>19712</v>
      </c>
      <c r="B1439" s="19" t="s">
        <v>19780</v>
      </c>
      <c r="C1439" s="19" t="s">
        <v>27198</v>
      </c>
      <c r="D1439" s="19" t="s">
        <v>27064</v>
      </c>
      <c r="E1439" s="19"/>
      <c r="F1439" s="19" t="str">
        <f>'Strutture ricettive (Query)'!$C1439&amp;" "&amp;'Strutture ricettive (Query)'!$K1439</f>
        <v xml:space="preserve">Via Dante Alighieri  2 </v>
      </c>
      <c r="G1439" s="19" t="s">
        <v>2505</v>
      </c>
      <c r="H1439" s="19" t="s">
        <v>25980</v>
      </c>
      <c r="I1439" s="19" t="s">
        <v>2483</v>
      </c>
      <c r="J1439" s="19" t="s">
        <v>2484</v>
      </c>
      <c r="K1439" s="19" t="str">
        <f>IF('Strutture ricettive (Query)'!$D1439='Strutture ricettive (Query)'!$E1439,'Strutture ricettive (Query)'!$D1439,'Strutture ricettive (Query)'!$D1439&amp;" "&amp;'Strutture ricettive (Query)'!$E1439)</f>
        <v xml:space="preserve">2 </v>
      </c>
    </row>
    <row r="1440" spans="1:11" x14ac:dyDescent="0.25">
      <c r="A1440" s="16" t="s">
        <v>19708</v>
      </c>
      <c r="B1440" s="17" t="s">
        <v>25370</v>
      </c>
      <c r="C1440" s="17" t="s">
        <v>27296</v>
      </c>
      <c r="D1440" s="17" t="s">
        <v>26916</v>
      </c>
      <c r="E1440" s="17"/>
      <c r="F1440" s="17" t="str">
        <f>'Strutture ricettive (Query)'!$C1440&amp;" "&amp;'Strutture ricettive (Query)'!$K1440</f>
        <v xml:space="preserve">Via Santo Stefano  5 </v>
      </c>
      <c r="G1440" s="17" t="s">
        <v>2505</v>
      </c>
      <c r="H1440" s="17" t="s">
        <v>25980</v>
      </c>
      <c r="I1440" s="17" t="s">
        <v>2487</v>
      </c>
      <c r="J1440" s="17" t="s">
        <v>2488</v>
      </c>
      <c r="K1440" s="17" t="str">
        <f>IF('Strutture ricettive (Query)'!$D1440='Strutture ricettive (Query)'!$E1440,'Strutture ricettive (Query)'!$D1440,'Strutture ricettive (Query)'!$D1440&amp;" "&amp;'Strutture ricettive (Query)'!$E1440)</f>
        <v xml:space="preserve">5 </v>
      </c>
    </row>
    <row r="1441" spans="1:11" x14ac:dyDescent="0.25">
      <c r="A1441" s="18" t="s">
        <v>19708</v>
      </c>
      <c r="B1441" s="19" t="s">
        <v>25371</v>
      </c>
      <c r="C1441" s="19" t="s">
        <v>29722</v>
      </c>
      <c r="D1441" s="19" t="s">
        <v>26935</v>
      </c>
      <c r="E1441" s="19"/>
      <c r="F1441" s="19" t="str">
        <f>'Strutture ricettive (Query)'!$C1441&amp;" "&amp;'Strutture ricettive (Query)'!$K1441</f>
        <v xml:space="preserve">Via Tavullia  44 </v>
      </c>
      <c r="G1441" s="19" t="s">
        <v>2505</v>
      </c>
      <c r="H1441" s="19" t="s">
        <v>25980</v>
      </c>
      <c r="I1441" s="19" t="s">
        <v>24598</v>
      </c>
      <c r="J1441" s="19" t="s">
        <v>2491</v>
      </c>
      <c r="K1441" s="19" t="str">
        <f>IF('Strutture ricettive (Query)'!$D1441='Strutture ricettive (Query)'!$E1441,'Strutture ricettive (Query)'!$D1441,'Strutture ricettive (Query)'!$D1441&amp;" "&amp;'Strutture ricettive (Query)'!$E1441)</f>
        <v xml:space="preserve">44 </v>
      </c>
    </row>
    <row r="1442" spans="1:11" x14ac:dyDescent="0.25">
      <c r="A1442" s="16" t="s">
        <v>19708</v>
      </c>
      <c r="B1442" s="17" t="s">
        <v>25372</v>
      </c>
      <c r="C1442" s="17" t="s">
        <v>29723</v>
      </c>
      <c r="D1442" s="17" t="s">
        <v>27086</v>
      </c>
      <c r="E1442" s="17"/>
      <c r="F1442" s="17" t="str">
        <f>'Strutture ricettive (Query)'!$C1442&amp;" "&amp;'Strutture ricettive (Query)'!$K1442</f>
        <v xml:space="preserve">Via Cattolica  16 </v>
      </c>
      <c r="G1442" s="17" t="s">
        <v>2505</v>
      </c>
      <c r="H1442" s="17" t="s">
        <v>25980</v>
      </c>
      <c r="I1442" s="17" t="s">
        <v>24598</v>
      </c>
      <c r="J1442" s="17" t="s">
        <v>2494</v>
      </c>
      <c r="K1442" s="17" t="str">
        <f>IF('Strutture ricettive (Query)'!$D1442='Strutture ricettive (Query)'!$E1442,'Strutture ricettive (Query)'!$D1442,'Strutture ricettive (Query)'!$D1442&amp;" "&amp;'Strutture ricettive (Query)'!$E1442)</f>
        <v xml:space="preserve">16 </v>
      </c>
    </row>
    <row r="1443" spans="1:11" x14ac:dyDescent="0.25">
      <c r="A1443" s="18" t="s">
        <v>19708</v>
      </c>
      <c r="B1443" s="19" t="s">
        <v>25038</v>
      </c>
      <c r="C1443" s="19" t="s">
        <v>29728</v>
      </c>
      <c r="D1443" s="19" t="s">
        <v>26951</v>
      </c>
      <c r="E1443" s="19"/>
      <c r="F1443" s="19" t="str">
        <f>'Strutture ricettive (Query)'!$C1443&amp;" "&amp;'Strutture ricettive (Query)'!$K1443</f>
        <v xml:space="preserve">Via Gaggera  4 </v>
      </c>
      <c r="G1443" s="19" t="s">
        <v>2505</v>
      </c>
      <c r="H1443" s="19" t="s">
        <v>25980</v>
      </c>
      <c r="I1443" s="19" t="s">
        <v>24598</v>
      </c>
      <c r="J1443" s="19" t="s">
        <v>2496</v>
      </c>
      <c r="K1443" s="19" t="str">
        <f>IF('Strutture ricettive (Query)'!$D1443='Strutture ricettive (Query)'!$E1443,'Strutture ricettive (Query)'!$D1443,'Strutture ricettive (Query)'!$D1443&amp;" "&amp;'Strutture ricettive (Query)'!$E1443)</f>
        <v xml:space="preserve">4 </v>
      </c>
    </row>
    <row r="1444" spans="1:11" x14ac:dyDescent="0.25">
      <c r="A1444" s="16" t="s">
        <v>19708</v>
      </c>
      <c r="B1444" s="17" t="s">
        <v>25374</v>
      </c>
      <c r="C1444" s="17" t="s">
        <v>29727</v>
      </c>
      <c r="D1444" s="17" t="s">
        <v>26875</v>
      </c>
      <c r="E1444" s="17"/>
      <c r="F1444" s="17" t="str">
        <f>'Strutture ricettive (Query)'!$C1444&amp;" "&amp;'Strutture ricettive (Query)'!$K1444</f>
        <v xml:space="preserve">Boncio  6 </v>
      </c>
      <c r="G1444" s="17" t="s">
        <v>2505</v>
      </c>
      <c r="H1444" s="17" t="s">
        <v>24598</v>
      </c>
      <c r="I1444" s="17" t="s">
        <v>24598</v>
      </c>
      <c r="J1444" s="17" t="s">
        <v>2502</v>
      </c>
      <c r="K1444" s="17" t="str">
        <f>IF('Strutture ricettive (Query)'!$D1444='Strutture ricettive (Query)'!$E1444,'Strutture ricettive (Query)'!$D1444,'Strutture ricettive (Query)'!$D1444&amp;" "&amp;'Strutture ricettive (Query)'!$E1444)</f>
        <v xml:space="preserve">6 </v>
      </c>
    </row>
    <row r="1445" spans="1:11" x14ac:dyDescent="0.25">
      <c r="A1445" s="18" t="s">
        <v>19708</v>
      </c>
      <c r="B1445" s="19" t="s">
        <v>25375</v>
      </c>
      <c r="C1445" s="19" t="s">
        <v>29726</v>
      </c>
      <c r="D1445" s="19" t="s">
        <v>27064</v>
      </c>
      <c r="E1445" s="19"/>
      <c r="F1445" s="19" t="str">
        <f>'Strutture ricettive (Query)'!$C1445&amp;" "&amp;'Strutture ricettive (Query)'!$K1445</f>
        <v xml:space="preserve">Via Zanvettori  2 </v>
      </c>
      <c r="G1445" s="19" t="s">
        <v>2505</v>
      </c>
      <c r="H1445" s="19" t="s">
        <v>25980</v>
      </c>
      <c r="I1445" s="19" t="s">
        <v>24598</v>
      </c>
      <c r="J1445" s="19" t="s">
        <v>2506</v>
      </c>
      <c r="K1445" s="19" t="str">
        <f>IF('Strutture ricettive (Query)'!$D1445='Strutture ricettive (Query)'!$E1445,'Strutture ricettive (Query)'!$D1445,'Strutture ricettive (Query)'!$D1445&amp;" "&amp;'Strutture ricettive (Query)'!$E1445)</f>
        <v xml:space="preserve">2 </v>
      </c>
    </row>
    <row r="1446" spans="1:11" x14ac:dyDescent="0.25">
      <c r="A1446" s="16" t="s">
        <v>19708</v>
      </c>
      <c r="B1446" s="17" t="s">
        <v>25376</v>
      </c>
      <c r="C1446" s="17" t="s">
        <v>29722</v>
      </c>
      <c r="D1446" s="17" t="s">
        <v>26831</v>
      </c>
      <c r="E1446" s="17"/>
      <c r="F1446" s="17" t="str">
        <f>'Strutture ricettive (Query)'!$C1446&amp;" "&amp;'Strutture ricettive (Query)'!$K1446</f>
        <v xml:space="preserve">Via Tavullia  71 </v>
      </c>
      <c r="G1446" s="17" t="s">
        <v>2505</v>
      </c>
      <c r="H1446" s="17" t="s">
        <v>24598</v>
      </c>
      <c r="I1446" s="17" t="s">
        <v>2509</v>
      </c>
      <c r="J1446" s="17" t="s">
        <v>2510</v>
      </c>
      <c r="K1446" s="17" t="str">
        <f>IF('Strutture ricettive (Query)'!$D1446='Strutture ricettive (Query)'!$E1446,'Strutture ricettive (Query)'!$D1446,'Strutture ricettive (Query)'!$D1446&amp;" "&amp;'Strutture ricettive (Query)'!$E1446)</f>
        <v xml:space="preserve">71 </v>
      </c>
    </row>
    <row r="1447" spans="1:11" x14ac:dyDescent="0.25">
      <c r="A1447" s="18" t="s">
        <v>19706</v>
      </c>
      <c r="B1447" s="19" t="s">
        <v>25377</v>
      </c>
      <c r="C1447" s="19" t="s">
        <v>29725</v>
      </c>
      <c r="D1447" s="19" t="s">
        <v>27152</v>
      </c>
      <c r="E1447" s="19"/>
      <c r="F1447" s="19" t="str">
        <f>'Strutture ricettive (Query)'!$C1447&amp;" "&amp;'Strutture ricettive (Query)'!$K1447</f>
        <v xml:space="preserve">Via Rubini  1 </v>
      </c>
      <c r="G1447" s="19" t="s">
        <v>2505</v>
      </c>
      <c r="H1447" s="19" t="s">
        <v>25980</v>
      </c>
      <c r="I1447" s="19" t="s">
        <v>24598</v>
      </c>
      <c r="J1447" s="19" t="s">
        <v>24598</v>
      </c>
      <c r="K1447" s="19" t="str">
        <f>IF('Strutture ricettive (Query)'!$D1447='Strutture ricettive (Query)'!$E1447,'Strutture ricettive (Query)'!$D1447,'Strutture ricettive (Query)'!$D1447&amp;" "&amp;'Strutture ricettive (Query)'!$E1447)</f>
        <v xml:space="preserve">1 </v>
      </c>
    </row>
    <row r="1448" spans="1:11" x14ac:dyDescent="0.25">
      <c r="A1448" s="16" t="s">
        <v>19706</v>
      </c>
      <c r="B1448" s="17" t="s">
        <v>25378</v>
      </c>
      <c r="C1448" s="17" t="s">
        <v>29725</v>
      </c>
      <c r="D1448" s="17" t="s">
        <v>27152</v>
      </c>
      <c r="E1448" s="17"/>
      <c r="F1448" s="17" t="str">
        <f>'Strutture ricettive (Query)'!$C1448&amp;" "&amp;'Strutture ricettive (Query)'!$K1448</f>
        <v xml:space="preserve">Via Rubini  1 </v>
      </c>
      <c r="G1448" s="17" t="s">
        <v>2505</v>
      </c>
      <c r="H1448" s="17" t="s">
        <v>25980</v>
      </c>
      <c r="I1448" s="17" t="s">
        <v>24598</v>
      </c>
      <c r="J1448" s="17" t="s">
        <v>24598</v>
      </c>
      <c r="K1448" s="17" t="str">
        <f>IF('Strutture ricettive (Query)'!$D1448='Strutture ricettive (Query)'!$E1448,'Strutture ricettive (Query)'!$D1448,'Strutture ricettive (Query)'!$D1448&amp;" "&amp;'Strutture ricettive (Query)'!$E1448)</f>
        <v xml:space="preserve">1 </v>
      </c>
    </row>
    <row r="1449" spans="1:11" x14ac:dyDescent="0.25">
      <c r="A1449" s="18" t="s">
        <v>19712</v>
      </c>
      <c r="B1449" s="19" t="s">
        <v>25379</v>
      </c>
      <c r="C1449" s="19" t="s">
        <v>29724</v>
      </c>
      <c r="D1449" s="19" t="s">
        <v>26875</v>
      </c>
      <c r="E1449" s="19"/>
      <c r="F1449" s="19" t="str">
        <f>'Strutture ricettive (Query)'!$C1449&amp;" "&amp;'Strutture ricettive (Query)'!$K1449</f>
        <v xml:space="preserve">Via Malatestiana  6 </v>
      </c>
      <c r="G1449" s="19" t="s">
        <v>2505</v>
      </c>
      <c r="H1449" s="19" t="s">
        <v>25980</v>
      </c>
      <c r="I1449" s="19" t="s">
        <v>24598</v>
      </c>
      <c r="J1449" s="19" t="s">
        <v>2348</v>
      </c>
      <c r="K1449" s="19" t="str">
        <f>IF('Strutture ricettive (Query)'!$D1449='Strutture ricettive (Query)'!$E1449,'Strutture ricettive (Query)'!$D1449,'Strutture ricettive (Query)'!$D1449&amp;" "&amp;'Strutture ricettive (Query)'!$E1449)</f>
        <v xml:space="preserve">6 </v>
      </c>
    </row>
    <row r="1450" spans="1:11" x14ac:dyDescent="0.25">
      <c r="A1450" s="16" t="s">
        <v>19706</v>
      </c>
      <c r="B1450" s="17" t="s">
        <v>25380</v>
      </c>
      <c r="C1450" s="17" t="s">
        <v>29723</v>
      </c>
      <c r="D1450" s="17" t="s">
        <v>27809</v>
      </c>
      <c r="E1450" s="17"/>
      <c r="F1450" s="17" t="str">
        <f>'Strutture ricettive (Query)'!$C1450&amp;" "&amp;'Strutture ricettive (Query)'!$K1450</f>
        <v xml:space="preserve">Via Cattolica  24/B </v>
      </c>
      <c r="G1450" s="17" t="s">
        <v>2505</v>
      </c>
      <c r="H1450" s="17" t="s">
        <v>25980</v>
      </c>
      <c r="I1450" s="17" t="s">
        <v>24598</v>
      </c>
      <c r="J1450" s="17" t="s">
        <v>2518</v>
      </c>
      <c r="K1450" s="17" t="str">
        <f>IF('Strutture ricettive (Query)'!$D1450='Strutture ricettive (Query)'!$E1450,'Strutture ricettive (Query)'!$D1450,'Strutture ricettive (Query)'!$D1450&amp;" "&amp;'Strutture ricettive (Query)'!$E1450)</f>
        <v xml:space="preserve">24/B </v>
      </c>
    </row>
    <row r="1451" spans="1:11" x14ac:dyDescent="0.25">
      <c r="A1451" s="18" t="s">
        <v>19706</v>
      </c>
      <c r="B1451" s="19" t="s">
        <v>25381</v>
      </c>
      <c r="C1451" s="19" t="s">
        <v>29722</v>
      </c>
      <c r="D1451" s="19" t="s">
        <v>27071</v>
      </c>
      <c r="E1451" s="19"/>
      <c r="F1451" s="19" t="str">
        <f>'Strutture ricettive (Query)'!$C1451&amp;" "&amp;'Strutture ricettive (Query)'!$K1451</f>
        <v xml:space="preserve">Via Tavullia  19 </v>
      </c>
      <c r="G1451" s="19" t="s">
        <v>2505</v>
      </c>
      <c r="H1451" s="19" t="s">
        <v>25980</v>
      </c>
      <c r="I1451" s="19" t="s">
        <v>24598</v>
      </c>
      <c r="J1451" s="19" t="s">
        <v>2521</v>
      </c>
      <c r="K1451" s="19" t="str">
        <f>IF('Strutture ricettive (Query)'!$D1451='Strutture ricettive (Query)'!$E1451,'Strutture ricettive (Query)'!$D1451,'Strutture ricettive (Query)'!$D1451&amp;" "&amp;'Strutture ricettive (Query)'!$E1451)</f>
        <v xml:space="preserve">19 </v>
      </c>
    </row>
    <row r="1452" spans="1:11" x14ac:dyDescent="0.25">
      <c r="A1452" s="16" t="s">
        <v>19706</v>
      </c>
      <c r="B1452" s="17" t="s">
        <v>25382</v>
      </c>
      <c r="C1452" s="17" t="s">
        <v>29732</v>
      </c>
      <c r="D1452" s="17" t="s">
        <v>26948</v>
      </c>
      <c r="E1452" s="17"/>
      <c r="F1452" s="17" t="str">
        <f>'Strutture ricettive (Query)'!$C1452&amp;" "&amp;'Strutture ricettive (Query)'!$K1452</f>
        <v xml:space="preserve">Via Strada Romagna  40 </v>
      </c>
      <c r="G1452" s="17" t="s">
        <v>2505</v>
      </c>
      <c r="H1452" s="17" t="s">
        <v>25980</v>
      </c>
      <c r="I1452" s="17" t="s">
        <v>24598</v>
      </c>
      <c r="J1452" s="17" t="s">
        <v>2524</v>
      </c>
      <c r="K1452" s="17" t="str">
        <f>IF('Strutture ricettive (Query)'!$D1452='Strutture ricettive (Query)'!$E1452,'Strutture ricettive (Query)'!$D1452,'Strutture ricettive (Query)'!$D1452&amp;" "&amp;'Strutture ricettive (Query)'!$E1452)</f>
        <v xml:space="preserve">40 </v>
      </c>
    </row>
    <row r="1453" spans="1:11" x14ac:dyDescent="0.25">
      <c r="A1453" s="18" t="s">
        <v>19706</v>
      </c>
      <c r="B1453" s="19" t="s">
        <v>25383</v>
      </c>
      <c r="C1453" s="19" t="s">
        <v>29723</v>
      </c>
      <c r="D1453" s="19" t="s">
        <v>26781</v>
      </c>
      <c r="E1453" s="19"/>
      <c r="F1453" s="19" t="str">
        <f>'Strutture ricettive (Query)'!$C1453&amp;" "&amp;'Strutture ricettive (Query)'!$K1453</f>
        <v xml:space="preserve">Via Cattolica  9 </v>
      </c>
      <c r="G1453" s="19" t="s">
        <v>2505</v>
      </c>
      <c r="H1453" s="19" t="s">
        <v>25980</v>
      </c>
      <c r="I1453" s="19" t="s">
        <v>24598</v>
      </c>
      <c r="J1453" s="19" t="s">
        <v>2527</v>
      </c>
      <c r="K1453" s="19" t="str">
        <f>IF('Strutture ricettive (Query)'!$D1453='Strutture ricettive (Query)'!$E1453,'Strutture ricettive (Query)'!$D1453,'Strutture ricettive (Query)'!$D1453&amp;" "&amp;'Strutture ricettive (Query)'!$E1453)</f>
        <v xml:space="preserve">9 </v>
      </c>
    </row>
    <row r="1454" spans="1:11" x14ac:dyDescent="0.25">
      <c r="A1454" s="16" t="s">
        <v>19704</v>
      </c>
      <c r="B1454" s="17" t="s">
        <v>25384</v>
      </c>
      <c r="C1454" s="17" t="s">
        <v>29742</v>
      </c>
      <c r="D1454" s="17" t="s">
        <v>27032</v>
      </c>
      <c r="E1454" s="17"/>
      <c r="F1454" s="17" t="str">
        <f>'Strutture ricettive (Query)'!$C1454&amp;" "&amp;'Strutture ricettive (Query)'!$K1454</f>
        <v xml:space="preserve">Strada Delle Valli  25 </v>
      </c>
      <c r="G1454" s="17" t="s">
        <v>25385</v>
      </c>
      <c r="H1454" s="17" t="s">
        <v>25982</v>
      </c>
      <c r="I1454" s="17" t="s">
        <v>24598</v>
      </c>
      <c r="J1454" s="17" t="s">
        <v>2531</v>
      </c>
      <c r="K1454" s="17" t="str">
        <f>IF('Strutture ricettive (Query)'!$D1454='Strutture ricettive (Query)'!$E1454,'Strutture ricettive (Query)'!$D1454,'Strutture ricettive (Query)'!$D1454&amp;" "&amp;'Strutture ricettive (Query)'!$E1454)</f>
        <v xml:space="preserve">25 </v>
      </c>
    </row>
    <row r="1455" spans="1:11" x14ac:dyDescent="0.25">
      <c r="A1455" s="18" t="s">
        <v>19709</v>
      </c>
      <c r="B1455" s="19" t="s">
        <v>25386</v>
      </c>
      <c r="C1455" s="19" t="s">
        <v>29734</v>
      </c>
      <c r="D1455" s="19" t="s">
        <v>26897</v>
      </c>
      <c r="E1455" s="19"/>
      <c r="F1455" s="19" t="str">
        <f>'Strutture ricettive (Query)'!$C1455&amp;" "&amp;'Strutture ricettive (Query)'!$K1455</f>
        <v xml:space="preserve">Strada Ponte Degli Alberi  55 </v>
      </c>
      <c r="G1455" s="19" t="s">
        <v>25385</v>
      </c>
      <c r="H1455" s="19" t="s">
        <v>25982</v>
      </c>
      <c r="I1455" s="19" t="s">
        <v>2534</v>
      </c>
      <c r="J1455" s="19" t="s">
        <v>2535</v>
      </c>
      <c r="K1455" s="19" t="str">
        <f>IF('Strutture ricettive (Query)'!$D1455='Strutture ricettive (Query)'!$E1455,'Strutture ricettive (Query)'!$D1455,'Strutture ricettive (Query)'!$D1455&amp;" "&amp;'Strutture ricettive (Query)'!$E1455)</f>
        <v xml:space="preserve">55 </v>
      </c>
    </row>
    <row r="1456" spans="1:11" x14ac:dyDescent="0.25">
      <c r="A1456" s="16" t="s">
        <v>19709</v>
      </c>
      <c r="B1456" s="17" t="s">
        <v>25387</v>
      </c>
      <c r="C1456" s="17" t="s">
        <v>29744</v>
      </c>
      <c r="D1456" s="17" t="s">
        <v>27152</v>
      </c>
      <c r="E1456" s="17"/>
      <c r="F1456" s="17" t="str">
        <f>'Strutture ricettive (Query)'!$C1456&amp;" "&amp;'Strutture ricettive (Query)'!$K1456</f>
        <v xml:space="preserve">Montebello  1 </v>
      </c>
      <c r="G1456" s="17" t="s">
        <v>25385</v>
      </c>
      <c r="H1456" s="17" t="s">
        <v>25982</v>
      </c>
      <c r="I1456" s="17" t="s">
        <v>2538</v>
      </c>
      <c r="J1456" s="17" t="s">
        <v>2539</v>
      </c>
      <c r="K1456" s="17" t="str">
        <f>IF('Strutture ricettive (Query)'!$D1456='Strutture ricettive (Query)'!$E1456,'Strutture ricettive (Query)'!$D1456,'Strutture ricettive (Query)'!$D1456&amp;" "&amp;'Strutture ricettive (Query)'!$E1456)</f>
        <v xml:space="preserve">1 </v>
      </c>
    </row>
    <row r="1457" spans="1:11" x14ac:dyDescent="0.25">
      <c r="A1457" s="18" t="s">
        <v>19709</v>
      </c>
      <c r="B1457" s="19" t="s">
        <v>25388</v>
      </c>
      <c r="C1457" s="19" t="s">
        <v>29742</v>
      </c>
      <c r="D1457" s="19" t="s">
        <v>26916</v>
      </c>
      <c r="E1457" s="19"/>
      <c r="F1457" s="19" t="str">
        <f>'Strutture ricettive (Query)'!$C1457&amp;" "&amp;'Strutture ricettive (Query)'!$K1457</f>
        <v xml:space="preserve">Strada Delle Valli  5 </v>
      </c>
      <c r="G1457" s="19" t="s">
        <v>25385</v>
      </c>
      <c r="H1457" s="19" t="s">
        <v>25982</v>
      </c>
      <c r="I1457" s="19" t="s">
        <v>2542</v>
      </c>
      <c r="J1457" s="19" t="s">
        <v>2543</v>
      </c>
      <c r="K1457" s="19" t="str">
        <f>IF('Strutture ricettive (Query)'!$D1457='Strutture ricettive (Query)'!$E1457,'Strutture ricettive (Query)'!$D1457,'Strutture ricettive (Query)'!$D1457&amp;" "&amp;'Strutture ricettive (Query)'!$E1457)</f>
        <v xml:space="preserve">5 </v>
      </c>
    </row>
    <row r="1458" spans="1:11" x14ac:dyDescent="0.25">
      <c r="A1458" s="16" t="s">
        <v>19709</v>
      </c>
      <c r="B1458" s="17" t="s">
        <v>25389</v>
      </c>
      <c r="C1458" s="17" t="s">
        <v>29743</v>
      </c>
      <c r="D1458" s="17" t="s">
        <v>27043</v>
      </c>
      <c r="E1458" s="17"/>
      <c r="F1458" s="17" t="str">
        <f>'Strutture ricettive (Query)'!$C1458&amp;" "&amp;'Strutture ricettive (Query)'!$K1458</f>
        <v xml:space="preserve">Strada Castelgagliardo  22 </v>
      </c>
      <c r="G1458" s="17" t="s">
        <v>25385</v>
      </c>
      <c r="H1458" s="17" t="s">
        <v>25982</v>
      </c>
      <c r="I1458" s="17" t="s">
        <v>24598</v>
      </c>
      <c r="J1458" s="17" t="s">
        <v>24598</v>
      </c>
      <c r="K1458" s="17" t="str">
        <f>IF('Strutture ricettive (Query)'!$D1458='Strutture ricettive (Query)'!$E1458,'Strutture ricettive (Query)'!$D1458,'Strutture ricettive (Query)'!$D1458&amp;" "&amp;'Strutture ricettive (Query)'!$E1458)</f>
        <v xml:space="preserve">22 </v>
      </c>
    </row>
    <row r="1459" spans="1:11" x14ac:dyDescent="0.25">
      <c r="A1459" s="18" t="s">
        <v>19709</v>
      </c>
      <c r="B1459" s="19" t="s">
        <v>19781</v>
      </c>
      <c r="C1459" s="19" t="s">
        <v>29742</v>
      </c>
      <c r="D1459" s="19" t="s">
        <v>26800</v>
      </c>
      <c r="E1459" s="19"/>
      <c r="F1459" s="19" t="str">
        <f>'Strutture ricettive (Query)'!$C1459&amp;" "&amp;'Strutture ricettive (Query)'!$K1459</f>
        <v xml:space="preserve">Strada Delle Valli  8 </v>
      </c>
      <c r="G1459" s="19" t="s">
        <v>25385</v>
      </c>
      <c r="H1459" s="19" t="s">
        <v>25982</v>
      </c>
      <c r="I1459" s="19" t="s">
        <v>24598</v>
      </c>
      <c r="J1459" s="19" t="s">
        <v>24598</v>
      </c>
      <c r="K1459" s="19" t="str">
        <f>IF('Strutture ricettive (Query)'!$D1459='Strutture ricettive (Query)'!$E1459,'Strutture ricettive (Query)'!$D1459,'Strutture ricettive (Query)'!$D1459&amp;" "&amp;'Strutture ricettive (Query)'!$E1459)</f>
        <v xml:space="preserve">8 </v>
      </c>
    </row>
    <row r="1460" spans="1:11" x14ac:dyDescent="0.25">
      <c r="A1460" s="16" t="s">
        <v>19709</v>
      </c>
      <c r="B1460" s="17" t="s">
        <v>25390</v>
      </c>
      <c r="C1460" s="17" t="s">
        <v>25391</v>
      </c>
      <c r="D1460" s="17"/>
      <c r="E1460" s="17"/>
      <c r="F1460" s="17" t="str">
        <f>'Strutture ricettive (Query)'!$C1460&amp;" "&amp;'Strutture ricettive (Query)'!$K1460</f>
        <v>Loc. Pianella Sn 0</v>
      </c>
      <c r="G1460" s="17" t="s">
        <v>25392</v>
      </c>
      <c r="H1460" s="17" t="s">
        <v>25983</v>
      </c>
      <c r="I1460" s="17" t="s">
        <v>24598</v>
      </c>
      <c r="J1460" s="17" t="s">
        <v>2552</v>
      </c>
      <c r="K1460" s="17">
        <f>IF('Strutture ricettive (Query)'!$D1460='Strutture ricettive (Query)'!$E1460,'Strutture ricettive (Query)'!$D1460,'Strutture ricettive (Query)'!$D1460&amp;" "&amp;'Strutture ricettive (Query)'!$E1460)</f>
        <v>0</v>
      </c>
    </row>
    <row r="1461" spans="1:11" x14ac:dyDescent="0.25">
      <c r="A1461" s="18" t="s">
        <v>19718</v>
      </c>
      <c r="B1461" s="19" t="s">
        <v>25393</v>
      </c>
      <c r="C1461" s="19" t="s">
        <v>24598</v>
      </c>
      <c r="D1461" s="19"/>
      <c r="E1461" s="19"/>
      <c r="F1461" s="19" t="str">
        <f>'Strutture ricettive (Query)'!$C1461&amp;" "&amp;'Strutture ricettive (Query)'!$K1461</f>
        <v>dato mancante 0</v>
      </c>
      <c r="G1461" s="19" t="s">
        <v>25392</v>
      </c>
      <c r="H1461" s="19" t="s">
        <v>25984</v>
      </c>
      <c r="I1461" s="19" t="s">
        <v>24598</v>
      </c>
      <c r="J1461" s="19" t="s">
        <v>2555</v>
      </c>
      <c r="K1461" s="19">
        <f>IF('Strutture ricettive (Query)'!$D1461='Strutture ricettive (Query)'!$E1461,'Strutture ricettive (Query)'!$D1461,'Strutture ricettive (Query)'!$D1461&amp;" "&amp;'Strutture ricettive (Query)'!$E1461)</f>
        <v>0</v>
      </c>
    </row>
    <row r="1462" spans="1:11" x14ac:dyDescent="0.25">
      <c r="A1462" s="16" t="s">
        <v>19709</v>
      </c>
      <c r="B1462" s="17" t="s">
        <v>25394</v>
      </c>
      <c r="C1462" s="17" t="s">
        <v>29741</v>
      </c>
      <c r="D1462" s="17" t="s">
        <v>26997</v>
      </c>
      <c r="E1462" s="17"/>
      <c r="F1462" s="17" t="str">
        <f>'Strutture ricettive (Query)'!$C1462&amp;" "&amp;'Strutture ricettive (Query)'!$K1462</f>
        <v xml:space="preserve">Casino Faggiola  3 </v>
      </c>
      <c r="G1462" s="17" t="s">
        <v>25395</v>
      </c>
      <c r="H1462" s="17" t="s">
        <v>25985</v>
      </c>
      <c r="I1462" s="17" t="s">
        <v>24598</v>
      </c>
      <c r="J1462" s="17" t="s">
        <v>2560</v>
      </c>
      <c r="K1462" s="17" t="str">
        <f>IF('Strutture ricettive (Query)'!$D1462='Strutture ricettive (Query)'!$E1462,'Strutture ricettive (Query)'!$D1462,'Strutture ricettive (Query)'!$D1462&amp;" "&amp;'Strutture ricettive (Query)'!$E1462)</f>
        <v xml:space="preserve">3 </v>
      </c>
    </row>
    <row r="1463" spans="1:11" x14ac:dyDescent="0.25">
      <c r="A1463" s="18" t="s">
        <v>19709</v>
      </c>
      <c r="B1463" s="19" t="s">
        <v>25396</v>
      </c>
      <c r="C1463" s="19" t="s">
        <v>27497</v>
      </c>
      <c r="D1463" s="19" t="s">
        <v>27122</v>
      </c>
      <c r="E1463" s="19"/>
      <c r="F1463" s="19" t="str">
        <f>'Strutture ricettive (Query)'!$C1463&amp;" "&amp;'Strutture ricettive (Query)'!$K1463</f>
        <v xml:space="preserve">Frazione Santa Lucia  12 </v>
      </c>
      <c r="G1463" s="19" t="s">
        <v>25395</v>
      </c>
      <c r="H1463" s="19" t="s">
        <v>25986</v>
      </c>
      <c r="I1463" s="19" t="s">
        <v>2563</v>
      </c>
      <c r="J1463" s="19" t="s">
        <v>2564</v>
      </c>
      <c r="K1463" s="19" t="str">
        <f>IF('Strutture ricettive (Query)'!$D1463='Strutture ricettive (Query)'!$E1463,'Strutture ricettive (Query)'!$D1463,'Strutture ricettive (Query)'!$D1463&amp;" "&amp;'Strutture ricettive (Query)'!$E1463)</f>
        <v xml:space="preserve">12 </v>
      </c>
    </row>
    <row r="1464" spans="1:11" x14ac:dyDescent="0.25">
      <c r="A1464" s="16" t="s">
        <v>19708</v>
      </c>
      <c r="B1464" s="17" t="s">
        <v>25397</v>
      </c>
      <c r="C1464" s="17" t="s">
        <v>29216</v>
      </c>
      <c r="D1464" s="17" t="s">
        <v>27019</v>
      </c>
      <c r="E1464" s="17"/>
      <c r="F1464" s="17" t="str">
        <f>'Strutture ricettive (Query)'!$C1464&amp;" "&amp;'Strutture ricettive (Query)'!$K1464</f>
        <v xml:space="preserve">Via Angelo Battelli  28 </v>
      </c>
      <c r="G1464" s="17" t="s">
        <v>25395</v>
      </c>
      <c r="H1464" s="17" t="s">
        <v>24598</v>
      </c>
      <c r="I1464" s="17" t="s">
        <v>24598</v>
      </c>
      <c r="J1464" s="17" t="s">
        <v>2567</v>
      </c>
      <c r="K1464" s="17" t="str">
        <f>IF('Strutture ricettive (Query)'!$D1464='Strutture ricettive (Query)'!$E1464,'Strutture ricettive (Query)'!$D1464,'Strutture ricettive (Query)'!$D1464&amp;" "&amp;'Strutture ricettive (Query)'!$E1464)</f>
        <v xml:space="preserve">28 </v>
      </c>
    </row>
    <row r="1465" spans="1:11" x14ac:dyDescent="0.25">
      <c r="A1465" s="18" t="s">
        <v>19717</v>
      </c>
      <c r="B1465" s="19" t="s">
        <v>25398</v>
      </c>
      <c r="C1465" s="19" t="s">
        <v>29740</v>
      </c>
      <c r="D1465" s="19" t="s">
        <v>27152</v>
      </c>
      <c r="E1465" s="19"/>
      <c r="F1465" s="19" t="str">
        <f>'Strutture ricettive (Query)'!$C1465&amp;" "&amp;'Strutture ricettive (Query)'!$K1465</f>
        <v xml:space="preserve">Frazione Castellina  1 </v>
      </c>
      <c r="G1465" s="19" t="s">
        <v>25395</v>
      </c>
      <c r="H1465" s="19" t="s">
        <v>25987</v>
      </c>
      <c r="I1465" s="19" t="s">
        <v>2571</v>
      </c>
      <c r="J1465" s="19" t="s">
        <v>2572</v>
      </c>
      <c r="K1465" s="19" t="str">
        <f>IF('Strutture ricettive (Query)'!$D1465='Strutture ricettive (Query)'!$E1465,'Strutture ricettive (Query)'!$D1465,'Strutture ricettive (Query)'!$D1465&amp;" "&amp;'Strutture ricettive (Query)'!$E1465)</f>
        <v xml:space="preserve">1 </v>
      </c>
    </row>
    <row r="1466" spans="1:11" x14ac:dyDescent="0.25">
      <c r="A1466" s="16" t="s">
        <v>19708</v>
      </c>
      <c r="B1466" s="17" t="s">
        <v>25399</v>
      </c>
      <c r="C1466" s="17" t="s">
        <v>29739</v>
      </c>
      <c r="D1466" s="17" t="s">
        <v>27096</v>
      </c>
      <c r="E1466" s="17"/>
      <c r="F1466" s="17" t="str">
        <f>'Strutture ricettive (Query)'!$C1466&amp;" "&amp;'Strutture ricettive (Query)'!$K1466</f>
        <v xml:space="preserve">Cà Riccio  14 </v>
      </c>
      <c r="G1466" s="17" t="s">
        <v>25395</v>
      </c>
      <c r="H1466" s="17" t="s">
        <v>25985</v>
      </c>
      <c r="I1466" s="17" t="s">
        <v>2576</v>
      </c>
      <c r="J1466" s="17" t="s">
        <v>2577</v>
      </c>
      <c r="K1466" s="17" t="str">
        <f>IF('Strutture ricettive (Query)'!$D1466='Strutture ricettive (Query)'!$E1466,'Strutture ricettive (Query)'!$D1466,'Strutture ricettive (Query)'!$D1466&amp;" "&amp;'Strutture ricettive (Query)'!$E1466)</f>
        <v xml:space="preserve">14 </v>
      </c>
    </row>
    <row r="1467" spans="1:11" x14ac:dyDescent="0.25">
      <c r="A1467" s="18" t="s">
        <v>19709</v>
      </c>
      <c r="B1467" s="19" t="s">
        <v>25400</v>
      </c>
      <c r="C1467" s="19" t="s">
        <v>29738</v>
      </c>
      <c r="D1467" s="19" t="s">
        <v>27092</v>
      </c>
      <c r="E1467" s="19"/>
      <c r="F1467" s="19" t="str">
        <f>'Strutture ricettive (Query)'!$C1467&amp;" "&amp;'Strutture ricettive (Query)'!$K1467</f>
        <v xml:space="preserve">Via Pieve Cà Marchetto  15 </v>
      </c>
      <c r="G1467" s="19" t="s">
        <v>25395</v>
      </c>
      <c r="H1467" s="19" t="s">
        <v>24598</v>
      </c>
      <c r="I1467" s="19" t="s">
        <v>2580</v>
      </c>
      <c r="J1467" s="19" t="s">
        <v>2581</v>
      </c>
      <c r="K1467" s="19" t="str">
        <f>IF('Strutture ricettive (Query)'!$D1467='Strutture ricettive (Query)'!$E1467,'Strutture ricettive (Query)'!$D1467,'Strutture ricettive (Query)'!$D1467&amp;" "&amp;'Strutture ricettive (Query)'!$E1467)</f>
        <v xml:space="preserve">15 </v>
      </c>
    </row>
    <row r="1468" spans="1:11" x14ac:dyDescent="0.25">
      <c r="A1468" s="16" t="s">
        <v>19712</v>
      </c>
      <c r="B1468" s="17" t="s">
        <v>25401</v>
      </c>
      <c r="C1468" s="17" t="s">
        <v>29737</v>
      </c>
      <c r="D1468" s="17" t="s">
        <v>27152</v>
      </c>
      <c r="E1468" s="17"/>
      <c r="F1468" s="17" t="str">
        <f>'Strutture ricettive (Query)'!$C1468&amp;" "&amp;'Strutture ricettive (Query)'!$K1468</f>
        <v xml:space="preserve">Via Mulino Delle Marche  1 </v>
      </c>
      <c r="G1468" s="17" t="s">
        <v>25395</v>
      </c>
      <c r="H1468" s="17" t="s">
        <v>24598</v>
      </c>
      <c r="I1468" s="17" t="s">
        <v>24598</v>
      </c>
      <c r="J1468" s="17" t="s">
        <v>2584</v>
      </c>
      <c r="K1468" s="17" t="str">
        <f>IF('Strutture ricettive (Query)'!$D1468='Strutture ricettive (Query)'!$E1468,'Strutture ricettive (Query)'!$D1468,'Strutture ricettive (Query)'!$D1468&amp;" "&amp;'Strutture ricettive (Query)'!$E1468)</f>
        <v xml:space="preserve">1 </v>
      </c>
    </row>
    <row r="1469" spans="1:11" x14ac:dyDescent="0.25">
      <c r="A1469" s="18" t="s">
        <v>19707</v>
      </c>
      <c r="B1469" s="19" t="s">
        <v>25402</v>
      </c>
      <c r="C1469" s="19" t="s">
        <v>28390</v>
      </c>
      <c r="D1469" s="19" t="s">
        <v>27086</v>
      </c>
      <c r="E1469" s="19"/>
      <c r="F1469" s="19" t="str">
        <f>'Strutture ricettive (Query)'!$C1469&amp;" "&amp;'Strutture ricettive (Query)'!$K1469</f>
        <v xml:space="preserve">Via Giacomo Matteotti  16 </v>
      </c>
      <c r="G1469" s="19" t="s">
        <v>25395</v>
      </c>
      <c r="H1469" s="19" t="s">
        <v>25986</v>
      </c>
      <c r="I1469" s="19" t="s">
        <v>2587</v>
      </c>
      <c r="J1469" s="19" t="s">
        <v>2588</v>
      </c>
      <c r="K1469" s="19" t="str">
        <f>IF('Strutture ricettive (Query)'!$D1469='Strutture ricettive (Query)'!$E1469,'Strutture ricettive (Query)'!$D1469,'Strutture ricettive (Query)'!$D1469&amp;" "&amp;'Strutture ricettive (Query)'!$E1469)</f>
        <v xml:space="preserve">16 </v>
      </c>
    </row>
    <row r="1470" spans="1:11" x14ac:dyDescent="0.25">
      <c r="A1470" s="16" t="s">
        <v>19707</v>
      </c>
      <c r="B1470" s="17" t="s">
        <v>25403</v>
      </c>
      <c r="C1470" s="17" t="s">
        <v>28468</v>
      </c>
      <c r="D1470" s="17" t="s">
        <v>26836</v>
      </c>
      <c r="E1470" s="17"/>
      <c r="F1470" s="17" t="str">
        <f>'Strutture ricettive (Query)'!$C1470&amp;" "&amp;'Strutture ricettive (Query)'!$K1470</f>
        <v xml:space="preserve">Circonvallazione  7 </v>
      </c>
      <c r="G1470" s="17" t="s">
        <v>25395</v>
      </c>
      <c r="H1470" s="17" t="s">
        <v>25986</v>
      </c>
      <c r="I1470" s="17" t="s">
        <v>2591</v>
      </c>
      <c r="J1470" s="17" t="s">
        <v>2592</v>
      </c>
      <c r="K1470" s="17" t="str">
        <f>IF('Strutture ricettive (Query)'!$D1470='Strutture ricettive (Query)'!$E1470,'Strutture ricettive (Query)'!$D1470,'Strutture ricettive (Query)'!$D1470&amp;" "&amp;'Strutture ricettive (Query)'!$E1470)</f>
        <v xml:space="preserve">7 </v>
      </c>
    </row>
    <row r="1471" spans="1:11" x14ac:dyDescent="0.25">
      <c r="A1471" s="18" t="s">
        <v>19708</v>
      </c>
      <c r="B1471" s="19" t="s">
        <v>25404</v>
      </c>
      <c r="C1471" s="19" t="s">
        <v>25405</v>
      </c>
      <c r="D1471" s="19"/>
      <c r="E1471" s="19"/>
      <c r="F1471" s="19" t="str">
        <f>'Strutture ricettive (Query)'!$C1471&amp;" "&amp;'Strutture ricettive (Query)'!$K1471</f>
        <v>Via Voc. Santa Lucia  Sn 0</v>
      </c>
      <c r="G1471" s="19" t="s">
        <v>25406</v>
      </c>
      <c r="H1471" s="19" t="s">
        <v>24598</v>
      </c>
      <c r="I1471" s="19" t="s">
        <v>24598</v>
      </c>
      <c r="J1471" s="19" t="s">
        <v>2596</v>
      </c>
      <c r="K1471" s="19">
        <f>IF('Strutture ricettive (Query)'!$D1471='Strutture ricettive (Query)'!$E1471,'Strutture ricettive (Query)'!$D1471,'Strutture ricettive (Query)'!$D1471&amp;" "&amp;'Strutture ricettive (Query)'!$E1471)</f>
        <v>0</v>
      </c>
    </row>
    <row r="1472" spans="1:11" x14ac:dyDescent="0.25">
      <c r="A1472" s="16" t="s">
        <v>19709</v>
      </c>
      <c r="B1472" s="17" t="s">
        <v>25407</v>
      </c>
      <c r="C1472" s="17" t="s">
        <v>29736</v>
      </c>
      <c r="D1472" s="17" t="s">
        <v>26980</v>
      </c>
      <c r="E1472" s="17"/>
      <c r="F1472" s="17" t="str">
        <f>'Strutture ricettive (Query)'!$C1472&amp;" "&amp;'Strutture ricettive (Query)'!$K1472</f>
        <v xml:space="preserve">Via Cà Betania  34 </v>
      </c>
      <c r="G1472" s="17" t="s">
        <v>25406</v>
      </c>
      <c r="H1472" s="17" t="s">
        <v>25988</v>
      </c>
      <c r="I1472" s="17" t="s">
        <v>2600</v>
      </c>
      <c r="J1472" s="17" t="s">
        <v>2601</v>
      </c>
      <c r="K1472" s="17" t="str">
        <f>IF('Strutture ricettive (Query)'!$D1472='Strutture ricettive (Query)'!$E1472,'Strutture ricettive (Query)'!$D1472,'Strutture ricettive (Query)'!$D1472&amp;" "&amp;'Strutture ricettive (Query)'!$E1472)</f>
        <v xml:space="preserve">34 </v>
      </c>
    </row>
    <row r="1473" spans="1:11" x14ac:dyDescent="0.25">
      <c r="A1473" s="18" t="s">
        <v>19708</v>
      </c>
      <c r="B1473" s="19" t="s">
        <v>25408</v>
      </c>
      <c r="C1473" s="19" t="s">
        <v>29735</v>
      </c>
      <c r="D1473" s="19" t="s">
        <v>26980</v>
      </c>
      <c r="E1473" s="19"/>
      <c r="F1473" s="19" t="str">
        <f>'Strutture ricettive (Query)'!$C1473&amp;" "&amp;'Strutture ricettive (Query)'!$K1473</f>
        <v xml:space="preserve">Loc. Vallepetra  34 </v>
      </c>
      <c r="G1473" s="19" t="s">
        <v>25406</v>
      </c>
      <c r="H1473" s="19" t="s">
        <v>25989</v>
      </c>
      <c r="I1473" s="19" t="s">
        <v>24598</v>
      </c>
      <c r="J1473" s="19" t="s">
        <v>1636</v>
      </c>
      <c r="K1473" s="19" t="str">
        <f>IF('Strutture ricettive (Query)'!$D1473='Strutture ricettive (Query)'!$E1473,'Strutture ricettive (Query)'!$D1473,'Strutture ricettive (Query)'!$D1473&amp;" "&amp;'Strutture ricettive (Query)'!$E1473)</f>
        <v xml:space="preserve">34 </v>
      </c>
    </row>
    <row r="1474" spans="1:11" x14ac:dyDescent="0.25">
      <c r="A1474" s="16" t="s">
        <v>19709</v>
      </c>
      <c r="B1474" s="17" t="s">
        <v>25409</v>
      </c>
      <c r="C1474" s="17" t="s">
        <v>29128</v>
      </c>
      <c r="D1474" s="17" t="s">
        <v>27016</v>
      </c>
      <c r="E1474" s="17"/>
      <c r="F1474" s="17" t="str">
        <f>'Strutture ricettive (Query)'!$C1474&amp;" "&amp;'Strutture ricettive (Query)'!$K1474</f>
        <v xml:space="preserve">Corso Bencivenni  29 </v>
      </c>
      <c r="G1474" s="17" t="s">
        <v>25406</v>
      </c>
      <c r="H1474" s="17" t="s">
        <v>25990</v>
      </c>
      <c r="I1474" s="17" t="s">
        <v>2608</v>
      </c>
      <c r="J1474" s="17" t="s">
        <v>2609</v>
      </c>
      <c r="K1474" s="17" t="str">
        <f>IF('Strutture ricettive (Query)'!$D1474='Strutture ricettive (Query)'!$E1474,'Strutture ricettive (Query)'!$D1474,'Strutture ricettive (Query)'!$D1474&amp;" "&amp;'Strutture ricettive (Query)'!$E1474)</f>
        <v xml:space="preserve">29 </v>
      </c>
    </row>
    <row r="1475" spans="1:11" x14ac:dyDescent="0.25">
      <c r="A1475" s="18" t="s">
        <v>19709</v>
      </c>
      <c r="B1475" s="19" t="s">
        <v>25410</v>
      </c>
      <c r="C1475" s="19" t="s">
        <v>24598</v>
      </c>
      <c r="D1475" s="19"/>
      <c r="E1475" s="19"/>
      <c r="F1475" s="19" t="str">
        <f>'Strutture ricettive (Query)'!$C1475&amp;" "&amp;'Strutture ricettive (Query)'!$K1475</f>
        <v>dato mancante 0</v>
      </c>
      <c r="G1475" s="19" t="s">
        <v>25406</v>
      </c>
      <c r="H1475" s="19" t="s">
        <v>25991</v>
      </c>
      <c r="I1475" s="19" t="s">
        <v>24598</v>
      </c>
      <c r="J1475" s="19" t="s">
        <v>2612</v>
      </c>
      <c r="K1475" s="19">
        <f>IF('Strutture ricettive (Query)'!$D1475='Strutture ricettive (Query)'!$E1475,'Strutture ricettive (Query)'!$D1475,'Strutture ricettive (Query)'!$D1475&amp;" "&amp;'Strutture ricettive (Query)'!$E1475)</f>
        <v>0</v>
      </c>
    </row>
    <row r="1476" spans="1:11" x14ac:dyDescent="0.25">
      <c r="A1476" s="16" t="s">
        <v>19709</v>
      </c>
      <c r="B1476" s="17" t="s">
        <v>25411</v>
      </c>
      <c r="C1476" s="17" t="s">
        <v>29476</v>
      </c>
      <c r="D1476" s="17" t="s">
        <v>27152</v>
      </c>
      <c r="E1476" s="17"/>
      <c r="F1476" s="17" t="str">
        <f>'Strutture ricettive (Query)'!$C1476&amp;" "&amp;'Strutture ricettive (Query)'!$K1476</f>
        <v xml:space="preserve">Localita' Caselle  1 </v>
      </c>
      <c r="G1476" s="17" t="s">
        <v>25406</v>
      </c>
      <c r="H1476" s="17" t="s">
        <v>25992</v>
      </c>
      <c r="I1476" s="17" t="s">
        <v>24598</v>
      </c>
      <c r="J1476" s="17" t="s">
        <v>2616</v>
      </c>
      <c r="K1476" s="17" t="str">
        <f>IF('Strutture ricettive (Query)'!$D1476='Strutture ricettive (Query)'!$E1476,'Strutture ricettive (Query)'!$D1476,'Strutture ricettive (Query)'!$D1476&amp;" "&amp;'Strutture ricettive (Query)'!$E1476)</f>
        <v xml:space="preserve">1 </v>
      </c>
    </row>
    <row r="1477" spans="1:11" x14ac:dyDescent="0.25">
      <c r="A1477" s="18" t="s">
        <v>19709</v>
      </c>
      <c r="B1477" s="19" t="s">
        <v>25412</v>
      </c>
      <c r="C1477" s="19" t="s">
        <v>29475</v>
      </c>
      <c r="D1477" s="19" t="s">
        <v>27942</v>
      </c>
      <c r="E1477" s="19"/>
      <c r="F1477" s="19" t="str">
        <f>'Strutture ricettive (Query)'!$C1477&amp;" "&amp;'Strutture ricettive (Query)'!$K1477</f>
        <v xml:space="preserve">Localita' Bruciata  29/A </v>
      </c>
      <c r="G1477" s="19" t="s">
        <v>25406</v>
      </c>
      <c r="H1477" s="19" t="s">
        <v>25990</v>
      </c>
      <c r="I1477" s="19" t="s">
        <v>2619</v>
      </c>
      <c r="J1477" s="19" t="s">
        <v>2620</v>
      </c>
      <c r="K1477" s="19" t="str">
        <f>IF('Strutture ricettive (Query)'!$D1477='Strutture ricettive (Query)'!$E1477,'Strutture ricettive (Query)'!$D1477,'Strutture ricettive (Query)'!$D1477&amp;" "&amp;'Strutture ricettive (Query)'!$E1477)</f>
        <v xml:space="preserve">29/A </v>
      </c>
    </row>
    <row r="1478" spans="1:11" x14ac:dyDescent="0.25">
      <c r="A1478" s="16" t="s">
        <v>19704</v>
      </c>
      <c r="B1478" s="17" t="s">
        <v>25413</v>
      </c>
      <c r="C1478" s="17" t="s">
        <v>29136</v>
      </c>
      <c r="D1478" s="17" t="s">
        <v>27152</v>
      </c>
      <c r="E1478" s="17"/>
      <c r="F1478" s="17" t="str">
        <f>'Strutture ricettive (Query)'!$C1478&amp;" "&amp;'Strutture ricettive (Query)'!$K1478</f>
        <v xml:space="preserve">Localita' Castello Della Pieve  1 </v>
      </c>
      <c r="G1478" s="17" t="s">
        <v>25406</v>
      </c>
      <c r="H1478" s="17" t="s">
        <v>25990</v>
      </c>
      <c r="I1478" s="17" t="s">
        <v>24598</v>
      </c>
      <c r="J1478" s="17" t="s">
        <v>24598</v>
      </c>
      <c r="K1478" s="17" t="str">
        <f>IF('Strutture ricettive (Query)'!$D1478='Strutture ricettive (Query)'!$E1478,'Strutture ricettive (Query)'!$D1478,'Strutture ricettive (Query)'!$D1478&amp;" "&amp;'Strutture ricettive (Query)'!$E1478)</f>
        <v xml:space="preserve">1 </v>
      </c>
    </row>
    <row r="1479" spans="1:11" x14ac:dyDescent="0.25">
      <c r="A1479" s="18" t="s">
        <v>19704</v>
      </c>
      <c r="B1479" s="19" t="s">
        <v>25414</v>
      </c>
      <c r="C1479" s="19" t="s">
        <v>29136</v>
      </c>
      <c r="D1479" s="19" t="s">
        <v>27152</v>
      </c>
      <c r="E1479" s="19"/>
      <c r="F1479" s="19" t="str">
        <f>'Strutture ricettive (Query)'!$C1479&amp;" "&amp;'Strutture ricettive (Query)'!$K1479</f>
        <v xml:space="preserve">Localita' Castello Della Pieve  1 </v>
      </c>
      <c r="G1479" s="19" t="s">
        <v>25406</v>
      </c>
      <c r="H1479" s="19" t="s">
        <v>25990</v>
      </c>
      <c r="I1479" s="19" t="s">
        <v>2625</v>
      </c>
      <c r="J1479" s="19" t="s">
        <v>2626</v>
      </c>
      <c r="K1479" s="19" t="str">
        <f>IF('Strutture ricettive (Query)'!$D1479='Strutture ricettive (Query)'!$E1479,'Strutture ricettive (Query)'!$D1479,'Strutture ricettive (Query)'!$D1479&amp;" "&amp;'Strutture ricettive (Query)'!$E1479)</f>
        <v xml:space="preserve">1 </v>
      </c>
    </row>
    <row r="1480" spans="1:11" x14ac:dyDescent="0.25">
      <c r="A1480" s="16" t="s">
        <v>19708</v>
      </c>
      <c r="B1480" s="17" t="s">
        <v>25415</v>
      </c>
      <c r="C1480" s="17" t="s">
        <v>29137</v>
      </c>
      <c r="D1480" s="17" t="s">
        <v>27064</v>
      </c>
      <c r="E1480" s="17"/>
      <c r="F1480" s="17" t="str">
        <f>'Strutture ricettive (Query)'!$C1480&amp;" "&amp;'Strutture ricettive (Query)'!$K1480</f>
        <v xml:space="preserve">Via Soccorso  2 </v>
      </c>
      <c r="G1480" s="17" t="s">
        <v>25406</v>
      </c>
      <c r="H1480" s="17" t="s">
        <v>25990</v>
      </c>
      <c r="I1480" s="17" t="s">
        <v>2629</v>
      </c>
      <c r="J1480" s="17" t="s">
        <v>2630</v>
      </c>
      <c r="K1480" s="17" t="str">
        <f>IF('Strutture ricettive (Query)'!$D1480='Strutture ricettive (Query)'!$E1480,'Strutture ricettive (Query)'!$D1480,'Strutture ricettive (Query)'!$D1480&amp;" "&amp;'Strutture ricettive (Query)'!$E1480)</f>
        <v xml:space="preserve">2 </v>
      </c>
    </row>
    <row r="1481" spans="1:11" x14ac:dyDescent="0.25">
      <c r="A1481" s="18" t="s">
        <v>19704</v>
      </c>
      <c r="B1481" s="19" t="s">
        <v>19782</v>
      </c>
      <c r="C1481" s="19" t="s">
        <v>29136</v>
      </c>
      <c r="D1481" s="19" t="s">
        <v>27152</v>
      </c>
      <c r="E1481" s="19"/>
      <c r="F1481" s="19" t="str">
        <f>'Strutture ricettive (Query)'!$C1481&amp;" "&amp;'Strutture ricettive (Query)'!$K1481</f>
        <v xml:space="preserve">Localita' Castello Della Pieve  1 </v>
      </c>
      <c r="G1481" s="19" t="s">
        <v>25406</v>
      </c>
      <c r="H1481" s="19" t="s">
        <v>25990</v>
      </c>
      <c r="I1481" s="19" t="s">
        <v>24598</v>
      </c>
      <c r="J1481" s="19" t="s">
        <v>24598</v>
      </c>
      <c r="K1481" s="19" t="str">
        <f>IF('Strutture ricettive (Query)'!$D1481='Strutture ricettive (Query)'!$E1481,'Strutture ricettive (Query)'!$D1481,'Strutture ricettive (Query)'!$D1481&amp;" "&amp;'Strutture ricettive (Query)'!$E1481)</f>
        <v xml:space="preserve">1 </v>
      </c>
    </row>
    <row r="1482" spans="1:11" x14ac:dyDescent="0.25">
      <c r="A1482" s="16" t="s">
        <v>19709</v>
      </c>
      <c r="B1482" s="17" t="s">
        <v>25417</v>
      </c>
      <c r="C1482" s="17" t="s">
        <v>29135</v>
      </c>
      <c r="D1482" s="17" t="s">
        <v>27486</v>
      </c>
      <c r="E1482" s="17"/>
      <c r="F1482" s="17" t="str">
        <f>'Strutture ricettive (Query)'!$C1482&amp;" "&amp;'Strutture ricettive (Query)'!$K1482</f>
        <v xml:space="preserve">Loc. Cà Franceschino  5/A </v>
      </c>
      <c r="G1482" s="17" t="s">
        <v>25406</v>
      </c>
      <c r="H1482" s="17" t="s">
        <v>25994</v>
      </c>
      <c r="I1482" s="17" t="s">
        <v>2640</v>
      </c>
      <c r="J1482" s="17" t="s">
        <v>2641</v>
      </c>
      <c r="K1482" s="17" t="str">
        <f>IF('Strutture ricettive (Query)'!$D1482='Strutture ricettive (Query)'!$E1482,'Strutture ricettive (Query)'!$D1482,'Strutture ricettive (Query)'!$D1482&amp;" "&amp;'Strutture ricettive (Query)'!$E1482)</f>
        <v xml:space="preserve">5/A </v>
      </c>
    </row>
    <row r="1483" spans="1:11" x14ac:dyDescent="0.25">
      <c r="A1483" s="18" t="s">
        <v>19708</v>
      </c>
      <c r="B1483" s="19" t="s">
        <v>25418</v>
      </c>
      <c r="C1483" s="19" t="s">
        <v>29134</v>
      </c>
      <c r="D1483" s="19" t="s">
        <v>27152</v>
      </c>
      <c r="E1483" s="19"/>
      <c r="F1483" s="19" t="str">
        <f>'Strutture ricettive (Query)'!$C1483&amp;" "&amp;'Strutture ricettive (Query)'!$K1483</f>
        <v xml:space="preserve">Via Campo Lungo  1 </v>
      </c>
      <c r="G1483" s="19" t="s">
        <v>25406</v>
      </c>
      <c r="H1483" s="19" t="s">
        <v>24598</v>
      </c>
      <c r="I1483" s="19" t="s">
        <v>24598</v>
      </c>
      <c r="J1483" s="19" t="s">
        <v>2644</v>
      </c>
      <c r="K1483" s="19" t="str">
        <f>IF('Strutture ricettive (Query)'!$D1483='Strutture ricettive (Query)'!$E1483,'Strutture ricettive (Query)'!$D1483,'Strutture ricettive (Query)'!$D1483&amp;" "&amp;'Strutture ricettive (Query)'!$E1483)</f>
        <v xml:space="preserve">1 </v>
      </c>
    </row>
    <row r="1484" spans="1:11" x14ac:dyDescent="0.25">
      <c r="A1484" s="16" t="s">
        <v>19706</v>
      </c>
      <c r="B1484" s="17" t="s">
        <v>25419</v>
      </c>
      <c r="C1484" s="17" t="s">
        <v>29133</v>
      </c>
      <c r="D1484" s="17" t="s">
        <v>26985</v>
      </c>
      <c r="E1484" s="17"/>
      <c r="F1484" s="17" t="str">
        <f>'Strutture ricettive (Query)'!$C1484&amp;" "&amp;'Strutture ricettive (Query)'!$K1484</f>
        <v xml:space="preserve">Via Val Della Petra  33 </v>
      </c>
      <c r="G1484" s="17" t="s">
        <v>25406</v>
      </c>
      <c r="H1484" s="17" t="s">
        <v>24598</v>
      </c>
      <c r="I1484" s="17" t="s">
        <v>24598</v>
      </c>
      <c r="J1484" s="17" t="s">
        <v>24598</v>
      </c>
      <c r="K1484" s="17" t="str">
        <f>IF('Strutture ricettive (Query)'!$D1484='Strutture ricettive (Query)'!$E1484,'Strutture ricettive (Query)'!$D1484,'Strutture ricettive (Query)'!$D1484&amp;" "&amp;'Strutture ricettive (Query)'!$E1484)</f>
        <v xml:space="preserve">33 </v>
      </c>
    </row>
    <row r="1485" spans="1:11" x14ac:dyDescent="0.25">
      <c r="A1485" s="18" t="s">
        <v>19708</v>
      </c>
      <c r="B1485" s="19" t="s">
        <v>25420</v>
      </c>
      <c r="C1485" s="19" t="s">
        <v>29132</v>
      </c>
      <c r="D1485" s="19" t="s">
        <v>26836</v>
      </c>
      <c r="E1485" s="19"/>
      <c r="F1485" s="19" t="str">
        <f>'Strutture ricettive (Query)'!$C1485&amp;" "&amp;'Strutture ricettive (Query)'!$K1485</f>
        <v xml:space="preserve">Via Don Luigi Sturzo  7 </v>
      </c>
      <c r="G1485" s="19" t="s">
        <v>25406</v>
      </c>
      <c r="H1485" s="19" t="s">
        <v>24598</v>
      </c>
      <c r="I1485" s="19" t="s">
        <v>24598</v>
      </c>
      <c r="J1485" s="19" t="s">
        <v>2649</v>
      </c>
      <c r="K1485" s="19" t="str">
        <f>IF('Strutture ricettive (Query)'!$D1485='Strutture ricettive (Query)'!$E1485,'Strutture ricettive (Query)'!$D1485,'Strutture ricettive (Query)'!$D1485&amp;" "&amp;'Strutture ricettive (Query)'!$E1485)</f>
        <v xml:space="preserve">7 </v>
      </c>
    </row>
    <row r="1486" spans="1:11" x14ac:dyDescent="0.25">
      <c r="A1486" s="16" t="s">
        <v>19708</v>
      </c>
      <c r="B1486" s="17" t="s">
        <v>25421</v>
      </c>
      <c r="C1486" s="17" t="s">
        <v>29131</v>
      </c>
      <c r="D1486" s="17" t="s">
        <v>27112</v>
      </c>
      <c r="E1486" s="17"/>
      <c r="F1486" s="17" t="str">
        <f>'Strutture ricettive (Query)'!$C1486&amp;" "&amp;'Strutture ricettive (Query)'!$K1486</f>
        <v xml:space="preserve">Via Bencivenni  13 </v>
      </c>
      <c r="G1486" s="17" t="s">
        <v>25406</v>
      </c>
      <c r="H1486" s="17" t="s">
        <v>24598</v>
      </c>
      <c r="I1486" s="17" t="s">
        <v>25995</v>
      </c>
      <c r="J1486" s="17" t="s">
        <v>2653</v>
      </c>
      <c r="K1486" s="17" t="str">
        <f>IF('Strutture ricettive (Query)'!$D1486='Strutture ricettive (Query)'!$E1486,'Strutture ricettive (Query)'!$D1486,'Strutture ricettive (Query)'!$D1486&amp;" "&amp;'Strutture ricettive (Query)'!$E1486)</f>
        <v xml:space="preserve">13 </v>
      </c>
    </row>
    <row r="1487" spans="1:11" x14ac:dyDescent="0.25">
      <c r="A1487" s="18" t="s">
        <v>19706</v>
      </c>
      <c r="B1487" s="19" t="s">
        <v>25422</v>
      </c>
      <c r="C1487" s="19" t="s">
        <v>24598</v>
      </c>
      <c r="D1487" s="19"/>
      <c r="E1487" s="19"/>
      <c r="F1487" s="19" t="str">
        <f>'Strutture ricettive (Query)'!$C1487&amp;" "&amp;'Strutture ricettive (Query)'!$K1487</f>
        <v>dato mancante 0</v>
      </c>
      <c r="G1487" s="19" t="s">
        <v>25406</v>
      </c>
      <c r="H1487" s="19" t="s">
        <v>25994</v>
      </c>
      <c r="I1487" s="19" t="s">
        <v>2655</v>
      </c>
      <c r="J1487" s="19" t="s">
        <v>2656</v>
      </c>
      <c r="K1487" s="19">
        <f>IF('Strutture ricettive (Query)'!$D1487='Strutture ricettive (Query)'!$E1487,'Strutture ricettive (Query)'!$D1487,'Strutture ricettive (Query)'!$D1487&amp;" "&amp;'Strutture ricettive (Query)'!$E1487)</f>
        <v>0</v>
      </c>
    </row>
    <row r="1488" spans="1:11" x14ac:dyDescent="0.25">
      <c r="A1488" s="16" t="s">
        <v>19709</v>
      </c>
      <c r="B1488" s="17" t="s">
        <v>25423</v>
      </c>
      <c r="C1488" s="17" t="s">
        <v>29130</v>
      </c>
      <c r="D1488" s="17" t="s">
        <v>27041</v>
      </c>
      <c r="E1488" s="17"/>
      <c r="F1488" s="17" t="str">
        <f>'Strutture ricettive (Query)'!$C1488&amp;" "&amp;'Strutture ricettive (Query)'!$K1488</f>
        <v xml:space="preserve">Via Ca' Lillina  23 </v>
      </c>
      <c r="G1488" s="17" t="s">
        <v>25406</v>
      </c>
      <c r="H1488" s="17" t="s">
        <v>25996</v>
      </c>
      <c r="I1488" s="17" t="s">
        <v>2660</v>
      </c>
      <c r="J1488" s="17" t="s">
        <v>2661</v>
      </c>
      <c r="K1488" s="17" t="str">
        <f>IF('Strutture ricettive (Query)'!$D1488='Strutture ricettive (Query)'!$E1488,'Strutture ricettive (Query)'!$D1488,'Strutture ricettive (Query)'!$D1488&amp;" "&amp;'Strutture ricettive (Query)'!$E1488)</f>
        <v xml:space="preserve">23 </v>
      </c>
    </row>
    <row r="1489" spans="1:11" x14ac:dyDescent="0.25">
      <c r="A1489" s="18" t="s">
        <v>19706</v>
      </c>
      <c r="B1489" s="19" t="s">
        <v>25424</v>
      </c>
      <c r="C1489" s="19" t="s">
        <v>29129</v>
      </c>
      <c r="D1489" s="19" t="s">
        <v>27152</v>
      </c>
      <c r="E1489" s="19"/>
      <c r="F1489" s="19" t="str">
        <f>'Strutture ricettive (Query)'!$C1489&amp;" "&amp;'Strutture ricettive (Query)'!$K1489</f>
        <v xml:space="preserve">Via Beata Margherita Della Metola  1 </v>
      </c>
      <c r="G1489" s="19" t="s">
        <v>25406</v>
      </c>
      <c r="H1489" s="19" t="s">
        <v>25997</v>
      </c>
      <c r="I1489" s="19" t="s">
        <v>2665</v>
      </c>
      <c r="J1489" s="19" t="s">
        <v>2666</v>
      </c>
      <c r="K1489" s="19" t="str">
        <f>IF('Strutture ricettive (Query)'!$D1489='Strutture ricettive (Query)'!$E1489,'Strutture ricettive (Query)'!$D1489,'Strutture ricettive (Query)'!$D1489&amp;" "&amp;'Strutture ricettive (Query)'!$E1489)</f>
        <v xml:space="preserve">1 </v>
      </c>
    </row>
    <row r="1490" spans="1:11" x14ac:dyDescent="0.25">
      <c r="A1490" s="16" t="s">
        <v>19712</v>
      </c>
      <c r="B1490" s="17" t="s">
        <v>25425</v>
      </c>
      <c r="C1490" s="17" t="s">
        <v>29128</v>
      </c>
      <c r="D1490" s="17" t="s">
        <v>26875</v>
      </c>
      <c r="E1490" s="17"/>
      <c r="F1490" s="17" t="str">
        <f>'Strutture ricettive (Query)'!$C1490&amp;" "&amp;'Strutture ricettive (Query)'!$K1490</f>
        <v xml:space="preserve">Corso Bencivenni  6 </v>
      </c>
      <c r="G1490" s="17" t="s">
        <v>25406</v>
      </c>
      <c r="H1490" s="17" t="s">
        <v>25990</v>
      </c>
      <c r="I1490" s="17" t="s">
        <v>2669</v>
      </c>
      <c r="J1490" s="17" t="s">
        <v>2670</v>
      </c>
      <c r="K1490" s="17" t="str">
        <f>IF('Strutture ricettive (Query)'!$D1490='Strutture ricettive (Query)'!$E1490,'Strutture ricettive (Query)'!$D1490,'Strutture ricettive (Query)'!$D1490&amp;" "&amp;'Strutture ricettive (Query)'!$E1490)</f>
        <v xml:space="preserve">6 </v>
      </c>
    </row>
    <row r="1491" spans="1:11" x14ac:dyDescent="0.25">
      <c r="A1491" s="18" t="s">
        <v>19709</v>
      </c>
      <c r="B1491" s="19" t="s">
        <v>25426</v>
      </c>
      <c r="C1491" s="19" t="s">
        <v>29127</v>
      </c>
      <c r="D1491" s="19" t="s">
        <v>27152</v>
      </c>
      <c r="E1491" s="19"/>
      <c r="F1491" s="19" t="str">
        <f>'Strutture ricettive (Query)'!$C1491&amp;" "&amp;'Strutture ricettive (Query)'!$K1491</f>
        <v xml:space="preserve">Via Villa Bassa  1 </v>
      </c>
      <c r="G1491" s="19" t="s">
        <v>25427</v>
      </c>
      <c r="H1491" s="19" t="s">
        <v>25998</v>
      </c>
      <c r="I1491" s="19" t="s">
        <v>24598</v>
      </c>
      <c r="J1491" s="19" t="s">
        <v>24598</v>
      </c>
      <c r="K1491" s="19" t="str">
        <f>IF('Strutture ricettive (Query)'!$D1491='Strutture ricettive (Query)'!$E1491,'Strutture ricettive (Query)'!$D1491,'Strutture ricettive (Query)'!$D1491&amp;" "&amp;'Strutture ricettive (Query)'!$E1491)</f>
        <v xml:space="preserve">1 </v>
      </c>
    </row>
    <row r="1492" spans="1:11" x14ac:dyDescent="0.25">
      <c r="A1492" s="16" t="s">
        <v>19708</v>
      </c>
      <c r="B1492" s="17" t="s">
        <v>19719</v>
      </c>
      <c r="C1492" s="17" t="s">
        <v>29126</v>
      </c>
      <c r="D1492" s="17" t="s">
        <v>27122</v>
      </c>
      <c r="E1492" s="17"/>
      <c r="F1492" s="17" t="str">
        <f>'Strutture ricettive (Query)'!$C1492&amp;" "&amp;'Strutture ricettive (Query)'!$K1492</f>
        <v xml:space="preserve">Via Del Borgo  12 </v>
      </c>
      <c r="G1492" s="17" t="s">
        <v>25427</v>
      </c>
      <c r="H1492" s="17" t="s">
        <v>25998</v>
      </c>
      <c r="I1492" s="17" t="s">
        <v>24598</v>
      </c>
      <c r="J1492" s="17" t="s">
        <v>24598</v>
      </c>
      <c r="K1492" s="17" t="str">
        <f>IF('Strutture ricettive (Query)'!$D1492='Strutture ricettive (Query)'!$E1492,'Strutture ricettive (Query)'!$D1492,'Strutture ricettive (Query)'!$D1492&amp;" "&amp;'Strutture ricettive (Query)'!$E1492)</f>
        <v xml:space="preserve">12 </v>
      </c>
    </row>
    <row r="1493" spans="1:11" x14ac:dyDescent="0.25">
      <c r="A1493" s="18" t="s">
        <v>19706</v>
      </c>
      <c r="B1493" s="19" t="s">
        <v>25428</v>
      </c>
      <c r="C1493" s="19" t="s">
        <v>29125</v>
      </c>
      <c r="D1493" s="19" t="s">
        <v>27041</v>
      </c>
      <c r="E1493" s="19"/>
      <c r="F1493" s="19" t="str">
        <f>'Strutture ricettive (Query)'!$C1493&amp;" "&amp;'Strutture ricettive (Query)'!$K1493</f>
        <v xml:space="preserve">Via Turlo   23 </v>
      </c>
      <c r="G1493" s="19" t="s">
        <v>25429</v>
      </c>
      <c r="H1493" s="19" t="s">
        <v>24598</v>
      </c>
      <c r="I1493" s="19" t="s">
        <v>24598</v>
      </c>
      <c r="J1493" s="19" t="s">
        <v>2680</v>
      </c>
      <c r="K1493" s="19" t="str">
        <f>IF('Strutture ricettive (Query)'!$D1493='Strutture ricettive (Query)'!$E1493,'Strutture ricettive (Query)'!$D1493,'Strutture ricettive (Query)'!$D1493&amp;" "&amp;'Strutture ricettive (Query)'!$E1493)</f>
        <v xml:space="preserve">23 </v>
      </c>
    </row>
    <row r="1494" spans="1:11" x14ac:dyDescent="0.25">
      <c r="A1494" s="16" t="s">
        <v>19709</v>
      </c>
      <c r="B1494" s="17" t="s">
        <v>25430</v>
      </c>
      <c r="C1494" s="17" t="s">
        <v>29124</v>
      </c>
      <c r="D1494" s="17" t="s">
        <v>27029</v>
      </c>
      <c r="E1494" s="17"/>
      <c r="F1494" s="17" t="str">
        <f>'Strutture ricettive (Query)'!$C1494&amp;" "&amp;'Strutture ricettive (Query)'!$K1494</f>
        <v xml:space="preserve">Via Turlo  26 </v>
      </c>
      <c r="G1494" s="17" t="s">
        <v>25429</v>
      </c>
      <c r="H1494" s="17" t="s">
        <v>25999</v>
      </c>
      <c r="I1494" s="17" t="s">
        <v>2684</v>
      </c>
      <c r="J1494" s="17" t="s">
        <v>2685</v>
      </c>
      <c r="K1494" s="17" t="str">
        <f>IF('Strutture ricettive (Query)'!$D1494='Strutture ricettive (Query)'!$E1494,'Strutture ricettive (Query)'!$D1494,'Strutture ricettive (Query)'!$D1494&amp;" "&amp;'Strutture ricettive (Query)'!$E1494)</f>
        <v xml:space="preserve">26 </v>
      </c>
    </row>
    <row r="1495" spans="1:11" x14ac:dyDescent="0.25">
      <c r="A1495" s="18" t="s">
        <v>19709</v>
      </c>
      <c r="B1495" s="19" t="s">
        <v>25431</v>
      </c>
      <c r="C1495" s="19" t="s">
        <v>29123</v>
      </c>
      <c r="D1495" s="19" t="s">
        <v>27019</v>
      </c>
      <c r="E1495" s="19"/>
      <c r="F1495" s="19" t="str">
        <f>'Strutture ricettive (Query)'!$C1495&amp;" "&amp;'Strutture ricettive (Query)'!$K1495</f>
        <v xml:space="preserve">Via Ciro Pavisa  28 </v>
      </c>
      <c r="G1495" s="19" t="s">
        <v>25429</v>
      </c>
      <c r="H1495" s="19" t="s">
        <v>24598</v>
      </c>
      <c r="I1495" s="19" t="s">
        <v>2688</v>
      </c>
      <c r="J1495" s="19" t="s">
        <v>2689</v>
      </c>
      <c r="K1495" s="19" t="str">
        <f>IF('Strutture ricettive (Query)'!$D1495='Strutture ricettive (Query)'!$E1495,'Strutture ricettive (Query)'!$D1495,'Strutture ricettive (Query)'!$D1495&amp;" "&amp;'Strutture ricettive (Query)'!$E1495)</f>
        <v xml:space="preserve">28 </v>
      </c>
    </row>
    <row r="1496" spans="1:11" x14ac:dyDescent="0.25">
      <c r="A1496" s="16" t="s">
        <v>19708</v>
      </c>
      <c r="B1496" s="17" t="s">
        <v>25432</v>
      </c>
      <c r="C1496" s="17" t="s">
        <v>29122</v>
      </c>
      <c r="D1496" s="17" t="s">
        <v>27132</v>
      </c>
      <c r="E1496" s="17"/>
      <c r="F1496" s="17" t="str">
        <f>'Strutture ricettive (Query)'!$C1496&amp;" "&amp;'Strutture ricettive (Query)'!$K1496</f>
        <v xml:space="preserve">Via Montemarino  11 </v>
      </c>
      <c r="G1496" s="17" t="s">
        <v>25429</v>
      </c>
      <c r="H1496" s="17" t="s">
        <v>26000</v>
      </c>
      <c r="I1496" s="17" t="s">
        <v>2693</v>
      </c>
      <c r="J1496" s="17" t="s">
        <v>2694</v>
      </c>
      <c r="K1496" s="17" t="str">
        <f>IF('Strutture ricettive (Query)'!$D1496='Strutture ricettive (Query)'!$E1496,'Strutture ricettive (Query)'!$D1496,'Strutture ricettive (Query)'!$D1496&amp;" "&amp;'Strutture ricettive (Query)'!$E1496)</f>
        <v xml:space="preserve">11 </v>
      </c>
    </row>
    <row r="1497" spans="1:11" x14ac:dyDescent="0.25">
      <c r="A1497" s="18" t="s">
        <v>19708</v>
      </c>
      <c r="B1497" s="19" t="s">
        <v>25433</v>
      </c>
      <c r="C1497" s="19" t="s">
        <v>29121</v>
      </c>
      <c r="D1497" s="19" t="s">
        <v>27064</v>
      </c>
      <c r="E1497" s="19"/>
      <c r="F1497" s="19" t="str">
        <f>'Strutture ricettive (Query)'!$C1497&amp;" "&amp;'Strutture ricettive (Query)'!$K1497</f>
        <v xml:space="preserve">Via Pontaccio  2 </v>
      </c>
      <c r="G1497" s="19" t="s">
        <v>25429</v>
      </c>
      <c r="H1497" s="19" t="s">
        <v>24598</v>
      </c>
      <c r="I1497" s="19" t="s">
        <v>2697</v>
      </c>
      <c r="J1497" s="19" t="s">
        <v>2698</v>
      </c>
      <c r="K1497" s="19" t="str">
        <f>IF('Strutture ricettive (Query)'!$D1497='Strutture ricettive (Query)'!$E1497,'Strutture ricettive (Query)'!$D1497,'Strutture ricettive (Query)'!$D1497&amp;" "&amp;'Strutture ricettive (Query)'!$E1497)</f>
        <v xml:space="preserve">2 </v>
      </c>
    </row>
    <row r="1498" spans="1:11" x14ac:dyDescent="0.25">
      <c r="A1498" s="16" t="s">
        <v>19706</v>
      </c>
      <c r="B1498" s="17" t="s">
        <v>25434</v>
      </c>
      <c r="C1498" s="17" t="s">
        <v>29138</v>
      </c>
      <c r="D1498" s="17" t="s">
        <v>26875</v>
      </c>
      <c r="E1498" s="17"/>
      <c r="F1498" s="17" t="str">
        <f>'Strutture ricettive (Query)'!$C1498&amp;" "&amp;'Strutture ricettive (Query)'!$K1498</f>
        <v xml:space="preserve">Via Croce  6 </v>
      </c>
      <c r="G1498" s="17" t="s">
        <v>25429</v>
      </c>
      <c r="H1498" s="17" t="s">
        <v>26001</v>
      </c>
      <c r="I1498" s="17" t="s">
        <v>24598</v>
      </c>
      <c r="J1498" s="17" t="s">
        <v>2701</v>
      </c>
      <c r="K1498" s="17" t="str">
        <f>IF('Strutture ricettive (Query)'!$D1498='Strutture ricettive (Query)'!$E1498,'Strutture ricettive (Query)'!$D1498,'Strutture ricettive (Query)'!$D1498&amp;" "&amp;'Strutture ricettive (Query)'!$E1498)</f>
        <v xml:space="preserve">6 </v>
      </c>
    </row>
    <row r="1499" spans="1:11" x14ac:dyDescent="0.25">
      <c r="A1499" s="18" t="s">
        <v>19708</v>
      </c>
      <c r="B1499" s="19" t="s">
        <v>25435</v>
      </c>
      <c r="C1499" s="19" t="s">
        <v>29140</v>
      </c>
      <c r="D1499" s="19" t="s">
        <v>26916</v>
      </c>
      <c r="E1499" s="19"/>
      <c r="F1499" s="19" t="str">
        <f>'Strutture ricettive (Query)'!$C1499&amp;" "&amp;'Strutture ricettive (Query)'!$K1499</f>
        <v xml:space="preserve">Via D'Annunzio  5 </v>
      </c>
      <c r="G1499" s="19" t="s">
        <v>25429</v>
      </c>
      <c r="H1499" s="19" t="s">
        <v>26001</v>
      </c>
      <c r="I1499" s="19" t="s">
        <v>24598</v>
      </c>
      <c r="J1499" s="19" t="s">
        <v>2705</v>
      </c>
      <c r="K1499" s="19" t="str">
        <f>IF('Strutture ricettive (Query)'!$D1499='Strutture ricettive (Query)'!$E1499,'Strutture ricettive (Query)'!$D1499,'Strutture ricettive (Query)'!$D1499&amp;" "&amp;'Strutture ricettive (Query)'!$E1499)</f>
        <v xml:space="preserve">5 </v>
      </c>
    </row>
    <row r="1500" spans="1:11" x14ac:dyDescent="0.25">
      <c r="A1500" s="16" t="s">
        <v>19706</v>
      </c>
      <c r="B1500" s="17" t="s">
        <v>25436</v>
      </c>
      <c r="C1500" s="17" t="s">
        <v>29157</v>
      </c>
      <c r="D1500" s="17" t="s">
        <v>26875</v>
      </c>
      <c r="E1500" s="17"/>
      <c r="F1500" s="17" t="str">
        <f>'Strutture ricettive (Query)'!$C1500&amp;" "&amp;'Strutture ricettive (Query)'!$K1500</f>
        <v xml:space="preserve">Via Adiacenze  6 </v>
      </c>
      <c r="G1500" s="17" t="s">
        <v>25429</v>
      </c>
      <c r="H1500" s="17" t="s">
        <v>26001</v>
      </c>
      <c r="I1500" s="17" t="s">
        <v>24598</v>
      </c>
      <c r="J1500" s="17" t="s">
        <v>2708</v>
      </c>
      <c r="K1500" s="17" t="str">
        <f>IF('Strutture ricettive (Query)'!$D1500='Strutture ricettive (Query)'!$E1500,'Strutture ricettive (Query)'!$D1500,'Strutture ricettive (Query)'!$D1500&amp;" "&amp;'Strutture ricettive (Query)'!$E1500)</f>
        <v xml:space="preserve">6 </v>
      </c>
    </row>
    <row r="1501" spans="1:11" x14ac:dyDescent="0.25">
      <c r="A1501" s="18" t="s">
        <v>19708</v>
      </c>
      <c r="B1501" s="19" t="s">
        <v>19783</v>
      </c>
      <c r="C1501" s="19" t="s">
        <v>29141</v>
      </c>
      <c r="D1501" s="19" t="s">
        <v>26997</v>
      </c>
      <c r="E1501" s="19"/>
      <c r="F1501" s="19" t="str">
        <f>'Strutture ricettive (Query)'!$C1501&amp;" "&amp;'Strutture ricettive (Query)'!$K1501</f>
        <v xml:space="preserve">Via Marte  3 </v>
      </c>
      <c r="G1501" s="19" t="s">
        <v>25429</v>
      </c>
      <c r="H1501" s="19" t="s">
        <v>26001</v>
      </c>
      <c r="I1501" s="19" t="s">
        <v>2711</v>
      </c>
      <c r="J1501" s="19" t="s">
        <v>2712</v>
      </c>
      <c r="K1501" s="19" t="str">
        <f>IF('Strutture ricettive (Query)'!$D1501='Strutture ricettive (Query)'!$E1501,'Strutture ricettive (Query)'!$D1501,'Strutture ricettive (Query)'!$D1501&amp;" "&amp;'Strutture ricettive (Query)'!$E1501)</f>
        <v xml:space="preserve">3 </v>
      </c>
    </row>
    <row r="1502" spans="1:11" x14ac:dyDescent="0.25">
      <c r="A1502" s="16" t="s">
        <v>19704</v>
      </c>
      <c r="B1502" s="17" t="s">
        <v>25437</v>
      </c>
      <c r="C1502" s="17" t="s">
        <v>29156</v>
      </c>
      <c r="D1502" s="17" t="s">
        <v>27071</v>
      </c>
      <c r="E1502" s="17"/>
      <c r="F1502" s="17" t="str">
        <f>'Strutture ricettive (Query)'!$C1502&amp;" "&amp;'Strutture ricettive (Query)'!$K1502</f>
        <v xml:space="preserve">Turlo   19 </v>
      </c>
      <c r="G1502" s="17" t="s">
        <v>25429</v>
      </c>
      <c r="H1502" s="17" t="s">
        <v>26001</v>
      </c>
      <c r="I1502" s="17" t="s">
        <v>24598</v>
      </c>
      <c r="J1502" s="17" t="s">
        <v>2715</v>
      </c>
      <c r="K1502" s="17" t="str">
        <f>IF('Strutture ricettive (Query)'!$D1502='Strutture ricettive (Query)'!$E1502,'Strutture ricettive (Query)'!$D1502,'Strutture ricettive (Query)'!$D1502&amp;" "&amp;'Strutture ricettive (Query)'!$E1502)</f>
        <v xml:space="preserve">19 </v>
      </c>
    </row>
    <row r="1503" spans="1:11" x14ac:dyDescent="0.25">
      <c r="A1503" s="18" t="s">
        <v>19706</v>
      </c>
      <c r="B1503" s="19" t="s">
        <v>25438</v>
      </c>
      <c r="C1503" s="19" t="s">
        <v>29154</v>
      </c>
      <c r="D1503" s="19" t="s">
        <v>29155</v>
      </c>
      <c r="E1503" s="19"/>
      <c r="F1503" s="19" t="str">
        <f>'Strutture ricettive (Query)'!$C1503&amp;" "&amp;'Strutture ricettive (Query)'!$K1503</f>
        <v xml:space="preserve">Via Villagrande  159 </v>
      </c>
      <c r="G1503" s="19" t="s">
        <v>25429</v>
      </c>
      <c r="H1503" s="19" t="s">
        <v>26001</v>
      </c>
      <c r="I1503" s="19" t="s">
        <v>24598</v>
      </c>
      <c r="J1503" s="19" t="s">
        <v>2718</v>
      </c>
      <c r="K1503" s="19" t="str">
        <f>IF('Strutture ricettive (Query)'!$D1503='Strutture ricettive (Query)'!$E1503,'Strutture ricettive (Query)'!$D1503,'Strutture ricettive (Query)'!$D1503&amp;" "&amp;'Strutture ricettive (Query)'!$E1503)</f>
        <v xml:space="preserve">159 </v>
      </c>
    </row>
    <row r="1504" spans="1:11" x14ac:dyDescent="0.25">
      <c r="A1504" s="16" t="s">
        <v>19706</v>
      </c>
      <c r="B1504" s="17" t="s">
        <v>25439</v>
      </c>
      <c r="C1504" s="17" t="s">
        <v>29153</v>
      </c>
      <c r="D1504" s="17" t="s">
        <v>26980</v>
      </c>
      <c r="E1504" s="17"/>
      <c r="F1504" s="17" t="str">
        <f>'Strutture ricettive (Query)'!$C1504&amp;" "&amp;'Strutture ricettive (Query)'!$K1504</f>
        <v xml:space="preserve">Via Montegiano   34 </v>
      </c>
      <c r="G1504" s="17" t="s">
        <v>25429</v>
      </c>
      <c r="H1504" s="17" t="s">
        <v>26001</v>
      </c>
      <c r="I1504" s="17" t="s">
        <v>24598</v>
      </c>
      <c r="J1504" s="17" t="s">
        <v>24598</v>
      </c>
      <c r="K1504" s="17" t="str">
        <f>IF('Strutture ricettive (Query)'!$D1504='Strutture ricettive (Query)'!$E1504,'Strutture ricettive (Query)'!$D1504,'Strutture ricettive (Query)'!$D1504&amp;" "&amp;'Strutture ricettive (Query)'!$E1504)</f>
        <v xml:space="preserve">34 </v>
      </c>
    </row>
    <row r="1505" spans="1:11" x14ac:dyDescent="0.25">
      <c r="A1505" s="18" t="s">
        <v>19708</v>
      </c>
      <c r="B1505" s="19" t="s">
        <v>25440</v>
      </c>
      <c r="C1505" s="19" t="s">
        <v>29152</v>
      </c>
      <c r="D1505" s="19" t="s">
        <v>27074</v>
      </c>
      <c r="E1505" s="19"/>
      <c r="F1505" s="19" t="str">
        <f>'Strutture ricettive (Query)'!$C1505&amp;" "&amp;'Strutture ricettive (Query)'!$K1505</f>
        <v xml:space="preserve">Via Cairo  18 </v>
      </c>
      <c r="G1505" s="19" t="s">
        <v>25429</v>
      </c>
      <c r="H1505" s="19" t="s">
        <v>24598</v>
      </c>
      <c r="I1505" s="19" t="s">
        <v>2723</v>
      </c>
      <c r="J1505" s="19" t="s">
        <v>2724</v>
      </c>
      <c r="K1505" s="19" t="str">
        <f>IF('Strutture ricettive (Query)'!$D1505='Strutture ricettive (Query)'!$E1505,'Strutture ricettive (Query)'!$D1505,'Strutture ricettive (Query)'!$D1505&amp;" "&amp;'Strutture ricettive (Query)'!$E1505)</f>
        <v xml:space="preserve">18 </v>
      </c>
    </row>
    <row r="1506" spans="1:11" x14ac:dyDescent="0.25">
      <c r="A1506" s="16" t="s">
        <v>19708</v>
      </c>
      <c r="B1506" s="17" t="s">
        <v>25441</v>
      </c>
      <c r="C1506" s="17" t="s">
        <v>29151</v>
      </c>
      <c r="D1506" s="17" t="s">
        <v>27029</v>
      </c>
      <c r="E1506" s="17"/>
      <c r="F1506" s="17" t="str">
        <f>'Strutture ricettive (Query)'!$C1506&amp;" "&amp;'Strutture ricettive (Query)'!$K1506</f>
        <v xml:space="preserve">Via Passo  26 </v>
      </c>
      <c r="G1506" s="17" t="s">
        <v>25429</v>
      </c>
      <c r="H1506" s="17" t="s">
        <v>26001</v>
      </c>
      <c r="I1506" s="17" t="s">
        <v>24598</v>
      </c>
      <c r="J1506" s="17" t="s">
        <v>2727</v>
      </c>
      <c r="K1506" s="17" t="str">
        <f>IF('Strutture ricettive (Query)'!$D1506='Strutture ricettive (Query)'!$E1506,'Strutture ricettive (Query)'!$D1506,'Strutture ricettive (Query)'!$D1506&amp;" "&amp;'Strutture ricettive (Query)'!$E1506)</f>
        <v xml:space="preserve">26 </v>
      </c>
    </row>
    <row r="1507" spans="1:11" x14ac:dyDescent="0.25">
      <c r="A1507" s="18" t="s">
        <v>19709</v>
      </c>
      <c r="B1507" s="19" t="s">
        <v>25442</v>
      </c>
      <c r="C1507" s="19" t="s">
        <v>29150</v>
      </c>
      <c r="D1507" s="19" t="s">
        <v>26781</v>
      </c>
      <c r="E1507" s="19"/>
      <c r="F1507" s="19" t="str">
        <f>'Strutture ricettive (Query)'!$C1507&amp;" "&amp;'Strutture ricettive (Query)'!$K1507</f>
        <v xml:space="preserve">Contrada Merlaro  9 </v>
      </c>
      <c r="G1507" s="19" t="s">
        <v>25443</v>
      </c>
      <c r="H1507" s="19" t="s">
        <v>24598</v>
      </c>
      <c r="I1507" s="19" t="s">
        <v>24598</v>
      </c>
      <c r="J1507" s="19" t="s">
        <v>2731</v>
      </c>
      <c r="K1507" s="19" t="str">
        <f>IF('Strutture ricettive (Query)'!$D1507='Strutture ricettive (Query)'!$E1507,'Strutture ricettive (Query)'!$D1507,'Strutture ricettive (Query)'!$D1507&amp;" "&amp;'Strutture ricettive (Query)'!$E1507)</f>
        <v xml:space="preserve">9 </v>
      </c>
    </row>
    <row r="1508" spans="1:11" x14ac:dyDescent="0.25">
      <c r="A1508" s="16" t="s">
        <v>19709</v>
      </c>
      <c r="B1508" s="17" t="s">
        <v>25444</v>
      </c>
      <c r="C1508" s="17" t="s">
        <v>29149</v>
      </c>
      <c r="D1508" s="17" t="s">
        <v>26997</v>
      </c>
      <c r="E1508" s="17"/>
      <c r="F1508" s="17" t="str">
        <f>'Strutture ricettive (Query)'!$C1508&amp;" "&amp;'Strutture ricettive (Query)'!$K1508</f>
        <v xml:space="preserve">Cavallara   3 </v>
      </c>
      <c r="G1508" s="17" t="s">
        <v>25443</v>
      </c>
      <c r="H1508" s="17" t="s">
        <v>26002</v>
      </c>
      <c r="I1508" s="17" t="s">
        <v>24598</v>
      </c>
      <c r="J1508" s="17" t="s">
        <v>2734</v>
      </c>
      <c r="K1508" s="17" t="str">
        <f>IF('Strutture ricettive (Query)'!$D1508='Strutture ricettive (Query)'!$E1508,'Strutture ricettive (Query)'!$D1508,'Strutture ricettive (Query)'!$D1508&amp;" "&amp;'Strutture ricettive (Query)'!$E1508)</f>
        <v xml:space="preserve">3 </v>
      </c>
    </row>
    <row r="1509" spans="1:11" x14ac:dyDescent="0.25">
      <c r="A1509" s="18" t="s">
        <v>19709</v>
      </c>
      <c r="B1509" s="19" t="s">
        <v>25445</v>
      </c>
      <c r="C1509" s="19" t="s">
        <v>29148</v>
      </c>
      <c r="D1509" s="19" t="s">
        <v>27735</v>
      </c>
      <c r="E1509" s="19"/>
      <c r="F1509" s="19" t="str">
        <f>'Strutture ricettive (Query)'!$C1509&amp;" "&amp;'Strutture ricettive (Query)'!$K1509</f>
        <v xml:space="preserve">Via Mondaviese  150 </v>
      </c>
      <c r="G1509" s="19" t="s">
        <v>25443</v>
      </c>
      <c r="H1509" s="19" t="s">
        <v>26002</v>
      </c>
      <c r="I1509" s="19" t="s">
        <v>24598</v>
      </c>
      <c r="J1509" s="19" t="s">
        <v>2737</v>
      </c>
      <c r="K1509" s="19" t="str">
        <f>IF('Strutture ricettive (Query)'!$D1509='Strutture ricettive (Query)'!$E1509,'Strutture ricettive (Query)'!$D1509,'Strutture ricettive (Query)'!$D1509&amp;" "&amp;'Strutture ricettive (Query)'!$E1509)</f>
        <v xml:space="preserve">150 </v>
      </c>
    </row>
    <row r="1510" spans="1:11" x14ac:dyDescent="0.25">
      <c r="A1510" s="16" t="s">
        <v>19712</v>
      </c>
      <c r="B1510" s="17" t="s">
        <v>25447</v>
      </c>
      <c r="C1510" s="17" t="s">
        <v>29147</v>
      </c>
      <c r="D1510" s="17" t="s">
        <v>27143</v>
      </c>
      <c r="E1510" s="17"/>
      <c r="F1510" s="17" t="str">
        <f>'Strutture ricettive (Query)'!$C1510&amp;" "&amp;'Strutture ricettive (Query)'!$K1510</f>
        <v xml:space="preserve">Borgo Gramsci  10 </v>
      </c>
      <c r="G1510" s="17" t="s">
        <v>25443</v>
      </c>
      <c r="H1510" s="17" t="s">
        <v>26002</v>
      </c>
      <c r="I1510" s="17" t="s">
        <v>24598</v>
      </c>
      <c r="J1510" s="17" t="s">
        <v>2744</v>
      </c>
      <c r="K1510" s="17" t="str">
        <f>IF('Strutture ricettive (Query)'!$D1510='Strutture ricettive (Query)'!$E1510,'Strutture ricettive (Query)'!$D1510,'Strutture ricettive (Query)'!$D1510&amp;" "&amp;'Strutture ricettive (Query)'!$E1510)</f>
        <v xml:space="preserve">10 </v>
      </c>
    </row>
    <row r="1511" spans="1:11" x14ac:dyDescent="0.25">
      <c r="A1511" s="18" t="s">
        <v>19707</v>
      </c>
      <c r="B1511" s="19" t="s">
        <v>25448</v>
      </c>
      <c r="C1511" s="19" t="s">
        <v>29147</v>
      </c>
      <c r="D1511" s="19" t="s">
        <v>27112</v>
      </c>
      <c r="E1511" s="19"/>
      <c r="F1511" s="19" t="str">
        <f>'Strutture ricettive (Query)'!$C1511&amp;" "&amp;'Strutture ricettive (Query)'!$K1511</f>
        <v xml:space="preserve">Borgo Gramsci  13 </v>
      </c>
      <c r="G1511" s="19" t="s">
        <v>25443</v>
      </c>
      <c r="H1511" s="19" t="s">
        <v>26002</v>
      </c>
      <c r="I1511" s="19" t="s">
        <v>2747</v>
      </c>
      <c r="J1511" s="19" t="s">
        <v>2744</v>
      </c>
      <c r="K1511" s="19" t="str">
        <f>IF('Strutture ricettive (Query)'!$D1511='Strutture ricettive (Query)'!$E1511,'Strutture ricettive (Query)'!$D1511,'Strutture ricettive (Query)'!$D1511&amp;" "&amp;'Strutture ricettive (Query)'!$E1511)</f>
        <v xml:space="preserve">13 </v>
      </c>
    </row>
    <row r="1512" spans="1:11" x14ac:dyDescent="0.25">
      <c r="A1512" s="16" t="s">
        <v>19712</v>
      </c>
      <c r="B1512" s="17" t="s">
        <v>25449</v>
      </c>
      <c r="C1512" s="17" t="s">
        <v>27950</v>
      </c>
      <c r="D1512" s="17" t="s">
        <v>26836</v>
      </c>
      <c r="E1512" s="17"/>
      <c r="F1512" s="17" t="str">
        <f>'Strutture ricettive (Query)'!$C1512&amp;" "&amp;'Strutture ricettive (Query)'!$K1512</f>
        <v xml:space="preserve">Via Bramante  7 </v>
      </c>
      <c r="G1512" s="17" t="s">
        <v>25443</v>
      </c>
      <c r="H1512" s="17" t="s">
        <v>24598</v>
      </c>
      <c r="I1512" s="17" t="s">
        <v>2750</v>
      </c>
      <c r="J1512" s="17" t="s">
        <v>2751</v>
      </c>
      <c r="K1512" s="17" t="str">
        <f>IF('Strutture ricettive (Query)'!$D1512='Strutture ricettive (Query)'!$E1512,'Strutture ricettive (Query)'!$D1512,'Strutture ricettive (Query)'!$D1512&amp;" "&amp;'Strutture ricettive (Query)'!$E1512)</f>
        <v xml:space="preserve">7 </v>
      </c>
    </row>
    <row r="1513" spans="1:11" x14ac:dyDescent="0.25">
      <c r="A1513" s="18" t="s">
        <v>19706</v>
      </c>
      <c r="B1513" s="19" t="s">
        <v>25450</v>
      </c>
      <c r="C1513" s="19" t="s">
        <v>27950</v>
      </c>
      <c r="D1513" s="19" t="s">
        <v>26916</v>
      </c>
      <c r="E1513" s="19"/>
      <c r="F1513" s="19" t="str">
        <f>'Strutture ricettive (Query)'!$C1513&amp;" "&amp;'Strutture ricettive (Query)'!$K1513</f>
        <v xml:space="preserve">Via Bramante  5 </v>
      </c>
      <c r="G1513" s="19" t="s">
        <v>25443</v>
      </c>
      <c r="H1513" s="19" t="s">
        <v>26002</v>
      </c>
      <c r="I1513" s="19" t="s">
        <v>24598</v>
      </c>
      <c r="J1513" s="19" t="s">
        <v>2754</v>
      </c>
      <c r="K1513" s="19" t="str">
        <f>IF('Strutture ricettive (Query)'!$D1513='Strutture ricettive (Query)'!$E1513,'Strutture ricettive (Query)'!$D1513,'Strutture ricettive (Query)'!$D1513&amp;" "&amp;'Strutture ricettive (Query)'!$E1513)</f>
        <v xml:space="preserve">5 </v>
      </c>
    </row>
    <row r="1514" spans="1:11" x14ac:dyDescent="0.25">
      <c r="A1514" s="16" t="s">
        <v>19713</v>
      </c>
      <c r="B1514" s="17" t="s">
        <v>19715</v>
      </c>
      <c r="C1514" s="17" t="s">
        <v>24598</v>
      </c>
      <c r="D1514" s="17"/>
      <c r="E1514" s="17"/>
      <c r="F1514" s="17" t="str">
        <f>'Strutture ricettive (Query)'!$C1514&amp;" "&amp;'Strutture ricettive (Query)'!$K1514</f>
        <v>dato mancante 0</v>
      </c>
      <c r="G1514" s="17" t="s">
        <v>25443</v>
      </c>
      <c r="H1514" s="17" t="s">
        <v>24598</v>
      </c>
      <c r="I1514" s="17" t="s">
        <v>24598</v>
      </c>
      <c r="J1514" s="17" t="s">
        <v>24598</v>
      </c>
      <c r="K1514" s="17">
        <f>IF('Strutture ricettive (Query)'!$D1514='Strutture ricettive (Query)'!$E1514,'Strutture ricettive (Query)'!$D1514,'Strutture ricettive (Query)'!$D1514&amp;" "&amp;'Strutture ricettive (Query)'!$E1514)</f>
        <v>0</v>
      </c>
    </row>
    <row r="1515" spans="1:11" x14ac:dyDescent="0.25">
      <c r="A1515" s="18" t="s">
        <v>19709</v>
      </c>
      <c r="B1515" s="19" t="s">
        <v>25451</v>
      </c>
      <c r="C1515" s="19" t="s">
        <v>29146</v>
      </c>
      <c r="D1515" s="19" t="s">
        <v>26951</v>
      </c>
      <c r="E1515" s="19"/>
      <c r="F1515" s="19" t="str">
        <f>'Strutture ricettive (Query)'!$C1515&amp;" "&amp;'Strutture ricettive (Query)'!$K1515</f>
        <v xml:space="preserve">Contrada Piano San Michele Al Fiume  4 </v>
      </c>
      <c r="G1515" s="19" t="s">
        <v>25443</v>
      </c>
      <c r="H1515" s="19" t="s">
        <v>26002</v>
      </c>
      <c r="I1515" s="19" t="s">
        <v>2757</v>
      </c>
      <c r="J1515" s="19" t="s">
        <v>2758</v>
      </c>
      <c r="K1515" s="19" t="str">
        <f>IF('Strutture ricettive (Query)'!$D1515='Strutture ricettive (Query)'!$E1515,'Strutture ricettive (Query)'!$D1515,'Strutture ricettive (Query)'!$D1515&amp;" "&amp;'Strutture ricettive (Query)'!$E1515)</f>
        <v xml:space="preserve">4 </v>
      </c>
    </row>
    <row r="1516" spans="1:11" x14ac:dyDescent="0.25">
      <c r="A1516" s="16" t="s">
        <v>19708</v>
      </c>
      <c r="B1516" s="17" t="s">
        <v>25452</v>
      </c>
      <c r="C1516" s="17" t="s">
        <v>29145</v>
      </c>
      <c r="D1516" s="17" t="s">
        <v>26976</v>
      </c>
      <c r="E1516" s="17"/>
      <c r="F1516" s="17" t="str">
        <f>'Strutture ricettive (Query)'!$C1516&amp;" "&amp;'Strutture ricettive (Query)'!$K1516</f>
        <v xml:space="preserve">Via Xxiv Maggio  36 </v>
      </c>
      <c r="G1516" s="17" t="s">
        <v>25443</v>
      </c>
      <c r="H1516" s="17" t="s">
        <v>26003</v>
      </c>
      <c r="I1516" s="17" t="s">
        <v>2762</v>
      </c>
      <c r="J1516" s="17" t="s">
        <v>2763</v>
      </c>
      <c r="K1516" s="17" t="str">
        <f>IF('Strutture ricettive (Query)'!$D1516='Strutture ricettive (Query)'!$E1516,'Strutture ricettive (Query)'!$D1516,'Strutture ricettive (Query)'!$D1516&amp;" "&amp;'Strutture ricettive (Query)'!$E1516)</f>
        <v xml:space="preserve">36 </v>
      </c>
    </row>
    <row r="1517" spans="1:11" x14ac:dyDescent="0.25">
      <c r="A1517" s="18" t="s">
        <v>19704</v>
      </c>
      <c r="B1517" s="19" t="s">
        <v>25453</v>
      </c>
      <c r="C1517" s="19" t="s">
        <v>29144</v>
      </c>
      <c r="D1517" s="19" t="s">
        <v>27096</v>
      </c>
      <c r="E1517" s="19"/>
      <c r="F1517" s="19" t="str">
        <f>'Strutture ricettive (Query)'!$C1517&amp;" "&amp;'Strutture ricettive (Query)'!$K1517</f>
        <v xml:space="preserve">Via Valdiveltrica   14 </v>
      </c>
      <c r="G1517" s="19" t="s">
        <v>25443</v>
      </c>
      <c r="H1517" s="19" t="s">
        <v>24598</v>
      </c>
      <c r="I1517" s="19" t="s">
        <v>2766</v>
      </c>
      <c r="J1517" s="19" t="s">
        <v>2767</v>
      </c>
      <c r="K1517" s="19" t="str">
        <f>IF('Strutture ricettive (Query)'!$D1517='Strutture ricettive (Query)'!$E1517,'Strutture ricettive (Query)'!$D1517,'Strutture ricettive (Query)'!$D1517&amp;" "&amp;'Strutture ricettive (Query)'!$E1517)</f>
        <v xml:space="preserve">14 </v>
      </c>
    </row>
    <row r="1518" spans="1:11" x14ac:dyDescent="0.25">
      <c r="A1518" s="16" t="s">
        <v>19708</v>
      </c>
      <c r="B1518" s="17" t="s">
        <v>25454</v>
      </c>
      <c r="C1518" s="17" t="s">
        <v>29143</v>
      </c>
      <c r="D1518" s="17" t="s">
        <v>26935</v>
      </c>
      <c r="E1518" s="17"/>
      <c r="F1518" s="17" t="str">
        <f>'Strutture ricettive (Query)'!$C1518&amp;" "&amp;'Strutture ricettive (Query)'!$K1518</f>
        <v xml:space="preserve">Via Fantina  44 </v>
      </c>
      <c r="G1518" s="17" t="s">
        <v>25443</v>
      </c>
      <c r="H1518" s="17" t="s">
        <v>24598</v>
      </c>
      <c r="I1518" s="17" t="s">
        <v>24598</v>
      </c>
      <c r="J1518" s="17" t="s">
        <v>2770</v>
      </c>
      <c r="K1518" s="17" t="str">
        <f>IF('Strutture ricettive (Query)'!$D1518='Strutture ricettive (Query)'!$E1518,'Strutture ricettive (Query)'!$D1518,'Strutture ricettive (Query)'!$D1518&amp;" "&amp;'Strutture ricettive (Query)'!$E1518)</f>
        <v xml:space="preserve">44 </v>
      </c>
    </row>
    <row r="1519" spans="1:11" x14ac:dyDescent="0.25">
      <c r="A1519" s="18" t="s">
        <v>19706</v>
      </c>
      <c r="B1519" s="19" t="s">
        <v>25455</v>
      </c>
      <c r="C1519" s="19" t="s">
        <v>26841</v>
      </c>
      <c r="D1519" s="19" t="s">
        <v>27670</v>
      </c>
      <c r="E1519" s="19"/>
      <c r="F1519" s="19" t="str">
        <f>'Strutture ricettive (Query)'!$C1519&amp;" "&amp;'Strutture ricettive (Query)'!$K1519</f>
        <v xml:space="preserve">Via Litoranea  137 </v>
      </c>
      <c r="G1519" s="19" t="s">
        <v>25113</v>
      </c>
      <c r="H1519" s="19" t="s">
        <v>24598</v>
      </c>
      <c r="I1519" s="19" t="s">
        <v>24598</v>
      </c>
      <c r="J1519" s="19" t="s">
        <v>2773</v>
      </c>
      <c r="K1519" s="19" t="str">
        <f>IF('Strutture ricettive (Query)'!$D1519='Strutture ricettive (Query)'!$E1519,'Strutture ricettive (Query)'!$D1519,'Strutture ricettive (Query)'!$D1519&amp;" "&amp;'Strutture ricettive (Query)'!$E1519)</f>
        <v xml:space="preserve">137 </v>
      </c>
    </row>
    <row r="1520" spans="1:11" x14ac:dyDescent="0.25">
      <c r="A1520" s="16" t="s">
        <v>19706</v>
      </c>
      <c r="B1520" s="17" t="s">
        <v>25456</v>
      </c>
      <c r="C1520" s="17" t="s">
        <v>29106</v>
      </c>
      <c r="D1520" s="17" t="s">
        <v>29142</v>
      </c>
      <c r="E1520" s="17"/>
      <c r="F1520" s="17" t="str">
        <f>'Strutture ricettive (Query)'!$C1520&amp;" "&amp;'Strutture ricettive (Query)'!$K1520</f>
        <v xml:space="preserve">Viale Carducci  252/C </v>
      </c>
      <c r="G1520" s="17" t="s">
        <v>25113</v>
      </c>
      <c r="H1520" s="17" t="s">
        <v>24598</v>
      </c>
      <c r="I1520" s="17" t="s">
        <v>24598</v>
      </c>
      <c r="J1520" s="17" t="s">
        <v>24598</v>
      </c>
      <c r="K1520" s="17" t="str">
        <f>IF('Strutture ricettive (Query)'!$D1520='Strutture ricettive (Query)'!$E1520,'Strutture ricettive (Query)'!$D1520,'Strutture ricettive (Query)'!$D1520&amp;" "&amp;'Strutture ricettive (Query)'!$E1520)</f>
        <v xml:space="preserve">252/C </v>
      </c>
    </row>
    <row r="1521" spans="1:11" x14ac:dyDescent="0.25">
      <c r="A1521" s="18" t="s">
        <v>19706</v>
      </c>
      <c r="B1521" s="19" t="s">
        <v>25457</v>
      </c>
      <c r="C1521" s="19" t="s">
        <v>29120</v>
      </c>
      <c r="D1521" s="19" t="s">
        <v>28872</v>
      </c>
      <c r="E1521" s="19"/>
      <c r="F1521" s="19" t="str">
        <f>'Strutture ricettive (Query)'!$C1521&amp;" "&amp;'Strutture ricettive (Query)'!$K1521</f>
        <v xml:space="preserve">Via G. Verdi  14/A </v>
      </c>
      <c r="G1521" s="19" t="s">
        <v>25113</v>
      </c>
      <c r="H1521" s="19" t="s">
        <v>24598</v>
      </c>
      <c r="I1521" s="19" t="s">
        <v>24598</v>
      </c>
      <c r="J1521" s="19" t="s">
        <v>2778</v>
      </c>
      <c r="K1521" s="19" t="str">
        <f>IF('Strutture ricettive (Query)'!$D1521='Strutture ricettive (Query)'!$E1521,'Strutture ricettive (Query)'!$D1521,'Strutture ricettive (Query)'!$D1521&amp;" "&amp;'Strutture ricettive (Query)'!$E1521)</f>
        <v xml:space="preserve">14/A </v>
      </c>
    </row>
    <row r="1522" spans="1:11" x14ac:dyDescent="0.25">
      <c r="A1522" s="16" t="s">
        <v>19706</v>
      </c>
      <c r="B1522" s="17" t="s">
        <v>25458</v>
      </c>
      <c r="C1522" s="17" t="s">
        <v>29119</v>
      </c>
      <c r="D1522" s="17" t="s">
        <v>26987</v>
      </c>
      <c r="E1522" s="17"/>
      <c r="F1522" s="17" t="str">
        <f>'Strutture ricettive (Query)'!$C1522&amp;" "&amp;'Strutture ricettive (Query)'!$K1522</f>
        <v xml:space="preserve">Via Andrea Costa  31 </v>
      </c>
      <c r="G1522" s="17" t="s">
        <v>25113</v>
      </c>
      <c r="H1522" s="17" t="s">
        <v>24598</v>
      </c>
      <c r="I1522" s="17" t="s">
        <v>24598</v>
      </c>
      <c r="J1522" s="17" t="s">
        <v>2781</v>
      </c>
      <c r="K1522" s="17" t="str">
        <f>IF('Strutture ricettive (Query)'!$D1522='Strutture ricettive (Query)'!$E1522,'Strutture ricettive (Query)'!$D1522,'Strutture ricettive (Query)'!$D1522&amp;" "&amp;'Strutture ricettive (Query)'!$E1522)</f>
        <v xml:space="preserve">31 </v>
      </c>
    </row>
    <row r="1523" spans="1:11" x14ac:dyDescent="0.25">
      <c r="A1523" s="18" t="s">
        <v>19706</v>
      </c>
      <c r="B1523" s="19" t="s">
        <v>25459</v>
      </c>
      <c r="C1523" s="19" t="s">
        <v>26841</v>
      </c>
      <c r="D1523" s="19" t="s">
        <v>27015</v>
      </c>
      <c r="E1523" s="19"/>
      <c r="F1523" s="19" t="str">
        <f>'Strutture ricettive (Query)'!$C1523&amp;" "&amp;'Strutture ricettive (Query)'!$K1523</f>
        <v xml:space="preserve">Via Litoranea  294 </v>
      </c>
      <c r="G1523" s="19" t="s">
        <v>25113</v>
      </c>
      <c r="H1523" s="19" t="s">
        <v>24598</v>
      </c>
      <c r="I1523" s="19" t="s">
        <v>24598</v>
      </c>
      <c r="J1523" s="19" t="s">
        <v>2784</v>
      </c>
      <c r="K1523" s="19" t="str">
        <f>IF('Strutture ricettive (Query)'!$D1523='Strutture ricettive (Query)'!$E1523,'Strutture ricettive (Query)'!$D1523,'Strutture ricettive (Query)'!$D1523&amp;" "&amp;'Strutture ricettive (Query)'!$E1523)</f>
        <v xml:space="preserve">294 </v>
      </c>
    </row>
    <row r="1524" spans="1:11" x14ac:dyDescent="0.25">
      <c r="A1524" s="16" t="s">
        <v>19706</v>
      </c>
      <c r="B1524" s="17" t="s">
        <v>25455</v>
      </c>
      <c r="C1524" s="17" t="s">
        <v>29106</v>
      </c>
      <c r="D1524" s="17" t="s">
        <v>26862</v>
      </c>
      <c r="E1524" s="17"/>
      <c r="F1524" s="17" t="str">
        <f>'Strutture ricettive (Query)'!$C1524&amp;" "&amp;'Strutture ricettive (Query)'!$K1524</f>
        <v xml:space="preserve">Viale Carducci  65 </v>
      </c>
      <c r="G1524" s="17" t="s">
        <v>25113</v>
      </c>
      <c r="H1524" s="17" t="s">
        <v>24598</v>
      </c>
      <c r="I1524" s="17" t="s">
        <v>24598</v>
      </c>
      <c r="J1524" s="17" t="s">
        <v>24598</v>
      </c>
      <c r="K1524" s="17" t="str">
        <f>IF('Strutture ricettive (Query)'!$D1524='Strutture ricettive (Query)'!$E1524,'Strutture ricettive (Query)'!$D1524,'Strutture ricettive (Query)'!$D1524&amp;" "&amp;'Strutture ricettive (Query)'!$E1524)</f>
        <v xml:space="preserve">65 </v>
      </c>
    </row>
    <row r="1525" spans="1:11" x14ac:dyDescent="0.25">
      <c r="A1525" s="18" t="s">
        <v>19706</v>
      </c>
      <c r="B1525" s="19" t="s">
        <v>25108</v>
      </c>
      <c r="C1525" s="19" t="s">
        <v>26995</v>
      </c>
      <c r="D1525" s="19" t="s">
        <v>26916</v>
      </c>
      <c r="E1525" s="19"/>
      <c r="F1525" s="19" t="str">
        <f>'Strutture ricettive (Query)'!$C1525&amp;" "&amp;'Strutture ricettive (Query)'!$K1525</f>
        <v xml:space="preserve">Via San Martino  5 </v>
      </c>
      <c r="G1525" s="19" t="s">
        <v>25113</v>
      </c>
      <c r="H1525" s="19" t="s">
        <v>24598</v>
      </c>
      <c r="I1525" s="19" t="s">
        <v>24598</v>
      </c>
      <c r="J1525" s="19" t="s">
        <v>750</v>
      </c>
      <c r="K1525" s="19" t="str">
        <f>IF('Strutture ricettive (Query)'!$D1525='Strutture ricettive (Query)'!$E1525,'Strutture ricettive (Query)'!$D1525,'Strutture ricettive (Query)'!$D1525&amp;" "&amp;'Strutture ricettive (Query)'!$E1525)</f>
        <v xml:space="preserve">5 </v>
      </c>
    </row>
    <row r="1526" spans="1:11" x14ac:dyDescent="0.25">
      <c r="A1526" s="16" t="s">
        <v>19706</v>
      </c>
      <c r="B1526" s="17" t="s">
        <v>25461</v>
      </c>
      <c r="C1526" s="17" t="s">
        <v>29106</v>
      </c>
      <c r="D1526" s="17" t="s">
        <v>29108</v>
      </c>
      <c r="E1526" s="17"/>
      <c r="F1526" s="17" t="str">
        <f>'Strutture ricettive (Query)'!$C1526&amp;" "&amp;'Strutture ricettive (Query)'!$K1526</f>
        <v xml:space="preserve">Viale Carducci  178 </v>
      </c>
      <c r="G1526" s="17" t="s">
        <v>25113</v>
      </c>
      <c r="H1526" s="17" t="s">
        <v>24598</v>
      </c>
      <c r="I1526" s="17" t="s">
        <v>24598</v>
      </c>
      <c r="J1526" s="17" t="s">
        <v>24598</v>
      </c>
      <c r="K1526" s="17" t="str">
        <f>IF('Strutture ricettive (Query)'!$D1526='Strutture ricettive (Query)'!$E1526,'Strutture ricettive (Query)'!$D1526,'Strutture ricettive (Query)'!$D1526&amp;" "&amp;'Strutture ricettive (Query)'!$E1526)</f>
        <v xml:space="preserve">178 </v>
      </c>
    </row>
    <row r="1527" spans="1:11" x14ac:dyDescent="0.25">
      <c r="A1527" s="18" t="s">
        <v>19706</v>
      </c>
      <c r="B1527" s="19" t="s">
        <v>25462</v>
      </c>
      <c r="C1527" s="19" t="s">
        <v>29106</v>
      </c>
      <c r="D1527" s="19" t="s">
        <v>29107</v>
      </c>
      <c r="E1527" s="19"/>
      <c r="F1527" s="19" t="str">
        <f>'Strutture ricettive (Query)'!$C1527&amp;" "&amp;'Strutture ricettive (Query)'!$K1527</f>
        <v xml:space="preserve">Viale Carducci  129/A </v>
      </c>
      <c r="G1527" s="19" t="s">
        <v>25113</v>
      </c>
      <c r="H1527" s="19" t="s">
        <v>24598</v>
      </c>
      <c r="I1527" s="19" t="s">
        <v>24598</v>
      </c>
      <c r="J1527" s="19" t="s">
        <v>2794</v>
      </c>
      <c r="K1527" s="19" t="str">
        <f>IF('Strutture ricettive (Query)'!$D1527='Strutture ricettive (Query)'!$E1527,'Strutture ricettive (Query)'!$D1527,'Strutture ricettive (Query)'!$D1527&amp;" "&amp;'Strutture ricettive (Query)'!$E1527)</f>
        <v xml:space="preserve">129/A </v>
      </c>
    </row>
    <row r="1528" spans="1:11" x14ac:dyDescent="0.25">
      <c r="A1528" s="16" t="s">
        <v>19706</v>
      </c>
      <c r="B1528" s="17" t="s">
        <v>25463</v>
      </c>
      <c r="C1528" s="17" t="s">
        <v>27958</v>
      </c>
      <c r="D1528" s="17" t="s">
        <v>26789</v>
      </c>
      <c r="E1528" s="17"/>
      <c r="F1528" s="17" t="str">
        <f>'Strutture ricettive (Query)'!$C1528&amp;" "&amp;'Strutture ricettive (Query)'!$K1528</f>
        <v xml:space="preserve">Via Mazzini  87 </v>
      </c>
      <c r="G1528" s="17" t="s">
        <v>25113</v>
      </c>
      <c r="H1528" s="17" t="s">
        <v>24598</v>
      </c>
      <c r="I1528" s="17" t="s">
        <v>24598</v>
      </c>
      <c r="J1528" s="17" t="s">
        <v>2797</v>
      </c>
      <c r="K1528" s="17" t="str">
        <f>IF('Strutture ricettive (Query)'!$D1528='Strutture ricettive (Query)'!$E1528,'Strutture ricettive (Query)'!$D1528,'Strutture ricettive (Query)'!$D1528&amp;" "&amp;'Strutture ricettive (Query)'!$E1528)</f>
        <v xml:space="preserve">87 </v>
      </c>
    </row>
    <row r="1529" spans="1:11" x14ac:dyDescent="0.25">
      <c r="A1529" s="18" t="s">
        <v>19706</v>
      </c>
      <c r="B1529" s="19" t="s">
        <v>25464</v>
      </c>
      <c r="C1529" s="19" t="s">
        <v>27277</v>
      </c>
      <c r="D1529" s="19" t="s">
        <v>26800</v>
      </c>
      <c r="E1529" s="19"/>
      <c r="F1529" s="19" t="str">
        <f>'Strutture ricettive (Query)'!$C1529&amp;" "&amp;'Strutture ricettive (Query)'!$K1529</f>
        <v xml:space="preserve">Via Rossini  8 </v>
      </c>
      <c r="G1529" s="19" t="s">
        <v>25113</v>
      </c>
      <c r="H1529" s="19" t="s">
        <v>24598</v>
      </c>
      <c r="I1529" s="19" t="s">
        <v>24598</v>
      </c>
      <c r="J1529" s="19" t="s">
        <v>2800</v>
      </c>
      <c r="K1529" s="19" t="str">
        <f>IF('Strutture ricettive (Query)'!$D1529='Strutture ricettive (Query)'!$E1529,'Strutture ricettive (Query)'!$D1529,'Strutture ricettive (Query)'!$D1529&amp;" "&amp;'Strutture ricettive (Query)'!$E1529)</f>
        <v xml:space="preserve">8 </v>
      </c>
    </row>
    <row r="1530" spans="1:11" x14ac:dyDescent="0.25">
      <c r="A1530" s="16" t="s">
        <v>19706</v>
      </c>
      <c r="B1530" s="17" t="s">
        <v>25465</v>
      </c>
      <c r="C1530" s="17" t="s">
        <v>28214</v>
      </c>
      <c r="D1530" s="17" t="s">
        <v>27209</v>
      </c>
      <c r="E1530" s="17"/>
      <c r="F1530" s="17" t="str">
        <f>'Strutture ricettive (Query)'!$C1530&amp;" "&amp;'Strutture ricettive (Query)'!$K1530</f>
        <v xml:space="preserve">Via Marconi  32 </v>
      </c>
      <c r="G1530" s="17" t="s">
        <v>25113</v>
      </c>
      <c r="H1530" s="17" t="s">
        <v>24598</v>
      </c>
      <c r="I1530" s="17" t="s">
        <v>24598</v>
      </c>
      <c r="J1530" s="17" t="s">
        <v>2803</v>
      </c>
      <c r="K1530" s="17" t="str">
        <f>IF('Strutture ricettive (Query)'!$D1530='Strutture ricettive (Query)'!$E1530,'Strutture ricettive (Query)'!$D1530,'Strutture ricettive (Query)'!$D1530&amp;" "&amp;'Strutture ricettive (Query)'!$E1530)</f>
        <v xml:space="preserve">32 </v>
      </c>
    </row>
    <row r="1531" spans="1:11" x14ac:dyDescent="0.25">
      <c r="A1531" s="18" t="s">
        <v>19707</v>
      </c>
      <c r="B1531" s="19" t="s">
        <v>25466</v>
      </c>
      <c r="C1531" s="19" t="s">
        <v>26882</v>
      </c>
      <c r="D1531" s="19" t="s">
        <v>27137</v>
      </c>
      <c r="E1531" s="19"/>
      <c r="F1531" s="19" t="str">
        <f>'Strutture ricettive (Query)'!$C1531&amp;" "&amp;'Strutture ricettive (Query)'!$K1531</f>
        <v xml:space="preserve">Viale Cristoforo Colombo  107 </v>
      </c>
      <c r="G1531" s="19" t="s">
        <v>25113</v>
      </c>
      <c r="H1531" s="19" t="s">
        <v>25957</v>
      </c>
      <c r="I1531" s="19" t="s">
        <v>2806</v>
      </c>
      <c r="J1531" s="19" t="s">
        <v>2807</v>
      </c>
      <c r="K1531" s="19" t="str">
        <f>IF('Strutture ricettive (Query)'!$D1531='Strutture ricettive (Query)'!$E1531,'Strutture ricettive (Query)'!$D1531,'Strutture ricettive (Query)'!$D1531&amp;" "&amp;'Strutture ricettive (Query)'!$E1531)</f>
        <v xml:space="preserve">107 </v>
      </c>
    </row>
    <row r="1532" spans="1:11" x14ac:dyDescent="0.25">
      <c r="A1532" s="16" t="s">
        <v>19723</v>
      </c>
      <c r="B1532" s="17" t="s">
        <v>25467</v>
      </c>
      <c r="C1532" s="17" t="s">
        <v>29105</v>
      </c>
      <c r="D1532" s="17" t="s">
        <v>27152</v>
      </c>
      <c r="E1532" s="17"/>
      <c r="F1532" s="17" t="str">
        <f>'Strutture ricettive (Query)'!$C1532&amp;" "&amp;'Strutture ricettive (Query)'!$K1532</f>
        <v xml:space="preserve">Piazza John Fitzgerald Kennedy  1 </v>
      </c>
      <c r="G1532" s="17" t="s">
        <v>25113</v>
      </c>
      <c r="H1532" s="17" t="s">
        <v>2817</v>
      </c>
      <c r="I1532" s="17" t="s">
        <v>24598</v>
      </c>
      <c r="J1532" s="17" t="s">
        <v>2810</v>
      </c>
      <c r="K1532" s="17" t="str">
        <f>IF('Strutture ricettive (Query)'!$D1532='Strutture ricettive (Query)'!$E1532,'Strutture ricettive (Query)'!$D1532,'Strutture ricettive (Query)'!$D1532&amp;" "&amp;'Strutture ricettive (Query)'!$E1532)</f>
        <v xml:space="preserve">1 </v>
      </c>
    </row>
    <row r="1533" spans="1:11" x14ac:dyDescent="0.25">
      <c r="A1533" s="18" t="s">
        <v>19713</v>
      </c>
      <c r="B1533" s="19" t="s">
        <v>19715</v>
      </c>
      <c r="C1533" s="19" t="s">
        <v>29109</v>
      </c>
      <c r="D1533" s="19" t="s">
        <v>29097</v>
      </c>
      <c r="E1533" s="19"/>
      <c r="F1533" s="19" t="str">
        <f>'Strutture ricettive (Query)'!$C1533&amp;" "&amp;'Strutture ricettive (Query)'!$K1533</f>
        <v xml:space="preserve">Lungomare C.Colombo  158 </v>
      </c>
      <c r="G1533" s="19" t="s">
        <v>25113</v>
      </c>
      <c r="H1533" s="19" t="s">
        <v>2817</v>
      </c>
      <c r="I1533" s="19" t="s">
        <v>24598</v>
      </c>
      <c r="J1533" s="19" t="s">
        <v>2814</v>
      </c>
      <c r="K1533" s="19" t="str">
        <f>IF('Strutture ricettive (Query)'!$D1533='Strutture ricettive (Query)'!$E1533,'Strutture ricettive (Query)'!$D1533,'Strutture ricettive (Query)'!$D1533&amp;" "&amp;'Strutture ricettive (Query)'!$E1533)</f>
        <v xml:space="preserve">158 </v>
      </c>
    </row>
    <row r="1534" spans="1:11" x14ac:dyDescent="0.25">
      <c r="A1534" s="16" t="s">
        <v>19706</v>
      </c>
      <c r="B1534" s="17" t="s">
        <v>25469</v>
      </c>
      <c r="C1534" s="17" t="s">
        <v>26952</v>
      </c>
      <c r="D1534" s="17" t="s">
        <v>27079</v>
      </c>
      <c r="E1534" s="17"/>
      <c r="F1534" s="17" t="str">
        <f>'Strutture ricettive (Query)'!$C1534&amp;" "&amp;'Strutture ricettive (Query)'!$K1534</f>
        <v xml:space="preserve">Via Colombo  171 </v>
      </c>
      <c r="G1534" s="17" t="s">
        <v>25113</v>
      </c>
      <c r="H1534" s="17" t="s">
        <v>2817</v>
      </c>
      <c r="I1534" s="17" t="s">
        <v>24598</v>
      </c>
      <c r="J1534" s="17" t="s">
        <v>2818</v>
      </c>
      <c r="K1534" s="17" t="str">
        <f>IF('Strutture ricettive (Query)'!$D1534='Strutture ricettive (Query)'!$E1534,'Strutture ricettive (Query)'!$D1534,'Strutture ricettive (Query)'!$D1534&amp;" "&amp;'Strutture ricettive (Query)'!$E1534)</f>
        <v xml:space="preserve">171 </v>
      </c>
    </row>
    <row r="1535" spans="1:11" x14ac:dyDescent="0.25">
      <c r="A1535" s="18" t="s">
        <v>19708</v>
      </c>
      <c r="B1535" s="19" t="s">
        <v>25470</v>
      </c>
      <c r="C1535" s="19" t="s">
        <v>29104</v>
      </c>
      <c r="D1535" s="19" t="s">
        <v>27032</v>
      </c>
      <c r="E1535" s="19"/>
      <c r="F1535" s="19" t="str">
        <f>'Strutture ricettive (Query)'!$C1535&amp;" "&amp;'Strutture ricettive (Query)'!$K1535</f>
        <v xml:space="preserve">Via Michelangelo Buonarroti  25 </v>
      </c>
      <c r="G1535" s="19" t="s">
        <v>25113</v>
      </c>
      <c r="H1535" s="19" t="s">
        <v>2817</v>
      </c>
      <c r="I1535" s="19" t="s">
        <v>2821</v>
      </c>
      <c r="J1535" s="19" t="s">
        <v>2822</v>
      </c>
      <c r="K1535" s="19" t="str">
        <f>IF('Strutture ricettive (Query)'!$D1535='Strutture ricettive (Query)'!$E1535,'Strutture ricettive (Query)'!$D1535,'Strutture ricettive (Query)'!$D1535&amp;" "&amp;'Strutture ricettive (Query)'!$E1535)</f>
        <v xml:space="preserve">25 </v>
      </c>
    </row>
    <row r="1536" spans="1:11" x14ac:dyDescent="0.25">
      <c r="A1536" s="16" t="s">
        <v>19723</v>
      </c>
      <c r="B1536" s="17" t="s">
        <v>19784</v>
      </c>
      <c r="C1536" s="17" t="s">
        <v>26882</v>
      </c>
      <c r="D1536" s="17" t="s">
        <v>27152</v>
      </c>
      <c r="E1536" s="17"/>
      <c r="F1536" s="17" t="str">
        <f>'Strutture ricettive (Query)'!$C1536&amp;" "&amp;'Strutture ricettive (Query)'!$K1536</f>
        <v xml:space="preserve">Viale Cristoforo Colombo  1 </v>
      </c>
      <c r="G1536" s="17" t="s">
        <v>25113</v>
      </c>
      <c r="H1536" s="17" t="s">
        <v>25957</v>
      </c>
      <c r="I1536" s="17" t="s">
        <v>24598</v>
      </c>
      <c r="J1536" s="17" t="s">
        <v>24598</v>
      </c>
      <c r="K1536" s="17" t="str">
        <f>IF('Strutture ricettive (Query)'!$D1536='Strutture ricettive (Query)'!$E1536,'Strutture ricettive (Query)'!$D1536,'Strutture ricettive (Query)'!$D1536&amp;" "&amp;'Strutture ricettive (Query)'!$E1536)</f>
        <v xml:space="preserve">1 </v>
      </c>
    </row>
    <row r="1537" spans="1:11" x14ac:dyDescent="0.25">
      <c r="A1537" s="18" t="s">
        <v>19707</v>
      </c>
      <c r="B1537" s="19" t="s">
        <v>25472</v>
      </c>
      <c r="C1537" s="19" t="s">
        <v>26841</v>
      </c>
      <c r="D1537" s="19" t="s">
        <v>29103</v>
      </c>
      <c r="E1537" s="19"/>
      <c r="F1537" s="19" t="str">
        <f>'Strutture ricettive (Query)'!$C1537&amp;" "&amp;'Strutture ricettive (Query)'!$K1537</f>
        <v xml:space="preserve">Via Litoranea  220 </v>
      </c>
      <c r="G1537" s="19" t="s">
        <v>25113</v>
      </c>
      <c r="H1537" s="19" t="s">
        <v>25957</v>
      </c>
      <c r="I1537" s="19" t="s">
        <v>24598</v>
      </c>
      <c r="J1537" s="19" t="s">
        <v>2828</v>
      </c>
      <c r="K1537" s="19" t="str">
        <f>IF('Strutture ricettive (Query)'!$D1537='Strutture ricettive (Query)'!$E1537,'Strutture ricettive (Query)'!$D1537,'Strutture ricettive (Query)'!$D1537&amp;" "&amp;'Strutture ricettive (Query)'!$E1537)</f>
        <v xml:space="preserve">220 </v>
      </c>
    </row>
    <row r="1538" spans="1:11" x14ac:dyDescent="0.25">
      <c r="A1538" s="16" t="s">
        <v>19707</v>
      </c>
      <c r="B1538" s="17" t="s">
        <v>19785</v>
      </c>
      <c r="C1538" s="17" t="s">
        <v>26882</v>
      </c>
      <c r="D1538" s="17" t="s">
        <v>27064</v>
      </c>
      <c r="E1538" s="17"/>
      <c r="F1538" s="17" t="str">
        <f>'Strutture ricettive (Query)'!$C1538&amp;" "&amp;'Strutture ricettive (Query)'!$K1538</f>
        <v xml:space="preserve">Viale Cristoforo Colombo  2 </v>
      </c>
      <c r="G1538" s="17" t="s">
        <v>25113</v>
      </c>
      <c r="H1538" s="17" t="s">
        <v>25957</v>
      </c>
      <c r="I1538" s="17" t="s">
        <v>2831</v>
      </c>
      <c r="J1538" s="17" t="s">
        <v>2832</v>
      </c>
      <c r="K1538" s="17" t="str">
        <f>IF('Strutture ricettive (Query)'!$D1538='Strutture ricettive (Query)'!$E1538,'Strutture ricettive (Query)'!$D1538,'Strutture ricettive (Query)'!$D1538&amp;" "&amp;'Strutture ricettive (Query)'!$E1538)</f>
        <v xml:space="preserve">2 </v>
      </c>
    </row>
    <row r="1539" spans="1:11" x14ac:dyDescent="0.25">
      <c r="A1539" s="18" t="s">
        <v>19712</v>
      </c>
      <c r="B1539" s="19" t="s">
        <v>25473</v>
      </c>
      <c r="C1539" s="19" t="s">
        <v>26841</v>
      </c>
      <c r="D1539" s="19" t="s">
        <v>29102</v>
      </c>
      <c r="E1539" s="19"/>
      <c r="F1539" s="19" t="str">
        <f>'Strutture ricettive (Query)'!$C1539&amp;" "&amp;'Strutture ricettive (Query)'!$K1539</f>
        <v xml:space="preserve">Via Litoranea  188/B </v>
      </c>
      <c r="G1539" s="19" t="s">
        <v>25113</v>
      </c>
      <c r="H1539" s="19" t="s">
        <v>25957</v>
      </c>
      <c r="I1539" s="19" t="s">
        <v>24598</v>
      </c>
      <c r="J1539" s="19" t="s">
        <v>2835</v>
      </c>
      <c r="K1539" s="19" t="str">
        <f>IF('Strutture ricettive (Query)'!$D1539='Strutture ricettive (Query)'!$E1539,'Strutture ricettive (Query)'!$D1539,'Strutture ricettive (Query)'!$D1539&amp;" "&amp;'Strutture ricettive (Query)'!$E1539)</f>
        <v xml:space="preserve">188/B </v>
      </c>
    </row>
    <row r="1540" spans="1:11" x14ac:dyDescent="0.25">
      <c r="A1540" s="16" t="s">
        <v>19725</v>
      </c>
      <c r="B1540" s="17" t="s">
        <v>25474</v>
      </c>
      <c r="C1540" s="17" t="s">
        <v>29101</v>
      </c>
      <c r="D1540" s="17" t="s">
        <v>27043</v>
      </c>
      <c r="E1540" s="17"/>
      <c r="F1540" s="17" t="str">
        <f>'Strutture ricettive (Query)'!$C1540&amp;" "&amp;'Strutture ricettive (Query)'!$K1540</f>
        <v xml:space="preserve">Via Ugo Foscolo  22 </v>
      </c>
      <c r="G1540" s="17" t="s">
        <v>25113</v>
      </c>
      <c r="H1540" s="17" t="s">
        <v>2817</v>
      </c>
      <c r="I1540" s="17" t="s">
        <v>2838</v>
      </c>
      <c r="J1540" s="17" t="s">
        <v>2839</v>
      </c>
      <c r="K1540" s="17" t="str">
        <f>IF('Strutture ricettive (Query)'!$D1540='Strutture ricettive (Query)'!$E1540,'Strutture ricettive (Query)'!$D1540,'Strutture ricettive (Query)'!$D1540&amp;" "&amp;'Strutture ricettive (Query)'!$E1540)</f>
        <v xml:space="preserve">22 </v>
      </c>
    </row>
    <row r="1541" spans="1:11" x14ac:dyDescent="0.25">
      <c r="A1541" s="18" t="s">
        <v>19725</v>
      </c>
      <c r="B1541" s="19" t="s">
        <v>2960</v>
      </c>
      <c r="C1541" s="19" t="s">
        <v>26882</v>
      </c>
      <c r="D1541" s="19" t="s">
        <v>27107</v>
      </c>
      <c r="E1541" s="19"/>
      <c r="F1541" s="19" t="str">
        <f>'Strutture ricettive (Query)'!$C1541&amp;" "&amp;'Strutture ricettive (Query)'!$K1541</f>
        <v xml:space="preserve">Viale Cristoforo Colombo  132 </v>
      </c>
      <c r="G1541" s="19" t="s">
        <v>25113</v>
      </c>
      <c r="H1541" s="19" t="s">
        <v>25957</v>
      </c>
      <c r="I1541" s="19" t="s">
        <v>2841</v>
      </c>
      <c r="J1541" s="19" t="s">
        <v>2842</v>
      </c>
      <c r="K1541" s="19" t="str">
        <f>IF('Strutture ricettive (Query)'!$D1541='Strutture ricettive (Query)'!$E1541,'Strutture ricettive (Query)'!$D1541,'Strutture ricettive (Query)'!$D1541&amp;" "&amp;'Strutture ricettive (Query)'!$E1541)</f>
        <v xml:space="preserve">132 </v>
      </c>
    </row>
    <row r="1542" spans="1:11" x14ac:dyDescent="0.25">
      <c r="A1542" s="16" t="s">
        <v>19730</v>
      </c>
      <c r="B1542" s="17" t="s">
        <v>19786</v>
      </c>
      <c r="C1542" s="17" t="s">
        <v>28924</v>
      </c>
      <c r="D1542" s="17" t="s">
        <v>27152</v>
      </c>
      <c r="E1542" s="17"/>
      <c r="F1542" s="17" t="str">
        <f>'Strutture ricettive (Query)'!$C1542&amp;" "&amp;'Strutture ricettive (Query)'!$K1542</f>
        <v xml:space="preserve">Viale Cristoforo Colombo   1 </v>
      </c>
      <c r="G1542" s="17" t="s">
        <v>25113</v>
      </c>
      <c r="H1542" s="17" t="s">
        <v>2817</v>
      </c>
      <c r="I1542" s="17" t="s">
        <v>2845</v>
      </c>
      <c r="J1542" s="17" t="s">
        <v>2846</v>
      </c>
      <c r="K1542" s="17" t="str">
        <f>IF('Strutture ricettive (Query)'!$D1542='Strutture ricettive (Query)'!$E1542,'Strutture ricettive (Query)'!$D1542,'Strutture ricettive (Query)'!$D1542&amp;" "&amp;'Strutture ricettive (Query)'!$E1542)</f>
        <v xml:space="preserve">1 </v>
      </c>
    </row>
    <row r="1543" spans="1:11" x14ac:dyDescent="0.25">
      <c r="A1543" s="18" t="s">
        <v>19730</v>
      </c>
      <c r="B1543" s="19" t="s">
        <v>25476</v>
      </c>
      <c r="C1543" s="19" t="s">
        <v>26882</v>
      </c>
      <c r="D1543" s="19" t="s">
        <v>27142</v>
      </c>
      <c r="E1543" s="19"/>
      <c r="F1543" s="19" t="str">
        <f>'Strutture ricettive (Query)'!$C1543&amp;" "&amp;'Strutture ricettive (Query)'!$K1543</f>
        <v xml:space="preserve">Viale Cristoforo Colombo  100 </v>
      </c>
      <c r="G1543" s="19" t="s">
        <v>25113</v>
      </c>
      <c r="H1543" s="19" t="s">
        <v>2817</v>
      </c>
      <c r="I1543" s="19" t="s">
        <v>24598</v>
      </c>
      <c r="J1543" s="19" t="s">
        <v>24598</v>
      </c>
      <c r="K1543" s="19" t="str">
        <f>IF('Strutture ricettive (Query)'!$D1543='Strutture ricettive (Query)'!$E1543,'Strutture ricettive (Query)'!$D1543,'Strutture ricettive (Query)'!$D1543&amp;" "&amp;'Strutture ricettive (Query)'!$E1543)</f>
        <v xml:space="preserve">100 </v>
      </c>
    </row>
    <row r="1544" spans="1:11" x14ac:dyDescent="0.25">
      <c r="A1544" s="16" t="s">
        <v>19730</v>
      </c>
      <c r="B1544" s="17" t="s">
        <v>25477</v>
      </c>
      <c r="C1544" s="17" t="s">
        <v>26882</v>
      </c>
      <c r="D1544" s="17" t="s">
        <v>27137</v>
      </c>
      <c r="E1544" s="17"/>
      <c r="F1544" s="17" t="str">
        <f>'Strutture ricettive (Query)'!$C1544&amp;" "&amp;'Strutture ricettive (Query)'!$K1544</f>
        <v xml:space="preserve">Viale Cristoforo Colombo  107 </v>
      </c>
      <c r="G1544" s="17" t="s">
        <v>25113</v>
      </c>
      <c r="H1544" s="17" t="s">
        <v>2817</v>
      </c>
      <c r="I1544" s="17" t="s">
        <v>24598</v>
      </c>
      <c r="J1544" s="17" t="s">
        <v>2853</v>
      </c>
      <c r="K1544" s="17" t="str">
        <f>IF('Strutture ricettive (Query)'!$D1544='Strutture ricettive (Query)'!$E1544,'Strutture ricettive (Query)'!$D1544,'Strutture ricettive (Query)'!$D1544&amp;" "&amp;'Strutture ricettive (Query)'!$E1544)</f>
        <v xml:space="preserve">107 </v>
      </c>
    </row>
    <row r="1545" spans="1:11" x14ac:dyDescent="0.25">
      <c r="A1545" s="18" t="s">
        <v>19730</v>
      </c>
      <c r="B1545" s="19" t="s">
        <v>25482</v>
      </c>
      <c r="C1545" s="19" t="s">
        <v>26769</v>
      </c>
      <c r="D1545" s="19" t="s">
        <v>27152</v>
      </c>
      <c r="E1545" s="19"/>
      <c r="F1545" s="19" t="str">
        <f>'Strutture ricettive (Query)'!$C1545&amp;" "&amp;'Strutture ricettive (Query)'!$K1545</f>
        <v xml:space="preserve">Via Faa' Di Bruno  1 </v>
      </c>
      <c r="G1545" s="19" t="s">
        <v>25113</v>
      </c>
      <c r="H1545" s="19" t="s">
        <v>25957</v>
      </c>
      <c r="I1545" s="19" t="s">
        <v>24598</v>
      </c>
      <c r="J1545" s="19" t="s">
        <v>2862</v>
      </c>
      <c r="K1545" s="19" t="str">
        <f>IF('Strutture ricettive (Query)'!$D1545='Strutture ricettive (Query)'!$E1545,'Strutture ricettive (Query)'!$D1545,'Strutture ricettive (Query)'!$D1545&amp;" "&amp;'Strutture ricettive (Query)'!$E1545)</f>
        <v xml:space="preserve">1 </v>
      </c>
    </row>
    <row r="1546" spans="1:11" x14ac:dyDescent="0.25">
      <c r="A1546" s="16" t="s">
        <v>19704</v>
      </c>
      <c r="B1546" s="17" t="s">
        <v>25485</v>
      </c>
      <c r="C1546" s="17" t="s">
        <v>29110</v>
      </c>
      <c r="D1546" s="17" t="s">
        <v>27029</v>
      </c>
      <c r="E1546" s="17"/>
      <c r="F1546" s="17" t="str">
        <f>'Strutture ricettive (Query)'!$C1546&amp;" "&amp;'Strutture ricettive (Query)'!$K1546</f>
        <v xml:space="preserve">Viale Dell' Artigianato  26 </v>
      </c>
      <c r="G1546" s="17" t="s">
        <v>25113</v>
      </c>
      <c r="H1546" s="17" t="s">
        <v>25957</v>
      </c>
      <c r="I1546" s="17" t="s">
        <v>26004</v>
      </c>
      <c r="J1546" s="17" t="s">
        <v>26005</v>
      </c>
      <c r="K1546" s="17" t="str">
        <f>IF('Strutture ricettive (Query)'!$D1546='Strutture ricettive (Query)'!$E1546,'Strutture ricettive (Query)'!$D1546,'Strutture ricettive (Query)'!$D1546&amp;" "&amp;'Strutture ricettive (Query)'!$E1546)</f>
        <v xml:space="preserve">26 </v>
      </c>
    </row>
    <row r="1547" spans="1:11" x14ac:dyDescent="0.25">
      <c r="A1547" s="18" t="s">
        <v>19706</v>
      </c>
      <c r="B1547" s="19" t="s">
        <v>25487</v>
      </c>
      <c r="C1547" s="19" t="s">
        <v>26932</v>
      </c>
      <c r="D1547" s="19" t="s">
        <v>26867</v>
      </c>
      <c r="E1547" s="19"/>
      <c r="F1547" s="19" t="str">
        <f>'Strutture ricettive (Query)'!$C1547&amp;" "&amp;'Strutture ricettive (Query)'!$K1547</f>
        <v xml:space="preserve">Via Cristoforo Colombo  62 </v>
      </c>
      <c r="G1547" s="19" t="s">
        <v>25113</v>
      </c>
      <c r="H1547" s="19" t="s">
        <v>25957</v>
      </c>
      <c r="I1547" s="19" t="s">
        <v>24598</v>
      </c>
      <c r="J1547" s="19" t="s">
        <v>24598</v>
      </c>
      <c r="K1547" s="19" t="str">
        <f>IF('Strutture ricettive (Query)'!$D1547='Strutture ricettive (Query)'!$E1547,'Strutture ricettive (Query)'!$D1547,'Strutture ricettive (Query)'!$D1547&amp;" "&amp;'Strutture ricettive (Query)'!$E1547)</f>
        <v xml:space="preserve">62 </v>
      </c>
    </row>
    <row r="1548" spans="1:11" x14ac:dyDescent="0.25">
      <c r="A1548" s="16" t="s">
        <v>19706</v>
      </c>
      <c r="B1548" s="17" t="s">
        <v>25488</v>
      </c>
      <c r="C1548" s="17" t="s">
        <v>29112</v>
      </c>
      <c r="D1548" s="17" t="s">
        <v>26980</v>
      </c>
      <c r="E1548" s="17"/>
      <c r="F1548" s="17" t="str">
        <f>'Strutture ricettive (Query)'!$C1548&amp;" "&amp;'Strutture ricettive (Query)'!$K1548</f>
        <v xml:space="preserve">Via Damiano Chiesa  34 </v>
      </c>
      <c r="G1548" s="17" t="s">
        <v>25113</v>
      </c>
      <c r="H1548" s="17" t="s">
        <v>25957</v>
      </c>
      <c r="I1548" s="17" t="s">
        <v>24598</v>
      </c>
      <c r="J1548" s="17" t="s">
        <v>24598</v>
      </c>
      <c r="K1548" s="17" t="str">
        <f>IF('Strutture ricettive (Query)'!$D1548='Strutture ricettive (Query)'!$E1548,'Strutture ricettive (Query)'!$D1548,'Strutture ricettive (Query)'!$D1548&amp;" "&amp;'Strutture ricettive (Query)'!$E1548)</f>
        <v xml:space="preserve">34 </v>
      </c>
    </row>
    <row r="1549" spans="1:11" x14ac:dyDescent="0.25">
      <c r="A1549" s="18" t="s">
        <v>19707</v>
      </c>
      <c r="B1549" s="19" t="s">
        <v>25489</v>
      </c>
      <c r="C1549" s="19" t="s">
        <v>27054</v>
      </c>
      <c r="D1549" s="19" t="s">
        <v>29118</v>
      </c>
      <c r="E1549" s="19"/>
      <c r="F1549" s="19" t="str">
        <f>'Strutture ricettive (Query)'!$C1549&amp;" "&amp;'Strutture ricettive (Query)'!$K1549</f>
        <v xml:space="preserve">Strada Nazionale Adriatica Sud  396 </v>
      </c>
      <c r="G1549" s="19" t="s">
        <v>25113</v>
      </c>
      <c r="H1549" s="19" t="s">
        <v>25957</v>
      </c>
      <c r="I1549" s="19" t="s">
        <v>2881</v>
      </c>
      <c r="J1549" s="19" t="s">
        <v>24598</v>
      </c>
      <c r="K1549" s="19" t="str">
        <f>IF('Strutture ricettive (Query)'!$D1549='Strutture ricettive (Query)'!$E1549,'Strutture ricettive (Query)'!$D1549,'Strutture ricettive (Query)'!$D1549&amp;" "&amp;'Strutture ricettive (Query)'!$E1549)</f>
        <v xml:space="preserve">396 </v>
      </c>
    </row>
    <row r="1550" spans="1:11" x14ac:dyDescent="0.25">
      <c r="A1550" s="16" t="s">
        <v>19708</v>
      </c>
      <c r="B1550" s="17" t="s">
        <v>19788</v>
      </c>
      <c r="C1550" s="17" t="s">
        <v>29117</v>
      </c>
      <c r="D1550" s="17" t="s">
        <v>26800</v>
      </c>
      <c r="E1550" s="17"/>
      <c r="F1550" s="17" t="str">
        <f>'Strutture ricettive (Query)'!$C1550&amp;" "&amp;'Strutture ricettive (Query)'!$K1550</f>
        <v xml:space="preserve">Largo Neviera   8 </v>
      </c>
      <c r="G1550" s="17" t="s">
        <v>25113</v>
      </c>
      <c r="H1550" s="17" t="s">
        <v>25957</v>
      </c>
      <c r="I1550" s="17" t="s">
        <v>24598</v>
      </c>
      <c r="J1550" s="17" t="s">
        <v>2884</v>
      </c>
      <c r="K1550" s="17" t="str">
        <f>IF('Strutture ricettive (Query)'!$D1550='Strutture ricettive (Query)'!$E1550,'Strutture ricettive (Query)'!$D1550,'Strutture ricettive (Query)'!$D1550&amp;" "&amp;'Strutture ricettive (Query)'!$E1550)</f>
        <v xml:space="preserve">8 </v>
      </c>
    </row>
    <row r="1551" spans="1:11" x14ac:dyDescent="0.25">
      <c r="A1551" s="18" t="s">
        <v>19706</v>
      </c>
      <c r="B1551" s="19" t="s">
        <v>25490</v>
      </c>
      <c r="C1551" s="19" t="s">
        <v>29112</v>
      </c>
      <c r="D1551" s="19" t="s">
        <v>26792</v>
      </c>
      <c r="E1551" s="19"/>
      <c r="F1551" s="19" t="str">
        <f>'Strutture ricettive (Query)'!$C1551&amp;" "&amp;'Strutture ricettive (Query)'!$K1551</f>
        <v xml:space="preserve">Via Damiano Chiesa  84 </v>
      </c>
      <c r="G1551" s="19" t="s">
        <v>25113</v>
      </c>
      <c r="H1551" s="19" t="s">
        <v>25957</v>
      </c>
      <c r="I1551" s="19" t="s">
        <v>24598</v>
      </c>
      <c r="J1551" s="19" t="s">
        <v>24598</v>
      </c>
      <c r="K1551" s="19" t="str">
        <f>IF('Strutture ricettive (Query)'!$D1551='Strutture ricettive (Query)'!$E1551,'Strutture ricettive (Query)'!$D1551,'Strutture ricettive (Query)'!$D1551&amp;" "&amp;'Strutture ricettive (Query)'!$E1551)</f>
        <v xml:space="preserve">84 </v>
      </c>
    </row>
    <row r="1552" spans="1:11" x14ac:dyDescent="0.25">
      <c r="A1552" s="16" t="s">
        <v>19706</v>
      </c>
      <c r="B1552" s="17" t="s">
        <v>25491</v>
      </c>
      <c r="C1552" s="17" t="s">
        <v>29112</v>
      </c>
      <c r="D1552" s="17" t="s">
        <v>26792</v>
      </c>
      <c r="E1552" s="17"/>
      <c r="F1552" s="17" t="str">
        <f>'Strutture ricettive (Query)'!$C1552&amp;" "&amp;'Strutture ricettive (Query)'!$K1552</f>
        <v xml:space="preserve">Via Damiano Chiesa  84 </v>
      </c>
      <c r="G1552" s="17" t="s">
        <v>25113</v>
      </c>
      <c r="H1552" s="17" t="s">
        <v>25957</v>
      </c>
      <c r="I1552" s="17" t="s">
        <v>24598</v>
      </c>
      <c r="J1552" s="17" t="s">
        <v>24598</v>
      </c>
      <c r="K1552" s="17" t="str">
        <f>IF('Strutture ricettive (Query)'!$D1552='Strutture ricettive (Query)'!$E1552,'Strutture ricettive (Query)'!$D1552,'Strutture ricettive (Query)'!$D1552&amp;" "&amp;'Strutture ricettive (Query)'!$E1552)</f>
        <v xml:space="preserve">84 </v>
      </c>
    </row>
    <row r="1553" spans="1:11" x14ac:dyDescent="0.25">
      <c r="A1553" s="18" t="s">
        <v>19712</v>
      </c>
      <c r="B1553" s="19" t="s">
        <v>25492</v>
      </c>
      <c r="C1553" s="19" t="s">
        <v>29116</v>
      </c>
      <c r="D1553" s="19" t="s">
        <v>26781</v>
      </c>
      <c r="E1553" s="19"/>
      <c r="F1553" s="19" t="str">
        <f>'Strutture ricettive (Query)'!$C1553&amp;" "&amp;'Strutture ricettive (Query)'!$K1553</f>
        <v xml:space="preserve">Via A. De Gasperi   9 </v>
      </c>
      <c r="G1553" s="19" t="s">
        <v>25113</v>
      </c>
      <c r="H1553" s="19" t="s">
        <v>25957</v>
      </c>
      <c r="I1553" s="19" t="s">
        <v>24598</v>
      </c>
      <c r="J1553" s="19" t="s">
        <v>2890</v>
      </c>
      <c r="K1553" s="19" t="str">
        <f>IF('Strutture ricettive (Query)'!$D1553='Strutture ricettive (Query)'!$E1553,'Strutture ricettive (Query)'!$D1553,'Strutture ricettive (Query)'!$D1553&amp;" "&amp;'Strutture ricettive (Query)'!$E1553)</f>
        <v xml:space="preserve">9 </v>
      </c>
    </row>
    <row r="1554" spans="1:11" x14ac:dyDescent="0.25">
      <c r="A1554" s="16" t="s">
        <v>19712</v>
      </c>
      <c r="B1554" s="17" t="s">
        <v>25493</v>
      </c>
      <c r="C1554" s="17" t="s">
        <v>26995</v>
      </c>
      <c r="D1554" s="17" t="s">
        <v>26916</v>
      </c>
      <c r="E1554" s="17"/>
      <c r="F1554" s="17" t="str">
        <f>'Strutture ricettive (Query)'!$C1554&amp;" "&amp;'Strutture ricettive (Query)'!$K1554</f>
        <v xml:space="preserve">Via San Martino  5 </v>
      </c>
      <c r="G1554" s="17" t="s">
        <v>25113</v>
      </c>
      <c r="H1554" s="17" t="s">
        <v>25957</v>
      </c>
      <c r="I1554" s="17" t="s">
        <v>24598</v>
      </c>
      <c r="J1554" s="17" t="s">
        <v>2893</v>
      </c>
      <c r="K1554" s="17" t="str">
        <f>IF('Strutture ricettive (Query)'!$D1554='Strutture ricettive (Query)'!$E1554,'Strutture ricettive (Query)'!$D1554,'Strutture ricettive (Query)'!$D1554&amp;" "&amp;'Strutture ricettive (Query)'!$E1554)</f>
        <v xml:space="preserve">5 </v>
      </c>
    </row>
    <row r="1555" spans="1:11" x14ac:dyDescent="0.25">
      <c r="A1555" s="18" t="s">
        <v>19706</v>
      </c>
      <c r="B1555" s="19" t="s">
        <v>25494</v>
      </c>
      <c r="C1555" s="19" t="s">
        <v>29114</v>
      </c>
      <c r="D1555" s="19" t="s">
        <v>29115</v>
      </c>
      <c r="E1555" s="19"/>
      <c r="F1555" s="19" t="str">
        <f>'Strutture ricettive (Query)'!$C1555&amp;" "&amp;'Strutture ricettive (Query)'!$K1555</f>
        <v xml:space="preserve">Via Panzini  28/E </v>
      </c>
      <c r="G1555" s="19" t="s">
        <v>25113</v>
      </c>
      <c r="H1555" s="19" t="s">
        <v>25957</v>
      </c>
      <c r="I1555" s="19" t="s">
        <v>24598</v>
      </c>
      <c r="J1555" s="19" t="s">
        <v>24598</v>
      </c>
      <c r="K1555" s="19" t="str">
        <f>IF('Strutture ricettive (Query)'!$D1555='Strutture ricettive (Query)'!$E1555,'Strutture ricettive (Query)'!$D1555,'Strutture ricettive (Query)'!$D1555&amp;" "&amp;'Strutture ricettive (Query)'!$E1555)</f>
        <v xml:space="preserve">28/E </v>
      </c>
    </row>
    <row r="1556" spans="1:11" x14ac:dyDescent="0.25">
      <c r="A1556" s="16" t="s">
        <v>19707</v>
      </c>
      <c r="B1556" s="17" t="s">
        <v>25495</v>
      </c>
      <c r="C1556" s="17" t="s">
        <v>26769</v>
      </c>
      <c r="D1556" s="17" t="s">
        <v>27043</v>
      </c>
      <c r="E1556" s="17"/>
      <c r="F1556" s="17" t="str">
        <f>'Strutture ricettive (Query)'!$C1556&amp;" "&amp;'Strutture ricettive (Query)'!$K1556</f>
        <v xml:space="preserve">Via Faa' Di Bruno  22 </v>
      </c>
      <c r="G1556" s="17" t="s">
        <v>25113</v>
      </c>
      <c r="H1556" s="17" t="s">
        <v>25957</v>
      </c>
      <c r="I1556" s="17" t="s">
        <v>24598</v>
      </c>
      <c r="J1556" s="17" t="s">
        <v>24598</v>
      </c>
      <c r="K1556" s="17" t="str">
        <f>IF('Strutture ricettive (Query)'!$D1556='Strutture ricettive (Query)'!$E1556,'Strutture ricettive (Query)'!$D1556,'Strutture ricettive (Query)'!$D1556&amp;" "&amp;'Strutture ricettive (Query)'!$E1556)</f>
        <v xml:space="preserve">22 </v>
      </c>
    </row>
    <row r="1557" spans="1:11" x14ac:dyDescent="0.25">
      <c r="A1557" s="18" t="s">
        <v>19707</v>
      </c>
      <c r="B1557" s="19" t="s">
        <v>25496</v>
      </c>
      <c r="C1557" s="19" t="s">
        <v>29112</v>
      </c>
      <c r="D1557" s="19" t="s">
        <v>26903</v>
      </c>
      <c r="E1557" s="19"/>
      <c r="F1557" s="19" t="str">
        <f>'Strutture ricettive (Query)'!$C1557&amp;" "&amp;'Strutture ricettive (Query)'!$K1557</f>
        <v xml:space="preserve">Via Damiano Chiesa  53 </v>
      </c>
      <c r="G1557" s="19" t="s">
        <v>25113</v>
      </c>
      <c r="H1557" s="19" t="s">
        <v>25957</v>
      </c>
      <c r="I1557" s="19" t="s">
        <v>2900</v>
      </c>
      <c r="J1557" s="19" t="s">
        <v>2901</v>
      </c>
      <c r="K1557" s="19" t="str">
        <f>IF('Strutture ricettive (Query)'!$D1557='Strutture ricettive (Query)'!$E1557,'Strutture ricettive (Query)'!$D1557,'Strutture ricettive (Query)'!$D1557&amp;" "&amp;'Strutture ricettive (Query)'!$E1557)</f>
        <v xml:space="preserve">53 </v>
      </c>
    </row>
    <row r="1558" spans="1:11" x14ac:dyDescent="0.25">
      <c r="A1558" s="16" t="s">
        <v>19707</v>
      </c>
      <c r="B1558" s="17" t="s">
        <v>25497</v>
      </c>
      <c r="C1558" s="17" t="s">
        <v>26769</v>
      </c>
      <c r="D1558" s="17" t="s">
        <v>27152</v>
      </c>
      <c r="E1558" s="17"/>
      <c r="F1558" s="17" t="str">
        <f>'Strutture ricettive (Query)'!$C1558&amp;" "&amp;'Strutture ricettive (Query)'!$K1558</f>
        <v xml:space="preserve">Via Faa' Di Bruno  1 </v>
      </c>
      <c r="G1558" s="17" t="s">
        <v>25113</v>
      </c>
      <c r="H1558" s="17" t="s">
        <v>1496</v>
      </c>
      <c r="I1558" s="17" t="s">
        <v>24598</v>
      </c>
      <c r="J1558" s="17" t="s">
        <v>2904</v>
      </c>
      <c r="K1558" s="17" t="str">
        <f>IF('Strutture ricettive (Query)'!$D1558='Strutture ricettive (Query)'!$E1558,'Strutture ricettive (Query)'!$D1558,'Strutture ricettive (Query)'!$D1558&amp;" "&amp;'Strutture ricettive (Query)'!$E1558)</f>
        <v xml:space="preserve">1 </v>
      </c>
    </row>
    <row r="1559" spans="1:11" x14ac:dyDescent="0.25">
      <c r="A1559" s="18" t="s">
        <v>19707</v>
      </c>
      <c r="B1559" s="19" t="s">
        <v>19770</v>
      </c>
      <c r="C1559" s="19" t="s">
        <v>29112</v>
      </c>
      <c r="D1559" s="19" t="s">
        <v>27092</v>
      </c>
      <c r="E1559" s="19"/>
      <c r="F1559" s="19" t="str">
        <f>'Strutture ricettive (Query)'!$C1559&amp;" "&amp;'Strutture ricettive (Query)'!$K1559</f>
        <v xml:space="preserve">Via Damiano Chiesa  15 </v>
      </c>
      <c r="G1559" s="19" t="s">
        <v>25113</v>
      </c>
      <c r="H1559" s="19" t="s">
        <v>25957</v>
      </c>
      <c r="I1559" s="19" t="s">
        <v>2906</v>
      </c>
      <c r="J1559" s="19" t="s">
        <v>2907</v>
      </c>
      <c r="K1559" s="19" t="str">
        <f>IF('Strutture ricettive (Query)'!$D1559='Strutture ricettive (Query)'!$E1559,'Strutture ricettive (Query)'!$D1559,'Strutture ricettive (Query)'!$D1559&amp;" "&amp;'Strutture ricettive (Query)'!$E1559)</f>
        <v xml:space="preserve">15 </v>
      </c>
    </row>
    <row r="1560" spans="1:11" x14ac:dyDescent="0.25">
      <c r="A1560" s="16" t="s">
        <v>19707</v>
      </c>
      <c r="B1560" s="17" t="s">
        <v>25498</v>
      </c>
      <c r="C1560" s="17" t="s">
        <v>29113</v>
      </c>
      <c r="D1560" s="17" t="s">
        <v>27092</v>
      </c>
      <c r="E1560" s="17"/>
      <c r="F1560" s="17" t="str">
        <f>'Strutture ricettive (Query)'!$C1560&amp;" "&amp;'Strutture ricettive (Query)'!$K1560</f>
        <v xml:space="preserve">Via Esino  15 </v>
      </c>
      <c r="G1560" s="17" t="s">
        <v>25113</v>
      </c>
      <c r="H1560" s="17" t="s">
        <v>25957</v>
      </c>
      <c r="I1560" s="17" t="s">
        <v>2910</v>
      </c>
      <c r="J1560" s="17" t="s">
        <v>2911</v>
      </c>
      <c r="K1560" s="17" t="str">
        <f>IF('Strutture ricettive (Query)'!$D1560='Strutture ricettive (Query)'!$E1560,'Strutture ricettive (Query)'!$D1560,'Strutture ricettive (Query)'!$D1560&amp;" "&amp;'Strutture ricettive (Query)'!$E1560)</f>
        <v xml:space="preserve">15 </v>
      </c>
    </row>
    <row r="1561" spans="1:11" x14ac:dyDescent="0.25">
      <c r="A1561" s="18" t="s">
        <v>19707</v>
      </c>
      <c r="B1561" s="19" t="s">
        <v>25499</v>
      </c>
      <c r="C1561" s="19" t="s">
        <v>26769</v>
      </c>
      <c r="D1561" s="19" t="s">
        <v>27092</v>
      </c>
      <c r="E1561" s="19"/>
      <c r="F1561" s="19" t="str">
        <f>'Strutture ricettive (Query)'!$C1561&amp;" "&amp;'Strutture ricettive (Query)'!$K1561</f>
        <v xml:space="preserve">Via Faa' Di Bruno  15 </v>
      </c>
      <c r="G1561" s="19" t="s">
        <v>25113</v>
      </c>
      <c r="H1561" s="19" t="s">
        <v>25957</v>
      </c>
      <c r="I1561" s="19" t="s">
        <v>2914</v>
      </c>
      <c r="J1561" s="19" t="s">
        <v>2915</v>
      </c>
      <c r="K1561" s="19" t="str">
        <f>IF('Strutture ricettive (Query)'!$D1561='Strutture ricettive (Query)'!$E1561,'Strutture ricettive (Query)'!$D1561,'Strutture ricettive (Query)'!$D1561&amp;" "&amp;'Strutture ricettive (Query)'!$E1561)</f>
        <v xml:space="preserve">15 </v>
      </c>
    </row>
    <row r="1562" spans="1:11" x14ac:dyDescent="0.25">
      <c r="A1562" s="16" t="s">
        <v>19707</v>
      </c>
      <c r="B1562" s="17" t="s">
        <v>19775</v>
      </c>
      <c r="C1562" s="17" t="s">
        <v>26769</v>
      </c>
      <c r="D1562" s="17" t="s">
        <v>26939</v>
      </c>
      <c r="E1562" s="17"/>
      <c r="F1562" s="17" t="str">
        <f>'Strutture ricettive (Query)'!$C1562&amp;" "&amp;'Strutture ricettive (Query)'!$K1562</f>
        <v xml:space="preserve">Via Faa' Di Bruno  43 </v>
      </c>
      <c r="G1562" s="17" t="s">
        <v>25113</v>
      </c>
      <c r="H1562" s="17" t="s">
        <v>25957</v>
      </c>
      <c r="I1562" s="17" t="s">
        <v>2917</v>
      </c>
      <c r="J1562" s="17" t="s">
        <v>2918</v>
      </c>
      <c r="K1562" s="17" t="str">
        <f>IF('Strutture ricettive (Query)'!$D1562='Strutture ricettive (Query)'!$E1562,'Strutture ricettive (Query)'!$D1562,'Strutture ricettive (Query)'!$D1562&amp;" "&amp;'Strutture ricettive (Query)'!$E1562)</f>
        <v xml:space="preserve">43 </v>
      </c>
    </row>
    <row r="1563" spans="1:11" x14ac:dyDescent="0.25">
      <c r="A1563" s="18" t="s">
        <v>19707</v>
      </c>
      <c r="B1563" s="19" t="s">
        <v>25500</v>
      </c>
      <c r="C1563" s="19" t="s">
        <v>26769</v>
      </c>
      <c r="D1563" s="19" t="s">
        <v>27071</v>
      </c>
      <c r="E1563" s="19"/>
      <c r="F1563" s="19" t="str">
        <f>'Strutture ricettive (Query)'!$C1563&amp;" "&amp;'Strutture ricettive (Query)'!$K1563</f>
        <v xml:space="preserve">Via Faa' Di Bruno  19 </v>
      </c>
      <c r="G1563" s="19" t="s">
        <v>25113</v>
      </c>
      <c r="H1563" s="19" t="s">
        <v>25957</v>
      </c>
      <c r="I1563" s="19" t="s">
        <v>2921</v>
      </c>
      <c r="J1563" s="19" t="s">
        <v>2922</v>
      </c>
      <c r="K1563" s="19" t="str">
        <f>IF('Strutture ricettive (Query)'!$D1563='Strutture ricettive (Query)'!$E1563,'Strutture ricettive (Query)'!$D1563,'Strutture ricettive (Query)'!$D1563&amp;" "&amp;'Strutture ricettive (Query)'!$E1563)</f>
        <v xml:space="preserve">19 </v>
      </c>
    </row>
    <row r="1564" spans="1:11" x14ac:dyDescent="0.25">
      <c r="A1564" s="16" t="s">
        <v>19707</v>
      </c>
      <c r="B1564" s="17" t="s">
        <v>25501</v>
      </c>
      <c r="C1564" s="17" t="s">
        <v>29112</v>
      </c>
      <c r="D1564" s="17" t="s">
        <v>27043</v>
      </c>
      <c r="E1564" s="17"/>
      <c r="F1564" s="17" t="str">
        <f>'Strutture ricettive (Query)'!$C1564&amp;" "&amp;'Strutture ricettive (Query)'!$K1564</f>
        <v xml:space="preserve">Via Damiano Chiesa  22 </v>
      </c>
      <c r="G1564" s="17" t="s">
        <v>25113</v>
      </c>
      <c r="H1564" s="17" t="s">
        <v>25957</v>
      </c>
      <c r="I1564" s="17" t="s">
        <v>2925</v>
      </c>
      <c r="J1564" s="17" t="s">
        <v>2926</v>
      </c>
      <c r="K1564" s="17" t="str">
        <f>IF('Strutture ricettive (Query)'!$D1564='Strutture ricettive (Query)'!$E1564,'Strutture ricettive (Query)'!$D1564,'Strutture ricettive (Query)'!$D1564&amp;" "&amp;'Strutture ricettive (Query)'!$E1564)</f>
        <v xml:space="preserve">22 </v>
      </c>
    </row>
    <row r="1565" spans="1:11" x14ac:dyDescent="0.25">
      <c r="A1565" s="18" t="s">
        <v>19707</v>
      </c>
      <c r="B1565" s="19" t="s">
        <v>19767</v>
      </c>
      <c r="C1565" s="19" t="s">
        <v>29111</v>
      </c>
      <c r="D1565" s="19" t="s">
        <v>26951</v>
      </c>
      <c r="E1565" s="19"/>
      <c r="F1565" s="19" t="str">
        <f>'Strutture ricettive (Query)'!$C1565&amp;" "&amp;'Strutture ricettive (Query)'!$K1565</f>
        <v xml:space="preserve">Via Daniele Manin  4 </v>
      </c>
      <c r="G1565" s="19" t="s">
        <v>25113</v>
      </c>
      <c r="H1565" s="19" t="s">
        <v>25957</v>
      </c>
      <c r="I1565" s="19" t="s">
        <v>2928</v>
      </c>
      <c r="J1565" s="19" t="s">
        <v>2929</v>
      </c>
      <c r="K1565" s="19" t="str">
        <f>IF('Strutture ricettive (Query)'!$D1565='Strutture ricettive (Query)'!$E1565,'Strutture ricettive (Query)'!$D1565,'Strutture ricettive (Query)'!$D1565&amp;" "&amp;'Strutture ricettive (Query)'!$E1565)</f>
        <v xml:space="preserve">4 </v>
      </c>
    </row>
    <row r="1566" spans="1:11" x14ac:dyDescent="0.25">
      <c r="A1566" s="16" t="s">
        <v>19707</v>
      </c>
      <c r="B1566" s="17" t="s">
        <v>25502</v>
      </c>
      <c r="C1566" s="17" t="s">
        <v>29139</v>
      </c>
      <c r="D1566" s="17" t="s">
        <v>26940</v>
      </c>
      <c r="E1566" s="17"/>
      <c r="F1566" s="17" t="str">
        <f>'Strutture ricettive (Query)'!$C1566&amp;" "&amp;'Strutture ricettive (Query)'!$K1566</f>
        <v xml:space="preserve">Via Faà Di Bruno   42 </v>
      </c>
      <c r="G1566" s="17" t="s">
        <v>25113</v>
      </c>
      <c r="H1566" s="17" t="s">
        <v>25957</v>
      </c>
      <c r="I1566" s="17" t="s">
        <v>2932</v>
      </c>
      <c r="J1566" s="17" t="s">
        <v>2933</v>
      </c>
      <c r="K1566" s="17" t="str">
        <f>IF('Strutture ricettive (Query)'!$D1566='Strutture ricettive (Query)'!$E1566,'Strutture ricettive (Query)'!$D1566,'Strutture ricettive (Query)'!$D1566&amp;" "&amp;'Strutture ricettive (Query)'!$E1566)</f>
        <v xml:space="preserve">42 </v>
      </c>
    </row>
    <row r="1567" spans="1:11" x14ac:dyDescent="0.25">
      <c r="A1567" s="18" t="s">
        <v>19707</v>
      </c>
      <c r="B1567" s="19" t="s">
        <v>25503</v>
      </c>
      <c r="C1567" s="19" t="s">
        <v>26769</v>
      </c>
      <c r="D1567" s="19" t="s">
        <v>26922</v>
      </c>
      <c r="E1567" s="19"/>
      <c r="F1567" s="19" t="str">
        <f>'Strutture ricettive (Query)'!$C1567&amp;" "&amp;'Strutture ricettive (Query)'!$K1567</f>
        <v xml:space="preserve">Via Faa' Di Bruno  48 </v>
      </c>
      <c r="G1567" s="19" t="s">
        <v>25113</v>
      </c>
      <c r="H1567" s="19" t="s">
        <v>25957</v>
      </c>
      <c r="I1567" s="19" t="s">
        <v>2906</v>
      </c>
      <c r="J1567" s="19" t="s">
        <v>2907</v>
      </c>
      <c r="K1567" s="19" t="str">
        <f>IF('Strutture ricettive (Query)'!$D1567='Strutture ricettive (Query)'!$E1567,'Strutture ricettive (Query)'!$D1567,'Strutture ricettive (Query)'!$D1567&amp;" "&amp;'Strutture ricettive (Query)'!$E1567)</f>
        <v xml:space="preserve">48 </v>
      </c>
    </row>
    <row r="1568" spans="1:11" x14ac:dyDescent="0.25">
      <c r="A1568" s="16" t="s">
        <v>19725</v>
      </c>
      <c r="B1568" s="17" t="s">
        <v>25504</v>
      </c>
      <c r="C1568" s="17" t="s">
        <v>26769</v>
      </c>
      <c r="D1568" s="17" t="s">
        <v>26770</v>
      </c>
      <c r="E1568" s="17"/>
      <c r="F1568" s="17" t="str">
        <f>'Strutture ricettive (Query)'!$C1568&amp;" "&amp;'Strutture ricettive (Query)'!$K1568</f>
        <v xml:space="preserve">Via Faa' Di Bruno  95 </v>
      </c>
      <c r="G1568" s="17" t="s">
        <v>25113</v>
      </c>
      <c r="H1568" s="17" t="s">
        <v>1496</v>
      </c>
      <c r="I1568" s="17" t="s">
        <v>2868</v>
      </c>
      <c r="J1568" s="17" t="s">
        <v>2867</v>
      </c>
      <c r="K1568" s="17" t="str">
        <f>IF('Strutture ricettive (Query)'!$D1568='Strutture ricettive (Query)'!$E1568,'Strutture ricettive (Query)'!$D1568,'Strutture ricettive (Query)'!$D1568&amp;" "&amp;'Strutture ricettive (Query)'!$E1568)</f>
        <v xml:space="preserve">95 </v>
      </c>
    </row>
    <row r="1569" spans="1:11" x14ac:dyDescent="0.25">
      <c r="A1569" s="18" t="s">
        <v>19706</v>
      </c>
      <c r="B1569" s="19" t="s">
        <v>25505</v>
      </c>
      <c r="C1569" s="19" t="s">
        <v>29158</v>
      </c>
      <c r="D1569" s="19" t="s">
        <v>26813</v>
      </c>
      <c r="E1569" s="19"/>
      <c r="F1569" s="19" t="str">
        <f>'Strutture ricettive (Query)'!$C1569&amp;" "&amp;'Strutture ricettive (Query)'!$K1569</f>
        <v xml:space="preserve">Via Di Vittorio  77 </v>
      </c>
      <c r="G1569" s="19" t="s">
        <v>25113</v>
      </c>
      <c r="H1569" s="19" t="s">
        <v>25957</v>
      </c>
      <c r="I1569" s="19" t="s">
        <v>24598</v>
      </c>
      <c r="J1569" s="19" t="s">
        <v>24598</v>
      </c>
      <c r="K1569" s="19" t="str">
        <f>IF('Strutture ricettive (Query)'!$D1569='Strutture ricettive (Query)'!$E1569,'Strutture ricettive (Query)'!$D1569,'Strutture ricettive (Query)'!$D1569&amp;" "&amp;'Strutture ricettive (Query)'!$E1569)</f>
        <v xml:space="preserve">77 </v>
      </c>
    </row>
    <row r="1570" spans="1:11" x14ac:dyDescent="0.25">
      <c r="A1570" s="16" t="s">
        <v>19706</v>
      </c>
      <c r="B1570" s="17" t="s">
        <v>25506</v>
      </c>
      <c r="C1570" s="17" t="s">
        <v>28916</v>
      </c>
      <c r="D1570" s="17" t="s">
        <v>29198</v>
      </c>
      <c r="E1570" s="17"/>
      <c r="F1570" s="17" t="str">
        <f>'Strutture ricettive (Query)'!$C1570&amp;" "&amp;'Strutture ricettive (Query)'!$K1570</f>
        <v xml:space="preserve">Viale C. Colombo  133 </v>
      </c>
      <c r="G1570" s="17" t="s">
        <v>25113</v>
      </c>
      <c r="H1570" s="17" t="s">
        <v>25957</v>
      </c>
      <c r="I1570" s="17" t="s">
        <v>24598</v>
      </c>
      <c r="J1570" s="17" t="s">
        <v>2942</v>
      </c>
      <c r="K1570" s="17" t="str">
        <f>IF('Strutture ricettive (Query)'!$D1570='Strutture ricettive (Query)'!$E1570,'Strutture ricettive (Query)'!$D1570,'Strutture ricettive (Query)'!$D1570&amp;" "&amp;'Strutture ricettive (Query)'!$E1570)</f>
        <v xml:space="preserve">133 </v>
      </c>
    </row>
    <row r="1571" spans="1:11" x14ac:dyDescent="0.25">
      <c r="A1571" s="18" t="s">
        <v>19706</v>
      </c>
      <c r="B1571" s="19" t="s">
        <v>25507</v>
      </c>
      <c r="C1571" s="19" t="s">
        <v>24598</v>
      </c>
      <c r="D1571" s="19"/>
      <c r="E1571" s="19"/>
      <c r="F1571" s="19" t="str">
        <f>'Strutture ricettive (Query)'!$C1571&amp;" "&amp;'Strutture ricettive (Query)'!$K1571</f>
        <v>dato mancante 0</v>
      </c>
      <c r="G1571" s="19" t="s">
        <v>25113</v>
      </c>
      <c r="H1571" s="19" t="s">
        <v>25957</v>
      </c>
      <c r="I1571" s="19" t="s">
        <v>24598</v>
      </c>
      <c r="J1571" s="19" t="s">
        <v>2942</v>
      </c>
      <c r="K1571" s="19">
        <f>IF('Strutture ricettive (Query)'!$D1571='Strutture ricettive (Query)'!$E1571,'Strutture ricettive (Query)'!$D1571,'Strutture ricettive (Query)'!$D1571&amp;" "&amp;'Strutture ricettive (Query)'!$E1571)</f>
        <v>0</v>
      </c>
    </row>
    <row r="1572" spans="1:11" x14ac:dyDescent="0.25">
      <c r="A1572" s="16" t="s">
        <v>19706</v>
      </c>
      <c r="B1572" s="17" t="s">
        <v>25508</v>
      </c>
      <c r="C1572" s="17" t="s">
        <v>27727</v>
      </c>
      <c r="D1572" s="17" t="s">
        <v>27496</v>
      </c>
      <c r="E1572" s="17"/>
      <c r="F1572" s="17" t="str">
        <f>'Strutture ricettive (Query)'!$C1572&amp;" "&amp;'Strutture ricettive (Query)'!$K1572</f>
        <v xml:space="preserve">Via C. Colombo  134 </v>
      </c>
      <c r="G1572" s="17" t="s">
        <v>25113</v>
      </c>
      <c r="H1572" s="17" t="s">
        <v>25957</v>
      </c>
      <c r="I1572" s="17" t="s">
        <v>24598</v>
      </c>
      <c r="J1572" s="17" t="s">
        <v>24598</v>
      </c>
      <c r="K1572" s="17" t="str">
        <f>IF('Strutture ricettive (Query)'!$D1572='Strutture ricettive (Query)'!$E1572,'Strutture ricettive (Query)'!$D1572,'Strutture ricettive (Query)'!$D1572&amp;" "&amp;'Strutture ricettive (Query)'!$E1572)</f>
        <v xml:space="preserve">134 </v>
      </c>
    </row>
    <row r="1573" spans="1:11" x14ac:dyDescent="0.25">
      <c r="A1573" s="18" t="s">
        <v>19706</v>
      </c>
      <c r="B1573" s="19" t="s">
        <v>25509</v>
      </c>
      <c r="C1573" s="19" t="s">
        <v>28916</v>
      </c>
      <c r="D1573" s="19" t="s">
        <v>27108</v>
      </c>
      <c r="E1573" s="19"/>
      <c r="F1573" s="19" t="str">
        <f>'Strutture ricettive (Query)'!$C1573&amp;" "&amp;'Strutture ricettive (Query)'!$K1573</f>
        <v xml:space="preserve">Viale C. Colombo  131 </v>
      </c>
      <c r="G1573" s="19" t="s">
        <v>25113</v>
      </c>
      <c r="H1573" s="19" t="s">
        <v>25957</v>
      </c>
      <c r="I1573" s="19" t="s">
        <v>24598</v>
      </c>
      <c r="J1573" s="19" t="s">
        <v>2942</v>
      </c>
      <c r="K1573" s="19" t="str">
        <f>IF('Strutture ricettive (Query)'!$D1573='Strutture ricettive (Query)'!$E1573,'Strutture ricettive (Query)'!$D1573,'Strutture ricettive (Query)'!$D1573&amp;" "&amp;'Strutture ricettive (Query)'!$E1573)</f>
        <v xml:space="preserve">131 </v>
      </c>
    </row>
    <row r="1574" spans="1:11" x14ac:dyDescent="0.25">
      <c r="A1574" s="16" t="s">
        <v>19706</v>
      </c>
      <c r="B1574" s="17" t="s">
        <v>25510</v>
      </c>
      <c r="C1574" s="17" t="s">
        <v>29205</v>
      </c>
      <c r="D1574" s="17" t="s">
        <v>28582</v>
      </c>
      <c r="E1574" s="17"/>
      <c r="F1574" s="17" t="str">
        <f>'Strutture ricettive (Query)'!$C1574&amp;" "&amp;'Strutture ricettive (Query)'!$K1574</f>
        <v xml:space="preserve">Via Pergolese  172 </v>
      </c>
      <c r="G1574" s="17" t="s">
        <v>25113</v>
      </c>
      <c r="H1574" s="17" t="s">
        <v>25957</v>
      </c>
      <c r="I1574" s="17" t="s">
        <v>24598</v>
      </c>
      <c r="J1574" s="17" t="s">
        <v>24598</v>
      </c>
      <c r="K1574" s="17" t="str">
        <f>IF('Strutture ricettive (Query)'!$D1574='Strutture ricettive (Query)'!$E1574,'Strutture ricettive (Query)'!$D1574,'Strutture ricettive (Query)'!$D1574&amp;" "&amp;'Strutture ricettive (Query)'!$E1574)</f>
        <v xml:space="preserve">172 </v>
      </c>
    </row>
    <row r="1575" spans="1:11" x14ac:dyDescent="0.25">
      <c r="A1575" s="18" t="s">
        <v>19708</v>
      </c>
      <c r="B1575" s="19" t="s">
        <v>25511</v>
      </c>
      <c r="C1575" s="19" t="s">
        <v>29204</v>
      </c>
      <c r="D1575" s="19" t="s">
        <v>26781</v>
      </c>
      <c r="E1575" s="19"/>
      <c r="F1575" s="19" t="str">
        <f>'Strutture ricettive (Query)'!$C1575&amp;" "&amp;'Strutture ricettive (Query)'!$K1575</f>
        <v xml:space="preserve">Via O. Respighi  9 </v>
      </c>
      <c r="G1575" s="19" t="s">
        <v>25113</v>
      </c>
      <c r="H1575" s="19" t="s">
        <v>25957</v>
      </c>
      <c r="I1575" s="19" t="s">
        <v>24598</v>
      </c>
      <c r="J1575" s="19" t="s">
        <v>2952</v>
      </c>
      <c r="K1575" s="19" t="str">
        <f>IF('Strutture ricettive (Query)'!$D1575='Strutture ricettive (Query)'!$E1575,'Strutture ricettive (Query)'!$D1575,'Strutture ricettive (Query)'!$D1575&amp;" "&amp;'Strutture ricettive (Query)'!$E1575)</f>
        <v xml:space="preserve">9 </v>
      </c>
    </row>
    <row r="1576" spans="1:11" x14ac:dyDescent="0.25">
      <c r="A1576" s="16" t="s">
        <v>19706</v>
      </c>
      <c r="B1576" s="17" t="s">
        <v>25512</v>
      </c>
      <c r="C1576" s="17" t="s">
        <v>29203</v>
      </c>
      <c r="D1576" s="17" t="s">
        <v>27152</v>
      </c>
      <c r="E1576" s="17"/>
      <c r="F1576" s="17" t="str">
        <f>'Strutture ricettive (Query)'!$C1576&amp;" "&amp;'Strutture ricettive (Query)'!$K1576</f>
        <v xml:space="preserve">Via Chienti  1 </v>
      </c>
      <c r="G1576" s="17" t="s">
        <v>25113</v>
      </c>
      <c r="H1576" s="17" t="s">
        <v>25957</v>
      </c>
      <c r="I1576" s="17" t="s">
        <v>24598</v>
      </c>
      <c r="J1576" s="17" t="s">
        <v>24598</v>
      </c>
      <c r="K1576" s="17" t="str">
        <f>IF('Strutture ricettive (Query)'!$D1576='Strutture ricettive (Query)'!$E1576,'Strutture ricettive (Query)'!$D1576,'Strutture ricettive (Query)'!$D1576&amp;" "&amp;'Strutture ricettive (Query)'!$E1576)</f>
        <v xml:space="preserve">1 </v>
      </c>
    </row>
    <row r="1577" spans="1:11" x14ac:dyDescent="0.25">
      <c r="A1577" s="18" t="s">
        <v>19706</v>
      </c>
      <c r="B1577" s="19" t="s">
        <v>25513</v>
      </c>
      <c r="C1577" s="19" t="s">
        <v>29106</v>
      </c>
      <c r="D1577" s="19" t="s">
        <v>27251</v>
      </c>
      <c r="E1577" s="19"/>
      <c r="F1577" s="19" t="str">
        <f>'Strutture ricettive (Query)'!$C1577&amp;" "&amp;'Strutture ricettive (Query)'!$K1577</f>
        <v xml:space="preserve">Viale Carducci  147 </v>
      </c>
      <c r="G1577" s="19" t="s">
        <v>25113</v>
      </c>
      <c r="H1577" s="19" t="s">
        <v>2817</v>
      </c>
      <c r="I1577" s="19" t="s">
        <v>24598</v>
      </c>
      <c r="J1577" s="19" t="s">
        <v>2957</v>
      </c>
      <c r="K1577" s="19" t="str">
        <f>IF('Strutture ricettive (Query)'!$D1577='Strutture ricettive (Query)'!$E1577,'Strutture ricettive (Query)'!$D1577,'Strutture ricettive (Query)'!$D1577&amp;" "&amp;'Strutture ricettive (Query)'!$E1577)</f>
        <v xml:space="preserve">147 </v>
      </c>
    </row>
    <row r="1578" spans="1:11" x14ac:dyDescent="0.25">
      <c r="A1578" s="16" t="s">
        <v>19706</v>
      </c>
      <c r="B1578" s="17" t="s">
        <v>25514</v>
      </c>
      <c r="C1578" s="17" t="s">
        <v>29202</v>
      </c>
      <c r="D1578" s="17" t="s">
        <v>27032</v>
      </c>
      <c r="E1578" s="17"/>
      <c r="F1578" s="17" t="str">
        <f>'Strutture ricettive (Query)'!$C1578&amp;" "&amp;'Strutture ricettive (Query)'!$K1578</f>
        <v xml:space="preserve">Via Alfredo Panzini  25 </v>
      </c>
      <c r="G1578" s="17" t="s">
        <v>25113</v>
      </c>
      <c r="H1578" s="17" t="s">
        <v>2817</v>
      </c>
      <c r="I1578" s="17" t="s">
        <v>2961</v>
      </c>
      <c r="J1578" s="17" t="s">
        <v>2962</v>
      </c>
      <c r="K1578" s="17" t="str">
        <f>IF('Strutture ricettive (Query)'!$D1578='Strutture ricettive (Query)'!$E1578,'Strutture ricettive (Query)'!$D1578,'Strutture ricettive (Query)'!$D1578&amp;" "&amp;'Strutture ricettive (Query)'!$E1578)</f>
        <v xml:space="preserve">25 </v>
      </c>
    </row>
    <row r="1579" spans="1:11" x14ac:dyDescent="0.25">
      <c r="A1579" s="18" t="s">
        <v>19706</v>
      </c>
      <c r="B1579" s="19" t="s">
        <v>25515</v>
      </c>
      <c r="C1579" s="19" t="s">
        <v>29201</v>
      </c>
      <c r="D1579" s="19" t="s">
        <v>27086</v>
      </c>
      <c r="E1579" s="19"/>
      <c r="F1579" s="19" t="str">
        <f>'Strutture ricettive (Query)'!$C1579&amp;" "&amp;'Strutture ricettive (Query)'!$K1579</f>
        <v xml:space="preserve">Via Verdi  16 </v>
      </c>
      <c r="G1579" s="19" t="s">
        <v>25113</v>
      </c>
      <c r="H1579" s="19" t="s">
        <v>24598</v>
      </c>
      <c r="I1579" s="19" t="s">
        <v>24598</v>
      </c>
      <c r="J1579" s="19" t="s">
        <v>2965</v>
      </c>
      <c r="K1579" s="19" t="str">
        <f>IF('Strutture ricettive (Query)'!$D1579='Strutture ricettive (Query)'!$E1579,'Strutture ricettive (Query)'!$D1579,'Strutture ricettive (Query)'!$D1579&amp;" "&amp;'Strutture ricettive (Query)'!$E1579)</f>
        <v xml:space="preserve">16 </v>
      </c>
    </row>
    <row r="1580" spans="1:11" x14ac:dyDescent="0.25">
      <c r="A1580" s="16" t="s">
        <v>19706</v>
      </c>
      <c r="B1580" s="17" t="s">
        <v>25516</v>
      </c>
      <c r="C1580" s="17" t="s">
        <v>26932</v>
      </c>
      <c r="D1580" s="17" t="s">
        <v>27086</v>
      </c>
      <c r="E1580" s="17"/>
      <c r="F1580" s="17" t="str">
        <f>'Strutture ricettive (Query)'!$C1580&amp;" "&amp;'Strutture ricettive (Query)'!$K1580</f>
        <v xml:space="preserve">Via Cristoforo Colombo  16 </v>
      </c>
      <c r="G1580" s="17" t="s">
        <v>25113</v>
      </c>
      <c r="H1580" s="17" t="s">
        <v>24598</v>
      </c>
      <c r="I1580" s="17" t="s">
        <v>24598</v>
      </c>
      <c r="J1580" s="17" t="s">
        <v>2965</v>
      </c>
      <c r="K1580" s="17" t="str">
        <f>IF('Strutture ricettive (Query)'!$D1580='Strutture ricettive (Query)'!$E1580,'Strutture ricettive (Query)'!$D1580,'Strutture ricettive (Query)'!$D1580&amp;" "&amp;'Strutture ricettive (Query)'!$E1580)</f>
        <v xml:space="preserve">16 </v>
      </c>
    </row>
    <row r="1581" spans="1:11" x14ac:dyDescent="0.25">
      <c r="A1581" s="18" t="s">
        <v>19706</v>
      </c>
      <c r="B1581" s="19" t="s">
        <v>25517</v>
      </c>
      <c r="C1581" s="19" t="s">
        <v>29199</v>
      </c>
      <c r="D1581" s="19" t="s">
        <v>29200</v>
      </c>
      <c r="E1581" s="19"/>
      <c r="F1581" s="19" t="str">
        <f>'Strutture ricettive (Query)'!$C1581&amp;" "&amp;'Strutture ricettive (Query)'!$K1581</f>
        <v xml:space="preserve">Viale Carducci   131/B </v>
      </c>
      <c r="G1581" s="19" t="s">
        <v>25113</v>
      </c>
      <c r="H1581" s="19" t="s">
        <v>24598</v>
      </c>
      <c r="I1581" s="19" t="s">
        <v>24598</v>
      </c>
      <c r="J1581" s="19" t="s">
        <v>2970</v>
      </c>
      <c r="K1581" s="19" t="str">
        <f>IF('Strutture ricettive (Query)'!$D1581='Strutture ricettive (Query)'!$E1581,'Strutture ricettive (Query)'!$D1581,'Strutture ricettive (Query)'!$D1581&amp;" "&amp;'Strutture ricettive (Query)'!$E1581)</f>
        <v xml:space="preserve">131/B </v>
      </c>
    </row>
    <row r="1582" spans="1:11" x14ac:dyDescent="0.25">
      <c r="A1582" s="16" t="s">
        <v>19706</v>
      </c>
      <c r="B1582" s="17" t="s">
        <v>25518</v>
      </c>
      <c r="C1582" s="17" t="s">
        <v>27813</v>
      </c>
      <c r="D1582" s="17" t="s">
        <v>26767</v>
      </c>
      <c r="E1582" s="17"/>
      <c r="F1582" s="17" t="str">
        <f>'Strutture ricettive (Query)'!$C1582&amp;" "&amp;'Strutture ricettive (Query)'!$K1582</f>
        <v xml:space="preserve">Via Carducci   97 </v>
      </c>
      <c r="G1582" s="17" t="s">
        <v>25113</v>
      </c>
      <c r="H1582" s="17" t="s">
        <v>26006</v>
      </c>
      <c r="I1582" s="17" t="s">
        <v>24598</v>
      </c>
      <c r="J1582" s="17" t="s">
        <v>24598</v>
      </c>
      <c r="K1582" s="17" t="str">
        <f>IF('Strutture ricettive (Query)'!$D1582='Strutture ricettive (Query)'!$E1582,'Strutture ricettive (Query)'!$D1582,'Strutture ricettive (Query)'!$D1582&amp;" "&amp;'Strutture ricettive (Query)'!$E1582)</f>
        <v xml:space="preserve">97 </v>
      </c>
    </row>
    <row r="1583" spans="1:11" x14ac:dyDescent="0.25">
      <c r="A1583" s="18" t="s">
        <v>19706</v>
      </c>
      <c r="B1583" s="19" t="s">
        <v>25519</v>
      </c>
      <c r="C1583" s="19" t="s">
        <v>29197</v>
      </c>
      <c r="D1583" s="19" t="s">
        <v>26793</v>
      </c>
      <c r="E1583" s="19"/>
      <c r="F1583" s="19" t="str">
        <f>'Strutture ricettive (Query)'!$C1583&amp;" "&amp;'Strutture ricettive (Query)'!$K1583</f>
        <v xml:space="preserve">Via Carducci  83 </v>
      </c>
      <c r="G1583" s="19" t="s">
        <v>25113</v>
      </c>
      <c r="H1583" s="19" t="s">
        <v>24598</v>
      </c>
      <c r="I1583" s="19" t="s">
        <v>24598</v>
      </c>
      <c r="J1583" s="19" t="s">
        <v>2976</v>
      </c>
      <c r="K1583" s="19" t="str">
        <f>IF('Strutture ricettive (Query)'!$D1583='Strutture ricettive (Query)'!$E1583,'Strutture ricettive (Query)'!$D1583,'Strutture ricettive (Query)'!$D1583&amp;" "&amp;'Strutture ricettive (Query)'!$E1583)</f>
        <v xml:space="preserve">83 </v>
      </c>
    </row>
    <row r="1584" spans="1:11" x14ac:dyDescent="0.25">
      <c r="A1584" s="16" t="s">
        <v>19706</v>
      </c>
      <c r="B1584" s="17" t="s">
        <v>25520</v>
      </c>
      <c r="C1584" s="17" t="s">
        <v>29197</v>
      </c>
      <c r="D1584" s="17" t="s">
        <v>29198</v>
      </c>
      <c r="E1584" s="17"/>
      <c r="F1584" s="17" t="str">
        <f>'Strutture ricettive (Query)'!$C1584&amp;" "&amp;'Strutture ricettive (Query)'!$K1584</f>
        <v xml:space="preserve">Via Carducci  133 </v>
      </c>
      <c r="G1584" s="17" t="s">
        <v>25113</v>
      </c>
      <c r="H1584" s="17" t="s">
        <v>24598</v>
      </c>
      <c r="I1584" s="17" t="s">
        <v>24598</v>
      </c>
      <c r="J1584" s="17" t="s">
        <v>24598</v>
      </c>
      <c r="K1584" s="17" t="str">
        <f>IF('Strutture ricettive (Query)'!$D1584='Strutture ricettive (Query)'!$E1584,'Strutture ricettive (Query)'!$D1584,'Strutture ricettive (Query)'!$D1584&amp;" "&amp;'Strutture ricettive (Query)'!$E1584)</f>
        <v xml:space="preserve">133 </v>
      </c>
    </row>
    <row r="1585" spans="1:11" x14ac:dyDescent="0.25">
      <c r="A1585" s="18" t="s">
        <v>19706</v>
      </c>
      <c r="B1585" s="19" t="s">
        <v>25521</v>
      </c>
      <c r="C1585" s="19" t="s">
        <v>29195</v>
      </c>
      <c r="D1585" s="19" t="s">
        <v>29196</v>
      </c>
      <c r="E1585" s="19"/>
      <c r="F1585" s="19" t="str">
        <f>'Strutture ricettive (Query)'!$C1585&amp;" "&amp;'Strutture ricettive (Query)'!$K1585</f>
        <v xml:space="preserve">Via G.Carducci  108/A </v>
      </c>
      <c r="G1585" s="19" t="s">
        <v>25113</v>
      </c>
      <c r="H1585" s="19" t="s">
        <v>24598</v>
      </c>
      <c r="I1585" s="19" t="s">
        <v>24598</v>
      </c>
      <c r="J1585" s="19" t="s">
        <v>2981</v>
      </c>
      <c r="K1585" s="19" t="str">
        <f>IF('Strutture ricettive (Query)'!$D1585='Strutture ricettive (Query)'!$E1585,'Strutture ricettive (Query)'!$D1585,'Strutture ricettive (Query)'!$D1585&amp;" "&amp;'Strutture ricettive (Query)'!$E1585)</f>
        <v xml:space="preserve">108/A </v>
      </c>
    </row>
    <row r="1586" spans="1:11" x14ac:dyDescent="0.25">
      <c r="A1586" s="16" t="s">
        <v>19707</v>
      </c>
      <c r="B1586" s="17" t="s">
        <v>25523</v>
      </c>
      <c r="C1586" s="17" t="s">
        <v>29101</v>
      </c>
      <c r="D1586" s="17" t="s">
        <v>27019</v>
      </c>
      <c r="E1586" s="17"/>
      <c r="F1586" s="17" t="str">
        <f>'Strutture ricettive (Query)'!$C1586&amp;" "&amp;'Strutture ricettive (Query)'!$K1586</f>
        <v xml:space="preserve">Via Ugo Foscolo  28 </v>
      </c>
      <c r="G1586" s="17" t="s">
        <v>25113</v>
      </c>
      <c r="H1586" s="17" t="s">
        <v>25957</v>
      </c>
      <c r="I1586" s="17" t="s">
        <v>24598</v>
      </c>
      <c r="J1586" s="17" t="s">
        <v>2987</v>
      </c>
      <c r="K1586" s="17" t="str">
        <f>IF('Strutture ricettive (Query)'!$D1586='Strutture ricettive (Query)'!$E1586,'Strutture ricettive (Query)'!$D1586,'Strutture ricettive (Query)'!$D1586&amp;" "&amp;'Strutture ricettive (Query)'!$E1586)</f>
        <v xml:space="preserve">28 </v>
      </c>
    </row>
    <row r="1587" spans="1:11" x14ac:dyDescent="0.25">
      <c r="A1587" s="18" t="s">
        <v>19706</v>
      </c>
      <c r="B1587" s="19" t="s">
        <v>25524</v>
      </c>
      <c r="C1587" s="19" t="s">
        <v>29194</v>
      </c>
      <c r="D1587" s="19" t="s">
        <v>26920</v>
      </c>
      <c r="E1587" s="19"/>
      <c r="F1587" s="19" t="str">
        <f>'Strutture ricettive (Query)'!$C1587&amp;" "&amp;'Strutture ricettive (Query)'!$K1587</f>
        <v xml:space="preserve">D.Chiesa  48/A </v>
      </c>
      <c r="G1587" s="19" t="s">
        <v>25113</v>
      </c>
      <c r="H1587" s="19" t="s">
        <v>25957</v>
      </c>
      <c r="I1587" s="19" t="s">
        <v>24598</v>
      </c>
      <c r="J1587" s="19" t="s">
        <v>854</v>
      </c>
      <c r="K1587" s="19" t="str">
        <f>IF('Strutture ricettive (Query)'!$D1587='Strutture ricettive (Query)'!$E1587,'Strutture ricettive (Query)'!$D1587,'Strutture ricettive (Query)'!$D1587&amp;" "&amp;'Strutture ricettive (Query)'!$E1587)</f>
        <v xml:space="preserve">48/A </v>
      </c>
    </row>
    <row r="1588" spans="1:11" x14ac:dyDescent="0.25">
      <c r="A1588" s="16" t="s">
        <v>19708</v>
      </c>
      <c r="B1588" s="17" t="s">
        <v>25525</v>
      </c>
      <c r="C1588" s="17" t="s">
        <v>29192</v>
      </c>
      <c r="D1588" s="17" t="s">
        <v>29193</v>
      </c>
      <c r="E1588" s="17"/>
      <c r="F1588" s="17" t="str">
        <f>'Strutture ricettive (Query)'!$C1588&amp;" "&amp;'Strutture ricettive (Query)'!$K1588</f>
        <v xml:space="preserve">Litoranea   218 </v>
      </c>
      <c r="G1588" s="17" t="s">
        <v>25113</v>
      </c>
      <c r="H1588" s="17" t="s">
        <v>2817</v>
      </c>
      <c r="I1588" s="17" t="s">
        <v>24598</v>
      </c>
      <c r="J1588" s="17" t="s">
        <v>2992</v>
      </c>
      <c r="K1588" s="17" t="str">
        <f>IF('Strutture ricettive (Query)'!$D1588='Strutture ricettive (Query)'!$E1588,'Strutture ricettive (Query)'!$D1588,'Strutture ricettive (Query)'!$D1588&amp;" "&amp;'Strutture ricettive (Query)'!$E1588)</f>
        <v xml:space="preserve">218 </v>
      </c>
    </row>
    <row r="1589" spans="1:11" x14ac:dyDescent="0.25">
      <c r="A1589" s="18" t="s">
        <v>19709</v>
      </c>
      <c r="B1589" s="19" t="s">
        <v>19789</v>
      </c>
      <c r="C1589" s="19" t="s">
        <v>29206</v>
      </c>
      <c r="D1589" s="19" t="s">
        <v>27080</v>
      </c>
      <c r="E1589" s="19"/>
      <c r="F1589" s="19" t="str">
        <f>'Strutture ricettive (Query)'!$C1589&amp;" "&amp;'Strutture ricettive (Query)'!$K1589</f>
        <v xml:space="preserve">Localita' Cal Medico  17 </v>
      </c>
      <c r="G1589" s="19" t="s">
        <v>25527</v>
      </c>
      <c r="H1589" s="19" t="s">
        <v>26007</v>
      </c>
      <c r="I1589" s="19" t="s">
        <v>24598</v>
      </c>
      <c r="J1589" s="19" t="s">
        <v>3001</v>
      </c>
      <c r="K1589" s="19" t="str">
        <f>IF('Strutture ricettive (Query)'!$D1589='Strutture ricettive (Query)'!$E1589,'Strutture ricettive (Query)'!$D1589,'Strutture ricettive (Query)'!$D1589&amp;" "&amp;'Strutture ricettive (Query)'!$E1589)</f>
        <v xml:space="preserve">17 </v>
      </c>
    </row>
    <row r="1590" spans="1:11" x14ac:dyDescent="0.25">
      <c r="A1590" s="16" t="s">
        <v>19709</v>
      </c>
      <c r="B1590" s="17" t="s">
        <v>25528</v>
      </c>
      <c r="C1590" s="17" t="s">
        <v>29207</v>
      </c>
      <c r="D1590" s="17" t="s">
        <v>26916</v>
      </c>
      <c r="E1590" s="17"/>
      <c r="F1590" s="17" t="str">
        <f>'Strutture ricettive (Query)'!$C1590&amp;" "&amp;'Strutture ricettive (Query)'!$K1590</f>
        <v xml:space="preserve">Strada Provinciale Per Borgo Massano  5 </v>
      </c>
      <c r="G1590" s="17" t="s">
        <v>25527</v>
      </c>
      <c r="H1590" s="17" t="s">
        <v>24598</v>
      </c>
      <c r="I1590" s="17" t="s">
        <v>3004</v>
      </c>
      <c r="J1590" s="17" t="s">
        <v>3005</v>
      </c>
      <c r="K1590" s="17" t="str">
        <f>IF('Strutture ricettive (Query)'!$D1590='Strutture ricettive (Query)'!$E1590,'Strutture ricettive (Query)'!$D1590,'Strutture ricettive (Query)'!$D1590&amp;" "&amp;'Strutture ricettive (Query)'!$E1590)</f>
        <v xml:space="preserve">5 </v>
      </c>
    </row>
    <row r="1591" spans="1:11" x14ac:dyDescent="0.25">
      <c r="A1591" s="18" t="s">
        <v>19704</v>
      </c>
      <c r="B1591" s="19" t="s">
        <v>25529</v>
      </c>
      <c r="C1591" s="19" t="s">
        <v>25530</v>
      </c>
      <c r="D1591" s="19"/>
      <c r="E1591" s="19"/>
      <c r="F1591" s="19" t="str">
        <f>'Strutture ricettive (Query)'!$C1591&amp;" "&amp;'Strutture ricettive (Query)'!$K1591</f>
        <v>Loc Foglia Secca Sn 0</v>
      </c>
      <c r="G1591" s="19" t="s">
        <v>25527</v>
      </c>
      <c r="H1591" s="19" t="s">
        <v>26008</v>
      </c>
      <c r="I1591" s="19" t="s">
        <v>3009</v>
      </c>
      <c r="J1591" s="19" t="s">
        <v>3010</v>
      </c>
      <c r="K1591" s="19">
        <f>IF('Strutture ricettive (Query)'!$D1591='Strutture ricettive (Query)'!$E1591,'Strutture ricettive (Query)'!$D1591,'Strutture ricettive (Query)'!$D1591&amp;" "&amp;'Strutture ricettive (Query)'!$E1591)</f>
        <v>0</v>
      </c>
    </row>
    <row r="1592" spans="1:11" x14ac:dyDescent="0.25">
      <c r="A1592" s="16" t="s">
        <v>19709</v>
      </c>
      <c r="B1592" s="17" t="s">
        <v>25531</v>
      </c>
      <c r="C1592" s="17" t="s">
        <v>29207</v>
      </c>
      <c r="D1592" s="17" t="s">
        <v>26781</v>
      </c>
      <c r="E1592" s="17"/>
      <c r="F1592" s="17" t="str">
        <f>'Strutture ricettive (Query)'!$C1592&amp;" "&amp;'Strutture ricettive (Query)'!$K1592</f>
        <v xml:space="preserve">Strada Provinciale Per Borgo Massano  9 </v>
      </c>
      <c r="G1592" s="17" t="s">
        <v>25527</v>
      </c>
      <c r="H1592" s="17" t="s">
        <v>26007</v>
      </c>
      <c r="I1592" s="17" t="s">
        <v>24598</v>
      </c>
      <c r="J1592" s="17" t="s">
        <v>3013</v>
      </c>
      <c r="K1592" s="17" t="str">
        <f>IF('Strutture ricettive (Query)'!$D1592='Strutture ricettive (Query)'!$E1592,'Strutture ricettive (Query)'!$D1592,'Strutture ricettive (Query)'!$D1592&amp;" "&amp;'Strutture ricettive (Query)'!$E1592)</f>
        <v xml:space="preserve">9 </v>
      </c>
    </row>
    <row r="1593" spans="1:11" x14ac:dyDescent="0.25">
      <c r="A1593" s="18" t="s">
        <v>19708</v>
      </c>
      <c r="B1593" s="19" t="s">
        <v>25532</v>
      </c>
      <c r="C1593" s="19" t="s">
        <v>29221</v>
      </c>
      <c r="D1593" s="19" t="s">
        <v>26916</v>
      </c>
      <c r="E1593" s="19"/>
      <c r="F1593" s="19" t="str">
        <f>'Strutture ricettive (Query)'!$C1593&amp;" "&amp;'Strutture ricettive (Query)'!$K1593</f>
        <v xml:space="preserve">Via A.Moro  5 </v>
      </c>
      <c r="G1593" s="19" t="s">
        <v>25527</v>
      </c>
      <c r="H1593" s="19" t="s">
        <v>24598</v>
      </c>
      <c r="I1593" s="19" t="s">
        <v>24598</v>
      </c>
      <c r="J1593" s="19" t="s">
        <v>3016</v>
      </c>
      <c r="K1593" s="19" t="str">
        <f>IF('Strutture ricettive (Query)'!$D1593='Strutture ricettive (Query)'!$E1593,'Strutture ricettive (Query)'!$D1593,'Strutture ricettive (Query)'!$D1593&amp;" "&amp;'Strutture ricettive (Query)'!$E1593)</f>
        <v xml:space="preserve">5 </v>
      </c>
    </row>
    <row r="1594" spans="1:11" x14ac:dyDescent="0.25">
      <c r="A1594" s="16" t="s">
        <v>19708</v>
      </c>
      <c r="B1594" s="17" t="s">
        <v>25533</v>
      </c>
      <c r="C1594" s="17" t="s">
        <v>29104</v>
      </c>
      <c r="D1594" s="17" t="s">
        <v>26853</v>
      </c>
      <c r="E1594" s="17"/>
      <c r="F1594" s="17" t="str">
        <f>'Strutture ricettive (Query)'!$C1594&amp;" "&amp;'Strutture ricettive (Query)'!$K1594</f>
        <v xml:space="preserve">Via Michelangelo Buonarroti  68 </v>
      </c>
      <c r="G1594" s="17" t="s">
        <v>25527</v>
      </c>
      <c r="H1594" s="17" t="s">
        <v>26009</v>
      </c>
      <c r="I1594" s="17" t="s">
        <v>24598</v>
      </c>
      <c r="J1594" s="17" t="s">
        <v>3020</v>
      </c>
      <c r="K1594" s="17" t="str">
        <f>IF('Strutture ricettive (Query)'!$D1594='Strutture ricettive (Query)'!$E1594,'Strutture ricettive (Query)'!$D1594,'Strutture ricettive (Query)'!$D1594&amp;" "&amp;'Strutture ricettive (Query)'!$E1594)</f>
        <v xml:space="preserve">68 </v>
      </c>
    </row>
    <row r="1595" spans="1:11" x14ac:dyDescent="0.25">
      <c r="A1595" s="18" t="s">
        <v>19708</v>
      </c>
      <c r="B1595" s="19" t="s">
        <v>25534</v>
      </c>
      <c r="C1595" s="19" t="s">
        <v>29220</v>
      </c>
      <c r="D1595" s="19" t="s">
        <v>26979</v>
      </c>
      <c r="E1595" s="19"/>
      <c r="F1595" s="19" t="str">
        <f>'Strutture ricettive (Query)'!$C1595&amp;" "&amp;'Strutture ricettive (Query)'!$K1595</f>
        <v xml:space="preserve">Via San Donato  35 </v>
      </c>
      <c r="G1595" s="19" t="s">
        <v>25535</v>
      </c>
      <c r="H1595" s="19" t="s">
        <v>26010</v>
      </c>
      <c r="I1595" s="19" t="s">
        <v>24598</v>
      </c>
      <c r="J1595" s="19" t="s">
        <v>3024</v>
      </c>
      <c r="K1595" s="19" t="str">
        <f>IF('Strutture ricettive (Query)'!$D1595='Strutture ricettive (Query)'!$E1595,'Strutture ricettive (Query)'!$D1595,'Strutture ricettive (Query)'!$D1595&amp;" "&amp;'Strutture ricettive (Query)'!$E1595)</f>
        <v xml:space="preserve">35 </v>
      </c>
    </row>
    <row r="1596" spans="1:11" x14ac:dyDescent="0.25">
      <c r="A1596" s="16" t="s">
        <v>19708</v>
      </c>
      <c r="B1596" s="17" t="s">
        <v>25536</v>
      </c>
      <c r="C1596" s="17" t="s">
        <v>29219</v>
      </c>
      <c r="D1596" s="17" t="s">
        <v>27152</v>
      </c>
      <c r="E1596" s="17"/>
      <c r="F1596" s="17" t="str">
        <f>'Strutture ricettive (Query)'!$C1596&amp;" "&amp;'Strutture ricettive (Query)'!$K1596</f>
        <v xml:space="preserve">Via Del Poggio  1 </v>
      </c>
      <c r="G1596" s="17" t="s">
        <v>25535</v>
      </c>
      <c r="H1596" s="17" t="s">
        <v>26010</v>
      </c>
      <c r="I1596" s="17" t="s">
        <v>24598</v>
      </c>
      <c r="J1596" s="17" t="s">
        <v>24598</v>
      </c>
      <c r="K1596" s="17" t="str">
        <f>IF('Strutture ricettive (Query)'!$D1596='Strutture ricettive (Query)'!$E1596,'Strutture ricettive (Query)'!$D1596,'Strutture ricettive (Query)'!$D1596&amp;" "&amp;'Strutture ricettive (Query)'!$E1596)</f>
        <v xml:space="preserve">1 </v>
      </c>
    </row>
    <row r="1597" spans="1:11" x14ac:dyDescent="0.25">
      <c r="A1597" s="18" t="s">
        <v>19713</v>
      </c>
      <c r="B1597" s="19" t="s">
        <v>19715</v>
      </c>
      <c r="C1597" s="19" t="s">
        <v>24598</v>
      </c>
      <c r="D1597" s="19"/>
      <c r="E1597" s="19"/>
      <c r="F1597" s="19" t="str">
        <f>'Strutture ricettive (Query)'!$C1597&amp;" "&amp;'Strutture ricettive (Query)'!$K1597</f>
        <v>dato mancante 0</v>
      </c>
      <c r="G1597" s="19" t="s">
        <v>25535</v>
      </c>
      <c r="H1597" s="19" t="s">
        <v>26011</v>
      </c>
      <c r="I1597" s="19" t="s">
        <v>24598</v>
      </c>
      <c r="J1597" s="19" t="s">
        <v>24598</v>
      </c>
      <c r="K1597" s="19">
        <f>IF('Strutture ricettive (Query)'!$D1597='Strutture ricettive (Query)'!$E1597,'Strutture ricettive (Query)'!$D1597,'Strutture ricettive (Query)'!$D1597&amp;" "&amp;'Strutture ricettive (Query)'!$E1597)</f>
        <v>0</v>
      </c>
    </row>
    <row r="1598" spans="1:11" x14ac:dyDescent="0.25">
      <c r="A1598" s="16" t="s">
        <v>19708</v>
      </c>
      <c r="B1598" s="17" t="s">
        <v>25537</v>
      </c>
      <c r="C1598" s="17" t="s">
        <v>29218</v>
      </c>
      <c r="D1598" s="17" t="s">
        <v>26889</v>
      </c>
      <c r="E1598" s="17"/>
      <c r="F1598" s="17" t="str">
        <f>'Strutture ricettive (Query)'!$C1598&amp;" "&amp;'Strutture ricettive (Query)'!$K1598</f>
        <v xml:space="preserve">San Donato  57 </v>
      </c>
      <c r="G1598" s="17" t="s">
        <v>25535</v>
      </c>
      <c r="H1598" s="17" t="s">
        <v>24598</v>
      </c>
      <c r="I1598" s="17" t="s">
        <v>24598</v>
      </c>
      <c r="J1598" s="17" t="s">
        <v>3030</v>
      </c>
      <c r="K1598" s="17" t="str">
        <f>IF('Strutture ricettive (Query)'!$D1598='Strutture ricettive (Query)'!$E1598,'Strutture ricettive (Query)'!$D1598,'Strutture ricettive (Query)'!$D1598&amp;" "&amp;'Strutture ricettive (Query)'!$E1598)</f>
        <v xml:space="preserve">57 </v>
      </c>
    </row>
    <row r="1599" spans="1:11" x14ac:dyDescent="0.25">
      <c r="A1599" s="18" t="s">
        <v>19709</v>
      </c>
      <c r="B1599" s="19" t="s">
        <v>25538</v>
      </c>
      <c r="C1599" s="19" t="s">
        <v>29217</v>
      </c>
      <c r="D1599" s="19" t="s">
        <v>26916</v>
      </c>
      <c r="E1599" s="19"/>
      <c r="F1599" s="19" t="str">
        <f>'Strutture ricettive (Query)'!$C1599&amp;" "&amp;'Strutture ricettive (Query)'!$K1599</f>
        <v xml:space="preserve">Via Valle Di Teva  5 </v>
      </c>
      <c r="G1599" s="19" t="s">
        <v>25535</v>
      </c>
      <c r="H1599" s="19" t="s">
        <v>26010</v>
      </c>
      <c r="I1599" s="19" t="s">
        <v>3033</v>
      </c>
      <c r="J1599" s="19" t="s">
        <v>3034</v>
      </c>
      <c r="K1599" s="19" t="str">
        <f>IF('Strutture ricettive (Query)'!$D1599='Strutture ricettive (Query)'!$E1599,'Strutture ricettive (Query)'!$D1599,'Strutture ricettive (Query)'!$D1599&amp;" "&amp;'Strutture ricettive (Query)'!$E1599)</f>
        <v xml:space="preserve">5 </v>
      </c>
    </row>
    <row r="1600" spans="1:11" x14ac:dyDescent="0.25">
      <c r="A1600" s="16" t="s">
        <v>19708</v>
      </c>
      <c r="B1600" s="17" t="s">
        <v>25539</v>
      </c>
      <c r="C1600" s="17" t="s">
        <v>29216</v>
      </c>
      <c r="D1600" s="17" t="s">
        <v>27016</v>
      </c>
      <c r="E1600" s="17"/>
      <c r="F1600" s="17" t="str">
        <f>'Strutture ricettive (Query)'!$C1600&amp;" "&amp;'Strutture ricettive (Query)'!$K1600</f>
        <v xml:space="preserve">Via Angelo Battelli  29 </v>
      </c>
      <c r="G1600" s="17" t="s">
        <v>25535</v>
      </c>
      <c r="H1600" s="17" t="s">
        <v>26010</v>
      </c>
      <c r="I1600" s="17" t="s">
        <v>24598</v>
      </c>
      <c r="J1600" s="17" t="s">
        <v>24598</v>
      </c>
      <c r="K1600" s="17" t="str">
        <f>IF('Strutture ricettive (Query)'!$D1600='Strutture ricettive (Query)'!$E1600,'Strutture ricettive (Query)'!$D1600,'Strutture ricettive (Query)'!$D1600&amp;" "&amp;'Strutture ricettive (Query)'!$E1600)</f>
        <v xml:space="preserve">29 </v>
      </c>
    </row>
    <row r="1601" spans="1:11" x14ac:dyDescent="0.25">
      <c r="A1601" s="18" t="s">
        <v>19708</v>
      </c>
      <c r="B1601" s="19" t="s">
        <v>25540</v>
      </c>
      <c r="C1601" s="19" t="s">
        <v>29215</v>
      </c>
      <c r="D1601" s="19" t="s">
        <v>27086</v>
      </c>
      <c r="E1601" s="19"/>
      <c r="F1601" s="19" t="str">
        <f>'Strutture ricettive (Query)'!$C1601&amp;" "&amp;'Strutture ricettive (Query)'!$K1601</f>
        <v xml:space="preserve">Via Montecipollino  16 </v>
      </c>
      <c r="G1601" s="19" t="s">
        <v>3055</v>
      </c>
      <c r="H1601" s="19" t="s">
        <v>26012</v>
      </c>
      <c r="I1601" s="19" t="s">
        <v>3040</v>
      </c>
      <c r="J1601" s="19" t="s">
        <v>3041</v>
      </c>
      <c r="K1601" s="19" t="str">
        <f>IF('Strutture ricettive (Query)'!$D1601='Strutture ricettive (Query)'!$E1601,'Strutture ricettive (Query)'!$D1601,'Strutture ricettive (Query)'!$D1601&amp;" "&amp;'Strutture ricettive (Query)'!$E1601)</f>
        <v xml:space="preserve">16 </v>
      </c>
    </row>
    <row r="1602" spans="1:11" x14ac:dyDescent="0.25">
      <c r="A1602" s="16" t="s">
        <v>19706</v>
      </c>
      <c r="B1602" s="17" t="s">
        <v>25541</v>
      </c>
      <c r="C1602" s="17" t="s">
        <v>29214</v>
      </c>
      <c r="D1602" s="17" t="s">
        <v>27032</v>
      </c>
      <c r="E1602" s="17"/>
      <c r="F1602" s="17" t="str">
        <f>'Strutture ricettive (Query)'!$C1602&amp;" "&amp;'Strutture ricettive (Query)'!$K1602</f>
        <v xml:space="preserve">Via Petricci  25 </v>
      </c>
      <c r="G1602" s="17" t="s">
        <v>3055</v>
      </c>
      <c r="H1602" s="17" t="s">
        <v>26013</v>
      </c>
      <c r="I1602" s="17" t="s">
        <v>24598</v>
      </c>
      <c r="J1602" s="17" t="s">
        <v>3045</v>
      </c>
      <c r="K1602" s="17" t="str">
        <f>IF('Strutture ricettive (Query)'!$D1602='Strutture ricettive (Query)'!$E1602,'Strutture ricettive (Query)'!$D1602,'Strutture ricettive (Query)'!$D1602&amp;" "&amp;'Strutture ricettive (Query)'!$E1602)</f>
        <v xml:space="preserve">25 </v>
      </c>
    </row>
    <row r="1603" spans="1:11" x14ac:dyDescent="0.25">
      <c r="A1603" s="18" t="s">
        <v>19725</v>
      </c>
      <c r="B1603" s="19" t="s">
        <v>25542</v>
      </c>
      <c r="C1603" s="19" t="s">
        <v>29214</v>
      </c>
      <c r="D1603" s="19" t="s">
        <v>27096</v>
      </c>
      <c r="E1603" s="19"/>
      <c r="F1603" s="19" t="str">
        <f>'Strutture ricettive (Query)'!$C1603&amp;" "&amp;'Strutture ricettive (Query)'!$K1603</f>
        <v xml:space="preserve">Via Petricci  14 </v>
      </c>
      <c r="G1603" s="19" t="s">
        <v>3055</v>
      </c>
      <c r="H1603" s="19" t="s">
        <v>26012</v>
      </c>
      <c r="I1603" s="19" t="s">
        <v>3048</v>
      </c>
      <c r="J1603" s="19" t="s">
        <v>3049</v>
      </c>
      <c r="K1603" s="19" t="str">
        <f>IF('Strutture ricettive (Query)'!$D1603='Strutture ricettive (Query)'!$E1603,'Strutture ricettive (Query)'!$D1603,'Strutture ricettive (Query)'!$D1603&amp;" "&amp;'Strutture ricettive (Query)'!$E1603)</f>
        <v xml:space="preserve">14 </v>
      </c>
    </row>
    <row r="1604" spans="1:11" x14ac:dyDescent="0.25">
      <c r="A1604" s="16" t="s">
        <v>19709</v>
      </c>
      <c r="B1604" s="17" t="s">
        <v>25543</v>
      </c>
      <c r="C1604" s="17" t="s">
        <v>29214</v>
      </c>
      <c r="D1604" s="17" t="s">
        <v>27074</v>
      </c>
      <c r="E1604" s="17"/>
      <c r="F1604" s="17" t="str">
        <f>'Strutture ricettive (Query)'!$C1604&amp;" "&amp;'Strutture ricettive (Query)'!$K1604</f>
        <v xml:space="preserve">Via Petricci  18 </v>
      </c>
      <c r="G1604" s="17" t="s">
        <v>3055</v>
      </c>
      <c r="H1604" s="17" t="s">
        <v>26012</v>
      </c>
      <c r="I1604" s="17" t="s">
        <v>24598</v>
      </c>
      <c r="J1604" s="17" t="s">
        <v>3052</v>
      </c>
      <c r="K1604" s="17" t="str">
        <f>IF('Strutture ricettive (Query)'!$D1604='Strutture ricettive (Query)'!$E1604,'Strutture ricettive (Query)'!$D1604,'Strutture ricettive (Query)'!$D1604&amp;" "&amp;'Strutture ricettive (Query)'!$E1604)</f>
        <v xml:space="preserve">18 </v>
      </c>
    </row>
    <row r="1605" spans="1:11" x14ac:dyDescent="0.25">
      <c r="A1605" s="18" t="s">
        <v>19708</v>
      </c>
      <c r="B1605" s="19" t="s">
        <v>25544</v>
      </c>
      <c r="C1605" s="19" t="s">
        <v>29212</v>
      </c>
      <c r="D1605" s="19" t="s">
        <v>26997</v>
      </c>
      <c r="E1605" s="19"/>
      <c r="F1605" s="19" t="str">
        <f>'Strutture ricettive (Query)'!$C1605&amp;" "&amp;'Strutture ricettive (Query)'!$K1605</f>
        <v xml:space="preserve">Strada Di Gaviano  3 </v>
      </c>
      <c r="G1605" s="19" t="s">
        <v>3055</v>
      </c>
      <c r="H1605" s="19" t="s">
        <v>26012</v>
      </c>
      <c r="I1605" s="19" t="s">
        <v>24598</v>
      </c>
      <c r="J1605" s="19" t="s">
        <v>3056</v>
      </c>
      <c r="K1605" s="19" t="str">
        <f>IF('Strutture ricettive (Query)'!$D1605='Strutture ricettive (Query)'!$E1605,'Strutture ricettive (Query)'!$D1605,'Strutture ricettive (Query)'!$D1605&amp;" "&amp;'Strutture ricettive (Query)'!$E1605)</f>
        <v xml:space="preserve">3 </v>
      </c>
    </row>
    <row r="1606" spans="1:11" x14ac:dyDescent="0.25">
      <c r="A1606" s="16" t="s">
        <v>19706</v>
      </c>
      <c r="B1606" s="17" t="s">
        <v>25545</v>
      </c>
      <c r="C1606" s="17" t="s">
        <v>29213</v>
      </c>
      <c r="D1606" s="17" t="s">
        <v>27092</v>
      </c>
      <c r="E1606" s="17"/>
      <c r="F1606" s="17" t="str">
        <f>'Strutture ricettive (Query)'!$C1606&amp;" "&amp;'Strutture ricettive (Query)'!$K1606</f>
        <v xml:space="preserve">Via Sant'Angelo  15 </v>
      </c>
      <c r="G1606" s="17" t="s">
        <v>3055</v>
      </c>
      <c r="H1606" s="17" t="s">
        <v>24598</v>
      </c>
      <c r="I1606" s="17" t="s">
        <v>24598</v>
      </c>
      <c r="J1606" s="17" t="s">
        <v>3059</v>
      </c>
      <c r="K1606" s="17" t="str">
        <f>IF('Strutture ricettive (Query)'!$D1606='Strutture ricettive (Query)'!$E1606,'Strutture ricettive (Query)'!$D1606,'Strutture ricettive (Query)'!$D1606&amp;" "&amp;'Strutture ricettive (Query)'!$E1606)</f>
        <v xml:space="preserve">15 </v>
      </c>
    </row>
    <row r="1607" spans="1:11" x14ac:dyDescent="0.25">
      <c r="A1607" s="18" t="s">
        <v>19706</v>
      </c>
      <c r="B1607" s="19" t="s">
        <v>25546</v>
      </c>
      <c r="C1607" s="19" t="s">
        <v>29212</v>
      </c>
      <c r="D1607" s="19" t="s">
        <v>27122</v>
      </c>
      <c r="E1607" s="19"/>
      <c r="F1607" s="19" t="str">
        <f>'Strutture ricettive (Query)'!$C1607&amp;" "&amp;'Strutture ricettive (Query)'!$K1607</f>
        <v xml:space="preserve">Strada Di Gaviano  12 </v>
      </c>
      <c r="G1607" s="19" t="s">
        <v>3055</v>
      </c>
      <c r="H1607" s="19" t="s">
        <v>24598</v>
      </c>
      <c r="I1607" s="19" t="s">
        <v>24598</v>
      </c>
      <c r="J1607" s="19" t="s">
        <v>3062</v>
      </c>
      <c r="K1607" s="19" t="str">
        <f>IF('Strutture ricettive (Query)'!$D1607='Strutture ricettive (Query)'!$E1607,'Strutture ricettive (Query)'!$D1607,'Strutture ricettive (Query)'!$D1607&amp;" "&amp;'Strutture ricettive (Query)'!$E1607)</f>
        <v xml:space="preserve">12 </v>
      </c>
    </row>
    <row r="1608" spans="1:11" x14ac:dyDescent="0.25">
      <c r="A1608" s="16" t="s">
        <v>19706</v>
      </c>
      <c r="B1608" s="17" t="s">
        <v>25547</v>
      </c>
      <c r="C1608" s="17" t="s">
        <v>29211</v>
      </c>
      <c r="D1608" s="17" t="s">
        <v>27132</v>
      </c>
      <c r="E1608" s="17"/>
      <c r="F1608" s="17" t="str">
        <f>'Strutture ricettive (Query)'!$C1608&amp;" "&amp;'Strutture ricettive (Query)'!$K1608</f>
        <v xml:space="preserve">Via Mombaroccio  11 </v>
      </c>
      <c r="G1608" s="17" t="s">
        <v>3055</v>
      </c>
      <c r="H1608" s="17" t="s">
        <v>24598</v>
      </c>
      <c r="I1608" s="17" t="s">
        <v>24598</v>
      </c>
      <c r="J1608" s="17" t="s">
        <v>3065</v>
      </c>
      <c r="K1608" s="17" t="str">
        <f>IF('Strutture ricettive (Query)'!$D1608='Strutture ricettive (Query)'!$E1608,'Strutture ricettive (Query)'!$D1608,'Strutture ricettive (Query)'!$D1608&amp;" "&amp;'Strutture ricettive (Query)'!$E1608)</f>
        <v xml:space="preserve">11 </v>
      </c>
    </row>
    <row r="1609" spans="1:11" x14ac:dyDescent="0.25">
      <c r="A1609" s="18" t="s">
        <v>19708</v>
      </c>
      <c r="B1609" s="19" t="s">
        <v>19791</v>
      </c>
      <c r="C1609" s="19" t="s">
        <v>29210</v>
      </c>
      <c r="D1609" s="19" t="s">
        <v>27138</v>
      </c>
      <c r="E1609" s="19"/>
      <c r="F1609" s="19" t="str">
        <f>'Strutture ricettive (Query)'!$C1609&amp;" "&amp;'Strutture ricettive (Query)'!$K1609</f>
        <v xml:space="preserve">Via Casina  103 </v>
      </c>
      <c r="G1609" s="19" t="s">
        <v>25548</v>
      </c>
      <c r="H1609" s="19" t="s">
        <v>26014</v>
      </c>
      <c r="I1609" s="19" t="s">
        <v>24598</v>
      </c>
      <c r="J1609" s="19" t="s">
        <v>3070</v>
      </c>
      <c r="K1609" s="19" t="str">
        <f>IF('Strutture ricettive (Query)'!$D1609='Strutture ricettive (Query)'!$E1609,'Strutture ricettive (Query)'!$D1609,'Strutture ricettive (Query)'!$D1609&amp;" "&amp;'Strutture ricettive (Query)'!$E1609)</f>
        <v xml:space="preserve">103 </v>
      </c>
    </row>
    <row r="1610" spans="1:11" x14ac:dyDescent="0.25">
      <c r="A1610" s="16" t="s">
        <v>19708</v>
      </c>
      <c r="B1610" s="17" t="s">
        <v>19792</v>
      </c>
      <c r="C1610" s="17" t="s">
        <v>29209</v>
      </c>
      <c r="D1610" s="17" t="s">
        <v>27080</v>
      </c>
      <c r="E1610" s="17"/>
      <c r="F1610" s="17" t="str">
        <f>'Strutture ricettive (Query)'!$C1610&amp;" "&amp;'Strutture ricettive (Query)'!$K1610</f>
        <v xml:space="preserve">Via Cà Moneta  17 </v>
      </c>
      <c r="G1610" s="17" t="s">
        <v>25548</v>
      </c>
      <c r="H1610" s="17" t="s">
        <v>3073</v>
      </c>
      <c r="I1610" s="17" t="s">
        <v>24598</v>
      </c>
      <c r="J1610" s="17" t="s">
        <v>3074</v>
      </c>
      <c r="K1610" s="17" t="str">
        <f>IF('Strutture ricettive (Query)'!$D1610='Strutture ricettive (Query)'!$E1610,'Strutture ricettive (Query)'!$D1610,'Strutture ricettive (Query)'!$D1610&amp;" "&amp;'Strutture ricettive (Query)'!$E1610)</f>
        <v xml:space="preserve">17 </v>
      </c>
    </row>
    <row r="1611" spans="1:11" x14ac:dyDescent="0.25">
      <c r="A1611" s="18" t="s">
        <v>19707</v>
      </c>
      <c r="B1611" s="19" t="s">
        <v>25549</v>
      </c>
      <c r="C1611" s="19" t="s">
        <v>29208</v>
      </c>
      <c r="D1611" s="19" t="s">
        <v>26795</v>
      </c>
      <c r="E1611" s="19"/>
      <c r="F1611" s="19" t="str">
        <f>'Strutture ricettive (Query)'!$C1611&amp;" "&amp;'Strutture ricettive (Query)'!$K1611</f>
        <v xml:space="preserve">Localita' Rancaliccio  82 </v>
      </c>
      <c r="G1611" s="19" t="s">
        <v>25548</v>
      </c>
      <c r="H1611" s="19" t="s">
        <v>26015</v>
      </c>
      <c r="I1611" s="19" t="s">
        <v>3077</v>
      </c>
      <c r="J1611" s="19" t="s">
        <v>3078</v>
      </c>
      <c r="K1611" s="19" t="str">
        <f>IF('Strutture ricettive (Query)'!$D1611='Strutture ricettive (Query)'!$E1611,'Strutture ricettive (Query)'!$D1611,'Strutture ricettive (Query)'!$D1611&amp;" "&amp;'Strutture ricettive (Query)'!$E1611)</f>
        <v xml:space="preserve">82 </v>
      </c>
    </row>
    <row r="1612" spans="1:11" x14ac:dyDescent="0.25">
      <c r="A1612" s="16" t="s">
        <v>19708</v>
      </c>
      <c r="B1612" s="17" t="s">
        <v>25551</v>
      </c>
      <c r="C1612" s="17" t="s">
        <v>29191</v>
      </c>
      <c r="D1612" s="17" t="s">
        <v>27092</v>
      </c>
      <c r="E1612" s="17"/>
      <c r="F1612" s="17" t="str">
        <f>'Strutture ricettive (Query)'!$C1612&amp;" "&amp;'Strutture ricettive (Query)'!$K1612</f>
        <v xml:space="preserve">Via Calvillano  15 </v>
      </c>
      <c r="G1612" s="17" t="s">
        <v>25548</v>
      </c>
      <c r="H1612" s="17" t="s">
        <v>24598</v>
      </c>
      <c r="I1612" s="17" t="s">
        <v>24598</v>
      </c>
      <c r="J1612" s="17" t="s">
        <v>3084</v>
      </c>
      <c r="K1612" s="17" t="str">
        <f>IF('Strutture ricettive (Query)'!$D1612='Strutture ricettive (Query)'!$E1612,'Strutture ricettive (Query)'!$D1612,'Strutture ricettive (Query)'!$D1612&amp;" "&amp;'Strutture ricettive (Query)'!$E1612)</f>
        <v xml:space="preserve">15 </v>
      </c>
    </row>
    <row r="1613" spans="1:11" x14ac:dyDescent="0.25">
      <c r="A1613" s="18" t="s">
        <v>19707</v>
      </c>
      <c r="B1613" s="19" t="s">
        <v>25552</v>
      </c>
      <c r="C1613" s="19" t="s">
        <v>27357</v>
      </c>
      <c r="D1613" s="19" t="s">
        <v>27064</v>
      </c>
      <c r="E1613" s="19"/>
      <c r="F1613" s="19" t="str">
        <f>'Strutture ricettive (Query)'!$C1613&amp;" "&amp;'Strutture ricettive (Query)'!$K1613</f>
        <v xml:space="preserve">Via Circonvallazione  2 </v>
      </c>
      <c r="G1613" s="19" t="s">
        <v>25548</v>
      </c>
      <c r="H1613" s="19" t="s">
        <v>26015</v>
      </c>
      <c r="I1613" s="19" t="s">
        <v>3087</v>
      </c>
      <c r="J1613" s="19" t="s">
        <v>3088</v>
      </c>
      <c r="K1613" s="19" t="str">
        <f>IF('Strutture ricettive (Query)'!$D1613='Strutture ricettive (Query)'!$E1613,'Strutture ricettive (Query)'!$D1613,'Strutture ricettive (Query)'!$D1613&amp;" "&amp;'Strutture ricettive (Query)'!$E1613)</f>
        <v xml:space="preserve">2 </v>
      </c>
    </row>
    <row r="1614" spans="1:11" x14ac:dyDescent="0.25">
      <c r="A1614" s="16" t="s">
        <v>19721</v>
      </c>
      <c r="B1614" s="17" t="s">
        <v>25553</v>
      </c>
      <c r="C1614" s="17" t="s">
        <v>25554</v>
      </c>
      <c r="D1614" s="17"/>
      <c r="E1614" s="17"/>
      <c r="F1614" s="17" t="str">
        <f>'Strutture ricettive (Query)'!$C1614&amp;" "&amp;'Strutture ricettive (Query)'!$K1614</f>
        <v>Localita' Calvillano Snc 0</v>
      </c>
      <c r="G1614" s="17" t="s">
        <v>25548</v>
      </c>
      <c r="H1614" s="17" t="s">
        <v>26015</v>
      </c>
      <c r="I1614" s="17" t="s">
        <v>559</v>
      </c>
      <c r="J1614" s="17" t="s">
        <v>560</v>
      </c>
      <c r="K1614" s="17">
        <f>IF('Strutture ricettive (Query)'!$D1614='Strutture ricettive (Query)'!$E1614,'Strutture ricettive (Query)'!$D1614,'Strutture ricettive (Query)'!$D1614&amp;" "&amp;'Strutture ricettive (Query)'!$E1614)</f>
        <v>0</v>
      </c>
    </row>
    <row r="1615" spans="1:11" x14ac:dyDescent="0.25">
      <c r="A1615" s="18" t="s">
        <v>19707</v>
      </c>
      <c r="B1615" s="19" t="s">
        <v>25555</v>
      </c>
      <c r="C1615" s="19" t="s">
        <v>27515</v>
      </c>
      <c r="D1615" s="19" t="s">
        <v>27152</v>
      </c>
      <c r="E1615" s="19"/>
      <c r="F1615" s="19" t="str">
        <f>'Strutture ricettive (Query)'!$C1615&amp;" "&amp;'Strutture ricettive (Query)'!$K1615</f>
        <v xml:space="preserve">Via San Francesco  1 </v>
      </c>
      <c r="G1615" s="19" t="s">
        <v>25548</v>
      </c>
      <c r="H1615" s="19" t="s">
        <v>26015</v>
      </c>
      <c r="I1615" s="19" t="s">
        <v>3093</v>
      </c>
      <c r="J1615" s="19" t="s">
        <v>3094</v>
      </c>
      <c r="K1615" s="19" t="str">
        <f>IF('Strutture ricettive (Query)'!$D1615='Strutture ricettive (Query)'!$E1615,'Strutture ricettive (Query)'!$D1615,'Strutture ricettive (Query)'!$D1615&amp;" "&amp;'Strutture ricettive (Query)'!$E1615)</f>
        <v xml:space="preserve">1 </v>
      </c>
    </row>
    <row r="1616" spans="1:11" x14ac:dyDescent="0.25">
      <c r="A1616" s="16" t="s">
        <v>19707</v>
      </c>
      <c r="B1616" s="17" t="s">
        <v>25556</v>
      </c>
      <c r="C1616" s="17" t="s">
        <v>27515</v>
      </c>
      <c r="D1616" s="17" t="s">
        <v>27152</v>
      </c>
      <c r="E1616" s="17"/>
      <c r="F1616" s="17" t="str">
        <f>'Strutture ricettive (Query)'!$C1616&amp;" "&amp;'Strutture ricettive (Query)'!$K1616</f>
        <v xml:space="preserve">Via San Francesco  1 </v>
      </c>
      <c r="G1616" s="17" t="s">
        <v>25548</v>
      </c>
      <c r="H1616" s="17" t="s">
        <v>26015</v>
      </c>
      <c r="I1616" s="17" t="s">
        <v>3093</v>
      </c>
      <c r="J1616" s="17" t="s">
        <v>3094</v>
      </c>
      <c r="K1616" s="17" t="str">
        <f>IF('Strutture ricettive (Query)'!$D1616='Strutture ricettive (Query)'!$E1616,'Strutture ricettive (Query)'!$D1616,'Strutture ricettive (Query)'!$D1616&amp;" "&amp;'Strutture ricettive (Query)'!$E1616)</f>
        <v xml:space="preserve">1 </v>
      </c>
    </row>
    <row r="1617" spans="1:11" x14ac:dyDescent="0.25">
      <c r="A1617" s="18" t="s">
        <v>19707</v>
      </c>
      <c r="B1617" s="19" t="s">
        <v>25557</v>
      </c>
      <c r="C1617" s="19" t="s">
        <v>29171</v>
      </c>
      <c r="D1617" s="19" t="s">
        <v>26935</v>
      </c>
      <c r="E1617" s="19"/>
      <c r="F1617" s="19" t="str">
        <f>'Strutture ricettive (Query)'!$C1617&amp;" "&amp;'Strutture ricettive (Query)'!$K1617</f>
        <v xml:space="preserve">Localita' Villa Battelli  44 </v>
      </c>
      <c r="G1617" s="19" t="s">
        <v>25548</v>
      </c>
      <c r="H1617" s="19" t="s">
        <v>26015</v>
      </c>
      <c r="I1617" s="19" t="s">
        <v>3098</v>
      </c>
      <c r="J1617" s="19" t="s">
        <v>3099</v>
      </c>
      <c r="K1617" s="19" t="str">
        <f>IF('Strutture ricettive (Query)'!$D1617='Strutture ricettive (Query)'!$E1617,'Strutture ricettive (Query)'!$D1617,'Strutture ricettive (Query)'!$D1617&amp;" "&amp;'Strutture ricettive (Query)'!$E1617)</f>
        <v xml:space="preserve">44 </v>
      </c>
    </row>
    <row r="1618" spans="1:11" x14ac:dyDescent="0.25">
      <c r="A1618" s="16" t="s">
        <v>19709</v>
      </c>
      <c r="B1618" s="17" t="s">
        <v>25558</v>
      </c>
      <c r="C1618" s="17" t="s">
        <v>24598</v>
      </c>
      <c r="D1618" s="17"/>
      <c r="E1618" s="17"/>
      <c r="F1618" s="17" t="str">
        <f>'Strutture ricettive (Query)'!$C1618&amp;" "&amp;'Strutture ricettive (Query)'!$K1618</f>
        <v>dato mancante 0</v>
      </c>
      <c r="G1618" s="17" t="s">
        <v>3102</v>
      </c>
      <c r="H1618" s="17" t="s">
        <v>26016</v>
      </c>
      <c r="I1618" s="17" t="s">
        <v>24598</v>
      </c>
      <c r="J1618" s="17" t="s">
        <v>3103</v>
      </c>
      <c r="K1618" s="17">
        <f>IF('Strutture ricettive (Query)'!$D1618='Strutture ricettive (Query)'!$E1618,'Strutture ricettive (Query)'!$D1618,'Strutture ricettive (Query)'!$D1618&amp;" "&amp;'Strutture ricettive (Query)'!$E1618)</f>
        <v>0</v>
      </c>
    </row>
    <row r="1619" spans="1:11" x14ac:dyDescent="0.25">
      <c r="A1619" s="18" t="s">
        <v>19704</v>
      </c>
      <c r="B1619" s="19" t="s">
        <v>25559</v>
      </c>
      <c r="C1619" s="19" t="s">
        <v>29170</v>
      </c>
      <c r="D1619" s="19" t="s">
        <v>26836</v>
      </c>
      <c r="E1619" s="19"/>
      <c r="F1619" s="19" t="str">
        <f>'Strutture ricettive (Query)'!$C1619&amp;" "&amp;'Strutture ricettive (Query)'!$K1619</f>
        <v xml:space="preserve">Via Pieve  7 </v>
      </c>
      <c r="G1619" s="19" t="s">
        <v>3102</v>
      </c>
      <c r="H1619" s="19" t="s">
        <v>26017</v>
      </c>
      <c r="I1619" s="19" t="s">
        <v>3107</v>
      </c>
      <c r="J1619" s="19" t="s">
        <v>3108</v>
      </c>
      <c r="K1619" s="19" t="str">
        <f>IF('Strutture ricettive (Query)'!$D1619='Strutture ricettive (Query)'!$E1619,'Strutture ricettive (Query)'!$D1619,'Strutture ricettive (Query)'!$D1619&amp;" "&amp;'Strutture ricettive (Query)'!$E1619)</f>
        <v xml:space="preserve">7 </v>
      </c>
    </row>
    <row r="1620" spans="1:11" x14ac:dyDescent="0.25">
      <c r="A1620" s="16" t="s">
        <v>19704</v>
      </c>
      <c r="B1620" s="17" t="s">
        <v>25560</v>
      </c>
      <c r="C1620" s="17" t="s">
        <v>29169</v>
      </c>
      <c r="D1620" s="17" t="s">
        <v>27037</v>
      </c>
      <c r="E1620" s="17"/>
      <c r="F1620" s="17" t="str">
        <f>'Strutture ricettive (Query)'!$C1620&amp;" "&amp;'Strutture ricettive (Query)'!$K1620</f>
        <v xml:space="preserve">Via Costa Della Figura   24 </v>
      </c>
      <c r="G1620" s="17" t="s">
        <v>3102</v>
      </c>
      <c r="H1620" s="17" t="s">
        <v>26018</v>
      </c>
      <c r="I1620" s="17" t="s">
        <v>3112</v>
      </c>
      <c r="J1620" s="17" t="s">
        <v>3113</v>
      </c>
      <c r="K1620" s="17" t="str">
        <f>IF('Strutture ricettive (Query)'!$D1620='Strutture ricettive (Query)'!$E1620,'Strutture ricettive (Query)'!$D1620,'Strutture ricettive (Query)'!$D1620&amp;" "&amp;'Strutture ricettive (Query)'!$E1620)</f>
        <v xml:space="preserve">24 </v>
      </c>
    </row>
    <row r="1621" spans="1:11" x14ac:dyDescent="0.25">
      <c r="A1621" s="18" t="s">
        <v>19709</v>
      </c>
      <c r="B1621" s="19" t="s">
        <v>19793</v>
      </c>
      <c r="C1621" s="19" t="s">
        <v>29168</v>
      </c>
      <c r="D1621" s="19" t="s">
        <v>26997</v>
      </c>
      <c r="E1621" s="19"/>
      <c r="F1621" s="19" t="str">
        <f>'Strutture ricettive (Query)'!$C1621&amp;" "&amp;'Strutture ricettive (Query)'!$K1621</f>
        <v xml:space="preserve">Via San Severo  3 </v>
      </c>
      <c r="G1621" s="19" t="s">
        <v>3102</v>
      </c>
      <c r="H1621" s="19" t="s">
        <v>26016</v>
      </c>
      <c r="I1621" s="19" t="s">
        <v>3116</v>
      </c>
      <c r="J1621" s="19" t="s">
        <v>24598</v>
      </c>
      <c r="K1621" s="19" t="str">
        <f>IF('Strutture ricettive (Query)'!$D1621='Strutture ricettive (Query)'!$E1621,'Strutture ricettive (Query)'!$D1621,'Strutture ricettive (Query)'!$D1621&amp;" "&amp;'Strutture ricettive (Query)'!$E1621)</f>
        <v xml:space="preserve">3 </v>
      </c>
    </row>
    <row r="1622" spans="1:11" x14ac:dyDescent="0.25">
      <c r="A1622" s="16" t="s">
        <v>19709</v>
      </c>
      <c r="B1622" s="17" t="s">
        <v>25561</v>
      </c>
      <c r="C1622" s="17" t="s">
        <v>29167</v>
      </c>
      <c r="D1622" s="17" t="s">
        <v>27037</v>
      </c>
      <c r="E1622" s="17"/>
      <c r="F1622" s="17" t="str">
        <f>'Strutture ricettive (Query)'!$C1622&amp;" "&amp;'Strutture ricettive (Query)'!$K1622</f>
        <v xml:space="preserve">Via Casarotonda  24 </v>
      </c>
      <c r="G1622" s="17" t="s">
        <v>3102</v>
      </c>
      <c r="H1622" s="17" t="s">
        <v>24598</v>
      </c>
      <c r="I1622" s="17" t="s">
        <v>3119</v>
      </c>
      <c r="J1622" s="17" t="s">
        <v>3120</v>
      </c>
      <c r="K1622" s="17" t="str">
        <f>IF('Strutture ricettive (Query)'!$D1622='Strutture ricettive (Query)'!$E1622,'Strutture ricettive (Query)'!$D1622,'Strutture ricettive (Query)'!$D1622&amp;" "&amp;'Strutture ricettive (Query)'!$E1622)</f>
        <v xml:space="preserve">24 </v>
      </c>
    </row>
    <row r="1623" spans="1:11" x14ac:dyDescent="0.25">
      <c r="A1623" s="18" t="s">
        <v>19708</v>
      </c>
      <c r="B1623" s="19" t="s">
        <v>25562</v>
      </c>
      <c r="C1623" s="19" t="s">
        <v>27950</v>
      </c>
      <c r="D1623" s="19" t="s">
        <v>26951</v>
      </c>
      <c r="E1623" s="19"/>
      <c r="F1623" s="19" t="str">
        <f>'Strutture ricettive (Query)'!$C1623&amp;" "&amp;'Strutture ricettive (Query)'!$K1623</f>
        <v xml:space="preserve">Via Bramante  4 </v>
      </c>
      <c r="G1623" s="19" t="s">
        <v>3102</v>
      </c>
      <c r="H1623" s="19" t="s">
        <v>24598</v>
      </c>
      <c r="I1623" s="19" t="s">
        <v>24598</v>
      </c>
      <c r="J1623" s="19" t="s">
        <v>3123</v>
      </c>
      <c r="K1623" s="19" t="str">
        <f>IF('Strutture ricettive (Query)'!$D1623='Strutture ricettive (Query)'!$E1623,'Strutture ricettive (Query)'!$D1623,'Strutture ricettive (Query)'!$D1623&amp;" "&amp;'Strutture ricettive (Query)'!$E1623)</f>
        <v xml:space="preserve">4 </v>
      </c>
    </row>
    <row r="1624" spans="1:11" x14ac:dyDescent="0.25">
      <c r="A1624" s="16" t="s">
        <v>19708</v>
      </c>
      <c r="B1624" s="17" t="s">
        <v>19794</v>
      </c>
      <c r="C1624" s="17" t="s">
        <v>27277</v>
      </c>
      <c r="D1624" s="17" t="s">
        <v>27019</v>
      </c>
      <c r="E1624" s="17"/>
      <c r="F1624" s="17" t="str">
        <f>'Strutture ricettive (Query)'!$C1624&amp;" "&amp;'Strutture ricettive (Query)'!$K1624</f>
        <v xml:space="preserve">Via Rossini  28 </v>
      </c>
      <c r="G1624" s="17" t="s">
        <v>3102</v>
      </c>
      <c r="H1624" s="17" t="s">
        <v>26019</v>
      </c>
      <c r="I1624" s="17" t="s">
        <v>24598</v>
      </c>
      <c r="J1624" s="17" t="s">
        <v>3127</v>
      </c>
      <c r="K1624" s="17" t="str">
        <f>IF('Strutture ricettive (Query)'!$D1624='Strutture ricettive (Query)'!$E1624,'Strutture ricettive (Query)'!$D1624,'Strutture ricettive (Query)'!$D1624&amp;" "&amp;'Strutture ricettive (Query)'!$E1624)</f>
        <v xml:space="preserve">28 </v>
      </c>
    </row>
    <row r="1625" spans="1:11" x14ac:dyDescent="0.25">
      <c r="A1625" s="18" t="s">
        <v>19706</v>
      </c>
      <c r="B1625" s="19" t="s">
        <v>25563</v>
      </c>
      <c r="C1625" s="19" t="s">
        <v>29166</v>
      </c>
      <c r="D1625" s="19" t="s">
        <v>27059</v>
      </c>
      <c r="E1625" s="19"/>
      <c r="F1625" s="19" t="str">
        <f>'Strutture ricettive (Query)'!$C1625&amp;" "&amp;'Strutture ricettive (Query)'!$K1625</f>
        <v xml:space="preserve">Costa Della Figura  20 </v>
      </c>
      <c r="G1625" s="19" t="s">
        <v>3102</v>
      </c>
      <c r="H1625" s="19" t="s">
        <v>24598</v>
      </c>
      <c r="I1625" s="19" t="s">
        <v>24598</v>
      </c>
      <c r="J1625" s="19" t="s">
        <v>854</v>
      </c>
      <c r="K1625" s="19" t="str">
        <f>IF('Strutture ricettive (Query)'!$D1625='Strutture ricettive (Query)'!$E1625,'Strutture ricettive (Query)'!$D1625,'Strutture ricettive (Query)'!$D1625&amp;" "&amp;'Strutture ricettive (Query)'!$E1625)</f>
        <v xml:space="preserve">20 </v>
      </c>
    </row>
    <row r="1626" spans="1:11" x14ac:dyDescent="0.25">
      <c r="A1626" s="16" t="s">
        <v>19708</v>
      </c>
      <c r="B1626" s="17" t="s">
        <v>19795</v>
      </c>
      <c r="C1626" s="17" t="s">
        <v>29165</v>
      </c>
      <c r="D1626" s="17" t="s">
        <v>26875</v>
      </c>
      <c r="E1626" s="17"/>
      <c r="F1626" s="17" t="str">
        <f>'Strutture ricettive (Query)'!$C1626&amp;" "&amp;'Strutture ricettive (Query)'!$K1626</f>
        <v xml:space="preserve">Via Carponeto  6 </v>
      </c>
      <c r="G1626" s="17" t="s">
        <v>19796</v>
      </c>
      <c r="H1626" s="17" t="s">
        <v>26020</v>
      </c>
      <c r="I1626" s="17" t="s">
        <v>24598</v>
      </c>
      <c r="J1626" s="17" t="s">
        <v>3134</v>
      </c>
      <c r="K1626" s="17" t="str">
        <f>IF('Strutture ricettive (Query)'!$D1626='Strutture ricettive (Query)'!$E1626,'Strutture ricettive (Query)'!$D1626,'Strutture ricettive (Query)'!$D1626&amp;" "&amp;'Strutture ricettive (Query)'!$E1626)</f>
        <v xml:space="preserve">6 </v>
      </c>
    </row>
    <row r="1627" spans="1:11" x14ac:dyDescent="0.25">
      <c r="A1627" s="18" t="s">
        <v>19706</v>
      </c>
      <c r="B1627" s="19" t="s">
        <v>19797</v>
      </c>
      <c r="C1627" s="19" t="s">
        <v>29164</v>
      </c>
      <c r="D1627" s="19" t="s">
        <v>26987</v>
      </c>
      <c r="E1627" s="19"/>
      <c r="F1627" s="19" t="str">
        <f>'Strutture ricettive (Query)'!$C1627&amp;" "&amp;'Strutture ricettive (Query)'!$K1627</f>
        <v xml:space="preserve">Via I Maggio   31 </v>
      </c>
      <c r="G1627" s="19" t="s">
        <v>19796</v>
      </c>
      <c r="H1627" s="19" t="s">
        <v>24598</v>
      </c>
      <c r="I1627" s="19" t="s">
        <v>24598</v>
      </c>
      <c r="J1627" s="19" t="s">
        <v>3137</v>
      </c>
      <c r="K1627" s="19" t="str">
        <f>IF('Strutture ricettive (Query)'!$D1627='Strutture ricettive (Query)'!$E1627,'Strutture ricettive (Query)'!$D1627,'Strutture ricettive (Query)'!$D1627&amp;" "&amp;'Strutture ricettive (Query)'!$E1627)</f>
        <v xml:space="preserve">31 </v>
      </c>
    </row>
    <row r="1628" spans="1:11" x14ac:dyDescent="0.25">
      <c r="A1628" s="16" t="s">
        <v>19706</v>
      </c>
      <c r="B1628" s="17" t="s">
        <v>19798</v>
      </c>
      <c r="C1628" s="17" t="s">
        <v>29159</v>
      </c>
      <c r="D1628" s="17" t="s">
        <v>26951</v>
      </c>
      <c r="E1628" s="17"/>
      <c r="F1628" s="17" t="str">
        <f>'Strutture ricettive (Query)'!$C1628&amp;" "&amp;'Strutture ricettive (Query)'!$K1628</f>
        <v xml:space="preserve">Via Rimini  4 </v>
      </c>
      <c r="G1628" s="17" t="s">
        <v>19796</v>
      </c>
      <c r="H1628" s="17" t="s">
        <v>24598</v>
      </c>
      <c r="I1628" s="17" t="s">
        <v>24598</v>
      </c>
      <c r="J1628" s="17" t="s">
        <v>24598</v>
      </c>
      <c r="K1628" s="17" t="str">
        <f>IF('Strutture ricettive (Query)'!$D1628='Strutture ricettive (Query)'!$E1628,'Strutture ricettive (Query)'!$D1628,'Strutture ricettive (Query)'!$D1628&amp;" "&amp;'Strutture ricettive (Query)'!$E1628)</f>
        <v xml:space="preserve">4 </v>
      </c>
    </row>
    <row r="1629" spans="1:11" x14ac:dyDescent="0.25">
      <c r="A1629" s="18" t="s">
        <v>19708</v>
      </c>
      <c r="B1629" s="19" t="s">
        <v>19792</v>
      </c>
      <c r="C1629" s="19" t="s">
        <v>29163</v>
      </c>
      <c r="D1629" s="19" t="s">
        <v>27112</v>
      </c>
      <c r="E1629" s="19"/>
      <c r="F1629" s="19" t="str">
        <f>'Strutture ricettive (Query)'!$C1629&amp;" "&amp;'Strutture ricettive (Query)'!$K1629</f>
        <v xml:space="preserve">Via Poggio  13 </v>
      </c>
      <c r="G1629" s="19" t="s">
        <v>19796</v>
      </c>
      <c r="H1629" s="19" t="s">
        <v>26020</v>
      </c>
      <c r="I1629" s="19" t="s">
        <v>24598</v>
      </c>
      <c r="J1629" s="19" t="s">
        <v>3141</v>
      </c>
      <c r="K1629" s="19" t="str">
        <f>IF('Strutture ricettive (Query)'!$D1629='Strutture ricettive (Query)'!$E1629,'Strutture ricettive (Query)'!$D1629,'Strutture ricettive (Query)'!$D1629&amp;" "&amp;'Strutture ricettive (Query)'!$E1629)</f>
        <v xml:space="preserve">13 </v>
      </c>
    </row>
    <row r="1630" spans="1:11" x14ac:dyDescent="0.25">
      <c r="A1630" s="16" t="s">
        <v>19708</v>
      </c>
      <c r="B1630" s="17" t="s">
        <v>19799</v>
      </c>
      <c r="C1630" s="17" t="s">
        <v>29162</v>
      </c>
      <c r="D1630" s="17" t="s">
        <v>27143</v>
      </c>
      <c r="E1630" s="17"/>
      <c r="F1630" s="17" t="str">
        <f>'Strutture ricettive (Query)'!$C1630&amp;" "&amp;'Strutture ricettive (Query)'!$K1630</f>
        <v xml:space="preserve">A. Battelli  10 </v>
      </c>
      <c r="G1630" s="17" t="s">
        <v>19796</v>
      </c>
      <c r="H1630" s="17" t="s">
        <v>24598</v>
      </c>
      <c r="I1630" s="17" t="s">
        <v>3144</v>
      </c>
      <c r="J1630" s="17" t="s">
        <v>3145</v>
      </c>
      <c r="K1630" s="17" t="str">
        <f>IF('Strutture ricettive (Query)'!$D1630='Strutture ricettive (Query)'!$E1630,'Strutture ricettive (Query)'!$D1630,'Strutture ricettive (Query)'!$D1630&amp;" "&amp;'Strutture ricettive (Query)'!$E1630)</f>
        <v xml:space="preserve">10 </v>
      </c>
    </row>
    <row r="1631" spans="1:11" x14ac:dyDescent="0.25">
      <c r="A1631" s="18" t="s">
        <v>19707</v>
      </c>
      <c r="B1631" s="19" t="s">
        <v>19800</v>
      </c>
      <c r="C1631" s="19" t="s">
        <v>29161</v>
      </c>
      <c r="D1631" s="19" t="s">
        <v>27064</v>
      </c>
      <c r="E1631" s="19"/>
      <c r="F1631" s="19" t="str">
        <f>'Strutture ricettive (Query)'!$C1631&amp;" "&amp;'Strutture ricettive (Query)'!$K1631</f>
        <v xml:space="preserve">Viale Martiri Della Resistenza   2 </v>
      </c>
      <c r="G1631" s="19" t="s">
        <v>19796</v>
      </c>
      <c r="H1631" s="19" t="s">
        <v>26021</v>
      </c>
      <c r="I1631" s="19" t="s">
        <v>3148</v>
      </c>
      <c r="J1631" s="19" t="s">
        <v>3149</v>
      </c>
      <c r="K1631" s="19" t="str">
        <f>IF('Strutture ricettive (Query)'!$D1631='Strutture ricettive (Query)'!$E1631,'Strutture ricettive (Query)'!$D1631,'Strutture ricettive (Query)'!$D1631&amp;" "&amp;'Strutture ricettive (Query)'!$E1631)</f>
        <v xml:space="preserve">2 </v>
      </c>
    </row>
    <row r="1632" spans="1:11" x14ac:dyDescent="0.25">
      <c r="A1632" s="16" t="s">
        <v>19707</v>
      </c>
      <c r="B1632" s="17" t="s">
        <v>19801</v>
      </c>
      <c r="C1632" s="17" t="s">
        <v>29160</v>
      </c>
      <c r="D1632" s="17" t="s">
        <v>27152</v>
      </c>
      <c r="E1632" s="17"/>
      <c r="F1632" s="17" t="str">
        <f>'Strutture ricettive (Query)'!$C1632&amp;" "&amp;'Strutture ricettive (Query)'!$K1632</f>
        <v xml:space="preserve">Viale Martiri Della Resistenza  1 </v>
      </c>
      <c r="G1632" s="17" t="s">
        <v>19796</v>
      </c>
      <c r="H1632" s="17" t="s">
        <v>26021</v>
      </c>
      <c r="I1632" s="17" t="s">
        <v>3148</v>
      </c>
      <c r="J1632" s="17" t="s">
        <v>3149</v>
      </c>
      <c r="K1632" s="17" t="str">
        <f>IF('Strutture ricettive (Query)'!$D1632='Strutture ricettive (Query)'!$E1632,'Strutture ricettive (Query)'!$D1632,'Strutture ricettive (Query)'!$D1632&amp;" "&amp;'Strutture ricettive (Query)'!$E1632)</f>
        <v xml:space="preserve">1 </v>
      </c>
    </row>
    <row r="1633" spans="1:11" x14ac:dyDescent="0.25">
      <c r="A1633" s="18" t="s">
        <v>19707</v>
      </c>
      <c r="B1633" s="19" t="s">
        <v>19802</v>
      </c>
      <c r="C1633" s="19" t="s">
        <v>27198</v>
      </c>
      <c r="D1633" s="19" t="s">
        <v>27059</v>
      </c>
      <c r="E1633" s="19"/>
      <c r="F1633" s="19" t="str">
        <f>'Strutture ricettive (Query)'!$C1633&amp;" "&amp;'Strutture ricettive (Query)'!$K1633</f>
        <v xml:space="preserve">Via Dante Alighieri  20 </v>
      </c>
      <c r="G1633" s="19" t="s">
        <v>19796</v>
      </c>
      <c r="H1633" s="19" t="s">
        <v>26021</v>
      </c>
      <c r="I1633" s="19" t="s">
        <v>24598</v>
      </c>
      <c r="J1633" s="19" t="s">
        <v>3154</v>
      </c>
      <c r="K1633" s="19" t="str">
        <f>IF('Strutture ricettive (Query)'!$D1633='Strutture ricettive (Query)'!$E1633,'Strutture ricettive (Query)'!$D1633,'Strutture ricettive (Query)'!$D1633&amp;" "&amp;'Strutture ricettive (Query)'!$E1633)</f>
        <v xml:space="preserve">20 </v>
      </c>
    </row>
    <row r="1634" spans="1:11" x14ac:dyDescent="0.25">
      <c r="A1634" s="16" t="s">
        <v>19707</v>
      </c>
      <c r="B1634" s="17" t="s">
        <v>19803</v>
      </c>
      <c r="C1634" s="17" t="s">
        <v>29159</v>
      </c>
      <c r="D1634" s="17" t="s">
        <v>27152</v>
      </c>
      <c r="E1634" s="17"/>
      <c r="F1634" s="17" t="str">
        <f>'Strutture ricettive (Query)'!$C1634&amp;" "&amp;'Strutture ricettive (Query)'!$K1634</f>
        <v xml:space="preserve">Via Rimini  1 </v>
      </c>
      <c r="G1634" s="17" t="s">
        <v>19796</v>
      </c>
      <c r="H1634" s="17" t="s">
        <v>26021</v>
      </c>
      <c r="I1634" s="17" t="s">
        <v>3157</v>
      </c>
      <c r="J1634" s="17" t="s">
        <v>3158</v>
      </c>
      <c r="K1634" s="17" t="str">
        <f>IF('Strutture ricettive (Query)'!$D1634='Strutture ricettive (Query)'!$E1634,'Strutture ricettive (Query)'!$D1634,'Strutture ricettive (Query)'!$D1634&amp;" "&amp;'Strutture ricettive (Query)'!$E1634)</f>
        <v xml:space="preserve">1 </v>
      </c>
    </row>
    <row r="1635" spans="1:11" x14ac:dyDescent="0.25">
      <c r="A1635" s="18" t="s">
        <v>19707</v>
      </c>
      <c r="B1635" s="19" t="s">
        <v>19804</v>
      </c>
      <c r="C1635" s="19" t="s">
        <v>29172</v>
      </c>
      <c r="D1635" s="19" t="s">
        <v>27080</v>
      </c>
      <c r="E1635" s="19"/>
      <c r="F1635" s="19" t="str">
        <f>'Strutture ricettive (Query)'!$C1635&amp;" "&amp;'Strutture ricettive (Query)'!$K1635</f>
        <v xml:space="preserve">Via Montali  17 </v>
      </c>
      <c r="G1635" s="19" t="s">
        <v>19805</v>
      </c>
      <c r="H1635" s="19" t="s">
        <v>26022</v>
      </c>
      <c r="I1635" s="19" t="s">
        <v>3162</v>
      </c>
      <c r="J1635" s="19" t="s">
        <v>3163</v>
      </c>
      <c r="K1635" s="19" t="str">
        <f>IF('Strutture ricettive (Query)'!$D1635='Strutture ricettive (Query)'!$E1635,'Strutture ricettive (Query)'!$D1635,'Strutture ricettive (Query)'!$D1635&amp;" "&amp;'Strutture ricettive (Query)'!$E1635)</f>
        <v xml:space="preserve">17 </v>
      </c>
    </row>
    <row r="1636" spans="1:11" x14ac:dyDescent="0.25">
      <c r="A1636" s="16" t="s">
        <v>19712</v>
      </c>
      <c r="B1636" s="17" t="s">
        <v>19806</v>
      </c>
      <c r="C1636" s="17" t="s">
        <v>26771</v>
      </c>
      <c r="D1636" s="17" t="s">
        <v>26781</v>
      </c>
      <c r="E1636" s="17"/>
      <c r="F1636" s="17" t="str">
        <f>'Strutture ricettive (Query)'!$C1636&amp;" "&amp;'Strutture ricettive (Query)'!$K1636</f>
        <v xml:space="preserve">Via Roma  9 </v>
      </c>
      <c r="G1636" s="17" t="s">
        <v>19805</v>
      </c>
      <c r="H1636" s="17" t="s">
        <v>26022</v>
      </c>
      <c r="I1636" s="17" t="s">
        <v>24598</v>
      </c>
      <c r="J1636" s="17" t="s">
        <v>24598</v>
      </c>
      <c r="K1636" s="17" t="str">
        <f>IF('Strutture ricettive (Query)'!$D1636='Strutture ricettive (Query)'!$E1636,'Strutture ricettive (Query)'!$D1636,'Strutture ricettive (Query)'!$D1636&amp;" "&amp;'Strutture ricettive (Query)'!$E1636)</f>
        <v xml:space="preserve">9 </v>
      </c>
    </row>
    <row r="1637" spans="1:11" x14ac:dyDescent="0.25">
      <c r="A1637" s="18" t="s">
        <v>19709</v>
      </c>
      <c r="B1637" s="19" t="s">
        <v>19807</v>
      </c>
      <c r="C1637" s="19" t="s">
        <v>29189</v>
      </c>
      <c r="D1637" s="19" t="s">
        <v>27059</v>
      </c>
      <c r="E1637" s="19"/>
      <c r="F1637" s="19" t="str">
        <f>'Strutture ricettive (Query)'!$C1637&amp;" "&amp;'Strutture ricettive (Query)'!$K1637</f>
        <v xml:space="preserve">Via Abbadia  20 </v>
      </c>
      <c r="G1637" s="19" t="s">
        <v>19805</v>
      </c>
      <c r="H1637" s="19" t="s">
        <v>26022</v>
      </c>
      <c r="I1637" s="19" t="s">
        <v>3168</v>
      </c>
      <c r="J1637" s="19" t="s">
        <v>3169</v>
      </c>
      <c r="K1637" s="19" t="str">
        <f>IF('Strutture ricettive (Query)'!$D1637='Strutture ricettive (Query)'!$E1637,'Strutture ricettive (Query)'!$D1637,'Strutture ricettive (Query)'!$D1637&amp;" "&amp;'Strutture ricettive (Query)'!$E1637)</f>
        <v xml:space="preserve">20 </v>
      </c>
    </row>
    <row r="1638" spans="1:11" x14ac:dyDescent="0.25">
      <c r="A1638" s="16" t="s">
        <v>19706</v>
      </c>
      <c r="B1638" s="17" t="s">
        <v>19810</v>
      </c>
      <c r="C1638" s="17" t="s">
        <v>29173</v>
      </c>
      <c r="D1638" s="17" t="s">
        <v>27122</v>
      </c>
      <c r="E1638" s="17"/>
      <c r="F1638" s="17" t="str">
        <f>'Strutture ricettive (Query)'!$C1638&amp;" "&amp;'Strutture ricettive (Query)'!$K1638</f>
        <v xml:space="preserve">Via Calamone  12 </v>
      </c>
      <c r="G1638" s="17" t="s">
        <v>19805</v>
      </c>
      <c r="H1638" s="17" t="s">
        <v>24598</v>
      </c>
      <c r="I1638" s="17" t="s">
        <v>3179</v>
      </c>
      <c r="J1638" s="17" t="s">
        <v>3180</v>
      </c>
      <c r="K1638" s="17" t="str">
        <f>IF('Strutture ricettive (Query)'!$D1638='Strutture ricettive (Query)'!$E1638,'Strutture ricettive (Query)'!$D1638,'Strutture ricettive (Query)'!$D1638&amp;" "&amp;'Strutture ricettive (Query)'!$E1638)</f>
        <v xml:space="preserve">12 </v>
      </c>
    </row>
    <row r="1639" spans="1:11" x14ac:dyDescent="0.25">
      <c r="A1639" s="18" t="s">
        <v>19706</v>
      </c>
      <c r="B1639" s="19" t="s">
        <v>19813</v>
      </c>
      <c r="C1639" s="19" t="s">
        <v>29188</v>
      </c>
      <c r="D1639" s="19" t="s">
        <v>26997</v>
      </c>
      <c r="E1639" s="19"/>
      <c r="F1639" s="19" t="str">
        <f>'Strutture ricettive (Query)'!$C1639&amp;" "&amp;'Strutture ricettive (Query)'!$K1639</f>
        <v xml:space="preserve">Via Canaletta  3 </v>
      </c>
      <c r="G1639" s="19" t="s">
        <v>19812</v>
      </c>
      <c r="H1639" s="19" t="s">
        <v>24598</v>
      </c>
      <c r="I1639" s="19" t="s">
        <v>3189</v>
      </c>
      <c r="J1639" s="19" t="s">
        <v>3190</v>
      </c>
      <c r="K1639" s="19" t="str">
        <f>IF('Strutture ricettive (Query)'!$D1639='Strutture ricettive (Query)'!$E1639,'Strutture ricettive (Query)'!$D1639,'Strutture ricettive (Query)'!$D1639&amp;" "&amp;'Strutture ricettive (Query)'!$E1639)</f>
        <v xml:space="preserve">3 </v>
      </c>
    </row>
    <row r="1640" spans="1:11" x14ac:dyDescent="0.25">
      <c r="A1640" s="16" t="s">
        <v>19708</v>
      </c>
      <c r="B1640" s="17" t="s">
        <v>19814</v>
      </c>
      <c r="C1640" s="17" t="s">
        <v>29186</v>
      </c>
      <c r="D1640" s="17" t="s">
        <v>29187</v>
      </c>
      <c r="E1640" s="17"/>
      <c r="F1640" s="17" t="str">
        <f>'Strutture ricettive (Query)'!$C1640&amp;" "&amp;'Strutture ricettive (Query)'!$K1640</f>
        <v xml:space="preserve">Via Salvamaggio  19 L </v>
      </c>
      <c r="G1640" s="17" t="s">
        <v>19812</v>
      </c>
      <c r="H1640" s="17" t="s">
        <v>24598</v>
      </c>
      <c r="I1640" s="17" t="s">
        <v>24598</v>
      </c>
      <c r="J1640" s="17" t="s">
        <v>3193</v>
      </c>
      <c r="K1640" s="17" t="str">
        <f>IF('Strutture ricettive (Query)'!$D1640='Strutture ricettive (Query)'!$E1640,'Strutture ricettive (Query)'!$D1640,'Strutture ricettive (Query)'!$D1640&amp;" "&amp;'Strutture ricettive (Query)'!$E1640)</f>
        <v xml:space="preserve">19 L </v>
      </c>
    </row>
    <row r="1641" spans="1:11" x14ac:dyDescent="0.25">
      <c r="A1641" s="18" t="s">
        <v>19704</v>
      </c>
      <c r="B1641" s="19" t="s">
        <v>25564</v>
      </c>
      <c r="C1641" s="19" t="s">
        <v>24598</v>
      </c>
      <c r="D1641" s="19"/>
      <c r="E1641" s="19"/>
      <c r="F1641" s="19" t="str">
        <f>'Strutture ricettive (Query)'!$C1641&amp;" "&amp;'Strutture ricettive (Query)'!$K1641</f>
        <v>dato mancante 0</v>
      </c>
      <c r="G1641" s="19" t="s">
        <v>19812</v>
      </c>
      <c r="H1641" s="19" t="s">
        <v>26024</v>
      </c>
      <c r="I1641" s="19" t="s">
        <v>3197</v>
      </c>
      <c r="J1641" s="19" t="s">
        <v>3198</v>
      </c>
      <c r="K1641" s="19">
        <f>IF('Strutture ricettive (Query)'!$D1641='Strutture ricettive (Query)'!$E1641,'Strutture ricettive (Query)'!$D1641,'Strutture ricettive (Query)'!$D1641&amp;" "&amp;'Strutture ricettive (Query)'!$E1641)</f>
        <v>0</v>
      </c>
    </row>
    <row r="1642" spans="1:11" x14ac:dyDescent="0.25">
      <c r="A1642" s="16" t="s">
        <v>19707</v>
      </c>
      <c r="B1642" s="17" t="s">
        <v>19816</v>
      </c>
      <c r="C1642" s="17" t="s">
        <v>29185</v>
      </c>
      <c r="D1642" s="17" t="s">
        <v>26800</v>
      </c>
      <c r="E1642" s="17"/>
      <c r="F1642" s="17" t="str">
        <f>'Strutture ricettive (Query)'!$C1642&amp;" "&amp;'Strutture ricettive (Query)'!$K1642</f>
        <v xml:space="preserve">Piazza Bramante   8 </v>
      </c>
      <c r="G1642" s="17" t="s">
        <v>19812</v>
      </c>
      <c r="H1642" s="17" t="s">
        <v>26024</v>
      </c>
      <c r="I1642" s="17" t="s">
        <v>3201</v>
      </c>
      <c r="J1642" s="17" t="s">
        <v>3202</v>
      </c>
      <c r="K1642" s="17" t="str">
        <f>IF('Strutture ricettive (Query)'!$D1642='Strutture ricettive (Query)'!$E1642,'Strutture ricettive (Query)'!$D1642,'Strutture ricettive (Query)'!$D1642&amp;" "&amp;'Strutture ricettive (Query)'!$E1642)</f>
        <v xml:space="preserve">8 </v>
      </c>
    </row>
    <row r="1643" spans="1:11" x14ac:dyDescent="0.25">
      <c r="A1643" s="18" t="s">
        <v>19704</v>
      </c>
      <c r="B1643" s="19" t="s">
        <v>19817</v>
      </c>
      <c r="C1643" s="19" t="s">
        <v>29184</v>
      </c>
      <c r="D1643" s="19" t="s">
        <v>26781</v>
      </c>
      <c r="E1643" s="19"/>
      <c r="F1643" s="19" t="str">
        <f>'Strutture ricettive (Query)'!$C1643&amp;" "&amp;'Strutture ricettive (Query)'!$K1643</f>
        <v xml:space="preserve">Via Roncaglia  9 </v>
      </c>
      <c r="G1643" s="19" t="s">
        <v>19812</v>
      </c>
      <c r="H1643" s="19" t="s">
        <v>26024</v>
      </c>
      <c r="I1643" s="19" t="s">
        <v>3205</v>
      </c>
      <c r="J1643" s="19" t="s">
        <v>3206</v>
      </c>
      <c r="K1643" s="19" t="str">
        <f>IF('Strutture ricettive (Query)'!$D1643='Strutture ricettive (Query)'!$E1643,'Strutture ricettive (Query)'!$D1643,'Strutture ricettive (Query)'!$D1643&amp;" "&amp;'Strutture ricettive (Query)'!$E1643)</f>
        <v xml:space="preserve">9 </v>
      </c>
    </row>
    <row r="1644" spans="1:11" x14ac:dyDescent="0.25">
      <c r="A1644" s="16" t="s">
        <v>19709</v>
      </c>
      <c r="B1644" s="17" t="s">
        <v>19818</v>
      </c>
      <c r="C1644" s="17" t="s">
        <v>24512</v>
      </c>
      <c r="D1644" s="17"/>
      <c r="E1644" s="17"/>
      <c r="F1644" s="17" t="str">
        <f>'Strutture ricettive (Query)'!$C1644&amp;" "&amp;'Strutture ricettive (Query)'!$K1644</f>
        <v>Via Tombolina Sn 0</v>
      </c>
      <c r="G1644" s="17" t="s">
        <v>19812</v>
      </c>
      <c r="H1644" s="17" t="s">
        <v>26024</v>
      </c>
      <c r="I1644" s="17" t="s">
        <v>3209</v>
      </c>
      <c r="J1644" s="17" t="s">
        <v>3210</v>
      </c>
      <c r="K1644" s="17">
        <f>IF('Strutture ricettive (Query)'!$D1644='Strutture ricettive (Query)'!$E1644,'Strutture ricettive (Query)'!$D1644,'Strutture ricettive (Query)'!$D1644&amp;" "&amp;'Strutture ricettive (Query)'!$E1644)</f>
        <v>0</v>
      </c>
    </row>
    <row r="1645" spans="1:11" x14ac:dyDescent="0.25">
      <c r="A1645" s="18" t="s">
        <v>19709</v>
      </c>
      <c r="B1645" s="19" t="s">
        <v>19819</v>
      </c>
      <c r="C1645" s="19" t="s">
        <v>29183</v>
      </c>
      <c r="D1645" s="19" t="s">
        <v>26781</v>
      </c>
      <c r="E1645" s="19"/>
      <c r="F1645" s="19" t="str">
        <f>'Strutture ricettive (Query)'!$C1645&amp;" "&amp;'Strutture ricettive (Query)'!$K1645</f>
        <v xml:space="preserve">Via Borghetto  9 </v>
      </c>
      <c r="G1645" s="19" t="s">
        <v>19812</v>
      </c>
      <c r="H1645" s="19" t="s">
        <v>26024</v>
      </c>
      <c r="I1645" s="19" t="s">
        <v>24598</v>
      </c>
      <c r="J1645" s="19" t="s">
        <v>3213</v>
      </c>
      <c r="K1645" s="19" t="str">
        <f>IF('Strutture ricettive (Query)'!$D1645='Strutture ricettive (Query)'!$E1645,'Strutture ricettive (Query)'!$D1645,'Strutture ricettive (Query)'!$D1645&amp;" "&amp;'Strutture ricettive (Query)'!$E1645)</f>
        <v xml:space="preserve">9 </v>
      </c>
    </row>
    <row r="1646" spans="1:11" x14ac:dyDescent="0.25">
      <c r="A1646" s="16" t="s">
        <v>19704</v>
      </c>
      <c r="B1646" s="17" t="s">
        <v>19820</v>
      </c>
      <c r="C1646" s="17" t="s">
        <v>28082</v>
      </c>
      <c r="D1646" s="17" t="s">
        <v>27071</v>
      </c>
      <c r="E1646" s="17"/>
      <c r="F1646" s="17" t="str">
        <f>'Strutture ricettive (Query)'!$C1646&amp;" "&amp;'Strutture ricettive (Query)'!$K1646</f>
        <v xml:space="preserve">Via Piagge  19 </v>
      </c>
      <c r="G1646" s="17" t="s">
        <v>19812</v>
      </c>
      <c r="H1646" s="17" t="s">
        <v>24598</v>
      </c>
      <c r="I1646" s="17" t="s">
        <v>3216</v>
      </c>
      <c r="J1646" s="17" t="s">
        <v>3217</v>
      </c>
      <c r="K1646" s="17" t="str">
        <f>IF('Strutture ricettive (Query)'!$D1646='Strutture ricettive (Query)'!$E1646,'Strutture ricettive (Query)'!$D1646,'Strutture ricettive (Query)'!$D1646&amp;" "&amp;'Strutture ricettive (Query)'!$E1646)</f>
        <v xml:space="preserve">19 </v>
      </c>
    </row>
    <row r="1647" spans="1:11" x14ac:dyDescent="0.25">
      <c r="A1647" s="18" t="s">
        <v>19708</v>
      </c>
      <c r="B1647" s="19" t="s">
        <v>19821</v>
      </c>
      <c r="C1647" s="19" t="s">
        <v>29182</v>
      </c>
      <c r="D1647" s="19" t="s">
        <v>26951</v>
      </c>
      <c r="E1647" s="19"/>
      <c r="F1647" s="19" t="str">
        <f>'Strutture ricettive (Query)'!$C1647&amp;" "&amp;'Strutture ricettive (Query)'!$K1647</f>
        <v xml:space="preserve">Via Bellaguardia  4 </v>
      </c>
      <c r="G1647" s="19" t="s">
        <v>19812</v>
      </c>
      <c r="H1647" s="19" t="s">
        <v>24598</v>
      </c>
      <c r="I1647" s="19" t="s">
        <v>24598</v>
      </c>
      <c r="J1647" s="19" t="s">
        <v>3220</v>
      </c>
      <c r="K1647" s="19" t="str">
        <f>IF('Strutture ricettive (Query)'!$D1647='Strutture ricettive (Query)'!$E1647,'Strutture ricettive (Query)'!$D1647,'Strutture ricettive (Query)'!$D1647&amp;" "&amp;'Strutture ricettive (Query)'!$E1647)</f>
        <v xml:space="preserve">4 </v>
      </c>
    </row>
    <row r="1648" spans="1:11" x14ac:dyDescent="0.25">
      <c r="A1648" s="16" t="s">
        <v>19706</v>
      </c>
      <c r="B1648" s="17" t="s">
        <v>19822</v>
      </c>
      <c r="C1648" s="17" t="s">
        <v>29174</v>
      </c>
      <c r="D1648" s="17" t="s">
        <v>29181</v>
      </c>
      <c r="E1648" s="17"/>
      <c r="F1648" s="17" t="str">
        <f>'Strutture ricettive (Query)'!$C1648&amp;" "&amp;'Strutture ricettive (Query)'!$K1648</f>
        <v xml:space="preserve">Via Cesanense  160/F </v>
      </c>
      <c r="G1648" s="17" t="s">
        <v>19823</v>
      </c>
      <c r="H1648" s="17" t="s">
        <v>24598</v>
      </c>
      <c r="I1648" s="17" t="s">
        <v>24598</v>
      </c>
      <c r="J1648" s="17" t="s">
        <v>2773</v>
      </c>
      <c r="K1648" s="17" t="str">
        <f>IF('Strutture ricettive (Query)'!$D1648='Strutture ricettive (Query)'!$E1648,'Strutture ricettive (Query)'!$D1648,'Strutture ricettive (Query)'!$D1648&amp;" "&amp;'Strutture ricettive (Query)'!$E1648)</f>
        <v xml:space="preserve">160/F </v>
      </c>
    </row>
    <row r="1649" spans="1:11" x14ac:dyDescent="0.25">
      <c r="A1649" s="18" t="s">
        <v>19709</v>
      </c>
      <c r="B1649" s="19" t="s">
        <v>19824</v>
      </c>
      <c r="C1649" s="19" t="s">
        <v>29180</v>
      </c>
      <c r="D1649" s="19" t="s">
        <v>26997</v>
      </c>
      <c r="E1649" s="19"/>
      <c r="F1649" s="19" t="str">
        <f>'Strutture ricettive (Query)'!$C1649&amp;" "&amp;'Strutture ricettive (Query)'!$K1649</f>
        <v xml:space="preserve">Via Monte  3 </v>
      </c>
      <c r="G1649" s="19" t="s">
        <v>19823</v>
      </c>
      <c r="H1649" s="19" t="s">
        <v>24598</v>
      </c>
      <c r="I1649" s="19" t="s">
        <v>24598</v>
      </c>
      <c r="J1649" s="19" t="s">
        <v>3227</v>
      </c>
      <c r="K1649" s="19" t="str">
        <f>IF('Strutture ricettive (Query)'!$D1649='Strutture ricettive (Query)'!$E1649,'Strutture ricettive (Query)'!$D1649,'Strutture ricettive (Query)'!$D1649&amp;" "&amp;'Strutture ricettive (Query)'!$E1649)</f>
        <v xml:space="preserve">3 </v>
      </c>
    </row>
    <row r="1650" spans="1:11" x14ac:dyDescent="0.25">
      <c r="A1650" s="16" t="s">
        <v>19709</v>
      </c>
      <c r="B1650" s="17" t="s">
        <v>19825</v>
      </c>
      <c r="C1650" s="17" t="s">
        <v>29174</v>
      </c>
      <c r="D1650" s="17" t="s">
        <v>27143</v>
      </c>
      <c r="E1650" s="17"/>
      <c r="F1650" s="17" t="str">
        <f>'Strutture ricettive (Query)'!$C1650&amp;" "&amp;'Strutture ricettive (Query)'!$K1650</f>
        <v xml:space="preserve">Via Cesanense  10 </v>
      </c>
      <c r="G1650" s="17" t="s">
        <v>19823</v>
      </c>
      <c r="H1650" s="17" t="s">
        <v>24598</v>
      </c>
      <c r="I1650" s="17" t="s">
        <v>24598</v>
      </c>
      <c r="J1650" s="17" t="s">
        <v>3230</v>
      </c>
      <c r="K1650" s="17" t="str">
        <f>IF('Strutture ricettive (Query)'!$D1650='Strutture ricettive (Query)'!$E1650,'Strutture ricettive (Query)'!$D1650,'Strutture ricettive (Query)'!$D1650&amp;" "&amp;'Strutture ricettive (Query)'!$E1650)</f>
        <v xml:space="preserve">10 </v>
      </c>
    </row>
    <row r="1651" spans="1:11" x14ac:dyDescent="0.25">
      <c r="A1651" s="18" t="s">
        <v>19707</v>
      </c>
      <c r="B1651" s="19" t="s">
        <v>19826</v>
      </c>
      <c r="C1651" s="19" t="s">
        <v>29179</v>
      </c>
      <c r="D1651" s="19" t="s">
        <v>26939</v>
      </c>
      <c r="E1651" s="19"/>
      <c r="F1651" s="19" t="str">
        <f>'Strutture ricettive (Query)'!$C1651&amp;" "&amp;'Strutture ricettive (Query)'!$K1651</f>
        <v xml:space="preserve">Viale Cante Di Montevecchio  43 </v>
      </c>
      <c r="G1651" s="19" t="s">
        <v>19823</v>
      </c>
      <c r="H1651" s="19" t="s">
        <v>26025</v>
      </c>
      <c r="I1651" s="19" t="s">
        <v>3233</v>
      </c>
      <c r="J1651" s="19" t="s">
        <v>3234</v>
      </c>
      <c r="K1651" s="19" t="str">
        <f>IF('Strutture ricettive (Query)'!$D1651='Strutture ricettive (Query)'!$E1651,'Strutture ricettive (Query)'!$D1651,'Strutture ricettive (Query)'!$D1651&amp;" "&amp;'Strutture ricettive (Query)'!$E1651)</f>
        <v xml:space="preserve">43 </v>
      </c>
    </row>
    <row r="1652" spans="1:11" x14ac:dyDescent="0.25">
      <c r="A1652" s="16" t="s">
        <v>19704</v>
      </c>
      <c r="B1652" s="17" t="s">
        <v>19828</v>
      </c>
      <c r="C1652" s="17" t="s">
        <v>29178</v>
      </c>
      <c r="D1652" s="17" t="s">
        <v>27064</v>
      </c>
      <c r="E1652" s="17"/>
      <c r="F1652" s="17" t="str">
        <f>'Strutture ricettive (Query)'!$C1652&amp;" "&amp;'Strutture ricettive (Query)'!$K1652</f>
        <v xml:space="preserve">Via Fusarola  2 </v>
      </c>
      <c r="G1652" s="17" t="s">
        <v>19823</v>
      </c>
      <c r="H1652" s="17" t="s">
        <v>26027</v>
      </c>
      <c r="I1652" s="17" t="s">
        <v>3242</v>
      </c>
      <c r="J1652" s="17" t="s">
        <v>3243</v>
      </c>
      <c r="K1652" s="17" t="str">
        <f>IF('Strutture ricettive (Query)'!$D1652='Strutture ricettive (Query)'!$E1652,'Strutture ricettive (Query)'!$D1652,'Strutture ricettive (Query)'!$D1652&amp;" "&amp;'Strutture ricettive (Query)'!$E1652)</f>
        <v xml:space="preserve">2 </v>
      </c>
    </row>
    <row r="1653" spans="1:11" x14ac:dyDescent="0.25">
      <c r="A1653" s="18" t="s">
        <v>19708</v>
      </c>
      <c r="B1653" s="19" t="s">
        <v>19829</v>
      </c>
      <c r="C1653" s="19" t="s">
        <v>29176</v>
      </c>
      <c r="D1653" s="19" t="s">
        <v>29177</v>
      </c>
      <c r="E1653" s="19"/>
      <c r="F1653" s="19" t="str">
        <f>'Strutture ricettive (Query)'!$C1653&amp;" "&amp;'Strutture ricettive (Query)'!$K1653</f>
        <v xml:space="preserve">Via Cesanense   160/E </v>
      </c>
      <c r="G1653" s="19" t="s">
        <v>19823</v>
      </c>
      <c r="H1653" s="19" t="s">
        <v>26028</v>
      </c>
      <c r="I1653" s="19" t="s">
        <v>24598</v>
      </c>
      <c r="J1653" s="19" t="s">
        <v>2773</v>
      </c>
      <c r="K1653" s="19" t="str">
        <f>IF('Strutture ricettive (Query)'!$D1653='Strutture ricettive (Query)'!$E1653,'Strutture ricettive (Query)'!$D1653,'Strutture ricettive (Query)'!$D1653&amp;" "&amp;'Strutture ricettive (Query)'!$E1653)</f>
        <v xml:space="preserve">160/E </v>
      </c>
    </row>
    <row r="1654" spans="1:11" x14ac:dyDescent="0.25">
      <c r="A1654" s="16" t="s">
        <v>19708</v>
      </c>
      <c r="B1654" s="17" t="s">
        <v>19830</v>
      </c>
      <c r="C1654" s="17" t="s">
        <v>29175</v>
      </c>
      <c r="D1654" s="17" t="s">
        <v>27152</v>
      </c>
      <c r="E1654" s="17"/>
      <c r="F1654" s="17" t="str">
        <f>'Strutture ricettive (Query)'!$C1654&amp;" "&amp;'Strutture ricettive (Query)'!$K1654</f>
        <v xml:space="preserve">Strada Montecucco  1 </v>
      </c>
      <c r="G1654" s="17" t="s">
        <v>19823</v>
      </c>
      <c r="H1654" s="17" t="s">
        <v>26029</v>
      </c>
      <c r="I1654" s="17" t="s">
        <v>3250</v>
      </c>
      <c r="J1654" s="17" t="s">
        <v>3251</v>
      </c>
      <c r="K1654" s="17" t="str">
        <f>IF('Strutture ricettive (Query)'!$D1654='Strutture ricettive (Query)'!$E1654,'Strutture ricettive (Query)'!$D1654,'Strutture ricettive (Query)'!$D1654&amp;" "&amp;'Strutture ricettive (Query)'!$E1654)</f>
        <v xml:space="preserve">1 </v>
      </c>
    </row>
    <row r="1655" spans="1:11" x14ac:dyDescent="0.25">
      <c r="A1655" s="18" t="s">
        <v>19707</v>
      </c>
      <c r="B1655" s="19" t="s">
        <v>19831</v>
      </c>
      <c r="C1655" s="19" t="s">
        <v>29174</v>
      </c>
      <c r="D1655" s="19" t="s">
        <v>27107</v>
      </c>
      <c r="E1655" s="19"/>
      <c r="F1655" s="19" t="str">
        <f>'Strutture ricettive (Query)'!$C1655&amp;" "&amp;'Strutture ricettive (Query)'!$K1655</f>
        <v xml:space="preserve">Via Cesanense  132 </v>
      </c>
      <c r="G1655" s="19" t="s">
        <v>19823</v>
      </c>
      <c r="H1655" s="19" t="s">
        <v>26026</v>
      </c>
      <c r="I1655" s="19" t="s">
        <v>3254</v>
      </c>
      <c r="J1655" s="19" t="s">
        <v>3255</v>
      </c>
      <c r="K1655" s="19" t="str">
        <f>IF('Strutture ricettive (Query)'!$D1655='Strutture ricettive (Query)'!$E1655,'Strutture ricettive (Query)'!$D1655,'Strutture ricettive (Query)'!$D1655&amp;" "&amp;'Strutture ricettive (Query)'!$E1655)</f>
        <v xml:space="preserve">132 </v>
      </c>
    </row>
    <row r="1656" spans="1:11" x14ac:dyDescent="0.25">
      <c r="A1656" s="16" t="s">
        <v>19709</v>
      </c>
      <c r="B1656" s="17" t="s">
        <v>19832</v>
      </c>
      <c r="C1656" s="17" t="s">
        <v>29021</v>
      </c>
      <c r="D1656" s="17" t="s">
        <v>26951</v>
      </c>
      <c r="E1656" s="17"/>
      <c r="F1656" s="17" t="str">
        <f>'Strutture ricettive (Query)'!$C1656&amp;" "&amp;'Strutture ricettive (Query)'!$K1656</f>
        <v xml:space="preserve">Via Ville Fonti  4 </v>
      </c>
      <c r="G1656" s="17" t="s">
        <v>19833</v>
      </c>
      <c r="H1656" s="17" t="s">
        <v>26030</v>
      </c>
      <c r="I1656" s="17" t="s">
        <v>3259</v>
      </c>
      <c r="J1656" s="17" t="s">
        <v>3260</v>
      </c>
      <c r="K1656" s="17" t="str">
        <f>IF('Strutture ricettive (Query)'!$D1656='Strutture ricettive (Query)'!$E1656,'Strutture ricettive (Query)'!$D1656,'Strutture ricettive (Query)'!$D1656&amp;" "&amp;'Strutture ricettive (Query)'!$E1656)</f>
        <v xml:space="preserve">4 </v>
      </c>
    </row>
    <row r="1657" spans="1:11" x14ac:dyDescent="0.25">
      <c r="A1657" s="18" t="s">
        <v>19713</v>
      </c>
      <c r="B1657" s="19" t="s">
        <v>19834</v>
      </c>
      <c r="C1657" s="19" t="s">
        <v>24513</v>
      </c>
      <c r="D1657" s="19"/>
      <c r="E1657" s="19"/>
      <c r="F1657" s="19" t="str">
        <f>'Strutture ricettive (Query)'!$C1657&amp;" "&amp;'Strutture ricettive (Query)'!$K1657</f>
        <v>Via Pieve Canneti Snc 0</v>
      </c>
      <c r="G1657" s="19" t="s">
        <v>19833</v>
      </c>
      <c r="H1657" s="19" t="s">
        <v>26031</v>
      </c>
      <c r="I1657" s="19" t="s">
        <v>24598</v>
      </c>
      <c r="J1657" s="19" t="s">
        <v>24598</v>
      </c>
      <c r="K1657" s="19">
        <f>IF('Strutture ricettive (Query)'!$D1657='Strutture ricettive (Query)'!$E1657,'Strutture ricettive (Query)'!$D1657,'Strutture ricettive (Query)'!$D1657&amp;" "&amp;'Strutture ricettive (Query)'!$E1657)</f>
        <v>0</v>
      </c>
    </row>
    <row r="1658" spans="1:11" x14ac:dyDescent="0.25">
      <c r="A1658" s="16" t="s">
        <v>19709</v>
      </c>
      <c r="B1658" s="17" t="s">
        <v>19835</v>
      </c>
      <c r="C1658" s="17" t="s">
        <v>29100</v>
      </c>
      <c r="D1658" s="17" t="s">
        <v>27096</v>
      </c>
      <c r="E1658" s="17"/>
      <c r="F1658" s="17" t="str">
        <f>'Strutture ricettive (Query)'!$C1658&amp;" "&amp;'Strutture ricettive (Query)'!$K1658</f>
        <v xml:space="preserve">Via Montepiano Colombara   14 </v>
      </c>
      <c r="G1658" s="17" t="s">
        <v>19833</v>
      </c>
      <c r="H1658" s="17" t="s">
        <v>24598</v>
      </c>
      <c r="I1658" s="17" t="s">
        <v>3266</v>
      </c>
      <c r="J1658" s="17" t="s">
        <v>3267</v>
      </c>
      <c r="K1658" s="17" t="str">
        <f>IF('Strutture ricettive (Query)'!$D1658='Strutture ricettive (Query)'!$E1658,'Strutture ricettive (Query)'!$D1658,'Strutture ricettive (Query)'!$D1658&amp;" "&amp;'Strutture ricettive (Query)'!$E1658)</f>
        <v xml:space="preserve">14 </v>
      </c>
    </row>
    <row r="1659" spans="1:11" x14ac:dyDescent="0.25">
      <c r="A1659" s="18" t="s">
        <v>19709</v>
      </c>
      <c r="B1659" s="19" t="s">
        <v>19836</v>
      </c>
      <c r="C1659" s="19" t="s">
        <v>29099</v>
      </c>
      <c r="D1659" s="19" t="s">
        <v>26951</v>
      </c>
      <c r="E1659" s="19"/>
      <c r="F1659" s="19" t="str">
        <f>'Strutture ricettive (Query)'!$C1659&amp;" "&amp;'Strutture ricettive (Query)'!$K1659</f>
        <v xml:space="preserve">Via Fonti  4 </v>
      </c>
      <c r="G1659" s="19" t="s">
        <v>19833</v>
      </c>
      <c r="H1659" s="19" t="s">
        <v>26030</v>
      </c>
      <c r="I1659" s="19" t="s">
        <v>24598</v>
      </c>
      <c r="J1659" s="19" t="s">
        <v>3270</v>
      </c>
      <c r="K1659" s="19" t="str">
        <f>IF('Strutture ricettive (Query)'!$D1659='Strutture ricettive (Query)'!$E1659,'Strutture ricettive (Query)'!$D1659,'Strutture ricettive (Query)'!$D1659&amp;" "&amp;'Strutture ricettive (Query)'!$E1659)</f>
        <v xml:space="preserve">4 </v>
      </c>
    </row>
    <row r="1660" spans="1:11" x14ac:dyDescent="0.25">
      <c r="A1660" s="16" t="s">
        <v>19707</v>
      </c>
      <c r="B1660" s="17" t="s">
        <v>19837</v>
      </c>
      <c r="C1660" s="17" t="s">
        <v>27906</v>
      </c>
      <c r="D1660" s="17" t="s">
        <v>26829</v>
      </c>
      <c r="E1660" s="17"/>
      <c r="F1660" s="17" t="str">
        <f>'Strutture ricettive (Query)'!$C1660&amp;" "&amp;'Strutture ricettive (Query)'!$K1660</f>
        <v xml:space="preserve">Corso Matteotti  72 </v>
      </c>
      <c r="G1660" s="17" t="s">
        <v>19833</v>
      </c>
      <c r="H1660" s="17" t="s">
        <v>26030</v>
      </c>
      <c r="I1660" s="17" t="s">
        <v>3273</v>
      </c>
      <c r="J1660" s="17" t="s">
        <v>3274</v>
      </c>
      <c r="K1660" s="17" t="str">
        <f>IF('Strutture ricettive (Query)'!$D1660='Strutture ricettive (Query)'!$E1660,'Strutture ricettive (Query)'!$D1660,'Strutture ricettive (Query)'!$D1660&amp;" "&amp;'Strutture ricettive (Query)'!$E1660)</f>
        <v xml:space="preserve">72 </v>
      </c>
    </row>
    <row r="1661" spans="1:11" x14ac:dyDescent="0.25">
      <c r="A1661" s="18" t="s">
        <v>19708</v>
      </c>
      <c r="B1661" s="19" t="s">
        <v>19838</v>
      </c>
      <c r="C1661" s="19" t="s">
        <v>29039</v>
      </c>
      <c r="D1661" s="19" t="s">
        <v>27041</v>
      </c>
      <c r="E1661" s="19"/>
      <c r="F1661" s="19" t="str">
        <f>'Strutture ricettive (Query)'!$C1661&amp;" "&amp;'Strutture ricettive (Query)'!$K1661</f>
        <v xml:space="preserve">Via Tre Ponti  23 </v>
      </c>
      <c r="G1661" s="19" t="s">
        <v>19833</v>
      </c>
      <c r="H1661" s="19" t="s">
        <v>24598</v>
      </c>
      <c r="I1661" s="19" t="s">
        <v>24598</v>
      </c>
      <c r="J1661" s="19" t="s">
        <v>3277</v>
      </c>
      <c r="K1661" s="19" t="str">
        <f>IF('Strutture ricettive (Query)'!$D1661='Strutture ricettive (Query)'!$E1661,'Strutture ricettive (Query)'!$D1661,'Strutture ricettive (Query)'!$D1661&amp;" "&amp;'Strutture ricettive (Query)'!$E1661)</f>
        <v xml:space="preserve">23 </v>
      </c>
    </row>
    <row r="1662" spans="1:11" x14ac:dyDescent="0.25">
      <c r="A1662" s="16" t="s">
        <v>19704</v>
      </c>
      <c r="B1662" s="17" t="s">
        <v>19839</v>
      </c>
      <c r="C1662" s="17" t="s">
        <v>29021</v>
      </c>
      <c r="D1662" s="17" t="s">
        <v>27143</v>
      </c>
      <c r="E1662" s="17"/>
      <c r="F1662" s="17" t="str">
        <f>'Strutture ricettive (Query)'!$C1662&amp;" "&amp;'Strutture ricettive (Query)'!$K1662</f>
        <v xml:space="preserve">Via Ville Fonti  10 </v>
      </c>
      <c r="G1662" s="17" t="s">
        <v>19833</v>
      </c>
      <c r="H1662" s="17" t="s">
        <v>24598</v>
      </c>
      <c r="I1662" s="17" t="s">
        <v>24598</v>
      </c>
      <c r="J1662" s="17" t="s">
        <v>3280</v>
      </c>
      <c r="K1662" s="17" t="str">
        <f>IF('Strutture ricettive (Query)'!$D1662='Strutture ricettive (Query)'!$E1662,'Strutture ricettive (Query)'!$D1662,'Strutture ricettive (Query)'!$D1662&amp;" "&amp;'Strutture ricettive (Query)'!$E1662)</f>
        <v xml:space="preserve">10 </v>
      </c>
    </row>
    <row r="1663" spans="1:11" x14ac:dyDescent="0.25">
      <c r="A1663" s="18" t="s">
        <v>19707</v>
      </c>
      <c r="B1663" s="19" t="s">
        <v>19840</v>
      </c>
      <c r="C1663" s="19" t="s">
        <v>29020</v>
      </c>
      <c r="D1663" s="19" t="s">
        <v>27059</v>
      </c>
      <c r="E1663" s="19"/>
      <c r="F1663" s="19" t="str">
        <f>'Strutture ricettive (Query)'!$C1663&amp;" "&amp;'Strutture ricettive (Query)'!$K1663</f>
        <v xml:space="preserve">Via Alessandro Manzoni  20 </v>
      </c>
      <c r="G1663" s="19" t="s">
        <v>19841</v>
      </c>
      <c r="H1663" s="19" t="s">
        <v>26032</v>
      </c>
      <c r="I1663" s="19" t="s">
        <v>3284</v>
      </c>
      <c r="J1663" s="19" t="s">
        <v>3285</v>
      </c>
      <c r="K1663" s="19" t="str">
        <f>IF('Strutture ricettive (Query)'!$D1663='Strutture ricettive (Query)'!$E1663,'Strutture ricettive (Query)'!$D1663,'Strutture ricettive (Query)'!$D1663&amp;" "&amp;'Strutture ricettive (Query)'!$E1663)</f>
        <v xml:space="preserve">20 </v>
      </c>
    </row>
    <row r="1664" spans="1:11" x14ac:dyDescent="0.25">
      <c r="A1664" s="16" t="s">
        <v>19712</v>
      </c>
      <c r="B1664" s="17" t="s">
        <v>19842</v>
      </c>
      <c r="C1664" s="17" t="s">
        <v>29019</v>
      </c>
      <c r="D1664" s="17" t="s">
        <v>27152</v>
      </c>
      <c r="E1664" s="17"/>
      <c r="F1664" s="17" t="str">
        <f>'Strutture ricettive (Query)'!$C1664&amp;" "&amp;'Strutture ricettive (Query)'!$K1664</f>
        <v xml:space="preserve">Localita' Santa Mustiola  1 </v>
      </c>
      <c r="G1664" s="17" t="s">
        <v>19841</v>
      </c>
      <c r="H1664" s="17" t="s">
        <v>26032</v>
      </c>
      <c r="I1664" s="17" t="s">
        <v>24598</v>
      </c>
      <c r="J1664" s="17" t="s">
        <v>24598</v>
      </c>
      <c r="K1664" s="17" t="str">
        <f>IF('Strutture ricettive (Query)'!$D1664='Strutture ricettive (Query)'!$E1664,'Strutture ricettive (Query)'!$D1664,'Strutture ricettive (Query)'!$D1664&amp;" "&amp;'Strutture ricettive (Query)'!$E1664)</f>
        <v xml:space="preserve">1 </v>
      </c>
    </row>
    <row r="1665" spans="1:11" x14ac:dyDescent="0.25">
      <c r="A1665" s="18" t="s">
        <v>19712</v>
      </c>
      <c r="B1665" s="19" t="s">
        <v>19843</v>
      </c>
      <c r="C1665" s="19" t="s">
        <v>29018</v>
      </c>
      <c r="D1665" s="19" t="s">
        <v>27043</v>
      </c>
      <c r="E1665" s="19"/>
      <c r="F1665" s="19" t="str">
        <f>'Strutture ricettive (Query)'!$C1665&amp;" "&amp;'Strutture ricettive (Query)'!$K1665</f>
        <v xml:space="preserve">Via Metauro  22 </v>
      </c>
      <c r="G1665" s="19" t="s">
        <v>19841</v>
      </c>
      <c r="H1665" s="19" t="s">
        <v>26032</v>
      </c>
      <c r="I1665" s="19" t="s">
        <v>3290</v>
      </c>
      <c r="J1665" s="19" t="s">
        <v>3291</v>
      </c>
      <c r="K1665" s="19" t="str">
        <f>IF('Strutture ricettive (Query)'!$D1665='Strutture ricettive (Query)'!$E1665,'Strutture ricettive (Query)'!$D1665,'Strutture ricettive (Query)'!$D1665&amp;" "&amp;'Strutture ricettive (Query)'!$E1665)</f>
        <v xml:space="preserve">22 </v>
      </c>
    </row>
    <row r="1666" spans="1:11" x14ac:dyDescent="0.25">
      <c r="A1666" s="16" t="s">
        <v>19704</v>
      </c>
      <c r="B1666" s="17" t="s">
        <v>19844</v>
      </c>
      <c r="C1666" s="17" t="s">
        <v>29017</v>
      </c>
      <c r="D1666" s="17" t="s">
        <v>26916</v>
      </c>
      <c r="E1666" s="17"/>
      <c r="F1666" s="17" t="str">
        <f>'Strutture ricettive (Query)'!$C1666&amp;" "&amp;'Strutture ricettive (Query)'!$K1666</f>
        <v xml:space="preserve">Localita' Battaglia  5 </v>
      </c>
      <c r="G1666" s="17" t="s">
        <v>19841</v>
      </c>
      <c r="H1666" s="17" t="s">
        <v>26032</v>
      </c>
      <c r="I1666" s="17" t="s">
        <v>24598</v>
      </c>
      <c r="J1666" s="17" t="s">
        <v>24598</v>
      </c>
      <c r="K1666" s="17" t="str">
        <f>IF('Strutture ricettive (Query)'!$D1666='Strutture ricettive (Query)'!$E1666,'Strutture ricettive (Query)'!$D1666,'Strutture ricettive (Query)'!$D1666&amp;" "&amp;'Strutture ricettive (Query)'!$E1666)</f>
        <v xml:space="preserve">5 </v>
      </c>
    </row>
    <row r="1667" spans="1:11" x14ac:dyDescent="0.25">
      <c r="A1667" s="18" t="s">
        <v>19709</v>
      </c>
      <c r="B1667" s="19" t="s">
        <v>19845</v>
      </c>
      <c r="C1667" s="19" t="s">
        <v>29016</v>
      </c>
      <c r="D1667" s="19" t="s">
        <v>26960</v>
      </c>
      <c r="E1667" s="19"/>
      <c r="F1667" s="19" t="str">
        <f>'Strutture ricettive (Query)'!$C1667&amp;" "&amp;'Strutture ricettive (Query)'!$K1667</f>
        <v xml:space="preserve">Loc. San Fortunato  39 </v>
      </c>
      <c r="G1667" s="19" t="s">
        <v>19841</v>
      </c>
      <c r="H1667" s="19" t="s">
        <v>24598</v>
      </c>
      <c r="I1667" s="19" t="s">
        <v>3296</v>
      </c>
      <c r="J1667" s="19" t="s">
        <v>3297</v>
      </c>
      <c r="K1667" s="19" t="str">
        <f>IF('Strutture ricettive (Query)'!$D1667='Strutture ricettive (Query)'!$E1667,'Strutture ricettive (Query)'!$D1667,'Strutture ricettive (Query)'!$D1667&amp;" "&amp;'Strutture ricettive (Query)'!$E1667)</f>
        <v xml:space="preserve">39 </v>
      </c>
    </row>
    <row r="1668" spans="1:11" x14ac:dyDescent="0.25">
      <c r="A1668" s="16" t="s">
        <v>19706</v>
      </c>
      <c r="B1668" s="17" t="s">
        <v>3300</v>
      </c>
      <c r="C1668" s="17" t="s">
        <v>26805</v>
      </c>
      <c r="D1668" s="17" t="s">
        <v>26800</v>
      </c>
      <c r="E1668" s="17"/>
      <c r="F1668" s="17" t="str">
        <f>'Strutture ricettive (Query)'!$C1668&amp;" "&amp;'Strutture ricettive (Query)'!$K1668</f>
        <v xml:space="preserve">Via Alcide De Gasperi   8 </v>
      </c>
      <c r="G1668" s="17" t="s">
        <v>19841</v>
      </c>
      <c r="H1668" s="17" t="s">
        <v>26033</v>
      </c>
      <c r="I1668" s="17" t="s">
        <v>24598</v>
      </c>
      <c r="J1668" s="17" t="s">
        <v>3301</v>
      </c>
      <c r="K1668" s="17" t="str">
        <f>IF('Strutture ricettive (Query)'!$D1668='Strutture ricettive (Query)'!$E1668,'Strutture ricettive (Query)'!$D1668,'Strutture ricettive (Query)'!$D1668&amp;" "&amp;'Strutture ricettive (Query)'!$E1668)</f>
        <v xml:space="preserve">8 </v>
      </c>
    </row>
    <row r="1669" spans="1:11" x14ac:dyDescent="0.25">
      <c r="A1669" s="18" t="s">
        <v>19709</v>
      </c>
      <c r="B1669" s="19" t="s">
        <v>19847</v>
      </c>
      <c r="C1669" s="19" t="s">
        <v>29015</v>
      </c>
      <c r="D1669" s="19" t="s">
        <v>27071</v>
      </c>
      <c r="E1669" s="19"/>
      <c r="F1669" s="19" t="str">
        <f>'Strutture ricettive (Query)'!$C1669&amp;" "&amp;'Strutture ricettive (Query)'!$K1669</f>
        <v xml:space="preserve">Localita' Serraspinosa  19 </v>
      </c>
      <c r="G1669" s="19" t="s">
        <v>19848</v>
      </c>
      <c r="H1669" s="19" t="s">
        <v>26034</v>
      </c>
      <c r="I1669" s="19" t="s">
        <v>24598</v>
      </c>
      <c r="J1669" s="19" t="s">
        <v>3307</v>
      </c>
      <c r="K1669" s="19" t="str">
        <f>IF('Strutture ricettive (Query)'!$D1669='Strutture ricettive (Query)'!$E1669,'Strutture ricettive (Query)'!$D1669,'Strutture ricettive (Query)'!$D1669&amp;" "&amp;'Strutture ricettive (Query)'!$E1669)</f>
        <v xml:space="preserve">19 </v>
      </c>
    </row>
    <row r="1670" spans="1:11" x14ac:dyDescent="0.25">
      <c r="A1670" s="16" t="s">
        <v>19708</v>
      </c>
      <c r="B1670" s="17" t="s">
        <v>19849</v>
      </c>
      <c r="C1670" s="17" t="s">
        <v>29014</v>
      </c>
      <c r="D1670" s="17" t="s">
        <v>26970</v>
      </c>
      <c r="E1670" s="17"/>
      <c r="F1670" s="17" t="str">
        <f>'Strutture ricettive (Query)'!$C1670&amp;" "&amp;'Strutture ricettive (Query)'!$K1670</f>
        <v xml:space="preserve">Via San Marco Evangelista  37 </v>
      </c>
      <c r="G1670" s="17" t="s">
        <v>19848</v>
      </c>
      <c r="H1670" s="17" t="s">
        <v>26034</v>
      </c>
      <c r="I1670" s="17" t="s">
        <v>3310</v>
      </c>
      <c r="J1670" s="17" t="s">
        <v>24598</v>
      </c>
      <c r="K1670" s="17" t="str">
        <f>IF('Strutture ricettive (Query)'!$D1670='Strutture ricettive (Query)'!$E1670,'Strutture ricettive (Query)'!$D1670,'Strutture ricettive (Query)'!$D1670&amp;" "&amp;'Strutture ricettive (Query)'!$E1670)</f>
        <v xml:space="preserve">37 </v>
      </c>
    </row>
    <row r="1671" spans="1:11" x14ac:dyDescent="0.25">
      <c r="A1671" s="18" t="s">
        <v>19709</v>
      </c>
      <c r="B1671" s="19" t="s">
        <v>19850</v>
      </c>
      <c r="C1671" s="19" t="s">
        <v>29013</v>
      </c>
      <c r="D1671" s="19" t="s">
        <v>26902</v>
      </c>
      <c r="E1671" s="19"/>
      <c r="F1671" s="19" t="str">
        <f>'Strutture ricettive (Query)'!$C1671&amp;" "&amp;'Strutture ricettive (Query)'!$K1671</f>
        <v xml:space="preserve">Localita' Grifoleto  54 </v>
      </c>
      <c r="G1671" s="19" t="s">
        <v>19848</v>
      </c>
      <c r="H1671" s="19" t="s">
        <v>26035</v>
      </c>
      <c r="I1671" s="19" t="s">
        <v>3314</v>
      </c>
      <c r="J1671" s="19" t="s">
        <v>3315</v>
      </c>
      <c r="K1671" s="19" t="str">
        <f>IF('Strutture ricettive (Query)'!$D1671='Strutture ricettive (Query)'!$E1671,'Strutture ricettive (Query)'!$D1671,'Strutture ricettive (Query)'!$D1671&amp;" "&amp;'Strutture ricettive (Query)'!$E1671)</f>
        <v xml:space="preserve">54 </v>
      </c>
    </row>
    <row r="1672" spans="1:11" x14ac:dyDescent="0.25">
      <c r="A1672" s="16" t="s">
        <v>19708</v>
      </c>
      <c r="B1672" s="17" t="s">
        <v>19851</v>
      </c>
      <c r="C1672" s="17" t="s">
        <v>29012</v>
      </c>
      <c r="D1672" s="17" t="s">
        <v>26902</v>
      </c>
      <c r="E1672" s="17"/>
      <c r="F1672" s="17" t="str">
        <f>'Strutture ricettive (Query)'!$C1672&amp;" "&amp;'Strutture ricettive (Query)'!$K1672</f>
        <v xml:space="preserve">Frazione Montesecco  54 </v>
      </c>
      <c r="G1672" s="17" t="s">
        <v>19848</v>
      </c>
      <c r="H1672" s="17" t="s">
        <v>26034</v>
      </c>
      <c r="I1672" s="17" t="s">
        <v>3318</v>
      </c>
      <c r="J1672" s="17" t="s">
        <v>3319</v>
      </c>
      <c r="K1672" s="17" t="str">
        <f>IF('Strutture ricettive (Query)'!$D1672='Strutture ricettive (Query)'!$E1672,'Strutture ricettive (Query)'!$D1672,'Strutture ricettive (Query)'!$D1672&amp;" "&amp;'Strutture ricettive (Query)'!$E1672)</f>
        <v xml:space="preserve">54 </v>
      </c>
    </row>
    <row r="1673" spans="1:11" x14ac:dyDescent="0.25">
      <c r="A1673" s="18" t="s">
        <v>19709</v>
      </c>
      <c r="B1673" s="19" t="s">
        <v>19852</v>
      </c>
      <c r="C1673" s="19" t="s">
        <v>24514</v>
      </c>
      <c r="D1673" s="19"/>
      <c r="E1673" s="19"/>
      <c r="F1673" s="19" t="str">
        <f>'Strutture ricettive (Query)'!$C1673&amp;" "&amp;'Strutture ricettive (Query)'!$K1673</f>
        <v>Via Della Codarda Snc 0</v>
      </c>
      <c r="G1673" s="19" t="s">
        <v>19848</v>
      </c>
      <c r="H1673" s="19" t="s">
        <v>26036</v>
      </c>
      <c r="I1673" s="19" t="s">
        <v>24598</v>
      </c>
      <c r="J1673" s="19" t="s">
        <v>3323</v>
      </c>
      <c r="K1673" s="19">
        <f>IF('Strutture ricettive (Query)'!$D1673='Strutture ricettive (Query)'!$E1673,'Strutture ricettive (Query)'!$D1673,'Strutture ricettive (Query)'!$D1673&amp;" "&amp;'Strutture ricettive (Query)'!$E1673)</f>
        <v>0</v>
      </c>
    </row>
    <row r="1674" spans="1:11" x14ac:dyDescent="0.25">
      <c r="A1674" s="16" t="s">
        <v>19709</v>
      </c>
      <c r="B1674" s="17" t="s">
        <v>19853</v>
      </c>
      <c r="C1674" s="17" t="s">
        <v>29011</v>
      </c>
      <c r="D1674" s="17" t="s">
        <v>27132</v>
      </c>
      <c r="E1674" s="17"/>
      <c r="F1674" s="17" t="str">
        <f>'Strutture ricettive (Query)'!$C1674&amp;" "&amp;'Strutture ricettive (Query)'!$K1674</f>
        <v xml:space="preserve">Via Valrea  11 </v>
      </c>
      <c r="G1674" s="17" t="s">
        <v>19848</v>
      </c>
      <c r="H1674" s="17" t="s">
        <v>24598</v>
      </c>
      <c r="I1674" s="17" t="s">
        <v>3326</v>
      </c>
      <c r="J1674" s="17" t="s">
        <v>3327</v>
      </c>
      <c r="K1674" s="17" t="str">
        <f>IF('Strutture ricettive (Query)'!$D1674='Strutture ricettive (Query)'!$E1674,'Strutture ricettive (Query)'!$D1674,'Strutture ricettive (Query)'!$D1674&amp;" "&amp;'Strutture ricettive (Query)'!$E1674)</f>
        <v xml:space="preserve">11 </v>
      </c>
    </row>
    <row r="1675" spans="1:11" x14ac:dyDescent="0.25">
      <c r="A1675" s="18" t="s">
        <v>19709</v>
      </c>
      <c r="B1675" s="19" t="s">
        <v>19854</v>
      </c>
      <c r="C1675" s="19" t="s">
        <v>29010</v>
      </c>
      <c r="D1675" s="19" t="s">
        <v>26907</v>
      </c>
      <c r="E1675" s="19"/>
      <c r="F1675" s="19" t="str">
        <f>'Strutture ricettive (Query)'!$C1675&amp;" "&amp;'Strutture ricettive (Query)'!$K1675</f>
        <v xml:space="preserve">Frazione Montaiate  52 </v>
      </c>
      <c r="G1675" s="19" t="s">
        <v>19848</v>
      </c>
      <c r="H1675" s="19" t="s">
        <v>26037</v>
      </c>
      <c r="I1675" s="19" t="s">
        <v>3331</v>
      </c>
      <c r="J1675" s="19" t="s">
        <v>3332</v>
      </c>
      <c r="K1675" s="19" t="str">
        <f>IF('Strutture ricettive (Query)'!$D1675='Strutture ricettive (Query)'!$E1675,'Strutture ricettive (Query)'!$D1675,'Strutture ricettive (Query)'!$D1675&amp;" "&amp;'Strutture ricettive (Query)'!$E1675)</f>
        <v xml:space="preserve">52 </v>
      </c>
    </row>
    <row r="1676" spans="1:11" x14ac:dyDescent="0.25">
      <c r="A1676" s="16" t="s">
        <v>19704</v>
      </c>
      <c r="B1676" s="17" t="s">
        <v>19855</v>
      </c>
      <c r="C1676" s="17" t="s">
        <v>29009</v>
      </c>
      <c r="D1676" s="17" t="s">
        <v>26790</v>
      </c>
      <c r="E1676" s="17"/>
      <c r="F1676" s="17" t="str">
        <f>'Strutture ricettive (Query)'!$C1676&amp;" "&amp;'Strutture ricettive (Query)'!$K1676</f>
        <v xml:space="preserve">Via Madonna Del Piano  85 </v>
      </c>
      <c r="G1676" s="17" t="s">
        <v>19848</v>
      </c>
      <c r="H1676" s="17" t="s">
        <v>24598</v>
      </c>
      <c r="I1676" s="17" t="s">
        <v>24598</v>
      </c>
      <c r="J1676" s="17" t="s">
        <v>3335</v>
      </c>
      <c r="K1676" s="17" t="str">
        <f>IF('Strutture ricettive (Query)'!$D1676='Strutture ricettive (Query)'!$E1676,'Strutture ricettive (Query)'!$D1676,'Strutture ricettive (Query)'!$D1676&amp;" "&amp;'Strutture ricettive (Query)'!$E1676)</f>
        <v xml:space="preserve">85 </v>
      </c>
    </row>
    <row r="1677" spans="1:11" x14ac:dyDescent="0.25">
      <c r="A1677" s="18" t="s">
        <v>19708</v>
      </c>
      <c r="B1677" s="19" t="s">
        <v>19856</v>
      </c>
      <c r="C1677" s="19" t="s">
        <v>29008</v>
      </c>
      <c r="D1677" s="19" t="s">
        <v>26916</v>
      </c>
      <c r="E1677" s="19"/>
      <c r="F1677" s="19" t="str">
        <f>'Strutture ricettive (Query)'!$C1677&amp;" "&amp;'Strutture ricettive (Query)'!$K1677</f>
        <v xml:space="preserve">Frazione Mezzanotte  5 </v>
      </c>
      <c r="G1677" s="19" t="s">
        <v>19848</v>
      </c>
      <c r="H1677" s="19" t="s">
        <v>24598</v>
      </c>
      <c r="I1677" s="19" t="s">
        <v>3338</v>
      </c>
      <c r="J1677" s="19" t="s">
        <v>3339</v>
      </c>
      <c r="K1677" s="19" t="str">
        <f>IF('Strutture ricettive (Query)'!$D1677='Strutture ricettive (Query)'!$E1677,'Strutture ricettive (Query)'!$D1677,'Strutture ricettive (Query)'!$D1677&amp;" "&amp;'Strutture ricettive (Query)'!$E1677)</f>
        <v xml:space="preserve">5 </v>
      </c>
    </row>
    <row r="1678" spans="1:11" x14ac:dyDescent="0.25">
      <c r="A1678" s="16" t="s">
        <v>19708</v>
      </c>
      <c r="B1678" s="17" t="s">
        <v>19857</v>
      </c>
      <c r="C1678" s="17" t="s">
        <v>29007</v>
      </c>
      <c r="D1678" s="17" t="s">
        <v>26792</v>
      </c>
      <c r="E1678" s="17"/>
      <c r="F1678" s="17" t="str">
        <f>'Strutture ricettive (Query)'!$C1678&amp;" "&amp;'Strutture ricettive (Query)'!$K1678</f>
        <v xml:space="preserve">Via Mezzanotte   84 </v>
      </c>
      <c r="G1678" s="17" t="s">
        <v>19848</v>
      </c>
      <c r="H1678" s="17" t="s">
        <v>24598</v>
      </c>
      <c r="I1678" s="17" t="s">
        <v>3342</v>
      </c>
      <c r="J1678" s="17" t="s">
        <v>3343</v>
      </c>
      <c r="K1678" s="17" t="str">
        <f>IF('Strutture ricettive (Query)'!$D1678='Strutture ricettive (Query)'!$E1678,'Strutture ricettive (Query)'!$D1678,'Strutture ricettive (Query)'!$D1678&amp;" "&amp;'Strutture ricettive (Query)'!$E1678)</f>
        <v xml:space="preserve">84 </v>
      </c>
    </row>
    <row r="1679" spans="1:11" x14ac:dyDescent="0.25">
      <c r="A1679" s="18" t="s">
        <v>19706</v>
      </c>
      <c r="B1679" s="19" t="s">
        <v>19858</v>
      </c>
      <c r="C1679" s="19" t="s">
        <v>29006</v>
      </c>
      <c r="D1679" s="19" t="s">
        <v>26811</v>
      </c>
      <c r="E1679" s="19"/>
      <c r="F1679" s="19" t="str">
        <f>'Strutture ricettive (Query)'!$C1679&amp;" "&amp;'Strutture ricettive (Query)'!$K1679</f>
        <v xml:space="preserve">Via Xx Settembre   78 </v>
      </c>
      <c r="G1679" s="19" t="s">
        <v>19848</v>
      </c>
      <c r="H1679" s="19" t="s">
        <v>24598</v>
      </c>
      <c r="I1679" s="19" t="s">
        <v>24598</v>
      </c>
      <c r="J1679" s="19" t="s">
        <v>3346</v>
      </c>
      <c r="K1679" s="19" t="str">
        <f>IF('Strutture ricettive (Query)'!$D1679='Strutture ricettive (Query)'!$E1679,'Strutture ricettive (Query)'!$D1679,'Strutture ricettive (Query)'!$D1679&amp;" "&amp;'Strutture ricettive (Query)'!$E1679)</f>
        <v xml:space="preserve">78 </v>
      </c>
    </row>
    <row r="1680" spans="1:11" x14ac:dyDescent="0.25">
      <c r="A1680" s="16" t="s">
        <v>19708</v>
      </c>
      <c r="B1680" s="17" t="s">
        <v>19859</v>
      </c>
      <c r="C1680" s="17" t="s">
        <v>29005</v>
      </c>
      <c r="D1680" s="17" t="s">
        <v>27106</v>
      </c>
      <c r="E1680" s="17"/>
      <c r="F1680" s="17" t="str">
        <f>'Strutture ricettive (Query)'!$C1680&amp;" "&amp;'Strutture ricettive (Query)'!$K1680</f>
        <v xml:space="preserve">Frazione Fenigli  135 </v>
      </c>
      <c r="G1680" s="17" t="s">
        <v>19848</v>
      </c>
      <c r="H1680" s="17" t="s">
        <v>26038</v>
      </c>
      <c r="I1680" s="17" t="s">
        <v>24598</v>
      </c>
      <c r="J1680" s="17" t="s">
        <v>3350</v>
      </c>
      <c r="K1680" s="17" t="str">
        <f>IF('Strutture ricettive (Query)'!$D1680='Strutture ricettive (Query)'!$E1680,'Strutture ricettive (Query)'!$D1680,'Strutture ricettive (Query)'!$D1680&amp;" "&amp;'Strutture ricettive (Query)'!$E1680)</f>
        <v xml:space="preserve">135 </v>
      </c>
    </row>
    <row r="1681" spans="1:11" x14ac:dyDescent="0.25">
      <c r="A1681" s="18" t="s">
        <v>19704</v>
      </c>
      <c r="B1681" s="19" t="s">
        <v>19860</v>
      </c>
      <c r="C1681" s="19" t="s">
        <v>29022</v>
      </c>
      <c r="D1681" s="19" t="s">
        <v>26862</v>
      </c>
      <c r="E1681" s="19"/>
      <c r="F1681" s="19" t="str">
        <f>'Strutture ricettive (Query)'!$C1681&amp;" "&amp;'Strutture ricettive (Query)'!$K1681</f>
        <v xml:space="preserve">Via Montaiate  65 </v>
      </c>
      <c r="G1681" s="19" t="s">
        <v>19848</v>
      </c>
      <c r="H1681" s="19" t="s">
        <v>24598</v>
      </c>
      <c r="I1681" s="19" t="s">
        <v>24598</v>
      </c>
      <c r="J1681" s="19" t="s">
        <v>3353</v>
      </c>
      <c r="K1681" s="19" t="str">
        <f>IF('Strutture ricettive (Query)'!$D1681='Strutture ricettive (Query)'!$E1681,'Strutture ricettive (Query)'!$D1681,'Strutture ricettive (Query)'!$D1681&amp;" "&amp;'Strutture ricettive (Query)'!$E1681)</f>
        <v xml:space="preserve">65 </v>
      </c>
    </row>
    <row r="1682" spans="1:11" x14ac:dyDescent="0.25">
      <c r="A1682" s="16" t="s">
        <v>19709</v>
      </c>
      <c r="B1682" s="17" t="s">
        <v>19861</v>
      </c>
      <c r="C1682" s="17" t="s">
        <v>29024</v>
      </c>
      <c r="D1682" s="17" t="s">
        <v>27261</v>
      </c>
      <c r="E1682" s="17"/>
      <c r="F1682" s="17" t="str">
        <f>'Strutture ricettive (Query)'!$C1682&amp;" "&amp;'Strutture ricettive (Query)'!$K1682</f>
        <v xml:space="preserve">Via Sterleto  46 </v>
      </c>
      <c r="G1682" s="17" t="s">
        <v>19848</v>
      </c>
      <c r="H1682" s="17" t="s">
        <v>26034</v>
      </c>
      <c r="I1682" s="17" t="s">
        <v>3356</v>
      </c>
      <c r="J1682" s="17" t="s">
        <v>3357</v>
      </c>
      <c r="K1682" s="17" t="str">
        <f>IF('Strutture ricettive (Query)'!$D1682='Strutture ricettive (Query)'!$E1682,'Strutture ricettive (Query)'!$D1682,'Strutture ricettive (Query)'!$D1682&amp;" "&amp;'Strutture ricettive (Query)'!$E1682)</f>
        <v xml:space="preserve">46 </v>
      </c>
    </row>
    <row r="1683" spans="1:11" x14ac:dyDescent="0.25">
      <c r="A1683" s="18" t="s">
        <v>19709</v>
      </c>
      <c r="B1683" s="19" t="s">
        <v>19862</v>
      </c>
      <c r="C1683" s="19" t="s">
        <v>29038</v>
      </c>
      <c r="D1683" s="19" t="s">
        <v>28761</v>
      </c>
      <c r="E1683" s="19"/>
      <c r="F1683" s="19" t="str">
        <f>'Strutture ricettive (Query)'!$C1683&amp;" "&amp;'Strutture ricettive (Query)'!$K1683</f>
        <v xml:space="preserve">Loc. Cuppio  157 </v>
      </c>
      <c r="G1683" s="19" t="s">
        <v>19848</v>
      </c>
      <c r="H1683" s="19" t="s">
        <v>26039</v>
      </c>
      <c r="I1683" s="19" t="s">
        <v>3361</v>
      </c>
      <c r="J1683" s="19" t="s">
        <v>3362</v>
      </c>
      <c r="K1683" s="19" t="str">
        <f>IF('Strutture ricettive (Query)'!$D1683='Strutture ricettive (Query)'!$E1683,'Strutture ricettive (Query)'!$D1683,'Strutture ricettive (Query)'!$D1683&amp;" "&amp;'Strutture ricettive (Query)'!$E1683)</f>
        <v xml:space="preserve">157 </v>
      </c>
    </row>
    <row r="1684" spans="1:11" x14ac:dyDescent="0.25">
      <c r="A1684" s="16" t="s">
        <v>19709</v>
      </c>
      <c r="B1684" s="17" t="s">
        <v>19863</v>
      </c>
      <c r="C1684" s="17" t="s">
        <v>29012</v>
      </c>
      <c r="D1684" s="17" t="s">
        <v>26861</v>
      </c>
      <c r="E1684" s="17"/>
      <c r="F1684" s="17" t="str">
        <f>'Strutture ricettive (Query)'!$C1684&amp;" "&amp;'Strutture ricettive (Query)'!$K1684</f>
        <v xml:space="preserve">Frazione Montesecco  66 </v>
      </c>
      <c r="G1684" s="17" t="s">
        <v>19848</v>
      </c>
      <c r="H1684" s="17" t="s">
        <v>26034</v>
      </c>
      <c r="I1684" s="17" t="s">
        <v>3365</v>
      </c>
      <c r="J1684" s="17" t="s">
        <v>3366</v>
      </c>
      <c r="K1684" s="17" t="str">
        <f>IF('Strutture ricettive (Query)'!$D1684='Strutture ricettive (Query)'!$E1684,'Strutture ricettive (Query)'!$D1684,'Strutture ricettive (Query)'!$D1684&amp;" "&amp;'Strutture ricettive (Query)'!$E1684)</f>
        <v xml:space="preserve">66 </v>
      </c>
    </row>
    <row r="1685" spans="1:11" x14ac:dyDescent="0.25">
      <c r="A1685" s="18" t="s">
        <v>19708</v>
      </c>
      <c r="B1685" s="19" t="s">
        <v>19864</v>
      </c>
      <c r="C1685" s="19" t="s">
        <v>28917</v>
      </c>
      <c r="D1685" s="19" t="s">
        <v>27050</v>
      </c>
      <c r="E1685" s="19"/>
      <c r="F1685" s="19" t="str">
        <f>'Strutture ricettive (Query)'!$C1685&amp;" "&amp;'Strutture ricettive (Query)'!$K1685</f>
        <v xml:space="preserve">Via Guglielmo Marconi  21 </v>
      </c>
      <c r="G1685" s="19" t="s">
        <v>19848</v>
      </c>
      <c r="H1685" s="19" t="s">
        <v>26034</v>
      </c>
      <c r="I1685" s="19" t="s">
        <v>24598</v>
      </c>
      <c r="J1685" s="19" t="s">
        <v>3369</v>
      </c>
      <c r="K1685" s="19" t="str">
        <f>IF('Strutture ricettive (Query)'!$D1685='Strutture ricettive (Query)'!$E1685,'Strutture ricettive (Query)'!$D1685,'Strutture ricettive (Query)'!$D1685&amp;" "&amp;'Strutture ricettive (Query)'!$E1685)</f>
        <v xml:space="preserve">21 </v>
      </c>
    </row>
    <row r="1686" spans="1:11" x14ac:dyDescent="0.25">
      <c r="A1686" s="16" t="s">
        <v>19709</v>
      </c>
      <c r="B1686" s="17" t="s">
        <v>19865</v>
      </c>
      <c r="C1686" s="17" t="s">
        <v>29037</v>
      </c>
      <c r="D1686" s="17" t="s">
        <v>26870</v>
      </c>
      <c r="E1686" s="17"/>
      <c r="F1686" s="17" t="str">
        <f>'Strutture ricettive (Query)'!$C1686&amp;" "&amp;'Strutture ricettive (Query)'!$K1686</f>
        <v xml:space="preserve">Loc. Lanaro Montaiate  61 </v>
      </c>
      <c r="G1686" s="17" t="s">
        <v>19848</v>
      </c>
      <c r="H1686" s="17" t="s">
        <v>24598</v>
      </c>
      <c r="I1686" s="17" t="s">
        <v>3372</v>
      </c>
      <c r="J1686" s="17" t="s">
        <v>3373</v>
      </c>
      <c r="K1686" s="17" t="str">
        <f>IF('Strutture ricettive (Query)'!$D1686='Strutture ricettive (Query)'!$E1686,'Strutture ricettive (Query)'!$D1686,'Strutture ricettive (Query)'!$D1686&amp;" "&amp;'Strutture ricettive (Query)'!$E1686)</f>
        <v xml:space="preserve">61 </v>
      </c>
    </row>
    <row r="1687" spans="1:11" x14ac:dyDescent="0.25">
      <c r="A1687" s="18" t="s">
        <v>19712</v>
      </c>
      <c r="B1687" s="19" t="s">
        <v>19866</v>
      </c>
      <c r="C1687" s="19" t="s">
        <v>29012</v>
      </c>
      <c r="D1687" s="19" t="s">
        <v>29036</v>
      </c>
      <c r="E1687" s="19"/>
      <c r="F1687" s="19" t="str">
        <f>'Strutture ricettive (Query)'!$C1687&amp;" "&amp;'Strutture ricettive (Query)'!$K1687</f>
        <v xml:space="preserve">Frazione Montesecco  156 </v>
      </c>
      <c r="G1687" s="19" t="s">
        <v>19848</v>
      </c>
      <c r="H1687" s="19" t="s">
        <v>26034</v>
      </c>
      <c r="I1687" s="19" t="s">
        <v>3318</v>
      </c>
      <c r="J1687" s="19" t="s">
        <v>3319</v>
      </c>
      <c r="K1687" s="19" t="str">
        <f>IF('Strutture ricettive (Query)'!$D1687='Strutture ricettive (Query)'!$E1687,'Strutture ricettive (Query)'!$D1687,'Strutture ricettive (Query)'!$D1687&amp;" "&amp;'Strutture ricettive (Query)'!$E1687)</f>
        <v xml:space="preserve">156 </v>
      </c>
    </row>
    <row r="1688" spans="1:11" x14ac:dyDescent="0.25">
      <c r="A1688" s="16" t="s">
        <v>19709</v>
      </c>
      <c r="B1688" s="17" t="s">
        <v>19867</v>
      </c>
      <c r="C1688" s="17" t="s">
        <v>29015</v>
      </c>
      <c r="D1688" s="17" t="s">
        <v>26889</v>
      </c>
      <c r="E1688" s="17"/>
      <c r="F1688" s="17" t="str">
        <f>'Strutture ricettive (Query)'!$C1688&amp;" "&amp;'Strutture ricettive (Query)'!$K1688</f>
        <v xml:space="preserve">Localita' Serraspinosa  57 </v>
      </c>
      <c r="G1688" s="17" t="s">
        <v>19848</v>
      </c>
      <c r="H1688" s="17" t="s">
        <v>26034</v>
      </c>
      <c r="I1688" s="17" t="s">
        <v>3378</v>
      </c>
      <c r="J1688" s="17" t="s">
        <v>3379</v>
      </c>
      <c r="K1688" s="17" t="str">
        <f>IF('Strutture ricettive (Query)'!$D1688='Strutture ricettive (Query)'!$E1688,'Strutture ricettive (Query)'!$D1688,'Strutture ricettive (Query)'!$D1688&amp;" "&amp;'Strutture ricettive (Query)'!$E1688)</f>
        <v xml:space="preserve">57 </v>
      </c>
    </row>
    <row r="1689" spans="1:11" x14ac:dyDescent="0.25">
      <c r="A1689" s="18" t="s">
        <v>19704</v>
      </c>
      <c r="B1689" s="19" t="s">
        <v>19868</v>
      </c>
      <c r="C1689" s="19" t="s">
        <v>26796</v>
      </c>
      <c r="D1689" s="19" t="s">
        <v>26951</v>
      </c>
      <c r="E1689" s="19"/>
      <c r="F1689" s="19" t="str">
        <f>'Strutture ricettive (Query)'!$C1689&amp;" "&amp;'Strutture ricettive (Query)'!$K1689</f>
        <v xml:space="preserve">Viale Alcide De Gasperi  4 </v>
      </c>
      <c r="G1689" s="19" t="s">
        <v>19848</v>
      </c>
      <c r="H1689" s="19" t="s">
        <v>26034</v>
      </c>
      <c r="I1689" s="19" t="s">
        <v>24598</v>
      </c>
      <c r="J1689" s="19" t="s">
        <v>3382</v>
      </c>
      <c r="K1689" s="19" t="str">
        <f>IF('Strutture ricettive (Query)'!$D1689='Strutture ricettive (Query)'!$E1689,'Strutture ricettive (Query)'!$D1689,'Strutture ricettive (Query)'!$D1689&amp;" "&amp;'Strutture ricettive (Query)'!$E1689)</f>
        <v xml:space="preserve">4 </v>
      </c>
    </row>
    <row r="1690" spans="1:11" x14ac:dyDescent="0.25">
      <c r="A1690" s="16" t="s">
        <v>19709</v>
      </c>
      <c r="B1690" s="17" t="s">
        <v>19870</v>
      </c>
      <c r="C1690" s="17" t="s">
        <v>29035</v>
      </c>
      <c r="D1690" s="17" t="s">
        <v>27029</v>
      </c>
      <c r="E1690" s="17"/>
      <c r="F1690" s="17" t="str">
        <f>'Strutture ricettive (Query)'!$C1690&amp;" "&amp;'Strutture ricettive (Query)'!$K1690</f>
        <v xml:space="preserve">Frazione Montajate  26 </v>
      </c>
      <c r="G1690" s="17" t="s">
        <v>19848</v>
      </c>
      <c r="H1690" s="17" t="s">
        <v>26034</v>
      </c>
      <c r="I1690" s="17" t="s">
        <v>3390</v>
      </c>
      <c r="J1690" s="17" t="s">
        <v>3391</v>
      </c>
      <c r="K1690" s="17" t="str">
        <f>IF('Strutture ricettive (Query)'!$D1690='Strutture ricettive (Query)'!$E1690,'Strutture ricettive (Query)'!$D1690,'Strutture ricettive (Query)'!$D1690&amp;" "&amp;'Strutture ricettive (Query)'!$E1690)</f>
        <v xml:space="preserve">26 </v>
      </c>
    </row>
    <row r="1691" spans="1:11" x14ac:dyDescent="0.25">
      <c r="A1691" s="18" t="s">
        <v>19709</v>
      </c>
      <c r="B1691" s="19" t="s">
        <v>19871</v>
      </c>
      <c r="C1691" s="19" t="s">
        <v>29012</v>
      </c>
      <c r="D1691" s="19" t="s">
        <v>27152</v>
      </c>
      <c r="E1691" s="19"/>
      <c r="F1691" s="19" t="str">
        <f>'Strutture ricettive (Query)'!$C1691&amp;" "&amp;'Strutture ricettive (Query)'!$K1691</f>
        <v xml:space="preserve">Frazione Montesecco  1 </v>
      </c>
      <c r="G1691" s="19" t="s">
        <v>19848</v>
      </c>
      <c r="H1691" s="19" t="s">
        <v>26034</v>
      </c>
      <c r="I1691" s="19" t="s">
        <v>24598</v>
      </c>
      <c r="J1691" s="19" t="s">
        <v>24598</v>
      </c>
      <c r="K1691" s="19" t="str">
        <f>IF('Strutture ricettive (Query)'!$D1691='Strutture ricettive (Query)'!$E1691,'Strutture ricettive (Query)'!$D1691,'Strutture ricettive (Query)'!$D1691&amp;" "&amp;'Strutture ricettive (Query)'!$E1691)</f>
        <v xml:space="preserve">1 </v>
      </c>
    </row>
    <row r="1692" spans="1:11" x14ac:dyDescent="0.25">
      <c r="A1692" s="16" t="s">
        <v>19709</v>
      </c>
      <c r="B1692" s="17" t="s">
        <v>19872</v>
      </c>
      <c r="C1692" s="17" t="s">
        <v>29008</v>
      </c>
      <c r="D1692" s="17" t="s">
        <v>27016</v>
      </c>
      <c r="E1692" s="17"/>
      <c r="F1692" s="17" t="str">
        <f>'Strutture ricettive (Query)'!$C1692&amp;" "&amp;'Strutture ricettive (Query)'!$K1692</f>
        <v xml:space="preserve">Frazione Mezzanotte  29 </v>
      </c>
      <c r="G1692" s="17" t="s">
        <v>19848</v>
      </c>
      <c r="H1692" s="17" t="s">
        <v>26034</v>
      </c>
      <c r="I1692" s="17" t="s">
        <v>3396</v>
      </c>
      <c r="J1692" s="17" t="s">
        <v>3397</v>
      </c>
      <c r="K1692" s="17" t="str">
        <f>IF('Strutture ricettive (Query)'!$D1692='Strutture ricettive (Query)'!$E1692,'Strutture ricettive (Query)'!$D1692,'Strutture ricettive (Query)'!$D1692&amp;" "&amp;'Strutture ricettive (Query)'!$E1692)</f>
        <v xml:space="preserve">29 </v>
      </c>
    </row>
    <row r="1693" spans="1:11" x14ac:dyDescent="0.25">
      <c r="A1693" s="18" t="s">
        <v>19709</v>
      </c>
      <c r="B1693" s="19" t="s">
        <v>19873</v>
      </c>
      <c r="C1693" s="19" t="s">
        <v>29034</v>
      </c>
      <c r="D1693" s="19" t="s">
        <v>26797</v>
      </c>
      <c r="E1693" s="19"/>
      <c r="F1693" s="19" t="str">
        <f>'Strutture ricettive (Query)'!$C1693&amp;" "&amp;'Strutture ricettive (Query)'!$K1693</f>
        <v xml:space="preserve">Frazione Cartoceto  81 </v>
      </c>
      <c r="G1693" s="19" t="s">
        <v>19848</v>
      </c>
      <c r="H1693" s="19" t="s">
        <v>26034</v>
      </c>
      <c r="I1693" s="19" t="s">
        <v>3400</v>
      </c>
      <c r="J1693" s="19" t="s">
        <v>3401</v>
      </c>
      <c r="K1693" s="19" t="str">
        <f>IF('Strutture ricettive (Query)'!$D1693='Strutture ricettive (Query)'!$E1693,'Strutture ricettive (Query)'!$D1693,'Strutture ricettive (Query)'!$D1693&amp;" "&amp;'Strutture ricettive (Query)'!$E1693)</f>
        <v xml:space="preserve">81 </v>
      </c>
    </row>
    <row r="1694" spans="1:11" x14ac:dyDescent="0.25">
      <c r="A1694" s="16" t="s">
        <v>19709</v>
      </c>
      <c r="B1694" s="17" t="s">
        <v>25565</v>
      </c>
      <c r="C1694" s="17" t="s">
        <v>24598</v>
      </c>
      <c r="D1694" s="17"/>
      <c r="E1694" s="17"/>
      <c r="F1694" s="17" t="str">
        <f>'Strutture ricettive (Query)'!$C1694&amp;" "&amp;'Strutture ricettive (Query)'!$K1694</f>
        <v>dato mancante 0</v>
      </c>
      <c r="G1694" s="17" t="s">
        <v>19848</v>
      </c>
      <c r="H1694" s="17" t="s">
        <v>26041</v>
      </c>
      <c r="I1694" s="17" t="s">
        <v>3404</v>
      </c>
      <c r="J1694" s="17" t="s">
        <v>3405</v>
      </c>
      <c r="K1694" s="17">
        <f>IF('Strutture ricettive (Query)'!$D1694='Strutture ricettive (Query)'!$E1694,'Strutture ricettive (Query)'!$D1694,'Strutture ricettive (Query)'!$D1694&amp;" "&amp;'Strutture ricettive (Query)'!$E1694)</f>
        <v>0</v>
      </c>
    </row>
    <row r="1695" spans="1:11" x14ac:dyDescent="0.25">
      <c r="A1695" s="18" t="s">
        <v>19709</v>
      </c>
      <c r="B1695" s="19" t="s">
        <v>19874</v>
      </c>
      <c r="C1695" s="19" t="s">
        <v>29033</v>
      </c>
      <c r="D1695" s="19" t="s">
        <v>27129</v>
      </c>
      <c r="E1695" s="19"/>
      <c r="F1695" s="19" t="str">
        <f>'Strutture ricettive (Query)'!$C1695&amp;" "&amp;'Strutture ricettive (Query)'!$K1695</f>
        <v xml:space="preserve">Frazione Monterolo  114 </v>
      </c>
      <c r="G1695" s="19" t="s">
        <v>19848</v>
      </c>
      <c r="H1695" s="19" t="s">
        <v>26042</v>
      </c>
      <c r="I1695" s="19" t="s">
        <v>3409</v>
      </c>
      <c r="J1695" s="19" t="s">
        <v>3410</v>
      </c>
      <c r="K1695" s="19" t="str">
        <f>IF('Strutture ricettive (Query)'!$D1695='Strutture ricettive (Query)'!$E1695,'Strutture ricettive (Query)'!$D1695,'Strutture ricettive (Query)'!$D1695&amp;" "&amp;'Strutture ricettive (Query)'!$E1695)</f>
        <v xml:space="preserve">114 </v>
      </c>
    </row>
    <row r="1696" spans="1:11" x14ac:dyDescent="0.25">
      <c r="A1696" s="16" t="s">
        <v>19709</v>
      </c>
      <c r="B1696" s="17" t="s">
        <v>19875</v>
      </c>
      <c r="C1696" s="17" t="s">
        <v>29032</v>
      </c>
      <c r="D1696" s="17" t="s">
        <v>26862</v>
      </c>
      <c r="E1696" s="17"/>
      <c r="F1696" s="17" t="str">
        <f>'Strutture ricettive (Query)'!$C1696&amp;" "&amp;'Strutture ricettive (Query)'!$K1696</f>
        <v xml:space="preserve">Loc. Monterolo  65 </v>
      </c>
      <c r="G1696" s="17" t="s">
        <v>19848</v>
      </c>
      <c r="H1696" s="17" t="s">
        <v>26034</v>
      </c>
      <c r="I1696" s="17" t="s">
        <v>24598</v>
      </c>
      <c r="J1696" s="17" t="s">
        <v>24598</v>
      </c>
      <c r="K1696" s="17" t="str">
        <f>IF('Strutture ricettive (Query)'!$D1696='Strutture ricettive (Query)'!$E1696,'Strutture ricettive (Query)'!$D1696,'Strutture ricettive (Query)'!$D1696&amp;" "&amp;'Strutture ricettive (Query)'!$E1696)</f>
        <v xml:space="preserve">65 </v>
      </c>
    </row>
    <row r="1697" spans="1:11" x14ac:dyDescent="0.25">
      <c r="A1697" s="18" t="s">
        <v>19704</v>
      </c>
      <c r="B1697" s="19" t="s">
        <v>19876</v>
      </c>
      <c r="C1697" s="19" t="s">
        <v>29031</v>
      </c>
      <c r="D1697" s="19" t="s">
        <v>26908</v>
      </c>
      <c r="E1697" s="19"/>
      <c r="F1697" s="19" t="str">
        <f>'Strutture ricettive (Query)'!$C1697&amp;" "&amp;'Strutture ricettive (Query)'!$K1697</f>
        <v xml:space="preserve">Via Montajate  51 </v>
      </c>
      <c r="G1697" s="19" t="s">
        <v>19848</v>
      </c>
      <c r="H1697" s="19" t="s">
        <v>24598</v>
      </c>
      <c r="I1697" s="19" t="s">
        <v>24598</v>
      </c>
      <c r="J1697" s="19" t="s">
        <v>24598</v>
      </c>
      <c r="K1697" s="19" t="str">
        <f>IF('Strutture ricettive (Query)'!$D1697='Strutture ricettive (Query)'!$E1697,'Strutture ricettive (Query)'!$D1697,'Strutture ricettive (Query)'!$D1697&amp;" "&amp;'Strutture ricettive (Query)'!$E1697)</f>
        <v xml:space="preserve">51 </v>
      </c>
    </row>
    <row r="1698" spans="1:11" x14ac:dyDescent="0.25">
      <c r="A1698" s="16" t="s">
        <v>19708</v>
      </c>
      <c r="B1698" s="17" t="s">
        <v>19877</v>
      </c>
      <c r="C1698" s="17" t="s">
        <v>29030</v>
      </c>
      <c r="D1698" s="17" t="s">
        <v>26997</v>
      </c>
      <c r="E1698" s="17"/>
      <c r="F1698" s="17" t="str">
        <f>'Strutture ricettive (Query)'!$C1698&amp;" "&amp;'Strutture ricettive (Query)'!$K1698</f>
        <v xml:space="preserve">Via De Gasperi   3 </v>
      </c>
      <c r="G1698" s="17" t="s">
        <v>19848</v>
      </c>
      <c r="H1698" s="17" t="s">
        <v>24598</v>
      </c>
      <c r="I1698" s="17" t="s">
        <v>24598</v>
      </c>
      <c r="J1698" s="17" t="s">
        <v>24598</v>
      </c>
      <c r="K1698" s="17" t="str">
        <f>IF('Strutture ricettive (Query)'!$D1698='Strutture ricettive (Query)'!$E1698,'Strutture ricettive (Query)'!$D1698,'Strutture ricettive (Query)'!$D1698&amp;" "&amp;'Strutture ricettive (Query)'!$E1698)</f>
        <v xml:space="preserve">3 </v>
      </c>
    </row>
    <row r="1699" spans="1:11" x14ac:dyDescent="0.25">
      <c r="A1699" s="18" t="s">
        <v>19708</v>
      </c>
      <c r="B1699" s="19" t="s">
        <v>19878</v>
      </c>
      <c r="C1699" s="19" t="s">
        <v>29029</v>
      </c>
      <c r="D1699" s="19" t="s">
        <v>27304</v>
      </c>
      <c r="E1699" s="19"/>
      <c r="F1699" s="19" t="str">
        <f>'Strutture ricettive (Query)'!$C1699&amp;" "&amp;'Strutture ricettive (Query)'!$K1699</f>
        <v xml:space="preserve">Fraz. Fenigli  49 </v>
      </c>
      <c r="G1699" s="19" t="s">
        <v>19848</v>
      </c>
      <c r="H1699" s="19" t="s">
        <v>24598</v>
      </c>
      <c r="I1699" s="19" t="s">
        <v>24598</v>
      </c>
      <c r="J1699" s="19" t="s">
        <v>3419</v>
      </c>
      <c r="K1699" s="19" t="str">
        <f>IF('Strutture ricettive (Query)'!$D1699='Strutture ricettive (Query)'!$E1699,'Strutture ricettive (Query)'!$D1699,'Strutture ricettive (Query)'!$D1699&amp;" "&amp;'Strutture ricettive (Query)'!$E1699)</f>
        <v xml:space="preserve">49 </v>
      </c>
    </row>
    <row r="1700" spans="1:11" x14ac:dyDescent="0.25">
      <c r="A1700" s="16" t="s">
        <v>19712</v>
      </c>
      <c r="B1700" s="17" t="s">
        <v>19879</v>
      </c>
      <c r="C1700" s="17" t="s">
        <v>29028</v>
      </c>
      <c r="D1700" s="17" t="s">
        <v>26907</v>
      </c>
      <c r="E1700" s="17"/>
      <c r="F1700" s="17" t="str">
        <f>'Strutture ricettive (Query)'!$C1700&amp;" "&amp;'Strutture ricettive (Query)'!$K1700</f>
        <v xml:space="preserve">Via Fenigli  52 </v>
      </c>
      <c r="G1700" s="17" t="s">
        <v>19848</v>
      </c>
      <c r="H1700" s="17" t="s">
        <v>24598</v>
      </c>
      <c r="I1700" s="17" t="s">
        <v>3422</v>
      </c>
      <c r="J1700" s="17" t="s">
        <v>3423</v>
      </c>
      <c r="K1700" s="17" t="str">
        <f>IF('Strutture ricettive (Query)'!$D1700='Strutture ricettive (Query)'!$E1700,'Strutture ricettive (Query)'!$D1700,'Strutture ricettive (Query)'!$D1700&amp;" "&amp;'Strutture ricettive (Query)'!$E1700)</f>
        <v xml:space="preserve">52 </v>
      </c>
    </row>
    <row r="1701" spans="1:11" x14ac:dyDescent="0.25">
      <c r="A1701" s="18" t="s">
        <v>19712</v>
      </c>
      <c r="B1701" s="19" t="s">
        <v>19880</v>
      </c>
      <c r="C1701" s="19" t="s">
        <v>29027</v>
      </c>
      <c r="D1701" s="19" t="s">
        <v>26916</v>
      </c>
      <c r="E1701" s="19"/>
      <c r="F1701" s="19" t="str">
        <f>'Strutture ricettive (Query)'!$C1701&amp;" "&amp;'Strutture ricettive (Query)'!$K1701</f>
        <v xml:space="preserve">Via Stroppato  5 </v>
      </c>
      <c r="G1701" s="19" t="s">
        <v>3964</v>
      </c>
      <c r="H1701" s="19" t="s">
        <v>24598</v>
      </c>
      <c r="I1701" s="19" t="s">
        <v>24598</v>
      </c>
      <c r="J1701" s="19" t="s">
        <v>3426</v>
      </c>
      <c r="K1701" s="19" t="str">
        <f>IF('Strutture ricettive (Query)'!$D1701='Strutture ricettive (Query)'!$E1701,'Strutture ricettive (Query)'!$D1701,'Strutture ricettive (Query)'!$D1701&amp;" "&amp;'Strutture ricettive (Query)'!$E1701)</f>
        <v xml:space="preserve">5 </v>
      </c>
    </row>
    <row r="1702" spans="1:11" x14ac:dyDescent="0.25">
      <c r="A1702" s="16" t="s">
        <v>19708</v>
      </c>
      <c r="B1702" s="17" t="s">
        <v>19881</v>
      </c>
      <c r="C1702" s="17" t="s">
        <v>29026</v>
      </c>
      <c r="D1702" s="17" t="s">
        <v>27112</v>
      </c>
      <c r="E1702" s="17"/>
      <c r="F1702" s="17" t="str">
        <f>'Strutture ricettive (Query)'!$C1702&amp;" "&amp;'Strutture ricettive (Query)'!$K1702</f>
        <v xml:space="preserve">Via Abba  13 </v>
      </c>
      <c r="G1702" s="17" t="s">
        <v>3964</v>
      </c>
      <c r="H1702" s="17" t="s">
        <v>24598</v>
      </c>
      <c r="I1702" s="17" t="s">
        <v>24598</v>
      </c>
      <c r="J1702" s="17" t="s">
        <v>3429</v>
      </c>
      <c r="K1702" s="17" t="str">
        <f>IF('Strutture ricettive (Query)'!$D1702='Strutture ricettive (Query)'!$E1702,'Strutture ricettive (Query)'!$D1702,'Strutture ricettive (Query)'!$D1702&amp;" "&amp;'Strutture ricettive (Query)'!$E1702)</f>
        <v xml:space="preserve">13 </v>
      </c>
    </row>
    <row r="1703" spans="1:11" x14ac:dyDescent="0.25">
      <c r="A1703" s="18" t="s">
        <v>19707</v>
      </c>
      <c r="B1703" s="19" t="s">
        <v>19882</v>
      </c>
      <c r="C1703" s="19" t="s">
        <v>29025</v>
      </c>
      <c r="D1703" s="19" t="s">
        <v>26854</v>
      </c>
      <c r="E1703" s="19"/>
      <c r="F1703" s="19" t="str">
        <f>'Strutture ricettive (Query)'!$C1703&amp;" "&amp;'Strutture ricettive (Query)'!$K1703</f>
        <v xml:space="preserve">Viale Fiume   67 </v>
      </c>
      <c r="G1703" s="19" t="s">
        <v>3964</v>
      </c>
      <c r="H1703" s="19" t="s">
        <v>24598</v>
      </c>
      <c r="I1703" s="19" t="s">
        <v>3432</v>
      </c>
      <c r="J1703" s="19" t="s">
        <v>3433</v>
      </c>
      <c r="K1703" s="19" t="str">
        <f>IF('Strutture ricettive (Query)'!$D1703='Strutture ricettive (Query)'!$E1703,'Strutture ricettive (Query)'!$D1703,'Strutture ricettive (Query)'!$D1703&amp;" "&amp;'Strutture ricettive (Query)'!$E1703)</f>
        <v xml:space="preserve">67 </v>
      </c>
    </row>
    <row r="1704" spans="1:11" x14ac:dyDescent="0.25">
      <c r="A1704" s="16" t="s">
        <v>19708</v>
      </c>
      <c r="B1704" s="17" t="s">
        <v>19883</v>
      </c>
      <c r="C1704" s="17" t="s">
        <v>29004</v>
      </c>
      <c r="D1704" s="17" t="s">
        <v>27059</v>
      </c>
      <c r="E1704" s="17"/>
      <c r="F1704" s="17" t="str">
        <f>'Strutture ricettive (Query)'!$C1704&amp;" "&amp;'Strutture ricettive (Query)'!$K1704</f>
        <v xml:space="preserve">Via Scarlatti  20 </v>
      </c>
      <c r="G1704" s="17" t="s">
        <v>3964</v>
      </c>
      <c r="H1704" s="17" t="s">
        <v>24598</v>
      </c>
      <c r="I1704" s="17" t="s">
        <v>24598</v>
      </c>
      <c r="J1704" s="17" t="s">
        <v>3436</v>
      </c>
      <c r="K1704" s="17" t="str">
        <f>IF('Strutture ricettive (Query)'!$D1704='Strutture ricettive (Query)'!$E1704,'Strutture ricettive (Query)'!$D1704,'Strutture ricettive (Query)'!$D1704&amp;" "&amp;'Strutture ricettive (Query)'!$E1704)</f>
        <v xml:space="preserve">20 </v>
      </c>
    </row>
    <row r="1705" spans="1:11" x14ac:dyDescent="0.25">
      <c r="A1705" s="18" t="s">
        <v>19708</v>
      </c>
      <c r="B1705" s="19" t="s">
        <v>19884</v>
      </c>
      <c r="C1705" s="19" t="s">
        <v>29003</v>
      </c>
      <c r="D1705" s="19" t="s">
        <v>27023</v>
      </c>
      <c r="E1705" s="19"/>
      <c r="F1705" s="19" t="str">
        <f>'Strutture ricettive (Query)'!$C1705&amp;" "&amp;'Strutture ricettive (Query)'!$K1705</f>
        <v xml:space="preserve">Giorgi  27 </v>
      </c>
      <c r="G1705" s="19" t="s">
        <v>3964</v>
      </c>
      <c r="H1705" s="19" t="s">
        <v>24598</v>
      </c>
      <c r="I1705" s="19" t="s">
        <v>24598</v>
      </c>
      <c r="J1705" s="19" t="s">
        <v>3439</v>
      </c>
      <c r="K1705" s="19" t="str">
        <f>IF('Strutture ricettive (Query)'!$D1705='Strutture ricettive (Query)'!$E1705,'Strutture ricettive (Query)'!$D1705,'Strutture ricettive (Query)'!$D1705&amp;" "&amp;'Strutture ricettive (Query)'!$E1705)</f>
        <v xml:space="preserve">27 </v>
      </c>
    </row>
    <row r="1706" spans="1:11" x14ac:dyDescent="0.25">
      <c r="A1706" s="16" t="s">
        <v>19708</v>
      </c>
      <c r="B1706" s="17" t="s">
        <v>19885</v>
      </c>
      <c r="C1706" s="17" t="s">
        <v>29002</v>
      </c>
      <c r="D1706" s="17" t="s">
        <v>26818</v>
      </c>
      <c r="E1706" s="17"/>
      <c r="F1706" s="17" t="str">
        <f>'Strutture ricettive (Query)'!$C1706&amp;" "&amp;'Strutture ricettive (Query)'!$K1706</f>
        <v xml:space="preserve">Via Cavallotti  74 </v>
      </c>
      <c r="G1706" s="17" t="s">
        <v>3964</v>
      </c>
      <c r="H1706" s="17" t="s">
        <v>24598</v>
      </c>
      <c r="I1706" s="17" t="s">
        <v>24598</v>
      </c>
      <c r="J1706" s="17" t="s">
        <v>3442</v>
      </c>
      <c r="K1706" s="17" t="str">
        <f>IF('Strutture ricettive (Query)'!$D1706='Strutture ricettive (Query)'!$E1706,'Strutture ricettive (Query)'!$D1706,'Strutture ricettive (Query)'!$D1706&amp;" "&amp;'Strutture ricettive (Query)'!$E1706)</f>
        <v xml:space="preserve">74 </v>
      </c>
    </row>
    <row r="1707" spans="1:11" x14ac:dyDescent="0.25">
      <c r="A1707" s="18" t="s">
        <v>19706</v>
      </c>
      <c r="B1707" s="19" t="s">
        <v>19886</v>
      </c>
      <c r="C1707" s="19" t="s">
        <v>29001</v>
      </c>
      <c r="D1707" s="19" t="s">
        <v>27059</v>
      </c>
      <c r="E1707" s="19"/>
      <c r="F1707" s="19" t="str">
        <f>'Strutture ricettive (Query)'!$C1707&amp;" "&amp;'Strutture ricettive (Query)'!$K1707</f>
        <v xml:space="preserve">Strada Delle Primule  20 </v>
      </c>
      <c r="G1707" s="19" t="s">
        <v>3964</v>
      </c>
      <c r="H1707" s="19" t="s">
        <v>24598</v>
      </c>
      <c r="I1707" s="19" t="s">
        <v>3445</v>
      </c>
      <c r="J1707" s="19" t="s">
        <v>3446</v>
      </c>
      <c r="K1707" s="19" t="str">
        <f>IF('Strutture ricettive (Query)'!$D1707='Strutture ricettive (Query)'!$E1707,'Strutture ricettive (Query)'!$D1707,'Strutture ricettive (Query)'!$D1707&amp;" "&amp;'Strutture ricettive (Query)'!$E1707)</f>
        <v xml:space="preserve">20 </v>
      </c>
    </row>
    <row r="1708" spans="1:11" x14ac:dyDescent="0.25">
      <c r="A1708" s="16" t="s">
        <v>19708</v>
      </c>
      <c r="B1708" s="17" t="s">
        <v>19887</v>
      </c>
      <c r="C1708" s="17" t="s">
        <v>28983</v>
      </c>
      <c r="D1708" s="17" t="s">
        <v>26960</v>
      </c>
      <c r="E1708" s="17"/>
      <c r="F1708" s="17" t="str">
        <f>'Strutture ricettive (Query)'!$C1708&amp;" "&amp;'Strutture ricettive (Query)'!$K1708</f>
        <v xml:space="preserve">Strada San Nicola  39 </v>
      </c>
      <c r="G1708" s="17" t="s">
        <v>3964</v>
      </c>
      <c r="H1708" s="17" t="s">
        <v>25979</v>
      </c>
      <c r="I1708" s="17" t="s">
        <v>24598</v>
      </c>
      <c r="J1708" s="17" t="s">
        <v>3449</v>
      </c>
      <c r="K1708" s="17" t="str">
        <f>IF('Strutture ricettive (Query)'!$D1708='Strutture ricettive (Query)'!$E1708,'Strutture ricettive (Query)'!$D1708,'Strutture ricettive (Query)'!$D1708&amp;" "&amp;'Strutture ricettive (Query)'!$E1708)</f>
        <v xml:space="preserve">39 </v>
      </c>
    </row>
    <row r="1709" spans="1:11" x14ac:dyDescent="0.25">
      <c r="A1709" s="18" t="s">
        <v>19709</v>
      </c>
      <c r="B1709" s="19" t="s">
        <v>19888</v>
      </c>
      <c r="C1709" s="19" t="s">
        <v>28981</v>
      </c>
      <c r="D1709" s="19" t="s">
        <v>28982</v>
      </c>
      <c r="E1709" s="19"/>
      <c r="F1709" s="19" t="str">
        <f>'Strutture ricettive (Query)'!$C1709&amp;" "&amp;'Strutture ricettive (Query)'!$K1709</f>
        <v xml:space="preserve">Strada Di Valcelli  4/F </v>
      </c>
      <c r="G1709" s="19" t="s">
        <v>3964</v>
      </c>
      <c r="H1709" s="19" t="s">
        <v>24598</v>
      </c>
      <c r="I1709" s="19" t="s">
        <v>24598</v>
      </c>
      <c r="J1709" s="19" t="s">
        <v>3452</v>
      </c>
      <c r="K1709" s="19" t="str">
        <f>IF('Strutture ricettive (Query)'!$D1709='Strutture ricettive (Query)'!$E1709,'Strutture ricettive (Query)'!$D1709,'Strutture ricettive (Query)'!$D1709&amp;" "&amp;'Strutture ricettive (Query)'!$E1709)</f>
        <v xml:space="preserve">4/F </v>
      </c>
    </row>
    <row r="1710" spans="1:11" x14ac:dyDescent="0.25">
      <c r="A1710" s="16" t="s">
        <v>19708</v>
      </c>
      <c r="B1710" s="17" t="s">
        <v>19889</v>
      </c>
      <c r="C1710" s="17" t="s">
        <v>28980</v>
      </c>
      <c r="D1710" s="17" t="s">
        <v>27092</v>
      </c>
      <c r="E1710" s="17"/>
      <c r="F1710" s="17" t="str">
        <f>'Strutture ricettive (Query)'!$C1710&amp;" "&amp;'Strutture ricettive (Query)'!$K1710</f>
        <v xml:space="preserve">Via Perozzi  15 </v>
      </c>
      <c r="G1710" s="17" t="s">
        <v>3964</v>
      </c>
      <c r="H1710" s="17" t="s">
        <v>24598</v>
      </c>
      <c r="I1710" s="17" t="s">
        <v>24598</v>
      </c>
      <c r="J1710" s="17" t="s">
        <v>3455</v>
      </c>
      <c r="K1710" s="17" t="str">
        <f>IF('Strutture ricettive (Query)'!$D1710='Strutture ricettive (Query)'!$E1710,'Strutture ricettive (Query)'!$D1710,'Strutture ricettive (Query)'!$D1710&amp;" "&amp;'Strutture ricettive (Query)'!$E1710)</f>
        <v xml:space="preserve">15 </v>
      </c>
    </row>
    <row r="1711" spans="1:11" x14ac:dyDescent="0.25">
      <c r="A1711" s="18" t="s">
        <v>19707</v>
      </c>
      <c r="B1711" s="19" t="s">
        <v>19890</v>
      </c>
      <c r="C1711" s="19" t="s">
        <v>26844</v>
      </c>
      <c r="D1711" s="19" t="s">
        <v>27605</v>
      </c>
      <c r="E1711" s="19"/>
      <c r="F1711" s="19" t="str">
        <f>'Strutture ricettive (Query)'!$C1711&amp;" "&amp;'Strutture ricettive (Query)'!$K1711</f>
        <v xml:space="preserve">Viale Trieste  125 </v>
      </c>
      <c r="G1711" s="19" t="s">
        <v>3964</v>
      </c>
      <c r="H1711" s="19" t="s">
        <v>25979</v>
      </c>
      <c r="I1711" s="19" t="s">
        <v>3458</v>
      </c>
      <c r="J1711" s="19" t="s">
        <v>3459</v>
      </c>
      <c r="K1711" s="19" t="str">
        <f>IF('Strutture ricettive (Query)'!$D1711='Strutture ricettive (Query)'!$E1711,'Strutture ricettive (Query)'!$D1711,'Strutture ricettive (Query)'!$D1711&amp;" "&amp;'Strutture ricettive (Query)'!$E1711)</f>
        <v xml:space="preserve">125 </v>
      </c>
    </row>
    <row r="1712" spans="1:11" x14ac:dyDescent="0.25">
      <c r="A1712" s="16" t="s">
        <v>19708</v>
      </c>
      <c r="B1712" s="17" t="s">
        <v>19891</v>
      </c>
      <c r="C1712" s="17" t="s">
        <v>28979</v>
      </c>
      <c r="D1712" s="17" t="s">
        <v>27059</v>
      </c>
      <c r="E1712" s="17"/>
      <c r="F1712" s="17" t="str">
        <f>'Strutture ricettive (Query)'!$C1712&amp;" "&amp;'Strutture ricettive (Query)'!$K1712</f>
        <v xml:space="preserve">Via Orsini  20 </v>
      </c>
      <c r="G1712" s="17" t="s">
        <v>3964</v>
      </c>
      <c r="H1712" s="17" t="s">
        <v>24598</v>
      </c>
      <c r="I1712" s="17" t="s">
        <v>24598</v>
      </c>
      <c r="J1712" s="17" t="s">
        <v>3462</v>
      </c>
      <c r="K1712" s="17" t="str">
        <f>IF('Strutture ricettive (Query)'!$D1712='Strutture ricettive (Query)'!$E1712,'Strutture ricettive (Query)'!$D1712,'Strutture ricettive (Query)'!$D1712&amp;" "&amp;'Strutture ricettive (Query)'!$E1712)</f>
        <v xml:space="preserve">20 </v>
      </c>
    </row>
    <row r="1713" spans="1:11" x14ac:dyDescent="0.25">
      <c r="A1713" s="18" t="s">
        <v>19708</v>
      </c>
      <c r="B1713" s="19" t="s">
        <v>19892</v>
      </c>
      <c r="C1713" s="19" t="s">
        <v>28978</v>
      </c>
      <c r="D1713" s="19" t="s">
        <v>26836</v>
      </c>
      <c r="E1713" s="19"/>
      <c r="F1713" s="19" t="str">
        <f>'Strutture ricettive (Query)'!$C1713&amp;" "&amp;'Strutture ricettive (Query)'!$K1713</f>
        <v xml:space="preserve">Via Strada Lunga  7 </v>
      </c>
      <c r="G1713" s="19" t="s">
        <v>3964</v>
      </c>
      <c r="H1713" s="19" t="s">
        <v>26043</v>
      </c>
      <c r="I1713" s="19" t="s">
        <v>24598</v>
      </c>
      <c r="J1713" s="19" t="s">
        <v>3466</v>
      </c>
      <c r="K1713" s="19" t="str">
        <f>IF('Strutture ricettive (Query)'!$D1713='Strutture ricettive (Query)'!$E1713,'Strutture ricettive (Query)'!$D1713,'Strutture ricettive (Query)'!$D1713&amp;" "&amp;'Strutture ricettive (Query)'!$E1713)</f>
        <v xml:space="preserve">7 </v>
      </c>
    </row>
    <row r="1714" spans="1:11" x14ac:dyDescent="0.25">
      <c r="A1714" s="16" t="s">
        <v>19707</v>
      </c>
      <c r="B1714" s="17" t="s">
        <v>19893</v>
      </c>
      <c r="C1714" s="17" t="s">
        <v>26844</v>
      </c>
      <c r="D1714" s="17" t="s">
        <v>27231</v>
      </c>
      <c r="E1714" s="17"/>
      <c r="F1714" s="17" t="str">
        <f>'Strutture ricettive (Query)'!$C1714&amp;" "&amp;'Strutture ricettive (Query)'!$K1714</f>
        <v xml:space="preserve">Viale Trieste  86 </v>
      </c>
      <c r="G1714" s="17" t="s">
        <v>3964</v>
      </c>
      <c r="H1714" s="17" t="s">
        <v>25979</v>
      </c>
      <c r="I1714" s="17" t="s">
        <v>3469</v>
      </c>
      <c r="J1714" s="17" t="s">
        <v>3470</v>
      </c>
      <c r="K1714" s="17" t="str">
        <f>IF('Strutture ricettive (Query)'!$D1714='Strutture ricettive (Query)'!$E1714,'Strutture ricettive (Query)'!$D1714,'Strutture ricettive (Query)'!$D1714&amp;" "&amp;'Strutture ricettive (Query)'!$E1714)</f>
        <v xml:space="preserve">86 </v>
      </c>
    </row>
    <row r="1715" spans="1:11" x14ac:dyDescent="0.25">
      <c r="A1715" s="18" t="s">
        <v>19704</v>
      </c>
      <c r="B1715" s="19" t="s">
        <v>19894</v>
      </c>
      <c r="C1715" s="19" t="s">
        <v>28977</v>
      </c>
      <c r="D1715" s="19" t="s">
        <v>26865</v>
      </c>
      <c r="E1715" s="19"/>
      <c r="F1715" s="19" t="str">
        <f>'Strutture ricettive (Query)'!$C1715&amp;" "&amp;'Strutture ricettive (Query)'!$K1715</f>
        <v xml:space="preserve">Strada Ciarciano  63 </v>
      </c>
      <c r="G1715" s="19" t="s">
        <v>3964</v>
      </c>
      <c r="H1715" s="19" t="s">
        <v>24598</v>
      </c>
      <c r="I1715" s="19" t="s">
        <v>3473</v>
      </c>
      <c r="J1715" s="19" t="s">
        <v>3474</v>
      </c>
      <c r="K1715" s="19" t="str">
        <f>IF('Strutture ricettive (Query)'!$D1715='Strutture ricettive (Query)'!$E1715,'Strutture ricettive (Query)'!$D1715,'Strutture ricettive (Query)'!$D1715&amp;" "&amp;'Strutture ricettive (Query)'!$E1715)</f>
        <v xml:space="preserve">63 </v>
      </c>
    </row>
    <row r="1716" spans="1:11" x14ac:dyDescent="0.25">
      <c r="A1716" s="16" t="s">
        <v>19708</v>
      </c>
      <c r="B1716" s="17" t="s">
        <v>19895</v>
      </c>
      <c r="C1716" s="17" t="s">
        <v>28984</v>
      </c>
      <c r="D1716" s="17" t="s">
        <v>27152</v>
      </c>
      <c r="E1716" s="17"/>
      <c r="F1716" s="17" t="str">
        <f>'Strutture ricettive (Query)'!$C1716&amp;" "&amp;'Strutture ricettive (Query)'!$K1716</f>
        <v xml:space="preserve">Via Nuti  1 </v>
      </c>
      <c r="G1716" s="17" t="s">
        <v>3964</v>
      </c>
      <c r="H1716" s="17" t="s">
        <v>25979</v>
      </c>
      <c r="I1716" s="17" t="s">
        <v>3477</v>
      </c>
      <c r="J1716" s="17" t="s">
        <v>3478</v>
      </c>
      <c r="K1716" s="17" t="str">
        <f>IF('Strutture ricettive (Query)'!$D1716='Strutture ricettive (Query)'!$E1716,'Strutture ricettive (Query)'!$D1716,'Strutture ricettive (Query)'!$D1716&amp;" "&amp;'Strutture ricettive (Query)'!$E1716)</f>
        <v xml:space="preserve">1 </v>
      </c>
    </row>
    <row r="1717" spans="1:11" x14ac:dyDescent="0.25">
      <c r="A1717" s="18" t="s">
        <v>19708</v>
      </c>
      <c r="B1717" s="19" t="s">
        <v>19896</v>
      </c>
      <c r="C1717" s="19" t="s">
        <v>28976</v>
      </c>
      <c r="D1717" s="19" t="s">
        <v>26875</v>
      </c>
      <c r="E1717" s="19"/>
      <c r="F1717" s="19" t="str">
        <f>'Strutture ricettive (Query)'!$C1717&amp;" "&amp;'Strutture ricettive (Query)'!$K1717</f>
        <v xml:space="preserve">Via G.Spontini  6 </v>
      </c>
      <c r="G1717" s="19" t="s">
        <v>3964</v>
      </c>
      <c r="H1717" s="19" t="s">
        <v>24598</v>
      </c>
      <c r="I1717" s="19" t="s">
        <v>24598</v>
      </c>
      <c r="J1717" s="19" t="s">
        <v>3481</v>
      </c>
      <c r="K1717" s="19" t="str">
        <f>IF('Strutture ricettive (Query)'!$D1717='Strutture ricettive (Query)'!$E1717,'Strutture ricettive (Query)'!$D1717,'Strutture ricettive (Query)'!$D1717&amp;" "&amp;'Strutture ricettive (Query)'!$E1717)</f>
        <v xml:space="preserve">6 </v>
      </c>
    </row>
    <row r="1718" spans="1:11" x14ac:dyDescent="0.25">
      <c r="A1718" s="16" t="s">
        <v>19708</v>
      </c>
      <c r="B1718" s="17" t="s">
        <v>19897</v>
      </c>
      <c r="C1718" s="17" t="s">
        <v>28256</v>
      </c>
      <c r="D1718" s="17" t="s">
        <v>27071</v>
      </c>
      <c r="E1718" s="17"/>
      <c r="F1718" s="17" t="str">
        <f>'Strutture ricettive (Query)'!$C1718&amp;" "&amp;'Strutture ricettive (Query)'!$K1718</f>
        <v xml:space="preserve">Via Virgilio  19 </v>
      </c>
      <c r="G1718" s="17" t="s">
        <v>3964</v>
      </c>
      <c r="H1718" s="17" t="s">
        <v>24598</v>
      </c>
      <c r="I1718" s="17" t="s">
        <v>24598</v>
      </c>
      <c r="J1718" s="17" t="s">
        <v>3484</v>
      </c>
      <c r="K1718" s="17" t="str">
        <f>IF('Strutture ricettive (Query)'!$D1718='Strutture ricettive (Query)'!$E1718,'Strutture ricettive (Query)'!$D1718,'Strutture ricettive (Query)'!$D1718&amp;" "&amp;'Strutture ricettive (Query)'!$E1718)</f>
        <v xml:space="preserve">19 </v>
      </c>
    </row>
    <row r="1719" spans="1:11" x14ac:dyDescent="0.25">
      <c r="A1719" s="18" t="s">
        <v>19708</v>
      </c>
      <c r="B1719" s="19" t="s">
        <v>19898</v>
      </c>
      <c r="C1719" s="19" t="s">
        <v>28975</v>
      </c>
      <c r="D1719" s="19" t="s">
        <v>26870</v>
      </c>
      <c r="E1719" s="19"/>
      <c r="F1719" s="19" t="str">
        <f>'Strutture ricettive (Query)'!$C1719&amp;" "&amp;'Strutture ricettive (Query)'!$K1719</f>
        <v xml:space="preserve">Via Panaro  61 </v>
      </c>
      <c r="G1719" s="19" t="s">
        <v>3964</v>
      </c>
      <c r="H1719" s="19" t="s">
        <v>24598</v>
      </c>
      <c r="I1719" s="19" t="s">
        <v>24598</v>
      </c>
      <c r="J1719" s="19" t="s">
        <v>3487</v>
      </c>
      <c r="K1719" s="19" t="str">
        <f>IF('Strutture ricettive (Query)'!$D1719='Strutture ricettive (Query)'!$E1719,'Strutture ricettive (Query)'!$D1719,'Strutture ricettive (Query)'!$D1719&amp;" "&amp;'Strutture ricettive (Query)'!$E1719)</f>
        <v xml:space="preserve">61 </v>
      </c>
    </row>
    <row r="1720" spans="1:11" x14ac:dyDescent="0.25">
      <c r="A1720" s="16" t="s">
        <v>19707</v>
      </c>
      <c r="B1720" s="17" t="s">
        <v>19900</v>
      </c>
      <c r="C1720" s="17" t="s">
        <v>28974</v>
      </c>
      <c r="D1720" s="17" t="s">
        <v>27114</v>
      </c>
      <c r="E1720" s="17"/>
      <c r="F1720" s="17" t="str">
        <f>'Strutture ricettive (Query)'!$C1720&amp;" "&amp;'Strutture ricettive (Query)'!$K1720</f>
        <v xml:space="preserve">Viale Giuseppe Verdi  126 </v>
      </c>
      <c r="G1720" s="17" t="s">
        <v>3964</v>
      </c>
      <c r="H1720" s="17" t="s">
        <v>25979</v>
      </c>
      <c r="I1720" s="17" t="s">
        <v>24598</v>
      </c>
      <c r="J1720" s="17" t="s">
        <v>3495</v>
      </c>
      <c r="K1720" s="17" t="str">
        <f>IF('Strutture ricettive (Query)'!$D1720='Strutture ricettive (Query)'!$E1720,'Strutture ricettive (Query)'!$D1720,'Strutture ricettive (Query)'!$D1720&amp;" "&amp;'Strutture ricettive (Query)'!$E1720)</f>
        <v xml:space="preserve">126 </v>
      </c>
    </row>
    <row r="1721" spans="1:11" x14ac:dyDescent="0.25">
      <c r="A1721" s="18" t="s">
        <v>19708</v>
      </c>
      <c r="B1721" s="19" t="s">
        <v>19901</v>
      </c>
      <c r="C1721" s="19" t="s">
        <v>28973</v>
      </c>
      <c r="D1721" s="19" t="s">
        <v>27132</v>
      </c>
      <c r="E1721" s="19"/>
      <c r="F1721" s="19" t="str">
        <f>'Strutture ricettive (Query)'!$C1721&amp;" "&amp;'Strutture ricettive (Query)'!$K1721</f>
        <v xml:space="preserve">Via Guazzi  11 </v>
      </c>
      <c r="G1721" s="19" t="s">
        <v>3964</v>
      </c>
      <c r="H1721" s="19" t="s">
        <v>24598</v>
      </c>
      <c r="I1721" s="19" t="s">
        <v>24598</v>
      </c>
      <c r="J1721" s="19" t="s">
        <v>3498</v>
      </c>
      <c r="K1721" s="19" t="str">
        <f>IF('Strutture ricettive (Query)'!$D1721='Strutture ricettive (Query)'!$E1721,'Strutture ricettive (Query)'!$D1721,'Strutture ricettive (Query)'!$D1721&amp;" "&amp;'Strutture ricettive (Query)'!$E1721)</f>
        <v xml:space="preserve">11 </v>
      </c>
    </row>
    <row r="1722" spans="1:11" x14ac:dyDescent="0.25">
      <c r="A1722" s="16" t="s">
        <v>19707</v>
      </c>
      <c r="B1722" s="17" t="s">
        <v>19902</v>
      </c>
      <c r="C1722" s="17" t="s">
        <v>26844</v>
      </c>
      <c r="D1722" s="17" t="s">
        <v>26831</v>
      </c>
      <c r="E1722" s="17"/>
      <c r="F1722" s="17" t="str">
        <f>'Strutture ricettive (Query)'!$C1722&amp;" "&amp;'Strutture ricettive (Query)'!$K1722</f>
        <v xml:space="preserve">Viale Trieste  71 </v>
      </c>
      <c r="G1722" s="17" t="s">
        <v>3964</v>
      </c>
      <c r="H1722" s="17" t="s">
        <v>25979</v>
      </c>
      <c r="I1722" s="17" t="s">
        <v>3501</v>
      </c>
      <c r="J1722" s="17" t="s">
        <v>3502</v>
      </c>
      <c r="K1722" s="17" t="str">
        <f>IF('Strutture ricettive (Query)'!$D1722='Strutture ricettive (Query)'!$E1722,'Strutture ricettive (Query)'!$D1722,'Strutture ricettive (Query)'!$D1722&amp;" "&amp;'Strutture ricettive (Query)'!$E1722)</f>
        <v xml:space="preserve">71 </v>
      </c>
    </row>
    <row r="1723" spans="1:11" x14ac:dyDescent="0.25">
      <c r="A1723" s="18" t="s">
        <v>19707</v>
      </c>
      <c r="B1723" s="19" t="s">
        <v>19903</v>
      </c>
      <c r="C1723" s="19" t="s">
        <v>28972</v>
      </c>
      <c r="D1723" s="19" t="s">
        <v>27071</v>
      </c>
      <c r="E1723" s="19"/>
      <c r="F1723" s="19" t="str">
        <f>'Strutture ricettive (Query)'!$C1723&amp;" "&amp;'Strutture ricettive (Query)'!$K1723</f>
        <v xml:space="preserve">Viale Rovereto   19 </v>
      </c>
      <c r="G1723" s="19" t="s">
        <v>3964</v>
      </c>
      <c r="H1723" s="19" t="s">
        <v>24598</v>
      </c>
      <c r="I1723" s="19" t="s">
        <v>3505</v>
      </c>
      <c r="J1723" s="19" t="s">
        <v>3506</v>
      </c>
      <c r="K1723" s="19" t="str">
        <f>IF('Strutture ricettive (Query)'!$D1723='Strutture ricettive (Query)'!$E1723,'Strutture ricettive (Query)'!$D1723,'Strutture ricettive (Query)'!$D1723&amp;" "&amp;'Strutture ricettive (Query)'!$E1723)</f>
        <v xml:space="preserve">19 </v>
      </c>
    </row>
    <row r="1724" spans="1:11" x14ac:dyDescent="0.25">
      <c r="A1724" s="16" t="s">
        <v>19708</v>
      </c>
      <c r="B1724" s="17" t="s">
        <v>19904</v>
      </c>
      <c r="C1724" s="17" t="s">
        <v>28971</v>
      </c>
      <c r="D1724" s="17" t="s">
        <v>27143</v>
      </c>
      <c r="E1724" s="17"/>
      <c r="F1724" s="17" t="str">
        <f>'Strutture ricettive (Query)'!$C1724&amp;" "&amp;'Strutture ricettive (Query)'!$K1724</f>
        <v xml:space="preserve">Via Lunga  10 </v>
      </c>
      <c r="G1724" s="17" t="s">
        <v>3964</v>
      </c>
      <c r="H1724" s="17" t="s">
        <v>26045</v>
      </c>
      <c r="I1724" s="17" t="s">
        <v>24598</v>
      </c>
      <c r="J1724" s="17" t="s">
        <v>3510</v>
      </c>
      <c r="K1724" s="17" t="str">
        <f>IF('Strutture ricettive (Query)'!$D1724='Strutture ricettive (Query)'!$E1724,'Strutture ricettive (Query)'!$D1724,'Strutture ricettive (Query)'!$D1724&amp;" "&amp;'Strutture ricettive (Query)'!$E1724)</f>
        <v xml:space="preserve">10 </v>
      </c>
    </row>
    <row r="1725" spans="1:11" x14ac:dyDescent="0.25">
      <c r="A1725" s="18" t="s">
        <v>19707</v>
      </c>
      <c r="B1725" s="19" t="s">
        <v>19905</v>
      </c>
      <c r="C1725" s="19" t="s">
        <v>28970</v>
      </c>
      <c r="D1725" s="19" t="s">
        <v>26985</v>
      </c>
      <c r="E1725" s="19"/>
      <c r="F1725" s="19" t="str">
        <f>'Strutture ricettive (Query)'!$C1725&amp;" "&amp;'Strutture ricettive (Query)'!$K1725</f>
        <v xml:space="preserve">Lungomare N. Sauro  33 </v>
      </c>
      <c r="G1725" s="19" t="s">
        <v>3964</v>
      </c>
      <c r="H1725" s="19" t="s">
        <v>24598</v>
      </c>
      <c r="I1725" s="19" t="s">
        <v>24598</v>
      </c>
      <c r="J1725" s="19" t="s">
        <v>3513</v>
      </c>
      <c r="K1725" s="19" t="str">
        <f>IF('Strutture ricettive (Query)'!$D1725='Strutture ricettive (Query)'!$E1725,'Strutture ricettive (Query)'!$D1725,'Strutture ricettive (Query)'!$D1725&amp;" "&amp;'Strutture ricettive (Query)'!$E1725)</f>
        <v xml:space="preserve">33 </v>
      </c>
    </row>
    <row r="1726" spans="1:11" x14ac:dyDescent="0.25">
      <c r="A1726" s="16" t="s">
        <v>19707</v>
      </c>
      <c r="B1726" s="17" t="s">
        <v>25566</v>
      </c>
      <c r="C1726" s="17" t="s">
        <v>24598</v>
      </c>
      <c r="D1726" s="17"/>
      <c r="E1726" s="17"/>
      <c r="F1726" s="17" t="str">
        <f>'Strutture ricettive (Query)'!$C1726&amp;" "&amp;'Strutture ricettive (Query)'!$K1726</f>
        <v>dato mancante 0</v>
      </c>
      <c r="G1726" s="17" t="s">
        <v>3964</v>
      </c>
      <c r="H1726" s="17" t="s">
        <v>24598</v>
      </c>
      <c r="I1726" s="17" t="s">
        <v>24598</v>
      </c>
      <c r="J1726" s="17" t="s">
        <v>24598</v>
      </c>
      <c r="K1726" s="17">
        <f>IF('Strutture ricettive (Query)'!$D1726='Strutture ricettive (Query)'!$E1726,'Strutture ricettive (Query)'!$D1726,'Strutture ricettive (Query)'!$D1726&amp;" "&amp;'Strutture ricettive (Query)'!$E1726)</f>
        <v>0</v>
      </c>
    </row>
    <row r="1727" spans="1:11" x14ac:dyDescent="0.25">
      <c r="A1727" s="18" t="s">
        <v>19707</v>
      </c>
      <c r="B1727" s="19" t="s">
        <v>19906</v>
      </c>
      <c r="C1727" s="19" t="s">
        <v>26844</v>
      </c>
      <c r="D1727" s="19" t="s">
        <v>27304</v>
      </c>
      <c r="E1727" s="19"/>
      <c r="F1727" s="19" t="str">
        <f>'Strutture ricettive (Query)'!$C1727&amp;" "&amp;'Strutture ricettive (Query)'!$K1727</f>
        <v xml:space="preserve">Viale Trieste  49 </v>
      </c>
      <c r="G1727" s="19" t="s">
        <v>3964</v>
      </c>
      <c r="H1727" s="19" t="s">
        <v>25979</v>
      </c>
      <c r="I1727" s="19" t="s">
        <v>3517</v>
      </c>
      <c r="J1727" s="19" t="s">
        <v>3518</v>
      </c>
      <c r="K1727" s="19" t="str">
        <f>IF('Strutture ricettive (Query)'!$D1727='Strutture ricettive (Query)'!$E1727,'Strutture ricettive (Query)'!$D1727,'Strutture ricettive (Query)'!$D1727&amp;" "&amp;'Strutture ricettive (Query)'!$E1727)</f>
        <v xml:space="preserve">49 </v>
      </c>
    </row>
    <row r="1728" spans="1:11" x14ac:dyDescent="0.25">
      <c r="A1728" s="16" t="s">
        <v>19708</v>
      </c>
      <c r="B1728" s="17" t="s">
        <v>19907</v>
      </c>
      <c r="C1728" s="17" t="s">
        <v>28985</v>
      </c>
      <c r="D1728" s="17" t="s">
        <v>27059</v>
      </c>
      <c r="E1728" s="17"/>
      <c r="F1728" s="17" t="str">
        <f>'Strutture ricettive (Query)'!$C1728&amp;" "&amp;'Strutture ricettive (Query)'!$K1728</f>
        <v xml:space="preserve">Strada Del Boncio  20 </v>
      </c>
      <c r="G1728" s="17" t="s">
        <v>3964</v>
      </c>
      <c r="H1728" s="17" t="s">
        <v>26046</v>
      </c>
      <c r="I1728" s="17" t="s">
        <v>24598</v>
      </c>
      <c r="J1728" s="17" t="s">
        <v>3522</v>
      </c>
      <c r="K1728" s="17" t="str">
        <f>IF('Strutture ricettive (Query)'!$D1728='Strutture ricettive (Query)'!$E1728,'Strutture ricettive (Query)'!$D1728,'Strutture ricettive (Query)'!$D1728&amp;" "&amp;'Strutture ricettive (Query)'!$E1728)</f>
        <v xml:space="preserve">20 </v>
      </c>
    </row>
    <row r="1729" spans="1:11" x14ac:dyDescent="0.25">
      <c r="A1729" s="18" t="s">
        <v>19706</v>
      </c>
      <c r="B1729" s="19" t="s">
        <v>19908</v>
      </c>
      <c r="C1729" s="19" t="s">
        <v>28986</v>
      </c>
      <c r="D1729" s="19" t="s">
        <v>26781</v>
      </c>
      <c r="E1729" s="19"/>
      <c r="F1729" s="19" t="str">
        <f>'Strutture ricettive (Query)'!$C1729&amp;" "&amp;'Strutture ricettive (Query)'!$K1729</f>
        <v xml:space="preserve">Via Gavardini  9 </v>
      </c>
      <c r="G1729" s="19" t="s">
        <v>3964</v>
      </c>
      <c r="H1729" s="19" t="s">
        <v>25979</v>
      </c>
      <c r="I1729" s="19" t="s">
        <v>24598</v>
      </c>
      <c r="J1729" s="19" t="s">
        <v>3525</v>
      </c>
      <c r="K1729" s="19" t="str">
        <f>IF('Strutture ricettive (Query)'!$D1729='Strutture ricettive (Query)'!$E1729,'Strutture ricettive (Query)'!$D1729,'Strutture ricettive (Query)'!$D1729&amp;" "&amp;'Strutture ricettive (Query)'!$E1729)</f>
        <v xml:space="preserve">9 </v>
      </c>
    </row>
    <row r="1730" spans="1:11" x14ac:dyDescent="0.25">
      <c r="A1730" s="16" t="s">
        <v>19706</v>
      </c>
      <c r="B1730" s="17" t="s">
        <v>19909</v>
      </c>
      <c r="C1730" s="17" t="s">
        <v>29000</v>
      </c>
      <c r="D1730" s="17" t="s">
        <v>26875</v>
      </c>
      <c r="E1730" s="17"/>
      <c r="F1730" s="17" t="str">
        <f>'Strutture ricettive (Query)'!$C1730&amp;" "&amp;'Strutture ricettive (Query)'!$K1730</f>
        <v xml:space="preserve">Via Mosca  6 </v>
      </c>
      <c r="G1730" s="17" t="s">
        <v>3964</v>
      </c>
      <c r="H1730" s="17" t="s">
        <v>25979</v>
      </c>
      <c r="I1730" s="17" t="s">
        <v>24598</v>
      </c>
      <c r="J1730" s="17" t="s">
        <v>3528</v>
      </c>
      <c r="K1730" s="17" t="str">
        <f>IF('Strutture ricettive (Query)'!$D1730='Strutture ricettive (Query)'!$E1730,'Strutture ricettive (Query)'!$D1730,'Strutture ricettive (Query)'!$D1730&amp;" "&amp;'Strutture ricettive (Query)'!$E1730)</f>
        <v xml:space="preserve">6 </v>
      </c>
    </row>
    <row r="1731" spans="1:11" x14ac:dyDescent="0.25">
      <c r="A1731" s="18" t="s">
        <v>19706</v>
      </c>
      <c r="B1731" s="19" t="s">
        <v>19910</v>
      </c>
      <c r="C1731" s="19" t="s">
        <v>28970</v>
      </c>
      <c r="D1731" s="19" t="s">
        <v>26916</v>
      </c>
      <c r="E1731" s="19"/>
      <c r="F1731" s="19" t="str">
        <f>'Strutture ricettive (Query)'!$C1731&amp;" "&amp;'Strutture ricettive (Query)'!$K1731</f>
        <v xml:space="preserve">Lungomare N. Sauro  5 </v>
      </c>
      <c r="G1731" s="19" t="s">
        <v>3964</v>
      </c>
      <c r="H1731" s="19" t="s">
        <v>25979</v>
      </c>
      <c r="I1731" s="19" t="s">
        <v>24598</v>
      </c>
      <c r="J1731" s="19" t="s">
        <v>3528</v>
      </c>
      <c r="K1731" s="19" t="str">
        <f>IF('Strutture ricettive (Query)'!$D1731='Strutture ricettive (Query)'!$E1731,'Strutture ricettive (Query)'!$D1731,'Strutture ricettive (Query)'!$D1731&amp;" "&amp;'Strutture ricettive (Query)'!$E1731)</f>
        <v xml:space="preserve">5 </v>
      </c>
    </row>
    <row r="1732" spans="1:11" x14ac:dyDescent="0.25">
      <c r="A1732" s="16" t="s">
        <v>19706</v>
      </c>
      <c r="B1732" s="17" t="s">
        <v>19911</v>
      </c>
      <c r="C1732" s="17" t="s">
        <v>29000</v>
      </c>
      <c r="D1732" s="17" t="s">
        <v>26875</v>
      </c>
      <c r="E1732" s="17"/>
      <c r="F1732" s="17" t="str">
        <f>'Strutture ricettive (Query)'!$C1732&amp;" "&amp;'Strutture ricettive (Query)'!$K1732</f>
        <v xml:space="preserve">Via Mosca  6 </v>
      </c>
      <c r="G1732" s="17" t="s">
        <v>3964</v>
      </c>
      <c r="H1732" s="17" t="s">
        <v>25979</v>
      </c>
      <c r="I1732" s="17" t="s">
        <v>24598</v>
      </c>
      <c r="J1732" s="17" t="s">
        <v>3528</v>
      </c>
      <c r="K1732" s="17" t="str">
        <f>IF('Strutture ricettive (Query)'!$D1732='Strutture ricettive (Query)'!$E1732,'Strutture ricettive (Query)'!$D1732,'Strutture ricettive (Query)'!$D1732&amp;" "&amp;'Strutture ricettive (Query)'!$E1732)</f>
        <v xml:space="preserve">6 </v>
      </c>
    </row>
    <row r="1733" spans="1:11" x14ac:dyDescent="0.25">
      <c r="A1733" s="18" t="s">
        <v>19706</v>
      </c>
      <c r="B1733" s="19" t="s">
        <v>19912</v>
      </c>
      <c r="C1733" s="19" t="s">
        <v>28997</v>
      </c>
      <c r="D1733" s="19" t="s">
        <v>28999</v>
      </c>
      <c r="E1733" s="19"/>
      <c r="F1733" s="19" t="str">
        <f>'Strutture ricettive (Query)'!$C1733&amp;" "&amp;'Strutture ricettive (Query)'!$K1733</f>
        <v xml:space="preserve">Viale C. Battisti  237 </v>
      </c>
      <c r="G1733" s="19" t="s">
        <v>3964</v>
      </c>
      <c r="H1733" s="19" t="s">
        <v>25979</v>
      </c>
      <c r="I1733" s="19" t="s">
        <v>24598</v>
      </c>
      <c r="J1733" s="19" t="s">
        <v>3534</v>
      </c>
      <c r="K1733" s="19" t="str">
        <f>IF('Strutture ricettive (Query)'!$D1733='Strutture ricettive (Query)'!$E1733,'Strutture ricettive (Query)'!$D1733,'Strutture ricettive (Query)'!$D1733&amp;" "&amp;'Strutture ricettive (Query)'!$E1733)</f>
        <v xml:space="preserve">237 </v>
      </c>
    </row>
    <row r="1734" spans="1:11" x14ac:dyDescent="0.25">
      <c r="A1734" s="16" t="s">
        <v>19706</v>
      </c>
      <c r="B1734" s="17" t="s">
        <v>19913</v>
      </c>
      <c r="C1734" s="17" t="s">
        <v>28997</v>
      </c>
      <c r="D1734" s="17" t="s">
        <v>28998</v>
      </c>
      <c r="E1734" s="17"/>
      <c r="F1734" s="17" t="str">
        <f>'Strutture ricettive (Query)'!$C1734&amp;" "&amp;'Strutture ricettive (Query)'!$K1734</f>
        <v xml:space="preserve">Viale C. Battisti  233 </v>
      </c>
      <c r="G1734" s="17" t="s">
        <v>3964</v>
      </c>
      <c r="H1734" s="17" t="s">
        <v>25979</v>
      </c>
      <c r="I1734" s="17" t="s">
        <v>24598</v>
      </c>
      <c r="J1734" s="17" t="s">
        <v>3534</v>
      </c>
      <c r="K1734" s="17" t="str">
        <f>IF('Strutture ricettive (Query)'!$D1734='Strutture ricettive (Query)'!$E1734,'Strutture ricettive (Query)'!$D1734,'Strutture ricettive (Query)'!$D1734&amp;" "&amp;'Strutture ricettive (Query)'!$E1734)</f>
        <v xml:space="preserve">233 </v>
      </c>
    </row>
    <row r="1735" spans="1:11" x14ac:dyDescent="0.25">
      <c r="A1735" s="18" t="s">
        <v>19706</v>
      </c>
      <c r="B1735" s="19" t="s">
        <v>19914</v>
      </c>
      <c r="C1735" s="19" t="s">
        <v>28996</v>
      </c>
      <c r="D1735" s="19" t="s">
        <v>27152</v>
      </c>
      <c r="E1735" s="19"/>
      <c r="F1735" s="19" t="str">
        <f>'Strutture ricettive (Query)'!$C1735&amp;" "&amp;'Strutture ricettive (Query)'!$K1735</f>
        <v xml:space="preserve">Via Vittorini  1 </v>
      </c>
      <c r="G1735" s="19" t="s">
        <v>3964</v>
      </c>
      <c r="H1735" s="19" t="s">
        <v>25979</v>
      </c>
      <c r="I1735" s="19" t="s">
        <v>24598</v>
      </c>
      <c r="J1735" s="19" t="s">
        <v>3539</v>
      </c>
      <c r="K1735" s="19" t="str">
        <f>IF('Strutture ricettive (Query)'!$D1735='Strutture ricettive (Query)'!$E1735,'Strutture ricettive (Query)'!$D1735,'Strutture ricettive (Query)'!$D1735&amp;" "&amp;'Strutture ricettive (Query)'!$E1735)</f>
        <v xml:space="preserve">1 </v>
      </c>
    </row>
    <row r="1736" spans="1:11" x14ac:dyDescent="0.25">
      <c r="A1736" s="16" t="s">
        <v>19708</v>
      </c>
      <c r="B1736" s="17" t="s">
        <v>19915</v>
      </c>
      <c r="C1736" s="17" t="s">
        <v>28995</v>
      </c>
      <c r="D1736" s="17" t="s">
        <v>26809</v>
      </c>
      <c r="E1736" s="17"/>
      <c r="F1736" s="17" t="str">
        <f>'Strutture ricettive (Query)'!$C1736&amp;" "&amp;'Strutture ricettive (Query)'!$K1736</f>
        <v xml:space="preserve">Via Agostini  79 </v>
      </c>
      <c r="G1736" s="17" t="s">
        <v>3964</v>
      </c>
      <c r="H1736" s="17" t="s">
        <v>25979</v>
      </c>
      <c r="I1736" s="17" t="s">
        <v>24598</v>
      </c>
      <c r="J1736" s="17" t="s">
        <v>3542</v>
      </c>
      <c r="K1736" s="17" t="str">
        <f>IF('Strutture ricettive (Query)'!$D1736='Strutture ricettive (Query)'!$E1736,'Strutture ricettive (Query)'!$D1736,'Strutture ricettive (Query)'!$D1736&amp;" "&amp;'Strutture ricettive (Query)'!$E1736)</f>
        <v xml:space="preserve">79 </v>
      </c>
    </row>
    <row r="1737" spans="1:11" x14ac:dyDescent="0.25">
      <c r="A1737" s="18" t="s">
        <v>19707</v>
      </c>
      <c r="B1737" s="19" t="s">
        <v>19785</v>
      </c>
      <c r="C1737" s="19" t="s">
        <v>26844</v>
      </c>
      <c r="D1737" s="19" t="s">
        <v>28994</v>
      </c>
      <c r="E1737" s="19"/>
      <c r="F1737" s="19" t="str">
        <f>'Strutture ricettive (Query)'!$C1737&amp;" "&amp;'Strutture ricettive (Query)'!$K1737</f>
        <v xml:space="preserve">Viale Trieste  291 </v>
      </c>
      <c r="G1737" s="19" t="s">
        <v>3964</v>
      </c>
      <c r="H1737" s="19" t="s">
        <v>25979</v>
      </c>
      <c r="I1737" s="19" t="s">
        <v>3544</v>
      </c>
      <c r="J1737" s="19" t="s">
        <v>3545</v>
      </c>
      <c r="K1737" s="19" t="str">
        <f>IF('Strutture ricettive (Query)'!$D1737='Strutture ricettive (Query)'!$E1737,'Strutture ricettive (Query)'!$D1737,'Strutture ricettive (Query)'!$D1737&amp;" "&amp;'Strutture ricettive (Query)'!$E1737)</f>
        <v xml:space="preserve">291 </v>
      </c>
    </row>
    <row r="1738" spans="1:11" x14ac:dyDescent="0.25">
      <c r="A1738" s="16" t="s">
        <v>19707</v>
      </c>
      <c r="B1738" s="17" t="s">
        <v>19916</v>
      </c>
      <c r="C1738" s="17" t="s">
        <v>26844</v>
      </c>
      <c r="D1738" s="17" t="s">
        <v>27029</v>
      </c>
      <c r="E1738" s="17"/>
      <c r="F1738" s="17" t="str">
        <f>'Strutture ricettive (Query)'!$C1738&amp;" "&amp;'Strutture ricettive (Query)'!$K1738</f>
        <v xml:space="preserve">Viale Trieste  26 </v>
      </c>
      <c r="G1738" s="17" t="s">
        <v>3964</v>
      </c>
      <c r="H1738" s="17" t="s">
        <v>25979</v>
      </c>
      <c r="I1738" s="17" t="s">
        <v>3548</v>
      </c>
      <c r="J1738" s="17" t="s">
        <v>3549</v>
      </c>
      <c r="K1738" s="17" t="str">
        <f>IF('Strutture ricettive (Query)'!$D1738='Strutture ricettive (Query)'!$E1738,'Strutture ricettive (Query)'!$D1738,'Strutture ricettive (Query)'!$D1738&amp;" "&amp;'Strutture ricettive (Query)'!$E1738)</f>
        <v xml:space="preserve">26 </v>
      </c>
    </row>
    <row r="1739" spans="1:11" x14ac:dyDescent="0.25">
      <c r="A1739" s="18" t="s">
        <v>19708</v>
      </c>
      <c r="B1739" s="19" t="s">
        <v>19917</v>
      </c>
      <c r="C1739" s="19" t="s">
        <v>28993</v>
      </c>
      <c r="D1739" s="19" t="s">
        <v>26916</v>
      </c>
      <c r="E1739" s="19"/>
      <c r="F1739" s="19" t="str">
        <f>'Strutture ricettive (Query)'!$C1739&amp;" "&amp;'Strutture ricettive (Query)'!$K1739</f>
        <v xml:space="preserve">Costa Di Fagnano  5 </v>
      </c>
      <c r="G1739" s="19" t="s">
        <v>3964</v>
      </c>
      <c r="H1739" s="19" t="s">
        <v>25979</v>
      </c>
      <c r="I1739" s="19" t="s">
        <v>24598</v>
      </c>
      <c r="J1739" s="19" t="s">
        <v>3552</v>
      </c>
      <c r="K1739" s="19" t="str">
        <f>IF('Strutture ricettive (Query)'!$D1739='Strutture ricettive (Query)'!$E1739,'Strutture ricettive (Query)'!$D1739,'Strutture ricettive (Query)'!$D1739&amp;" "&amp;'Strutture ricettive (Query)'!$E1739)</f>
        <v xml:space="preserve">5 </v>
      </c>
    </row>
    <row r="1740" spans="1:11" x14ac:dyDescent="0.25">
      <c r="A1740" s="16" t="s">
        <v>19706</v>
      </c>
      <c r="B1740" s="17" t="s">
        <v>19918</v>
      </c>
      <c r="C1740" s="17" t="s">
        <v>28318</v>
      </c>
      <c r="D1740" s="17" t="s">
        <v>26766</v>
      </c>
      <c r="E1740" s="17"/>
      <c r="F1740" s="17" t="str">
        <f>'Strutture ricettive (Query)'!$C1740&amp;" "&amp;'Strutture ricettive (Query)'!$K1740</f>
        <v xml:space="preserve">Via Castelfidardo  98 </v>
      </c>
      <c r="G1740" s="17" t="s">
        <v>3964</v>
      </c>
      <c r="H1740" s="17" t="s">
        <v>26047</v>
      </c>
      <c r="I1740" s="17" t="s">
        <v>24598</v>
      </c>
      <c r="J1740" s="17" t="s">
        <v>3556</v>
      </c>
      <c r="K1740" s="17" t="str">
        <f>IF('Strutture ricettive (Query)'!$D1740='Strutture ricettive (Query)'!$E1740,'Strutture ricettive (Query)'!$D1740,'Strutture ricettive (Query)'!$D1740&amp;" "&amp;'Strutture ricettive (Query)'!$E1740)</f>
        <v xml:space="preserve">98 </v>
      </c>
    </row>
    <row r="1741" spans="1:11" x14ac:dyDescent="0.25">
      <c r="A1741" s="18" t="s">
        <v>19706</v>
      </c>
      <c r="B1741" s="19" t="s">
        <v>19919</v>
      </c>
      <c r="C1741" s="19" t="s">
        <v>27891</v>
      </c>
      <c r="D1741" s="19" t="s">
        <v>27591</v>
      </c>
      <c r="E1741" s="19"/>
      <c r="F1741" s="19" t="str">
        <f>'Strutture ricettive (Query)'!$C1741&amp;" "&amp;'Strutture ricettive (Query)'!$K1741</f>
        <v xml:space="preserve">Viale Della Vittoria  155 </v>
      </c>
      <c r="G1741" s="19" t="s">
        <v>3964</v>
      </c>
      <c r="H1741" s="19" t="s">
        <v>25979</v>
      </c>
      <c r="I1741" s="19" t="s">
        <v>24598</v>
      </c>
      <c r="J1741" s="19" t="s">
        <v>3556</v>
      </c>
      <c r="K1741" s="19" t="str">
        <f>IF('Strutture ricettive (Query)'!$D1741='Strutture ricettive (Query)'!$E1741,'Strutture ricettive (Query)'!$D1741,'Strutture ricettive (Query)'!$D1741&amp;" "&amp;'Strutture ricettive (Query)'!$E1741)</f>
        <v xml:space="preserve">155 </v>
      </c>
    </row>
    <row r="1742" spans="1:11" x14ac:dyDescent="0.25">
      <c r="A1742" s="16" t="s">
        <v>19706</v>
      </c>
      <c r="B1742" s="17" t="s">
        <v>19920</v>
      </c>
      <c r="C1742" s="17" t="s">
        <v>28992</v>
      </c>
      <c r="D1742" s="17" t="s">
        <v>26997</v>
      </c>
      <c r="E1742" s="17"/>
      <c r="F1742" s="17" t="str">
        <f>'Strutture ricettive (Query)'!$C1742&amp;" "&amp;'Strutture ricettive (Query)'!$K1742</f>
        <v xml:space="preserve">Via Recchi  3 </v>
      </c>
      <c r="G1742" s="17" t="s">
        <v>3964</v>
      </c>
      <c r="H1742" s="17" t="s">
        <v>25979</v>
      </c>
      <c r="I1742" s="17" t="s">
        <v>24598</v>
      </c>
      <c r="J1742" s="17" t="s">
        <v>3528</v>
      </c>
      <c r="K1742" s="17" t="str">
        <f>IF('Strutture ricettive (Query)'!$D1742='Strutture ricettive (Query)'!$E1742,'Strutture ricettive (Query)'!$D1742,'Strutture ricettive (Query)'!$D1742&amp;" "&amp;'Strutture ricettive (Query)'!$E1742)</f>
        <v xml:space="preserve">3 </v>
      </c>
    </row>
    <row r="1743" spans="1:11" x14ac:dyDescent="0.25">
      <c r="A1743" s="18" t="s">
        <v>19706</v>
      </c>
      <c r="B1743" s="19" t="s">
        <v>19921</v>
      </c>
      <c r="C1743" s="19" t="s">
        <v>28991</v>
      </c>
      <c r="D1743" s="19" t="s">
        <v>27304</v>
      </c>
      <c r="E1743" s="19"/>
      <c r="F1743" s="19" t="str">
        <f>'Strutture ricettive (Query)'!$C1743&amp;" "&amp;'Strutture ricettive (Query)'!$K1743</f>
        <v xml:space="preserve">Via G. Passeri  49 </v>
      </c>
      <c r="G1743" s="19" t="s">
        <v>3964</v>
      </c>
      <c r="H1743" s="19" t="s">
        <v>25979</v>
      </c>
      <c r="I1743" s="19" t="s">
        <v>24598</v>
      </c>
      <c r="J1743" s="19" t="s">
        <v>24598</v>
      </c>
      <c r="K1743" s="19" t="str">
        <f>IF('Strutture ricettive (Query)'!$D1743='Strutture ricettive (Query)'!$E1743,'Strutture ricettive (Query)'!$D1743,'Strutture ricettive (Query)'!$D1743&amp;" "&amp;'Strutture ricettive (Query)'!$E1743)</f>
        <v xml:space="preserve">49 </v>
      </c>
    </row>
    <row r="1744" spans="1:11" x14ac:dyDescent="0.25">
      <c r="A1744" s="16" t="s">
        <v>19706</v>
      </c>
      <c r="B1744" s="17" t="s">
        <v>19922</v>
      </c>
      <c r="C1744" s="17" t="s">
        <v>28990</v>
      </c>
      <c r="D1744" s="17" t="s">
        <v>26985</v>
      </c>
      <c r="E1744" s="17"/>
      <c r="F1744" s="17" t="str">
        <f>'Strutture ricettive (Query)'!$C1744&amp;" "&amp;'Strutture ricettive (Query)'!$K1744</f>
        <v xml:space="preserve">Via L. Laurana  33 </v>
      </c>
      <c r="G1744" s="17" t="s">
        <v>3964</v>
      </c>
      <c r="H1744" s="17" t="s">
        <v>25979</v>
      </c>
      <c r="I1744" s="17" t="s">
        <v>24598</v>
      </c>
      <c r="J1744" s="17" t="s">
        <v>3565</v>
      </c>
      <c r="K1744" s="17" t="str">
        <f>IF('Strutture ricettive (Query)'!$D1744='Strutture ricettive (Query)'!$E1744,'Strutture ricettive (Query)'!$D1744,'Strutture ricettive (Query)'!$D1744&amp;" "&amp;'Strutture ricettive (Query)'!$E1744)</f>
        <v xml:space="preserve">33 </v>
      </c>
    </row>
    <row r="1745" spans="1:11" x14ac:dyDescent="0.25">
      <c r="A1745" s="18" t="s">
        <v>19706</v>
      </c>
      <c r="B1745" s="19" t="s">
        <v>19923</v>
      </c>
      <c r="C1745" s="19" t="s">
        <v>28989</v>
      </c>
      <c r="D1745" s="19" t="s">
        <v>27032</v>
      </c>
      <c r="E1745" s="19"/>
      <c r="F1745" s="19" t="str">
        <f>'Strutture ricettive (Query)'!$C1745&amp;" "&amp;'Strutture ricettive (Query)'!$K1745</f>
        <v xml:space="preserve">Via Varese  25 </v>
      </c>
      <c r="G1745" s="19" t="s">
        <v>3964</v>
      </c>
      <c r="H1745" s="19" t="s">
        <v>25979</v>
      </c>
      <c r="I1745" s="19" t="s">
        <v>24598</v>
      </c>
      <c r="J1745" s="19" t="s">
        <v>3528</v>
      </c>
      <c r="K1745" s="19" t="str">
        <f>IF('Strutture ricettive (Query)'!$D1745='Strutture ricettive (Query)'!$E1745,'Strutture ricettive (Query)'!$D1745,'Strutture ricettive (Query)'!$D1745&amp;" "&amp;'Strutture ricettive (Query)'!$E1745)</f>
        <v xml:space="preserve">25 </v>
      </c>
    </row>
    <row r="1746" spans="1:11" x14ac:dyDescent="0.25">
      <c r="A1746" s="16" t="s">
        <v>19706</v>
      </c>
      <c r="B1746" s="17" t="s">
        <v>19924</v>
      </c>
      <c r="C1746" s="17" t="s">
        <v>28988</v>
      </c>
      <c r="D1746" s="17" t="s">
        <v>26766</v>
      </c>
      <c r="E1746" s="17"/>
      <c r="F1746" s="17" t="str">
        <f>'Strutture ricettive (Query)'!$C1746&amp;" "&amp;'Strutture ricettive (Query)'!$K1746</f>
        <v xml:space="preserve">Via Barsanti  98 </v>
      </c>
      <c r="G1746" s="17" t="s">
        <v>3964</v>
      </c>
      <c r="H1746" s="17" t="s">
        <v>25979</v>
      </c>
      <c r="I1746" s="17" t="s">
        <v>24598</v>
      </c>
      <c r="J1746" s="17" t="s">
        <v>3570</v>
      </c>
      <c r="K1746" s="17" t="str">
        <f>IF('Strutture ricettive (Query)'!$D1746='Strutture ricettive (Query)'!$E1746,'Strutture ricettive (Query)'!$D1746,'Strutture ricettive (Query)'!$D1746&amp;" "&amp;'Strutture ricettive (Query)'!$E1746)</f>
        <v xml:space="preserve">98 </v>
      </c>
    </row>
    <row r="1747" spans="1:11" x14ac:dyDescent="0.25">
      <c r="A1747" s="18" t="s">
        <v>19708</v>
      </c>
      <c r="B1747" s="19" t="s">
        <v>19925</v>
      </c>
      <c r="C1747" s="19" t="s">
        <v>28214</v>
      </c>
      <c r="D1747" s="19" t="s">
        <v>26875</v>
      </c>
      <c r="E1747" s="19"/>
      <c r="F1747" s="19" t="str">
        <f>'Strutture ricettive (Query)'!$C1747&amp;" "&amp;'Strutture ricettive (Query)'!$K1747</f>
        <v xml:space="preserve">Via Marconi  6 </v>
      </c>
      <c r="G1747" s="19" t="s">
        <v>3964</v>
      </c>
      <c r="H1747" s="19" t="s">
        <v>25979</v>
      </c>
      <c r="I1747" s="19" t="s">
        <v>24598</v>
      </c>
      <c r="J1747" s="19" t="s">
        <v>3573</v>
      </c>
      <c r="K1747" s="19" t="str">
        <f>IF('Strutture ricettive (Query)'!$D1747='Strutture ricettive (Query)'!$E1747,'Strutture ricettive (Query)'!$D1747,'Strutture ricettive (Query)'!$D1747&amp;" "&amp;'Strutture ricettive (Query)'!$E1747)</f>
        <v xml:space="preserve">6 </v>
      </c>
    </row>
    <row r="1748" spans="1:11" x14ac:dyDescent="0.25">
      <c r="A1748" s="16" t="s">
        <v>19706</v>
      </c>
      <c r="B1748" s="17" t="s">
        <v>19926</v>
      </c>
      <c r="C1748" s="17" t="s">
        <v>28987</v>
      </c>
      <c r="D1748" s="17" t="s">
        <v>27074</v>
      </c>
      <c r="E1748" s="17"/>
      <c r="F1748" s="17" t="str">
        <f>'Strutture ricettive (Query)'!$C1748&amp;" "&amp;'Strutture ricettive (Query)'!$K1748</f>
        <v xml:space="preserve">Via Zara  18 </v>
      </c>
      <c r="G1748" s="17" t="s">
        <v>3964</v>
      </c>
      <c r="H1748" s="17" t="s">
        <v>25979</v>
      </c>
      <c r="I1748" s="17" t="s">
        <v>24598</v>
      </c>
      <c r="J1748" s="17" t="s">
        <v>3528</v>
      </c>
      <c r="K1748" s="17" t="str">
        <f>IF('Strutture ricettive (Query)'!$D1748='Strutture ricettive (Query)'!$E1748,'Strutture ricettive (Query)'!$D1748,'Strutture ricettive (Query)'!$D1748&amp;" "&amp;'Strutture ricettive (Query)'!$E1748)</f>
        <v xml:space="preserve">18 </v>
      </c>
    </row>
    <row r="1749" spans="1:11" x14ac:dyDescent="0.25">
      <c r="A1749" s="18" t="s">
        <v>19706</v>
      </c>
      <c r="B1749" s="19" t="s">
        <v>19927</v>
      </c>
      <c r="C1749" s="19" t="s">
        <v>29023</v>
      </c>
      <c r="D1749" s="19" t="s">
        <v>26788</v>
      </c>
      <c r="E1749" s="19"/>
      <c r="F1749" s="19" t="str">
        <f>'Strutture ricettive (Query)'!$C1749&amp;" "&amp;'Strutture ricettive (Query)'!$K1749</f>
        <v xml:space="preserve">Via Mascagni  88 </v>
      </c>
      <c r="G1749" s="19" t="s">
        <v>3964</v>
      </c>
      <c r="H1749" s="19" t="s">
        <v>25979</v>
      </c>
      <c r="I1749" s="19" t="s">
        <v>24598</v>
      </c>
      <c r="J1749" s="19" t="s">
        <v>3528</v>
      </c>
      <c r="K1749" s="19" t="str">
        <f>IF('Strutture ricettive (Query)'!$D1749='Strutture ricettive (Query)'!$E1749,'Strutture ricettive (Query)'!$D1749,'Strutture ricettive (Query)'!$D1749&amp;" "&amp;'Strutture ricettive (Query)'!$E1749)</f>
        <v xml:space="preserve">88 </v>
      </c>
    </row>
    <row r="1750" spans="1:11" x14ac:dyDescent="0.25">
      <c r="A1750" s="16" t="s">
        <v>19706</v>
      </c>
      <c r="B1750" s="17" t="s">
        <v>19928</v>
      </c>
      <c r="C1750" s="17" t="s">
        <v>29040</v>
      </c>
      <c r="D1750" s="17" t="s">
        <v>26873</v>
      </c>
      <c r="E1750" s="17"/>
      <c r="F1750" s="17" t="str">
        <f>'Strutture ricettive (Query)'!$C1750&amp;" "&amp;'Strutture ricettive (Query)'!$K1750</f>
        <v xml:space="preserve">Viale Trento  60 </v>
      </c>
      <c r="G1750" s="17" t="s">
        <v>3964</v>
      </c>
      <c r="H1750" s="17" t="s">
        <v>25979</v>
      </c>
      <c r="I1750" s="17" t="s">
        <v>24598</v>
      </c>
      <c r="J1750" s="17" t="s">
        <v>3556</v>
      </c>
      <c r="K1750" s="17" t="str">
        <f>IF('Strutture ricettive (Query)'!$D1750='Strutture ricettive (Query)'!$E1750,'Strutture ricettive (Query)'!$D1750,'Strutture ricettive (Query)'!$D1750&amp;" "&amp;'Strutture ricettive (Query)'!$E1750)</f>
        <v xml:space="preserve">60 </v>
      </c>
    </row>
    <row r="1751" spans="1:11" x14ac:dyDescent="0.25">
      <c r="A1751" s="18" t="s">
        <v>19706</v>
      </c>
      <c r="B1751" s="19" t="s">
        <v>19929</v>
      </c>
      <c r="C1751" s="19" t="s">
        <v>28728</v>
      </c>
      <c r="D1751" s="19" t="s">
        <v>26790</v>
      </c>
      <c r="E1751" s="19"/>
      <c r="F1751" s="19" t="str">
        <f>'Strutture ricettive (Query)'!$C1751&amp;" "&amp;'Strutture ricettive (Query)'!$K1751</f>
        <v xml:space="preserve">Via Napoli  85 </v>
      </c>
      <c r="G1751" s="19" t="s">
        <v>3964</v>
      </c>
      <c r="H1751" s="19" t="s">
        <v>25979</v>
      </c>
      <c r="I1751" s="19" t="s">
        <v>24598</v>
      </c>
      <c r="J1751" s="19" t="s">
        <v>3528</v>
      </c>
      <c r="K1751" s="19" t="str">
        <f>IF('Strutture ricettive (Query)'!$D1751='Strutture ricettive (Query)'!$E1751,'Strutture ricettive (Query)'!$D1751,'Strutture ricettive (Query)'!$D1751&amp;" "&amp;'Strutture ricettive (Query)'!$E1751)</f>
        <v xml:space="preserve">85 </v>
      </c>
    </row>
    <row r="1752" spans="1:11" x14ac:dyDescent="0.25">
      <c r="A1752" s="16" t="s">
        <v>19706</v>
      </c>
      <c r="B1752" s="17" t="s">
        <v>19930</v>
      </c>
      <c r="C1752" s="17" t="s">
        <v>29041</v>
      </c>
      <c r="D1752" s="17" t="s">
        <v>26980</v>
      </c>
      <c r="E1752" s="17"/>
      <c r="F1752" s="17" t="str">
        <f>'Strutture ricettive (Query)'!$C1752&amp;" "&amp;'Strutture ricettive (Query)'!$K1752</f>
        <v xml:space="preserve">Via Dei Partigiani  34 </v>
      </c>
      <c r="G1752" s="17" t="s">
        <v>3964</v>
      </c>
      <c r="H1752" s="17" t="s">
        <v>25979</v>
      </c>
      <c r="I1752" s="17" t="s">
        <v>24598</v>
      </c>
      <c r="J1752" s="17" t="s">
        <v>3528</v>
      </c>
      <c r="K1752" s="17" t="str">
        <f>IF('Strutture ricettive (Query)'!$D1752='Strutture ricettive (Query)'!$E1752,'Strutture ricettive (Query)'!$D1752,'Strutture ricettive (Query)'!$D1752&amp;" "&amp;'Strutture ricettive (Query)'!$E1752)</f>
        <v xml:space="preserve">34 </v>
      </c>
    </row>
    <row r="1753" spans="1:11" x14ac:dyDescent="0.25">
      <c r="A1753" s="18" t="s">
        <v>19706</v>
      </c>
      <c r="B1753" s="19" t="s">
        <v>19931</v>
      </c>
      <c r="C1753" s="19" t="s">
        <v>29088</v>
      </c>
      <c r="D1753" s="19" t="s">
        <v>26870</v>
      </c>
      <c r="E1753" s="19"/>
      <c r="F1753" s="19" t="str">
        <f>'Strutture ricettive (Query)'!$C1753&amp;" "&amp;'Strutture ricettive (Query)'!$K1753</f>
        <v xml:space="preserve">Via B. Baldi  61 </v>
      </c>
      <c r="G1753" s="19" t="s">
        <v>3964</v>
      </c>
      <c r="H1753" s="19" t="s">
        <v>25979</v>
      </c>
      <c r="I1753" s="19" t="s">
        <v>24598</v>
      </c>
      <c r="J1753" s="19" t="s">
        <v>24598</v>
      </c>
      <c r="K1753" s="19" t="str">
        <f>IF('Strutture ricettive (Query)'!$D1753='Strutture ricettive (Query)'!$E1753,'Strutture ricettive (Query)'!$D1753,'Strutture ricettive (Query)'!$D1753&amp;" "&amp;'Strutture ricettive (Query)'!$E1753)</f>
        <v xml:space="preserve">61 </v>
      </c>
    </row>
    <row r="1754" spans="1:11" x14ac:dyDescent="0.25">
      <c r="A1754" s="16" t="s">
        <v>19706</v>
      </c>
      <c r="B1754" s="17" t="s">
        <v>19932</v>
      </c>
      <c r="C1754" s="17" t="s">
        <v>29087</v>
      </c>
      <c r="D1754" s="17" t="s">
        <v>26875</v>
      </c>
      <c r="E1754" s="17"/>
      <c r="F1754" s="17" t="str">
        <f>'Strutture ricettive (Query)'!$C1754&amp;" "&amp;'Strutture ricettive (Query)'!$K1754</f>
        <v xml:space="preserve">Tommasi  6 </v>
      </c>
      <c r="G1754" s="17" t="s">
        <v>3964</v>
      </c>
      <c r="H1754" s="17" t="s">
        <v>24598</v>
      </c>
      <c r="I1754" s="17" t="s">
        <v>24598</v>
      </c>
      <c r="J1754" s="17" t="s">
        <v>3528</v>
      </c>
      <c r="K1754" s="17" t="str">
        <f>IF('Strutture ricettive (Query)'!$D1754='Strutture ricettive (Query)'!$E1754,'Strutture ricettive (Query)'!$D1754,'Strutture ricettive (Query)'!$D1754&amp;" "&amp;'Strutture ricettive (Query)'!$E1754)</f>
        <v xml:space="preserve">6 </v>
      </c>
    </row>
    <row r="1755" spans="1:11" x14ac:dyDescent="0.25">
      <c r="A1755" s="18" t="s">
        <v>19708</v>
      </c>
      <c r="B1755" s="19" t="s">
        <v>19933</v>
      </c>
      <c r="C1755" s="19" t="s">
        <v>29023</v>
      </c>
      <c r="D1755" s="19" t="s">
        <v>26818</v>
      </c>
      <c r="E1755" s="19"/>
      <c r="F1755" s="19" t="str">
        <f>'Strutture ricettive (Query)'!$C1755&amp;" "&amp;'Strutture ricettive (Query)'!$K1755</f>
        <v xml:space="preserve">Via Mascagni  74 </v>
      </c>
      <c r="G1755" s="19" t="s">
        <v>3964</v>
      </c>
      <c r="H1755" s="19" t="s">
        <v>25979</v>
      </c>
      <c r="I1755" s="19" t="s">
        <v>24598</v>
      </c>
      <c r="J1755" s="19" t="s">
        <v>3590</v>
      </c>
      <c r="K1755" s="19" t="str">
        <f>IF('Strutture ricettive (Query)'!$D1755='Strutture ricettive (Query)'!$E1755,'Strutture ricettive (Query)'!$D1755,'Strutture ricettive (Query)'!$D1755&amp;" "&amp;'Strutture ricettive (Query)'!$E1755)</f>
        <v xml:space="preserve">74 </v>
      </c>
    </row>
    <row r="1756" spans="1:11" x14ac:dyDescent="0.25">
      <c r="A1756" s="16" t="s">
        <v>19730</v>
      </c>
      <c r="B1756" s="17" t="s">
        <v>25567</v>
      </c>
      <c r="C1756" s="17" t="s">
        <v>24598</v>
      </c>
      <c r="D1756" s="17"/>
      <c r="E1756" s="17"/>
      <c r="F1756" s="17" t="str">
        <f>'Strutture ricettive (Query)'!$C1756&amp;" "&amp;'Strutture ricettive (Query)'!$K1756</f>
        <v>dato mancante 0</v>
      </c>
      <c r="G1756" s="17" t="s">
        <v>3964</v>
      </c>
      <c r="H1756" s="17" t="s">
        <v>24598</v>
      </c>
      <c r="I1756" s="17" t="s">
        <v>24598</v>
      </c>
      <c r="J1756" s="17" t="s">
        <v>3592</v>
      </c>
      <c r="K1756" s="17">
        <f>IF('Strutture ricettive (Query)'!$D1756='Strutture ricettive (Query)'!$E1756,'Strutture ricettive (Query)'!$D1756,'Strutture ricettive (Query)'!$D1756&amp;" "&amp;'Strutture ricettive (Query)'!$E1756)</f>
        <v>0</v>
      </c>
    </row>
    <row r="1757" spans="1:11" x14ac:dyDescent="0.25">
      <c r="A1757" s="18" t="s">
        <v>19706</v>
      </c>
      <c r="B1757" s="19" t="s">
        <v>19934</v>
      </c>
      <c r="C1757" s="19" t="s">
        <v>29086</v>
      </c>
      <c r="D1757" s="19" t="s">
        <v>27591</v>
      </c>
      <c r="E1757" s="19"/>
      <c r="F1757" s="19" t="str">
        <f>'Strutture ricettive (Query)'!$C1757&amp;" "&amp;'Strutture ricettive (Query)'!$K1757</f>
        <v xml:space="preserve">Viale Vittoria   155 </v>
      </c>
      <c r="G1757" s="19" t="s">
        <v>3964</v>
      </c>
      <c r="H1757" s="19" t="s">
        <v>25979</v>
      </c>
      <c r="I1757" s="19" t="s">
        <v>24598</v>
      </c>
      <c r="J1757" s="19" t="s">
        <v>3528</v>
      </c>
      <c r="K1757" s="19" t="str">
        <f>IF('Strutture ricettive (Query)'!$D1757='Strutture ricettive (Query)'!$E1757,'Strutture ricettive (Query)'!$D1757,'Strutture ricettive (Query)'!$D1757&amp;" "&amp;'Strutture ricettive (Query)'!$E1757)</f>
        <v xml:space="preserve">155 </v>
      </c>
    </row>
    <row r="1758" spans="1:11" x14ac:dyDescent="0.25">
      <c r="A1758" s="16" t="s">
        <v>19708</v>
      </c>
      <c r="B1758" s="17" t="s">
        <v>19935</v>
      </c>
      <c r="C1758" s="17" t="s">
        <v>28971</v>
      </c>
      <c r="D1758" s="17" t="s">
        <v>29085</v>
      </c>
      <c r="E1758" s="17"/>
      <c r="F1758" s="17" t="str">
        <f>'Strutture ricettive (Query)'!$C1758&amp;" "&amp;'Strutture ricettive (Query)'!$K1758</f>
        <v xml:space="preserve">Via Lunga  4/C </v>
      </c>
      <c r="G1758" s="17" t="s">
        <v>3964</v>
      </c>
      <c r="H1758" s="17" t="s">
        <v>25979</v>
      </c>
      <c r="I1758" s="17" t="s">
        <v>24598</v>
      </c>
      <c r="J1758" s="17" t="s">
        <v>24598</v>
      </c>
      <c r="K1758" s="17" t="str">
        <f>IF('Strutture ricettive (Query)'!$D1758='Strutture ricettive (Query)'!$E1758,'Strutture ricettive (Query)'!$D1758,'Strutture ricettive (Query)'!$D1758&amp;" "&amp;'Strutture ricettive (Query)'!$E1758)</f>
        <v xml:space="preserve">4/C </v>
      </c>
    </row>
    <row r="1759" spans="1:11" x14ac:dyDescent="0.25">
      <c r="A1759" s="18" t="s">
        <v>19706</v>
      </c>
      <c r="B1759" s="19" t="s">
        <v>19936</v>
      </c>
      <c r="C1759" s="19" t="s">
        <v>26963</v>
      </c>
      <c r="D1759" s="19" t="s">
        <v>26797</v>
      </c>
      <c r="E1759" s="19"/>
      <c r="F1759" s="19" t="str">
        <f>'Strutture ricettive (Query)'!$C1759&amp;" "&amp;'Strutture ricettive (Query)'!$K1759</f>
        <v xml:space="preserve">Via Trieste  81 </v>
      </c>
      <c r="G1759" s="19" t="s">
        <v>3964</v>
      </c>
      <c r="H1759" s="19" t="s">
        <v>25979</v>
      </c>
      <c r="I1759" s="19" t="s">
        <v>24598</v>
      </c>
      <c r="J1759" s="19" t="s">
        <v>24598</v>
      </c>
      <c r="K1759" s="19" t="str">
        <f>IF('Strutture ricettive (Query)'!$D1759='Strutture ricettive (Query)'!$E1759,'Strutture ricettive (Query)'!$D1759,'Strutture ricettive (Query)'!$D1759&amp;" "&amp;'Strutture ricettive (Query)'!$E1759)</f>
        <v xml:space="preserve">81 </v>
      </c>
    </row>
    <row r="1760" spans="1:11" x14ac:dyDescent="0.25">
      <c r="A1760" s="16" t="s">
        <v>19706</v>
      </c>
      <c r="B1760" s="17" t="s">
        <v>19938</v>
      </c>
      <c r="C1760" s="17" t="s">
        <v>29084</v>
      </c>
      <c r="D1760" s="17" t="s">
        <v>26916</v>
      </c>
      <c r="E1760" s="17"/>
      <c r="F1760" s="17" t="str">
        <f>'Strutture ricettive (Query)'!$C1760&amp;" "&amp;'Strutture ricettive (Query)'!$K1760</f>
        <v xml:space="preserve">Via Belluzzi  5 </v>
      </c>
      <c r="G1760" s="17" t="s">
        <v>3964</v>
      </c>
      <c r="H1760" s="17" t="s">
        <v>25979</v>
      </c>
      <c r="I1760" s="17" t="s">
        <v>24598</v>
      </c>
      <c r="J1760" s="17" t="s">
        <v>24598</v>
      </c>
      <c r="K1760" s="17" t="str">
        <f>IF('Strutture ricettive (Query)'!$D1760='Strutture ricettive (Query)'!$E1760,'Strutture ricettive (Query)'!$D1760,'Strutture ricettive (Query)'!$D1760&amp;" "&amp;'Strutture ricettive (Query)'!$E1760)</f>
        <v xml:space="preserve">5 </v>
      </c>
    </row>
    <row r="1761" spans="1:11" x14ac:dyDescent="0.25">
      <c r="A1761" s="18" t="s">
        <v>19706</v>
      </c>
      <c r="B1761" s="19" t="s">
        <v>19939</v>
      </c>
      <c r="C1761" s="19" t="s">
        <v>26901</v>
      </c>
      <c r="D1761" s="19" t="s">
        <v>26873</v>
      </c>
      <c r="E1761" s="19"/>
      <c r="F1761" s="19" t="str">
        <f>'Strutture ricettive (Query)'!$C1761&amp;" "&amp;'Strutture ricettive (Query)'!$K1761</f>
        <v xml:space="preserve">Strada Delle Marche  60 </v>
      </c>
      <c r="G1761" s="19" t="s">
        <v>3964</v>
      </c>
      <c r="H1761" s="19" t="s">
        <v>25979</v>
      </c>
      <c r="I1761" s="19" t="s">
        <v>24598</v>
      </c>
      <c r="J1761" s="19" t="s">
        <v>3606</v>
      </c>
      <c r="K1761" s="19" t="str">
        <f>IF('Strutture ricettive (Query)'!$D1761='Strutture ricettive (Query)'!$E1761,'Strutture ricettive (Query)'!$D1761,'Strutture ricettive (Query)'!$D1761&amp;" "&amp;'Strutture ricettive (Query)'!$E1761)</f>
        <v xml:space="preserve">60 </v>
      </c>
    </row>
    <row r="1762" spans="1:11" x14ac:dyDescent="0.25">
      <c r="A1762" s="16" t="s">
        <v>19706</v>
      </c>
      <c r="B1762" s="17" t="s">
        <v>19940</v>
      </c>
      <c r="C1762" s="17" t="s">
        <v>29083</v>
      </c>
      <c r="D1762" s="17" t="s">
        <v>26800</v>
      </c>
      <c r="E1762" s="17"/>
      <c r="F1762" s="17" t="str">
        <f>'Strutture ricettive (Query)'!$C1762&amp;" "&amp;'Strutture ricettive (Query)'!$K1762</f>
        <v xml:space="preserve">Piazza Puccini  8 </v>
      </c>
      <c r="G1762" s="17" t="s">
        <v>3964</v>
      </c>
      <c r="H1762" s="17" t="s">
        <v>25979</v>
      </c>
      <c r="I1762" s="17" t="s">
        <v>24598</v>
      </c>
      <c r="J1762" s="17" t="s">
        <v>3609</v>
      </c>
      <c r="K1762" s="17" t="str">
        <f>IF('Strutture ricettive (Query)'!$D1762='Strutture ricettive (Query)'!$E1762,'Strutture ricettive (Query)'!$D1762,'Strutture ricettive (Query)'!$D1762&amp;" "&amp;'Strutture ricettive (Query)'!$E1762)</f>
        <v xml:space="preserve">8 </v>
      </c>
    </row>
    <row r="1763" spans="1:11" x14ac:dyDescent="0.25">
      <c r="A1763" s="18" t="s">
        <v>19706</v>
      </c>
      <c r="B1763" s="19" t="s">
        <v>19941</v>
      </c>
      <c r="C1763" s="19" t="s">
        <v>29082</v>
      </c>
      <c r="D1763" s="19" t="s">
        <v>27122</v>
      </c>
      <c r="E1763" s="19"/>
      <c r="F1763" s="19" t="str">
        <f>'Strutture ricettive (Query)'!$C1763&amp;" "&amp;'Strutture ricettive (Query)'!$K1763</f>
        <v xml:space="preserve">Viale Berna  12 </v>
      </c>
      <c r="G1763" s="19" t="s">
        <v>3964</v>
      </c>
      <c r="H1763" s="19" t="s">
        <v>25979</v>
      </c>
      <c r="I1763" s="19" t="s">
        <v>24598</v>
      </c>
      <c r="J1763" s="19" t="s">
        <v>3612</v>
      </c>
      <c r="K1763" s="19" t="str">
        <f>IF('Strutture ricettive (Query)'!$D1763='Strutture ricettive (Query)'!$E1763,'Strutture ricettive (Query)'!$D1763,'Strutture ricettive (Query)'!$D1763&amp;" "&amp;'Strutture ricettive (Query)'!$E1763)</f>
        <v xml:space="preserve">12 </v>
      </c>
    </row>
    <row r="1764" spans="1:11" x14ac:dyDescent="0.25">
      <c r="A1764" s="16" t="s">
        <v>19706</v>
      </c>
      <c r="B1764" s="17" t="s">
        <v>19942</v>
      </c>
      <c r="C1764" s="17" t="s">
        <v>26963</v>
      </c>
      <c r="D1764" s="17" t="s">
        <v>29081</v>
      </c>
      <c r="E1764" s="17"/>
      <c r="F1764" s="17" t="str">
        <f>'Strutture ricettive (Query)'!$C1764&amp;" "&amp;'Strutture ricettive (Query)'!$K1764</f>
        <v xml:space="preserve">Via Trieste  265 </v>
      </c>
      <c r="G1764" s="17" t="s">
        <v>3964</v>
      </c>
      <c r="H1764" s="17" t="s">
        <v>25979</v>
      </c>
      <c r="I1764" s="17" t="s">
        <v>24598</v>
      </c>
      <c r="J1764" s="17" t="s">
        <v>3615</v>
      </c>
      <c r="K1764" s="17" t="str">
        <f>IF('Strutture ricettive (Query)'!$D1764='Strutture ricettive (Query)'!$E1764,'Strutture ricettive (Query)'!$D1764,'Strutture ricettive (Query)'!$D1764&amp;" "&amp;'Strutture ricettive (Query)'!$E1764)</f>
        <v xml:space="preserve">265 </v>
      </c>
    </row>
    <row r="1765" spans="1:11" x14ac:dyDescent="0.25">
      <c r="A1765" s="18" t="s">
        <v>19706</v>
      </c>
      <c r="B1765" s="19" t="s">
        <v>19943</v>
      </c>
      <c r="C1765" s="19" t="s">
        <v>29080</v>
      </c>
      <c r="D1765" s="19" t="s">
        <v>28257</v>
      </c>
      <c r="E1765" s="19"/>
      <c r="F1765" s="19" t="str">
        <f>'Strutture ricettive (Query)'!$C1765&amp;" "&amp;'Strutture ricettive (Query)'!$K1765</f>
        <v xml:space="preserve">Viale Trento   190 </v>
      </c>
      <c r="G1765" s="19" t="s">
        <v>3964</v>
      </c>
      <c r="H1765" s="19" t="s">
        <v>25979</v>
      </c>
      <c r="I1765" s="19" t="s">
        <v>24598</v>
      </c>
      <c r="J1765" s="19" t="s">
        <v>3528</v>
      </c>
      <c r="K1765" s="19" t="str">
        <f>IF('Strutture ricettive (Query)'!$D1765='Strutture ricettive (Query)'!$E1765,'Strutture ricettive (Query)'!$D1765,'Strutture ricettive (Query)'!$D1765&amp;" "&amp;'Strutture ricettive (Query)'!$E1765)</f>
        <v xml:space="preserve">190 </v>
      </c>
    </row>
    <row r="1766" spans="1:11" x14ac:dyDescent="0.25">
      <c r="A1766" s="16" t="s">
        <v>19706</v>
      </c>
      <c r="B1766" s="17" t="s">
        <v>19944</v>
      </c>
      <c r="C1766" s="17" t="s">
        <v>29079</v>
      </c>
      <c r="D1766" s="17" t="s">
        <v>27132</v>
      </c>
      <c r="E1766" s="17"/>
      <c r="F1766" s="17" t="str">
        <f>'Strutture ricettive (Query)'!$C1766&amp;" "&amp;'Strutture ricettive (Query)'!$K1766</f>
        <v xml:space="preserve">Viale Londra  11 </v>
      </c>
      <c r="G1766" s="17" t="s">
        <v>3964</v>
      </c>
      <c r="H1766" s="17" t="s">
        <v>25979</v>
      </c>
      <c r="I1766" s="17" t="s">
        <v>24598</v>
      </c>
      <c r="J1766" s="17" t="s">
        <v>3528</v>
      </c>
      <c r="K1766" s="17" t="str">
        <f>IF('Strutture ricettive (Query)'!$D1766='Strutture ricettive (Query)'!$E1766,'Strutture ricettive (Query)'!$D1766,'Strutture ricettive (Query)'!$D1766&amp;" "&amp;'Strutture ricettive (Query)'!$E1766)</f>
        <v xml:space="preserve">11 </v>
      </c>
    </row>
    <row r="1767" spans="1:11" x14ac:dyDescent="0.25">
      <c r="A1767" s="18" t="s">
        <v>19708</v>
      </c>
      <c r="B1767" s="19" t="s">
        <v>19945</v>
      </c>
      <c r="C1767" s="19" t="s">
        <v>29078</v>
      </c>
      <c r="D1767" s="19" t="s">
        <v>27143</v>
      </c>
      <c r="E1767" s="19"/>
      <c r="F1767" s="19" t="str">
        <f>'Strutture ricettive (Query)'!$C1767&amp;" "&amp;'Strutture ricettive (Query)'!$K1767</f>
        <v xml:space="preserve">Strada Del Molino Mosca   10 </v>
      </c>
      <c r="G1767" s="19" t="s">
        <v>3964</v>
      </c>
      <c r="H1767" s="19" t="s">
        <v>26043</v>
      </c>
      <c r="I1767" s="19" t="s">
        <v>24598</v>
      </c>
      <c r="J1767" s="19" t="s">
        <v>24598</v>
      </c>
      <c r="K1767" s="19" t="str">
        <f>IF('Strutture ricettive (Query)'!$D1767='Strutture ricettive (Query)'!$E1767,'Strutture ricettive (Query)'!$D1767,'Strutture ricettive (Query)'!$D1767&amp;" "&amp;'Strutture ricettive (Query)'!$E1767)</f>
        <v xml:space="preserve">10 </v>
      </c>
    </row>
    <row r="1768" spans="1:11" x14ac:dyDescent="0.25">
      <c r="A1768" s="16" t="s">
        <v>19708</v>
      </c>
      <c r="B1768" s="17" t="s">
        <v>19946</v>
      </c>
      <c r="C1768" s="17" t="s">
        <v>29077</v>
      </c>
      <c r="D1768" s="17" t="s">
        <v>26980</v>
      </c>
      <c r="E1768" s="17"/>
      <c r="F1768" s="17" t="str">
        <f>'Strutture ricettive (Query)'!$C1768&amp;" "&amp;'Strutture ricettive (Query)'!$K1768</f>
        <v xml:space="preserve">Via Lago Maggiore   34 </v>
      </c>
      <c r="G1768" s="17" t="s">
        <v>3964</v>
      </c>
      <c r="H1768" s="17" t="s">
        <v>26048</v>
      </c>
      <c r="I1768" s="17" t="s">
        <v>24598</v>
      </c>
      <c r="J1768" s="17" t="s">
        <v>3625</v>
      </c>
      <c r="K1768" s="17" t="str">
        <f>IF('Strutture ricettive (Query)'!$D1768='Strutture ricettive (Query)'!$E1768,'Strutture ricettive (Query)'!$D1768,'Strutture ricettive (Query)'!$D1768&amp;" "&amp;'Strutture ricettive (Query)'!$E1768)</f>
        <v xml:space="preserve">34 </v>
      </c>
    </row>
    <row r="1769" spans="1:11" x14ac:dyDescent="0.25">
      <c r="A1769" s="18" t="s">
        <v>19708</v>
      </c>
      <c r="B1769" s="19" t="s">
        <v>19948</v>
      </c>
      <c r="C1769" s="19" t="s">
        <v>29076</v>
      </c>
      <c r="D1769" s="19" t="s">
        <v>27086</v>
      </c>
      <c r="E1769" s="19"/>
      <c r="F1769" s="19" t="str">
        <f>'Strutture ricettive (Query)'!$C1769&amp;" "&amp;'Strutture ricettive (Query)'!$K1769</f>
        <v xml:space="preserve">Via Gessi  16 </v>
      </c>
      <c r="G1769" s="19" t="s">
        <v>3964</v>
      </c>
      <c r="H1769" s="19" t="s">
        <v>25979</v>
      </c>
      <c r="I1769" s="19" t="s">
        <v>24598</v>
      </c>
      <c r="J1769" s="19" t="s">
        <v>3631</v>
      </c>
      <c r="K1769" s="19" t="str">
        <f>IF('Strutture ricettive (Query)'!$D1769='Strutture ricettive (Query)'!$E1769,'Strutture ricettive (Query)'!$D1769,'Strutture ricettive (Query)'!$D1769&amp;" "&amp;'Strutture ricettive (Query)'!$E1769)</f>
        <v xml:space="preserve">16 </v>
      </c>
    </row>
    <row r="1770" spans="1:11" x14ac:dyDescent="0.25">
      <c r="A1770" s="16" t="s">
        <v>19708</v>
      </c>
      <c r="B1770" s="17" t="s">
        <v>19949</v>
      </c>
      <c r="C1770" s="17" t="s">
        <v>29075</v>
      </c>
      <c r="D1770" s="17" t="s">
        <v>27209</v>
      </c>
      <c r="E1770" s="17"/>
      <c r="F1770" s="17" t="str">
        <f>'Strutture ricettive (Query)'!$C1770&amp;" "&amp;'Strutture ricettive (Query)'!$K1770</f>
        <v xml:space="preserve">Strada Di Stoppato  32 </v>
      </c>
      <c r="G1770" s="17" t="s">
        <v>3964</v>
      </c>
      <c r="H1770" s="17" t="s">
        <v>25979</v>
      </c>
      <c r="I1770" s="17" t="s">
        <v>24598</v>
      </c>
      <c r="J1770" s="17" t="s">
        <v>3634</v>
      </c>
      <c r="K1770" s="17" t="str">
        <f>IF('Strutture ricettive (Query)'!$D1770='Strutture ricettive (Query)'!$E1770,'Strutture ricettive (Query)'!$D1770,'Strutture ricettive (Query)'!$D1770&amp;" "&amp;'Strutture ricettive (Query)'!$E1770)</f>
        <v xml:space="preserve">32 </v>
      </c>
    </row>
    <row r="1771" spans="1:11" x14ac:dyDescent="0.25">
      <c r="A1771" s="18" t="s">
        <v>19708</v>
      </c>
      <c r="B1771" s="19" t="s">
        <v>19950</v>
      </c>
      <c r="C1771" s="19" t="s">
        <v>29043</v>
      </c>
      <c r="D1771" s="19" t="s">
        <v>27138</v>
      </c>
      <c r="E1771" s="19"/>
      <c r="F1771" s="19" t="str">
        <f>'Strutture ricettive (Query)'!$C1771&amp;" "&amp;'Strutture ricettive (Query)'!$K1771</f>
        <v xml:space="preserve">Via Ciro Menotti  103 </v>
      </c>
      <c r="G1771" s="19" t="s">
        <v>3964</v>
      </c>
      <c r="H1771" s="19" t="s">
        <v>25979</v>
      </c>
      <c r="I1771" s="19" t="s">
        <v>24598</v>
      </c>
      <c r="J1771" s="19" t="s">
        <v>3637</v>
      </c>
      <c r="K1771" s="19" t="str">
        <f>IF('Strutture ricettive (Query)'!$D1771='Strutture ricettive (Query)'!$E1771,'Strutture ricettive (Query)'!$D1771,'Strutture ricettive (Query)'!$D1771&amp;" "&amp;'Strutture ricettive (Query)'!$E1771)</f>
        <v xml:space="preserve">103 </v>
      </c>
    </row>
    <row r="1772" spans="1:11" x14ac:dyDescent="0.25">
      <c r="A1772" s="16" t="s">
        <v>19712</v>
      </c>
      <c r="B1772" s="17" t="s">
        <v>19951</v>
      </c>
      <c r="C1772" s="17" t="s">
        <v>27714</v>
      </c>
      <c r="D1772" s="17" t="s">
        <v>27152</v>
      </c>
      <c r="E1772" s="17"/>
      <c r="F1772" s="17" t="str">
        <f>'Strutture ricettive (Query)'!$C1772&amp;" "&amp;'Strutture ricettive (Query)'!$K1772</f>
        <v xml:space="preserve">Via Pasubio  1 </v>
      </c>
      <c r="G1772" s="17" t="s">
        <v>3964</v>
      </c>
      <c r="H1772" s="17" t="s">
        <v>26049</v>
      </c>
      <c r="I1772" s="17" t="s">
        <v>24598</v>
      </c>
      <c r="J1772" s="17" t="s">
        <v>3641</v>
      </c>
      <c r="K1772" s="17" t="str">
        <f>IF('Strutture ricettive (Query)'!$D1772='Strutture ricettive (Query)'!$E1772,'Strutture ricettive (Query)'!$D1772,'Strutture ricettive (Query)'!$D1772&amp;" "&amp;'Strutture ricettive (Query)'!$E1772)</f>
        <v xml:space="preserve">1 </v>
      </c>
    </row>
    <row r="1773" spans="1:11" x14ac:dyDescent="0.25">
      <c r="A1773" s="18" t="s">
        <v>19709</v>
      </c>
      <c r="B1773" s="19" t="s">
        <v>19952</v>
      </c>
      <c r="C1773" s="19" t="s">
        <v>29089</v>
      </c>
      <c r="D1773" s="19" t="s">
        <v>26800</v>
      </c>
      <c r="E1773" s="19"/>
      <c r="F1773" s="19" t="str">
        <f>'Strutture ricettive (Query)'!$C1773&amp;" "&amp;'Strutture ricettive (Query)'!$K1773</f>
        <v xml:space="preserve">Strada Valle Dei Castagni  8 </v>
      </c>
      <c r="G1773" s="19" t="s">
        <v>3964</v>
      </c>
      <c r="H1773" s="19" t="s">
        <v>25979</v>
      </c>
      <c r="I1773" s="19" t="s">
        <v>24598</v>
      </c>
      <c r="J1773" s="19" t="s">
        <v>3644</v>
      </c>
      <c r="K1773" s="19" t="str">
        <f>IF('Strutture ricettive (Query)'!$D1773='Strutture ricettive (Query)'!$E1773,'Strutture ricettive (Query)'!$D1773,'Strutture ricettive (Query)'!$D1773&amp;" "&amp;'Strutture ricettive (Query)'!$E1773)</f>
        <v xml:space="preserve">8 </v>
      </c>
    </row>
    <row r="1774" spans="1:11" x14ac:dyDescent="0.25">
      <c r="A1774" s="16" t="s">
        <v>19707</v>
      </c>
      <c r="B1774" s="17" t="s">
        <v>19953</v>
      </c>
      <c r="C1774" s="17" t="s">
        <v>29098</v>
      </c>
      <c r="D1774" s="17" t="s">
        <v>27064</v>
      </c>
      <c r="E1774" s="17"/>
      <c r="F1774" s="17" t="str">
        <f>'Strutture ricettive (Query)'!$C1774&amp;" "&amp;'Strutture ricettive (Query)'!$K1774</f>
        <v xml:space="preserve">Piazzale Della Libertà  2 </v>
      </c>
      <c r="G1774" s="17" t="s">
        <v>3964</v>
      </c>
      <c r="H1774" s="17" t="s">
        <v>25979</v>
      </c>
      <c r="I1774" s="17" t="s">
        <v>3647</v>
      </c>
      <c r="J1774" s="17" t="s">
        <v>3648</v>
      </c>
      <c r="K1774" s="17" t="str">
        <f>IF('Strutture ricettive (Query)'!$D1774='Strutture ricettive (Query)'!$E1774,'Strutture ricettive (Query)'!$D1774,'Strutture ricettive (Query)'!$D1774&amp;" "&amp;'Strutture ricettive (Query)'!$E1774)</f>
        <v xml:space="preserve">2 </v>
      </c>
    </row>
    <row r="1775" spans="1:11" x14ac:dyDescent="0.25">
      <c r="A1775" s="18" t="s">
        <v>19707</v>
      </c>
      <c r="B1775" s="19" t="s">
        <v>19954</v>
      </c>
      <c r="C1775" s="19" t="s">
        <v>27046</v>
      </c>
      <c r="D1775" s="19" t="s">
        <v>26875</v>
      </c>
      <c r="E1775" s="19"/>
      <c r="F1775" s="19" t="str">
        <f>'Strutture ricettive (Query)'!$C1775&amp;" "&amp;'Strutture ricettive (Query)'!$K1775</f>
        <v xml:space="preserve">Via Annibale Ninchi  6 </v>
      </c>
      <c r="G1775" s="19" t="s">
        <v>3964</v>
      </c>
      <c r="H1775" s="19" t="s">
        <v>25979</v>
      </c>
      <c r="I1775" s="19" t="s">
        <v>3651</v>
      </c>
      <c r="J1775" s="19" t="s">
        <v>3652</v>
      </c>
      <c r="K1775" s="19" t="str">
        <f>IF('Strutture ricettive (Query)'!$D1775='Strutture ricettive (Query)'!$E1775,'Strutture ricettive (Query)'!$D1775,'Strutture ricettive (Query)'!$D1775&amp;" "&amp;'Strutture ricettive (Query)'!$E1775)</f>
        <v xml:space="preserve">6 </v>
      </c>
    </row>
    <row r="1776" spans="1:11" x14ac:dyDescent="0.25">
      <c r="A1776" s="16" t="s">
        <v>19707</v>
      </c>
      <c r="B1776" s="17" t="s">
        <v>19955</v>
      </c>
      <c r="C1776" s="17" t="s">
        <v>26844</v>
      </c>
      <c r="D1776" s="17" t="s">
        <v>26798</v>
      </c>
      <c r="E1776" s="17"/>
      <c r="F1776" s="17" t="str">
        <f>'Strutture ricettive (Query)'!$C1776&amp;" "&amp;'Strutture ricettive (Query)'!$K1776</f>
        <v xml:space="preserve">Viale Trieste  80 </v>
      </c>
      <c r="G1776" s="17" t="s">
        <v>3964</v>
      </c>
      <c r="H1776" s="17" t="s">
        <v>25979</v>
      </c>
      <c r="I1776" s="17" t="s">
        <v>3655</v>
      </c>
      <c r="J1776" s="17" t="s">
        <v>3656</v>
      </c>
      <c r="K1776" s="17" t="str">
        <f>IF('Strutture ricettive (Query)'!$D1776='Strutture ricettive (Query)'!$E1776,'Strutture ricettive (Query)'!$D1776,'Strutture ricettive (Query)'!$D1776&amp;" "&amp;'Strutture ricettive (Query)'!$E1776)</f>
        <v xml:space="preserve">80 </v>
      </c>
    </row>
    <row r="1777" spans="1:11" x14ac:dyDescent="0.25">
      <c r="A1777" s="18" t="s">
        <v>19707</v>
      </c>
      <c r="B1777" s="19" t="s">
        <v>19956</v>
      </c>
      <c r="C1777" s="19" t="s">
        <v>26844</v>
      </c>
      <c r="D1777" s="19" t="s">
        <v>27614</v>
      </c>
      <c r="E1777" s="19"/>
      <c r="F1777" s="19" t="str">
        <f>'Strutture ricettive (Query)'!$C1777&amp;" "&amp;'Strutture ricettive (Query)'!$K1777</f>
        <v xml:space="preserve">Viale Trieste  199 </v>
      </c>
      <c r="G1777" s="19" t="s">
        <v>3964</v>
      </c>
      <c r="H1777" s="19" t="s">
        <v>25979</v>
      </c>
      <c r="I1777" s="19" t="s">
        <v>3659</v>
      </c>
      <c r="J1777" s="19" t="s">
        <v>3660</v>
      </c>
      <c r="K1777" s="19" t="str">
        <f>IF('Strutture ricettive (Query)'!$D1777='Strutture ricettive (Query)'!$E1777,'Strutture ricettive (Query)'!$D1777,'Strutture ricettive (Query)'!$D1777&amp;" "&amp;'Strutture ricettive (Query)'!$E1777)</f>
        <v xml:space="preserve">199 </v>
      </c>
    </row>
    <row r="1778" spans="1:11" x14ac:dyDescent="0.25">
      <c r="A1778" s="16" t="s">
        <v>19707</v>
      </c>
      <c r="B1778" s="17" t="s">
        <v>19957</v>
      </c>
      <c r="C1778" s="17" t="s">
        <v>26932</v>
      </c>
      <c r="D1778" s="17" t="s">
        <v>26997</v>
      </c>
      <c r="E1778" s="17"/>
      <c r="F1778" s="17" t="str">
        <f>'Strutture ricettive (Query)'!$C1778&amp;" "&amp;'Strutture ricettive (Query)'!$K1778</f>
        <v xml:space="preserve">Via Cristoforo Colombo  3 </v>
      </c>
      <c r="G1778" s="17" t="s">
        <v>3964</v>
      </c>
      <c r="H1778" s="17" t="s">
        <v>25979</v>
      </c>
      <c r="I1778" s="17" t="s">
        <v>3663</v>
      </c>
      <c r="J1778" s="17" t="s">
        <v>3664</v>
      </c>
      <c r="K1778" s="17" t="str">
        <f>IF('Strutture ricettive (Query)'!$D1778='Strutture ricettive (Query)'!$E1778,'Strutture ricettive (Query)'!$D1778,'Strutture ricettive (Query)'!$D1778&amp;" "&amp;'Strutture ricettive (Query)'!$E1778)</f>
        <v xml:space="preserve">3 </v>
      </c>
    </row>
    <row r="1779" spans="1:11" x14ac:dyDescent="0.25">
      <c r="A1779" s="18" t="s">
        <v>19707</v>
      </c>
      <c r="B1779" s="19" t="s">
        <v>19770</v>
      </c>
      <c r="C1779" s="19" t="s">
        <v>26874</v>
      </c>
      <c r="D1779" s="19" t="s">
        <v>29097</v>
      </c>
      <c r="E1779" s="19"/>
      <c r="F1779" s="19" t="str">
        <f>'Strutture ricettive (Query)'!$C1779&amp;" "&amp;'Strutture ricettive (Query)'!$K1779</f>
        <v xml:space="preserve">Via Marina Ardizia  158 </v>
      </c>
      <c r="G1779" s="19" t="s">
        <v>3964</v>
      </c>
      <c r="H1779" s="19" t="s">
        <v>25979</v>
      </c>
      <c r="I1779" s="19" t="s">
        <v>24598</v>
      </c>
      <c r="J1779" s="19" t="s">
        <v>3666</v>
      </c>
      <c r="K1779" s="19" t="str">
        <f>IF('Strutture ricettive (Query)'!$D1779='Strutture ricettive (Query)'!$E1779,'Strutture ricettive (Query)'!$D1779,'Strutture ricettive (Query)'!$D1779&amp;" "&amp;'Strutture ricettive (Query)'!$E1779)</f>
        <v xml:space="preserve">158 </v>
      </c>
    </row>
    <row r="1780" spans="1:11" x14ac:dyDescent="0.25">
      <c r="A1780" s="16" t="s">
        <v>19707</v>
      </c>
      <c r="B1780" s="17" t="s">
        <v>19958</v>
      </c>
      <c r="C1780" s="17" t="s">
        <v>29053</v>
      </c>
      <c r="D1780" s="17" t="s">
        <v>28819</v>
      </c>
      <c r="E1780" s="17"/>
      <c r="F1780" s="17" t="str">
        <f>'Strutture ricettive (Query)'!$C1780&amp;" "&amp;'Strutture ricettive (Query)'!$K1780</f>
        <v xml:space="preserve">Viale Fiume  118 </v>
      </c>
      <c r="G1780" s="17" t="s">
        <v>3964</v>
      </c>
      <c r="H1780" s="17" t="s">
        <v>25979</v>
      </c>
      <c r="I1780" s="17" t="s">
        <v>3669</v>
      </c>
      <c r="J1780" s="17" t="s">
        <v>3670</v>
      </c>
      <c r="K1780" s="17" t="str">
        <f>IF('Strutture ricettive (Query)'!$D1780='Strutture ricettive (Query)'!$E1780,'Strutture ricettive (Query)'!$D1780,'Strutture ricettive (Query)'!$D1780&amp;" "&amp;'Strutture ricettive (Query)'!$E1780)</f>
        <v xml:space="preserve">118 </v>
      </c>
    </row>
    <row r="1781" spans="1:11" x14ac:dyDescent="0.25">
      <c r="A1781" s="18" t="s">
        <v>19707</v>
      </c>
      <c r="B1781" s="19" t="s">
        <v>19959</v>
      </c>
      <c r="C1781" s="19" t="s">
        <v>26844</v>
      </c>
      <c r="D1781" s="19" t="s">
        <v>26991</v>
      </c>
      <c r="E1781" s="19"/>
      <c r="F1781" s="19" t="str">
        <f>'Strutture ricettive (Query)'!$C1781&amp;" "&amp;'Strutture ricettive (Query)'!$K1781</f>
        <v xml:space="preserve">Viale Trieste  30 </v>
      </c>
      <c r="G1781" s="19" t="s">
        <v>3964</v>
      </c>
      <c r="H1781" s="19" t="s">
        <v>25979</v>
      </c>
      <c r="I1781" s="19" t="s">
        <v>3548</v>
      </c>
      <c r="J1781" s="19" t="s">
        <v>3673</v>
      </c>
      <c r="K1781" s="19" t="str">
        <f>IF('Strutture ricettive (Query)'!$D1781='Strutture ricettive (Query)'!$E1781,'Strutture ricettive (Query)'!$D1781,'Strutture ricettive (Query)'!$D1781&amp;" "&amp;'Strutture ricettive (Query)'!$E1781)</f>
        <v xml:space="preserve">30 </v>
      </c>
    </row>
    <row r="1782" spans="1:11" x14ac:dyDescent="0.25">
      <c r="A1782" s="16" t="s">
        <v>19707</v>
      </c>
      <c r="B1782" s="17" t="s">
        <v>19960</v>
      </c>
      <c r="C1782" s="17" t="s">
        <v>26844</v>
      </c>
      <c r="D1782" s="17" t="s">
        <v>29096</v>
      </c>
      <c r="E1782" s="17"/>
      <c r="F1782" s="17" t="str">
        <f>'Strutture ricettive (Query)'!$C1782&amp;" "&amp;'Strutture ricettive (Query)'!$K1782</f>
        <v xml:space="preserve">Viale Trieste  367 </v>
      </c>
      <c r="G1782" s="17" t="s">
        <v>3964</v>
      </c>
      <c r="H1782" s="17" t="s">
        <v>25979</v>
      </c>
      <c r="I1782" s="17" t="s">
        <v>3676</v>
      </c>
      <c r="J1782" s="17" t="s">
        <v>3677</v>
      </c>
      <c r="K1782" s="17" t="str">
        <f>IF('Strutture ricettive (Query)'!$D1782='Strutture ricettive (Query)'!$E1782,'Strutture ricettive (Query)'!$D1782,'Strutture ricettive (Query)'!$D1782&amp;" "&amp;'Strutture ricettive (Query)'!$E1782)</f>
        <v xml:space="preserve">367 </v>
      </c>
    </row>
    <row r="1783" spans="1:11" x14ac:dyDescent="0.25">
      <c r="A1783" s="18" t="s">
        <v>19707</v>
      </c>
      <c r="B1783" s="19" t="s">
        <v>19961</v>
      </c>
      <c r="C1783" s="19" t="s">
        <v>29095</v>
      </c>
      <c r="D1783" s="19" t="s">
        <v>26854</v>
      </c>
      <c r="E1783" s="19"/>
      <c r="F1783" s="19" t="str">
        <f>'Strutture ricettive (Query)'!$C1783&amp;" "&amp;'Strutture ricettive (Query)'!$K1783</f>
        <v xml:space="preserve">Viale Zara  67 </v>
      </c>
      <c r="G1783" s="19" t="s">
        <v>3964</v>
      </c>
      <c r="H1783" s="19" t="s">
        <v>25979</v>
      </c>
      <c r="I1783" s="19" t="s">
        <v>3680</v>
      </c>
      <c r="J1783" s="19" t="s">
        <v>3681</v>
      </c>
      <c r="K1783" s="19" t="str">
        <f>IF('Strutture ricettive (Query)'!$D1783='Strutture ricettive (Query)'!$E1783,'Strutture ricettive (Query)'!$D1783,'Strutture ricettive (Query)'!$D1783&amp;" "&amp;'Strutture ricettive (Query)'!$E1783)</f>
        <v xml:space="preserve">67 </v>
      </c>
    </row>
    <row r="1784" spans="1:11" x14ac:dyDescent="0.25">
      <c r="A1784" s="16" t="s">
        <v>19707</v>
      </c>
      <c r="B1784" s="17" t="s">
        <v>19739</v>
      </c>
      <c r="C1784" s="17" t="s">
        <v>26844</v>
      </c>
      <c r="D1784" s="17" t="s">
        <v>26929</v>
      </c>
      <c r="E1784" s="17"/>
      <c r="F1784" s="17" t="str">
        <f>'Strutture ricettive (Query)'!$C1784&amp;" "&amp;'Strutture ricettive (Query)'!$K1784</f>
        <v xml:space="preserve">Viale Trieste  45 </v>
      </c>
      <c r="G1784" s="17" t="s">
        <v>3964</v>
      </c>
      <c r="H1784" s="17" t="s">
        <v>25979</v>
      </c>
      <c r="I1784" s="17" t="s">
        <v>3683</v>
      </c>
      <c r="J1784" s="17" t="s">
        <v>3684</v>
      </c>
      <c r="K1784" s="17" t="str">
        <f>IF('Strutture ricettive (Query)'!$D1784='Strutture ricettive (Query)'!$E1784,'Strutture ricettive (Query)'!$D1784,'Strutture ricettive (Query)'!$D1784&amp;" "&amp;'Strutture ricettive (Query)'!$E1784)</f>
        <v xml:space="preserve">45 </v>
      </c>
    </row>
    <row r="1785" spans="1:11" x14ac:dyDescent="0.25">
      <c r="A1785" s="18" t="s">
        <v>19707</v>
      </c>
      <c r="B1785" s="19" t="s">
        <v>19962</v>
      </c>
      <c r="C1785" s="19" t="s">
        <v>26844</v>
      </c>
      <c r="D1785" s="19" t="s">
        <v>28056</v>
      </c>
      <c r="E1785" s="19"/>
      <c r="F1785" s="19" t="str">
        <f>'Strutture ricettive (Query)'!$C1785&amp;" "&amp;'Strutture ricettive (Query)'!$K1785</f>
        <v xml:space="preserve">Viale Trieste  93 </v>
      </c>
      <c r="G1785" s="19" t="s">
        <v>3964</v>
      </c>
      <c r="H1785" s="19" t="s">
        <v>25979</v>
      </c>
      <c r="I1785" s="19" t="s">
        <v>3687</v>
      </c>
      <c r="J1785" s="19" t="s">
        <v>3688</v>
      </c>
      <c r="K1785" s="19" t="str">
        <f>IF('Strutture ricettive (Query)'!$D1785='Strutture ricettive (Query)'!$E1785,'Strutture ricettive (Query)'!$D1785,'Strutture ricettive (Query)'!$D1785&amp;" "&amp;'Strutture ricettive (Query)'!$E1785)</f>
        <v xml:space="preserve">93 </v>
      </c>
    </row>
    <row r="1786" spans="1:11" x14ac:dyDescent="0.25">
      <c r="A1786" s="16" t="s">
        <v>19707</v>
      </c>
      <c r="B1786" s="17" t="s">
        <v>19963</v>
      </c>
      <c r="C1786" s="17" t="s">
        <v>29093</v>
      </c>
      <c r="D1786" s="17" t="s">
        <v>29094</v>
      </c>
      <c r="E1786" s="17"/>
      <c r="F1786" s="17" t="str">
        <f>'Strutture ricettive (Query)'!$C1786&amp;" "&amp;'Strutture ricettive (Query)'!$K1786</f>
        <v xml:space="preserve">Viale Cesare Battisti  144 </v>
      </c>
      <c r="G1786" s="17" t="s">
        <v>3964</v>
      </c>
      <c r="H1786" s="17" t="s">
        <v>25979</v>
      </c>
      <c r="I1786" s="17" t="s">
        <v>3691</v>
      </c>
      <c r="J1786" s="17" t="s">
        <v>3692</v>
      </c>
      <c r="K1786" s="17" t="str">
        <f>IF('Strutture ricettive (Query)'!$D1786='Strutture ricettive (Query)'!$E1786,'Strutture ricettive (Query)'!$D1786,'Strutture ricettive (Query)'!$D1786&amp;" "&amp;'Strutture ricettive (Query)'!$E1786)</f>
        <v xml:space="preserve">144 </v>
      </c>
    </row>
    <row r="1787" spans="1:11" x14ac:dyDescent="0.25">
      <c r="A1787" s="18" t="s">
        <v>19707</v>
      </c>
      <c r="B1787" s="19" t="s">
        <v>19775</v>
      </c>
      <c r="C1787" s="19" t="s">
        <v>29092</v>
      </c>
      <c r="D1787" s="19" t="s">
        <v>27209</v>
      </c>
      <c r="E1787" s="19"/>
      <c r="F1787" s="19" t="str">
        <f>'Strutture ricettive (Query)'!$C1787&amp;" "&amp;'Strutture ricettive (Query)'!$K1787</f>
        <v xml:space="preserve">Viale Xi Febbraio  32 </v>
      </c>
      <c r="G1787" s="19" t="s">
        <v>3964</v>
      </c>
      <c r="H1787" s="19" t="s">
        <v>25979</v>
      </c>
      <c r="I1787" s="19" t="s">
        <v>3694</v>
      </c>
      <c r="J1787" s="19" t="s">
        <v>3695</v>
      </c>
      <c r="K1787" s="19" t="str">
        <f>IF('Strutture ricettive (Query)'!$D1787='Strutture ricettive (Query)'!$E1787,'Strutture ricettive (Query)'!$D1787,'Strutture ricettive (Query)'!$D1787&amp;" "&amp;'Strutture ricettive (Query)'!$E1787)</f>
        <v xml:space="preserve">32 </v>
      </c>
    </row>
    <row r="1788" spans="1:11" x14ac:dyDescent="0.25">
      <c r="A1788" s="16" t="s">
        <v>19707</v>
      </c>
      <c r="B1788" s="17" t="s">
        <v>19964</v>
      </c>
      <c r="C1788" s="17" t="s">
        <v>26839</v>
      </c>
      <c r="D1788" s="17" t="s">
        <v>27043</v>
      </c>
      <c r="E1788" s="17"/>
      <c r="F1788" s="17" t="str">
        <f>'Strutture ricettive (Query)'!$C1788&amp;" "&amp;'Strutture ricettive (Query)'!$K1788</f>
        <v xml:space="preserve">Viale Della Repubblica  22 </v>
      </c>
      <c r="G1788" s="17" t="s">
        <v>3964</v>
      </c>
      <c r="H1788" s="17" t="s">
        <v>25979</v>
      </c>
      <c r="I1788" s="17" t="s">
        <v>3698</v>
      </c>
      <c r="J1788" s="17" t="s">
        <v>3699</v>
      </c>
      <c r="K1788" s="17" t="str">
        <f>IF('Strutture ricettive (Query)'!$D1788='Strutture ricettive (Query)'!$E1788,'Strutture ricettive (Query)'!$D1788,'Strutture ricettive (Query)'!$D1788&amp;" "&amp;'Strutture ricettive (Query)'!$E1788)</f>
        <v xml:space="preserve">22 </v>
      </c>
    </row>
    <row r="1789" spans="1:11" x14ac:dyDescent="0.25">
      <c r="A1789" s="18" t="s">
        <v>19707</v>
      </c>
      <c r="B1789" s="19" t="s">
        <v>19965</v>
      </c>
      <c r="C1789" s="19" t="s">
        <v>26844</v>
      </c>
      <c r="D1789" s="19" t="s">
        <v>26814</v>
      </c>
      <c r="E1789" s="19"/>
      <c r="F1789" s="19" t="str">
        <f>'Strutture ricettive (Query)'!$C1789&amp;" "&amp;'Strutture ricettive (Query)'!$K1789</f>
        <v xml:space="preserve">Viale Trieste  76 </v>
      </c>
      <c r="G1789" s="19" t="s">
        <v>3964</v>
      </c>
      <c r="H1789" s="19" t="s">
        <v>25979</v>
      </c>
      <c r="I1789" s="19" t="s">
        <v>3702</v>
      </c>
      <c r="J1789" s="19" t="s">
        <v>3703</v>
      </c>
      <c r="K1789" s="19" t="str">
        <f>IF('Strutture ricettive (Query)'!$D1789='Strutture ricettive (Query)'!$E1789,'Strutture ricettive (Query)'!$D1789,'Strutture ricettive (Query)'!$D1789&amp;" "&amp;'Strutture ricettive (Query)'!$E1789)</f>
        <v xml:space="preserve">76 </v>
      </c>
    </row>
    <row r="1790" spans="1:11" x14ac:dyDescent="0.25">
      <c r="A1790" s="16" t="s">
        <v>19707</v>
      </c>
      <c r="B1790" s="17" t="s">
        <v>19966</v>
      </c>
      <c r="C1790" s="17" t="s">
        <v>29091</v>
      </c>
      <c r="D1790" s="17" t="s">
        <v>26991</v>
      </c>
      <c r="E1790" s="17"/>
      <c r="F1790" s="17" t="str">
        <f>'Strutture ricettive (Query)'!$C1790&amp;" "&amp;'Strutture ricettive (Query)'!$K1790</f>
        <v xml:space="preserve">Viale Rovereto  30 </v>
      </c>
      <c r="G1790" s="17" t="s">
        <v>3964</v>
      </c>
      <c r="H1790" s="17" t="s">
        <v>25979</v>
      </c>
      <c r="I1790" s="17" t="s">
        <v>3706</v>
      </c>
      <c r="J1790" s="17" t="s">
        <v>3707</v>
      </c>
      <c r="K1790" s="17" t="str">
        <f>IF('Strutture ricettive (Query)'!$D1790='Strutture ricettive (Query)'!$E1790,'Strutture ricettive (Query)'!$D1790,'Strutture ricettive (Query)'!$D1790&amp;" "&amp;'Strutture ricettive (Query)'!$E1790)</f>
        <v xml:space="preserve">30 </v>
      </c>
    </row>
    <row r="1791" spans="1:11" x14ac:dyDescent="0.25">
      <c r="A1791" s="18" t="s">
        <v>19707</v>
      </c>
      <c r="B1791" s="19" t="s">
        <v>19967</v>
      </c>
      <c r="C1791" s="19" t="s">
        <v>29090</v>
      </c>
      <c r="D1791" s="19" t="s">
        <v>27074</v>
      </c>
      <c r="E1791" s="19"/>
      <c r="F1791" s="19" t="str">
        <f>'Strutture ricettive (Query)'!$C1791&amp;" "&amp;'Strutture ricettive (Query)'!$K1791</f>
        <v xml:space="preserve">Viale Pola  18 </v>
      </c>
      <c r="G1791" s="19" t="s">
        <v>3964</v>
      </c>
      <c r="H1791" s="19" t="s">
        <v>25979</v>
      </c>
      <c r="I1791" s="19" t="s">
        <v>3710</v>
      </c>
      <c r="J1791" s="19" t="s">
        <v>3711</v>
      </c>
      <c r="K1791" s="19" t="str">
        <f>IF('Strutture ricettive (Query)'!$D1791='Strutture ricettive (Query)'!$E1791,'Strutture ricettive (Query)'!$D1791,'Strutture ricettive (Query)'!$D1791&amp;" "&amp;'Strutture ricettive (Query)'!$E1791)</f>
        <v xml:space="preserve">18 </v>
      </c>
    </row>
    <row r="1792" spans="1:11" x14ac:dyDescent="0.25">
      <c r="A1792" s="16" t="s">
        <v>19707</v>
      </c>
      <c r="B1792" s="17" t="s">
        <v>19763</v>
      </c>
      <c r="C1792" s="17" t="s">
        <v>26844</v>
      </c>
      <c r="D1792" s="17" t="s">
        <v>26976</v>
      </c>
      <c r="E1792" s="17"/>
      <c r="F1792" s="17" t="str">
        <f>'Strutture ricettive (Query)'!$C1792&amp;" "&amp;'Strutture ricettive (Query)'!$K1792</f>
        <v xml:space="preserve">Viale Trieste  36 </v>
      </c>
      <c r="G1792" s="17" t="s">
        <v>3964</v>
      </c>
      <c r="H1792" s="17" t="s">
        <v>25979</v>
      </c>
      <c r="I1792" s="17" t="s">
        <v>3713</v>
      </c>
      <c r="J1792" s="17" t="s">
        <v>3714</v>
      </c>
      <c r="K1792" s="17" t="str">
        <f>IF('Strutture ricettive (Query)'!$D1792='Strutture ricettive (Query)'!$E1792,'Strutture ricettive (Query)'!$D1792,'Strutture ricettive (Query)'!$D1792&amp;" "&amp;'Strutture ricettive (Query)'!$E1792)</f>
        <v xml:space="preserve">36 </v>
      </c>
    </row>
    <row r="1793" spans="1:11" x14ac:dyDescent="0.25">
      <c r="A1793" s="18" t="s">
        <v>19707</v>
      </c>
      <c r="B1793" s="19" t="s">
        <v>19765</v>
      </c>
      <c r="C1793" s="19" t="s">
        <v>26844</v>
      </c>
      <c r="D1793" s="19" t="s">
        <v>26788</v>
      </c>
      <c r="E1793" s="19"/>
      <c r="F1793" s="19" t="str">
        <f>'Strutture ricettive (Query)'!$C1793&amp;" "&amp;'Strutture ricettive (Query)'!$K1793</f>
        <v xml:space="preserve">Viale Trieste  88 </v>
      </c>
      <c r="G1793" s="19" t="s">
        <v>3964</v>
      </c>
      <c r="H1793" s="19" t="s">
        <v>25979</v>
      </c>
      <c r="I1793" s="19" t="s">
        <v>3716</v>
      </c>
      <c r="J1793" s="19" t="s">
        <v>3717</v>
      </c>
      <c r="K1793" s="19" t="str">
        <f>IF('Strutture ricettive (Query)'!$D1793='Strutture ricettive (Query)'!$E1793,'Strutture ricettive (Query)'!$D1793,'Strutture ricettive (Query)'!$D1793&amp;" "&amp;'Strutture ricettive (Query)'!$E1793)</f>
        <v xml:space="preserve">88 </v>
      </c>
    </row>
    <row r="1794" spans="1:11" x14ac:dyDescent="0.25">
      <c r="A1794" s="16" t="s">
        <v>19707</v>
      </c>
      <c r="B1794" s="17" t="s">
        <v>19968</v>
      </c>
      <c r="C1794" s="17" t="s">
        <v>26844</v>
      </c>
      <c r="D1794" s="17" t="s">
        <v>26813</v>
      </c>
      <c r="E1794" s="17"/>
      <c r="F1794" s="17" t="str">
        <f>'Strutture ricettive (Query)'!$C1794&amp;" "&amp;'Strutture ricettive (Query)'!$K1794</f>
        <v xml:space="preserve">Viale Trieste  77 </v>
      </c>
      <c r="G1794" s="17" t="s">
        <v>3964</v>
      </c>
      <c r="H1794" s="17" t="s">
        <v>25979</v>
      </c>
      <c r="I1794" s="17" t="s">
        <v>24598</v>
      </c>
      <c r="J1794" s="17" t="s">
        <v>3720</v>
      </c>
      <c r="K1794" s="17" t="str">
        <f>IF('Strutture ricettive (Query)'!$D1794='Strutture ricettive (Query)'!$E1794,'Strutture ricettive (Query)'!$D1794,'Strutture ricettive (Query)'!$D1794&amp;" "&amp;'Strutture ricettive (Query)'!$E1794)</f>
        <v xml:space="preserve">77 </v>
      </c>
    </row>
    <row r="1795" spans="1:11" x14ac:dyDescent="0.25">
      <c r="A1795" s="18" t="s">
        <v>19707</v>
      </c>
      <c r="B1795" s="19" t="s">
        <v>19969</v>
      </c>
      <c r="C1795" s="19" t="s">
        <v>29074</v>
      </c>
      <c r="D1795" s="19" t="s">
        <v>26885</v>
      </c>
      <c r="E1795" s="19"/>
      <c r="F1795" s="19" t="str">
        <f>'Strutture ricettive (Query)'!$C1795&amp;" "&amp;'Strutture ricettive (Query)'!$K1795</f>
        <v xml:space="preserve">Viale Monfalcone  58 </v>
      </c>
      <c r="G1795" s="19" t="s">
        <v>3964</v>
      </c>
      <c r="H1795" s="19" t="s">
        <v>25979</v>
      </c>
      <c r="I1795" s="19" t="s">
        <v>3723</v>
      </c>
      <c r="J1795" s="19" t="s">
        <v>3724</v>
      </c>
      <c r="K1795" s="19" t="str">
        <f>IF('Strutture ricettive (Query)'!$D1795='Strutture ricettive (Query)'!$E1795,'Strutture ricettive (Query)'!$D1795,'Strutture ricettive (Query)'!$D1795&amp;" "&amp;'Strutture ricettive (Query)'!$E1795)</f>
        <v xml:space="preserve">58 </v>
      </c>
    </row>
    <row r="1796" spans="1:11" x14ac:dyDescent="0.25">
      <c r="A1796" s="16" t="s">
        <v>19707</v>
      </c>
      <c r="B1796" s="17" t="s">
        <v>19970</v>
      </c>
      <c r="C1796" s="17" t="s">
        <v>26844</v>
      </c>
      <c r="D1796" s="17" t="s">
        <v>29073</v>
      </c>
      <c r="E1796" s="17"/>
      <c r="F1796" s="17" t="str">
        <f>'Strutture ricettive (Query)'!$C1796&amp;" "&amp;'Strutture ricettive (Query)'!$K1796</f>
        <v xml:space="preserve">Viale Trieste  269 </v>
      </c>
      <c r="G1796" s="17" t="s">
        <v>3964</v>
      </c>
      <c r="H1796" s="17" t="s">
        <v>25979</v>
      </c>
      <c r="I1796" s="17" t="s">
        <v>3727</v>
      </c>
      <c r="J1796" s="17" t="s">
        <v>3728</v>
      </c>
      <c r="K1796" s="17" t="str">
        <f>IF('Strutture ricettive (Query)'!$D1796='Strutture ricettive (Query)'!$E1796,'Strutture ricettive (Query)'!$D1796,'Strutture ricettive (Query)'!$D1796&amp;" "&amp;'Strutture ricettive (Query)'!$E1796)</f>
        <v xml:space="preserve">269 </v>
      </c>
    </row>
    <row r="1797" spans="1:11" x14ac:dyDescent="0.25">
      <c r="A1797" s="18" t="s">
        <v>19707</v>
      </c>
      <c r="B1797" s="19" t="s">
        <v>19971</v>
      </c>
      <c r="C1797" s="19" t="s">
        <v>28188</v>
      </c>
      <c r="D1797" s="19" t="s">
        <v>26903</v>
      </c>
      <c r="E1797" s="19"/>
      <c r="F1797" s="19" t="str">
        <f>'Strutture ricettive (Query)'!$C1797&amp;" "&amp;'Strutture ricettive (Query)'!$K1797</f>
        <v xml:space="preserve">Viale Guglielmo Marconi  53 </v>
      </c>
      <c r="G1797" s="19" t="s">
        <v>3964</v>
      </c>
      <c r="H1797" s="19" t="s">
        <v>25979</v>
      </c>
      <c r="I1797" s="19" t="s">
        <v>3731</v>
      </c>
      <c r="J1797" s="19" t="s">
        <v>3732</v>
      </c>
      <c r="K1797" s="19" t="str">
        <f>IF('Strutture ricettive (Query)'!$D1797='Strutture ricettive (Query)'!$E1797,'Strutture ricettive (Query)'!$D1797,'Strutture ricettive (Query)'!$D1797&amp;" "&amp;'Strutture ricettive (Query)'!$E1797)</f>
        <v xml:space="preserve">53 </v>
      </c>
    </row>
    <row r="1798" spans="1:11" x14ac:dyDescent="0.25">
      <c r="A1798" s="16" t="s">
        <v>19707</v>
      </c>
      <c r="B1798" s="17" t="s">
        <v>19972</v>
      </c>
      <c r="C1798" s="17" t="s">
        <v>26844</v>
      </c>
      <c r="D1798" s="17" t="s">
        <v>29072</v>
      </c>
      <c r="E1798" s="17"/>
      <c r="F1798" s="17" t="str">
        <f>'Strutture ricettive (Query)'!$C1798&amp;" "&amp;'Strutture ricettive (Query)'!$K1798</f>
        <v xml:space="preserve">Viale Trieste  281 </v>
      </c>
      <c r="G1798" s="17" t="s">
        <v>3964</v>
      </c>
      <c r="H1798" s="17" t="s">
        <v>25979</v>
      </c>
      <c r="I1798" s="17" t="s">
        <v>24598</v>
      </c>
      <c r="J1798" s="17" t="s">
        <v>24599</v>
      </c>
      <c r="K1798" s="17" t="str">
        <f>IF('Strutture ricettive (Query)'!$D1798='Strutture ricettive (Query)'!$E1798,'Strutture ricettive (Query)'!$D1798,'Strutture ricettive (Query)'!$D1798&amp;" "&amp;'Strutture ricettive (Query)'!$E1798)</f>
        <v xml:space="preserve">281 </v>
      </c>
    </row>
    <row r="1799" spans="1:11" x14ac:dyDescent="0.25">
      <c r="A1799" s="18" t="s">
        <v>19707</v>
      </c>
      <c r="B1799" s="19" t="s">
        <v>19973</v>
      </c>
      <c r="C1799" s="19" t="s">
        <v>26844</v>
      </c>
      <c r="D1799" s="19" t="s">
        <v>27652</v>
      </c>
      <c r="E1799" s="19"/>
      <c r="F1799" s="19" t="str">
        <f>'Strutture ricettive (Query)'!$C1799&amp;" "&amp;'Strutture ricettive (Query)'!$K1799</f>
        <v xml:space="preserve">Viale Trieste  221 </v>
      </c>
      <c r="G1799" s="19" t="s">
        <v>3964</v>
      </c>
      <c r="H1799" s="19" t="s">
        <v>25979</v>
      </c>
      <c r="I1799" s="19" t="s">
        <v>3691</v>
      </c>
      <c r="J1799" s="19" t="s">
        <v>3739</v>
      </c>
      <c r="K1799" s="19" t="str">
        <f>IF('Strutture ricettive (Query)'!$D1799='Strutture ricettive (Query)'!$E1799,'Strutture ricettive (Query)'!$D1799,'Strutture ricettive (Query)'!$D1799&amp;" "&amp;'Strutture ricettive (Query)'!$E1799)</f>
        <v xml:space="preserve">221 </v>
      </c>
    </row>
    <row r="1800" spans="1:11" x14ac:dyDescent="0.25">
      <c r="A1800" s="16" t="s">
        <v>19707</v>
      </c>
      <c r="B1800" s="17" t="s">
        <v>19974</v>
      </c>
      <c r="C1800" s="17" t="s">
        <v>26844</v>
      </c>
      <c r="D1800" s="17" t="s">
        <v>26873</v>
      </c>
      <c r="E1800" s="17"/>
      <c r="F1800" s="17" t="str">
        <f>'Strutture ricettive (Query)'!$C1800&amp;" "&amp;'Strutture ricettive (Query)'!$K1800</f>
        <v xml:space="preserve">Viale Trieste  60 </v>
      </c>
      <c r="G1800" s="17" t="s">
        <v>3964</v>
      </c>
      <c r="H1800" s="17" t="s">
        <v>25979</v>
      </c>
      <c r="I1800" s="17" t="s">
        <v>3742</v>
      </c>
      <c r="J1800" s="17" t="s">
        <v>3743</v>
      </c>
      <c r="K1800" s="17" t="str">
        <f>IF('Strutture ricettive (Query)'!$D1800='Strutture ricettive (Query)'!$E1800,'Strutture ricettive (Query)'!$D1800,'Strutture ricettive (Query)'!$D1800&amp;" "&amp;'Strutture ricettive (Query)'!$E1800)</f>
        <v xml:space="preserve">60 </v>
      </c>
    </row>
    <row r="1801" spans="1:11" x14ac:dyDescent="0.25">
      <c r="A1801" s="18" t="s">
        <v>19707</v>
      </c>
      <c r="B1801" s="19" t="s">
        <v>19975</v>
      </c>
      <c r="C1801" s="19" t="s">
        <v>26844</v>
      </c>
      <c r="D1801" s="19" t="s">
        <v>26907</v>
      </c>
      <c r="E1801" s="19"/>
      <c r="F1801" s="19" t="str">
        <f>'Strutture ricettive (Query)'!$C1801&amp;" "&amp;'Strutture ricettive (Query)'!$K1801</f>
        <v xml:space="preserve">Viale Trieste  52 </v>
      </c>
      <c r="G1801" s="19" t="s">
        <v>3964</v>
      </c>
      <c r="H1801" s="19" t="s">
        <v>25979</v>
      </c>
      <c r="I1801" s="19" t="s">
        <v>3746</v>
      </c>
      <c r="J1801" s="19" t="s">
        <v>3747</v>
      </c>
      <c r="K1801" s="19" t="str">
        <f>IF('Strutture ricettive (Query)'!$D1801='Strutture ricettive (Query)'!$E1801,'Strutture ricettive (Query)'!$D1801,'Strutture ricettive (Query)'!$D1801&amp;" "&amp;'Strutture ricettive (Query)'!$E1801)</f>
        <v xml:space="preserve">52 </v>
      </c>
    </row>
    <row r="1802" spans="1:11" x14ac:dyDescent="0.25">
      <c r="A1802" s="16" t="s">
        <v>19707</v>
      </c>
      <c r="B1802" s="17" t="s">
        <v>19976</v>
      </c>
      <c r="C1802" s="17" t="s">
        <v>29053</v>
      </c>
      <c r="D1802" s="17" t="s">
        <v>26809</v>
      </c>
      <c r="E1802" s="17"/>
      <c r="F1802" s="17" t="str">
        <f>'Strutture ricettive (Query)'!$C1802&amp;" "&amp;'Strutture ricettive (Query)'!$K1802</f>
        <v xml:space="preserve">Viale Fiume  79 </v>
      </c>
      <c r="G1802" s="17" t="s">
        <v>3964</v>
      </c>
      <c r="H1802" s="17" t="s">
        <v>25979</v>
      </c>
      <c r="I1802" s="17" t="s">
        <v>3750</v>
      </c>
      <c r="J1802" s="17" t="s">
        <v>3751</v>
      </c>
      <c r="K1802" s="17" t="str">
        <f>IF('Strutture ricettive (Query)'!$D1802='Strutture ricettive (Query)'!$E1802,'Strutture ricettive (Query)'!$D1802,'Strutture ricettive (Query)'!$D1802&amp;" "&amp;'Strutture ricettive (Query)'!$E1802)</f>
        <v xml:space="preserve">79 </v>
      </c>
    </row>
    <row r="1803" spans="1:11" x14ac:dyDescent="0.25">
      <c r="A1803" s="18" t="s">
        <v>19707</v>
      </c>
      <c r="B1803" s="19" t="s">
        <v>19977</v>
      </c>
      <c r="C1803" s="19" t="s">
        <v>26844</v>
      </c>
      <c r="D1803" s="19" t="s">
        <v>26863</v>
      </c>
      <c r="E1803" s="19"/>
      <c r="F1803" s="19" t="str">
        <f>'Strutture ricettive (Query)'!$C1803&amp;" "&amp;'Strutture ricettive (Query)'!$K1803</f>
        <v xml:space="preserve">Viale Trieste  64 </v>
      </c>
      <c r="G1803" s="19" t="s">
        <v>3964</v>
      </c>
      <c r="H1803" s="19" t="s">
        <v>25979</v>
      </c>
      <c r="I1803" s="19" t="s">
        <v>3754</v>
      </c>
      <c r="J1803" s="19" t="s">
        <v>3755</v>
      </c>
      <c r="K1803" s="19" t="str">
        <f>IF('Strutture ricettive (Query)'!$D1803='Strutture ricettive (Query)'!$E1803,'Strutture ricettive (Query)'!$D1803,'Strutture ricettive (Query)'!$D1803&amp;" "&amp;'Strutture ricettive (Query)'!$E1803)</f>
        <v xml:space="preserve">64 </v>
      </c>
    </row>
    <row r="1804" spans="1:11" x14ac:dyDescent="0.25">
      <c r="A1804" s="16" t="s">
        <v>19712</v>
      </c>
      <c r="B1804" s="17" t="s">
        <v>19789</v>
      </c>
      <c r="C1804" s="17" t="s">
        <v>29044</v>
      </c>
      <c r="D1804" s="17" t="s">
        <v>27152</v>
      </c>
      <c r="E1804" s="17"/>
      <c r="F1804" s="17" t="str">
        <f>'Strutture ricettive (Query)'!$C1804&amp;" "&amp;'Strutture ricettive (Query)'!$K1804</f>
        <v xml:space="preserve">Via Trebbiantico  1 </v>
      </c>
      <c r="G1804" s="17" t="s">
        <v>3964</v>
      </c>
      <c r="H1804" s="17" t="s">
        <v>25979</v>
      </c>
      <c r="I1804" s="17" t="s">
        <v>24598</v>
      </c>
      <c r="J1804" s="17" t="s">
        <v>3757</v>
      </c>
      <c r="K1804" s="17" t="str">
        <f>IF('Strutture ricettive (Query)'!$D1804='Strutture ricettive (Query)'!$E1804,'Strutture ricettive (Query)'!$D1804,'Strutture ricettive (Query)'!$D1804&amp;" "&amp;'Strutture ricettive (Query)'!$E1804)</f>
        <v xml:space="preserve">1 </v>
      </c>
    </row>
    <row r="1805" spans="1:11" x14ac:dyDescent="0.25">
      <c r="A1805" s="18" t="s">
        <v>19712</v>
      </c>
      <c r="B1805" s="19" t="s">
        <v>19978</v>
      </c>
      <c r="C1805" s="19" t="s">
        <v>29052</v>
      </c>
      <c r="D1805" s="19" t="s">
        <v>27037</v>
      </c>
      <c r="E1805" s="19"/>
      <c r="F1805" s="19" t="str">
        <f>'Strutture ricettive (Query)'!$C1805&amp;" "&amp;'Strutture ricettive (Query)'!$K1805</f>
        <v xml:space="preserve">Via Yuri Gagarin  24 </v>
      </c>
      <c r="G1805" s="19" t="s">
        <v>3964</v>
      </c>
      <c r="H1805" s="19" t="s">
        <v>25979</v>
      </c>
      <c r="I1805" s="19" t="s">
        <v>24598</v>
      </c>
      <c r="J1805" s="19" t="s">
        <v>24598</v>
      </c>
      <c r="K1805" s="19" t="str">
        <f>IF('Strutture ricettive (Query)'!$D1805='Strutture ricettive (Query)'!$E1805,'Strutture ricettive (Query)'!$D1805,'Strutture ricettive (Query)'!$D1805&amp;" "&amp;'Strutture ricettive (Query)'!$E1805)</f>
        <v xml:space="preserve">24 </v>
      </c>
    </row>
    <row r="1806" spans="1:11" x14ac:dyDescent="0.25">
      <c r="A1806" s="16" t="s">
        <v>19725</v>
      </c>
      <c r="B1806" s="17" t="s">
        <v>19740</v>
      </c>
      <c r="C1806" s="17" t="s">
        <v>29051</v>
      </c>
      <c r="D1806" s="17" t="s">
        <v>28312</v>
      </c>
      <c r="E1806" s="17"/>
      <c r="F1806" s="17" t="str">
        <f>'Strutture ricettive (Query)'!$C1806&amp;" "&amp;'Strutture ricettive (Query)'!$K1806</f>
        <v xml:space="preserve">Strada Nazionale Adriatica Nord  242 </v>
      </c>
      <c r="G1806" s="17" t="s">
        <v>3964</v>
      </c>
      <c r="H1806" s="17" t="s">
        <v>25979</v>
      </c>
      <c r="I1806" s="17" t="s">
        <v>3761</v>
      </c>
      <c r="J1806" s="17" t="s">
        <v>3592</v>
      </c>
      <c r="K1806" s="17" t="str">
        <f>IF('Strutture ricettive (Query)'!$D1806='Strutture ricettive (Query)'!$E1806,'Strutture ricettive (Query)'!$D1806,'Strutture ricettive (Query)'!$D1806&amp;" "&amp;'Strutture ricettive (Query)'!$E1806)</f>
        <v xml:space="preserve">242 </v>
      </c>
    </row>
    <row r="1807" spans="1:11" x14ac:dyDescent="0.25">
      <c r="A1807" s="18" t="s">
        <v>19725</v>
      </c>
      <c r="B1807" s="19" t="s">
        <v>19979</v>
      </c>
      <c r="C1807" s="19" t="s">
        <v>29054</v>
      </c>
      <c r="D1807" s="19" t="s">
        <v>27152</v>
      </c>
      <c r="E1807" s="19"/>
      <c r="F1807" s="19" t="str">
        <f>'Strutture ricettive (Query)'!$C1807&amp;" "&amp;'Strutture ricettive (Query)'!$K1807</f>
        <v xml:space="preserve">Strada Brisighella  1 </v>
      </c>
      <c r="G1807" s="19" t="s">
        <v>3964</v>
      </c>
      <c r="H1807" s="19" t="s">
        <v>25979</v>
      </c>
      <c r="I1807" s="19" t="s">
        <v>3764</v>
      </c>
      <c r="J1807" s="19" t="s">
        <v>3765</v>
      </c>
      <c r="K1807" s="19" t="str">
        <f>IF('Strutture ricettive (Query)'!$D1807='Strutture ricettive (Query)'!$E1807,'Strutture ricettive (Query)'!$D1807,'Strutture ricettive (Query)'!$D1807&amp;" "&amp;'Strutture ricettive (Query)'!$E1807)</f>
        <v xml:space="preserve">1 </v>
      </c>
    </row>
    <row r="1808" spans="1:11" x14ac:dyDescent="0.25">
      <c r="A1808" s="16" t="s">
        <v>19725</v>
      </c>
      <c r="B1808" s="17" t="s">
        <v>19980</v>
      </c>
      <c r="C1808" s="17" t="s">
        <v>26874</v>
      </c>
      <c r="D1808" s="17" t="s">
        <v>29050</v>
      </c>
      <c r="E1808" s="17"/>
      <c r="F1808" s="17" t="str">
        <f>'Strutture ricettive (Query)'!$C1808&amp;" "&amp;'Strutture ricettive (Query)'!$K1808</f>
        <v xml:space="preserve">Via Marina Ardizia  181 </v>
      </c>
      <c r="G1808" s="17" t="s">
        <v>3964</v>
      </c>
      <c r="H1808" s="17" t="s">
        <v>25979</v>
      </c>
      <c r="I1808" s="17" t="s">
        <v>3768</v>
      </c>
      <c r="J1808" s="17" t="s">
        <v>3769</v>
      </c>
      <c r="K1808" s="17" t="str">
        <f>IF('Strutture ricettive (Query)'!$D1808='Strutture ricettive (Query)'!$E1808,'Strutture ricettive (Query)'!$D1808,'Strutture ricettive (Query)'!$D1808&amp;" "&amp;'Strutture ricettive (Query)'!$E1808)</f>
        <v xml:space="preserve">181 </v>
      </c>
    </row>
    <row r="1809" spans="1:11" x14ac:dyDescent="0.25">
      <c r="A1809" s="18" t="s">
        <v>19725</v>
      </c>
      <c r="B1809" s="19" t="s">
        <v>19726</v>
      </c>
      <c r="C1809" s="19" t="s">
        <v>29048</v>
      </c>
      <c r="D1809" s="19" t="s">
        <v>27152</v>
      </c>
      <c r="E1809" s="19"/>
      <c r="F1809" s="19" t="str">
        <f>'Strutture ricettive (Query)'!$C1809&amp;" "&amp;'Strutture ricettive (Query)'!$K1809</f>
        <v xml:space="preserve">Strada Delle Rive Del Faro  1 </v>
      </c>
      <c r="G1809" s="19" t="s">
        <v>3964</v>
      </c>
      <c r="H1809" s="19" t="s">
        <v>25979</v>
      </c>
      <c r="I1809" s="19" t="s">
        <v>3771</v>
      </c>
      <c r="J1809" s="19" t="s">
        <v>3772</v>
      </c>
      <c r="K1809" s="19" t="str">
        <f>IF('Strutture ricettive (Query)'!$D1809='Strutture ricettive (Query)'!$E1809,'Strutture ricettive (Query)'!$D1809,'Strutture ricettive (Query)'!$D1809&amp;" "&amp;'Strutture ricettive (Query)'!$E1809)</f>
        <v xml:space="preserve">1 </v>
      </c>
    </row>
    <row r="1810" spans="1:11" x14ac:dyDescent="0.25">
      <c r="A1810" s="16" t="s">
        <v>19718</v>
      </c>
      <c r="B1810" s="17" t="s">
        <v>19981</v>
      </c>
      <c r="C1810" s="17" t="s">
        <v>29047</v>
      </c>
      <c r="D1810" s="17" t="s">
        <v>26948</v>
      </c>
      <c r="E1810" s="17"/>
      <c r="F1810" s="17" t="str">
        <f>'Strutture ricettive (Query)'!$C1810&amp;" "&amp;'Strutture ricettive (Query)'!$K1810</f>
        <v xml:space="preserve">Via Amedeo Avogadro  40 </v>
      </c>
      <c r="G1810" s="17" t="s">
        <v>3964</v>
      </c>
      <c r="H1810" s="17" t="s">
        <v>25979</v>
      </c>
      <c r="I1810" s="17" t="s">
        <v>3775</v>
      </c>
      <c r="J1810" s="17" t="s">
        <v>3776</v>
      </c>
      <c r="K1810" s="17" t="str">
        <f>IF('Strutture ricettive (Query)'!$D1810='Strutture ricettive (Query)'!$E1810,'Strutture ricettive (Query)'!$D1810,'Strutture ricettive (Query)'!$D1810&amp;" "&amp;'Strutture ricettive (Query)'!$E1810)</f>
        <v xml:space="preserve">40 </v>
      </c>
    </row>
    <row r="1811" spans="1:11" x14ac:dyDescent="0.25">
      <c r="A1811" s="18" t="s">
        <v>19718</v>
      </c>
      <c r="B1811" s="19" t="s">
        <v>19982</v>
      </c>
      <c r="C1811" s="19" t="s">
        <v>29046</v>
      </c>
      <c r="D1811" s="19" t="s">
        <v>27059</v>
      </c>
      <c r="E1811" s="19"/>
      <c r="F1811" s="19" t="str">
        <f>'Strutture ricettive (Query)'!$C1811&amp;" "&amp;'Strutture ricettive (Query)'!$K1811</f>
        <v xml:space="preserve">Viale Giovanni Amendola  20 </v>
      </c>
      <c r="G1811" s="19" t="s">
        <v>3964</v>
      </c>
      <c r="H1811" s="19" t="s">
        <v>25979</v>
      </c>
      <c r="I1811" s="19" t="s">
        <v>24600</v>
      </c>
      <c r="J1811" s="19" t="s">
        <v>3780</v>
      </c>
      <c r="K1811" s="19" t="str">
        <f>IF('Strutture ricettive (Query)'!$D1811='Strutture ricettive (Query)'!$E1811,'Strutture ricettive (Query)'!$D1811,'Strutture ricettive (Query)'!$D1811&amp;" "&amp;'Strutture ricettive (Query)'!$E1811)</f>
        <v xml:space="preserve">20 </v>
      </c>
    </row>
    <row r="1812" spans="1:11" x14ac:dyDescent="0.25">
      <c r="A1812" s="16" t="s">
        <v>19709</v>
      </c>
      <c r="B1812" s="17" t="s">
        <v>19983</v>
      </c>
      <c r="C1812" s="17" t="s">
        <v>29045</v>
      </c>
      <c r="D1812" s="17" t="s">
        <v>27059</v>
      </c>
      <c r="E1812" s="17"/>
      <c r="F1812" s="17" t="str">
        <f>'Strutture ricettive (Query)'!$C1812&amp;" "&amp;'Strutture ricettive (Query)'!$K1812</f>
        <v xml:space="preserve">Strada Della Grancia  20 </v>
      </c>
      <c r="G1812" s="17" t="s">
        <v>3964</v>
      </c>
      <c r="H1812" s="17" t="s">
        <v>25979</v>
      </c>
      <c r="I1812" s="17" t="s">
        <v>3783</v>
      </c>
      <c r="J1812" s="17" t="s">
        <v>3784</v>
      </c>
      <c r="K1812" s="17" t="str">
        <f>IF('Strutture ricettive (Query)'!$D1812='Strutture ricettive (Query)'!$E1812,'Strutture ricettive (Query)'!$D1812,'Strutture ricettive (Query)'!$D1812&amp;" "&amp;'Strutture ricettive (Query)'!$E1812)</f>
        <v xml:space="preserve">20 </v>
      </c>
    </row>
    <row r="1813" spans="1:11" x14ac:dyDescent="0.25">
      <c r="A1813" s="18" t="s">
        <v>19707</v>
      </c>
      <c r="B1813" s="19" t="s">
        <v>19984</v>
      </c>
      <c r="C1813" s="19" t="s">
        <v>29044</v>
      </c>
      <c r="D1813" s="19" t="s">
        <v>26854</v>
      </c>
      <c r="E1813" s="19"/>
      <c r="F1813" s="19" t="str">
        <f>'Strutture ricettive (Query)'!$C1813&amp;" "&amp;'Strutture ricettive (Query)'!$K1813</f>
        <v xml:space="preserve">Via Trebbiantico  67 </v>
      </c>
      <c r="G1813" s="19" t="s">
        <v>3964</v>
      </c>
      <c r="H1813" s="19" t="s">
        <v>25979</v>
      </c>
      <c r="I1813" s="19" t="s">
        <v>3787</v>
      </c>
      <c r="J1813" s="19" t="s">
        <v>3788</v>
      </c>
      <c r="K1813" s="19" t="str">
        <f>IF('Strutture ricettive (Query)'!$D1813='Strutture ricettive (Query)'!$E1813,'Strutture ricettive (Query)'!$D1813,'Strutture ricettive (Query)'!$D1813&amp;" "&amp;'Strutture ricettive (Query)'!$E1813)</f>
        <v xml:space="preserve">67 </v>
      </c>
    </row>
    <row r="1814" spans="1:11" x14ac:dyDescent="0.25">
      <c r="A1814" s="16" t="s">
        <v>19708</v>
      </c>
      <c r="B1814" s="17" t="s">
        <v>19985</v>
      </c>
      <c r="C1814" s="17" t="s">
        <v>29043</v>
      </c>
      <c r="D1814" s="17" t="s">
        <v>26781</v>
      </c>
      <c r="E1814" s="17"/>
      <c r="F1814" s="17" t="str">
        <f>'Strutture ricettive (Query)'!$C1814&amp;" "&amp;'Strutture ricettive (Query)'!$K1814</f>
        <v xml:space="preserve">Via Ciro Menotti  9 </v>
      </c>
      <c r="G1814" s="17" t="s">
        <v>3964</v>
      </c>
      <c r="H1814" s="17" t="s">
        <v>25979</v>
      </c>
      <c r="I1814" s="17" t="s">
        <v>24598</v>
      </c>
      <c r="J1814" s="17" t="s">
        <v>3791</v>
      </c>
      <c r="K1814" s="17" t="str">
        <f>IF('Strutture ricettive (Query)'!$D1814='Strutture ricettive (Query)'!$E1814,'Strutture ricettive (Query)'!$D1814,'Strutture ricettive (Query)'!$D1814&amp;" "&amp;'Strutture ricettive (Query)'!$E1814)</f>
        <v xml:space="preserve">9 </v>
      </c>
    </row>
    <row r="1815" spans="1:11" x14ac:dyDescent="0.25">
      <c r="A1815" s="18" t="s">
        <v>19712</v>
      </c>
      <c r="B1815" s="19" t="s">
        <v>19986</v>
      </c>
      <c r="C1815" s="19" t="s">
        <v>29042</v>
      </c>
      <c r="D1815" s="19" t="s">
        <v>26792</v>
      </c>
      <c r="E1815" s="19"/>
      <c r="F1815" s="19" t="str">
        <f>'Strutture ricettive (Query)'!$C1815&amp;" "&amp;'Strutture ricettive (Query)'!$K1815</f>
        <v xml:space="preserve">Viale Pietro Mascagni  84 </v>
      </c>
      <c r="G1815" s="19" t="s">
        <v>3964</v>
      </c>
      <c r="H1815" s="19" t="s">
        <v>25979</v>
      </c>
      <c r="I1815" s="19" t="s">
        <v>3794</v>
      </c>
      <c r="J1815" s="19" t="s">
        <v>3795</v>
      </c>
      <c r="K1815" s="19" t="str">
        <f>IF('Strutture ricettive (Query)'!$D1815='Strutture ricettive (Query)'!$E1815,'Strutture ricettive (Query)'!$D1815,'Strutture ricettive (Query)'!$D1815&amp;" "&amp;'Strutture ricettive (Query)'!$E1815)</f>
        <v xml:space="preserve">84 </v>
      </c>
    </row>
    <row r="1816" spans="1:11" x14ac:dyDescent="0.25">
      <c r="A1816" s="16" t="s">
        <v>19712</v>
      </c>
      <c r="B1816" s="17" t="s">
        <v>19987</v>
      </c>
      <c r="C1816" s="17" t="s">
        <v>29040</v>
      </c>
      <c r="D1816" s="17" t="s">
        <v>27251</v>
      </c>
      <c r="E1816" s="17"/>
      <c r="F1816" s="17" t="str">
        <f>'Strutture ricettive (Query)'!$C1816&amp;" "&amp;'Strutture ricettive (Query)'!$K1816</f>
        <v xml:space="preserve">Viale Trento  147 </v>
      </c>
      <c r="G1816" s="17" t="s">
        <v>3964</v>
      </c>
      <c r="H1816" s="17" t="s">
        <v>26050</v>
      </c>
      <c r="I1816" s="17" t="s">
        <v>24598</v>
      </c>
      <c r="J1816" s="17" t="s">
        <v>3641</v>
      </c>
      <c r="K1816" s="17" t="str">
        <f>IF('Strutture ricettive (Query)'!$D1816='Strutture ricettive (Query)'!$E1816,'Strutture ricettive (Query)'!$D1816,'Strutture ricettive (Query)'!$D1816&amp;" "&amp;'Strutture ricettive (Query)'!$E1816)</f>
        <v xml:space="preserve">147 </v>
      </c>
    </row>
    <row r="1817" spans="1:11" x14ac:dyDescent="0.25">
      <c r="A1817" s="18" t="s">
        <v>19709</v>
      </c>
      <c r="B1817" s="19" t="s">
        <v>19988</v>
      </c>
      <c r="C1817" s="19" t="s">
        <v>29049</v>
      </c>
      <c r="D1817" s="19" t="s">
        <v>27152</v>
      </c>
      <c r="E1817" s="19"/>
      <c r="F1817" s="19" t="str">
        <f>'Strutture ricettive (Query)'!$C1817&amp;" "&amp;'Strutture ricettive (Query)'!$K1817</f>
        <v xml:space="preserve">Strada Panoramica Adriatica  1 </v>
      </c>
      <c r="G1817" s="19" t="s">
        <v>3964</v>
      </c>
      <c r="H1817" s="19" t="s">
        <v>25979</v>
      </c>
      <c r="I1817" s="19" t="s">
        <v>3801</v>
      </c>
      <c r="J1817" s="19" t="s">
        <v>3802</v>
      </c>
      <c r="K1817" s="19" t="str">
        <f>IF('Strutture ricettive (Query)'!$D1817='Strutture ricettive (Query)'!$E1817,'Strutture ricettive (Query)'!$D1817,'Strutture ricettive (Query)'!$D1817&amp;" "&amp;'Strutture ricettive (Query)'!$E1817)</f>
        <v xml:space="preserve">1 </v>
      </c>
    </row>
    <row r="1818" spans="1:11" x14ac:dyDescent="0.25">
      <c r="A1818" s="16" t="s">
        <v>19708</v>
      </c>
      <c r="B1818" s="17" t="s">
        <v>19989</v>
      </c>
      <c r="C1818" s="17" t="s">
        <v>29055</v>
      </c>
      <c r="D1818" s="17" t="s">
        <v>28257</v>
      </c>
      <c r="E1818" s="17"/>
      <c r="F1818" s="17" t="str">
        <f>'Strutture ricettive (Query)'!$C1818&amp;" "&amp;'Strutture ricettive (Query)'!$K1818</f>
        <v xml:space="preserve">Strada Panoramica Ardizio  190 </v>
      </c>
      <c r="G1818" s="17" t="s">
        <v>3964</v>
      </c>
      <c r="H1818" s="17" t="s">
        <v>25979</v>
      </c>
      <c r="I1818" s="17" t="s">
        <v>24598</v>
      </c>
      <c r="J1818" s="17" t="s">
        <v>24598</v>
      </c>
      <c r="K1818" s="17" t="str">
        <f>IF('Strutture ricettive (Query)'!$D1818='Strutture ricettive (Query)'!$E1818,'Strutture ricettive (Query)'!$D1818,'Strutture ricettive (Query)'!$D1818&amp;" "&amp;'Strutture ricettive (Query)'!$E1818)</f>
        <v xml:space="preserve">190 </v>
      </c>
    </row>
    <row r="1819" spans="1:11" x14ac:dyDescent="0.25">
      <c r="A1819" s="18" t="s">
        <v>19730</v>
      </c>
      <c r="B1819" s="19" t="s">
        <v>19992</v>
      </c>
      <c r="C1819" s="19" t="s">
        <v>24515</v>
      </c>
      <c r="D1819" s="19"/>
      <c r="E1819" s="19"/>
      <c r="F1819" s="19" t="str">
        <f>'Strutture ricettive (Query)'!$C1819&amp;" "&amp;'Strutture ricettive (Query)'!$K1819</f>
        <v>Via Marina Ardizia Snc Snc 0</v>
      </c>
      <c r="G1819" s="19" t="s">
        <v>3964</v>
      </c>
      <c r="H1819" s="19" t="s">
        <v>25979</v>
      </c>
      <c r="I1819" s="19" t="s">
        <v>24598</v>
      </c>
      <c r="J1819" s="19" t="s">
        <v>24598</v>
      </c>
      <c r="K1819" s="19">
        <f>IF('Strutture ricettive (Query)'!$D1819='Strutture ricettive (Query)'!$E1819,'Strutture ricettive (Query)'!$D1819,'Strutture ricettive (Query)'!$D1819&amp;" "&amp;'Strutture ricettive (Query)'!$E1819)</f>
        <v>0</v>
      </c>
    </row>
    <row r="1820" spans="1:11" x14ac:dyDescent="0.25">
      <c r="A1820" s="16" t="s">
        <v>19709</v>
      </c>
      <c r="B1820" s="17" t="s">
        <v>19994</v>
      </c>
      <c r="C1820" s="17" t="s">
        <v>29056</v>
      </c>
      <c r="D1820" s="17" t="s">
        <v>27086</v>
      </c>
      <c r="E1820" s="17"/>
      <c r="F1820" s="17" t="str">
        <f>'Strutture ricettive (Query)'!$C1820&amp;" "&amp;'Strutture ricettive (Query)'!$K1820</f>
        <v xml:space="preserve">Strada Di Vincolungo  16 </v>
      </c>
      <c r="G1820" s="17" t="s">
        <v>3964</v>
      </c>
      <c r="H1820" s="17" t="s">
        <v>25979</v>
      </c>
      <c r="I1820" s="17" t="s">
        <v>3816</v>
      </c>
      <c r="J1820" s="17" t="s">
        <v>3817</v>
      </c>
      <c r="K1820" s="17" t="str">
        <f>IF('Strutture ricettive (Query)'!$D1820='Strutture ricettive (Query)'!$E1820,'Strutture ricettive (Query)'!$D1820,'Strutture ricettive (Query)'!$D1820&amp;" "&amp;'Strutture ricettive (Query)'!$E1820)</f>
        <v xml:space="preserve">16 </v>
      </c>
    </row>
    <row r="1821" spans="1:11" x14ac:dyDescent="0.25">
      <c r="A1821" s="18" t="s">
        <v>19707</v>
      </c>
      <c r="B1821" s="19" t="s">
        <v>19995</v>
      </c>
      <c r="C1821" s="19" t="s">
        <v>29071</v>
      </c>
      <c r="D1821" s="19" t="s">
        <v>26850</v>
      </c>
      <c r="E1821" s="19"/>
      <c r="F1821" s="19" t="str">
        <f>'Strutture ricettive (Query)'!$C1821&amp;" "&amp;'Strutture ricettive (Query)'!$K1821</f>
        <v xml:space="preserve">Strada Fornace Vecchia  69 </v>
      </c>
      <c r="G1821" s="19" t="s">
        <v>3964</v>
      </c>
      <c r="H1821" s="19" t="s">
        <v>25979</v>
      </c>
      <c r="I1821" s="19" t="s">
        <v>3820</v>
      </c>
      <c r="J1821" s="19" t="s">
        <v>3821</v>
      </c>
      <c r="K1821" s="19" t="str">
        <f>IF('Strutture ricettive (Query)'!$D1821='Strutture ricettive (Query)'!$E1821,'Strutture ricettive (Query)'!$D1821,'Strutture ricettive (Query)'!$D1821&amp;" "&amp;'Strutture ricettive (Query)'!$E1821)</f>
        <v xml:space="preserve">69 </v>
      </c>
    </row>
    <row r="1822" spans="1:11" x14ac:dyDescent="0.25">
      <c r="A1822" s="16" t="s">
        <v>19707</v>
      </c>
      <c r="B1822" s="17" t="s">
        <v>19996</v>
      </c>
      <c r="C1822" s="17" t="s">
        <v>29070</v>
      </c>
      <c r="D1822" s="17" t="s">
        <v>27152</v>
      </c>
      <c r="E1822" s="17"/>
      <c r="F1822" s="17" t="str">
        <f>'Strutture ricettive (Query)'!$C1822&amp;" "&amp;'Strutture ricettive (Query)'!$K1822</f>
        <v xml:space="preserve">Via Brigata Garibaldi  1 </v>
      </c>
      <c r="G1822" s="17" t="s">
        <v>3964</v>
      </c>
      <c r="H1822" s="17" t="s">
        <v>25979</v>
      </c>
      <c r="I1822" s="17" t="s">
        <v>24598</v>
      </c>
      <c r="J1822" s="17" t="s">
        <v>3824</v>
      </c>
      <c r="K1822" s="17" t="str">
        <f>IF('Strutture ricettive (Query)'!$D1822='Strutture ricettive (Query)'!$E1822,'Strutture ricettive (Query)'!$D1822,'Strutture ricettive (Query)'!$D1822&amp;" "&amp;'Strutture ricettive (Query)'!$E1822)</f>
        <v xml:space="preserve">1 </v>
      </c>
    </row>
    <row r="1823" spans="1:11" x14ac:dyDescent="0.25">
      <c r="A1823" s="18" t="s">
        <v>19730</v>
      </c>
      <c r="B1823" s="19" t="s">
        <v>20016</v>
      </c>
      <c r="C1823" s="19" t="s">
        <v>29069</v>
      </c>
      <c r="D1823" s="19" t="s">
        <v>27152</v>
      </c>
      <c r="E1823" s="19"/>
      <c r="F1823" s="19" t="str">
        <f>'Strutture ricettive (Query)'!$C1823&amp;" "&amp;'Strutture ricettive (Query)'!$K1823</f>
        <v xml:space="preserve">Viale Trieste   1 </v>
      </c>
      <c r="G1823" s="19" t="s">
        <v>3964</v>
      </c>
      <c r="H1823" s="19" t="s">
        <v>25979</v>
      </c>
      <c r="I1823" s="19" t="s">
        <v>24598</v>
      </c>
      <c r="J1823" s="19" t="s">
        <v>3866</v>
      </c>
      <c r="K1823" s="19" t="str">
        <f>IF('Strutture ricettive (Query)'!$D1823='Strutture ricettive (Query)'!$E1823,'Strutture ricettive (Query)'!$D1823,'Strutture ricettive (Query)'!$D1823&amp;" "&amp;'Strutture ricettive (Query)'!$E1823)</f>
        <v xml:space="preserve">1 </v>
      </c>
    </row>
    <row r="1824" spans="1:11" x14ac:dyDescent="0.25">
      <c r="A1824" s="16" t="s">
        <v>19730</v>
      </c>
      <c r="B1824" s="17" t="s">
        <v>20033</v>
      </c>
      <c r="C1824" s="17" t="s">
        <v>24516</v>
      </c>
      <c r="D1824" s="17"/>
      <c r="E1824" s="17"/>
      <c r="F1824" s="17" t="str">
        <f>'Strutture ricettive (Query)'!$C1824&amp;" "&amp;'Strutture ricettive (Query)'!$K1824</f>
        <v>Viale Trieste  Sn 0</v>
      </c>
      <c r="G1824" s="17" t="s">
        <v>3964</v>
      </c>
      <c r="H1824" s="17" t="s">
        <v>25979</v>
      </c>
      <c r="I1824" s="17" t="s">
        <v>3896</v>
      </c>
      <c r="J1824" s="17" t="s">
        <v>3897</v>
      </c>
      <c r="K1824" s="17">
        <f>IF('Strutture ricettive (Query)'!$D1824='Strutture ricettive (Query)'!$E1824,'Strutture ricettive (Query)'!$D1824,'Strutture ricettive (Query)'!$D1824&amp;" "&amp;'Strutture ricettive (Query)'!$E1824)</f>
        <v>0</v>
      </c>
    </row>
    <row r="1825" spans="1:11" x14ac:dyDescent="0.25">
      <c r="A1825" s="18" t="s">
        <v>19709</v>
      </c>
      <c r="B1825" s="19" t="s">
        <v>20041</v>
      </c>
      <c r="C1825" s="19" t="s">
        <v>29068</v>
      </c>
      <c r="D1825" s="19" t="s">
        <v>26985</v>
      </c>
      <c r="E1825" s="19"/>
      <c r="F1825" s="19" t="str">
        <f>'Strutture ricettive (Query)'!$C1825&amp;" "&amp;'Strutture ricettive (Query)'!$K1825</f>
        <v xml:space="preserve">Strada Di Casale  33 </v>
      </c>
      <c r="G1825" s="19" t="s">
        <v>3964</v>
      </c>
      <c r="H1825" s="19" t="s">
        <v>25979</v>
      </c>
      <c r="I1825" s="19" t="s">
        <v>3912</v>
      </c>
      <c r="J1825" s="19" t="s">
        <v>3913</v>
      </c>
      <c r="K1825" s="19" t="str">
        <f>IF('Strutture ricettive (Query)'!$D1825='Strutture ricettive (Query)'!$E1825,'Strutture ricettive (Query)'!$D1825,'Strutture ricettive (Query)'!$D1825&amp;" "&amp;'Strutture ricettive (Query)'!$E1825)</f>
        <v xml:space="preserve">33 </v>
      </c>
    </row>
    <row r="1826" spans="1:11" x14ac:dyDescent="0.25">
      <c r="A1826" s="16" t="s">
        <v>19709</v>
      </c>
      <c r="B1826" s="17" t="s">
        <v>20042</v>
      </c>
      <c r="C1826" s="17" t="s">
        <v>29067</v>
      </c>
      <c r="D1826" s="17" t="s">
        <v>27209</v>
      </c>
      <c r="E1826" s="17"/>
      <c r="F1826" s="17" t="str">
        <f>'Strutture ricettive (Query)'!$C1826&amp;" "&amp;'Strutture ricettive (Query)'!$K1826</f>
        <v xml:space="preserve">Strada Di San Nicola  32 </v>
      </c>
      <c r="G1826" s="17" t="s">
        <v>3964</v>
      </c>
      <c r="H1826" s="17" t="s">
        <v>25979</v>
      </c>
      <c r="I1826" s="17" t="s">
        <v>3916</v>
      </c>
      <c r="J1826" s="17" t="s">
        <v>3917</v>
      </c>
      <c r="K1826" s="17" t="str">
        <f>IF('Strutture ricettive (Query)'!$D1826='Strutture ricettive (Query)'!$E1826,'Strutture ricettive (Query)'!$D1826,'Strutture ricettive (Query)'!$D1826&amp;" "&amp;'Strutture ricettive (Query)'!$E1826)</f>
        <v xml:space="preserve">32 </v>
      </c>
    </row>
    <row r="1827" spans="1:11" x14ac:dyDescent="0.25">
      <c r="A1827" s="18" t="s">
        <v>19708</v>
      </c>
      <c r="B1827" s="19" t="s">
        <v>20043</v>
      </c>
      <c r="C1827" s="19" t="s">
        <v>29066</v>
      </c>
      <c r="D1827" s="19" t="s">
        <v>26875</v>
      </c>
      <c r="E1827" s="19"/>
      <c r="F1827" s="19" t="str">
        <f>'Strutture ricettive (Query)'!$C1827&amp;" "&amp;'Strutture ricettive (Query)'!$K1827</f>
        <v xml:space="preserve">Strada Della Rupola  6 </v>
      </c>
      <c r="G1827" s="19" t="s">
        <v>3964</v>
      </c>
      <c r="H1827" s="19" t="s">
        <v>25979</v>
      </c>
      <c r="I1827" s="19" t="s">
        <v>3920</v>
      </c>
      <c r="J1827" s="19" t="s">
        <v>3921</v>
      </c>
      <c r="K1827" s="19" t="str">
        <f>IF('Strutture ricettive (Query)'!$D1827='Strutture ricettive (Query)'!$E1827,'Strutture ricettive (Query)'!$D1827,'Strutture ricettive (Query)'!$D1827&amp;" "&amp;'Strutture ricettive (Query)'!$E1827)</f>
        <v xml:space="preserve">6 </v>
      </c>
    </row>
    <row r="1828" spans="1:11" x14ac:dyDescent="0.25">
      <c r="A1828" s="16" t="s">
        <v>19707</v>
      </c>
      <c r="B1828" s="17" t="s">
        <v>20044</v>
      </c>
      <c r="C1828" s="17" t="s">
        <v>26844</v>
      </c>
      <c r="D1828" s="17" t="s">
        <v>26832</v>
      </c>
      <c r="E1828" s="17"/>
      <c r="F1828" s="17" t="str">
        <f>'Strutture ricettive (Query)'!$C1828&amp;" "&amp;'Strutture ricettive (Query)'!$K1828</f>
        <v xml:space="preserve">Viale Trieste  70 </v>
      </c>
      <c r="G1828" s="17" t="s">
        <v>3964</v>
      </c>
      <c r="H1828" s="17" t="s">
        <v>25979</v>
      </c>
      <c r="I1828" s="17" t="s">
        <v>24598</v>
      </c>
      <c r="J1828" s="17" t="s">
        <v>3924</v>
      </c>
      <c r="K1828" s="17" t="str">
        <f>IF('Strutture ricettive (Query)'!$D1828='Strutture ricettive (Query)'!$E1828,'Strutture ricettive (Query)'!$D1828,'Strutture ricettive (Query)'!$D1828&amp;" "&amp;'Strutture ricettive (Query)'!$E1828)</f>
        <v xml:space="preserve">70 </v>
      </c>
    </row>
    <row r="1829" spans="1:11" x14ac:dyDescent="0.25">
      <c r="A1829" s="18" t="s">
        <v>19706</v>
      </c>
      <c r="B1829" s="19" t="s">
        <v>20045</v>
      </c>
      <c r="C1829" s="19" t="s">
        <v>29065</v>
      </c>
      <c r="D1829" s="19" t="s">
        <v>27086</v>
      </c>
      <c r="E1829" s="19"/>
      <c r="F1829" s="19" t="str">
        <f>'Strutture ricettive (Query)'!$C1829&amp;" "&amp;'Strutture ricettive (Query)'!$K1829</f>
        <v xml:space="preserve">Via Del Seminario  16 </v>
      </c>
      <c r="G1829" s="19" t="s">
        <v>3964</v>
      </c>
      <c r="H1829" s="19" t="s">
        <v>24598</v>
      </c>
      <c r="I1829" s="19" t="s">
        <v>24598</v>
      </c>
      <c r="J1829" s="19" t="s">
        <v>3927</v>
      </c>
      <c r="K1829" s="19" t="str">
        <f>IF('Strutture ricettive (Query)'!$D1829='Strutture ricettive (Query)'!$E1829,'Strutture ricettive (Query)'!$D1829,'Strutture ricettive (Query)'!$D1829&amp;" "&amp;'Strutture ricettive (Query)'!$E1829)</f>
        <v xml:space="preserve">16 </v>
      </c>
    </row>
    <row r="1830" spans="1:11" x14ac:dyDescent="0.25">
      <c r="A1830" s="16" t="s">
        <v>19706</v>
      </c>
      <c r="B1830" s="17" t="s">
        <v>20046</v>
      </c>
      <c r="C1830" s="17" t="s">
        <v>29064</v>
      </c>
      <c r="D1830" s="17" t="s">
        <v>27152</v>
      </c>
      <c r="E1830" s="17"/>
      <c r="F1830" s="17" t="str">
        <f>'Strutture ricettive (Query)'!$C1830&amp;" "&amp;'Strutture ricettive (Query)'!$K1830</f>
        <v xml:space="preserve">Strada Santa Lucia  1 </v>
      </c>
      <c r="G1830" s="17" t="s">
        <v>3964</v>
      </c>
      <c r="H1830" s="17" t="s">
        <v>24598</v>
      </c>
      <c r="I1830" s="17" t="s">
        <v>24598</v>
      </c>
      <c r="J1830" s="17" t="s">
        <v>3930</v>
      </c>
      <c r="K1830" s="17" t="str">
        <f>IF('Strutture ricettive (Query)'!$D1830='Strutture ricettive (Query)'!$E1830,'Strutture ricettive (Query)'!$D1830,'Strutture ricettive (Query)'!$D1830&amp;" "&amp;'Strutture ricettive (Query)'!$E1830)</f>
        <v xml:space="preserve">1 </v>
      </c>
    </row>
    <row r="1831" spans="1:11" x14ac:dyDescent="0.25">
      <c r="A1831" s="18" t="s">
        <v>19707</v>
      </c>
      <c r="B1831" s="19" t="s">
        <v>20047</v>
      </c>
      <c r="C1831" s="19" t="s">
        <v>26844</v>
      </c>
      <c r="D1831" s="19" t="s">
        <v>26974</v>
      </c>
      <c r="E1831" s="19"/>
      <c r="F1831" s="19" t="str">
        <f>'Strutture ricettive (Query)'!$C1831&amp;" "&amp;'Strutture ricettive (Query)'!$K1831</f>
        <v xml:space="preserve">Viale Trieste  365 </v>
      </c>
      <c r="G1831" s="19" t="s">
        <v>3964</v>
      </c>
      <c r="H1831" s="19" t="s">
        <v>25979</v>
      </c>
      <c r="I1831" s="19" t="s">
        <v>3933</v>
      </c>
      <c r="J1831" s="19" t="s">
        <v>3934</v>
      </c>
      <c r="K1831" s="19" t="str">
        <f>IF('Strutture ricettive (Query)'!$D1831='Strutture ricettive (Query)'!$E1831,'Strutture ricettive (Query)'!$D1831,'Strutture ricettive (Query)'!$D1831&amp;" "&amp;'Strutture ricettive (Query)'!$E1831)</f>
        <v xml:space="preserve">365 </v>
      </c>
    </row>
    <row r="1832" spans="1:11" x14ac:dyDescent="0.25">
      <c r="A1832" s="16" t="s">
        <v>19707</v>
      </c>
      <c r="B1832" s="17" t="s">
        <v>20048</v>
      </c>
      <c r="C1832" s="17" t="s">
        <v>26844</v>
      </c>
      <c r="D1832" s="17" t="s">
        <v>27259</v>
      </c>
      <c r="E1832" s="17"/>
      <c r="F1832" s="17" t="str">
        <f>'Strutture ricettive (Query)'!$C1832&amp;" "&amp;'Strutture ricettive (Query)'!$K1832</f>
        <v xml:space="preserve">Viale Trieste  115 </v>
      </c>
      <c r="G1832" s="17" t="s">
        <v>3964</v>
      </c>
      <c r="H1832" s="17" t="s">
        <v>25979</v>
      </c>
      <c r="I1832" s="17" t="s">
        <v>3937</v>
      </c>
      <c r="J1832" s="17" t="s">
        <v>3938</v>
      </c>
      <c r="K1832" s="17" t="str">
        <f>IF('Strutture ricettive (Query)'!$D1832='Strutture ricettive (Query)'!$E1832,'Strutture ricettive (Query)'!$D1832,'Strutture ricettive (Query)'!$D1832&amp;" "&amp;'Strutture ricettive (Query)'!$E1832)</f>
        <v xml:space="preserve">115 </v>
      </c>
    </row>
    <row r="1833" spans="1:11" x14ac:dyDescent="0.25">
      <c r="A1833" s="18" t="s">
        <v>19707</v>
      </c>
      <c r="B1833" s="19" t="s">
        <v>20049</v>
      </c>
      <c r="C1833" s="19" t="s">
        <v>26844</v>
      </c>
      <c r="D1833" s="19" t="s">
        <v>29063</v>
      </c>
      <c r="E1833" s="19"/>
      <c r="F1833" s="19" t="str">
        <f>'Strutture ricettive (Query)'!$C1833&amp;" "&amp;'Strutture ricettive (Query)'!$K1833</f>
        <v xml:space="preserve">Viale Trieste  371 </v>
      </c>
      <c r="G1833" s="19" t="s">
        <v>3964</v>
      </c>
      <c r="H1833" s="19" t="s">
        <v>25979</v>
      </c>
      <c r="I1833" s="19" t="s">
        <v>3941</v>
      </c>
      <c r="J1833" s="19" t="s">
        <v>3942</v>
      </c>
      <c r="K1833" s="19" t="str">
        <f>IF('Strutture ricettive (Query)'!$D1833='Strutture ricettive (Query)'!$E1833,'Strutture ricettive (Query)'!$D1833,'Strutture ricettive (Query)'!$D1833&amp;" "&amp;'Strutture ricettive (Query)'!$E1833)</f>
        <v xml:space="preserve">371 </v>
      </c>
    </row>
    <row r="1834" spans="1:11" x14ac:dyDescent="0.25">
      <c r="A1834" s="16" t="s">
        <v>19706</v>
      </c>
      <c r="B1834" s="17" t="s">
        <v>20050</v>
      </c>
      <c r="C1834" s="17" t="s">
        <v>29062</v>
      </c>
      <c r="D1834" s="17" t="s">
        <v>27080</v>
      </c>
      <c r="E1834" s="17"/>
      <c r="F1834" s="17" t="str">
        <f>'Strutture ricettive (Query)'!$C1834&amp;" "&amp;'Strutture ricettive (Query)'!$K1834</f>
        <v xml:space="preserve">Strada Dei Pelati  17 </v>
      </c>
      <c r="G1834" s="17" t="s">
        <v>3964</v>
      </c>
      <c r="H1834" s="17" t="s">
        <v>24598</v>
      </c>
      <c r="I1834" s="17" t="s">
        <v>24598</v>
      </c>
      <c r="J1834" s="17" t="s">
        <v>3945</v>
      </c>
      <c r="K1834" s="17" t="str">
        <f>IF('Strutture ricettive (Query)'!$D1834='Strutture ricettive (Query)'!$E1834,'Strutture ricettive (Query)'!$D1834,'Strutture ricettive (Query)'!$D1834&amp;" "&amp;'Strutture ricettive (Query)'!$E1834)</f>
        <v xml:space="preserve">17 </v>
      </c>
    </row>
    <row r="1835" spans="1:11" x14ac:dyDescent="0.25">
      <c r="A1835" s="18" t="s">
        <v>19708</v>
      </c>
      <c r="B1835" s="19" t="s">
        <v>20051</v>
      </c>
      <c r="C1835" s="19" t="s">
        <v>29061</v>
      </c>
      <c r="D1835" s="19" t="s">
        <v>27041</v>
      </c>
      <c r="E1835" s="19"/>
      <c r="F1835" s="19" t="str">
        <f>'Strutture ricettive (Query)'!$C1835&amp;" "&amp;'Strutture ricettive (Query)'!$K1835</f>
        <v xml:space="preserve">Via San Egidio  23 </v>
      </c>
      <c r="G1835" s="19" t="s">
        <v>3964</v>
      </c>
      <c r="H1835" s="19" t="s">
        <v>25979</v>
      </c>
      <c r="I1835" s="19" t="s">
        <v>24598</v>
      </c>
      <c r="J1835" s="19" t="s">
        <v>3948</v>
      </c>
      <c r="K1835" s="19" t="str">
        <f>IF('Strutture ricettive (Query)'!$D1835='Strutture ricettive (Query)'!$E1835,'Strutture ricettive (Query)'!$D1835,'Strutture ricettive (Query)'!$D1835&amp;" "&amp;'Strutture ricettive (Query)'!$E1835)</f>
        <v xml:space="preserve">23 </v>
      </c>
    </row>
    <row r="1836" spans="1:11" x14ac:dyDescent="0.25">
      <c r="A1836" s="16" t="s">
        <v>19708</v>
      </c>
      <c r="B1836" s="17" t="s">
        <v>20052</v>
      </c>
      <c r="C1836" s="17" t="s">
        <v>29060</v>
      </c>
      <c r="D1836" s="17" t="s">
        <v>27143</v>
      </c>
      <c r="E1836" s="17"/>
      <c r="F1836" s="17" t="str">
        <f>'Strutture ricettive (Query)'!$C1836&amp;" "&amp;'Strutture ricettive (Query)'!$K1836</f>
        <v xml:space="preserve">Via Della Neviera  10 </v>
      </c>
      <c r="G1836" s="17" t="s">
        <v>3964</v>
      </c>
      <c r="H1836" s="17" t="s">
        <v>25979</v>
      </c>
      <c r="I1836" s="17" t="s">
        <v>24598</v>
      </c>
      <c r="J1836" s="17" t="s">
        <v>3951</v>
      </c>
      <c r="K1836" s="17" t="str">
        <f>IF('Strutture ricettive (Query)'!$D1836='Strutture ricettive (Query)'!$E1836,'Strutture ricettive (Query)'!$D1836,'Strutture ricettive (Query)'!$D1836&amp;" "&amp;'Strutture ricettive (Query)'!$E1836)</f>
        <v xml:space="preserve">10 </v>
      </c>
    </row>
    <row r="1837" spans="1:11" x14ac:dyDescent="0.25">
      <c r="A1837" s="18" t="s">
        <v>19708</v>
      </c>
      <c r="B1837" s="19" t="s">
        <v>20053</v>
      </c>
      <c r="C1837" s="19" t="s">
        <v>29059</v>
      </c>
      <c r="D1837" s="19" t="s">
        <v>26836</v>
      </c>
      <c r="E1837" s="19"/>
      <c r="F1837" s="19" t="str">
        <f>'Strutture ricettive (Query)'!$C1837&amp;" "&amp;'Strutture ricettive (Query)'!$K1837</f>
        <v xml:space="preserve">Via Fratelli Bandiera  7 </v>
      </c>
      <c r="G1837" s="19" t="s">
        <v>3964</v>
      </c>
      <c r="H1837" s="19" t="s">
        <v>24598</v>
      </c>
      <c r="I1837" s="19" t="s">
        <v>24598</v>
      </c>
      <c r="J1837" s="19" t="s">
        <v>3954</v>
      </c>
      <c r="K1837" s="19" t="str">
        <f>IF('Strutture ricettive (Query)'!$D1837='Strutture ricettive (Query)'!$E1837,'Strutture ricettive (Query)'!$D1837,'Strutture ricettive (Query)'!$D1837&amp;" "&amp;'Strutture ricettive (Query)'!$E1837)</f>
        <v xml:space="preserve">7 </v>
      </c>
    </row>
    <row r="1838" spans="1:11" x14ac:dyDescent="0.25">
      <c r="A1838" s="16" t="s">
        <v>19706</v>
      </c>
      <c r="B1838" s="17" t="s">
        <v>20054</v>
      </c>
      <c r="C1838" s="17" t="s">
        <v>29058</v>
      </c>
      <c r="D1838" s="17" t="s">
        <v>26873</v>
      </c>
      <c r="E1838" s="17"/>
      <c r="F1838" s="17" t="str">
        <f>'Strutture ricettive (Query)'!$C1838&amp;" "&amp;'Strutture ricettive (Query)'!$K1838</f>
        <v xml:space="preserve">Via Baldi   60 </v>
      </c>
      <c r="G1838" s="17" t="s">
        <v>3964</v>
      </c>
      <c r="H1838" s="17" t="s">
        <v>24598</v>
      </c>
      <c r="I1838" s="17" t="s">
        <v>24598</v>
      </c>
      <c r="J1838" s="17" t="s">
        <v>3957</v>
      </c>
      <c r="K1838" s="17" t="str">
        <f>IF('Strutture ricettive (Query)'!$D1838='Strutture ricettive (Query)'!$E1838,'Strutture ricettive (Query)'!$D1838,'Strutture ricettive (Query)'!$D1838&amp;" "&amp;'Strutture ricettive (Query)'!$E1838)</f>
        <v xml:space="preserve">60 </v>
      </c>
    </row>
    <row r="1839" spans="1:11" x14ac:dyDescent="0.25">
      <c r="A1839" s="18" t="s">
        <v>19708</v>
      </c>
      <c r="B1839" s="19" t="s">
        <v>20055</v>
      </c>
      <c r="C1839" s="19" t="s">
        <v>29057</v>
      </c>
      <c r="D1839" s="19" t="s">
        <v>26951</v>
      </c>
      <c r="E1839" s="19"/>
      <c r="F1839" s="19" t="str">
        <f>'Strutture ricettive (Query)'!$C1839&amp;" "&amp;'Strutture ricettive (Query)'!$K1839</f>
        <v xml:space="preserve">Via Della Cava  4 </v>
      </c>
      <c r="G1839" s="19" t="s">
        <v>3964</v>
      </c>
      <c r="H1839" s="19" t="s">
        <v>24598</v>
      </c>
      <c r="I1839" s="19" t="s">
        <v>3960</v>
      </c>
      <c r="J1839" s="19" t="s">
        <v>3961</v>
      </c>
      <c r="K1839" s="19" t="str">
        <f>IF('Strutture ricettive (Query)'!$D1839='Strutture ricettive (Query)'!$E1839,'Strutture ricettive (Query)'!$D1839,'Strutture ricettive (Query)'!$D1839&amp;" "&amp;'Strutture ricettive (Query)'!$E1839)</f>
        <v xml:space="preserve">4 </v>
      </c>
    </row>
    <row r="1840" spans="1:11" x14ac:dyDescent="0.25">
      <c r="A1840" s="16" t="s">
        <v>19708</v>
      </c>
      <c r="B1840" s="17" t="s">
        <v>20056</v>
      </c>
      <c r="C1840" s="17" t="s">
        <v>29190</v>
      </c>
      <c r="D1840" s="17" t="s">
        <v>26916</v>
      </c>
      <c r="E1840" s="17"/>
      <c r="F1840" s="17" t="str">
        <f>'Strutture ricettive (Query)'!$C1840&amp;" "&amp;'Strutture ricettive (Query)'!$K1840</f>
        <v xml:space="preserve">Via O.Giansanti  5 </v>
      </c>
      <c r="G1840" s="17" t="s">
        <v>3964</v>
      </c>
      <c r="H1840" s="17" t="s">
        <v>25979</v>
      </c>
      <c r="I1840" s="17" t="s">
        <v>24598</v>
      </c>
      <c r="J1840" s="17" t="s">
        <v>3965</v>
      </c>
      <c r="K1840" s="17" t="str">
        <f>IF('Strutture ricettive (Query)'!$D1840='Strutture ricettive (Query)'!$E1840,'Strutture ricettive (Query)'!$D1840,'Strutture ricettive (Query)'!$D1840&amp;" "&amp;'Strutture ricettive (Query)'!$E1840)</f>
        <v xml:space="preserve">5 </v>
      </c>
    </row>
    <row r="1841" spans="1:11" x14ac:dyDescent="0.25">
      <c r="A1841" s="18" t="s">
        <v>19708</v>
      </c>
      <c r="B1841" s="19" t="s">
        <v>20057</v>
      </c>
      <c r="C1841" s="19" t="s">
        <v>29064</v>
      </c>
      <c r="D1841" s="19" t="s">
        <v>27071</v>
      </c>
      <c r="E1841" s="19"/>
      <c r="F1841" s="19" t="str">
        <f>'Strutture ricettive (Query)'!$C1841&amp;" "&amp;'Strutture ricettive (Query)'!$K1841</f>
        <v xml:space="preserve">Strada Santa Lucia  19 </v>
      </c>
      <c r="G1841" s="19" t="s">
        <v>3964</v>
      </c>
      <c r="H1841" s="19" t="s">
        <v>26058</v>
      </c>
      <c r="I1841" s="19" t="s">
        <v>3969</v>
      </c>
      <c r="J1841" s="19" t="s">
        <v>3970</v>
      </c>
      <c r="K1841" s="19" t="str">
        <f>IF('Strutture ricettive (Query)'!$D1841='Strutture ricettive (Query)'!$E1841,'Strutture ricettive (Query)'!$D1841,'Strutture ricettive (Query)'!$D1841&amp;" "&amp;'Strutture ricettive (Query)'!$E1841)</f>
        <v xml:space="preserve">19 </v>
      </c>
    </row>
    <row r="1842" spans="1:11" x14ac:dyDescent="0.25">
      <c r="A1842" s="16" t="s">
        <v>19730</v>
      </c>
      <c r="B1842" s="17" t="s">
        <v>20059</v>
      </c>
      <c r="C1842" s="17" t="s">
        <v>24517</v>
      </c>
      <c r="D1842" s="17"/>
      <c r="E1842" s="17"/>
      <c r="F1842" s="17" t="str">
        <f>'Strutture ricettive (Query)'!$C1842&amp;" "&amp;'Strutture ricettive (Query)'!$K1842</f>
        <v>Via Marino Ardizio Snc Snc 0</v>
      </c>
      <c r="G1842" s="17" t="s">
        <v>3964</v>
      </c>
      <c r="H1842" s="17" t="s">
        <v>26060</v>
      </c>
      <c r="I1842" s="17" t="s">
        <v>3979</v>
      </c>
      <c r="J1842" s="17" t="s">
        <v>3980</v>
      </c>
      <c r="K1842" s="17">
        <f>IF('Strutture ricettive (Query)'!$D1842='Strutture ricettive (Query)'!$E1842,'Strutture ricettive (Query)'!$D1842,'Strutture ricettive (Query)'!$D1842&amp;" "&amp;'Strutture ricettive (Query)'!$E1842)</f>
        <v>0</v>
      </c>
    </row>
    <row r="1843" spans="1:11" x14ac:dyDescent="0.25">
      <c r="A1843" s="18" t="s">
        <v>19730</v>
      </c>
      <c r="B1843" s="19" t="s">
        <v>20060</v>
      </c>
      <c r="C1843" s="19" t="s">
        <v>24518</v>
      </c>
      <c r="D1843" s="19"/>
      <c r="E1843" s="19"/>
      <c r="F1843" s="19" t="str">
        <f>'Strutture ricettive (Query)'!$C1843&amp;" "&amp;'Strutture ricettive (Query)'!$K1843</f>
        <v>Via Marina Ardizio  S.N. 0</v>
      </c>
      <c r="G1843" s="19" t="s">
        <v>3964</v>
      </c>
      <c r="H1843" s="19" t="s">
        <v>26056</v>
      </c>
      <c r="I1843" s="19" t="s">
        <v>3979</v>
      </c>
      <c r="J1843" s="19" t="s">
        <v>3980</v>
      </c>
      <c r="K1843" s="19">
        <f>IF('Strutture ricettive (Query)'!$D1843='Strutture ricettive (Query)'!$E1843,'Strutture ricettive (Query)'!$D1843,'Strutture ricettive (Query)'!$D1843&amp;" "&amp;'Strutture ricettive (Query)'!$E1843)</f>
        <v>0</v>
      </c>
    </row>
    <row r="1844" spans="1:11" x14ac:dyDescent="0.25">
      <c r="A1844" s="16" t="s">
        <v>19730</v>
      </c>
      <c r="B1844" s="17" t="s">
        <v>20061</v>
      </c>
      <c r="C1844" s="17" t="s">
        <v>24519</v>
      </c>
      <c r="D1844" s="17"/>
      <c r="E1844" s="17"/>
      <c r="F1844" s="17" t="str">
        <f>'Strutture ricettive (Query)'!$C1844&amp;" "&amp;'Strutture ricettive (Query)'!$K1844</f>
        <v>Strada Marina Ardizia Snc Snc 0</v>
      </c>
      <c r="G1844" s="17" t="s">
        <v>3964</v>
      </c>
      <c r="H1844" s="17" t="s">
        <v>24598</v>
      </c>
      <c r="I1844" s="17" t="s">
        <v>24598</v>
      </c>
      <c r="J1844" s="17" t="s">
        <v>24598</v>
      </c>
      <c r="K1844" s="17">
        <f>IF('Strutture ricettive (Query)'!$D1844='Strutture ricettive (Query)'!$E1844,'Strutture ricettive (Query)'!$D1844,'Strutture ricettive (Query)'!$D1844&amp;" "&amp;'Strutture ricettive (Query)'!$E1844)</f>
        <v>0</v>
      </c>
    </row>
    <row r="1845" spans="1:11" x14ac:dyDescent="0.25">
      <c r="A1845" s="18" t="s">
        <v>19712</v>
      </c>
      <c r="B1845" s="19" t="s">
        <v>20062</v>
      </c>
      <c r="C1845" s="19" t="s">
        <v>26901</v>
      </c>
      <c r="D1845" s="19" t="s">
        <v>29398</v>
      </c>
      <c r="E1845" s="19"/>
      <c r="F1845" s="19" t="str">
        <f>'Strutture ricettive (Query)'!$C1845&amp;" "&amp;'Strutture ricettive (Query)'!$K1845</f>
        <v xml:space="preserve">Strada Delle Marche  116 </v>
      </c>
      <c r="G1845" s="19" t="s">
        <v>3964</v>
      </c>
      <c r="H1845" s="19" t="s">
        <v>24598</v>
      </c>
      <c r="I1845" s="19" t="s">
        <v>3987</v>
      </c>
      <c r="J1845" s="19" t="s">
        <v>3988</v>
      </c>
      <c r="K1845" s="19" t="str">
        <f>IF('Strutture ricettive (Query)'!$D1845='Strutture ricettive (Query)'!$E1845,'Strutture ricettive (Query)'!$D1845,'Strutture ricettive (Query)'!$D1845&amp;" "&amp;'Strutture ricettive (Query)'!$E1845)</f>
        <v xml:space="preserve">116 </v>
      </c>
    </row>
    <row r="1846" spans="1:11" x14ac:dyDescent="0.25">
      <c r="A1846" s="16" t="s">
        <v>19708</v>
      </c>
      <c r="B1846" s="17" t="s">
        <v>20063</v>
      </c>
      <c r="C1846" s="17" t="s">
        <v>29397</v>
      </c>
      <c r="D1846" s="17" t="s">
        <v>27132</v>
      </c>
      <c r="E1846" s="17"/>
      <c r="F1846" s="17" t="str">
        <f>'Strutture ricettive (Query)'!$C1846&amp;" "&amp;'Strutture ricettive (Query)'!$K1846</f>
        <v xml:space="preserve">Via F.Tumiati  11 </v>
      </c>
      <c r="G1846" s="17" t="s">
        <v>3964</v>
      </c>
      <c r="H1846" s="17" t="s">
        <v>25979</v>
      </c>
      <c r="I1846" s="17" t="s">
        <v>24598</v>
      </c>
      <c r="J1846" s="17" t="s">
        <v>3991</v>
      </c>
      <c r="K1846" s="17" t="str">
        <f>IF('Strutture ricettive (Query)'!$D1846='Strutture ricettive (Query)'!$E1846,'Strutture ricettive (Query)'!$D1846,'Strutture ricettive (Query)'!$D1846&amp;" "&amp;'Strutture ricettive (Query)'!$E1846)</f>
        <v xml:space="preserve">11 </v>
      </c>
    </row>
    <row r="1847" spans="1:11" x14ac:dyDescent="0.25">
      <c r="A1847" s="18" t="s">
        <v>19704</v>
      </c>
      <c r="B1847" s="19" t="s">
        <v>20064</v>
      </c>
      <c r="C1847" s="19" t="s">
        <v>29396</v>
      </c>
      <c r="D1847" s="19" t="s">
        <v>27122</v>
      </c>
      <c r="E1847" s="19"/>
      <c r="F1847" s="19" t="str">
        <f>'Strutture ricettive (Query)'!$C1847&amp;" "&amp;'Strutture ricettive (Query)'!$K1847</f>
        <v xml:space="preserve">Strada Selve Granarola  12 </v>
      </c>
      <c r="G1847" s="19" t="s">
        <v>3964</v>
      </c>
      <c r="H1847" s="19" t="s">
        <v>24598</v>
      </c>
      <c r="I1847" s="19" t="s">
        <v>3994</v>
      </c>
      <c r="J1847" s="19" t="s">
        <v>3995</v>
      </c>
      <c r="K1847" s="19" t="str">
        <f>IF('Strutture ricettive (Query)'!$D1847='Strutture ricettive (Query)'!$E1847,'Strutture ricettive (Query)'!$D1847,'Strutture ricettive (Query)'!$D1847&amp;" "&amp;'Strutture ricettive (Query)'!$E1847)</f>
        <v xml:space="preserve">12 </v>
      </c>
    </row>
    <row r="1848" spans="1:11" x14ac:dyDescent="0.25">
      <c r="A1848" s="16" t="s">
        <v>19707</v>
      </c>
      <c r="B1848" s="17" t="s">
        <v>20065</v>
      </c>
      <c r="C1848" s="17" t="s">
        <v>29040</v>
      </c>
      <c r="D1848" s="17" t="s">
        <v>29155</v>
      </c>
      <c r="E1848" s="17"/>
      <c r="F1848" s="17" t="str">
        <f>'Strutture ricettive (Query)'!$C1848&amp;" "&amp;'Strutture ricettive (Query)'!$K1848</f>
        <v xml:space="preserve">Viale Trento  159 </v>
      </c>
      <c r="G1848" s="17" t="s">
        <v>3964</v>
      </c>
      <c r="H1848" s="17" t="s">
        <v>24598</v>
      </c>
      <c r="I1848" s="17" t="s">
        <v>3998</v>
      </c>
      <c r="J1848" s="17" t="s">
        <v>3999</v>
      </c>
      <c r="K1848" s="17" t="str">
        <f>IF('Strutture ricettive (Query)'!$D1848='Strutture ricettive (Query)'!$E1848,'Strutture ricettive (Query)'!$D1848,'Strutture ricettive (Query)'!$D1848&amp;" "&amp;'Strutture ricettive (Query)'!$E1848)</f>
        <v xml:space="preserve">159 </v>
      </c>
    </row>
    <row r="1849" spans="1:11" x14ac:dyDescent="0.25">
      <c r="A1849" s="18" t="s">
        <v>19706</v>
      </c>
      <c r="B1849" s="19" t="s">
        <v>20066</v>
      </c>
      <c r="C1849" s="19" t="s">
        <v>29395</v>
      </c>
      <c r="D1849" s="19" t="s">
        <v>27050</v>
      </c>
      <c r="E1849" s="19"/>
      <c r="F1849" s="19" t="str">
        <f>'Strutture ricettive (Query)'!$C1849&amp;" "&amp;'Strutture ricettive (Query)'!$K1849</f>
        <v xml:space="preserve">Via L. Della Robbia  21 </v>
      </c>
      <c r="G1849" s="19" t="s">
        <v>3964</v>
      </c>
      <c r="H1849" s="19" t="s">
        <v>24598</v>
      </c>
      <c r="I1849" s="19" t="s">
        <v>24598</v>
      </c>
      <c r="J1849" s="19" t="s">
        <v>4002</v>
      </c>
      <c r="K1849" s="19" t="str">
        <f>IF('Strutture ricettive (Query)'!$D1849='Strutture ricettive (Query)'!$E1849,'Strutture ricettive (Query)'!$D1849,'Strutture ricettive (Query)'!$D1849&amp;" "&amp;'Strutture ricettive (Query)'!$E1849)</f>
        <v xml:space="preserve">21 </v>
      </c>
    </row>
    <row r="1850" spans="1:11" x14ac:dyDescent="0.25">
      <c r="A1850" s="16" t="s">
        <v>19708</v>
      </c>
      <c r="B1850" s="17" t="s">
        <v>20067</v>
      </c>
      <c r="C1850" s="17" t="s">
        <v>29394</v>
      </c>
      <c r="D1850" s="17" t="s">
        <v>27152</v>
      </c>
      <c r="E1850" s="17"/>
      <c r="F1850" s="17" t="str">
        <f>'Strutture ricettive (Query)'!$C1850&amp;" "&amp;'Strutture ricettive (Query)'!$K1850</f>
        <v xml:space="preserve">Strada Di Santa Lucia   1 </v>
      </c>
      <c r="G1850" s="17" t="s">
        <v>3964</v>
      </c>
      <c r="H1850" s="17" t="s">
        <v>26061</v>
      </c>
      <c r="I1850" s="17" t="s">
        <v>4006</v>
      </c>
      <c r="J1850" s="17" t="s">
        <v>4007</v>
      </c>
      <c r="K1850" s="17" t="str">
        <f>IF('Strutture ricettive (Query)'!$D1850='Strutture ricettive (Query)'!$E1850,'Strutture ricettive (Query)'!$D1850,'Strutture ricettive (Query)'!$D1850&amp;" "&amp;'Strutture ricettive (Query)'!$E1850)</f>
        <v xml:space="preserve">1 </v>
      </c>
    </row>
    <row r="1851" spans="1:11" x14ac:dyDescent="0.25">
      <c r="A1851" s="18" t="s">
        <v>19708</v>
      </c>
      <c r="B1851" s="19" t="s">
        <v>20068</v>
      </c>
      <c r="C1851" s="19" t="s">
        <v>29393</v>
      </c>
      <c r="D1851" s="19" t="s">
        <v>26875</v>
      </c>
      <c r="E1851" s="19"/>
      <c r="F1851" s="19" t="str">
        <f>'Strutture ricettive (Query)'!$C1851&amp;" "&amp;'Strutture ricettive (Query)'!$K1851</f>
        <v xml:space="preserve">Strada Cerreto  6 </v>
      </c>
      <c r="G1851" s="19" t="s">
        <v>3964</v>
      </c>
      <c r="H1851" s="19" t="s">
        <v>26062</v>
      </c>
      <c r="I1851" s="19" t="s">
        <v>24598</v>
      </c>
      <c r="J1851" s="19" t="s">
        <v>4011</v>
      </c>
      <c r="K1851" s="19" t="str">
        <f>IF('Strutture ricettive (Query)'!$D1851='Strutture ricettive (Query)'!$E1851,'Strutture ricettive (Query)'!$D1851,'Strutture ricettive (Query)'!$D1851&amp;" "&amp;'Strutture ricettive (Query)'!$E1851)</f>
        <v xml:space="preserve">6 </v>
      </c>
    </row>
    <row r="1852" spans="1:11" x14ac:dyDescent="0.25">
      <c r="A1852" s="16" t="s">
        <v>19708</v>
      </c>
      <c r="B1852" s="17" t="s">
        <v>20069</v>
      </c>
      <c r="C1852" s="17" t="s">
        <v>29392</v>
      </c>
      <c r="D1852" s="17" t="s">
        <v>26853</v>
      </c>
      <c r="E1852" s="17"/>
      <c r="F1852" s="17" t="str">
        <f>'Strutture ricettive (Query)'!$C1852&amp;" "&amp;'Strutture ricettive (Query)'!$K1852</f>
        <v xml:space="preserve">Via Sara Levi Nathan   68 </v>
      </c>
      <c r="G1852" s="17" t="s">
        <v>3964</v>
      </c>
      <c r="H1852" s="17" t="s">
        <v>24598</v>
      </c>
      <c r="I1852" s="17" t="s">
        <v>24598</v>
      </c>
      <c r="J1852" s="17" t="s">
        <v>4014</v>
      </c>
      <c r="K1852" s="17" t="str">
        <f>IF('Strutture ricettive (Query)'!$D1852='Strutture ricettive (Query)'!$E1852,'Strutture ricettive (Query)'!$D1852,'Strutture ricettive (Query)'!$D1852&amp;" "&amp;'Strutture ricettive (Query)'!$E1852)</f>
        <v xml:space="preserve">68 </v>
      </c>
    </row>
    <row r="1853" spans="1:11" x14ac:dyDescent="0.25">
      <c r="A1853" s="18" t="s">
        <v>19707</v>
      </c>
      <c r="B1853" s="19" t="s">
        <v>20070</v>
      </c>
      <c r="C1853" s="19" t="s">
        <v>29098</v>
      </c>
      <c r="D1853" s="19" t="s">
        <v>26836</v>
      </c>
      <c r="E1853" s="19"/>
      <c r="F1853" s="19" t="str">
        <f>'Strutture ricettive (Query)'!$C1853&amp;" "&amp;'Strutture ricettive (Query)'!$K1853</f>
        <v xml:space="preserve">Piazzale Della Libertà  7 </v>
      </c>
      <c r="G1853" s="19" t="s">
        <v>3964</v>
      </c>
      <c r="H1853" s="19" t="s">
        <v>25979</v>
      </c>
      <c r="I1853" s="19" t="s">
        <v>24598</v>
      </c>
      <c r="J1853" s="19" t="s">
        <v>4018</v>
      </c>
      <c r="K1853" s="19" t="str">
        <f>IF('Strutture ricettive (Query)'!$D1853='Strutture ricettive (Query)'!$E1853,'Strutture ricettive (Query)'!$D1853,'Strutture ricettive (Query)'!$D1853&amp;" "&amp;'Strutture ricettive (Query)'!$E1853)</f>
        <v xml:space="preserve">7 </v>
      </c>
    </row>
    <row r="1854" spans="1:11" x14ac:dyDescent="0.25">
      <c r="A1854" s="16" t="s">
        <v>19709</v>
      </c>
      <c r="B1854" s="17" t="s">
        <v>20071</v>
      </c>
      <c r="C1854" s="17" t="s">
        <v>29391</v>
      </c>
      <c r="D1854" s="17" t="s">
        <v>27132</v>
      </c>
      <c r="E1854" s="17"/>
      <c r="F1854" s="17" t="str">
        <f>'Strutture ricettive (Query)'!$C1854&amp;" "&amp;'Strutture ricettive (Query)'!$K1854</f>
        <v xml:space="preserve">Strada Blilla  11 </v>
      </c>
      <c r="G1854" s="17" t="s">
        <v>3964</v>
      </c>
      <c r="H1854" s="17" t="s">
        <v>25979</v>
      </c>
      <c r="I1854" s="17" t="s">
        <v>4021</v>
      </c>
      <c r="J1854" s="17" t="s">
        <v>4022</v>
      </c>
      <c r="K1854" s="17" t="str">
        <f>IF('Strutture ricettive (Query)'!$D1854='Strutture ricettive (Query)'!$E1854,'Strutture ricettive (Query)'!$D1854,'Strutture ricettive (Query)'!$D1854&amp;" "&amp;'Strutture ricettive (Query)'!$E1854)</f>
        <v xml:space="preserve">11 </v>
      </c>
    </row>
    <row r="1855" spans="1:11" x14ac:dyDescent="0.25">
      <c r="A1855" s="18" t="s">
        <v>19712</v>
      </c>
      <c r="B1855" s="19" t="s">
        <v>20072</v>
      </c>
      <c r="C1855" s="19" t="s">
        <v>26844</v>
      </c>
      <c r="D1855" s="19" t="s">
        <v>26948</v>
      </c>
      <c r="E1855" s="19"/>
      <c r="F1855" s="19" t="str">
        <f>'Strutture ricettive (Query)'!$C1855&amp;" "&amp;'Strutture ricettive (Query)'!$K1855</f>
        <v xml:space="preserve">Viale Trieste  40 </v>
      </c>
      <c r="G1855" s="19" t="s">
        <v>3964</v>
      </c>
      <c r="H1855" s="19" t="s">
        <v>25979</v>
      </c>
      <c r="I1855" s="19" t="s">
        <v>24598</v>
      </c>
      <c r="J1855" s="19" t="s">
        <v>4025</v>
      </c>
      <c r="K1855" s="19" t="str">
        <f>IF('Strutture ricettive (Query)'!$D1855='Strutture ricettive (Query)'!$E1855,'Strutture ricettive (Query)'!$D1855,'Strutture ricettive (Query)'!$D1855&amp;" "&amp;'Strutture ricettive (Query)'!$E1855)</f>
        <v xml:space="preserve">40 </v>
      </c>
    </row>
    <row r="1856" spans="1:11" x14ac:dyDescent="0.25">
      <c r="A1856" s="16" t="s">
        <v>19708</v>
      </c>
      <c r="B1856" s="17" t="s">
        <v>20074</v>
      </c>
      <c r="C1856" s="17" t="s">
        <v>29390</v>
      </c>
      <c r="D1856" s="17" t="s">
        <v>26997</v>
      </c>
      <c r="E1856" s="17"/>
      <c r="F1856" s="17" t="str">
        <f>'Strutture ricettive (Query)'!$C1856&amp;" "&amp;'Strutture ricettive (Query)'!$K1856</f>
        <v xml:space="preserve">Via Torraccia  3 </v>
      </c>
      <c r="G1856" s="17" t="s">
        <v>3964</v>
      </c>
      <c r="H1856" s="17" t="s">
        <v>24598</v>
      </c>
      <c r="I1856" s="17" t="s">
        <v>4032</v>
      </c>
      <c r="J1856" s="17" t="s">
        <v>4033</v>
      </c>
      <c r="K1856" s="17" t="str">
        <f>IF('Strutture ricettive (Query)'!$D1856='Strutture ricettive (Query)'!$E1856,'Strutture ricettive (Query)'!$D1856,'Strutture ricettive (Query)'!$D1856&amp;" "&amp;'Strutture ricettive (Query)'!$E1856)</f>
        <v xml:space="preserve">3 </v>
      </c>
    </row>
    <row r="1857" spans="1:11" x14ac:dyDescent="0.25">
      <c r="A1857" s="18" t="s">
        <v>19730</v>
      </c>
      <c r="B1857" s="19" t="s">
        <v>25568</v>
      </c>
      <c r="C1857" s="19" t="s">
        <v>24598</v>
      </c>
      <c r="D1857" s="19"/>
      <c r="E1857" s="19"/>
      <c r="F1857" s="19" t="str">
        <f>'Strutture ricettive (Query)'!$C1857&amp;" "&amp;'Strutture ricettive (Query)'!$K1857</f>
        <v>dato mancante 0</v>
      </c>
      <c r="G1857" s="19" t="s">
        <v>3964</v>
      </c>
      <c r="H1857" s="19" t="s">
        <v>24598</v>
      </c>
      <c r="I1857" s="19" t="s">
        <v>24598</v>
      </c>
      <c r="J1857" s="19" t="s">
        <v>24598</v>
      </c>
      <c r="K1857" s="19">
        <f>IF('Strutture ricettive (Query)'!$D1857='Strutture ricettive (Query)'!$E1857,'Strutture ricettive (Query)'!$D1857,'Strutture ricettive (Query)'!$D1857&amp;" "&amp;'Strutture ricettive (Query)'!$E1857)</f>
        <v>0</v>
      </c>
    </row>
    <row r="1858" spans="1:11" x14ac:dyDescent="0.25">
      <c r="A1858" s="16" t="s">
        <v>19707</v>
      </c>
      <c r="B1858" s="17" t="s">
        <v>20075</v>
      </c>
      <c r="C1858" s="17" t="s">
        <v>28188</v>
      </c>
      <c r="D1858" s="17" t="s">
        <v>26935</v>
      </c>
      <c r="E1858" s="17"/>
      <c r="F1858" s="17" t="str">
        <f>'Strutture ricettive (Query)'!$C1858&amp;" "&amp;'Strutture ricettive (Query)'!$K1858</f>
        <v xml:space="preserve">Viale Guglielmo Marconi  44 </v>
      </c>
      <c r="G1858" s="17" t="s">
        <v>3964</v>
      </c>
      <c r="H1858" s="17" t="s">
        <v>25979</v>
      </c>
      <c r="I1858" s="17" t="s">
        <v>4037</v>
      </c>
      <c r="J1858" s="17" t="s">
        <v>4038</v>
      </c>
      <c r="K1858" s="17" t="str">
        <f>IF('Strutture ricettive (Query)'!$D1858='Strutture ricettive (Query)'!$E1858,'Strutture ricettive (Query)'!$D1858,'Strutture ricettive (Query)'!$D1858&amp;" "&amp;'Strutture ricettive (Query)'!$E1858)</f>
        <v xml:space="preserve">44 </v>
      </c>
    </row>
    <row r="1859" spans="1:11" x14ac:dyDescent="0.25">
      <c r="A1859" s="18" t="s">
        <v>19708</v>
      </c>
      <c r="B1859" s="19" t="s">
        <v>20076</v>
      </c>
      <c r="C1859" s="19" t="s">
        <v>28489</v>
      </c>
      <c r="D1859" s="19" t="s">
        <v>27138</v>
      </c>
      <c r="E1859" s="19"/>
      <c r="F1859" s="19" t="str">
        <f>'Strutture ricettive (Query)'!$C1859&amp;" "&amp;'Strutture ricettive (Query)'!$K1859</f>
        <v xml:space="preserve">Via Madonna Di Loreto  103 </v>
      </c>
      <c r="G1859" s="19" t="s">
        <v>3964</v>
      </c>
      <c r="H1859" s="19" t="s">
        <v>24598</v>
      </c>
      <c r="I1859" s="19" t="s">
        <v>4041</v>
      </c>
      <c r="J1859" s="19" t="s">
        <v>4042</v>
      </c>
      <c r="K1859" s="19" t="str">
        <f>IF('Strutture ricettive (Query)'!$D1859='Strutture ricettive (Query)'!$E1859,'Strutture ricettive (Query)'!$D1859,'Strutture ricettive (Query)'!$D1859&amp;" "&amp;'Strutture ricettive (Query)'!$E1859)</f>
        <v xml:space="preserve">103 </v>
      </c>
    </row>
    <row r="1860" spans="1:11" x14ac:dyDescent="0.25">
      <c r="A1860" s="16" t="s">
        <v>19708</v>
      </c>
      <c r="B1860" s="17" t="s">
        <v>20077</v>
      </c>
      <c r="C1860" s="17" t="s">
        <v>29389</v>
      </c>
      <c r="D1860" s="17" t="s">
        <v>26897</v>
      </c>
      <c r="E1860" s="17"/>
      <c r="F1860" s="17" t="str">
        <f>'Strutture ricettive (Query)'!$C1860&amp;" "&amp;'Strutture ricettive (Query)'!$K1860</f>
        <v xml:space="preserve">Via Petrucci  55 </v>
      </c>
      <c r="G1860" s="17" t="s">
        <v>3964</v>
      </c>
      <c r="H1860" s="17" t="s">
        <v>26063</v>
      </c>
      <c r="I1860" s="17" t="s">
        <v>4046</v>
      </c>
      <c r="J1860" s="17" t="s">
        <v>4047</v>
      </c>
      <c r="K1860" s="17" t="str">
        <f>IF('Strutture ricettive (Query)'!$D1860='Strutture ricettive (Query)'!$E1860,'Strutture ricettive (Query)'!$D1860,'Strutture ricettive (Query)'!$D1860&amp;" "&amp;'Strutture ricettive (Query)'!$E1860)</f>
        <v xml:space="preserve">55 </v>
      </c>
    </row>
    <row r="1861" spans="1:11" x14ac:dyDescent="0.25">
      <c r="A1861" s="18" t="s">
        <v>19712</v>
      </c>
      <c r="B1861" s="19" t="s">
        <v>20078</v>
      </c>
      <c r="C1861" s="19" t="s">
        <v>29069</v>
      </c>
      <c r="D1861" s="19" t="s">
        <v>27140</v>
      </c>
      <c r="E1861" s="19"/>
      <c r="F1861" s="19" t="str">
        <f>'Strutture ricettive (Query)'!$C1861&amp;" "&amp;'Strutture ricettive (Query)'!$K1861</f>
        <v xml:space="preserve">Viale Trieste   102 </v>
      </c>
      <c r="G1861" s="19" t="s">
        <v>3964</v>
      </c>
      <c r="H1861" s="19" t="s">
        <v>24598</v>
      </c>
      <c r="I1861" s="19" t="s">
        <v>24598</v>
      </c>
      <c r="J1861" s="19" t="s">
        <v>3549</v>
      </c>
      <c r="K1861" s="19" t="str">
        <f>IF('Strutture ricettive (Query)'!$D1861='Strutture ricettive (Query)'!$E1861,'Strutture ricettive (Query)'!$D1861,'Strutture ricettive (Query)'!$D1861&amp;" "&amp;'Strutture ricettive (Query)'!$E1861)</f>
        <v xml:space="preserve">102 </v>
      </c>
    </row>
    <row r="1862" spans="1:11" x14ac:dyDescent="0.25">
      <c r="A1862" s="16" t="s">
        <v>19709</v>
      </c>
      <c r="B1862" s="17" t="s">
        <v>20079</v>
      </c>
      <c r="C1862" s="17" t="s">
        <v>29388</v>
      </c>
      <c r="D1862" s="17" t="s">
        <v>27112</v>
      </c>
      <c r="E1862" s="17"/>
      <c r="F1862" s="17" t="str">
        <f>'Strutture ricettive (Query)'!$C1862&amp;" "&amp;'Strutture ricettive (Query)'!$K1862</f>
        <v xml:space="preserve">Strada Lunga  13 </v>
      </c>
      <c r="G1862" s="17" t="s">
        <v>3964</v>
      </c>
      <c r="H1862" s="17" t="s">
        <v>26043</v>
      </c>
      <c r="I1862" s="17" t="s">
        <v>4052</v>
      </c>
      <c r="J1862" s="17" t="s">
        <v>4053</v>
      </c>
      <c r="K1862" s="17" t="str">
        <f>IF('Strutture ricettive (Query)'!$D1862='Strutture ricettive (Query)'!$E1862,'Strutture ricettive (Query)'!$D1862,'Strutture ricettive (Query)'!$D1862&amp;" "&amp;'Strutture ricettive (Query)'!$E1862)</f>
        <v xml:space="preserve">13 </v>
      </c>
    </row>
    <row r="1863" spans="1:11" x14ac:dyDescent="0.25">
      <c r="A1863" s="18" t="s">
        <v>19730</v>
      </c>
      <c r="B1863" s="19" t="s">
        <v>20080</v>
      </c>
      <c r="C1863" s="19" t="s">
        <v>26844</v>
      </c>
      <c r="D1863" s="19" t="s">
        <v>26929</v>
      </c>
      <c r="E1863" s="19"/>
      <c r="F1863" s="19" t="str">
        <f>'Strutture ricettive (Query)'!$C1863&amp;" "&amp;'Strutture ricettive (Query)'!$K1863</f>
        <v xml:space="preserve">Viale Trieste  45 </v>
      </c>
      <c r="G1863" s="19" t="s">
        <v>3964</v>
      </c>
      <c r="H1863" s="19" t="s">
        <v>25979</v>
      </c>
      <c r="I1863" s="19" t="s">
        <v>24598</v>
      </c>
      <c r="J1863" s="19" t="s">
        <v>4056</v>
      </c>
      <c r="K1863" s="19" t="str">
        <f>IF('Strutture ricettive (Query)'!$D1863='Strutture ricettive (Query)'!$E1863,'Strutture ricettive (Query)'!$D1863,'Strutture ricettive (Query)'!$D1863&amp;" "&amp;'Strutture ricettive (Query)'!$E1863)</f>
        <v xml:space="preserve">45 </v>
      </c>
    </row>
    <row r="1864" spans="1:11" x14ac:dyDescent="0.25">
      <c r="A1864" s="16" t="s">
        <v>19704</v>
      </c>
      <c r="B1864" s="17" t="s">
        <v>20083</v>
      </c>
      <c r="C1864" s="17" t="s">
        <v>29400</v>
      </c>
      <c r="D1864" s="17" t="s">
        <v>26997</v>
      </c>
      <c r="E1864" s="17"/>
      <c r="F1864" s="17" t="str">
        <f>'Strutture ricettive (Query)'!$C1864&amp;" "&amp;'Strutture ricettive (Query)'!$K1864</f>
        <v xml:space="preserve">Strada Del Pignocco  3 </v>
      </c>
      <c r="G1864" s="17" t="s">
        <v>3964</v>
      </c>
      <c r="H1864" s="17" t="s">
        <v>25979</v>
      </c>
      <c r="I1864" s="17" t="s">
        <v>4066</v>
      </c>
      <c r="J1864" s="17" t="s">
        <v>4067</v>
      </c>
      <c r="K1864" s="17" t="str">
        <f>IF('Strutture ricettive (Query)'!$D1864='Strutture ricettive (Query)'!$E1864,'Strutture ricettive (Query)'!$D1864,'Strutture ricettive (Query)'!$D1864&amp;" "&amp;'Strutture ricettive (Query)'!$E1864)</f>
        <v xml:space="preserve">3 </v>
      </c>
    </row>
    <row r="1865" spans="1:11" x14ac:dyDescent="0.25">
      <c r="A1865" s="18" t="s">
        <v>19708</v>
      </c>
      <c r="B1865" s="19" t="s">
        <v>20084</v>
      </c>
      <c r="C1865" s="19" t="s">
        <v>29413</v>
      </c>
      <c r="D1865" s="19" t="s">
        <v>26985</v>
      </c>
      <c r="E1865" s="19"/>
      <c r="F1865" s="19" t="str">
        <f>'Strutture ricettive (Query)'!$C1865&amp;" "&amp;'Strutture ricettive (Query)'!$K1865</f>
        <v xml:space="preserve">Via Canale  33 </v>
      </c>
      <c r="G1865" s="19" t="s">
        <v>3964</v>
      </c>
      <c r="H1865" s="19" t="s">
        <v>25979</v>
      </c>
      <c r="I1865" s="19" t="s">
        <v>24598</v>
      </c>
      <c r="J1865" s="19" t="s">
        <v>4070</v>
      </c>
      <c r="K1865" s="19" t="str">
        <f>IF('Strutture ricettive (Query)'!$D1865='Strutture ricettive (Query)'!$E1865,'Strutture ricettive (Query)'!$D1865,'Strutture ricettive (Query)'!$D1865&amp;" "&amp;'Strutture ricettive (Query)'!$E1865)</f>
        <v xml:space="preserve">33 </v>
      </c>
    </row>
    <row r="1866" spans="1:11" x14ac:dyDescent="0.25">
      <c r="A1866" s="16" t="s">
        <v>19708</v>
      </c>
      <c r="B1866" s="17" t="s">
        <v>20085</v>
      </c>
      <c r="C1866" s="17" t="s">
        <v>29401</v>
      </c>
      <c r="D1866" s="17" t="s">
        <v>26985</v>
      </c>
      <c r="E1866" s="17"/>
      <c r="F1866" s="17" t="str">
        <f>'Strutture ricettive (Query)'!$C1866&amp;" "&amp;'Strutture ricettive (Query)'!$K1866</f>
        <v xml:space="preserve">Via Carlo Cattaneo  33 </v>
      </c>
      <c r="G1866" s="17" t="s">
        <v>3964</v>
      </c>
      <c r="H1866" s="17" t="s">
        <v>25979</v>
      </c>
      <c r="I1866" s="17" t="s">
        <v>24598</v>
      </c>
      <c r="J1866" s="17" t="s">
        <v>4073</v>
      </c>
      <c r="K1866" s="17" t="str">
        <f>IF('Strutture ricettive (Query)'!$D1866='Strutture ricettive (Query)'!$E1866,'Strutture ricettive (Query)'!$D1866,'Strutture ricettive (Query)'!$D1866&amp;" "&amp;'Strutture ricettive (Query)'!$E1866)</f>
        <v xml:space="preserve">33 </v>
      </c>
    </row>
    <row r="1867" spans="1:11" x14ac:dyDescent="0.25">
      <c r="A1867" s="18" t="s">
        <v>19708</v>
      </c>
      <c r="B1867" s="19" t="s">
        <v>20086</v>
      </c>
      <c r="C1867" s="19" t="s">
        <v>29412</v>
      </c>
      <c r="D1867" s="19" t="s">
        <v>26935</v>
      </c>
      <c r="E1867" s="19"/>
      <c r="F1867" s="19" t="str">
        <f>'Strutture ricettive (Query)'!$C1867&amp;" "&amp;'Strutture ricettive (Query)'!$K1867</f>
        <v xml:space="preserve">Strada Tresole  44 </v>
      </c>
      <c r="G1867" s="19" t="s">
        <v>3964</v>
      </c>
      <c r="H1867" s="19" t="s">
        <v>25979</v>
      </c>
      <c r="I1867" s="19" t="s">
        <v>4076</v>
      </c>
      <c r="J1867" s="19" t="s">
        <v>4077</v>
      </c>
      <c r="K1867" s="19" t="str">
        <f>IF('Strutture ricettive (Query)'!$D1867='Strutture ricettive (Query)'!$E1867,'Strutture ricettive (Query)'!$D1867,'Strutture ricettive (Query)'!$D1867&amp;" "&amp;'Strutture ricettive (Query)'!$E1867)</f>
        <v xml:space="preserve">44 </v>
      </c>
    </row>
    <row r="1868" spans="1:11" x14ac:dyDescent="0.25">
      <c r="A1868" s="16" t="s">
        <v>19708</v>
      </c>
      <c r="B1868" s="17" t="s">
        <v>20087</v>
      </c>
      <c r="C1868" s="17" t="s">
        <v>29411</v>
      </c>
      <c r="D1868" s="17" t="s">
        <v>29108</v>
      </c>
      <c r="E1868" s="17"/>
      <c r="F1868" s="17" t="str">
        <f>'Strutture ricettive (Query)'!$C1868&amp;" "&amp;'Strutture ricettive (Query)'!$K1868</f>
        <v xml:space="preserve">Strada Fornace Mancini  178 </v>
      </c>
      <c r="G1868" s="17" t="s">
        <v>3964</v>
      </c>
      <c r="H1868" s="17" t="s">
        <v>24598</v>
      </c>
      <c r="I1868" s="17" t="s">
        <v>24598</v>
      </c>
      <c r="J1868" s="17" t="s">
        <v>4080</v>
      </c>
      <c r="K1868" s="17" t="str">
        <f>IF('Strutture ricettive (Query)'!$D1868='Strutture ricettive (Query)'!$E1868,'Strutture ricettive (Query)'!$D1868,'Strutture ricettive (Query)'!$D1868&amp;" "&amp;'Strutture ricettive (Query)'!$E1868)</f>
        <v xml:space="preserve">178 </v>
      </c>
    </row>
    <row r="1869" spans="1:11" x14ac:dyDescent="0.25">
      <c r="A1869" s="18" t="s">
        <v>19709</v>
      </c>
      <c r="B1869" s="19" t="s">
        <v>20088</v>
      </c>
      <c r="C1869" s="19" t="s">
        <v>29049</v>
      </c>
      <c r="D1869" s="19" t="s">
        <v>29410</v>
      </c>
      <c r="E1869" s="19"/>
      <c r="F1869" s="19" t="str">
        <f>'Strutture ricettive (Query)'!$C1869&amp;" "&amp;'Strutture ricettive (Query)'!$K1869</f>
        <v xml:space="preserve">Strada Panoramica Adriatica  345 </v>
      </c>
      <c r="G1869" s="19" t="s">
        <v>3964</v>
      </c>
      <c r="H1869" s="19" t="s">
        <v>25979</v>
      </c>
      <c r="I1869" s="19" t="s">
        <v>4083</v>
      </c>
      <c r="J1869" s="19" t="s">
        <v>4084</v>
      </c>
      <c r="K1869" s="19" t="str">
        <f>IF('Strutture ricettive (Query)'!$D1869='Strutture ricettive (Query)'!$E1869,'Strutture ricettive (Query)'!$D1869,'Strutture ricettive (Query)'!$D1869&amp;" "&amp;'Strutture ricettive (Query)'!$E1869)</f>
        <v xml:space="preserve">345 </v>
      </c>
    </row>
    <row r="1870" spans="1:11" x14ac:dyDescent="0.25">
      <c r="A1870" s="16" t="s">
        <v>19708</v>
      </c>
      <c r="B1870" s="17" t="s">
        <v>20089</v>
      </c>
      <c r="C1870" s="17" t="s">
        <v>29409</v>
      </c>
      <c r="D1870" s="17" t="s">
        <v>26916</v>
      </c>
      <c r="E1870" s="17"/>
      <c r="F1870" s="17" t="str">
        <f>'Strutture ricettive (Query)'!$C1870&amp;" "&amp;'Strutture ricettive (Query)'!$K1870</f>
        <v xml:space="preserve">Via G.Torelli  5 </v>
      </c>
      <c r="G1870" s="17" t="s">
        <v>3964</v>
      </c>
      <c r="H1870" s="17" t="s">
        <v>25979</v>
      </c>
      <c r="I1870" s="17" t="s">
        <v>4087</v>
      </c>
      <c r="J1870" s="17" t="s">
        <v>4088</v>
      </c>
      <c r="K1870" s="17" t="str">
        <f>IF('Strutture ricettive (Query)'!$D1870='Strutture ricettive (Query)'!$E1870,'Strutture ricettive (Query)'!$D1870,'Strutture ricettive (Query)'!$D1870&amp;" "&amp;'Strutture ricettive (Query)'!$E1870)</f>
        <v xml:space="preserve">5 </v>
      </c>
    </row>
    <row r="1871" spans="1:11" x14ac:dyDescent="0.25">
      <c r="A1871" s="18" t="s">
        <v>19708</v>
      </c>
      <c r="B1871" s="19" t="s">
        <v>20090</v>
      </c>
      <c r="C1871" s="19" t="s">
        <v>29408</v>
      </c>
      <c r="D1871" s="19" t="s">
        <v>27122</v>
      </c>
      <c r="E1871" s="19"/>
      <c r="F1871" s="19" t="str">
        <f>'Strutture ricettive (Query)'!$C1871&amp;" "&amp;'Strutture ricettive (Query)'!$K1871</f>
        <v xml:space="preserve">Strada Della Siligata  12 </v>
      </c>
      <c r="G1871" s="19" t="s">
        <v>3964</v>
      </c>
      <c r="H1871" s="19" t="s">
        <v>25979</v>
      </c>
      <c r="I1871" s="19" t="s">
        <v>4091</v>
      </c>
      <c r="J1871" s="19" t="s">
        <v>4092</v>
      </c>
      <c r="K1871" s="19" t="str">
        <f>IF('Strutture ricettive (Query)'!$D1871='Strutture ricettive (Query)'!$E1871,'Strutture ricettive (Query)'!$D1871,'Strutture ricettive (Query)'!$D1871&amp;" "&amp;'Strutture ricettive (Query)'!$E1871)</f>
        <v xml:space="preserve">12 </v>
      </c>
    </row>
    <row r="1872" spans="1:11" x14ac:dyDescent="0.25">
      <c r="A1872" s="16" t="s">
        <v>19708</v>
      </c>
      <c r="B1872" s="17" t="s">
        <v>20091</v>
      </c>
      <c r="C1872" s="17" t="s">
        <v>29001</v>
      </c>
      <c r="D1872" s="17" t="s">
        <v>27043</v>
      </c>
      <c r="E1872" s="17"/>
      <c r="F1872" s="17" t="str">
        <f>'Strutture ricettive (Query)'!$C1872&amp;" "&amp;'Strutture ricettive (Query)'!$K1872</f>
        <v xml:space="preserve">Strada Delle Primule  22 </v>
      </c>
      <c r="G1872" s="17" t="s">
        <v>3964</v>
      </c>
      <c r="H1872" s="17" t="s">
        <v>25979</v>
      </c>
      <c r="I1872" s="17" t="s">
        <v>24598</v>
      </c>
      <c r="J1872" s="17" t="s">
        <v>24598</v>
      </c>
      <c r="K1872" s="17" t="str">
        <f>IF('Strutture ricettive (Query)'!$D1872='Strutture ricettive (Query)'!$E1872,'Strutture ricettive (Query)'!$D1872,'Strutture ricettive (Query)'!$D1872&amp;" "&amp;'Strutture ricettive (Query)'!$E1872)</f>
        <v xml:space="preserve">22 </v>
      </c>
    </row>
    <row r="1873" spans="1:11" x14ac:dyDescent="0.25">
      <c r="A1873" s="18" t="s">
        <v>19708</v>
      </c>
      <c r="B1873" s="19" t="s">
        <v>19792</v>
      </c>
      <c r="C1873" s="19" t="s">
        <v>29407</v>
      </c>
      <c r="D1873" s="19" t="s">
        <v>27152</v>
      </c>
      <c r="E1873" s="19"/>
      <c r="F1873" s="19" t="str">
        <f>'Strutture ricettive (Query)'!$C1873&amp;" "&amp;'Strutture ricettive (Query)'!$K1873</f>
        <v xml:space="preserve">Strada Micaloro  1 </v>
      </c>
      <c r="G1873" s="19" t="s">
        <v>3964</v>
      </c>
      <c r="H1873" s="19" t="s">
        <v>25979</v>
      </c>
      <c r="I1873" s="19" t="s">
        <v>4096</v>
      </c>
      <c r="J1873" s="19" t="s">
        <v>4097</v>
      </c>
      <c r="K1873" s="19" t="str">
        <f>IF('Strutture ricettive (Query)'!$D1873='Strutture ricettive (Query)'!$E1873,'Strutture ricettive (Query)'!$D1873,'Strutture ricettive (Query)'!$D1873&amp;" "&amp;'Strutture ricettive (Query)'!$E1873)</f>
        <v xml:space="preserve">1 </v>
      </c>
    </row>
    <row r="1874" spans="1:11" x14ac:dyDescent="0.25">
      <c r="A1874" s="16" t="s">
        <v>19708</v>
      </c>
      <c r="B1874" s="17" t="s">
        <v>20092</v>
      </c>
      <c r="C1874" s="17" t="s">
        <v>28985</v>
      </c>
      <c r="D1874" s="17" t="s">
        <v>26870</v>
      </c>
      <c r="E1874" s="17"/>
      <c r="F1874" s="17" t="str">
        <f>'Strutture ricettive (Query)'!$C1874&amp;" "&amp;'Strutture ricettive (Query)'!$K1874</f>
        <v xml:space="preserve">Strada Del Boncio  61 </v>
      </c>
      <c r="G1874" s="17" t="s">
        <v>3964</v>
      </c>
      <c r="H1874" s="17" t="s">
        <v>25979</v>
      </c>
      <c r="I1874" s="17" t="s">
        <v>4100</v>
      </c>
      <c r="J1874" s="17" t="s">
        <v>4101</v>
      </c>
      <c r="K1874" s="17" t="str">
        <f>IF('Strutture ricettive (Query)'!$D1874='Strutture ricettive (Query)'!$E1874,'Strutture ricettive (Query)'!$D1874,'Strutture ricettive (Query)'!$D1874&amp;" "&amp;'Strutture ricettive (Query)'!$E1874)</f>
        <v xml:space="preserve">61 </v>
      </c>
    </row>
    <row r="1875" spans="1:11" x14ac:dyDescent="0.25">
      <c r="A1875" s="18" t="s">
        <v>19707</v>
      </c>
      <c r="B1875" s="19" t="s">
        <v>20093</v>
      </c>
      <c r="C1875" s="19" t="s">
        <v>26844</v>
      </c>
      <c r="D1875" s="19" t="s">
        <v>27059</v>
      </c>
      <c r="E1875" s="19"/>
      <c r="F1875" s="19" t="str">
        <f>'Strutture ricettive (Query)'!$C1875&amp;" "&amp;'Strutture ricettive (Query)'!$K1875</f>
        <v xml:space="preserve">Viale Trieste  20 </v>
      </c>
      <c r="G1875" s="19" t="s">
        <v>3964</v>
      </c>
      <c r="H1875" s="19" t="s">
        <v>25979</v>
      </c>
      <c r="I1875" s="19" t="s">
        <v>4104</v>
      </c>
      <c r="J1875" s="19" t="s">
        <v>4105</v>
      </c>
      <c r="K1875" s="19" t="str">
        <f>IF('Strutture ricettive (Query)'!$D1875='Strutture ricettive (Query)'!$E1875,'Strutture ricettive (Query)'!$D1875,'Strutture ricettive (Query)'!$D1875&amp;" "&amp;'Strutture ricettive (Query)'!$E1875)</f>
        <v xml:space="preserve">20 </v>
      </c>
    </row>
    <row r="1876" spans="1:11" x14ac:dyDescent="0.25">
      <c r="A1876" s="16" t="s">
        <v>19708</v>
      </c>
      <c r="B1876" s="17" t="s">
        <v>20094</v>
      </c>
      <c r="C1876" s="17" t="s">
        <v>29393</v>
      </c>
      <c r="D1876" s="17" t="s">
        <v>26875</v>
      </c>
      <c r="E1876" s="17"/>
      <c r="F1876" s="17" t="str">
        <f>'Strutture ricettive (Query)'!$C1876&amp;" "&amp;'Strutture ricettive (Query)'!$K1876</f>
        <v xml:space="preserve">Strada Cerreto  6 </v>
      </c>
      <c r="G1876" s="17" t="s">
        <v>3964</v>
      </c>
      <c r="H1876" s="17" t="s">
        <v>25979</v>
      </c>
      <c r="I1876" s="17" t="s">
        <v>4107</v>
      </c>
      <c r="J1876" s="17" t="s">
        <v>4011</v>
      </c>
      <c r="K1876" s="17" t="str">
        <f>IF('Strutture ricettive (Query)'!$D1876='Strutture ricettive (Query)'!$E1876,'Strutture ricettive (Query)'!$D1876,'Strutture ricettive (Query)'!$D1876&amp;" "&amp;'Strutture ricettive (Query)'!$E1876)</f>
        <v xml:space="preserve">6 </v>
      </c>
    </row>
    <row r="1877" spans="1:11" x14ac:dyDescent="0.25">
      <c r="A1877" s="18" t="s">
        <v>19709</v>
      </c>
      <c r="B1877" s="19" t="s">
        <v>20095</v>
      </c>
      <c r="C1877" s="19" t="s">
        <v>29406</v>
      </c>
      <c r="D1877" s="19" t="s">
        <v>27059</v>
      </c>
      <c r="E1877" s="19"/>
      <c r="F1877" s="19" t="str">
        <f>'Strutture ricettive (Query)'!$C1877&amp;" "&amp;'Strutture ricettive (Query)'!$K1877</f>
        <v xml:space="preserve">Via San Gianno  20 </v>
      </c>
      <c r="G1877" s="19" t="s">
        <v>20096</v>
      </c>
      <c r="H1877" s="19" t="s">
        <v>26064</v>
      </c>
      <c r="I1877" s="19" t="s">
        <v>4111</v>
      </c>
      <c r="J1877" s="19" t="s">
        <v>4112</v>
      </c>
      <c r="K1877" s="19" t="str">
        <f>IF('Strutture ricettive (Query)'!$D1877='Strutture ricettive (Query)'!$E1877,'Strutture ricettive (Query)'!$D1877,'Strutture ricettive (Query)'!$D1877&amp;" "&amp;'Strutture ricettive (Query)'!$E1877)</f>
        <v xml:space="preserve">20 </v>
      </c>
    </row>
    <row r="1878" spans="1:11" x14ac:dyDescent="0.25">
      <c r="A1878" s="16" t="s">
        <v>19707</v>
      </c>
      <c r="B1878" s="17" t="s">
        <v>20097</v>
      </c>
      <c r="C1878" s="17" t="s">
        <v>26771</v>
      </c>
      <c r="D1878" s="17" t="s">
        <v>27705</v>
      </c>
      <c r="E1878" s="17"/>
      <c r="F1878" s="17" t="str">
        <f>'Strutture ricettive (Query)'!$C1878&amp;" "&amp;'Strutture ricettive (Query)'!$K1878</f>
        <v xml:space="preserve">Via Roma  105 </v>
      </c>
      <c r="G1878" s="17" t="s">
        <v>20096</v>
      </c>
      <c r="H1878" s="17" t="s">
        <v>26064</v>
      </c>
      <c r="I1878" s="17" t="s">
        <v>24598</v>
      </c>
      <c r="J1878" s="17" t="s">
        <v>24598</v>
      </c>
      <c r="K1878" s="17" t="str">
        <f>IF('Strutture ricettive (Query)'!$D1878='Strutture ricettive (Query)'!$E1878,'Strutture ricettive (Query)'!$D1878,'Strutture ricettive (Query)'!$D1878&amp;" "&amp;'Strutture ricettive (Query)'!$E1878)</f>
        <v xml:space="preserve">105 </v>
      </c>
    </row>
    <row r="1879" spans="1:11" x14ac:dyDescent="0.25">
      <c r="A1879" s="18" t="s">
        <v>19708</v>
      </c>
      <c r="B1879" s="19" t="s">
        <v>20098</v>
      </c>
      <c r="C1879" s="19" t="s">
        <v>29405</v>
      </c>
      <c r="D1879" s="19" t="s">
        <v>27152</v>
      </c>
      <c r="E1879" s="19"/>
      <c r="F1879" s="19" t="str">
        <f>'Strutture ricettive (Query)'!$C1879&amp;" "&amp;'Strutture ricettive (Query)'!$K1879</f>
        <v xml:space="preserve">Via Cà Capotorto  1 </v>
      </c>
      <c r="G1879" s="19" t="s">
        <v>20096</v>
      </c>
      <c r="H1879" s="19" t="s">
        <v>26065</v>
      </c>
      <c r="I1879" s="19" t="s">
        <v>4118</v>
      </c>
      <c r="J1879" s="19" t="s">
        <v>4119</v>
      </c>
      <c r="K1879" s="19" t="str">
        <f>IF('Strutture ricettive (Query)'!$D1879='Strutture ricettive (Query)'!$E1879,'Strutture ricettive (Query)'!$D1879,'Strutture ricettive (Query)'!$D1879&amp;" "&amp;'Strutture ricettive (Query)'!$E1879)</f>
        <v xml:space="preserve">1 </v>
      </c>
    </row>
    <row r="1880" spans="1:11" x14ac:dyDescent="0.25">
      <c r="A1880" s="16" t="s">
        <v>19709</v>
      </c>
      <c r="B1880" s="17" t="s">
        <v>20099</v>
      </c>
      <c r="C1880" s="17" t="s">
        <v>29404</v>
      </c>
      <c r="D1880" s="17" t="s">
        <v>27037</v>
      </c>
      <c r="E1880" s="17"/>
      <c r="F1880" s="17" t="str">
        <f>'Strutture ricettive (Query)'!$C1880&amp;" "&amp;'Strutture ricettive (Query)'!$K1880</f>
        <v xml:space="preserve">Via San Filippo  24 </v>
      </c>
      <c r="G1880" s="17" t="s">
        <v>20100</v>
      </c>
      <c r="H1880" s="17" t="s">
        <v>26066</v>
      </c>
      <c r="I1880" s="17" t="s">
        <v>4123</v>
      </c>
      <c r="J1880" s="17" t="s">
        <v>4124</v>
      </c>
      <c r="K1880" s="17" t="str">
        <f>IF('Strutture ricettive (Query)'!$D1880='Strutture ricettive (Query)'!$E1880,'Strutture ricettive (Query)'!$D1880,'Strutture ricettive (Query)'!$D1880&amp;" "&amp;'Strutture ricettive (Query)'!$E1880)</f>
        <v xml:space="preserve">24 </v>
      </c>
    </row>
    <row r="1881" spans="1:11" x14ac:dyDescent="0.25">
      <c r="A1881" s="18" t="s">
        <v>19708</v>
      </c>
      <c r="B1881" s="19" t="s">
        <v>20101</v>
      </c>
      <c r="C1881" s="19" t="s">
        <v>29403</v>
      </c>
      <c r="D1881" s="19" t="s">
        <v>27152</v>
      </c>
      <c r="E1881" s="19"/>
      <c r="F1881" s="19" t="str">
        <f>'Strutture ricettive (Query)'!$C1881&amp;" "&amp;'Strutture ricettive (Query)'!$K1881</f>
        <v xml:space="preserve">Via Della Torre  1 </v>
      </c>
      <c r="G1881" s="19" t="s">
        <v>20100</v>
      </c>
      <c r="H1881" s="19" t="s">
        <v>24598</v>
      </c>
      <c r="I1881" s="19" t="s">
        <v>24598</v>
      </c>
      <c r="J1881" s="19" t="s">
        <v>4128</v>
      </c>
      <c r="K1881" s="19" t="str">
        <f>IF('Strutture ricettive (Query)'!$D1881='Strutture ricettive (Query)'!$E1881,'Strutture ricettive (Query)'!$D1881,'Strutture ricettive (Query)'!$D1881&amp;" "&amp;'Strutture ricettive (Query)'!$E1881)</f>
        <v xml:space="preserve">1 </v>
      </c>
    </row>
    <row r="1882" spans="1:11" x14ac:dyDescent="0.25">
      <c r="A1882" s="16" t="s">
        <v>19708</v>
      </c>
      <c r="B1882" s="17" t="s">
        <v>20102</v>
      </c>
      <c r="C1882" s="17" t="s">
        <v>29402</v>
      </c>
      <c r="D1882" s="17" t="s">
        <v>26800</v>
      </c>
      <c r="E1882" s="17"/>
      <c r="F1882" s="17" t="str">
        <f>'Strutture ricettive (Query)'!$C1882&amp;" "&amp;'Strutture ricettive (Query)'!$K1882</f>
        <v xml:space="preserve">Località Cavoleto  8 </v>
      </c>
      <c r="G1882" s="17" t="s">
        <v>20103</v>
      </c>
      <c r="H1882" s="17" t="s">
        <v>26067</v>
      </c>
      <c r="I1882" s="17" t="s">
        <v>4132</v>
      </c>
      <c r="J1882" s="17" t="s">
        <v>4133</v>
      </c>
      <c r="K1882" s="17" t="str">
        <f>IF('Strutture ricettive (Query)'!$D1882='Strutture ricettive (Query)'!$E1882,'Strutture ricettive (Query)'!$D1882,'Strutture ricettive (Query)'!$D1882&amp;" "&amp;'Strutture ricettive (Query)'!$E1882)</f>
        <v xml:space="preserve">8 </v>
      </c>
    </row>
    <row r="1883" spans="1:11" x14ac:dyDescent="0.25">
      <c r="A1883" s="18" t="s">
        <v>19709</v>
      </c>
      <c r="B1883" s="19" t="s">
        <v>20104</v>
      </c>
      <c r="C1883" s="19" t="s">
        <v>24520</v>
      </c>
      <c r="D1883" s="19"/>
      <c r="E1883" s="19"/>
      <c r="F1883" s="19" t="str">
        <f>'Strutture ricettive (Query)'!$C1883&amp;" "&amp;'Strutture ricettive (Query)'!$K1883</f>
        <v>Loc. Cà Dell'Olio S.N. 0</v>
      </c>
      <c r="G1883" s="19" t="s">
        <v>20103</v>
      </c>
      <c r="H1883" s="19" t="s">
        <v>26068</v>
      </c>
      <c r="I1883" s="19" t="s">
        <v>4137</v>
      </c>
      <c r="J1883" s="19" t="s">
        <v>4138</v>
      </c>
      <c r="K1883" s="19">
        <f>IF('Strutture ricettive (Query)'!$D1883='Strutture ricettive (Query)'!$E1883,'Strutture ricettive (Query)'!$D1883,'Strutture ricettive (Query)'!$D1883&amp;" "&amp;'Strutture ricettive (Query)'!$E1883)</f>
        <v>0</v>
      </c>
    </row>
    <row r="1884" spans="1:11" x14ac:dyDescent="0.25">
      <c r="A1884" s="16" t="s">
        <v>19709</v>
      </c>
      <c r="B1884" s="17" t="s">
        <v>25569</v>
      </c>
      <c r="C1884" s="17" t="s">
        <v>24598</v>
      </c>
      <c r="D1884" s="17"/>
      <c r="E1884" s="17"/>
      <c r="F1884" s="17" t="str">
        <f>'Strutture ricettive (Query)'!$C1884&amp;" "&amp;'Strutture ricettive (Query)'!$K1884</f>
        <v>dato mancante 0</v>
      </c>
      <c r="G1884" s="17" t="s">
        <v>20103</v>
      </c>
      <c r="H1884" s="17" t="s">
        <v>26069</v>
      </c>
      <c r="I1884" s="17" t="s">
        <v>24598</v>
      </c>
      <c r="J1884" s="17" t="s">
        <v>4141</v>
      </c>
      <c r="K1884" s="17">
        <f>IF('Strutture ricettive (Query)'!$D1884='Strutture ricettive (Query)'!$E1884,'Strutture ricettive (Query)'!$D1884,'Strutture ricettive (Query)'!$D1884&amp;" "&amp;'Strutture ricettive (Query)'!$E1884)</f>
        <v>0</v>
      </c>
    </row>
    <row r="1885" spans="1:11" x14ac:dyDescent="0.25">
      <c r="A1885" s="18" t="s">
        <v>19712</v>
      </c>
      <c r="B1885" s="19" t="s">
        <v>19804</v>
      </c>
      <c r="C1885" s="19" t="s">
        <v>26890</v>
      </c>
      <c r="D1885" s="19" t="s">
        <v>26875</v>
      </c>
      <c r="E1885" s="19"/>
      <c r="F1885" s="19" t="str">
        <f>'Strutture ricettive (Query)'!$C1885&amp;" "&amp;'Strutture ricettive (Query)'!$K1885</f>
        <v xml:space="preserve">Corso Giovanni Xxiii  6 </v>
      </c>
      <c r="G1885" s="19" t="s">
        <v>20103</v>
      </c>
      <c r="H1885" s="19" t="s">
        <v>26067</v>
      </c>
      <c r="I1885" s="19" t="s">
        <v>24598</v>
      </c>
      <c r="J1885" s="19" t="s">
        <v>4147</v>
      </c>
      <c r="K1885" s="19" t="str">
        <f>IF('Strutture ricettive (Query)'!$D1885='Strutture ricettive (Query)'!$E1885,'Strutture ricettive (Query)'!$D1885,'Strutture ricettive (Query)'!$D1885&amp;" "&amp;'Strutture ricettive (Query)'!$E1885)</f>
        <v xml:space="preserve">6 </v>
      </c>
    </row>
    <row r="1886" spans="1:11" x14ac:dyDescent="0.25">
      <c r="A1886" s="16" t="s">
        <v>19709</v>
      </c>
      <c r="B1886" s="17" t="s">
        <v>20106</v>
      </c>
      <c r="C1886" s="17" t="s">
        <v>29387</v>
      </c>
      <c r="D1886" s="17" t="s">
        <v>27152</v>
      </c>
      <c r="E1886" s="17"/>
      <c r="F1886" s="17" t="str">
        <f>'Strutture ricettive (Query)'!$C1886&amp;" "&amp;'Strutture ricettive (Query)'!$K1886</f>
        <v xml:space="preserve">Frazione Pirlo  1 </v>
      </c>
      <c r="G1886" s="17" t="s">
        <v>20103</v>
      </c>
      <c r="H1886" s="17" t="s">
        <v>26067</v>
      </c>
      <c r="I1886" s="17" t="s">
        <v>24598</v>
      </c>
      <c r="J1886" s="17" t="s">
        <v>24598</v>
      </c>
      <c r="K1886" s="17" t="str">
        <f>IF('Strutture ricettive (Query)'!$D1886='Strutture ricettive (Query)'!$E1886,'Strutture ricettive (Query)'!$D1886,'Strutture ricettive (Query)'!$D1886&amp;" "&amp;'Strutture ricettive (Query)'!$E1886)</f>
        <v xml:space="preserve">1 </v>
      </c>
    </row>
    <row r="1887" spans="1:11" x14ac:dyDescent="0.25">
      <c r="A1887" s="18" t="s">
        <v>19708</v>
      </c>
      <c r="B1887" s="19" t="s">
        <v>20107</v>
      </c>
      <c r="C1887" s="19" t="s">
        <v>29386</v>
      </c>
      <c r="D1887" s="19" t="s">
        <v>26903</v>
      </c>
      <c r="E1887" s="19"/>
      <c r="F1887" s="19" t="str">
        <f>'Strutture ricettive (Query)'!$C1887&amp;" "&amp;'Strutture ricettive (Query)'!$K1887</f>
        <v xml:space="preserve">Via Ca'Baldisserra  53 </v>
      </c>
      <c r="G1887" s="19" t="s">
        <v>20108</v>
      </c>
      <c r="H1887" s="19" t="s">
        <v>26070</v>
      </c>
      <c r="I1887" s="19" t="s">
        <v>24598</v>
      </c>
      <c r="J1887" s="19" t="s">
        <v>4153</v>
      </c>
      <c r="K1887" s="19" t="str">
        <f>IF('Strutture ricettive (Query)'!$D1887='Strutture ricettive (Query)'!$E1887,'Strutture ricettive (Query)'!$D1887,'Strutture ricettive (Query)'!$D1887&amp;" "&amp;'Strutture ricettive (Query)'!$E1887)</f>
        <v xml:space="preserve">53 </v>
      </c>
    </row>
    <row r="1888" spans="1:11" x14ac:dyDescent="0.25">
      <c r="A1888" s="16" t="s">
        <v>19708</v>
      </c>
      <c r="B1888" s="17" t="s">
        <v>20109</v>
      </c>
      <c r="C1888" s="17" t="s">
        <v>27154</v>
      </c>
      <c r="D1888" s="17" t="s">
        <v>28819</v>
      </c>
      <c r="E1888" s="17"/>
      <c r="F1888" s="17" t="str">
        <f>'Strutture ricettive (Query)'!$C1888&amp;" "&amp;'Strutture ricettive (Query)'!$K1888</f>
        <v xml:space="preserve">Via Montefeltresca  118 </v>
      </c>
      <c r="G1888" s="17" t="s">
        <v>20108</v>
      </c>
      <c r="H1888" s="17" t="s">
        <v>26070</v>
      </c>
      <c r="I1888" s="17" t="s">
        <v>24598</v>
      </c>
      <c r="J1888" s="17" t="s">
        <v>24598</v>
      </c>
      <c r="K1888" s="17" t="str">
        <f>IF('Strutture ricettive (Query)'!$D1888='Strutture ricettive (Query)'!$E1888,'Strutture ricettive (Query)'!$D1888,'Strutture ricettive (Query)'!$D1888&amp;" "&amp;'Strutture ricettive (Query)'!$E1888)</f>
        <v xml:space="preserve">118 </v>
      </c>
    </row>
    <row r="1889" spans="1:11" x14ac:dyDescent="0.25">
      <c r="A1889" s="18" t="s">
        <v>19708</v>
      </c>
      <c r="B1889" s="19" t="s">
        <v>20110</v>
      </c>
      <c r="C1889" s="19" t="s">
        <v>27154</v>
      </c>
      <c r="D1889" s="19" t="s">
        <v>27928</v>
      </c>
      <c r="E1889" s="19"/>
      <c r="F1889" s="19" t="str">
        <f>'Strutture ricettive (Query)'!$C1889&amp;" "&amp;'Strutture ricettive (Query)'!$K1889</f>
        <v xml:space="preserve">Via Montefeltresca  167 </v>
      </c>
      <c r="G1889" s="19" t="s">
        <v>20108</v>
      </c>
      <c r="H1889" s="19" t="s">
        <v>26071</v>
      </c>
      <c r="I1889" s="19" t="s">
        <v>4159</v>
      </c>
      <c r="J1889" s="19" t="s">
        <v>4160</v>
      </c>
      <c r="K1889" s="19" t="str">
        <f>IF('Strutture ricettive (Query)'!$D1889='Strutture ricettive (Query)'!$E1889,'Strutture ricettive (Query)'!$D1889,'Strutture ricettive (Query)'!$D1889&amp;" "&amp;'Strutture ricettive (Query)'!$E1889)</f>
        <v xml:space="preserve">167 </v>
      </c>
    </row>
    <row r="1890" spans="1:11" x14ac:dyDescent="0.25">
      <c r="A1890" s="16" t="s">
        <v>19708</v>
      </c>
      <c r="B1890" s="17" t="s">
        <v>20111</v>
      </c>
      <c r="C1890" s="17" t="s">
        <v>27154</v>
      </c>
      <c r="D1890" s="17" t="s">
        <v>27120</v>
      </c>
      <c r="E1890" s="17"/>
      <c r="F1890" s="17" t="str">
        <f>'Strutture ricettive (Query)'!$C1890&amp;" "&amp;'Strutture ricettive (Query)'!$K1890</f>
        <v xml:space="preserve">Via Montefeltresca  121 </v>
      </c>
      <c r="G1890" s="17" t="s">
        <v>20108</v>
      </c>
      <c r="H1890" s="17" t="s">
        <v>26070</v>
      </c>
      <c r="I1890" s="17" t="s">
        <v>24598</v>
      </c>
      <c r="J1890" s="17" t="s">
        <v>24598</v>
      </c>
      <c r="K1890" s="17" t="str">
        <f>IF('Strutture ricettive (Query)'!$D1890='Strutture ricettive (Query)'!$E1890,'Strutture ricettive (Query)'!$D1890,'Strutture ricettive (Query)'!$D1890&amp;" "&amp;'Strutture ricettive (Query)'!$E1890)</f>
        <v xml:space="preserve">121 </v>
      </c>
    </row>
    <row r="1891" spans="1:11" x14ac:dyDescent="0.25">
      <c r="A1891" s="18" t="s">
        <v>19713</v>
      </c>
      <c r="B1891" s="19" t="s">
        <v>20112</v>
      </c>
      <c r="C1891" s="19" t="s">
        <v>27154</v>
      </c>
      <c r="D1891" s="19" t="s">
        <v>27137</v>
      </c>
      <c r="E1891" s="19"/>
      <c r="F1891" s="19" t="str">
        <f>'Strutture ricettive (Query)'!$C1891&amp;" "&amp;'Strutture ricettive (Query)'!$K1891</f>
        <v xml:space="preserve">Via Montefeltresca  107 </v>
      </c>
      <c r="G1891" s="19" t="s">
        <v>20108</v>
      </c>
      <c r="H1891" s="19" t="s">
        <v>26070</v>
      </c>
      <c r="I1891" s="19" t="s">
        <v>24598</v>
      </c>
      <c r="J1891" s="19" t="s">
        <v>24598</v>
      </c>
      <c r="K1891" s="19" t="str">
        <f>IF('Strutture ricettive (Query)'!$D1891='Strutture ricettive (Query)'!$E1891,'Strutture ricettive (Query)'!$D1891,'Strutture ricettive (Query)'!$D1891&amp;" "&amp;'Strutture ricettive (Query)'!$E1891)</f>
        <v xml:space="preserve">107 </v>
      </c>
    </row>
    <row r="1892" spans="1:11" x14ac:dyDescent="0.25">
      <c r="A1892" s="16" t="s">
        <v>19712</v>
      </c>
      <c r="B1892" s="17" t="s">
        <v>20113</v>
      </c>
      <c r="C1892" s="17" t="s">
        <v>27154</v>
      </c>
      <c r="D1892" s="17" t="s">
        <v>29368</v>
      </c>
      <c r="E1892" s="17"/>
      <c r="F1892" s="17" t="str">
        <f>'Strutture ricettive (Query)'!$C1892&amp;" "&amp;'Strutture ricettive (Query)'!$K1892</f>
        <v xml:space="preserve">Via Montefeltresca  163 </v>
      </c>
      <c r="G1892" s="17" t="s">
        <v>20108</v>
      </c>
      <c r="H1892" s="17" t="s">
        <v>26070</v>
      </c>
      <c r="I1892" s="17" t="s">
        <v>24598</v>
      </c>
      <c r="J1892" s="17" t="s">
        <v>24598</v>
      </c>
      <c r="K1892" s="17" t="str">
        <f>IF('Strutture ricettive (Query)'!$D1892='Strutture ricettive (Query)'!$E1892,'Strutture ricettive (Query)'!$D1892,'Strutture ricettive (Query)'!$D1892&amp;" "&amp;'Strutture ricettive (Query)'!$E1892)</f>
        <v xml:space="preserve">163 </v>
      </c>
    </row>
    <row r="1893" spans="1:11" x14ac:dyDescent="0.25">
      <c r="A1893" s="18" t="s">
        <v>19704</v>
      </c>
      <c r="B1893" s="19" t="s">
        <v>20114</v>
      </c>
      <c r="C1893" s="19" t="s">
        <v>29367</v>
      </c>
      <c r="D1893" s="19" t="s">
        <v>27064</v>
      </c>
      <c r="E1893" s="19"/>
      <c r="F1893" s="19" t="str">
        <f>'Strutture ricettive (Query)'!$C1893&amp;" "&amp;'Strutture ricettive (Query)'!$K1893</f>
        <v xml:space="preserve">Via Ca' Boso  2 </v>
      </c>
      <c r="G1893" s="19" t="s">
        <v>20108</v>
      </c>
      <c r="H1893" s="19" t="s">
        <v>26070</v>
      </c>
      <c r="I1893" s="19" t="s">
        <v>4169</v>
      </c>
      <c r="J1893" s="19" t="s">
        <v>4170</v>
      </c>
      <c r="K1893" s="19" t="str">
        <f>IF('Strutture ricettive (Query)'!$D1893='Strutture ricettive (Query)'!$E1893,'Strutture ricettive (Query)'!$D1893,'Strutture ricettive (Query)'!$D1893&amp;" "&amp;'Strutture ricettive (Query)'!$E1893)</f>
        <v xml:space="preserve">2 </v>
      </c>
    </row>
    <row r="1894" spans="1:11" x14ac:dyDescent="0.25">
      <c r="A1894" s="16" t="s">
        <v>19712</v>
      </c>
      <c r="B1894" s="17" t="s">
        <v>20115</v>
      </c>
      <c r="C1894" s="17" t="s">
        <v>29366</v>
      </c>
      <c r="D1894" s="17" t="s">
        <v>27122</v>
      </c>
      <c r="E1894" s="17"/>
      <c r="F1894" s="17" t="str">
        <f>'Strutture ricettive (Query)'!$C1894&amp;" "&amp;'Strutture ricettive (Query)'!$K1894</f>
        <v xml:space="preserve">Via Poggio Pagano  12 </v>
      </c>
      <c r="G1894" s="17" t="s">
        <v>20108</v>
      </c>
      <c r="H1894" s="17" t="s">
        <v>24598</v>
      </c>
      <c r="I1894" s="17" t="s">
        <v>24598</v>
      </c>
      <c r="J1894" s="17" t="s">
        <v>4173</v>
      </c>
      <c r="K1894" s="17" t="str">
        <f>IF('Strutture ricettive (Query)'!$D1894='Strutture ricettive (Query)'!$E1894,'Strutture ricettive (Query)'!$D1894,'Strutture ricettive (Query)'!$D1894&amp;" "&amp;'Strutture ricettive (Query)'!$E1894)</f>
        <v xml:space="preserve">12 </v>
      </c>
    </row>
    <row r="1895" spans="1:11" x14ac:dyDescent="0.25">
      <c r="A1895" s="18" t="s">
        <v>19709</v>
      </c>
      <c r="B1895" s="19" t="s">
        <v>20116</v>
      </c>
      <c r="C1895" s="19" t="s">
        <v>29365</v>
      </c>
      <c r="D1895" s="19" t="s">
        <v>26951</v>
      </c>
      <c r="E1895" s="19"/>
      <c r="F1895" s="19" t="str">
        <f>'Strutture ricettive (Query)'!$C1895&amp;" "&amp;'Strutture ricettive (Query)'!$K1895</f>
        <v xml:space="preserve">Giovanni Xxviii  4 </v>
      </c>
      <c r="G1895" s="19" t="s">
        <v>20117</v>
      </c>
      <c r="H1895" s="19" t="s">
        <v>26072</v>
      </c>
      <c r="I1895" s="19" t="s">
        <v>24598</v>
      </c>
      <c r="J1895" s="19" t="s">
        <v>4178</v>
      </c>
      <c r="K1895" s="19" t="str">
        <f>IF('Strutture ricettive (Query)'!$D1895='Strutture ricettive (Query)'!$E1895,'Strutture ricettive (Query)'!$D1895,'Strutture ricettive (Query)'!$D1895&amp;" "&amp;'Strutture ricettive (Query)'!$E1895)</f>
        <v xml:space="preserve">4 </v>
      </c>
    </row>
    <row r="1896" spans="1:11" x14ac:dyDescent="0.25">
      <c r="A1896" s="16" t="s">
        <v>19709</v>
      </c>
      <c r="B1896" s="17" t="s">
        <v>20118</v>
      </c>
      <c r="C1896" s="17" t="s">
        <v>29364</v>
      </c>
      <c r="D1896" s="17" t="s">
        <v>27261</v>
      </c>
      <c r="E1896" s="17"/>
      <c r="F1896" s="17" t="str">
        <f>'Strutture ricettive (Query)'!$C1896&amp;" "&amp;'Strutture ricettive (Query)'!$K1896</f>
        <v xml:space="preserve">Santa Maria In Val D'Abisso   46 </v>
      </c>
      <c r="G1896" s="17" t="s">
        <v>20117</v>
      </c>
      <c r="H1896" s="17" t="s">
        <v>26073</v>
      </c>
      <c r="I1896" s="17" t="s">
        <v>24598</v>
      </c>
      <c r="J1896" s="17" t="s">
        <v>4181</v>
      </c>
      <c r="K1896" s="17" t="str">
        <f>IF('Strutture ricettive (Query)'!$D1896='Strutture ricettive (Query)'!$E1896,'Strutture ricettive (Query)'!$D1896,'Strutture ricettive (Query)'!$D1896&amp;" "&amp;'Strutture ricettive (Query)'!$E1896)</f>
        <v xml:space="preserve">46 </v>
      </c>
    </row>
    <row r="1897" spans="1:11" x14ac:dyDescent="0.25">
      <c r="A1897" s="18" t="s">
        <v>19721</v>
      </c>
      <c r="B1897" s="19" t="s">
        <v>20119</v>
      </c>
      <c r="C1897" s="19" t="s">
        <v>24521</v>
      </c>
      <c r="D1897" s="19"/>
      <c r="E1897" s="19"/>
      <c r="F1897" s="19" t="str">
        <f>'Strutture ricettive (Query)'!$C1897&amp;" "&amp;'Strutture ricettive (Query)'!$K1897</f>
        <v>Località Bacciardi - San Lorenzo Snc 0</v>
      </c>
      <c r="G1897" s="19" t="s">
        <v>20117</v>
      </c>
      <c r="H1897" s="19" t="s">
        <v>26074</v>
      </c>
      <c r="I1897" s="19" t="s">
        <v>24598</v>
      </c>
      <c r="J1897" s="19" t="s">
        <v>4185</v>
      </c>
      <c r="K1897" s="19">
        <f>IF('Strutture ricettive (Query)'!$D1897='Strutture ricettive (Query)'!$E1897,'Strutture ricettive (Query)'!$D1897,'Strutture ricettive (Query)'!$D1897&amp;" "&amp;'Strutture ricettive (Query)'!$E1897)</f>
        <v>0</v>
      </c>
    </row>
    <row r="1898" spans="1:11" x14ac:dyDescent="0.25">
      <c r="A1898" s="16" t="s">
        <v>19709</v>
      </c>
      <c r="B1898" s="17" t="s">
        <v>20120</v>
      </c>
      <c r="C1898" s="17" t="s">
        <v>29369</v>
      </c>
      <c r="D1898" s="17" t="s">
        <v>27122</v>
      </c>
      <c r="E1898" s="17"/>
      <c r="F1898" s="17" t="str">
        <f>'Strutture ricettive (Query)'!$C1898&amp;" "&amp;'Strutture ricettive (Query)'!$K1898</f>
        <v xml:space="preserve">Via Baciardi  12 </v>
      </c>
      <c r="G1898" s="17" t="s">
        <v>20117</v>
      </c>
      <c r="H1898" s="17" t="s">
        <v>26075</v>
      </c>
      <c r="I1898" s="17" t="s">
        <v>4189</v>
      </c>
      <c r="J1898" s="17" t="s">
        <v>4190</v>
      </c>
      <c r="K1898" s="17" t="str">
        <f>IF('Strutture ricettive (Query)'!$D1898='Strutture ricettive (Query)'!$E1898,'Strutture ricettive (Query)'!$D1898,'Strutture ricettive (Query)'!$D1898&amp;" "&amp;'Strutture ricettive (Query)'!$E1898)</f>
        <v xml:space="preserve">12 </v>
      </c>
    </row>
    <row r="1899" spans="1:11" x14ac:dyDescent="0.25">
      <c r="A1899" s="18" t="s">
        <v>19713</v>
      </c>
      <c r="B1899" s="19" t="s">
        <v>19715</v>
      </c>
      <c r="C1899" s="19" t="s">
        <v>24598</v>
      </c>
      <c r="D1899" s="19"/>
      <c r="E1899" s="19"/>
      <c r="F1899" s="19" t="str">
        <f>'Strutture ricettive (Query)'!$C1899&amp;" "&amp;'Strutture ricettive (Query)'!$K1899</f>
        <v>dato mancante 0</v>
      </c>
      <c r="G1899" s="19" t="s">
        <v>20117</v>
      </c>
      <c r="H1899" s="19" t="s">
        <v>26076</v>
      </c>
      <c r="I1899" s="19" t="s">
        <v>4192</v>
      </c>
      <c r="J1899" s="19" t="s">
        <v>4193</v>
      </c>
      <c r="K1899" s="19">
        <f>IF('Strutture ricettive (Query)'!$D1899='Strutture ricettive (Query)'!$E1899,'Strutture ricettive (Query)'!$D1899,'Strutture ricettive (Query)'!$D1899&amp;" "&amp;'Strutture ricettive (Query)'!$E1899)</f>
        <v>0</v>
      </c>
    </row>
    <row r="1900" spans="1:11" x14ac:dyDescent="0.25">
      <c r="A1900" s="16" t="s">
        <v>19721</v>
      </c>
      <c r="B1900" s="17" t="s">
        <v>20121</v>
      </c>
      <c r="C1900" s="17" t="s">
        <v>28390</v>
      </c>
      <c r="D1900" s="17" t="s">
        <v>27152</v>
      </c>
      <c r="E1900" s="17"/>
      <c r="F1900" s="17" t="str">
        <f>'Strutture ricettive (Query)'!$C1900&amp;" "&amp;'Strutture ricettive (Query)'!$K1900</f>
        <v xml:space="preserve">Via Giacomo Matteotti  1 </v>
      </c>
      <c r="G1900" s="17" t="s">
        <v>20117</v>
      </c>
      <c r="H1900" s="17" t="s">
        <v>26073</v>
      </c>
      <c r="I1900" s="17" t="s">
        <v>559</v>
      </c>
      <c r="J1900" s="17" t="s">
        <v>560</v>
      </c>
      <c r="K1900" s="17" t="str">
        <f>IF('Strutture ricettive (Query)'!$D1900='Strutture ricettive (Query)'!$E1900,'Strutture ricettive (Query)'!$D1900,'Strutture ricettive (Query)'!$D1900&amp;" "&amp;'Strutture ricettive (Query)'!$E1900)</f>
        <v xml:space="preserve">1 </v>
      </c>
    </row>
    <row r="1901" spans="1:11" x14ac:dyDescent="0.25">
      <c r="A1901" s="18" t="s">
        <v>19709</v>
      </c>
      <c r="B1901" s="19" t="s">
        <v>20122</v>
      </c>
      <c r="C1901" s="19" t="s">
        <v>29363</v>
      </c>
      <c r="D1901" s="19" t="s">
        <v>27152</v>
      </c>
      <c r="E1901" s="19"/>
      <c r="F1901" s="19" t="str">
        <f>'Strutture ricettive (Query)'!$C1901&amp;" "&amp;'Strutture ricettive (Query)'!$K1901</f>
        <v xml:space="preserve">Localita' Gorgo A Cerbara  1 </v>
      </c>
      <c r="G1901" s="19" t="s">
        <v>20117</v>
      </c>
      <c r="H1901" s="19" t="s">
        <v>26073</v>
      </c>
      <c r="I1901" s="19" t="s">
        <v>4198</v>
      </c>
      <c r="J1901" s="19" t="s">
        <v>4199</v>
      </c>
      <c r="K1901" s="19" t="str">
        <f>IF('Strutture ricettive (Query)'!$D1901='Strutture ricettive (Query)'!$E1901,'Strutture ricettive (Query)'!$D1901,'Strutture ricettive (Query)'!$D1901&amp;" "&amp;'Strutture ricettive (Query)'!$E1901)</f>
        <v xml:space="preserve">1 </v>
      </c>
    </row>
    <row r="1902" spans="1:11" x14ac:dyDescent="0.25">
      <c r="A1902" s="16" t="s">
        <v>19708</v>
      </c>
      <c r="B1902" s="17" t="s">
        <v>20123</v>
      </c>
      <c r="C1902" s="17" t="s">
        <v>29362</v>
      </c>
      <c r="D1902" s="17" t="s">
        <v>27152</v>
      </c>
      <c r="E1902" s="17"/>
      <c r="F1902" s="17" t="str">
        <f>'Strutture ricettive (Query)'!$C1902&amp;" "&amp;'Strutture ricettive (Query)'!$K1902</f>
        <v xml:space="preserve">Localita' Baciardi  1 </v>
      </c>
      <c r="G1902" s="17" t="s">
        <v>20117</v>
      </c>
      <c r="H1902" s="17" t="s">
        <v>26073</v>
      </c>
      <c r="I1902" s="17" t="s">
        <v>4202</v>
      </c>
      <c r="J1902" s="17" t="s">
        <v>4203</v>
      </c>
      <c r="K1902" s="17" t="str">
        <f>IF('Strutture ricettive (Query)'!$D1902='Strutture ricettive (Query)'!$E1902,'Strutture ricettive (Query)'!$D1902,'Strutture ricettive (Query)'!$D1902&amp;" "&amp;'Strutture ricettive (Query)'!$E1902)</f>
        <v xml:space="preserve">1 </v>
      </c>
    </row>
    <row r="1903" spans="1:11" x14ac:dyDescent="0.25">
      <c r="A1903" s="18" t="s">
        <v>19707</v>
      </c>
      <c r="B1903" s="19" t="s">
        <v>19716</v>
      </c>
      <c r="C1903" s="19" t="s">
        <v>26771</v>
      </c>
      <c r="D1903" s="19" t="s">
        <v>26991</v>
      </c>
      <c r="E1903" s="19"/>
      <c r="F1903" s="19" t="str">
        <f>'Strutture ricettive (Query)'!$C1903&amp;" "&amp;'Strutture ricettive (Query)'!$K1903</f>
        <v xml:space="preserve">Via Roma  30 </v>
      </c>
      <c r="G1903" s="19" t="s">
        <v>20117</v>
      </c>
      <c r="H1903" s="19" t="s">
        <v>26073</v>
      </c>
      <c r="I1903" s="19" t="s">
        <v>24598</v>
      </c>
      <c r="J1903" s="19" t="s">
        <v>4205</v>
      </c>
      <c r="K1903" s="19" t="str">
        <f>IF('Strutture ricettive (Query)'!$D1903='Strutture ricettive (Query)'!$E1903,'Strutture ricettive (Query)'!$D1903,'Strutture ricettive (Query)'!$D1903&amp;" "&amp;'Strutture ricettive (Query)'!$E1903)</f>
        <v xml:space="preserve">30 </v>
      </c>
    </row>
    <row r="1904" spans="1:11" x14ac:dyDescent="0.25">
      <c r="A1904" s="16" t="s">
        <v>19709</v>
      </c>
      <c r="B1904" s="17" t="s">
        <v>20124</v>
      </c>
      <c r="C1904" s="17" t="s">
        <v>29361</v>
      </c>
      <c r="D1904" s="17" t="s">
        <v>27722</v>
      </c>
      <c r="E1904" s="17"/>
      <c r="F1904" s="17" t="str">
        <f>'Strutture ricettive (Query)'!$C1904&amp;" "&amp;'Strutture ricettive (Query)'!$K1904</f>
        <v xml:space="preserve">Vocabolo Pianaccio Di Sotto  164 </v>
      </c>
      <c r="G1904" s="17" t="s">
        <v>20117</v>
      </c>
      <c r="H1904" s="17" t="s">
        <v>26073</v>
      </c>
      <c r="I1904" s="17" t="s">
        <v>24598</v>
      </c>
      <c r="J1904" s="17" t="s">
        <v>4208</v>
      </c>
      <c r="K1904" s="17" t="str">
        <f>IF('Strutture ricettive (Query)'!$D1904='Strutture ricettive (Query)'!$E1904,'Strutture ricettive (Query)'!$D1904,'Strutture ricettive (Query)'!$D1904&amp;" "&amp;'Strutture ricettive (Query)'!$E1904)</f>
        <v xml:space="preserve">164 </v>
      </c>
    </row>
    <row r="1905" spans="1:11" x14ac:dyDescent="0.25">
      <c r="A1905" s="18" t="s">
        <v>19712</v>
      </c>
      <c r="B1905" s="19" t="s">
        <v>25570</v>
      </c>
      <c r="C1905" s="19" t="s">
        <v>24598</v>
      </c>
      <c r="D1905" s="19"/>
      <c r="E1905" s="19"/>
      <c r="F1905" s="19" t="str">
        <f>'Strutture ricettive (Query)'!$C1905&amp;" "&amp;'Strutture ricettive (Query)'!$K1905</f>
        <v>dato mancante 0</v>
      </c>
      <c r="G1905" s="19" t="s">
        <v>20117</v>
      </c>
      <c r="H1905" s="19" t="s">
        <v>26077</v>
      </c>
      <c r="I1905" s="19" t="s">
        <v>4211</v>
      </c>
      <c r="J1905" s="19" t="s">
        <v>4212</v>
      </c>
      <c r="K1905" s="19">
        <f>IF('Strutture ricettive (Query)'!$D1905='Strutture ricettive (Query)'!$E1905,'Strutture ricettive (Query)'!$D1905,'Strutture ricettive (Query)'!$D1905&amp;" "&amp;'Strutture ricettive (Query)'!$E1905)</f>
        <v>0</v>
      </c>
    </row>
    <row r="1906" spans="1:11" x14ac:dyDescent="0.25">
      <c r="A1906" s="16" t="s">
        <v>19704</v>
      </c>
      <c r="B1906" s="17" t="s">
        <v>20125</v>
      </c>
      <c r="C1906" s="17" t="s">
        <v>29360</v>
      </c>
      <c r="D1906" s="17" t="s">
        <v>27789</v>
      </c>
      <c r="E1906" s="17"/>
      <c r="F1906" s="17" t="str">
        <f>'Strutture ricettive (Query)'!$C1906&amp;" "&amp;'Strutture ricettive (Query)'!$K1906</f>
        <v xml:space="preserve">Localita' Finocchieto  204 </v>
      </c>
      <c r="G1906" s="17" t="s">
        <v>20117</v>
      </c>
      <c r="H1906" s="17" t="s">
        <v>26073</v>
      </c>
      <c r="I1906" s="17" t="s">
        <v>4215</v>
      </c>
      <c r="J1906" s="17" t="s">
        <v>4216</v>
      </c>
      <c r="K1906" s="17" t="str">
        <f>IF('Strutture ricettive (Query)'!$D1906='Strutture ricettive (Query)'!$E1906,'Strutture ricettive (Query)'!$D1906,'Strutture ricettive (Query)'!$D1906&amp;" "&amp;'Strutture ricettive (Query)'!$E1906)</f>
        <v xml:space="preserve">204 </v>
      </c>
    </row>
    <row r="1907" spans="1:11" x14ac:dyDescent="0.25">
      <c r="A1907" s="18" t="s">
        <v>19712</v>
      </c>
      <c r="B1907" s="19" t="s">
        <v>20126</v>
      </c>
      <c r="C1907" s="19" t="s">
        <v>29359</v>
      </c>
      <c r="D1907" s="19" t="s">
        <v>26836</v>
      </c>
      <c r="E1907" s="19"/>
      <c r="F1907" s="19" t="str">
        <f>'Strutture ricettive (Query)'!$C1907&amp;" "&amp;'Strutture ricettive (Query)'!$K1907</f>
        <v xml:space="preserve">Via Monsignor Luigi Scipioni  7 </v>
      </c>
      <c r="G1907" s="19" t="s">
        <v>20117</v>
      </c>
      <c r="H1907" s="19" t="s">
        <v>26073</v>
      </c>
      <c r="I1907" s="19" t="s">
        <v>4219</v>
      </c>
      <c r="J1907" s="19" t="s">
        <v>4220</v>
      </c>
      <c r="K1907" s="19" t="str">
        <f>IF('Strutture ricettive (Query)'!$D1907='Strutture ricettive (Query)'!$E1907,'Strutture ricettive (Query)'!$D1907,'Strutture ricettive (Query)'!$D1907&amp;" "&amp;'Strutture ricettive (Query)'!$E1907)</f>
        <v xml:space="preserve">7 </v>
      </c>
    </row>
    <row r="1908" spans="1:11" x14ac:dyDescent="0.25">
      <c r="A1908" s="16" t="s">
        <v>19704</v>
      </c>
      <c r="B1908" s="17" t="s">
        <v>25571</v>
      </c>
      <c r="C1908" s="17" t="s">
        <v>24598</v>
      </c>
      <c r="D1908" s="17"/>
      <c r="E1908" s="17"/>
      <c r="F1908" s="17" t="str">
        <f>'Strutture ricettive (Query)'!$C1908&amp;" "&amp;'Strutture ricettive (Query)'!$K1908</f>
        <v>dato mancante 0</v>
      </c>
      <c r="G1908" s="17" t="s">
        <v>20117</v>
      </c>
      <c r="H1908" s="17" t="s">
        <v>26078</v>
      </c>
      <c r="I1908" s="17" t="s">
        <v>4223</v>
      </c>
      <c r="J1908" s="17" t="s">
        <v>4224</v>
      </c>
      <c r="K1908" s="17">
        <f>IF('Strutture ricettive (Query)'!$D1908='Strutture ricettive (Query)'!$E1908,'Strutture ricettive (Query)'!$D1908,'Strutture ricettive (Query)'!$D1908&amp;" "&amp;'Strutture ricettive (Query)'!$E1908)</f>
        <v>0</v>
      </c>
    </row>
    <row r="1909" spans="1:11" x14ac:dyDescent="0.25">
      <c r="A1909" s="18" t="s">
        <v>19704</v>
      </c>
      <c r="B1909" s="19" t="s">
        <v>20127</v>
      </c>
      <c r="C1909" s="19" t="s">
        <v>29370</v>
      </c>
      <c r="D1909" s="19" t="s">
        <v>27152</v>
      </c>
      <c r="E1909" s="19"/>
      <c r="F1909" s="19" t="str">
        <f>'Strutture ricettive (Query)'!$C1909&amp;" "&amp;'Strutture ricettive (Query)'!$K1909</f>
        <v xml:space="preserve">Localita' Acquanera  1 </v>
      </c>
      <c r="G1909" s="19" t="s">
        <v>20117</v>
      </c>
      <c r="H1909" s="19" t="s">
        <v>26073</v>
      </c>
      <c r="I1909" s="19" t="s">
        <v>4227</v>
      </c>
      <c r="J1909" s="19" t="s">
        <v>4228</v>
      </c>
      <c r="K1909" s="19" t="str">
        <f>IF('Strutture ricettive (Query)'!$D1909='Strutture ricettive (Query)'!$E1909,'Strutture ricettive (Query)'!$D1909,'Strutture ricettive (Query)'!$D1909&amp;" "&amp;'Strutture ricettive (Query)'!$E1909)</f>
        <v xml:space="preserve">1 </v>
      </c>
    </row>
    <row r="1910" spans="1:11" x14ac:dyDescent="0.25">
      <c r="A1910" s="16" t="s">
        <v>19704</v>
      </c>
      <c r="B1910" s="17" t="s">
        <v>20128</v>
      </c>
      <c r="C1910" s="17" t="s">
        <v>29371</v>
      </c>
      <c r="D1910" s="17" t="s">
        <v>27048</v>
      </c>
      <c r="E1910" s="17"/>
      <c r="F1910" s="17" t="str">
        <f>'Strutture ricettive (Query)'!$C1910&amp;" "&amp;'Strutture ricettive (Query)'!$K1910</f>
        <v xml:space="preserve">Via Le Case  213 </v>
      </c>
      <c r="G1910" s="17" t="s">
        <v>20117</v>
      </c>
      <c r="H1910" s="17" t="s">
        <v>24598</v>
      </c>
      <c r="I1910" s="17" t="s">
        <v>4231</v>
      </c>
      <c r="J1910" s="17" t="s">
        <v>4232</v>
      </c>
      <c r="K1910" s="17" t="str">
        <f>IF('Strutture ricettive (Query)'!$D1910='Strutture ricettive (Query)'!$E1910,'Strutture ricettive (Query)'!$D1910,'Strutture ricettive (Query)'!$D1910&amp;" "&amp;'Strutture ricettive (Query)'!$E1910)</f>
        <v xml:space="preserve">213 </v>
      </c>
    </row>
    <row r="1911" spans="1:11" x14ac:dyDescent="0.25">
      <c r="A1911" s="18" t="s">
        <v>19709</v>
      </c>
      <c r="B1911" s="19" t="s">
        <v>19714</v>
      </c>
      <c r="C1911" s="19" t="s">
        <v>29372</v>
      </c>
      <c r="D1911" s="19" t="s">
        <v>26912</v>
      </c>
      <c r="E1911" s="19"/>
      <c r="F1911" s="19" t="str">
        <f>'Strutture ricettive (Query)'!$C1911&amp;" "&amp;'Strutture ricettive (Query)'!$K1911</f>
        <v xml:space="preserve">Localita' Cardella  50 </v>
      </c>
      <c r="G1911" s="19" t="s">
        <v>20117</v>
      </c>
      <c r="H1911" s="19" t="s">
        <v>26073</v>
      </c>
      <c r="I1911" s="19" t="s">
        <v>4198</v>
      </c>
      <c r="J1911" s="19" t="s">
        <v>4234</v>
      </c>
      <c r="K1911" s="19" t="str">
        <f>IF('Strutture ricettive (Query)'!$D1911='Strutture ricettive (Query)'!$E1911,'Strutture ricettive (Query)'!$D1911,'Strutture ricettive (Query)'!$D1911&amp;" "&amp;'Strutture ricettive (Query)'!$E1911)</f>
        <v xml:space="preserve">50 </v>
      </c>
    </row>
    <row r="1912" spans="1:11" x14ac:dyDescent="0.25">
      <c r="A1912" s="16" t="s">
        <v>19718</v>
      </c>
      <c r="B1912" s="17" t="s">
        <v>25572</v>
      </c>
      <c r="C1912" s="17" t="s">
        <v>24598</v>
      </c>
      <c r="D1912" s="17"/>
      <c r="E1912" s="17"/>
      <c r="F1912" s="17" t="str">
        <f>'Strutture ricettive (Query)'!$C1912&amp;" "&amp;'Strutture ricettive (Query)'!$K1912</f>
        <v>dato mancante 0</v>
      </c>
      <c r="G1912" s="17" t="s">
        <v>20117</v>
      </c>
      <c r="H1912" s="17" t="s">
        <v>26079</v>
      </c>
      <c r="I1912" s="17" t="s">
        <v>24598</v>
      </c>
      <c r="J1912" s="17" t="s">
        <v>4237</v>
      </c>
      <c r="K1912" s="17">
        <f>IF('Strutture ricettive (Query)'!$D1912='Strutture ricettive (Query)'!$E1912,'Strutture ricettive (Query)'!$D1912,'Strutture ricettive (Query)'!$D1912&amp;" "&amp;'Strutture ricettive (Query)'!$E1912)</f>
        <v>0</v>
      </c>
    </row>
    <row r="1913" spans="1:11" x14ac:dyDescent="0.25">
      <c r="A1913" s="18" t="s">
        <v>19709</v>
      </c>
      <c r="B1913" s="19" t="s">
        <v>25573</v>
      </c>
      <c r="C1913" s="19" t="s">
        <v>24598</v>
      </c>
      <c r="D1913" s="19"/>
      <c r="E1913" s="19"/>
      <c r="F1913" s="19" t="str">
        <f>'Strutture ricettive (Query)'!$C1913&amp;" "&amp;'Strutture ricettive (Query)'!$K1913</f>
        <v>dato mancante 0</v>
      </c>
      <c r="G1913" s="19" t="s">
        <v>20117</v>
      </c>
      <c r="H1913" s="19" t="s">
        <v>26080</v>
      </c>
      <c r="I1913" s="19" t="s">
        <v>24598</v>
      </c>
      <c r="J1913" s="19" t="s">
        <v>4240</v>
      </c>
      <c r="K1913" s="19">
        <f>IF('Strutture ricettive (Query)'!$D1913='Strutture ricettive (Query)'!$E1913,'Strutture ricettive (Query)'!$D1913,'Strutture ricettive (Query)'!$D1913&amp;" "&amp;'Strutture ricettive (Query)'!$E1913)</f>
        <v>0</v>
      </c>
    </row>
    <row r="1914" spans="1:11" x14ac:dyDescent="0.25">
      <c r="A1914" s="16" t="s">
        <v>19707</v>
      </c>
      <c r="B1914" s="17" t="s">
        <v>20129</v>
      </c>
      <c r="C1914" s="17" t="s">
        <v>26895</v>
      </c>
      <c r="D1914" s="17" t="s">
        <v>27597</v>
      </c>
      <c r="E1914" s="17"/>
      <c r="F1914" s="17" t="str">
        <f>'Strutture ricettive (Query)'!$C1914&amp;" "&amp;'Strutture ricettive (Query)'!$K1914</f>
        <v xml:space="preserve">Via Flaminia  278 </v>
      </c>
      <c r="G1914" s="17" t="s">
        <v>20130</v>
      </c>
      <c r="H1914" s="17" t="s">
        <v>26081</v>
      </c>
      <c r="I1914" s="17" t="s">
        <v>4245</v>
      </c>
      <c r="J1914" s="17" t="s">
        <v>4246</v>
      </c>
      <c r="K1914" s="17" t="str">
        <f>IF('Strutture ricettive (Query)'!$D1914='Strutture ricettive (Query)'!$E1914,'Strutture ricettive (Query)'!$D1914,'Strutture ricettive (Query)'!$D1914&amp;" "&amp;'Strutture ricettive (Query)'!$E1914)</f>
        <v xml:space="preserve">278 </v>
      </c>
    </row>
    <row r="1915" spans="1:11" x14ac:dyDescent="0.25">
      <c r="A1915" s="18" t="s">
        <v>19718</v>
      </c>
      <c r="B1915" s="19" t="s">
        <v>20131</v>
      </c>
      <c r="C1915" s="19" t="s">
        <v>27515</v>
      </c>
      <c r="D1915" s="19" t="s">
        <v>26800</v>
      </c>
      <c r="E1915" s="19"/>
      <c r="F1915" s="19" t="str">
        <f>'Strutture ricettive (Query)'!$C1915&amp;" "&amp;'Strutture ricettive (Query)'!$K1915</f>
        <v xml:space="preserve">Via San Francesco  8 </v>
      </c>
      <c r="G1915" s="19" t="s">
        <v>20130</v>
      </c>
      <c r="H1915" s="19" t="s">
        <v>26082</v>
      </c>
      <c r="I1915" s="19" t="s">
        <v>24598</v>
      </c>
      <c r="J1915" s="19" t="s">
        <v>4249</v>
      </c>
      <c r="K1915" s="19" t="str">
        <f>IF('Strutture ricettive (Query)'!$D1915='Strutture ricettive (Query)'!$E1915,'Strutture ricettive (Query)'!$D1915,'Strutture ricettive (Query)'!$D1915&amp;" "&amp;'Strutture ricettive (Query)'!$E1915)</f>
        <v xml:space="preserve">8 </v>
      </c>
    </row>
    <row r="1916" spans="1:11" x14ac:dyDescent="0.25">
      <c r="A1916" s="16" t="s">
        <v>19709</v>
      </c>
      <c r="B1916" s="17" t="s">
        <v>20132</v>
      </c>
      <c r="C1916" s="17" t="s">
        <v>29385</v>
      </c>
      <c r="D1916" s="17" t="s">
        <v>27152</v>
      </c>
      <c r="E1916" s="17"/>
      <c r="F1916" s="17" t="str">
        <f>'Strutture ricettive (Query)'!$C1916&amp;" "&amp;'Strutture ricettive (Query)'!$K1916</f>
        <v xml:space="preserve">Via Gambarelli  1 </v>
      </c>
      <c r="G1916" s="17" t="s">
        <v>20130</v>
      </c>
      <c r="H1916" s="17" t="s">
        <v>26082</v>
      </c>
      <c r="I1916" s="17" t="s">
        <v>4252</v>
      </c>
      <c r="J1916" s="17" t="s">
        <v>4253</v>
      </c>
      <c r="K1916" s="17" t="str">
        <f>IF('Strutture ricettive (Query)'!$D1916='Strutture ricettive (Query)'!$E1916,'Strutture ricettive (Query)'!$D1916,'Strutture ricettive (Query)'!$D1916&amp;" "&amp;'Strutture ricettive (Query)'!$E1916)</f>
        <v xml:space="preserve">1 </v>
      </c>
    </row>
    <row r="1917" spans="1:11" x14ac:dyDescent="0.25">
      <c r="A1917" s="18" t="s">
        <v>19706</v>
      </c>
      <c r="B1917" s="19" t="s">
        <v>20133</v>
      </c>
      <c r="C1917" s="19" t="s">
        <v>29382</v>
      </c>
      <c r="D1917" s="19" t="s">
        <v>29384</v>
      </c>
      <c r="E1917" s="19"/>
      <c r="F1917" s="19" t="str">
        <f>'Strutture ricettive (Query)'!$C1917&amp;" "&amp;'Strutture ricettive (Query)'!$K1917</f>
        <v xml:space="preserve">Via Buonarotti  11/B </v>
      </c>
      <c r="G1917" s="19" t="s">
        <v>20130</v>
      </c>
      <c r="H1917" s="19" t="s">
        <v>26083</v>
      </c>
      <c r="I1917" s="19" t="s">
        <v>4257</v>
      </c>
      <c r="J1917" s="19" t="s">
        <v>4258</v>
      </c>
      <c r="K1917" s="19" t="str">
        <f>IF('Strutture ricettive (Query)'!$D1917='Strutture ricettive (Query)'!$E1917,'Strutture ricettive (Query)'!$D1917,'Strutture ricettive (Query)'!$D1917&amp;" "&amp;'Strutture ricettive (Query)'!$E1917)</f>
        <v xml:space="preserve">11/B </v>
      </c>
    </row>
    <row r="1918" spans="1:11" x14ac:dyDescent="0.25">
      <c r="A1918" s="16" t="s">
        <v>19706</v>
      </c>
      <c r="B1918" s="17" t="s">
        <v>20133</v>
      </c>
      <c r="C1918" s="17" t="s">
        <v>29382</v>
      </c>
      <c r="D1918" s="17" t="s">
        <v>29383</v>
      </c>
      <c r="E1918" s="17"/>
      <c r="F1918" s="17" t="str">
        <f>'Strutture ricettive (Query)'!$C1918&amp;" "&amp;'Strutture ricettive (Query)'!$K1918</f>
        <v xml:space="preserve">Via Buonarotti  11/C </v>
      </c>
      <c r="G1918" s="17" t="s">
        <v>20130</v>
      </c>
      <c r="H1918" s="17" t="s">
        <v>26083</v>
      </c>
      <c r="I1918" s="17" t="s">
        <v>4257</v>
      </c>
      <c r="J1918" s="17" t="s">
        <v>4258</v>
      </c>
      <c r="K1918" s="17" t="str">
        <f>IF('Strutture ricettive (Query)'!$D1918='Strutture ricettive (Query)'!$E1918,'Strutture ricettive (Query)'!$D1918,'Strutture ricettive (Query)'!$D1918&amp;" "&amp;'Strutture ricettive (Query)'!$E1918)</f>
        <v xml:space="preserve">11/C </v>
      </c>
    </row>
    <row r="1919" spans="1:11" x14ac:dyDescent="0.25">
      <c r="A1919" s="18" t="s">
        <v>19706</v>
      </c>
      <c r="B1919" s="19" t="s">
        <v>20133</v>
      </c>
      <c r="C1919" s="19" t="s">
        <v>29381</v>
      </c>
      <c r="D1919" s="19" t="s">
        <v>27112</v>
      </c>
      <c r="E1919" s="19"/>
      <c r="F1919" s="19" t="str">
        <f>'Strutture ricettive (Query)'!$C1919&amp;" "&amp;'Strutture ricettive (Query)'!$K1919</f>
        <v xml:space="preserve">Borgaccio Di Saltara Via Buonarotti  13 </v>
      </c>
      <c r="G1919" s="19" t="s">
        <v>20130</v>
      </c>
      <c r="H1919" s="19" t="s">
        <v>26084</v>
      </c>
      <c r="I1919" s="19" t="s">
        <v>4257</v>
      </c>
      <c r="J1919" s="19" t="s">
        <v>4262</v>
      </c>
      <c r="K1919" s="19" t="str">
        <f>IF('Strutture ricettive (Query)'!$D1919='Strutture ricettive (Query)'!$E1919,'Strutture ricettive (Query)'!$D1919,'Strutture ricettive (Query)'!$D1919&amp;" "&amp;'Strutture ricettive (Query)'!$E1919)</f>
        <v xml:space="preserve">13 </v>
      </c>
    </row>
    <row r="1920" spans="1:11" x14ac:dyDescent="0.25">
      <c r="A1920" s="16" t="s">
        <v>19708</v>
      </c>
      <c r="B1920" s="17" t="s">
        <v>20134</v>
      </c>
      <c r="C1920" s="17" t="s">
        <v>29380</v>
      </c>
      <c r="D1920" s="17" t="s">
        <v>27152</v>
      </c>
      <c r="E1920" s="17"/>
      <c r="F1920" s="17" t="str">
        <f>'Strutture ricettive (Query)'!$C1920&amp;" "&amp;'Strutture ricettive (Query)'!$K1920</f>
        <v xml:space="preserve">Via Cesare Pavese  1 </v>
      </c>
      <c r="G1920" s="17" t="s">
        <v>20130</v>
      </c>
      <c r="H1920" s="17" t="s">
        <v>26085</v>
      </c>
      <c r="I1920" s="17" t="s">
        <v>4266</v>
      </c>
      <c r="J1920" s="17" t="s">
        <v>4267</v>
      </c>
      <c r="K1920" s="17" t="str">
        <f>IF('Strutture ricettive (Query)'!$D1920='Strutture ricettive (Query)'!$E1920,'Strutture ricettive (Query)'!$D1920,'Strutture ricettive (Query)'!$D1920&amp;" "&amp;'Strutture ricettive (Query)'!$E1920)</f>
        <v xml:space="preserve">1 </v>
      </c>
    </row>
    <row r="1921" spans="1:11" x14ac:dyDescent="0.25">
      <c r="A1921" s="18" t="s">
        <v>19704</v>
      </c>
      <c r="B1921" s="19" t="s">
        <v>25574</v>
      </c>
      <c r="C1921" s="19" t="s">
        <v>24598</v>
      </c>
      <c r="D1921" s="19"/>
      <c r="E1921" s="19"/>
      <c r="F1921" s="19" t="str">
        <f>'Strutture ricettive (Query)'!$C1921&amp;" "&amp;'Strutture ricettive (Query)'!$K1921</f>
        <v>dato mancante 0</v>
      </c>
      <c r="G1921" s="19" t="s">
        <v>20130</v>
      </c>
      <c r="H1921" s="19" t="s">
        <v>24598</v>
      </c>
      <c r="I1921" s="19" t="s">
        <v>4269</v>
      </c>
      <c r="J1921" s="19" t="s">
        <v>4270</v>
      </c>
      <c r="K1921" s="19">
        <f>IF('Strutture ricettive (Query)'!$D1921='Strutture ricettive (Query)'!$E1921,'Strutture ricettive (Query)'!$D1921,'Strutture ricettive (Query)'!$D1921&amp;" "&amp;'Strutture ricettive (Query)'!$E1921)</f>
        <v>0</v>
      </c>
    </row>
    <row r="1922" spans="1:11" x14ac:dyDescent="0.25">
      <c r="A1922" s="16" t="s">
        <v>19708</v>
      </c>
      <c r="B1922" s="17" t="s">
        <v>20135</v>
      </c>
      <c r="C1922" s="17" t="s">
        <v>29183</v>
      </c>
      <c r="D1922" s="17" t="s">
        <v>27132</v>
      </c>
      <c r="E1922" s="17"/>
      <c r="F1922" s="17" t="str">
        <f>'Strutture ricettive (Query)'!$C1922&amp;" "&amp;'Strutture ricettive (Query)'!$K1922</f>
        <v xml:space="preserve">Via Borghetto  11 </v>
      </c>
      <c r="G1922" s="17" t="s">
        <v>20136</v>
      </c>
      <c r="H1922" s="17" t="s">
        <v>4274</v>
      </c>
      <c r="I1922" s="17" t="s">
        <v>24598</v>
      </c>
      <c r="J1922" s="17" t="s">
        <v>4275</v>
      </c>
      <c r="K1922" s="17" t="str">
        <f>IF('Strutture ricettive (Query)'!$D1922='Strutture ricettive (Query)'!$E1922,'Strutture ricettive (Query)'!$D1922,'Strutture ricettive (Query)'!$D1922&amp;" "&amp;'Strutture ricettive (Query)'!$E1922)</f>
        <v xml:space="preserve">11 </v>
      </c>
    </row>
    <row r="1923" spans="1:11" x14ac:dyDescent="0.25">
      <c r="A1923" s="18" t="s">
        <v>19708</v>
      </c>
      <c r="B1923" s="19" t="s">
        <v>20137</v>
      </c>
      <c r="C1923" s="19" t="s">
        <v>29379</v>
      </c>
      <c r="D1923" s="19" t="s">
        <v>26908</v>
      </c>
      <c r="E1923" s="19"/>
      <c r="F1923" s="19" t="str">
        <f>'Strutture ricettive (Query)'!$C1923&amp;" "&amp;'Strutture ricettive (Query)'!$K1923</f>
        <v xml:space="preserve">Via Vincareto  51 </v>
      </c>
      <c r="G1923" s="19" t="s">
        <v>20136</v>
      </c>
      <c r="H1923" s="19" t="s">
        <v>24598</v>
      </c>
      <c r="I1923" s="19" t="s">
        <v>4278</v>
      </c>
      <c r="J1923" s="19" t="s">
        <v>4279</v>
      </c>
      <c r="K1923" s="19" t="str">
        <f>IF('Strutture ricettive (Query)'!$D1923='Strutture ricettive (Query)'!$E1923,'Strutture ricettive (Query)'!$D1923,'Strutture ricettive (Query)'!$D1923&amp;" "&amp;'Strutture ricettive (Query)'!$E1923)</f>
        <v xml:space="preserve">51 </v>
      </c>
    </row>
    <row r="1924" spans="1:11" x14ac:dyDescent="0.25">
      <c r="A1924" s="16" t="s">
        <v>19708</v>
      </c>
      <c r="B1924" s="17" t="s">
        <v>20138</v>
      </c>
      <c r="C1924" s="17" t="s">
        <v>29378</v>
      </c>
      <c r="D1924" s="17" t="s">
        <v>27043</v>
      </c>
      <c r="E1924" s="17"/>
      <c r="F1924" s="17" t="str">
        <f>'Strutture ricettive (Query)'!$C1924&amp;" "&amp;'Strutture ricettive (Query)'!$K1924</f>
        <v xml:space="preserve">Via B. Croce   22 </v>
      </c>
      <c r="G1924" s="17" t="s">
        <v>20136</v>
      </c>
      <c r="H1924" s="17" t="s">
        <v>24598</v>
      </c>
      <c r="I1924" s="17" t="s">
        <v>4282</v>
      </c>
      <c r="J1924" s="17" t="s">
        <v>4283</v>
      </c>
      <c r="K1924" s="17" t="str">
        <f>IF('Strutture ricettive (Query)'!$D1924='Strutture ricettive (Query)'!$E1924,'Strutture ricettive (Query)'!$D1924,'Strutture ricettive (Query)'!$D1924&amp;" "&amp;'Strutture ricettive (Query)'!$E1924)</f>
        <v xml:space="preserve">22 </v>
      </c>
    </row>
    <row r="1925" spans="1:11" x14ac:dyDescent="0.25">
      <c r="A1925" s="18" t="s">
        <v>19706</v>
      </c>
      <c r="B1925" s="19" t="s">
        <v>25575</v>
      </c>
      <c r="C1925" s="19" t="s">
        <v>24598</v>
      </c>
      <c r="D1925" s="19"/>
      <c r="E1925" s="19"/>
      <c r="F1925" s="19" t="str">
        <f>'Strutture ricettive (Query)'!$C1925&amp;" "&amp;'Strutture ricettive (Query)'!$K1925</f>
        <v>dato mancante 0</v>
      </c>
      <c r="G1925" s="19" t="s">
        <v>20136</v>
      </c>
      <c r="H1925" s="19" t="s">
        <v>24598</v>
      </c>
      <c r="I1925" s="19" t="s">
        <v>24598</v>
      </c>
      <c r="J1925" s="19" t="s">
        <v>4285</v>
      </c>
      <c r="K1925" s="19">
        <f>IF('Strutture ricettive (Query)'!$D1925='Strutture ricettive (Query)'!$E1925,'Strutture ricettive (Query)'!$D1925,'Strutture ricettive (Query)'!$D1925&amp;" "&amp;'Strutture ricettive (Query)'!$E1925)</f>
        <v>0</v>
      </c>
    </row>
    <row r="1926" spans="1:11" x14ac:dyDescent="0.25">
      <c r="A1926" s="16" t="s">
        <v>19708</v>
      </c>
      <c r="B1926" s="17" t="s">
        <v>20139</v>
      </c>
      <c r="C1926" s="17" t="s">
        <v>29377</v>
      </c>
      <c r="D1926" s="17" t="s">
        <v>27152</v>
      </c>
      <c r="E1926" s="17"/>
      <c r="F1926" s="17" t="str">
        <f>'Strutture ricettive (Query)'!$C1926&amp;" "&amp;'Strutture ricettive (Query)'!$K1926</f>
        <v xml:space="preserve">Strada Belvedere  1 </v>
      </c>
      <c r="G1926" s="17" t="s">
        <v>20136</v>
      </c>
      <c r="H1926" s="17" t="s">
        <v>24598</v>
      </c>
      <c r="I1926" s="17" t="s">
        <v>4288</v>
      </c>
      <c r="J1926" s="17" t="s">
        <v>4289</v>
      </c>
      <c r="K1926" s="17" t="str">
        <f>IF('Strutture ricettive (Query)'!$D1926='Strutture ricettive (Query)'!$E1926,'Strutture ricettive (Query)'!$D1926,'Strutture ricettive (Query)'!$D1926&amp;" "&amp;'Strutture ricettive (Query)'!$E1926)</f>
        <v xml:space="preserve">1 </v>
      </c>
    </row>
    <row r="1927" spans="1:11" x14ac:dyDescent="0.25">
      <c r="A1927" s="18" t="s">
        <v>19708</v>
      </c>
      <c r="B1927" s="19" t="s">
        <v>20140</v>
      </c>
      <c r="C1927" s="19" t="s">
        <v>29376</v>
      </c>
      <c r="D1927" s="19" t="s">
        <v>27231</v>
      </c>
      <c r="E1927" s="19"/>
      <c r="F1927" s="19" t="str">
        <f>'Strutture ricettive (Query)'!$C1927&amp;" "&amp;'Strutture ricettive (Query)'!$K1927</f>
        <v xml:space="preserve">Strada San Vitale  86 </v>
      </c>
      <c r="G1927" s="19" t="s">
        <v>20136</v>
      </c>
      <c r="H1927" s="19" t="s">
        <v>26086</v>
      </c>
      <c r="I1927" s="19" t="s">
        <v>24598</v>
      </c>
      <c r="J1927" s="19" t="s">
        <v>4292</v>
      </c>
      <c r="K1927" s="19" t="str">
        <f>IF('Strutture ricettive (Query)'!$D1927='Strutture ricettive (Query)'!$E1927,'Strutture ricettive (Query)'!$D1927,'Strutture ricettive (Query)'!$D1927&amp;" "&amp;'Strutture ricettive (Query)'!$E1927)</f>
        <v xml:space="preserve">86 </v>
      </c>
    </row>
    <row r="1928" spans="1:11" x14ac:dyDescent="0.25">
      <c r="A1928" s="16" t="s">
        <v>19708</v>
      </c>
      <c r="B1928" s="17" t="s">
        <v>20141</v>
      </c>
      <c r="C1928" s="17" t="s">
        <v>29375</v>
      </c>
      <c r="D1928" s="17" t="s">
        <v>27064</v>
      </c>
      <c r="E1928" s="17"/>
      <c r="F1928" s="17" t="str">
        <f>'Strutture ricettive (Query)'!$C1928&amp;" "&amp;'Strutture ricettive (Query)'!$K1928</f>
        <v xml:space="preserve">Strada Acqua Sorgente  2 </v>
      </c>
      <c r="G1928" s="17" t="s">
        <v>20136</v>
      </c>
      <c r="H1928" s="17" t="s">
        <v>26086</v>
      </c>
      <c r="I1928" s="17" t="s">
        <v>4295</v>
      </c>
      <c r="J1928" s="17" t="s">
        <v>4296</v>
      </c>
      <c r="K1928" s="17" t="str">
        <f>IF('Strutture ricettive (Query)'!$D1928='Strutture ricettive (Query)'!$E1928,'Strutture ricettive (Query)'!$D1928,'Strutture ricettive (Query)'!$D1928&amp;" "&amp;'Strutture ricettive (Query)'!$E1928)</f>
        <v xml:space="preserve">2 </v>
      </c>
    </row>
    <row r="1929" spans="1:11" x14ac:dyDescent="0.25">
      <c r="A1929" s="18" t="s">
        <v>19709</v>
      </c>
      <c r="B1929" s="19" t="s">
        <v>20143</v>
      </c>
      <c r="C1929" s="19" t="s">
        <v>29374</v>
      </c>
      <c r="D1929" s="19" t="s">
        <v>27059</v>
      </c>
      <c r="E1929" s="19"/>
      <c r="F1929" s="19" t="str">
        <f>'Strutture ricettive (Query)'!$C1929&amp;" "&amp;'Strutture ricettive (Query)'!$K1929</f>
        <v xml:space="preserve">Strada San Martino  20 </v>
      </c>
      <c r="G1929" s="19" t="s">
        <v>20136</v>
      </c>
      <c r="H1929" s="19" t="s">
        <v>26086</v>
      </c>
      <c r="I1929" s="19" t="s">
        <v>4303</v>
      </c>
      <c r="J1929" s="19" t="s">
        <v>4304</v>
      </c>
      <c r="K1929" s="19" t="str">
        <f>IF('Strutture ricettive (Query)'!$D1929='Strutture ricettive (Query)'!$E1929,'Strutture ricettive (Query)'!$D1929,'Strutture ricettive (Query)'!$D1929&amp;" "&amp;'Strutture ricettive (Query)'!$E1929)</f>
        <v xml:space="preserve">20 </v>
      </c>
    </row>
    <row r="1930" spans="1:11" x14ac:dyDescent="0.25">
      <c r="A1930" s="16" t="s">
        <v>19709</v>
      </c>
      <c r="B1930" s="17" t="s">
        <v>20144</v>
      </c>
      <c r="C1930" s="17" t="s">
        <v>29373</v>
      </c>
      <c r="D1930" s="17" t="s">
        <v>27032</v>
      </c>
      <c r="E1930" s="17"/>
      <c r="F1930" s="17" t="str">
        <f>'Strutture ricettive (Query)'!$C1930&amp;" "&amp;'Strutture ricettive (Query)'!$K1930</f>
        <v xml:space="preserve">Strada Vencareto  25 </v>
      </c>
      <c r="G1930" s="17" t="s">
        <v>20136</v>
      </c>
      <c r="H1930" s="17" t="s">
        <v>26086</v>
      </c>
      <c r="I1930" s="17" t="s">
        <v>4307</v>
      </c>
      <c r="J1930" s="17" t="s">
        <v>4308</v>
      </c>
      <c r="K1930" s="17" t="str">
        <f>IF('Strutture ricettive (Query)'!$D1930='Strutture ricettive (Query)'!$E1930,'Strutture ricettive (Query)'!$D1930,'Strutture ricettive (Query)'!$D1930&amp;" "&amp;'Strutture ricettive (Query)'!$E1930)</f>
        <v xml:space="preserve">25 </v>
      </c>
    </row>
    <row r="1931" spans="1:11" x14ac:dyDescent="0.25">
      <c r="A1931" s="18" t="s">
        <v>19709</v>
      </c>
      <c r="B1931" s="19" t="s">
        <v>20145</v>
      </c>
      <c r="C1931" s="19" t="s">
        <v>29399</v>
      </c>
      <c r="D1931" s="19" t="s">
        <v>27152</v>
      </c>
      <c r="E1931" s="19"/>
      <c r="F1931" s="19" t="str">
        <f>'Strutture ricettive (Query)'!$C1931&amp;" "&amp;'Strutture ricettive (Query)'!$K1931</f>
        <v xml:space="preserve">Strada Divino Amore  1 </v>
      </c>
      <c r="G1931" s="19" t="s">
        <v>20136</v>
      </c>
      <c r="H1931" s="19" t="s">
        <v>26086</v>
      </c>
      <c r="I1931" s="19" t="s">
        <v>4311</v>
      </c>
      <c r="J1931" s="19" t="s">
        <v>4312</v>
      </c>
      <c r="K1931" s="19" t="str">
        <f>IF('Strutture ricettive (Query)'!$D1931='Strutture ricettive (Query)'!$E1931,'Strutture ricettive (Query)'!$D1931,'Strutture ricettive (Query)'!$D1931&amp;" "&amp;'Strutture ricettive (Query)'!$E1931)</f>
        <v xml:space="preserve">1 </v>
      </c>
    </row>
    <row r="1932" spans="1:11" x14ac:dyDescent="0.25">
      <c r="A1932" s="16" t="s">
        <v>19709</v>
      </c>
      <c r="B1932" s="17" t="s">
        <v>20146</v>
      </c>
      <c r="C1932" s="17" t="s">
        <v>29414</v>
      </c>
      <c r="D1932" s="17" t="s">
        <v>27152</v>
      </c>
      <c r="E1932" s="17"/>
      <c r="F1932" s="17" t="str">
        <f>'Strutture ricettive (Query)'!$C1932&amp;" "&amp;'Strutture ricettive (Query)'!$K1932</f>
        <v xml:space="preserve">Strada Del Breccione  1 </v>
      </c>
      <c r="G1932" s="17" t="s">
        <v>20136</v>
      </c>
      <c r="H1932" s="17" t="s">
        <v>26086</v>
      </c>
      <c r="I1932" s="17" t="s">
        <v>4315</v>
      </c>
      <c r="J1932" s="17" t="s">
        <v>4316</v>
      </c>
      <c r="K1932" s="17" t="str">
        <f>IF('Strutture ricettive (Query)'!$D1932='Strutture ricettive (Query)'!$E1932,'Strutture ricettive (Query)'!$D1932,'Strutture ricettive (Query)'!$D1932&amp;" "&amp;'Strutture ricettive (Query)'!$E1932)</f>
        <v xml:space="preserve">1 </v>
      </c>
    </row>
    <row r="1933" spans="1:11" x14ac:dyDescent="0.25">
      <c r="A1933" s="18" t="s">
        <v>19704</v>
      </c>
      <c r="B1933" s="19" t="s">
        <v>20147</v>
      </c>
      <c r="C1933" s="19" t="s">
        <v>29415</v>
      </c>
      <c r="D1933" s="19" t="s">
        <v>26939</v>
      </c>
      <c r="E1933" s="19"/>
      <c r="F1933" s="19" t="str">
        <f>'Strutture ricettive (Query)'!$C1933&amp;" "&amp;'Strutture ricettive (Query)'!$K1933</f>
        <v xml:space="preserve">Strada Delle Caminate  43 </v>
      </c>
      <c r="G1933" s="19" t="s">
        <v>20136</v>
      </c>
      <c r="H1933" s="19" t="s">
        <v>26086</v>
      </c>
      <c r="I1933" s="19" t="s">
        <v>4319</v>
      </c>
      <c r="J1933" s="19" t="s">
        <v>4320</v>
      </c>
      <c r="K1933" s="19" t="str">
        <f>IF('Strutture ricettive (Query)'!$D1933='Strutture ricettive (Query)'!$E1933,'Strutture ricettive (Query)'!$D1933,'Strutture ricettive (Query)'!$D1933&amp;" "&amp;'Strutture ricettive (Query)'!$E1933)</f>
        <v xml:space="preserve">43 </v>
      </c>
    </row>
    <row r="1934" spans="1:11" x14ac:dyDescent="0.25">
      <c r="A1934" s="16" t="s">
        <v>19706</v>
      </c>
      <c r="B1934" s="17" t="s">
        <v>20148</v>
      </c>
      <c r="C1934" s="17" t="s">
        <v>27733</v>
      </c>
      <c r="D1934" s="17" t="s">
        <v>26997</v>
      </c>
      <c r="E1934" s="17"/>
      <c r="F1934" s="17" t="str">
        <f>'Strutture ricettive (Query)'!$C1934&amp;" "&amp;'Strutture ricettive (Query)'!$K1934</f>
        <v xml:space="preserve">Via Giovanni Xxiii  3 </v>
      </c>
      <c r="G1934" s="17" t="s">
        <v>20136</v>
      </c>
      <c r="H1934" s="17" t="s">
        <v>24598</v>
      </c>
      <c r="I1934" s="17" t="s">
        <v>24598</v>
      </c>
      <c r="J1934" s="17" t="s">
        <v>4323</v>
      </c>
      <c r="K1934" s="17" t="str">
        <f>IF('Strutture ricettive (Query)'!$D1934='Strutture ricettive (Query)'!$E1934,'Strutture ricettive (Query)'!$D1934,'Strutture ricettive (Query)'!$D1934&amp;" "&amp;'Strutture ricettive (Query)'!$E1934)</f>
        <v xml:space="preserve">3 </v>
      </c>
    </row>
    <row r="1935" spans="1:11" x14ac:dyDescent="0.25">
      <c r="A1935" s="18" t="s">
        <v>19706</v>
      </c>
      <c r="B1935" s="19" t="s">
        <v>20149</v>
      </c>
      <c r="C1935" s="19" t="s">
        <v>29434</v>
      </c>
      <c r="D1935" s="19" t="s">
        <v>26976</v>
      </c>
      <c r="E1935" s="19"/>
      <c r="F1935" s="19" t="str">
        <f>'Strutture ricettive (Query)'!$C1935&amp;" "&amp;'Strutture ricettive (Query)'!$K1935</f>
        <v xml:space="preserve">Via Tomba  36 </v>
      </c>
      <c r="G1935" s="19" t="s">
        <v>20136</v>
      </c>
      <c r="H1935" s="19" t="s">
        <v>26086</v>
      </c>
      <c r="I1935" s="19" t="s">
        <v>4326</v>
      </c>
      <c r="J1935" s="19" t="s">
        <v>4327</v>
      </c>
      <c r="K1935" s="19" t="str">
        <f>IF('Strutture ricettive (Query)'!$D1935='Strutture ricettive (Query)'!$E1935,'Strutture ricettive (Query)'!$D1935,'Strutture ricettive (Query)'!$D1935&amp;" "&amp;'Strutture ricettive (Query)'!$E1935)</f>
        <v xml:space="preserve">36 </v>
      </c>
    </row>
    <row r="1936" spans="1:11" x14ac:dyDescent="0.25">
      <c r="A1936" s="16" t="s">
        <v>19706</v>
      </c>
      <c r="B1936" s="17" t="s">
        <v>20150</v>
      </c>
      <c r="C1936" s="17" t="s">
        <v>29459</v>
      </c>
      <c r="D1936" s="17" t="s">
        <v>26867</v>
      </c>
      <c r="E1936" s="17"/>
      <c r="F1936" s="17" t="str">
        <f>'Strutture ricettive (Query)'!$C1936&amp;" "&amp;'Strutture ricettive (Query)'!$K1936</f>
        <v xml:space="preserve">Strada San Costanzo Torrette  62 </v>
      </c>
      <c r="G1936" s="17" t="s">
        <v>20136</v>
      </c>
      <c r="H1936" s="17" t="s">
        <v>26086</v>
      </c>
      <c r="I1936" s="17" t="s">
        <v>24598</v>
      </c>
      <c r="J1936" s="17" t="s">
        <v>24598</v>
      </c>
      <c r="K1936" s="17" t="str">
        <f>IF('Strutture ricettive (Query)'!$D1936='Strutture ricettive (Query)'!$E1936,'Strutture ricettive (Query)'!$D1936,'Strutture ricettive (Query)'!$D1936&amp;" "&amp;'Strutture ricettive (Query)'!$E1936)</f>
        <v xml:space="preserve">62 </v>
      </c>
    </row>
    <row r="1937" spans="1:11" x14ac:dyDescent="0.25">
      <c r="A1937" s="18" t="s">
        <v>19706</v>
      </c>
      <c r="B1937" s="19" t="s">
        <v>20151</v>
      </c>
      <c r="C1937" s="19" t="s">
        <v>29458</v>
      </c>
      <c r="D1937" s="19" t="s">
        <v>26940</v>
      </c>
      <c r="E1937" s="19"/>
      <c r="F1937" s="19" t="str">
        <f>'Strutture ricettive (Query)'!$C1937&amp;" "&amp;'Strutture ricettive (Query)'!$K1937</f>
        <v xml:space="preserve">Strada Mondolfo  42 </v>
      </c>
      <c r="G1937" s="19" t="s">
        <v>20136</v>
      </c>
      <c r="H1937" s="19" t="s">
        <v>26086</v>
      </c>
      <c r="I1937" s="19" t="s">
        <v>24598</v>
      </c>
      <c r="J1937" s="19" t="s">
        <v>24598</v>
      </c>
      <c r="K1937" s="19" t="str">
        <f>IF('Strutture ricettive (Query)'!$D1937='Strutture ricettive (Query)'!$E1937,'Strutture ricettive (Query)'!$D1937,'Strutture ricettive (Query)'!$D1937&amp;" "&amp;'Strutture ricettive (Query)'!$E1937)</f>
        <v xml:space="preserve">42 </v>
      </c>
    </row>
    <row r="1938" spans="1:11" x14ac:dyDescent="0.25">
      <c r="A1938" s="16" t="s">
        <v>19708</v>
      </c>
      <c r="B1938" s="17" t="s">
        <v>20152</v>
      </c>
      <c r="C1938" s="17" t="s">
        <v>29457</v>
      </c>
      <c r="D1938" s="17" t="s">
        <v>26870</v>
      </c>
      <c r="E1938" s="17"/>
      <c r="F1938" s="17" t="str">
        <f>'Strutture ricettive (Query)'!$C1938&amp;" "&amp;'Strutture ricettive (Query)'!$K1938</f>
        <v xml:space="preserve">Strada Di Mezzo  61 </v>
      </c>
      <c r="G1938" s="17" t="s">
        <v>20136</v>
      </c>
      <c r="H1938" s="17" t="s">
        <v>26086</v>
      </c>
      <c r="I1938" s="17" t="s">
        <v>4334</v>
      </c>
      <c r="J1938" s="17" t="s">
        <v>4335</v>
      </c>
      <c r="K1938" s="17" t="str">
        <f>IF('Strutture ricettive (Query)'!$D1938='Strutture ricettive (Query)'!$E1938,'Strutture ricettive (Query)'!$D1938,'Strutture ricettive (Query)'!$D1938&amp;" "&amp;'Strutture ricettive (Query)'!$E1938)</f>
        <v xml:space="preserve">61 </v>
      </c>
    </row>
    <row r="1939" spans="1:11" x14ac:dyDescent="0.25">
      <c r="A1939" s="18" t="s">
        <v>19706</v>
      </c>
      <c r="B1939" s="19" t="s">
        <v>20153</v>
      </c>
      <c r="C1939" s="19" t="s">
        <v>29456</v>
      </c>
      <c r="D1939" s="19" t="s">
        <v>26873</v>
      </c>
      <c r="E1939" s="19"/>
      <c r="F1939" s="19" t="str">
        <f>'Strutture ricettive (Query)'!$C1939&amp;" "&amp;'Strutture ricettive (Query)'!$K1939</f>
        <v xml:space="preserve">Localita' San Giovanni In Vencareto  60 </v>
      </c>
      <c r="G1939" s="19" t="s">
        <v>20136</v>
      </c>
      <c r="H1939" s="19" t="s">
        <v>26088</v>
      </c>
      <c r="I1939" s="19" t="s">
        <v>24598</v>
      </c>
      <c r="J1939" s="19" t="s">
        <v>4339</v>
      </c>
      <c r="K1939" s="19" t="str">
        <f>IF('Strutture ricettive (Query)'!$D1939='Strutture ricettive (Query)'!$E1939,'Strutture ricettive (Query)'!$D1939,'Strutture ricettive (Query)'!$D1939&amp;" "&amp;'Strutture ricettive (Query)'!$E1939)</f>
        <v xml:space="preserve">60 </v>
      </c>
    </row>
    <row r="1940" spans="1:11" x14ac:dyDescent="0.25">
      <c r="A1940" s="16" t="s">
        <v>19708</v>
      </c>
      <c r="B1940" s="17" t="s">
        <v>20154</v>
      </c>
      <c r="C1940" s="17" t="s">
        <v>29455</v>
      </c>
      <c r="D1940" s="17" t="s">
        <v>27092</v>
      </c>
      <c r="E1940" s="17"/>
      <c r="F1940" s="17" t="str">
        <f>'Strutture ricettive (Query)'!$C1940&amp;" "&amp;'Strutture ricettive (Query)'!$K1940</f>
        <v xml:space="preserve">Montecucco  15 </v>
      </c>
      <c r="G1940" s="17" t="s">
        <v>20155</v>
      </c>
      <c r="H1940" s="17" t="s">
        <v>24598</v>
      </c>
      <c r="I1940" s="17" t="s">
        <v>24598</v>
      </c>
      <c r="J1940" s="17" t="s">
        <v>4343</v>
      </c>
      <c r="K1940" s="17" t="str">
        <f>IF('Strutture ricettive (Query)'!$D1940='Strutture ricettive (Query)'!$E1940,'Strutture ricettive (Query)'!$D1940,'Strutture ricettive (Query)'!$D1940&amp;" "&amp;'Strutture ricettive (Query)'!$E1940)</f>
        <v xml:space="preserve">15 </v>
      </c>
    </row>
    <row r="1941" spans="1:11" x14ac:dyDescent="0.25">
      <c r="A1941" s="18" t="s">
        <v>19708</v>
      </c>
      <c r="B1941" s="19" t="s">
        <v>20156</v>
      </c>
      <c r="C1941" s="19" t="s">
        <v>29454</v>
      </c>
      <c r="D1941" s="19" t="s">
        <v>27037</v>
      </c>
      <c r="E1941" s="19"/>
      <c r="F1941" s="19" t="str">
        <f>'Strutture ricettive (Query)'!$C1941&amp;" "&amp;'Strutture ricettive (Query)'!$K1941</f>
        <v xml:space="preserve">Strada Spicello  24 </v>
      </c>
      <c r="G1941" s="19" t="s">
        <v>20155</v>
      </c>
      <c r="H1941" s="19" t="s">
        <v>26089</v>
      </c>
      <c r="I1941" s="19" t="s">
        <v>4346</v>
      </c>
      <c r="J1941" s="19" t="s">
        <v>4347</v>
      </c>
      <c r="K1941" s="19" t="str">
        <f>IF('Strutture ricettive (Query)'!$D1941='Strutture ricettive (Query)'!$E1941,'Strutture ricettive (Query)'!$D1941,'Strutture ricettive (Query)'!$D1941&amp;" "&amp;'Strutture ricettive (Query)'!$E1941)</f>
        <v xml:space="preserve">24 </v>
      </c>
    </row>
    <row r="1942" spans="1:11" x14ac:dyDescent="0.25">
      <c r="A1942" s="16" t="s">
        <v>19718</v>
      </c>
      <c r="B1942" s="17" t="s">
        <v>20157</v>
      </c>
      <c r="C1942" s="17" t="s">
        <v>24522</v>
      </c>
      <c r="D1942" s="17"/>
      <c r="E1942" s="17"/>
      <c r="F1942" s="17" t="str">
        <f>'Strutture ricettive (Query)'!$C1942&amp;" "&amp;'Strutture ricettive (Query)'!$K1942</f>
        <v>Via Spicello Snc 0</v>
      </c>
      <c r="G1942" s="17" t="s">
        <v>20155</v>
      </c>
      <c r="H1942" s="17" t="s">
        <v>24598</v>
      </c>
      <c r="I1942" s="17" t="s">
        <v>24598</v>
      </c>
      <c r="J1942" s="17" t="s">
        <v>4350</v>
      </c>
      <c r="K1942" s="17">
        <f>IF('Strutture ricettive (Query)'!$D1942='Strutture ricettive (Query)'!$E1942,'Strutture ricettive (Query)'!$D1942,'Strutture ricettive (Query)'!$D1942&amp;" "&amp;'Strutture ricettive (Query)'!$E1942)</f>
        <v>0</v>
      </c>
    </row>
    <row r="1943" spans="1:11" x14ac:dyDescent="0.25">
      <c r="A1943" s="18" t="s">
        <v>19708</v>
      </c>
      <c r="B1943" s="19" t="s">
        <v>20158</v>
      </c>
      <c r="C1943" s="19" t="s">
        <v>29453</v>
      </c>
      <c r="D1943" s="19" t="s">
        <v>26776</v>
      </c>
      <c r="E1943" s="19"/>
      <c r="F1943" s="19" t="str">
        <f>'Strutture ricettive (Query)'!$C1943&amp;" "&amp;'Strutture ricettive (Query)'!$K1943</f>
        <v xml:space="preserve">Strada Orcianense  91 </v>
      </c>
      <c r="G1943" s="19" t="s">
        <v>20155</v>
      </c>
      <c r="H1943" s="19" t="s">
        <v>26089</v>
      </c>
      <c r="I1943" s="19" t="s">
        <v>4353</v>
      </c>
      <c r="J1943" s="19" t="s">
        <v>4354</v>
      </c>
      <c r="K1943" s="19" t="str">
        <f>IF('Strutture ricettive (Query)'!$D1943='Strutture ricettive (Query)'!$E1943,'Strutture ricettive (Query)'!$D1943,'Strutture ricettive (Query)'!$D1943&amp;" "&amp;'Strutture ricettive (Query)'!$E1943)</f>
        <v xml:space="preserve">91 </v>
      </c>
    </row>
    <row r="1944" spans="1:11" x14ac:dyDescent="0.25">
      <c r="A1944" s="16" t="s">
        <v>19706</v>
      </c>
      <c r="B1944" s="17" t="s">
        <v>20159</v>
      </c>
      <c r="C1944" s="17" t="s">
        <v>29452</v>
      </c>
      <c r="D1944" s="17" t="s">
        <v>26875</v>
      </c>
      <c r="E1944" s="17"/>
      <c r="F1944" s="17" t="str">
        <f>'Strutture ricettive (Query)'!$C1944&amp;" "&amp;'Strutture ricettive (Query)'!$K1944</f>
        <v xml:space="preserve">Via Tortolino  6 </v>
      </c>
      <c r="G1944" s="17" t="s">
        <v>20155</v>
      </c>
      <c r="H1944" s="17" t="s">
        <v>24598</v>
      </c>
      <c r="I1944" s="17" t="s">
        <v>24598</v>
      </c>
      <c r="J1944" s="17" t="s">
        <v>4357</v>
      </c>
      <c r="K1944" s="17" t="str">
        <f>IF('Strutture ricettive (Query)'!$D1944='Strutture ricettive (Query)'!$E1944,'Strutture ricettive (Query)'!$D1944,'Strutture ricettive (Query)'!$D1944&amp;" "&amp;'Strutture ricettive (Query)'!$E1944)</f>
        <v xml:space="preserve">6 </v>
      </c>
    </row>
    <row r="1945" spans="1:11" x14ac:dyDescent="0.25">
      <c r="A1945" s="18" t="s">
        <v>19708</v>
      </c>
      <c r="B1945" s="19" t="s">
        <v>20160</v>
      </c>
      <c r="C1945" s="19" t="s">
        <v>29451</v>
      </c>
      <c r="D1945" s="19" t="s">
        <v>26935</v>
      </c>
      <c r="E1945" s="19"/>
      <c r="F1945" s="19" t="str">
        <f>'Strutture ricettive (Query)'!$C1945&amp;" "&amp;'Strutture ricettive (Query)'!$K1945</f>
        <v xml:space="preserve">Via San Vito Sul Cesano  44 </v>
      </c>
      <c r="G1945" s="19" t="s">
        <v>20161</v>
      </c>
      <c r="H1945" s="19" t="s">
        <v>24598</v>
      </c>
      <c r="I1945" s="19" t="s">
        <v>24598</v>
      </c>
      <c r="J1945" s="19" t="s">
        <v>4361</v>
      </c>
      <c r="K1945" s="19" t="str">
        <f>IF('Strutture ricettive (Query)'!$D1945='Strutture ricettive (Query)'!$E1945,'Strutture ricettive (Query)'!$D1945,'Strutture ricettive (Query)'!$D1945&amp;" "&amp;'Strutture ricettive (Query)'!$E1945)</f>
        <v xml:space="preserve">44 </v>
      </c>
    </row>
    <row r="1946" spans="1:11" x14ac:dyDescent="0.25">
      <c r="A1946" s="16" t="s">
        <v>19709</v>
      </c>
      <c r="B1946" s="17" t="s">
        <v>25576</v>
      </c>
      <c r="C1946" s="17" t="s">
        <v>24598</v>
      </c>
      <c r="D1946" s="17"/>
      <c r="E1946" s="17"/>
      <c r="F1946" s="17" t="str">
        <f>'Strutture ricettive (Query)'!$C1946&amp;" "&amp;'Strutture ricettive (Query)'!$K1946</f>
        <v>dato mancante 0</v>
      </c>
      <c r="G1946" s="17" t="s">
        <v>20161</v>
      </c>
      <c r="H1946" s="17" t="s">
        <v>24598</v>
      </c>
      <c r="I1946" s="17" t="s">
        <v>24598</v>
      </c>
      <c r="J1946" s="17" t="s">
        <v>4363</v>
      </c>
      <c r="K1946" s="17">
        <f>IF('Strutture ricettive (Query)'!$D1946='Strutture ricettive (Query)'!$E1946,'Strutture ricettive (Query)'!$D1946,'Strutture ricettive (Query)'!$D1946&amp;" "&amp;'Strutture ricettive (Query)'!$E1946)</f>
        <v>0</v>
      </c>
    </row>
    <row r="1947" spans="1:11" x14ac:dyDescent="0.25">
      <c r="A1947" s="18" t="s">
        <v>19704</v>
      </c>
      <c r="B1947" s="19" t="s">
        <v>20162</v>
      </c>
      <c r="C1947" s="19" t="s">
        <v>29184</v>
      </c>
      <c r="D1947" s="19" t="s">
        <v>27301</v>
      </c>
      <c r="E1947" s="19"/>
      <c r="F1947" s="19" t="str">
        <f>'Strutture ricettive (Query)'!$C1947&amp;" "&amp;'Strutture ricettive (Query)'!$K1947</f>
        <v xml:space="preserve">Via Roncaglia  106 </v>
      </c>
      <c r="G1947" s="19" t="s">
        <v>20161</v>
      </c>
      <c r="H1947" s="19" t="s">
        <v>26090</v>
      </c>
      <c r="I1947" s="19" t="s">
        <v>4366</v>
      </c>
      <c r="J1947" s="19" t="s">
        <v>4367</v>
      </c>
      <c r="K1947" s="19" t="str">
        <f>IF('Strutture ricettive (Query)'!$D1947='Strutture ricettive (Query)'!$E1947,'Strutture ricettive (Query)'!$D1947,'Strutture ricettive (Query)'!$D1947&amp;" "&amp;'Strutture ricettive (Query)'!$E1947)</f>
        <v xml:space="preserve">106 </v>
      </c>
    </row>
    <row r="1948" spans="1:11" x14ac:dyDescent="0.25">
      <c r="A1948" s="16" t="s">
        <v>19709</v>
      </c>
      <c r="B1948" s="17" t="s">
        <v>20163</v>
      </c>
      <c r="C1948" s="17" t="s">
        <v>29450</v>
      </c>
      <c r="D1948" s="17" t="s">
        <v>27152</v>
      </c>
      <c r="E1948" s="17"/>
      <c r="F1948" s="17" t="str">
        <f>'Strutture ricettive (Query)'!$C1948&amp;" "&amp;'Strutture ricettive (Query)'!$K1948</f>
        <v xml:space="preserve">Via Costantinopoli  1 </v>
      </c>
      <c r="G1948" s="17" t="s">
        <v>20161</v>
      </c>
      <c r="H1948" s="17" t="s">
        <v>26090</v>
      </c>
      <c r="I1948" s="17" t="s">
        <v>24598</v>
      </c>
      <c r="J1948" s="17" t="s">
        <v>4370</v>
      </c>
      <c r="K1948" s="17" t="str">
        <f>IF('Strutture ricettive (Query)'!$D1948='Strutture ricettive (Query)'!$E1948,'Strutture ricettive (Query)'!$D1948,'Strutture ricettive (Query)'!$D1948&amp;" "&amp;'Strutture ricettive (Query)'!$E1948)</f>
        <v xml:space="preserve">1 </v>
      </c>
    </row>
    <row r="1949" spans="1:11" x14ac:dyDescent="0.25">
      <c r="A1949" s="18" t="s">
        <v>19713</v>
      </c>
      <c r="B1949" s="19" t="s">
        <v>19715</v>
      </c>
      <c r="C1949" s="19" t="s">
        <v>24598</v>
      </c>
      <c r="D1949" s="19"/>
      <c r="E1949" s="19"/>
      <c r="F1949" s="19" t="str">
        <f>'Strutture ricettive (Query)'!$C1949&amp;" "&amp;'Strutture ricettive (Query)'!$K1949</f>
        <v>dato mancante 0</v>
      </c>
      <c r="G1949" s="19" t="s">
        <v>20161</v>
      </c>
      <c r="H1949" s="19" t="s">
        <v>24598</v>
      </c>
      <c r="I1949" s="19" t="s">
        <v>24598</v>
      </c>
      <c r="J1949" s="19" t="s">
        <v>24598</v>
      </c>
      <c r="K1949" s="19">
        <f>IF('Strutture ricettive (Query)'!$D1949='Strutture ricettive (Query)'!$E1949,'Strutture ricettive (Query)'!$D1949,'Strutture ricettive (Query)'!$D1949&amp;" "&amp;'Strutture ricettive (Query)'!$E1949)</f>
        <v>0</v>
      </c>
    </row>
    <row r="1950" spans="1:11" x14ac:dyDescent="0.25">
      <c r="A1950" s="16" t="s">
        <v>19708</v>
      </c>
      <c r="B1950" s="17" t="s">
        <v>20164</v>
      </c>
      <c r="C1950" s="17" t="s">
        <v>29449</v>
      </c>
      <c r="D1950" s="17" t="s">
        <v>27064</v>
      </c>
      <c r="E1950" s="17"/>
      <c r="F1950" s="17" t="str">
        <f>'Strutture ricettive (Query)'!$C1950&amp;" "&amp;'Strutture ricettive (Query)'!$K1950</f>
        <v xml:space="preserve">Piazza San Martino  2 </v>
      </c>
      <c r="G1950" s="17" t="s">
        <v>20161</v>
      </c>
      <c r="H1950" s="17" t="s">
        <v>26091</v>
      </c>
      <c r="I1950" s="17" t="s">
        <v>4374</v>
      </c>
      <c r="J1950" s="17" t="s">
        <v>4375</v>
      </c>
      <c r="K1950" s="17" t="str">
        <f>IF('Strutture ricettive (Query)'!$D1950='Strutture ricettive (Query)'!$E1950,'Strutture ricettive (Query)'!$D1950,'Strutture ricettive (Query)'!$D1950&amp;" "&amp;'Strutture ricettive (Query)'!$E1950)</f>
        <v xml:space="preserve">2 </v>
      </c>
    </row>
    <row r="1951" spans="1:11" x14ac:dyDescent="0.25">
      <c r="A1951" s="18" t="s">
        <v>19709</v>
      </c>
      <c r="B1951" s="19" t="s">
        <v>20165</v>
      </c>
      <c r="C1951" s="19" t="s">
        <v>29448</v>
      </c>
      <c r="D1951" s="19" t="s">
        <v>27092</v>
      </c>
      <c r="E1951" s="19"/>
      <c r="F1951" s="19" t="str">
        <f>'Strutture ricettive (Query)'!$C1951&amp;" "&amp;'Strutture ricettive (Query)'!$K1951</f>
        <v xml:space="preserve">Via Caprile  15 </v>
      </c>
      <c r="G1951" s="19" t="s">
        <v>20161</v>
      </c>
      <c r="H1951" s="19" t="s">
        <v>26090</v>
      </c>
      <c r="I1951" s="19" t="s">
        <v>24598</v>
      </c>
      <c r="J1951" s="19" t="s">
        <v>4378</v>
      </c>
      <c r="K1951" s="19" t="str">
        <f>IF('Strutture ricettive (Query)'!$D1951='Strutture ricettive (Query)'!$E1951,'Strutture ricettive (Query)'!$D1951,'Strutture ricettive (Query)'!$D1951&amp;" "&amp;'Strutture ricettive (Query)'!$E1951)</f>
        <v xml:space="preserve">15 </v>
      </c>
    </row>
    <row r="1952" spans="1:11" x14ac:dyDescent="0.25">
      <c r="A1952" s="16" t="s">
        <v>19709</v>
      </c>
      <c r="B1952" s="17" t="s">
        <v>20166</v>
      </c>
      <c r="C1952" s="17" t="s">
        <v>29447</v>
      </c>
      <c r="D1952" s="17" t="s">
        <v>26976</v>
      </c>
      <c r="E1952" s="17"/>
      <c r="F1952" s="17" t="str">
        <f>'Strutture ricettive (Query)'!$C1952&amp;" "&amp;'Strutture ricettive (Query)'!$K1952</f>
        <v xml:space="preserve">Via Mazzalaio  36 </v>
      </c>
      <c r="G1952" s="17" t="s">
        <v>20161</v>
      </c>
      <c r="H1952" s="17" t="s">
        <v>26090</v>
      </c>
      <c r="I1952" s="17" t="s">
        <v>4381</v>
      </c>
      <c r="J1952" s="17" t="s">
        <v>4382</v>
      </c>
      <c r="K1952" s="17" t="str">
        <f>IF('Strutture ricettive (Query)'!$D1952='Strutture ricettive (Query)'!$E1952,'Strutture ricettive (Query)'!$D1952,'Strutture ricettive (Query)'!$D1952&amp;" "&amp;'Strutture ricettive (Query)'!$E1952)</f>
        <v xml:space="preserve">36 </v>
      </c>
    </row>
    <row r="1953" spans="1:11" x14ac:dyDescent="0.25">
      <c r="A1953" s="18" t="s">
        <v>19707</v>
      </c>
      <c r="B1953" s="19" t="s">
        <v>20167</v>
      </c>
      <c r="C1953" s="19" t="s">
        <v>29446</v>
      </c>
      <c r="D1953" s="19" t="s">
        <v>26951</v>
      </c>
      <c r="E1953" s="19"/>
      <c r="F1953" s="19" t="str">
        <f>'Strutture ricettive (Query)'!$C1953&amp;" "&amp;'Strutture ricettive (Query)'!$K1953</f>
        <v xml:space="preserve">Via Enrico Mattei  4 </v>
      </c>
      <c r="G1953" s="19" t="s">
        <v>20161</v>
      </c>
      <c r="H1953" s="19" t="s">
        <v>26090</v>
      </c>
      <c r="I1953" s="19" t="s">
        <v>4385</v>
      </c>
      <c r="J1953" s="19" t="s">
        <v>4386</v>
      </c>
      <c r="K1953" s="19" t="str">
        <f>IF('Strutture ricettive (Query)'!$D1953='Strutture ricettive (Query)'!$E1953,'Strutture ricettive (Query)'!$D1953,'Strutture ricettive (Query)'!$D1953&amp;" "&amp;'Strutture ricettive (Query)'!$E1953)</f>
        <v xml:space="preserve">4 </v>
      </c>
    </row>
    <row r="1954" spans="1:11" x14ac:dyDescent="0.25">
      <c r="A1954" s="16" t="s">
        <v>19708</v>
      </c>
      <c r="B1954" s="17" t="s">
        <v>20168</v>
      </c>
      <c r="C1954" s="17" t="s">
        <v>29449</v>
      </c>
      <c r="D1954" s="17" t="s">
        <v>27096</v>
      </c>
      <c r="E1954" s="17"/>
      <c r="F1954" s="17" t="str">
        <f>'Strutture ricettive (Query)'!$C1954&amp;" "&amp;'Strutture ricettive (Query)'!$K1954</f>
        <v xml:space="preserve">Piazza San Martino  14 </v>
      </c>
      <c r="G1954" s="17" t="s">
        <v>20161</v>
      </c>
      <c r="H1954" s="17" t="s">
        <v>26091</v>
      </c>
      <c r="I1954" s="17" t="s">
        <v>24598</v>
      </c>
      <c r="J1954" s="17" t="s">
        <v>4390</v>
      </c>
      <c r="K1954" s="17" t="str">
        <f>IF('Strutture ricettive (Query)'!$D1954='Strutture ricettive (Query)'!$E1954,'Strutture ricettive (Query)'!$D1954,'Strutture ricettive (Query)'!$D1954&amp;" "&amp;'Strutture ricettive (Query)'!$E1954)</f>
        <v xml:space="preserve">14 </v>
      </c>
    </row>
    <row r="1955" spans="1:11" x14ac:dyDescent="0.25">
      <c r="A1955" s="18" t="s">
        <v>19708</v>
      </c>
      <c r="B1955" s="19" t="s">
        <v>20169</v>
      </c>
      <c r="C1955" s="19" t="s">
        <v>29451</v>
      </c>
      <c r="D1955" s="19" t="s">
        <v>26818</v>
      </c>
      <c r="E1955" s="19"/>
      <c r="F1955" s="19" t="str">
        <f>'Strutture ricettive (Query)'!$C1955&amp;" "&amp;'Strutture ricettive (Query)'!$K1955</f>
        <v xml:space="preserve">Via San Vito Sul Cesano  74 </v>
      </c>
      <c r="G1955" s="19" t="s">
        <v>20161</v>
      </c>
      <c r="H1955" s="19" t="s">
        <v>24598</v>
      </c>
      <c r="I1955" s="19" t="s">
        <v>24598</v>
      </c>
      <c r="J1955" s="19" t="s">
        <v>24598</v>
      </c>
      <c r="K1955" s="19" t="str">
        <f>IF('Strutture ricettive (Query)'!$D1955='Strutture ricettive (Query)'!$E1955,'Strutture ricettive (Query)'!$D1955,'Strutture ricettive (Query)'!$D1955&amp;" "&amp;'Strutture ricettive (Query)'!$E1955)</f>
        <v xml:space="preserve">74 </v>
      </c>
    </row>
    <row r="1956" spans="1:11" x14ac:dyDescent="0.25">
      <c r="A1956" s="16" t="s">
        <v>19709</v>
      </c>
      <c r="B1956" s="17" t="s">
        <v>20170</v>
      </c>
      <c r="C1956" s="17" t="s">
        <v>29168</v>
      </c>
      <c r="D1956" s="17" t="s">
        <v>27261</v>
      </c>
      <c r="E1956" s="17"/>
      <c r="F1956" s="17" t="str">
        <f>'Strutture ricettive (Query)'!$C1956&amp;" "&amp;'Strutture ricettive (Query)'!$K1956</f>
        <v xml:space="preserve">Via San Severo  46 </v>
      </c>
      <c r="G1956" s="17" t="s">
        <v>20161</v>
      </c>
      <c r="H1956" s="17" t="s">
        <v>26092</v>
      </c>
      <c r="I1956" s="17" t="s">
        <v>24598</v>
      </c>
      <c r="J1956" s="17" t="s">
        <v>4395</v>
      </c>
      <c r="K1956" s="17" t="str">
        <f>IF('Strutture ricettive (Query)'!$D1956='Strutture ricettive (Query)'!$E1956,'Strutture ricettive (Query)'!$D1956,'Strutture ricettive (Query)'!$D1956&amp;" "&amp;'Strutture ricettive (Query)'!$E1956)</f>
        <v xml:space="preserve">46 </v>
      </c>
    </row>
    <row r="1957" spans="1:11" x14ac:dyDescent="0.25">
      <c r="A1957" s="18" t="s">
        <v>19708</v>
      </c>
      <c r="B1957" s="19" t="s">
        <v>20171</v>
      </c>
      <c r="C1957" s="19" t="s">
        <v>29461</v>
      </c>
      <c r="D1957" s="19" t="s">
        <v>27050</v>
      </c>
      <c r="E1957" s="19"/>
      <c r="F1957" s="19" t="str">
        <f>'Strutture ricettive (Query)'!$C1957&amp;" "&amp;'Strutture ricettive (Query)'!$K1957</f>
        <v xml:space="preserve">Via Fiorenzuola  21 </v>
      </c>
      <c r="G1957" s="19" t="s">
        <v>20172</v>
      </c>
      <c r="H1957" s="19" t="s">
        <v>24598</v>
      </c>
      <c r="I1957" s="19" t="s">
        <v>4399</v>
      </c>
      <c r="J1957" s="19" t="s">
        <v>4400</v>
      </c>
      <c r="K1957" s="19" t="str">
        <f>IF('Strutture ricettive (Query)'!$D1957='Strutture ricettive (Query)'!$E1957,'Strutture ricettive (Query)'!$D1957,'Strutture ricettive (Query)'!$D1957&amp;" "&amp;'Strutture ricettive (Query)'!$E1957)</f>
        <v xml:space="preserve">21 </v>
      </c>
    </row>
    <row r="1958" spans="1:11" x14ac:dyDescent="0.25">
      <c r="A1958" s="16" t="s">
        <v>19708</v>
      </c>
      <c r="B1958" s="17" t="s">
        <v>25577</v>
      </c>
      <c r="C1958" s="17" t="s">
        <v>24598</v>
      </c>
      <c r="D1958" s="17"/>
      <c r="E1958" s="17"/>
      <c r="F1958" s="17" t="str">
        <f>'Strutture ricettive (Query)'!$C1958&amp;" "&amp;'Strutture ricettive (Query)'!$K1958</f>
        <v>dato mancante 0</v>
      </c>
      <c r="G1958" s="17" t="s">
        <v>20172</v>
      </c>
      <c r="H1958" s="17" t="s">
        <v>24598</v>
      </c>
      <c r="I1958" s="17" t="s">
        <v>24598</v>
      </c>
      <c r="J1958" s="17" t="s">
        <v>24598</v>
      </c>
      <c r="K1958" s="17">
        <f>IF('Strutture ricettive (Query)'!$D1958='Strutture ricettive (Query)'!$E1958,'Strutture ricettive (Query)'!$D1958,'Strutture ricettive (Query)'!$D1958&amp;" "&amp;'Strutture ricettive (Query)'!$E1958)</f>
        <v>0</v>
      </c>
    </row>
    <row r="1959" spans="1:11" x14ac:dyDescent="0.25">
      <c r="A1959" s="18" t="s">
        <v>19708</v>
      </c>
      <c r="B1959" s="19" t="s">
        <v>20173</v>
      </c>
      <c r="C1959" s="19" t="s">
        <v>29474</v>
      </c>
      <c r="D1959" s="19" t="s">
        <v>27059</v>
      </c>
      <c r="E1959" s="19"/>
      <c r="F1959" s="19" t="str">
        <f>'Strutture ricettive (Query)'!$C1959&amp;" "&amp;'Strutture ricettive (Query)'!$K1959</f>
        <v xml:space="preserve">Corso Garibaldi  20 </v>
      </c>
      <c r="G1959" s="19" t="s">
        <v>20172</v>
      </c>
      <c r="H1959" s="19" t="s">
        <v>24598</v>
      </c>
      <c r="I1959" s="19" t="s">
        <v>24598</v>
      </c>
      <c r="J1959" s="19" t="s">
        <v>4404</v>
      </c>
      <c r="K1959" s="19" t="str">
        <f>IF('Strutture ricettive (Query)'!$D1959='Strutture ricettive (Query)'!$E1959,'Strutture ricettive (Query)'!$D1959,'Strutture ricettive (Query)'!$D1959&amp;" "&amp;'Strutture ricettive (Query)'!$E1959)</f>
        <v xml:space="preserve">20 </v>
      </c>
    </row>
    <row r="1960" spans="1:11" x14ac:dyDescent="0.25">
      <c r="A1960" s="16" t="s">
        <v>19707</v>
      </c>
      <c r="B1960" s="17" t="s">
        <v>20174</v>
      </c>
      <c r="C1960" s="17" t="s">
        <v>29474</v>
      </c>
      <c r="D1960" s="17" t="s">
        <v>27029</v>
      </c>
      <c r="E1960" s="17"/>
      <c r="F1960" s="17" t="str">
        <f>'Strutture ricettive (Query)'!$C1960&amp;" "&amp;'Strutture ricettive (Query)'!$K1960</f>
        <v xml:space="preserve">Corso Garibaldi  26 </v>
      </c>
      <c r="G1960" s="17" t="s">
        <v>20172</v>
      </c>
      <c r="H1960" s="17" t="s">
        <v>26093</v>
      </c>
      <c r="I1960" s="17" t="s">
        <v>4408</v>
      </c>
      <c r="J1960" s="17" t="s">
        <v>4409</v>
      </c>
      <c r="K1960" s="17" t="str">
        <f>IF('Strutture ricettive (Query)'!$D1960='Strutture ricettive (Query)'!$E1960,'Strutture ricettive (Query)'!$D1960,'Strutture ricettive (Query)'!$D1960&amp;" "&amp;'Strutture ricettive (Query)'!$E1960)</f>
        <v xml:space="preserve">26 </v>
      </c>
    </row>
    <row r="1961" spans="1:11" x14ac:dyDescent="0.25">
      <c r="A1961" s="18" t="s">
        <v>19707</v>
      </c>
      <c r="B1961" s="19" t="s">
        <v>20175</v>
      </c>
      <c r="C1961" s="19" t="s">
        <v>29473</v>
      </c>
      <c r="D1961" s="19" t="s">
        <v>26951</v>
      </c>
      <c r="E1961" s="19"/>
      <c r="F1961" s="19" t="str">
        <f>'Strutture ricettive (Query)'!$C1961&amp;" "&amp;'Strutture ricettive (Query)'!$K1961</f>
        <v xml:space="preserve">Via Mancini  4 </v>
      </c>
      <c r="G1961" s="19" t="s">
        <v>20172</v>
      </c>
      <c r="H1961" s="19" t="s">
        <v>26093</v>
      </c>
      <c r="I1961" s="19" t="s">
        <v>4412</v>
      </c>
      <c r="J1961" s="19" t="s">
        <v>4413</v>
      </c>
      <c r="K1961" s="19" t="str">
        <f>IF('Strutture ricettive (Query)'!$D1961='Strutture ricettive (Query)'!$E1961,'Strutture ricettive (Query)'!$D1961,'Strutture ricettive (Query)'!$D1961&amp;" "&amp;'Strutture ricettive (Query)'!$E1961)</f>
        <v xml:space="preserve">4 </v>
      </c>
    </row>
    <row r="1962" spans="1:11" x14ac:dyDescent="0.25">
      <c r="A1962" s="16" t="s">
        <v>19709</v>
      </c>
      <c r="B1962" s="17" t="s">
        <v>20176</v>
      </c>
      <c r="C1962" s="17" t="s">
        <v>29472</v>
      </c>
      <c r="D1962" s="17" t="s">
        <v>27152</v>
      </c>
      <c r="E1962" s="17"/>
      <c r="F1962" s="17" t="str">
        <f>'Strutture ricettive (Query)'!$C1962&amp;" "&amp;'Strutture ricettive (Query)'!$K1962</f>
        <v xml:space="preserve">Vocabolo Villa Giudizi Dell'Agata  1 </v>
      </c>
      <c r="G1962" s="17" t="s">
        <v>20172</v>
      </c>
      <c r="H1962" s="17" t="s">
        <v>26094</v>
      </c>
      <c r="I1962" s="17" t="s">
        <v>4417</v>
      </c>
      <c r="J1962" s="17" t="s">
        <v>4418</v>
      </c>
      <c r="K1962" s="17" t="str">
        <f>IF('Strutture ricettive (Query)'!$D1962='Strutture ricettive (Query)'!$E1962,'Strutture ricettive (Query)'!$D1962,'Strutture ricettive (Query)'!$D1962&amp;" "&amp;'Strutture ricettive (Query)'!$E1962)</f>
        <v xml:space="preserve">1 </v>
      </c>
    </row>
    <row r="1963" spans="1:11" x14ac:dyDescent="0.25">
      <c r="A1963" s="18" t="s">
        <v>19709</v>
      </c>
      <c r="B1963" s="19" t="s">
        <v>20177</v>
      </c>
      <c r="C1963" s="19" t="s">
        <v>29471</v>
      </c>
      <c r="D1963" s="19" t="s">
        <v>27152</v>
      </c>
      <c r="E1963" s="19"/>
      <c r="F1963" s="19" t="str">
        <f>'Strutture ricettive (Query)'!$C1963&amp;" "&amp;'Strutture ricettive (Query)'!$K1963</f>
        <v xml:space="preserve">Vocabolo Palazzi  1 </v>
      </c>
      <c r="G1963" s="19" t="s">
        <v>20172</v>
      </c>
      <c r="H1963" s="19" t="s">
        <v>26095</v>
      </c>
      <c r="I1963" s="19" t="s">
        <v>4422</v>
      </c>
      <c r="J1963" s="19" t="s">
        <v>4423</v>
      </c>
      <c r="K1963" s="19" t="str">
        <f>IF('Strutture ricettive (Query)'!$D1963='Strutture ricettive (Query)'!$E1963,'Strutture ricettive (Query)'!$D1963,'Strutture ricettive (Query)'!$D1963&amp;" "&amp;'Strutture ricettive (Query)'!$E1963)</f>
        <v xml:space="preserve">1 </v>
      </c>
    </row>
    <row r="1964" spans="1:11" x14ac:dyDescent="0.25">
      <c r="A1964" s="16" t="s">
        <v>19709</v>
      </c>
      <c r="B1964" s="17" t="s">
        <v>25578</v>
      </c>
      <c r="C1964" s="17" t="s">
        <v>24598</v>
      </c>
      <c r="D1964" s="17"/>
      <c r="E1964" s="17"/>
      <c r="F1964" s="17" t="str">
        <f>'Strutture ricettive (Query)'!$C1964&amp;" "&amp;'Strutture ricettive (Query)'!$K1964</f>
        <v>dato mancante 0</v>
      </c>
      <c r="G1964" s="17" t="s">
        <v>20172</v>
      </c>
      <c r="H1964" s="17" t="s">
        <v>26093</v>
      </c>
      <c r="I1964" s="17" t="s">
        <v>24598</v>
      </c>
      <c r="J1964" s="17" t="s">
        <v>4425</v>
      </c>
      <c r="K1964" s="17">
        <f>IF('Strutture ricettive (Query)'!$D1964='Strutture ricettive (Query)'!$E1964,'Strutture ricettive (Query)'!$D1964,'Strutture ricettive (Query)'!$D1964&amp;" "&amp;'Strutture ricettive (Query)'!$E1964)</f>
        <v>0</v>
      </c>
    </row>
    <row r="1965" spans="1:11" x14ac:dyDescent="0.25">
      <c r="A1965" s="18" t="s">
        <v>19718</v>
      </c>
      <c r="B1965" s="19" t="s">
        <v>20178</v>
      </c>
      <c r="C1965" s="19" t="s">
        <v>29471</v>
      </c>
      <c r="D1965" s="19" t="s">
        <v>27152</v>
      </c>
      <c r="E1965" s="19"/>
      <c r="F1965" s="19" t="str">
        <f>'Strutture ricettive (Query)'!$C1965&amp;" "&amp;'Strutture ricettive (Query)'!$K1965</f>
        <v xml:space="preserve">Vocabolo Palazzi  1 </v>
      </c>
      <c r="G1965" s="19" t="s">
        <v>20172</v>
      </c>
      <c r="H1965" s="19" t="s">
        <v>26096</v>
      </c>
      <c r="I1965" s="19" t="s">
        <v>4428</v>
      </c>
      <c r="J1965" s="19" t="s">
        <v>4429</v>
      </c>
      <c r="K1965" s="19" t="str">
        <f>IF('Strutture ricettive (Query)'!$D1965='Strutture ricettive (Query)'!$E1965,'Strutture ricettive (Query)'!$D1965,'Strutture ricettive (Query)'!$D1965&amp;" "&amp;'Strutture ricettive (Query)'!$E1965)</f>
        <v xml:space="preserve">1 </v>
      </c>
    </row>
    <row r="1966" spans="1:11" x14ac:dyDescent="0.25">
      <c r="A1966" s="16" t="s">
        <v>19709</v>
      </c>
      <c r="B1966" s="17" t="s">
        <v>20179</v>
      </c>
      <c r="C1966" s="17" t="s">
        <v>29470</v>
      </c>
      <c r="D1966" s="17" t="s">
        <v>27080</v>
      </c>
      <c r="E1966" s="17"/>
      <c r="F1966" s="17" t="str">
        <f>'Strutture ricettive (Query)'!$C1966&amp;" "&amp;'Strutture ricettive (Query)'!$K1966</f>
        <v xml:space="preserve">Loc.Aiolina  17 </v>
      </c>
      <c r="G1966" s="17" t="s">
        <v>20172</v>
      </c>
      <c r="H1966" s="17" t="s">
        <v>24598</v>
      </c>
      <c r="I1966" s="17" t="s">
        <v>4432</v>
      </c>
      <c r="J1966" s="17" t="s">
        <v>4433</v>
      </c>
      <c r="K1966" s="17" t="str">
        <f>IF('Strutture ricettive (Query)'!$D1966='Strutture ricettive (Query)'!$E1966,'Strutture ricettive (Query)'!$D1966,'Strutture ricettive (Query)'!$D1966&amp;" "&amp;'Strutture ricettive (Query)'!$E1966)</f>
        <v xml:space="preserve">17 </v>
      </c>
    </row>
    <row r="1967" spans="1:11" x14ac:dyDescent="0.25">
      <c r="A1967" s="18" t="s">
        <v>19708</v>
      </c>
      <c r="B1967" s="19" t="s">
        <v>20180</v>
      </c>
      <c r="C1967" s="19" t="s">
        <v>29469</v>
      </c>
      <c r="D1967" s="19" t="s">
        <v>27122</v>
      </c>
      <c r="E1967" s="19"/>
      <c r="F1967" s="19" t="str">
        <f>'Strutture ricettive (Query)'!$C1967&amp;" "&amp;'Strutture ricettive (Query)'!$K1967</f>
        <v xml:space="preserve">Loc.Cà Beto  12 </v>
      </c>
      <c r="G1967" s="19" t="s">
        <v>20172</v>
      </c>
      <c r="H1967" s="19" t="s">
        <v>26097</v>
      </c>
      <c r="I1967" s="19" t="s">
        <v>24598</v>
      </c>
      <c r="J1967" s="19" t="s">
        <v>4437</v>
      </c>
      <c r="K1967" s="19" t="str">
        <f>IF('Strutture ricettive (Query)'!$D1967='Strutture ricettive (Query)'!$E1967,'Strutture ricettive (Query)'!$D1967,'Strutture ricettive (Query)'!$D1967&amp;" "&amp;'Strutture ricettive (Query)'!$E1967)</f>
        <v xml:space="preserve">12 </v>
      </c>
    </row>
    <row r="1968" spans="1:11" x14ac:dyDescent="0.25">
      <c r="A1968" s="16" t="s">
        <v>19712</v>
      </c>
      <c r="B1968" s="17" t="s">
        <v>20181</v>
      </c>
      <c r="C1968" s="17" t="s">
        <v>29468</v>
      </c>
      <c r="D1968" s="17" t="s">
        <v>27152</v>
      </c>
      <c r="E1968" s="17"/>
      <c r="F1968" s="17" t="str">
        <f>'Strutture ricettive (Query)'!$C1968&amp;" "&amp;'Strutture ricettive (Query)'!$K1968</f>
        <v xml:space="preserve">Vocabolo Colombaro Caresto  1 </v>
      </c>
      <c r="G1968" s="17" t="s">
        <v>20172</v>
      </c>
      <c r="H1968" s="17" t="s">
        <v>26098</v>
      </c>
      <c r="I1968" s="17" t="s">
        <v>24598</v>
      </c>
      <c r="J1968" s="17" t="s">
        <v>4429</v>
      </c>
      <c r="K1968" s="17" t="str">
        <f>IF('Strutture ricettive (Query)'!$D1968='Strutture ricettive (Query)'!$E1968,'Strutture ricettive (Query)'!$D1968,'Strutture ricettive (Query)'!$D1968&amp;" "&amp;'Strutture ricettive (Query)'!$E1968)</f>
        <v xml:space="preserve">1 </v>
      </c>
    </row>
    <row r="1969" spans="1:11" x14ac:dyDescent="0.25">
      <c r="A1969" s="18" t="s">
        <v>19708</v>
      </c>
      <c r="B1969" s="19" t="s">
        <v>20182</v>
      </c>
      <c r="C1969" s="19" t="s">
        <v>27222</v>
      </c>
      <c r="D1969" s="19" t="s">
        <v>26951</v>
      </c>
      <c r="E1969" s="19"/>
      <c r="F1969" s="19" t="str">
        <f>'Strutture ricettive (Query)'!$C1969&amp;" "&amp;'Strutture ricettive (Query)'!$K1969</f>
        <v xml:space="preserve">Piazza Umberto I  4 </v>
      </c>
      <c r="G1969" s="19" t="s">
        <v>20172</v>
      </c>
      <c r="H1969" s="19" t="s">
        <v>26099</v>
      </c>
      <c r="I1969" s="19" t="s">
        <v>24598</v>
      </c>
      <c r="J1969" s="19" t="s">
        <v>4444</v>
      </c>
      <c r="K1969" s="19" t="str">
        <f>IF('Strutture ricettive (Query)'!$D1969='Strutture ricettive (Query)'!$E1969,'Strutture ricettive (Query)'!$D1969,'Strutture ricettive (Query)'!$D1969&amp;" "&amp;'Strutture ricettive (Query)'!$E1969)</f>
        <v xml:space="preserve">4 </v>
      </c>
    </row>
    <row r="1970" spans="1:11" x14ac:dyDescent="0.25">
      <c r="A1970" s="16" t="s">
        <v>19708</v>
      </c>
      <c r="B1970" s="17" t="s">
        <v>20183</v>
      </c>
      <c r="C1970" s="17" t="s">
        <v>29467</v>
      </c>
      <c r="D1970" s="17" t="s">
        <v>26951</v>
      </c>
      <c r="E1970" s="17"/>
      <c r="F1970" s="17" t="str">
        <f>'Strutture ricettive (Query)'!$C1970&amp;" "&amp;'Strutture ricettive (Query)'!$K1970</f>
        <v xml:space="preserve">Vocabolo Calmancino  4 </v>
      </c>
      <c r="G1970" s="17" t="s">
        <v>20172</v>
      </c>
      <c r="H1970" s="17" t="s">
        <v>26093</v>
      </c>
      <c r="I1970" s="17" t="s">
        <v>4447</v>
      </c>
      <c r="J1970" s="17" t="s">
        <v>4444</v>
      </c>
      <c r="K1970" s="17" t="str">
        <f>IF('Strutture ricettive (Query)'!$D1970='Strutture ricettive (Query)'!$E1970,'Strutture ricettive (Query)'!$D1970,'Strutture ricettive (Query)'!$D1970&amp;" "&amp;'Strutture ricettive (Query)'!$E1970)</f>
        <v xml:space="preserve">4 </v>
      </c>
    </row>
    <row r="1971" spans="1:11" x14ac:dyDescent="0.25">
      <c r="A1971" s="18" t="s">
        <v>19708</v>
      </c>
      <c r="B1971" s="19" t="s">
        <v>20184</v>
      </c>
      <c r="C1971" s="19" t="s">
        <v>29466</v>
      </c>
      <c r="D1971" s="19" t="s">
        <v>26875</v>
      </c>
      <c r="E1971" s="19"/>
      <c r="F1971" s="19" t="str">
        <f>'Strutture ricettive (Query)'!$C1971&amp;" "&amp;'Strutture ricettive (Query)'!$K1971</f>
        <v xml:space="preserve">Via Apecchiese  6 </v>
      </c>
      <c r="G1971" s="19" t="s">
        <v>20172</v>
      </c>
      <c r="H1971" s="19" t="s">
        <v>26093</v>
      </c>
      <c r="I1971" s="19" t="s">
        <v>4450</v>
      </c>
      <c r="J1971" s="19" t="s">
        <v>4451</v>
      </c>
      <c r="K1971" s="19" t="str">
        <f>IF('Strutture ricettive (Query)'!$D1971='Strutture ricettive (Query)'!$E1971,'Strutture ricettive (Query)'!$D1971,'Strutture ricettive (Query)'!$D1971&amp;" "&amp;'Strutture ricettive (Query)'!$E1971)</f>
        <v xml:space="preserve">6 </v>
      </c>
    </row>
    <row r="1972" spans="1:11" x14ac:dyDescent="0.25">
      <c r="A1972" s="16" t="s">
        <v>19708</v>
      </c>
      <c r="B1972" s="17" t="s">
        <v>20185</v>
      </c>
      <c r="C1972" s="17" t="s">
        <v>27994</v>
      </c>
      <c r="D1972" s="17" t="s">
        <v>27152</v>
      </c>
      <c r="E1972" s="17"/>
      <c r="F1972" s="17" t="str">
        <f>'Strutture ricettive (Query)'!$C1972&amp;" "&amp;'Strutture ricettive (Query)'!$K1972</f>
        <v xml:space="preserve">Via Giovanni Pascoli  1 </v>
      </c>
      <c r="G1972" s="17" t="s">
        <v>20172</v>
      </c>
      <c r="H1972" s="17" t="s">
        <v>26093</v>
      </c>
      <c r="I1972" s="17" t="s">
        <v>4454</v>
      </c>
      <c r="J1972" s="17" t="s">
        <v>4455</v>
      </c>
      <c r="K1972" s="17" t="str">
        <f>IF('Strutture ricettive (Query)'!$D1972='Strutture ricettive (Query)'!$E1972,'Strutture ricettive (Query)'!$D1972,'Strutture ricettive (Query)'!$D1972&amp;" "&amp;'Strutture ricettive (Query)'!$E1972)</f>
        <v xml:space="preserve">1 </v>
      </c>
    </row>
    <row r="1973" spans="1:11" x14ac:dyDescent="0.25">
      <c r="A1973" s="18" t="s">
        <v>19706</v>
      </c>
      <c r="B1973" s="19" t="s">
        <v>20186</v>
      </c>
      <c r="C1973" s="19" t="s">
        <v>29465</v>
      </c>
      <c r="D1973" s="19" t="s">
        <v>27043</v>
      </c>
      <c r="E1973" s="19"/>
      <c r="F1973" s="19" t="str">
        <f>'Strutture ricettive (Query)'!$C1973&amp;" "&amp;'Strutture ricettive (Query)'!$K1973</f>
        <v xml:space="preserve">Loc.Cà Salvatore  22 </v>
      </c>
      <c r="G1973" s="19" t="s">
        <v>20172</v>
      </c>
      <c r="H1973" s="19" t="s">
        <v>26100</v>
      </c>
      <c r="I1973" s="19" t="s">
        <v>24598</v>
      </c>
      <c r="J1973" s="19" t="s">
        <v>4459</v>
      </c>
      <c r="K1973" s="19" t="str">
        <f>IF('Strutture ricettive (Query)'!$D1973='Strutture ricettive (Query)'!$E1973,'Strutture ricettive (Query)'!$D1973,'Strutture ricettive (Query)'!$D1973&amp;" "&amp;'Strutture ricettive (Query)'!$E1973)</f>
        <v xml:space="preserve">22 </v>
      </c>
    </row>
    <row r="1974" spans="1:11" x14ac:dyDescent="0.25">
      <c r="A1974" s="16" t="s">
        <v>19708</v>
      </c>
      <c r="B1974" s="17" t="s">
        <v>20187</v>
      </c>
      <c r="C1974" s="17" t="s">
        <v>29464</v>
      </c>
      <c r="D1974" s="17" t="s">
        <v>27152</v>
      </c>
      <c r="E1974" s="17"/>
      <c r="F1974" s="17" t="str">
        <f>'Strutture ricettive (Query)'!$C1974&amp;" "&amp;'Strutture ricettive (Query)'!$K1974</f>
        <v xml:space="preserve">Via S. Bernardino  1 </v>
      </c>
      <c r="G1974" s="17" t="s">
        <v>20172</v>
      </c>
      <c r="H1974" s="17" t="s">
        <v>24598</v>
      </c>
      <c r="I1974" s="17" t="s">
        <v>4462</v>
      </c>
      <c r="J1974" s="17" t="s">
        <v>4463</v>
      </c>
      <c r="K1974" s="17" t="str">
        <f>IF('Strutture ricettive (Query)'!$D1974='Strutture ricettive (Query)'!$E1974,'Strutture ricettive (Query)'!$D1974,'Strutture ricettive (Query)'!$D1974&amp;" "&amp;'Strutture ricettive (Query)'!$E1974)</f>
        <v xml:space="preserve">1 </v>
      </c>
    </row>
    <row r="1975" spans="1:11" x14ac:dyDescent="0.25">
      <c r="A1975" s="18" t="s">
        <v>19704</v>
      </c>
      <c r="B1975" s="19" t="s">
        <v>20188</v>
      </c>
      <c r="C1975" s="19" t="s">
        <v>29463</v>
      </c>
      <c r="D1975" s="19" t="s">
        <v>26836</v>
      </c>
      <c r="E1975" s="19"/>
      <c r="F1975" s="19" t="str">
        <f>'Strutture ricettive (Query)'!$C1975&amp;" "&amp;'Strutture ricettive (Query)'!$K1975</f>
        <v xml:space="preserve">Via Reforzate  7 </v>
      </c>
      <c r="G1975" s="19" t="s">
        <v>20189</v>
      </c>
      <c r="H1975" s="19" t="s">
        <v>24598</v>
      </c>
      <c r="I1975" s="19" t="s">
        <v>24598</v>
      </c>
      <c r="J1975" s="19" t="s">
        <v>4467</v>
      </c>
      <c r="K1975" s="19" t="str">
        <f>IF('Strutture ricettive (Query)'!$D1975='Strutture ricettive (Query)'!$E1975,'Strutture ricettive (Query)'!$D1975,'Strutture ricettive (Query)'!$D1975&amp;" "&amp;'Strutture ricettive (Query)'!$E1975)</f>
        <v xml:space="preserve">7 </v>
      </c>
    </row>
    <row r="1976" spans="1:11" x14ac:dyDescent="0.25">
      <c r="A1976" s="16" t="s">
        <v>19709</v>
      </c>
      <c r="B1976" s="17" t="s">
        <v>20190</v>
      </c>
      <c r="C1976" s="17" t="s">
        <v>29462</v>
      </c>
      <c r="D1976" s="17" t="s">
        <v>26997</v>
      </c>
      <c r="E1976" s="17"/>
      <c r="F1976" s="17" t="str">
        <f>'Strutture ricettive (Query)'!$C1976&amp;" "&amp;'Strutture ricettive (Query)'!$K1976</f>
        <v xml:space="preserve">Via Pian Di Rose  3 </v>
      </c>
      <c r="G1976" s="17" t="s">
        <v>20189</v>
      </c>
      <c r="H1976" s="17" t="s">
        <v>26101</v>
      </c>
      <c r="I1976" s="17" t="s">
        <v>4471</v>
      </c>
      <c r="J1976" s="17" t="s">
        <v>4472</v>
      </c>
      <c r="K1976" s="17" t="str">
        <f>IF('Strutture ricettive (Query)'!$D1976='Strutture ricettive (Query)'!$E1976,'Strutture ricettive (Query)'!$D1976,'Strutture ricettive (Query)'!$D1976&amp;" "&amp;'Strutture ricettive (Query)'!$E1976)</f>
        <v xml:space="preserve">3 </v>
      </c>
    </row>
    <row r="1977" spans="1:11" x14ac:dyDescent="0.25">
      <c r="A1977" s="18" t="s">
        <v>19708</v>
      </c>
      <c r="B1977" s="19" t="s">
        <v>20191</v>
      </c>
      <c r="C1977" s="19" t="s">
        <v>29303</v>
      </c>
      <c r="D1977" s="19" t="s">
        <v>28880</v>
      </c>
      <c r="E1977" s="19"/>
      <c r="F1977" s="19" t="str">
        <f>'Strutture ricettive (Query)'!$C1977&amp;" "&amp;'Strutture ricettive (Query)'!$K1977</f>
        <v xml:space="preserve">Via Raffaello  170 </v>
      </c>
      <c r="G1977" s="19" t="s">
        <v>20189</v>
      </c>
      <c r="H1977" s="19" t="s">
        <v>26101</v>
      </c>
      <c r="I1977" s="19" t="s">
        <v>4475</v>
      </c>
      <c r="J1977" s="19" t="s">
        <v>4476</v>
      </c>
      <c r="K1977" s="19" t="str">
        <f>IF('Strutture ricettive (Query)'!$D1977='Strutture ricettive (Query)'!$E1977,'Strutture ricettive (Query)'!$D1977,'Strutture ricettive (Query)'!$D1977&amp;" "&amp;'Strutture ricettive (Query)'!$E1977)</f>
        <v xml:space="preserve">170 </v>
      </c>
    </row>
    <row r="1978" spans="1:11" x14ac:dyDescent="0.25">
      <c r="A1978" s="16" t="s">
        <v>19717</v>
      </c>
      <c r="B1978" s="17" t="s">
        <v>19728</v>
      </c>
      <c r="C1978" s="17" t="s">
        <v>29460</v>
      </c>
      <c r="D1978" s="17" t="s">
        <v>27152</v>
      </c>
      <c r="E1978" s="17"/>
      <c r="F1978" s="17" t="str">
        <f>'Strutture ricettive (Query)'!$C1978&amp;" "&amp;'Strutture ricettive (Query)'!$K1978</f>
        <v xml:space="preserve">Via Alberici  1 </v>
      </c>
      <c r="G1978" s="17" t="s">
        <v>20189</v>
      </c>
      <c r="H1978" s="17" t="s">
        <v>26101</v>
      </c>
      <c r="I1978" s="17" t="s">
        <v>559</v>
      </c>
      <c r="J1978" s="17" t="s">
        <v>560</v>
      </c>
      <c r="K1978" s="17" t="str">
        <f>IF('Strutture ricettive (Query)'!$D1978='Strutture ricettive (Query)'!$E1978,'Strutture ricettive (Query)'!$D1978,'Strutture ricettive (Query)'!$D1978&amp;" "&amp;'Strutture ricettive (Query)'!$E1978)</f>
        <v xml:space="preserve">1 </v>
      </c>
    </row>
    <row r="1979" spans="1:11" x14ac:dyDescent="0.25">
      <c r="A1979" s="18" t="s">
        <v>19704</v>
      </c>
      <c r="B1979" s="19" t="s">
        <v>20192</v>
      </c>
      <c r="C1979" s="19" t="s">
        <v>29430</v>
      </c>
      <c r="D1979" s="19" t="s">
        <v>26800</v>
      </c>
      <c r="E1979" s="19"/>
      <c r="F1979" s="19" t="str">
        <f>'Strutture ricettive (Query)'!$C1979&amp;" "&amp;'Strutture ricettive (Query)'!$K1979</f>
        <v xml:space="preserve">Via Fontanelle  8 </v>
      </c>
      <c r="G1979" s="19" t="s">
        <v>20189</v>
      </c>
      <c r="H1979" s="19" t="s">
        <v>26102</v>
      </c>
      <c r="I1979" s="19" t="s">
        <v>4480</v>
      </c>
      <c r="J1979" s="19" t="s">
        <v>4481</v>
      </c>
      <c r="K1979" s="19" t="str">
        <f>IF('Strutture ricettive (Query)'!$D1979='Strutture ricettive (Query)'!$E1979,'Strutture ricettive (Query)'!$D1979,'Strutture ricettive (Query)'!$D1979&amp;" "&amp;'Strutture ricettive (Query)'!$E1979)</f>
        <v xml:space="preserve">8 </v>
      </c>
    </row>
    <row r="1980" spans="1:11" x14ac:dyDescent="0.25">
      <c r="A1980" s="16" t="s">
        <v>19704</v>
      </c>
      <c r="B1980" s="17" t="s">
        <v>20193</v>
      </c>
      <c r="C1980" s="17" t="s">
        <v>29430</v>
      </c>
      <c r="D1980" s="17" t="s">
        <v>27092</v>
      </c>
      <c r="E1980" s="17"/>
      <c r="F1980" s="17" t="str">
        <f>'Strutture ricettive (Query)'!$C1980&amp;" "&amp;'Strutture ricettive (Query)'!$K1980</f>
        <v xml:space="preserve">Via Fontanelle  15 </v>
      </c>
      <c r="G1980" s="17" t="s">
        <v>20189</v>
      </c>
      <c r="H1980" s="17" t="s">
        <v>26101</v>
      </c>
      <c r="I1980" s="17" t="s">
        <v>24598</v>
      </c>
      <c r="J1980" s="17" t="s">
        <v>4484</v>
      </c>
      <c r="K1980" s="17" t="str">
        <f>IF('Strutture ricettive (Query)'!$D1980='Strutture ricettive (Query)'!$E1980,'Strutture ricettive (Query)'!$D1980,'Strutture ricettive (Query)'!$D1980&amp;" "&amp;'Strutture ricettive (Query)'!$E1980)</f>
        <v xml:space="preserve">15 </v>
      </c>
    </row>
    <row r="1981" spans="1:11" x14ac:dyDescent="0.25">
      <c r="A1981" s="18" t="s">
        <v>19709</v>
      </c>
      <c r="B1981" s="19" t="s">
        <v>20194</v>
      </c>
      <c r="C1981" s="19" t="s">
        <v>29429</v>
      </c>
      <c r="D1981" s="19" t="s">
        <v>27152</v>
      </c>
      <c r="E1981" s="19"/>
      <c r="F1981" s="19" t="str">
        <f>'Strutture ricettive (Query)'!$C1981&amp;" "&amp;'Strutture ricettive (Query)'!$K1981</f>
        <v xml:space="preserve">Via Peglio  1 </v>
      </c>
      <c r="G1981" s="19" t="s">
        <v>20189</v>
      </c>
      <c r="H1981" s="19" t="s">
        <v>26101</v>
      </c>
      <c r="I1981" s="19" t="s">
        <v>4487</v>
      </c>
      <c r="J1981" s="19" t="s">
        <v>4488</v>
      </c>
      <c r="K1981" s="19" t="str">
        <f>IF('Strutture ricettive (Query)'!$D1981='Strutture ricettive (Query)'!$E1981,'Strutture ricettive (Query)'!$D1981,'Strutture ricettive (Query)'!$D1981&amp;" "&amp;'Strutture ricettive (Query)'!$E1981)</f>
        <v xml:space="preserve">1 </v>
      </c>
    </row>
    <row r="1982" spans="1:11" x14ac:dyDescent="0.25">
      <c r="A1982" s="16" t="s">
        <v>19704</v>
      </c>
      <c r="B1982" s="17" t="s">
        <v>20195</v>
      </c>
      <c r="C1982" s="17" t="s">
        <v>29428</v>
      </c>
      <c r="D1982" s="17" t="s">
        <v>26781</v>
      </c>
      <c r="E1982" s="17"/>
      <c r="F1982" s="17" t="str">
        <f>'Strutture ricettive (Query)'!$C1982&amp;" "&amp;'Strutture ricettive (Query)'!$K1982</f>
        <v xml:space="preserve">Via Gessare Tarugo  9 </v>
      </c>
      <c r="G1982" s="17" t="s">
        <v>20189</v>
      </c>
      <c r="H1982" s="17" t="s">
        <v>24598</v>
      </c>
      <c r="I1982" s="17" t="s">
        <v>24598</v>
      </c>
      <c r="J1982" s="17" t="s">
        <v>4491</v>
      </c>
      <c r="K1982" s="17" t="str">
        <f>IF('Strutture ricettive (Query)'!$D1982='Strutture ricettive (Query)'!$E1982,'Strutture ricettive (Query)'!$D1982,'Strutture ricettive (Query)'!$D1982&amp;" "&amp;'Strutture ricettive (Query)'!$E1982)</f>
        <v xml:space="preserve">9 </v>
      </c>
    </row>
    <row r="1983" spans="1:11" x14ac:dyDescent="0.25">
      <c r="A1983" s="18" t="s">
        <v>19708</v>
      </c>
      <c r="B1983" s="19" t="s">
        <v>20196</v>
      </c>
      <c r="C1983" s="19" t="s">
        <v>29427</v>
      </c>
      <c r="D1983" s="19" t="s">
        <v>27074</v>
      </c>
      <c r="E1983" s="19"/>
      <c r="F1983" s="19" t="str">
        <f>'Strutture ricettive (Query)'!$C1983&amp;" "&amp;'Strutture ricettive (Query)'!$K1983</f>
        <v xml:space="preserve">Loc. Ranco  18 </v>
      </c>
      <c r="G1983" s="19" t="s">
        <v>20197</v>
      </c>
      <c r="H1983" s="19" t="s">
        <v>24598</v>
      </c>
      <c r="I1983" s="19" t="s">
        <v>4495</v>
      </c>
      <c r="J1983" s="19" t="s">
        <v>4496</v>
      </c>
      <c r="K1983" s="19" t="str">
        <f>IF('Strutture ricettive (Query)'!$D1983='Strutture ricettive (Query)'!$E1983,'Strutture ricettive (Query)'!$D1983,'Strutture ricettive (Query)'!$D1983&amp;" "&amp;'Strutture ricettive (Query)'!$E1983)</f>
        <v xml:space="preserve">18 </v>
      </c>
    </row>
    <row r="1984" spans="1:11" x14ac:dyDescent="0.25">
      <c r="A1984" s="16" t="s">
        <v>19708</v>
      </c>
      <c r="B1984" s="17" t="s">
        <v>20196</v>
      </c>
      <c r="C1984" s="17" t="s">
        <v>24598</v>
      </c>
      <c r="D1984" s="17"/>
      <c r="E1984" s="17"/>
      <c r="F1984" s="17" t="str">
        <f>'Strutture ricettive (Query)'!$C1984&amp;" "&amp;'Strutture ricettive (Query)'!$K1984</f>
        <v>dato mancante 0</v>
      </c>
      <c r="G1984" s="17" t="s">
        <v>20197</v>
      </c>
      <c r="H1984" s="17" t="s">
        <v>24598</v>
      </c>
      <c r="I1984" s="17" t="s">
        <v>24598</v>
      </c>
      <c r="J1984" s="17" t="s">
        <v>4496</v>
      </c>
      <c r="K1984" s="17">
        <f>IF('Strutture ricettive (Query)'!$D1984='Strutture ricettive (Query)'!$E1984,'Strutture ricettive (Query)'!$D1984,'Strutture ricettive (Query)'!$D1984&amp;" "&amp;'Strutture ricettive (Query)'!$E1984)</f>
        <v>0</v>
      </c>
    </row>
    <row r="1985" spans="1:11" x14ac:dyDescent="0.25">
      <c r="A1985" s="18" t="s">
        <v>19708</v>
      </c>
      <c r="B1985" s="19" t="s">
        <v>20198</v>
      </c>
      <c r="C1985" s="19" t="s">
        <v>29426</v>
      </c>
      <c r="D1985" s="19" t="s">
        <v>27122</v>
      </c>
      <c r="E1985" s="19"/>
      <c r="F1985" s="19" t="str">
        <f>'Strutture ricettive (Query)'!$C1985&amp;" "&amp;'Strutture ricettive (Query)'!$K1985</f>
        <v xml:space="preserve">Via Ca' Agostino (S.M. Val Di Loto)  12 </v>
      </c>
      <c r="G1985" s="19" t="s">
        <v>20197</v>
      </c>
      <c r="H1985" s="19" t="s">
        <v>26103</v>
      </c>
      <c r="I1985" s="19" t="s">
        <v>24598</v>
      </c>
      <c r="J1985" s="19" t="s">
        <v>4500</v>
      </c>
      <c r="K1985" s="19" t="str">
        <f>IF('Strutture ricettive (Query)'!$D1985='Strutture ricettive (Query)'!$E1985,'Strutture ricettive (Query)'!$D1985,'Strutture ricettive (Query)'!$D1985&amp;" "&amp;'Strutture ricettive (Query)'!$E1985)</f>
        <v xml:space="preserve">12 </v>
      </c>
    </row>
    <row r="1986" spans="1:11" x14ac:dyDescent="0.25">
      <c r="A1986" s="16" t="s">
        <v>19709</v>
      </c>
      <c r="B1986" s="17" t="s">
        <v>20199</v>
      </c>
      <c r="C1986" s="17" t="s">
        <v>29425</v>
      </c>
      <c r="D1986" s="17" t="s">
        <v>26929</v>
      </c>
      <c r="E1986" s="17"/>
      <c r="F1986" s="17" t="str">
        <f>'Strutture ricettive (Query)'!$C1986&amp;" "&amp;'Strutture ricettive (Query)'!$K1986</f>
        <v xml:space="preserve">Via Calciurro  45 </v>
      </c>
      <c r="G1986" s="17" t="s">
        <v>20197</v>
      </c>
      <c r="H1986" s="17" t="s">
        <v>26103</v>
      </c>
      <c r="I1986" s="17" t="s">
        <v>24598</v>
      </c>
      <c r="J1986" s="17" t="s">
        <v>24598</v>
      </c>
      <c r="K1986" s="17" t="str">
        <f>IF('Strutture ricettive (Query)'!$D1986='Strutture ricettive (Query)'!$E1986,'Strutture ricettive (Query)'!$D1986,'Strutture ricettive (Query)'!$D1986&amp;" "&amp;'Strutture ricettive (Query)'!$E1986)</f>
        <v xml:space="preserve">45 </v>
      </c>
    </row>
    <row r="1987" spans="1:11" x14ac:dyDescent="0.25">
      <c r="A1987" s="18" t="s">
        <v>19712</v>
      </c>
      <c r="B1987" s="19" t="s">
        <v>20200</v>
      </c>
      <c r="C1987" s="19" t="s">
        <v>27225</v>
      </c>
      <c r="D1987" s="19" t="s">
        <v>26781</v>
      </c>
      <c r="E1987" s="19"/>
      <c r="F1987" s="19" t="str">
        <f>'Strutture ricettive (Query)'!$C1987&amp;" "&amp;'Strutture ricettive (Query)'!$K1987</f>
        <v xml:space="preserve">Via Giacomo Puccini  9 </v>
      </c>
      <c r="G1987" s="19" t="s">
        <v>20197</v>
      </c>
      <c r="H1987" s="19" t="s">
        <v>26103</v>
      </c>
      <c r="I1987" s="19" t="s">
        <v>24598</v>
      </c>
      <c r="J1987" s="19" t="s">
        <v>4505</v>
      </c>
      <c r="K1987" s="19" t="str">
        <f>IF('Strutture ricettive (Query)'!$D1987='Strutture ricettive (Query)'!$E1987,'Strutture ricettive (Query)'!$D1987,'Strutture ricettive (Query)'!$D1987&amp;" "&amp;'Strutture ricettive (Query)'!$E1987)</f>
        <v xml:space="preserve">9 </v>
      </c>
    </row>
    <row r="1988" spans="1:11" x14ac:dyDescent="0.25">
      <c r="A1988" s="16" t="s">
        <v>19708</v>
      </c>
      <c r="B1988" s="17" t="s">
        <v>20201</v>
      </c>
      <c r="C1988" s="17" t="s">
        <v>29424</v>
      </c>
      <c r="D1988" s="17" t="s">
        <v>27029</v>
      </c>
      <c r="E1988" s="17"/>
      <c r="F1988" s="17" t="str">
        <f>'Strutture ricettive (Query)'!$C1988&amp;" "&amp;'Strutture ricettive (Query)'!$K1988</f>
        <v xml:space="preserve">Via Catontino  26 </v>
      </c>
      <c r="G1988" s="17" t="s">
        <v>20197</v>
      </c>
      <c r="H1988" s="17" t="s">
        <v>26103</v>
      </c>
      <c r="I1988" s="17" t="s">
        <v>24598</v>
      </c>
      <c r="J1988" s="17" t="s">
        <v>4508</v>
      </c>
      <c r="K1988" s="17" t="str">
        <f>IF('Strutture ricettive (Query)'!$D1988='Strutture ricettive (Query)'!$E1988,'Strutture ricettive (Query)'!$D1988,'Strutture ricettive (Query)'!$D1988&amp;" "&amp;'Strutture ricettive (Query)'!$E1988)</f>
        <v xml:space="preserve">26 </v>
      </c>
    </row>
    <row r="1989" spans="1:11" x14ac:dyDescent="0.25">
      <c r="A1989" s="18" t="s">
        <v>19706</v>
      </c>
      <c r="B1989" s="19" t="s">
        <v>4509</v>
      </c>
      <c r="C1989" s="19" t="s">
        <v>29423</v>
      </c>
      <c r="D1989" s="19" t="s">
        <v>27092</v>
      </c>
      <c r="E1989" s="19"/>
      <c r="F1989" s="19" t="str">
        <f>'Strutture ricettive (Query)'!$C1989&amp;" "&amp;'Strutture ricettive (Query)'!$K1989</f>
        <v xml:space="preserve">Via Cacellino  15 </v>
      </c>
      <c r="G1989" s="19" t="s">
        <v>20197</v>
      </c>
      <c r="H1989" s="19" t="s">
        <v>26104</v>
      </c>
      <c r="I1989" s="19" t="s">
        <v>4512</v>
      </c>
      <c r="J1989" s="19" t="s">
        <v>4513</v>
      </c>
      <c r="K1989" s="19" t="str">
        <f>IF('Strutture ricettive (Query)'!$D1989='Strutture ricettive (Query)'!$E1989,'Strutture ricettive (Query)'!$D1989,'Strutture ricettive (Query)'!$D1989&amp;" "&amp;'Strutture ricettive (Query)'!$E1989)</f>
        <v xml:space="preserve">15 </v>
      </c>
    </row>
    <row r="1990" spans="1:11" x14ac:dyDescent="0.25">
      <c r="A1990" s="16" t="s">
        <v>19708</v>
      </c>
      <c r="B1990" s="17" t="s">
        <v>20202</v>
      </c>
      <c r="C1990" s="17" t="s">
        <v>29422</v>
      </c>
      <c r="D1990" s="17" t="s">
        <v>27591</v>
      </c>
      <c r="E1990" s="17"/>
      <c r="F1990" s="17" t="str">
        <f>'Strutture ricettive (Query)'!$C1990&amp;" "&amp;'Strutture ricettive (Query)'!$K1990</f>
        <v xml:space="preserve">Via Nuova   155 </v>
      </c>
      <c r="G1990" s="17" t="s">
        <v>20197</v>
      </c>
      <c r="H1990" s="17" t="s">
        <v>26105</v>
      </c>
      <c r="I1990" s="17" t="s">
        <v>4517</v>
      </c>
      <c r="J1990" s="17" t="s">
        <v>4518</v>
      </c>
      <c r="K1990" s="17" t="str">
        <f>IF('Strutture ricettive (Query)'!$D1990='Strutture ricettive (Query)'!$E1990,'Strutture ricettive (Query)'!$D1990,'Strutture ricettive (Query)'!$D1990&amp;" "&amp;'Strutture ricettive (Query)'!$E1990)</f>
        <v xml:space="preserve">155 </v>
      </c>
    </row>
    <row r="1991" spans="1:11" x14ac:dyDescent="0.25">
      <c r="A1991" s="18" t="s">
        <v>19707</v>
      </c>
      <c r="B1991" s="19" t="s">
        <v>20203</v>
      </c>
      <c r="C1991" s="19" t="s">
        <v>27357</v>
      </c>
      <c r="D1991" s="19" t="s">
        <v>26850</v>
      </c>
      <c r="E1991" s="19"/>
      <c r="F1991" s="19" t="str">
        <f>'Strutture ricettive (Query)'!$C1991&amp;" "&amp;'Strutture ricettive (Query)'!$K1991</f>
        <v xml:space="preserve">Via Circonvallazione  69 </v>
      </c>
      <c r="G1991" s="19" t="s">
        <v>20197</v>
      </c>
      <c r="H1991" s="19" t="s">
        <v>26103</v>
      </c>
      <c r="I1991" s="19" t="s">
        <v>4521</v>
      </c>
      <c r="J1991" s="19" t="s">
        <v>4522</v>
      </c>
      <c r="K1991" s="19" t="str">
        <f>IF('Strutture ricettive (Query)'!$D1991='Strutture ricettive (Query)'!$E1991,'Strutture ricettive (Query)'!$D1991,'Strutture ricettive (Query)'!$D1991&amp;" "&amp;'Strutture ricettive (Query)'!$E1991)</f>
        <v xml:space="preserve">69 </v>
      </c>
    </row>
    <row r="1992" spans="1:11" x14ac:dyDescent="0.25">
      <c r="A1992" s="16" t="s">
        <v>19709</v>
      </c>
      <c r="B1992" s="17" t="s">
        <v>25579</v>
      </c>
      <c r="C1992" s="17" t="s">
        <v>24598</v>
      </c>
      <c r="D1992" s="17"/>
      <c r="E1992" s="17"/>
      <c r="F1992" s="17" t="str">
        <f>'Strutture ricettive (Query)'!$C1992&amp;" "&amp;'Strutture ricettive (Query)'!$K1992</f>
        <v>dato mancante 0</v>
      </c>
      <c r="G1992" s="17" t="s">
        <v>20197</v>
      </c>
      <c r="H1992" s="17" t="s">
        <v>26106</v>
      </c>
      <c r="I1992" s="17" t="s">
        <v>24598</v>
      </c>
      <c r="J1992" s="17" t="s">
        <v>4525</v>
      </c>
      <c r="K1992" s="17">
        <f>IF('Strutture ricettive (Query)'!$D1992='Strutture ricettive (Query)'!$E1992,'Strutture ricettive (Query)'!$D1992,'Strutture ricettive (Query)'!$D1992&amp;" "&amp;'Strutture ricettive (Query)'!$E1992)</f>
        <v>0</v>
      </c>
    </row>
    <row r="1993" spans="1:11" x14ac:dyDescent="0.25">
      <c r="A1993" s="18" t="s">
        <v>19709</v>
      </c>
      <c r="B1993" s="19" t="s">
        <v>20204</v>
      </c>
      <c r="C1993" s="19" t="s">
        <v>29421</v>
      </c>
      <c r="D1993" s="19" t="s">
        <v>27152</v>
      </c>
      <c r="E1993" s="19"/>
      <c r="F1993" s="19" t="str">
        <f>'Strutture ricettive (Query)'!$C1993&amp;" "&amp;'Strutture ricettive (Query)'!$K1993</f>
        <v xml:space="preserve">Via Cà Maggio  1 </v>
      </c>
      <c r="G1993" s="19" t="s">
        <v>20205</v>
      </c>
      <c r="H1993" s="19" t="s">
        <v>26107</v>
      </c>
      <c r="I1993" s="19" t="s">
        <v>4530</v>
      </c>
      <c r="J1993" s="19" t="s">
        <v>4531</v>
      </c>
      <c r="K1993" s="19" t="str">
        <f>IF('Strutture ricettive (Query)'!$D1993='Strutture ricettive (Query)'!$E1993,'Strutture ricettive (Query)'!$D1993,'Strutture ricettive (Query)'!$D1993&amp;" "&amp;'Strutture ricettive (Query)'!$E1993)</f>
        <v xml:space="preserve">1 </v>
      </c>
    </row>
    <row r="1994" spans="1:11" x14ac:dyDescent="0.25">
      <c r="A1994" s="16" t="s">
        <v>19708</v>
      </c>
      <c r="B1994" s="17" t="s">
        <v>20206</v>
      </c>
      <c r="C1994" s="17" t="s">
        <v>29420</v>
      </c>
      <c r="D1994" s="17" t="s">
        <v>26960</v>
      </c>
      <c r="E1994" s="17"/>
      <c r="F1994" s="17" t="str">
        <f>'Strutture ricettive (Query)'!$C1994&amp;" "&amp;'Strutture ricettive (Query)'!$K1994</f>
        <v xml:space="preserve">Via Risorgimento  39 </v>
      </c>
      <c r="G1994" s="17" t="s">
        <v>20205</v>
      </c>
      <c r="H1994" s="17" t="s">
        <v>24598</v>
      </c>
      <c r="I1994" s="17" t="s">
        <v>24598</v>
      </c>
      <c r="J1994" s="17" t="s">
        <v>4534</v>
      </c>
      <c r="K1994" s="17" t="str">
        <f>IF('Strutture ricettive (Query)'!$D1994='Strutture ricettive (Query)'!$E1994,'Strutture ricettive (Query)'!$D1994,'Strutture ricettive (Query)'!$D1994&amp;" "&amp;'Strutture ricettive (Query)'!$E1994)</f>
        <v xml:space="preserve">39 </v>
      </c>
    </row>
    <row r="1995" spans="1:11" x14ac:dyDescent="0.25">
      <c r="A1995" s="18" t="s">
        <v>19709</v>
      </c>
      <c r="B1995" s="19" t="s">
        <v>20207</v>
      </c>
      <c r="C1995" s="19" t="s">
        <v>29419</v>
      </c>
      <c r="D1995" s="19" t="s">
        <v>27152</v>
      </c>
      <c r="E1995" s="19"/>
      <c r="F1995" s="19" t="str">
        <f>'Strutture ricettive (Query)'!$C1995&amp;" "&amp;'Strutture ricettive (Query)'!$K1995</f>
        <v xml:space="preserve">Località Cà Ceccoli  1 </v>
      </c>
      <c r="G1995" s="19" t="s">
        <v>20205</v>
      </c>
      <c r="H1995" s="19" t="s">
        <v>26108</v>
      </c>
      <c r="I1995" s="19" t="s">
        <v>4538</v>
      </c>
      <c r="J1995" s="19" t="s">
        <v>4539</v>
      </c>
      <c r="K1995" s="19" t="str">
        <f>IF('Strutture ricettive (Query)'!$D1995='Strutture ricettive (Query)'!$E1995,'Strutture ricettive (Query)'!$D1995,'Strutture ricettive (Query)'!$D1995&amp;" "&amp;'Strutture ricettive (Query)'!$E1995)</f>
        <v xml:space="preserve">1 </v>
      </c>
    </row>
    <row r="1996" spans="1:11" x14ac:dyDescent="0.25">
      <c r="A1996" s="16" t="s">
        <v>19708</v>
      </c>
      <c r="B1996" s="17" t="s">
        <v>20208</v>
      </c>
      <c r="C1996" s="17" t="s">
        <v>29418</v>
      </c>
      <c r="D1996" s="17" t="s">
        <v>26800</v>
      </c>
      <c r="E1996" s="17"/>
      <c r="F1996" s="17" t="str">
        <f>'Strutture ricettive (Query)'!$C1996&amp;" "&amp;'Strutture ricettive (Query)'!$K1996</f>
        <v xml:space="preserve">Via A. Battelli  8 </v>
      </c>
      <c r="G1996" s="17" t="s">
        <v>20205</v>
      </c>
      <c r="H1996" s="17" t="s">
        <v>26109</v>
      </c>
      <c r="I1996" s="17" t="s">
        <v>4542</v>
      </c>
      <c r="J1996" s="17" t="s">
        <v>4543</v>
      </c>
      <c r="K1996" s="17" t="str">
        <f>IF('Strutture ricettive (Query)'!$D1996='Strutture ricettive (Query)'!$E1996,'Strutture ricettive (Query)'!$D1996,'Strutture ricettive (Query)'!$D1996&amp;" "&amp;'Strutture ricettive (Query)'!$E1996)</f>
        <v xml:space="preserve">8 </v>
      </c>
    </row>
    <row r="1997" spans="1:11" x14ac:dyDescent="0.25">
      <c r="A1997" s="18" t="s">
        <v>19708</v>
      </c>
      <c r="B1997" s="19" t="s">
        <v>19792</v>
      </c>
      <c r="C1997" s="19" t="s">
        <v>29417</v>
      </c>
      <c r="D1997" s="19" t="s">
        <v>27064</v>
      </c>
      <c r="E1997" s="19"/>
      <c r="F1997" s="19" t="str">
        <f>'Strutture ricettive (Query)'!$C1997&amp;" "&amp;'Strutture ricettive (Query)'!$K1997</f>
        <v xml:space="preserve">Via Cà La Palma  2 </v>
      </c>
      <c r="G1997" s="19" t="s">
        <v>20205</v>
      </c>
      <c r="H1997" s="19" t="s">
        <v>26109</v>
      </c>
      <c r="I1997" s="19" t="s">
        <v>24598</v>
      </c>
      <c r="J1997" s="19" t="s">
        <v>4545</v>
      </c>
      <c r="K1997" s="19" t="str">
        <f>IF('Strutture ricettive (Query)'!$D1997='Strutture ricettive (Query)'!$E1997,'Strutture ricettive (Query)'!$D1997,'Strutture ricettive (Query)'!$D1997&amp;" "&amp;'Strutture ricettive (Query)'!$E1997)</f>
        <v xml:space="preserve">2 </v>
      </c>
    </row>
    <row r="1998" spans="1:11" x14ac:dyDescent="0.25">
      <c r="A1998" s="16" t="s">
        <v>19708</v>
      </c>
      <c r="B1998" s="17" t="s">
        <v>20209</v>
      </c>
      <c r="C1998" s="17" t="s">
        <v>29416</v>
      </c>
      <c r="D1998" s="17" t="s">
        <v>27032</v>
      </c>
      <c r="E1998" s="17"/>
      <c r="F1998" s="17" t="str">
        <f>'Strutture ricettive (Query)'!$C1998&amp;" "&amp;'Strutture ricettive (Query)'!$K1998</f>
        <v xml:space="preserve">Corso Europa  25 </v>
      </c>
      <c r="G1998" s="17" t="s">
        <v>20205</v>
      </c>
      <c r="H1998" s="17" t="s">
        <v>24598</v>
      </c>
      <c r="I1998" s="17" t="s">
        <v>24598</v>
      </c>
      <c r="J1998" s="17" t="s">
        <v>4548</v>
      </c>
      <c r="K1998" s="17" t="str">
        <f>IF('Strutture ricettive (Query)'!$D1998='Strutture ricettive (Query)'!$E1998,'Strutture ricettive (Query)'!$D1998,'Strutture ricettive (Query)'!$D1998&amp;" "&amp;'Strutture ricettive (Query)'!$E1998)</f>
        <v xml:space="preserve">25 </v>
      </c>
    </row>
    <row r="1999" spans="1:11" x14ac:dyDescent="0.25">
      <c r="A1999" s="18" t="s">
        <v>19708</v>
      </c>
      <c r="B1999" s="19" t="s">
        <v>20210</v>
      </c>
      <c r="C1999" s="19" t="s">
        <v>27958</v>
      </c>
      <c r="D1999" s="19" t="s">
        <v>26997</v>
      </c>
      <c r="E1999" s="19"/>
      <c r="F1999" s="19" t="str">
        <f>'Strutture ricettive (Query)'!$C1999&amp;" "&amp;'Strutture ricettive (Query)'!$K1999</f>
        <v xml:space="preserve">Via Mazzini  3 </v>
      </c>
      <c r="G1999" s="19" t="s">
        <v>20211</v>
      </c>
      <c r="H1999" s="19" t="s">
        <v>24598</v>
      </c>
      <c r="I1999" s="19" t="s">
        <v>4552</v>
      </c>
      <c r="J1999" s="19" t="s">
        <v>4553</v>
      </c>
      <c r="K1999" s="19" t="str">
        <f>IF('Strutture ricettive (Query)'!$D1999='Strutture ricettive (Query)'!$E1999,'Strutture ricettive (Query)'!$D1999,'Strutture ricettive (Query)'!$D1999&amp;" "&amp;'Strutture ricettive (Query)'!$E1999)</f>
        <v xml:space="preserve">3 </v>
      </c>
    </row>
    <row r="2000" spans="1:11" x14ac:dyDescent="0.25">
      <c r="A2000" s="16" t="s">
        <v>19706</v>
      </c>
      <c r="B2000" s="17" t="s">
        <v>25580</v>
      </c>
      <c r="C2000" s="17" t="s">
        <v>24598</v>
      </c>
      <c r="D2000" s="17"/>
      <c r="E2000" s="17"/>
      <c r="F2000" s="17" t="str">
        <f>'Strutture ricettive (Query)'!$C2000&amp;" "&amp;'Strutture ricettive (Query)'!$K2000</f>
        <v>dato mancante 0</v>
      </c>
      <c r="G2000" s="17" t="s">
        <v>20211</v>
      </c>
      <c r="H2000" s="17" t="s">
        <v>24598</v>
      </c>
      <c r="I2000" s="17" t="s">
        <v>24598</v>
      </c>
      <c r="J2000" s="17" t="s">
        <v>4555</v>
      </c>
      <c r="K2000" s="17">
        <f>IF('Strutture ricettive (Query)'!$D2000='Strutture ricettive (Query)'!$E2000,'Strutture ricettive (Query)'!$D2000,'Strutture ricettive (Query)'!$D2000&amp;" "&amp;'Strutture ricettive (Query)'!$E2000)</f>
        <v>0</v>
      </c>
    </row>
    <row r="2001" spans="1:11" x14ac:dyDescent="0.25">
      <c r="A2001" s="18" t="s">
        <v>19709</v>
      </c>
      <c r="B2001" s="19" t="s">
        <v>19780</v>
      </c>
      <c r="C2001" s="19" t="s">
        <v>29431</v>
      </c>
      <c r="D2001" s="19" t="s">
        <v>26836</v>
      </c>
      <c r="E2001" s="19"/>
      <c r="F2001" s="19" t="str">
        <f>'Strutture ricettive (Query)'!$C2001&amp;" "&amp;'Strutture ricettive (Query)'!$K2001</f>
        <v xml:space="preserve">Via Fonte Avellana  7 </v>
      </c>
      <c r="G2001" s="19" t="s">
        <v>20211</v>
      </c>
      <c r="H2001" s="19" t="s">
        <v>26110</v>
      </c>
      <c r="I2001" s="19" t="s">
        <v>4558</v>
      </c>
      <c r="J2001" s="19" t="s">
        <v>4559</v>
      </c>
      <c r="K2001" s="19" t="str">
        <f>IF('Strutture ricettive (Query)'!$D2001='Strutture ricettive (Query)'!$E2001,'Strutture ricettive (Query)'!$D2001,'Strutture ricettive (Query)'!$D2001&amp;" "&amp;'Strutture ricettive (Query)'!$E2001)</f>
        <v xml:space="preserve">7 </v>
      </c>
    </row>
    <row r="2002" spans="1:11" x14ac:dyDescent="0.25">
      <c r="A2002" s="16" t="s">
        <v>19713</v>
      </c>
      <c r="B2002" s="17" t="s">
        <v>25581</v>
      </c>
      <c r="C2002" s="17" t="s">
        <v>24598</v>
      </c>
      <c r="D2002" s="17"/>
      <c r="E2002" s="17"/>
      <c r="F2002" s="17" t="str">
        <f>'Strutture ricettive (Query)'!$C2002&amp;" "&amp;'Strutture ricettive (Query)'!$K2002</f>
        <v>dato mancante 0</v>
      </c>
      <c r="G2002" s="17" t="s">
        <v>20211</v>
      </c>
      <c r="H2002" s="17" t="s">
        <v>24598</v>
      </c>
      <c r="I2002" s="17" t="s">
        <v>24598</v>
      </c>
      <c r="J2002" s="17" t="s">
        <v>24598</v>
      </c>
      <c r="K2002" s="17">
        <f>IF('Strutture ricettive (Query)'!$D2002='Strutture ricettive (Query)'!$E2002,'Strutture ricettive (Query)'!$D2002,'Strutture ricettive (Query)'!$D2002&amp;" "&amp;'Strutture ricettive (Query)'!$E2002)</f>
        <v>0</v>
      </c>
    </row>
    <row r="2003" spans="1:11" x14ac:dyDescent="0.25">
      <c r="A2003" s="18" t="s">
        <v>19709</v>
      </c>
      <c r="B2003" s="19" t="s">
        <v>20212</v>
      </c>
      <c r="C2003" s="19" t="s">
        <v>29432</v>
      </c>
      <c r="D2003" s="19" t="s">
        <v>26942</v>
      </c>
      <c r="E2003" s="19"/>
      <c r="F2003" s="19" t="str">
        <f>'Strutture ricettive (Query)'!$C2003&amp;" "&amp;'Strutture ricettive (Query)'!$K2003</f>
        <v xml:space="preserve">Via Montevecchio  41 </v>
      </c>
      <c r="G2003" s="19" t="s">
        <v>20211</v>
      </c>
      <c r="H2003" s="19" t="s">
        <v>24598</v>
      </c>
      <c r="I2003" s="19" t="s">
        <v>4563</v>
      </c>
      <c r="J2003" s="19" t="s">
        <v>4564</v>
      </c>
      <c r="K2003" s="19" t="str">
        <f>IF('Strutture ricettive (Query)'!$D2003='Strutture ricettive (Query)'!$E2003,'Strutture ricettive (Query)'!$D2003,'Strutture ricettive (Query)'!$D2003&amp;" "&amp;'Strutture ricettive (Query)'!$E2003)</f>
        <v xml:space="preserve">41 </v>
      </c>
    </row>
    <row r="2004" spans="1:11" x14ac:dyDescent="0.25">
      <c r="A2004" s="16" t="s">
        <v>19708</v>
      </c>
      <c r="B2004" s="17" t="s">
        <v>20213</v>
      </c>
      <c r="C2004" s="17" t="s">
        <v>29445</v>
      </c>
      <c r="D2004" s="17" t="s">
        <v>26960</v>
      </c>
      <c r="E2004" s="17"/>
      <c r="F2004" s="17" t="str">
        <f>'Strutture ricettive (Query)'!$C2004&amp;" "&amp;'Strutture ricettive (Query)'!$K2004</f>
        <v xml:space="preserve">Corso Dante Alighieri  39 </v>
      </c>
      <c r="G2004" s="17" t="s">
        <v>20211</v>
      </c>
      <c r="H2004" s="17" t="s">
        <v>24598</v>
      </c>
      <c r="I2004" s="17" t="s">
        <v>24598</v>
      </c>
      <c r="J2004" s="17" t="s">
        <v>4567</v>
      </c>
      <c r="K2004" s="17" t="str">
        <f>IF('Strutture ricettive (Query)'!$D2004='Strutture ricettive (Query)'!$E2004,'Strutture ricettive (Query)'!$D2004,'Strutture ricettive (Query)'!$D2004&amp;" "&amp;'Strutture ricettive (Query)'!$E2004)</f>
        <v xml:space="preserve">39 </v>
      </c>
    </row>
    <row r="2005" spans="1:11" x14ac:dyDescent="0.25">
      <c r="A2005" s="18" t="s">
        <v>19708</v>
      </c>
      <c r="B2005" s="19" t="s">
        <v>20214</v>
      </c>
      <c r="C2005" s="19" t="s">
        <v>29444</v>
      </c>
      <c r="D2005" s="19" t="s">
        <v>27041</v>
      </c>
      <c r="E2005" s="19"/>
      <c r="F2005" s="19" t="str">
        <f>'Strutture ricettive (Query)'!$C2005&amp;" "&amp;'Strutture ricettive (Query)'!$K2005</f>
        <v xml:space="preserve">Via Petrarca  23 </v>
      </c>
      <c r="G2005" s="19" t="s">
        <v>20211</v>
      </c>
      <c r="H2005" s="19" t="s">
        <v>24598</v>
      </c>
      <c r="I2005" s="19" t="s">
        <v>24598</v>
      </c>
      <c r="J2005" s="19" t="s">
        <v>4570</v>
      </c>
      <c r="K2005" s="19" t="str">
        <f>IF('Strutture ricettive (Query)'!$D2005='Strutture ricettive (Query)'!$E2005,'Strutture ricettive (Query)'!$D2005,'Strutture ricettive (Query)'!$D2005&amp;" "&amp;'Strutture ricettive (Query)'!$E2005)</f>
        <v xml:space="preserve">23 </v>
      </c>
    </row>
    <row r="2006" spans="1:11" x14ac:dyDescent="0.25">
      <c r="A2006" s="16" t="s">
        <v>19708</v>
      </c>
      <c r="B2006" s="17" t="s">
        <v>20215</v>
      </c>
      <c r="C2006" s="17" t="s">
        <v>29442</v>
      </c>
      <c r="D2006" s="17" t="s">
        <v>29443</v>
      </c>
      <c r="E2006" s="17"/>
      <c r="F2006" s="17" t="str">
        <f>'Strutture ricettive (Query)'!$C2006&amp;" "&amp;'Strutture ricettive (Query)'!$K2006</f>
        <v xml:space="preserve">Via Pradella  58/B </v>
      </c>
      <c r="G2006" s="17" t="s">
        <v>20211</v>
      </c>
      <c r="H2006" s="17" t="s">
        <v>24598</v>
      </c>
      <c r="I2006" s="17" t="s">
        <v>24598</v>
      </c>
      <c r="J2006" s="17" t="s">
        <v>4570</v>
      </c>
      <c r="K2006" s="17" t="str">
        <f>IF('Strutture ricettive (Query)'!$D2006='Strutture ricettive (Query)'!$E2006,'Strutture ricettive (Query)'!$D2006,'Strutture ricettive (Query)'!$D2006&amp;" "&amp;'Strutture ricettive (Query)'!$E2006)</f>
        <v xml:space="preserve">58/B </v>
      </c>
    </row>
    <row r="2007" spans="1:11" x14ac:dyDescent="0.25">
      <c r="A2007" s="18" t="s">
        <v>19708</v>
      </c>
      <c r="B2007" s="19" t="s">
        <v>20216</v>
      </c>
      <c r="C2007" s="19" t="s">
        <v>29441</v>
      </c>
      <c r="D2007" s="19" t="s">
        <v>26942</v>
      </c>
      <c r="E2007" s="19"/>
      <c r="F2007" s="19" t="str">
        <f>'Strutture ricettive (Query)'!$C2007&amp;" "&amp;'Strutture ricettive (Query)'!$K2007</f>
        <v xml:space="preserve">Via Poggetto  41 </v>
      </c>
      <c r="G2007" s="19" t="s">
        <v>20211</v>
      </c>
      <c r="H2007" s="19" t="s">
        <v>26111</v>
      </c>
      <c r="I2007" s="19" t="s">
        <v>24598</v>
      </c>
      <c r="J2007" s="19" t="s">
        <v>4576</v>
      </c>
      <c r="K2007" s="19" t="str">
        <f>IF('Strutture ricettive (Query)'!$D2007='Strutture ricettive (Query)'!$E2007,'Strutture ricettive (Query)'!$D2007,'Strutture ricettive (Query)'!$D2007&amp;" "&amp;'Strutture ricettive (Query)'!$E2007)</f>
        <v xml:space="preserve">41 </v>
      </c>
    </row>
    <row r="2008" spans="1:11" x14ac:dyDescent="0.25">
      <c r="A2008" s="16" t="s">
        <v>19704</v>
      </c>
      <c r="B2008" s="17" t="s">
        <v>20217</v>
      </c>
      <c r="C2008" s="17" t="s">
        <v>24523</v>
      </c>
      <c r="D2008" s="17"/>
      <c r="E2008" s="17"/>
      <c r="F2008" s="17" t="str">
        <f>'Strutture ricettive (Query)'!$C2008&amp;" "&amp;'Strutture ricettive (Query)'!$K2008</f>
        <v>Via Della Fonte Snc 0</v>
      </c>
      <c r="G2008" s="17" t="s">
        <v>20218</v>
      </c>
      <c r="H2008" s="17" t="s">
        <v>24598</v>
      </c>
      <c r="I2008" s="17" t="s">
        <v>24598</v>
      </c>
      <c r="J2008" s="17" t="s">
        <v>4580</v>
      </c>
      <c r="K2008" s="17">
        <f>IF('Strutture ricettive (Query)'!$D2008='Strutture ricettive (Query)'!$E2008,'Strutture ricettive (Query)'!$D2008,'Strutture ricettive (Query)'!$D2008&amp;" "&amp;'Strutture ricettive (Query)'!$E2008)</f>
        <v>0</v>
      </c>
    </row>
    <row r="2009" spans="1:11" x14ac:dyDescent="0.25">
      <c r="A2009" s="18" t="s">
        <v>19706</v>
      </c>
      <c r="B2009" s="19" t="s">
        <v>20219</v>
      </c>
      <c r="C2009" s="19" t="s">
        <v>29440</v>
      </c>
      <c r="D2009" s="19" t="s">
        <v>26836</v>
      </c>
      <c r="E2009" s="19"/>
      <c r="F2009" s="19" t="str">
        <f>'Strutture ricettive (Query)'!$C2009&amp;" "&amp;'Strutture ricettive (Query)'!$K2009</f>
        <v xml:space="preserve">Piazza B. Serafini  7 </v>
      </c>
      <c r="G2009" s="19" t="s">
        <v>20218</v>
      </c>
      <c r="H2009" s="19" t="s">
        <v>24598</v>
      </c>
      <c r="I2009" s="19" t="s">
        <v>24598</v>
      </c>
      <c r="J2009" s="19" t="s">
        <v>24598</v>
      </c>
      <c r="K2009" s="19" t="str">
        <f>IF('Strutture ricettive (Query)'!$D2009='Strutture ricettive (Query)'!$E2009,'Strutture ricettive (Query)'!$D2009,'Strutture ricettive (Query)'!$D2009&amp;" "&amp;'Strutture ricettive (Query)'!$E2009)</f>
        <v xml:space="preserve">7 </v>
      </c>
    </row>
    <row r="2010" spans="1:11" x14ac:dyDescent="0.25">
      <c r="A2010" s="16" t="s">
        <v>19706</v>
      </c>
      <c r="B2010" s="17" t="s">
        <v>20220</v>
      </c>
      <c r="C2010" s="17" t="s">
        <v>29439</v>
      </c>
      <c r="D2010" s="17" t="s">
        <v>26836</v>
      </c>
      <c r="E2010" s="17"/>
      <c r="F2010" s="17" t="str">
        <f>'Strutture ricettive (Query)'!$C2010&amp;" "&amp;'Strutture ricettive (Query)'!$K2010</f>
        <v xml:space="preserve">Via Montebruciato  7 </v>
      </c>
      <c r="G2010" s="17" t="s">
        <v>20218</v>
      </c>
      <c r="H2010" s="17" t="s">
        <v>24598</v>
      </c>
      <c r="I2010" s="17" t="s">
        <v>4585</v>
      </c>
      <c r="J2010" s="17" t="s">
        <v>4586</v>
      </c>
      <c r="K2010" s="17" t="str">
        <f>IF('Strutture ricettive (Query)'!$D2010='Strutture ricettive (Query)'!$E2010,'Strutture ricettive (Query)'!$D2010,'Strutture ricettive (Query)'!$D2010&amp;" "&amp;'Strutture ricettive (Query)'!$E2010)</f>
        <v xml:space="preserve">7 </v>
      </c>
    </row>
    <row r="2011" spans="1:11" x14ac:dyDescent="0.25">
      <c r="A2011" s="18" t="s">
        <v>19708</v>
      </c>
      <c r="B2011" s="19" t="s">
        <v>20221</v>
      </c>
      <c r="C2011" s="19" t="s">
        <v>27567</v>
      </c>
      <c r="D2011" s="19" t="s">
        <v>27043</v>
      </c>
      <c r="E2011" s="19"/>
      <c r="F2011" s="19" t="str">
        <f>'Strutture ricettive (Query)'!$C2011&amp;" "&amp;'Strutture ricettive (Query)'!$K2011</f>
        <v xml:space="preserve">Via Castello  22 </v>
      </c>
      <c r="G2011" s="19" t="s">
        <v>20218</v>
      </c>
      <c r="H2011" s="19" t="s">
        <v>24598</v>
      </c>
      <c r="I2011" s="19" t="s">
        <v>4589</v>
      </c>
      <c r="J2011" s="19" t="s">
        <v>4590</v>
      </c>
      <c r="K2011" s="19" t="str">
        <f>IF('Strutture ricettive (Query)'!$D2011='Strutture ricettive (Query)'!$E2011,'Strutture ricettive (Query)'!$D2011,'Strutture ricettive (Query)'!$D2011&amp;" "&amp;'Strutture ricettive (Query)'!$E2011)</f>
        <v xml:space="preserve">22 </v>
      </c>
    </row>
    <row r="2012" spans="1:11" x14ac:dyDescent="0.25">
      <c r="A2012" s="16" t="s">
        <v>19708</v>
      </c>
      <c r="B2012" s="17" t="s">
        <v>20222</v>
      </c>
      <c r="C2012" s="17" t="s">
        <v>28625</v>
      </c>
      <c r="D2012" s="17" t="s">
        <v>26875</v>
      </c>
      <c r="E2012" s="17"/>
      <c r="F2012" s="17" t="str">
        <f>'Strutture ricettive (Query)'!$C2012&amp;" "&amp;'Strutture ricettive (Query)'!$K2012</f>
        <v xml:space="preserve">Via Monticelli  6 </v>
      </c>
      <c r="G2012" s="17" t="s">
        <v>20218</v>
      </c>
      <c r="H2012" s="17" t="s">
        <v>24598</v>
      </c>
      <c r="I2012" s="17" t="s">
        <v>24598</v>
      </c>
      <c r="J2012" s="17" t="s">
        <v>4593</v>
      </c>
      <c r="K2012" s="17" t="str">
        <f>IF('Strutture ricettive (Query)'!$D2012='Strutture ricettive (Query)'!$E2012,'Strutture ricettive (Query)'!$D2012,'Strutture ricettive (Query)'!$D2012&amp;" "&amp;'Strutture ricettive (Query)'!$E2012)</f>
        <v xml:space="preserve">6 </v>
      </c>
    </row>
    <row r="2013" spans="1:11" x14ac:dyDescent="0.25">
      <c r="A2013" s="18" t="s">
        <v>19706</v>
      </c>
      <c r="B2013" s="19" t="s">
        <v>20223</v>
      </c>
      <c r="C2013" s="19" t="s">
        <v>29434</v>
      </c>
      <c r="D2013" s="19" t="s">
        <v>26912</v>
      </c>
      <c r="E2013" s="19"/>
      <c r="F2013" s="19" t="str">
        <f>'Strutture ricettive (Query)'!$C2013&amp;" "&amp;'Strutture ricettive (Query)'!$K2013</f>
        <v xml:space="preserve">Via Tomba  50 </v>
      </c>
      <c r="G2013" s="19" t="s">
        <v>20218</v>
      </c>
      <c r="H2013" s="19" t="s">
        <v>24598</v>
      </c>
      <c r="I2013" s="19" t="s">
        <v>4596</v>
      </c>
      <c r="J2013" s="19" t="s">
        <v>4597</v>
      </c>
      <c r="K2013" s="19" t="str">
        <f>IF('Strutture ricettive (Query)'!$D2013='Strutture ricettive (Query)'!$E2013,'Strutture ricettive (Query)'!$D2013,'Strutture ricettive (Query)'!$D2013&amp;" "&amp;'Strutture ricettive (Query)'!$E2013)</f>
        <v xml:space="preserve">50 </v>
      </c>
    </row>
    <row r="2014" spans="1:11" x14ac:dyDescent="0.25">
      <c r="A2014" s="16" t="s">
        <v>19706</v>
      </c>
      <c r="B2014" s="17" t="s">
        <v>20224</v>
      </c>
      <c r="C2014" s="17" t="s">
        <v>29439</v>
      </c>
      <c r="D2014" s="17" t="s">
        <v>26951</v>
      </c>
      <c r="E2014" s="17"/>
      <c r="F2014" s="17" t="str">
        <f>'Strutture ricettive (Query)'!$C2014&amp;" "&amp;'Strutture ricettive (Query)'!$K2014</f>
        <v xml:space="preserve">Via Montebruciato  4 </v>
      </c>
      <c r="G2014" s="17" t="s">
        <v>20218</v>
      </c>
      <c r="H2014" s="17" t="s">
        <v>24598</v>
      </c>
      <c r="I2014" s="17" t="s">
        <v>4600</v>
      </c>
      <c r="J2014" s="17" t="s">
        <v>4601</v>
      </c>
      <c r="K2014" s="17" t="str">
        <f>IF('Strutture ricettive (Query)'!$D2014='Strutture ricettive (Query)'!$E2014,'Strutture ricettive (Query)'!$D2014,'Strutture ricettive (Query)'!$D2014&amp;" "&amp;'Strutture ricettive (Query)'!$E2014)</f>
        <v xml:space="preserve">4 </v>
      </c>
    </row>
    <row r="2015" spans="1:11" x14ac:dyDescent="0.25">
      <c r="A2015" s="18" t="s">
        <v>19706</v>
      </c>
      <c r="B2015" s="19" t="s">
        <v>20225</v>
      </c>
      <c r="C2015" s="19" t="s">
        <v>29438</v>
      </c>
      <c r="D2015" s="19" t="s">
        <v>26948</v>
      </c>
      <c r="E2015" s="19"/>
      <c r="F2015" s="19" t="str">
        <f>'Strutture ricettive (Query)'!$C2015&amp;" "&amp;'Strutture ricettive (Query)'!$K2015</f>
        <v xml:space="preserve">Via Cartoceto  40 </v>
      </c>
      <c r="G2015" s="19" t="s">
        <v>20218</v>
      </c>
      <c r="H2015" s="19" t="s">
        <v>24598</v>
      </c>
      <c r="I2015" s="19" t="s">
        <v>24598</v>
      </c>
      <c r="J2015" s="19" t="s">
        <v>4604</v>
      </c>
      <c r="K2015" s="19" t="str">
        <f>IF('Strutture ricettive (Query)'!$D2015='Strutture ricettive (Query)'!$E2015,'Strutture ricettive (Query)'!$D2015,'Strutture ricettive (Query)'!$D2015&amp;" "&amp;'Strutture ricettive (Query)'!$E2015)</f>
        <v xml:space="preserve">40 </v>
      </c>
    </row>
    <row r="2016" spans="1:11" x14ac:dyDescent="0.25">
      <c r="A2016" s="16" t="s">
        <v>19709</v>
      </c>
      <c r="B2016" s="17" t="s">
        <v>20226</v>
      </c>
      <c r="C2016" s="17" t="s">
        <v>29437</v>
      </c>
      <c r="D2016" s="17" t="s">
        <v>26987</v>
      </c>
      <c r="E2016" s="17"/>
      <c r="F2016" s="17" t="str">
        <f>'Strutture ricettive (Query)'!$C2016&amp;" "&amp;'Strutture ricettive (Query)'!$K2016</f>
        <v xml:space="preserve">Via Di Mezzo  31 </v>
      </c>
      <c r="G2016" s="17" t="s">
        <v>20218</v>
      </c>
      <c r="H2016" s="17" t="s">
        <v>26112</v>
      </c>
      <c r="I2016" s="17" t="s">
        <v>4607</v>
      </c>
      <c r="J2016" s="17" t="s">
        <v>4608</v>
      </c>
      <c r="K2016" s="17" t="str">
        <f>IF('Strutture ricettive (Query)'!$D2016='Strutture ricettive (Query)'!$E2016,'Strutture ricettive (Query)'!$D2016,'Strutture ricettive (Query)'!$D2016&amp;" "&amp;'Strutture ricettive (Query)'!$E2016)</f>
        <v xml:space="preserve">31 </v>
      </c>
    </row>
    <row r="2017" spans="1:11" x14ac:dyDescent="0.25">
      <c r="A2017" s="18" t="s">
        <v>19707</v>
      </c>
      <c r="B2017" s="19" t="s">
        <v>20227</v>
      </c>
      <c r="C2017" s="19" t="s">
        <v>26895</v>
      </c>
      <c r="D2017" s="19" t="s">
        <v>27122</v>
      </c>
      <c r="E2017" s="19"/>
      <c r="F2017" s="19" t="str">
        <f>'Strutture ricettive (Query)'!$C2017&amp;" "&amp;'Strutture ricettive (Query)'!$K2017</f>
        <v xml:space="preserve">Via Flaminia  12 </v>
      </c>
      <c r="G2017" s="19" t="s">
        <v>20218</v>
      </c>
      <c r="H2017" s="19" t="s">
        <v>26112</v>
      </c>
      <c r="I2017" s="19" t="s">
        <v>4611</v>
      </c>
      <c r="J2017" s="19" t="s">
        <v>4612</v>
      </c>
      <c r="K2017" s="19" t="str">
        <f>IF('Strutture ricettive (Query)'!$D2017='Strutture ricettive (Query)'!$E2017,'Strutture ricettive (Query)'!$D2017,'Strutture ricettive (Query)'!$D2017&amp;" "&amp;'Strutture ricettive (Query)'!$E2017)</f>
        <v xml:space="preserve">12 </v>
      </c>
    </row>
    <row r="2018" spans="1:11" x14ac:dyDescent="0.25">
      <c r="A2018" s="16" t="s">
        <v>19709</v>
      </c>
      <c r="B2018" s="17" t="s">
        <v>20228</v>
      </c>
      <c r="C2018" s="17" t="s">
        <v>29436</v>
      </c>
      <c r="D2018" s="17" t="s">
        <v>27086</v>
      </c>
      <c r="E2018" s="17"/>
      <c r="F2018" s="17" t="str">
        <f>'Strutture ricettive (Query)'!$C2018&amp;" "&amp;'Strutture ricettive (Query)'!$K2018</f>
        <v xml:space="preserve">Via Bargni   16 </v>
      </c>
      <c r="G2018" s="17" t="s">
        <v>20218</v>
      </c>
      <c r="H2018" s="17" t="s">
        <v>26112</v>
      </c>
      <c r="I2018" s="17" t="s">
        <v>4615</v>
      </c>
      <c r="J2018" s="17" t="s">
        <v>4616</v>
      </c>
      <c r="K2018" s="17" t="str">
        <f>IF('Strutture ricettive (Query)'!$D2018='Strutture ricettive (Query)'!$E2018,'Strutture ricettive (Query)'!$D2018,'Strutture ricettive (Query)'!$D2018&amp;" "&amp;'Strutture ricettive (Query)'!$E2018)</f>
        <v xml:space="preserve">16 </v>
      </c>
    </row>
    <row r="2019" spans="1:11" x14ac:dyDescent="0.25">
      <c r="A2019" s="18" t="s">
        <v>19709</v>
      </c>
      <c r="B2019" s="19" t="s">
        <v>20229</v>
      </c>
      <c r="C2019" s="19" t="s">
        <v>29435</v>
      </c>
      <c r="D2019" s="19" t="s">
        <v>26781</v>
      </c>
      <c r="E2019" s="19"/>
      <c r="F2019" s="19" t="str">
        <f>'Strutture ricettive (Query)'!$C2019&amp;" "&amp;'Strutture ricettive (Query)'!$K2019</f>
        <v xml:space="preserve">Via Bargni  9 </v>
      </c>
      <c r="G2019" s="19" t="s">
        <v>20218</v>
      </c>
      <c r="H2019" s="19" t="s">
        <v>26112</v>
      </c>
      <c r="I2019" s="19" t="s">
        <v>24598</v>
      </c>
      <c r="J2019" s="19" t="s">
        <v>24598</v>
      </c>
      <c r="K2019" s="19" t="str">
        <f>IF('Strutture ricettive (Query)'!$D2019='Strutture ricettive (Query)'!$E2019,'Strutture ricettive (Query)'!$D2019,'Strutture ricettive (Query)'!$D2019&amp;" "&amp;'Strutture ricettive (Query)'!$E2019)</f>
        <v xml:space="preserve">9 </v>
      </c>
    </row>
    <row r="2020" spans="1:11" x14ac:dyDescent="0.25">
      <c r="A2020" s="16" t="s">
        <v>19709</v>
      </c>
      <c r="B2020" s="17" t="s">
        <v>20230</v>
      </c>
      <c r="C2020" s="17" t="s">
        <v>29434</v>
      </c>
      <c r="D2020" s="17" t="s">
        <v>26889</v>
      </c>
      <c r="E2020" s="17"/>
      <c r="F2020" s="17" t="str">
        <f>'Strutture ricettive (Query)'!$C2020&amp;" "&amp;'Strutture ricettive (Query)'!$K2020</f>
        <v xml:space="preserve">Via Tomba  57 </v>
      </c>
      <c r="G2020" s="17" t="s">
        <v>20218</v>
      </c>
      <c r="H2020" s="17" t="s">
        <v>26112</v>
      </c>
      <c r="I2020" s="17" t="s">
        <v>24598</v>
      </c>
      <c r="J2020" s="17" t="s">
        <v>24598</v>
      </c>
      <c r="K2020" s="17" t="str">
        <f>IF('Strutture ricettive (Query)'!$D2020='Strutture ricettive (Query)'!$E2020,'Strutture ricettive (Query)'!$D2020,'Strutture ricettive (Query)'!$D2020&amp;" "&amp;'Strutture ricettive (Query)'!$E2020)</f>
        <v xml:space="preserve">57 </v>
      </c>
    </row>
    <row r="2021" spans="1:11" x14ac:dyDescent="0.25">
      <c r="A2021" s="18" t="s">
        <v>19707</v>
      </c>
      <c r="B2021" s="19" t="s">
        <v>20231</v>
      </c>
      <c r="C2021" s="19" t="s">
        <v>27567</v>
      </c>
      <c r="D2021" s="19" t="s">
        <v>27071</v>
      </c>
      <c r="E2021" s="19"/>
      <c r="F2021" s="19" t="str">
        <f>'Strutture ricettive (Query)'!$C2021&amp;" "&amp;'Strutture ricettive (Query)'!$K2021</f>
        <v xml:space="preserve">Via Castello  19 </v>
      </c>
      <c r="G2021" s="19" t="s">
        <v>20218</v>
      </c>
      <c r="H2021" s="19" t="s">
        <v>26112</v>
      </c>
      <c r="I2021" s="19" t="s">
        <v>4623</v>
      </c>
      <c r="J2021" s="19" t="s">
        <v>4624</v>
      </c>
      <c r="K2021" s="19" t="str">
        <f>IF('Strutture ricettive (Query)'!$D2021='Strutture ricettive (Query)'!$E2021,'Strutture ricettive (Query)'!$D2021,'Strutture ricettive (Query)'!$D2021&amp;" "&amp;'Strutture ricettive (Query)'!$E2021)</f>
        <v xml:space="preserve">19 </v>
      </c>
    </row>
    <row r="2022" spans="1:11" x14ac:dyDescent="0.25">
      <c r="A2022" s="16" t="s">
        <v>19707</v>
      </c>
      <c r="B2022" s="17" t="s">
        <v>20232</v>
      </c>
      <c r="C2022" s="17" t="s">
        <v>29433</v>
      </c>
      <c r="D2022" s="17" t="s">
        <v>27329</v>
      </c>
      <c r="E2022" s="17"/>
      <c r="F2022" s="17" t="str">
        <f>'Strutture ricettive (Query)'!$C2022&amp;" "&amp;'Strutture ricettive (Query)'!$K2022</f>
        <v xml:space="preserve">Cartoceto  38/A </v>
      </c>
      <c r="G2022" s="17" t="s">
        <v>20218</v>
      </c>
      <c r="H2022" s="17" t="s">
        <v>24598</v>
      </c>
      <c r="I2022" s="17" t="s">
        <v>4627</v>
      </c>
      <c r="J2022" s="17" t="s">
        <v>4628</v>
      </c>
      <c r="K2022" s="17" t="str">
        <f>IF('Strutture ricettive (Query)'!$D2022='Strutture ricettive (Query)'!$E2022,'Strutture ricettive (Query)'!$D2022,'Strutture ricettive (Query)'!$D2022&amp;" "&amp;'Strutture ricettive (Query)'!$E2022)</f>
        <v xml:space="preserve">38/A </v>
      </c>
    </row>
    <row r="2023" spans="1:11" x14ac:dyDescent="0.25">
      <c r="A2023" s="18" t="s">
        <v>19707</v>
      </c>
      <c r="B2023" s="19" t="s">
        <v>20233</v>
      </c>
      <c r="C2023" s="19" t="s">
        <v>29358</v>
      </c>
      <c r="D2023" s="19" t="s">
        <v>27064</v>
      </c>
      <c r="E2023" s="19"/>
      <c r="F2023" s="19" t="str">
        <f>'Strutture ricettive (Query)'!$C2023&amp;" "&amp;'Strutture ricettive (Query)'!$K2023</f>
        <v xml:space="preserve">C.So Vittorio Veneto  2 </v>
      </c>
      <c r="G2023" s="19" t="s">
        <v>20234</v>
      </c>
      <c r="H2023" s="19" t="s">
        <v>26113</v>
      </c>
      <c r="I2023" s="19" t="s">
        <v>4632</v>
      </c>
      <c r="J2023" s="19" t="s">
        <v>4633</v>
      </c>
      <c r="K2023" s="19" t="str">
        <f>IF('Strutture ricettive (Query)'!$D2023='Strutture ricettive (Query)'!$E2023,'Strutture ricettive (Query)'!$D2023,'Strutture ricettive (Query)'!$D2023&amp;" "&amp;'Strutture ricettive (Query)'!$E2023)</f>
        <v xml:space="preserve">2 </v>
      </c>
    </row>
    <row r="2024" spans="1:11" x14ac:dyDescent="0.25">
      <c r="A2024" s="16" t="s">
        <v>19704</v>
      </c>
      <c r="B2024" s="17" t="s">
        <v>20235</v>
      </c>
      <c r="C2024" s="17" t="s">
        <v>29357</v>
      </c>
      <c r="D2024" s="17" t="s">
        <v>27064</v>
      </c>
      <c r="E2024" s="17"/>
      <c r="F2024" s="17" t="str">
        <f>'Strutture ricettive (Query)'!$C2024&amp;" "&amp;'Strutture ricettive (Query)'!$K2024</f>
        <v xml:space="preserve">Torricella   2 </v>
      </c>
      <c r="G2024" s="17" t="s">
        <v>20234</v>
      </c>
      <c r="H2024" s="17" t="s">
        <v>26113</v>
      </c>
      <c r="I2024" s="17" t="s">
        <v>4636</v>
      </c>
      <c r="J2024" s="17" t="s">
        <v>4637</v>
      </c>
      <c r="K2024" s="17" t="str">
        <f>IF('Strutture ricettive (Query)'!$D2024='Strutture ricettive (Query)'!$E2024,'Strutture ricettive (Query)'!$D2024,'Strutture ricettive (Query)'!$D2024&amp;" "&amp;'Strutture ricettive (Query)'!$E2024)</f>
        <v xml:space="preserve">2 </v>
      </c>
    </row>
    <row r="2025" spans="1:11" x14ac:dyDescent="0.25">
      <c r="A2025" s="18" t="s">
        <v>19708</v>
      </c>
      <c r="B2025" s="19" t="s">
        <v>20236</v>
      </c>
      <c r="C2025" s="19" t="s">
        <v>29356</v>
      </c>
      <c r="D2025" s="19" t="s">
        <v>26979</v>
      </c>
      <c r="E2025" s="19"/>
      <c r="F2025" s="19" t="str">
        <f>'Strutture ricettive (Query)'!$C2025&amp;" "&amp;'Strutture ricettive (Query)'!$K2025</f>
        <v xml:space="preserve">Via Giordano Bruno  35 </v>
      </c>
      <c r="G2025" s="19" t="s">
        <v>20234</v>
      </c>
      <c r="H2025" s="19" t="s">
        <v>26113</v>
      </c>
      <c r="I2025" s="19" t="s">
        <v>24598</v>
      </c>
      <c r="J2025" s="19" t="s">
        <v>4640</v>
      </c>
      <c r="K2025" s="19" t="str">
        <f>IF('Strutture ricettive (Query)'!$D2025='Strutture ricettive (Query)'!$E2025,'Strutture ricettive (Query)'!$D2025,'Strutture ricettive (Query)'!$D2025&amp;" "&amp;'Strutture ricettive (Query)'!$E2025)</f>
        <v xml:space="preserve">35 </v>
      </c>
    </row>
    <row r="2026" spans="1:11" x14ac:dyDescent="0.25">
      <c r="A2026" s="16" t="s">
        <v>19709</v>
      </c>
      <c r="B2026" s="17" t="s">
        <v>20237</v>
      </c>
      <c r="C2026" s="17" t="s">
        <v>29293</v>
      </c>
      <c r="D2026" s="17" t="s">
        <v>27152</v>
      </c>
      <c r="E2026" s="17"/>
      <c r="F2026" s="17" t="str">
        <f>'Strutture ricettive (Query)'!$C2026&amp;" "&amp;'Strutture ricettive (Query)'!$K2026</f>
        <v xml:space="preserve">Via Il Casino   1 </v>
      </c>
      <c r="G2026" s="17" t="s">
        <v>20234</v>
      </c>
      <c r="H2026" s="17" t="s">
        <v>26114</v>
      </c>
      <c r="I2026" s="17" t="s">
        <v>4644</v>
      </c>
      <c r="J2026" s="17" t="s">
        <v>4645</v>
      </c>
      <c r="K2026" s="17" t="str">
        <f>IF('Strutture ricettive (Query)'!$D2026='Strutture ricettive (Query)'!$E2026,'Strutture ricettive (Query)'!$D2026,'Strutture ricettive (Query)'!$D2026&amp;" "&amp;'Strutture ricettive (Query)'!$E2026)</f>
        <v xml:space="preserve">1 </v>
      </c>
    </row>
    <row r="2027" spans="1:11" x14ac:dyDescent="0.25">
      <c r="A2027" s="18" t="s">
        <v>19708</v>
      </c>
      <c r="B2027" s="19" t="s">
        <v>20238</v>
      </c>
      <c r="C2027" s="19" t="s">
        <v>28390</v>
      </c>
      <c r="D2027" s="19" t="s">
        <v>26916</v>
      </c>
      <c r="E2027" s="19"/>
      <c r="F2027" s="19" t="str">
        <f>'Strutture ricettive (Query)'!$C2027&amp;" "&amp;'Strutture ricettive (Query)'!$K2027</f>
        <v xml:space="preserve">Via Giacomo Matteotti  5 </v>
      </c>
      <c r="G2027" s="19" t="s">
        <v>20234</v>
      </c>
      <c r="H2027" s="19" t="s">
        <v>26113</v>
      </c>
      <c r="I2027" s="19" t="s">
        <v>4648</v>
      </c>
      <c r="J2027" s="19" t="s">
        <v>4649</v>
      </c>
      <c r="K2027" s="19" t="str">
        <f>IF('Strutture ricettive (Query)'!$D2027='Strutture ricettive (Query)'!$E2027,'Strutture ricettive (Query)'!$D2027,'Strutture ricettive (Query)'!$D2027&amp;" "&amp;'Strutture ricettive (Query)'!$E2027)</f>
        <v xml:space="preserve">5 </v>
      </c>
    </row>
    <row r="2028" spans="1:11" x14ac:dyDescent="0.25">
      <c r="A2028" s="16" t="s">
        <v>19708</v>
      </c>
      <c r="B2028" s="17" t="s">
        <v>20239</v>
      </c>
      <c r="C2028" s="17" t="s">
        <v>29275</v>
      </c>
      <c r="D2028" s="17" t="s">
        <v>27074</v>
      </c>
      <c r="E2028" s="17"/>
      <c r="F2028" s="17" t="str">
        <f>'Strutture ricettive (Query)'!$C2028&amp;" "&amp;'Strutture ricettive (Query)'!$K2028</f>
        <v xml:space="preserve">Via Cannelle  18 </v>
      </c>
      <c r="G2028" s="17" t="s">
        <v>20234</v>
      </c>
      <c r="H2028" s="17" t="s">
        <v>24598</v>
      </c>
      <c r="I2028" s="17" t="s">
        <v>4652</v>
      </c>
      <c r="J2028" s="17" t="s">
        <v>4653</v>
      </c>
      <c r="K2028" s="17" t="str">
        <f>IF('Strutture ricettive (Query)'!$D2028='Strutture ricettive (Query)'!$E2028,'Strutture ricettive (Query)'!$D2028,'Strutture ricettive (Query)'!$D2028&amp;" "&amp;'Strutture ricettive (Query)'!$E2028)</f>
        <v xml:space="preserve">18 </v>
      </c>
    </row>
    <row r="2029" spans="1:11" x14ac:dyDescent="0.25">
      <c r="A2029" s="18" t="s">
        <v>19712</v>
      </c>
      <c r="B2029" s="19" t="s">
        <v>20240</v>
      </c>
      <c r="C2029" s="19" t="s">
        <v>29274</v>
      </c>
      <c r="D2029" s="19" t="s">
        <v>27059</v>
      </c>
      <c r="E2029" s="19"/>
      <c r="F2029" s="19" t="str">
        <f>'Strutture ricettive (Query)'!$C2029&amp;" "&amp;'Strutture ricettive (Query)'!$K2029</f>
        <v xml:space="preserve">Via Vittorio Veneto   20 </v>
      </c>
      <c r="G2029" s="19" t="s">
        <v>20234</v>
      </c>
      <c r="H2029" s="19" t="s">
        <v>24598</v>
      </c>
      <c r="I2029" s="19" t="s">
        <v>24598</v>
      </c>
      <c r="J2029" s="19" t="s">
        <v>24598</v>
      </c>
      <c r="K2029" s="19" t="str">
        <f>IF('Strutture ricettive (Query)'!$D2029='Strutture ricettive (Query)'!$E2029,'Strutture ricettive (Query)'!$D2029,'Strutture ricettive (Query)'!$D2029&amp;" "&amp;'Strutture ricettive (Query)'!$E2029)</f>
        <v xml:space="preserve">20 </v>
      </c>
    </row>
    <row r="2030" spans="1:11" x14ac:dyDescent="0.25">
      <c r="A2030" s="16" t="s">
        <v>19712</v>
      </c>
      <c r="B2030" s="17" t="s">
        <v>20241</v>
      </c>
      <c r="C2030" s="17" t="s">
        <v>28290</v>
      </c>
      <c r="D2030" s="17" t="s">
        <v>27626</v>
      </c>
      <c r="E2030" s="17"/>
      <c r="F2030" s="17" t="str">
        <f>'Strutture ricettive (Query)'!$C2030&amp;" "&amp;'Strutture ricettive (Query)'!$K2030</f>
        <v xml:space="preserve">Via Pergolesi  2/B </v>
      </c>
      <c r="G2030" s="17" t="s">
        <v>20242</v>
      </c>
      <c r="H2030" s="17" t="s">
        <v>26115</v>
      </c>
      <c r="I2030" s="17" t="s">
        <v>24598</v>
      </c>
      <c r="J2030" s="17" t="s">
        <v>4661</v>
      </c>
      <c r="K2030" s="17" t="str">
        <f>IF('Strutture ricettive (Query)'!$D2030='Strutture ricettive (Query)'!$E2030,'Strutture ricettive (Query)'!$D2030,'Strutture ricettive (Query)'!$D2030&amp;" "&amp;'Strutture ricettive (Query)'!$E2030)</f>
        <v xml:space="preserve">2/B </v>
      </c>
    </row>
    <row r="2031" spans="1:11" x14ac:dyDescent="0.25">
      <c r="A2031" s="18" t="s">
        <v>19708</v>
      </c>
      <c r="B2031" s="19" t="s">
        <v>20243</v>
      </c>
      <c r="C2031" s="19" t="s">
        <v>29273</v>
      </c>
      <c r="D2031" s="19" t="s">
        <v>26920</v>
      </c>
      <c r="E2031" s="19"/>
      <c r="F2031" s="19" t="str">
        <f>'Strutture ricettive (Query)'!$C2031&amp;" "&amp;'Strutture ricettive (Query)'!$K2031</f>
        <v xml:space="preserve">Via San Giovanni In M.  48/A </v>
      </c>
      <c r="G2031" s="19" t="s">
        <v>20242</v>
      </c>
      <c r="H2031" s="19" t="s">
        <v>24598</v>
      </c>
      <c r="I2031" s="19" t="s">
        <v>24598</v>
      </c>
      <c r="J2031" s="19" t="s">
        <v>4664</v>
      </c>
      <c r="K2031" s="19" t="str">
        <f>IF('Strutture ricettive (Query)'!$D2031='Strutture ricettive (Query)'!$E2031,'Strutture ricettive (Query)'!$D2031,'Strutture ricettive (Query)'!$D2031&amp;" "&amp;'Strutture ricettive (Query)'!$E2031)</f>
        <v xml:space="preserve">48/A </v>
      </c>
    </row>
    <row r="2032" spans="1:11" x14ac:dyDescent="0.25">
      <c r="A2032" s="16" t="s">
        <v>19712</v>
      </c>
      <c r="B2032" s="17" t="s">
        <v>20244</v>
      </c>
      <c r="C2032" s="17" t="s">
        <v>29272</v>
      </c>
      <c r="D2032" s="17" t="s">
        <v>26916</v>
      </c>
      <c r="E2032" s="17"/>
      <c r="F2032" s="17" t="str">
        <f>'Strutture ricettive (Query)'!$C2032&amp;" "&amp;'Strutture ricettive (Query)'!$K2032</f>
        <v xml:space="preserve">Via Balducci  5 </v>
      </c>
      <c r="G2032" s="17" t="s">
        <v>20242</v>
      </c>
      <c r="H2032" s="17" t="s">
        <v>26116</v>
      </c>
      <c r="I2032" s="17" t="s">
        <v>24598</v>
      </c>
      <c r="J2032" s="17" t="s">
        <v>4667</v>
      </c>
      <c r="K2032" s="17" t="str">
        <f>IF('Strutture ricettive (Query)'!$D2032='Strutture ricettive (Query)'!$E2032,'Strutture ricettive (Query)'!$D2032,'Strutture ricettive (Query)'!$D2032&amp;" "&amp;'Strutture ricettive (Query)'!$E2032)</f>
        <v xml:space="preserve">5 </v>
      </c>
    </row>
    <row r="2033" spans="1:11" x14ac:dyDescent="0.25">
      <c r="A2033" s="18" t="s">
        <v>19708</v>
      </c>
      <c r="B2033" s="19" t="s">
        <v>20245</v>
      </c>
      <c r="C2033" s="19" t="s">
        <v>29271</v>
      </c>
      <c r="D2033" s="19" t="s">
        <v>26940</v>
      </c>
      <c r="E2033" s="19"/>
      <c r="F2033" s="19" t="str">
        <f>'Strutture ricettive (Query)'!$C2033&amp;" "&amp;'Strutture ricettive (Query)'!$K2033</f>
        <v xml:space="preserve">Via Parrocchiale  42 </v>
      </c>
      <c r="G2033" s="19" t="s">
        <v>20242</v>
      </c>
      <c r="H2033" s="19" t="s">
        <v>26117</v>
      </c>
      <c r="I2033" s="19" t="s">
        <v>24598</v>
      </c>
      <c r="J2033" s="19" t="s">
        <v>4671</v>
      </c>
      <c r="K2033" s="19" t="str">
        <f>IF('Strutture ricettive (Query)'!$D2033='Strutture ricettive (Query)'!$E2033,'Strutture ricettive (Query)'!$D2033,'Strutture ricettive (Query)'!$D2033&amp;" "&amp;'Strutture ricettive (Query)'!$E2033)</f>
        <v xml:space="preserve">42 </v>
      </c>
    </row>
    <row r="2034" spans="1:11" x14ac:dyDescent="0.25">
      <c r="A2034" s="16" t="s">
        <v>19709</v>
      </c>
      <c r="B2034" s="17" t="s">
        <v>20246</v>
      </c>
      <c r="C2034" s="17" t="s">
        <v>29269</v>
      </c>
      <c r="D2034" s="17" t="s">
        <v>29270</v>
      </c>
      <c r="E2034" s="17"/>
      <c r="F2034" s="17" t="str">
        <f>'Strutture ricettive (Query)'!$C2034&amp;" "&amp;'Strutture ricettive (Query)'!$K2034</f>
        <v xml:space="preserve">Strada Monteluro  11/M </v>
      </c>
      <c r="G2034" s="17" t="s">
        <v>20242</v>
      </c>
      <c r="H2034" s="17" t="s">
        <v>26118</v>
      </c>
      <c r="I2034" s="17" t="s">
        <v>4675</v>
      </c>
      <c r="J2034" s="17" t="s">
        <v>4676</v>
      </c>
      <c r="K2034" s="17" t="str">
        <f>IF('Strutture ricettive (Query)'!$D2034='Strutture ricettive (Query)'!$E2034,'Strutture ricettive (Query)'!$D2034,'Strutture ricettive (Query)'!$D2034&amp;" "&amp;'Strutture ricettive (Query)'!$E2034)</f>
        <v xml:space="preserve">11/M </v>
      </c>
    </row>
    <row r="2035" spans="1:11" x14ac:dyDescent="0.25">
      <c r="A2035" s="18" t="s">
        <v>19712</v>
      </c>
      <c r="B2035" s="19" t="s">
        <v>20247</v>
      </c>
      <c r="C2035" s="19" t="s">
        <v>26806</v>
      </c>
      <c r="D2035" s="19" t="s">
        <v>27209</v>
      </c>
      <c r="E2035" s="19"/>
      <c r="F2035" s="19" t="str">
        <f>'Strutture ricettive (Query)'!$C2035&amp;" "&amp;'Strutture ricettive (Query)'!$K2035</f>
        <v xml:space="preserve">Via Cesare Battisti  32 </v>
      </c>
      <c r="G2035" s="19" t="s">
        <v>20242</v>
      </c>
      <c r="H2035" s="19" t="s">
        <v>24598</v>
      </c>
      <c r="I2035" s="19" t="s">
        <v>4679</v>
      </c>
      <c r="J2035" s="19" t="s">
        <v>4680</v>
      </c>
      <c r="K2035" s="19" t="str">
        <f>IF('Strutture ricettive (Query)'!$D2035='Strutture ricettive (Query)'!$E2035,'Strutture ricettive (Query)'!$D2035,'Strutture ricettive (Query)'!$D2035&amp;" "&amp;'Strutture ricettive (Query)'!$E2035)</f>
        <v xml:space="preserve">32 </v>
      </c>
    </row>
    <row r="2036" spans="1:11" x14ac:dyDescent="0.25">
      <c r="A2036" s="16" t="s">
        <v>19708</v>
      </c>
      <c r="B2036" s="17" t="s">
        <v>20248</v>
      </c>
      <c r="C2036" s="17" t="s">
        <v>29268</v>
      </c>
      <c r="D2036" s="17" t="s">
        <v>27122</v>
      </c>
      <c r="E2036" s="17"/>
      <c r="F2036" s="17" t="str">
        <f>'Strutture ricettive (Query)'!$C2036&amp;" "&amp;'Strutture ricettive (Query)'!$K2036</f>
        <v xml:space="preserve">Strada Del Tesoro  12 </v>
      </c>
      <c r="G2036" s="17" t="s">
        <v>20242</v>
      </c>
      <c r="H2036" s="17" t="s">
        <v>26116</v>
      </c>
      <c r="I2036" s="17" t="s">
        <v>4683</v>
      </c>
      <c r="J2036" s="17" t="s">
        <v>4684</v>
      </c>
      <c r="K2036" s="17" t="str">
        <f>IF('Strutture ricettive (Query)'!$D2036='Strutture ricettive (Query)'!$E2036,'Strutture ricettive (Query)'!$D2036,'Strutture ricettive (Query)'!$D2036&amp;" "&amp;'Strutture ricettive (Query)'!$E2036)</f>
        <v xml:space="preserve">12 </v>
      </c>
    </row>
    <row r="2037" spans="1:11" x14ac:dyDescent="0.25">
      <c r="A2037" s="18" t="s">
        <v>19708</v>
      </c>
      <c r="B2037" s="19" t="s">
        <v>20249</v>
      </c>
      <c r="C2037" s="19" t="s">
        <v>29267</v>
      </c>
      <c r="D2037" s="19" t="s">
        <v>27050</v>
      </c>
      <c r="E2037" s="19"/>
      <c r="F2037" s="19" t="str">
        <f>'Strutture ricettive (Query)'!$C2037&amp;" "&amp;'Strutture ricettive (Query)'!$K2037</f>
        <v xml:space="preserve">Strada Pirano  21 </v>
      </c>
      <c r="G2037" s="19" t="s">
        <v>20242</v>
      </c>
      <c r="H2037" s="19" t="s">
        <v>26116</v>
      </c>
      <c r="I2037" s="19" t="s">
        <v>4687</v>
      </c>
      <c r="J2037" s="19" t="s">
        <v>4688</v>
      </c>
      <c r="K2037" s="19" t="str">
        <f>IF('Strutture ricettive (Query)'!$D2037='Strutture ricettive (Query)'!$E2037,'Strutture ricettive (Query)'!$D2037,'Strutture ricettive (Query)'!$D2037&amp;" "&amp;'Strutture ricettive (Query)'!$E2037)</f>
        <v xml:space="preserve">21 </v>
      </c>
    </row>
    <row r="2038" spans="1:11" x14ac:dyDescent="0.25">
      <c r="A2038" s="16" t="s">
        <v>19707</v>
      </c>
      <c r="B2038" s="17" t="s">
        <v>20250</v>
      </c>
      <c r="C2038" s="17" t="s">
        <v>29266</v>
      </c>
      <c r="D2038" s="17" t="s">
        <v>27137</v>
      </c>
      <c r="E2038" s="17"/>
      <c r="F2038" s="17" t="str">
        <f>'Strutture ricettive (Query)'!$C2038&amp;" "&amp;'Strutture ricettive (Query)'!$K2038</f>
        <v xml:space="preserve">Strada Per San Giovanni In Marignano  107 </v>
      </c>
      <c r="G2038" s="17" t="s">
        <v>20242</v>
      </c>
      <c r="H2038" s="17" t="s">
        <v>26116</v>
      </c>
      <c r="I2038" s="17" t="s">
        <v>4691</v>
      </c>
      <c r="J2038" s="17" t="s">
        <v>4692</v>
      </c>
      <c r="K2038" s="17" t="str">
        <f>IF('Strutture ricettive (Query)'!$D2038='Strutture ricettive (Query)'!$E2038,'Strutture ricettive (Query)'!$D2038,'Strutture ricettive (Query)'!$D2038&amp;" "&amp;'Strutture ricettive (Query)'!$E2038)</f>
        <v xml:space="preserve">107 </v>
      </c>
    </row>
    <row r="2039" spans="1:11" x14ac:dyDescent="0.25">
      <c r="A2039" s="18" t="s">
        <v>19708</v>
      </c>
      <c r="B2039" s="19" t="s">
        <v>20251</v>
      </c>
      <c r="C2039" s="19" t="s">
        <v>29265</v>
      </c>
      <c r="D2039" s="19" t="s">
        <v>26916</v>
      </c>
      <c r="E2039" s="19"/>
      <c r="F2039" s="19" t="str">
        <f>'Strutture ricettive (Query)'!$C2039&amp;" "&amp;'Strutture ricettive (Query)'!$K2039</f>
        <v xml:space="preserve">Via I. Balducci  5 </v>
      </c>
      <c r="G2039" s="19" t="s">
        <v>20242</v>
      </c>
      <c r="H2039" s="19" t="s">
        <v>26116</v>
      </c>
      <c r="I2039" s="19" t="s">
        <v>4695</v>
      </c>
      <c r="J2039" s="19" t="s">
        <v>4696</v>
      </c>
      <c r="K2039" s="19" t="str">
        <f>IF('Strutture ricettive (Query)'!$D2039='Strutture ricettive (Query)'!$E2039,'Strutture ricettive (Query)'!$D2039,'Strutture ricettive (Query)'!$D2039&amp;" "&amp;'Strutture ricettive (Query)'!$E2039)</f>
        <v xml:space="preserve">5 </v>
      </c>
    </row>
    <row r="2040" spans="1:11" x14ac:dyDescent="0.25">
      <c r="A2040" s="16" t="s">
        <v>19708</v>
      </c>
      <c r="B2040" s="17" t="s">
        <v>20253</v>
      </c>
      <c r="C2040" s="17" t="s">
        <v>29264</v>
      </c>
      <c r="D2040" s="17" t="s">
        <v>27050</v>
      </c>
      <c r="E2040" s="17"/>
      <c r="F2040" s="17" t="str">
        <f>'Strutture ricettive (Query)'!$C2040&amp;" "&amp;'Strutture ricettive (Query)'!$K2040</f>
        <v xml:space="preserve">Strada Picciano  21 </v>
      </c>
      <c r="G2040" s="17" t="s">
        <v>20242</v>
      </c>
      <c r="H2040" s="17" t="s">
        <v>26116</v>
      </c>
      <c r="I2040" s="17" t="s">
        <v>4703</v>
      </c>
      <c r="J2040" s="17" t="s">
        <v>4704</v>
      </c>
      <c r="K2040" s="17" t="str">
        <f>IF('Strutture ricettive (Query)'!$D2040='Strutture ricettive (Query)'!$E2040,'Strutture ricettive (Query)'!$D2040,'Strutture ricettive (Query)'!$D2040&amp;" "&amp;'Strutture ricettive (Query)'!$E2040)</f>
        <v xml:space="preserve">21 </v>
      </c>
    </row>
    <row r="2041" spans="1:11" x14ac:dyDescent="0.25">
      <c r="A2041" s="18" t="s">
        <v>19709</v>
      </c>
      <c r="B2041" s="19" t="s">
        <v>20254</v>
      </c>
      <c r="C2041" s="19" t="s">
        <v>29263</v>
      </c>
      <c r="D2041" s="19" t="s">
        <v>26800</v>
      </c>
      <c r="E2041" s="19"/>
      <c r="F2041" s="19" t="str">
        <f>'Strutture ricettive (Query)'!$C2041&amp;" "&amp;'Strutture ricettive (Query)'!$K2041</f>
        <v xml:space="preserve">Via Ofanto  8 </v>
      </c>
      <c r="G2041" s="19" t="s">
        <v>20242</v>
      </c>
      <c r="H2041" s="19" t="s">
        <v>26116</v>
      </c>
      <c r="I2041" s="19" t="s">
        <v>4707</v>
      </c>
      <c r="J2041" s="19" t="s">
        <v>4708</v>
      </c>
      <c r="K2041" s="19" t="str">
        <f>IF('Strutture ricettive (Query)'!$D2041='Strutture ricettive (Query)'!$E2041,'Strutture ricettive (Query)'!$D2041,'Strutture ricettive (Query)'!$D2041&amp;" "&amp;'Strutture ricettive (Query)'!$E2041)</f>
        <v xml:space="preserve">8 </v>
      </c>
    </row>
    <row r="2042" spans="1:11" x14ac:dyDescent="0.25">
      <c r="A2042" s="16" t="s">
        <v>19704</v>
      </c>
      <c r="B2042" s="17" t="s">
        <v>20255</v>
      </c>
      <c r="C2042" s="17" t="s">
        <v>29262</v>
      </c>
      <c r="D2042" s="17" t="s">
        <v>26781</v>
      </c>
      <c r="E2042" s="17"/>
      <c r="F2042" s="17" t="str">
        <f>'Strutture ricettive (Query)'!$C2042&amp;" "&amp;'Strutture ricettive (Query)'!$K2042</f>
        <v xml:space="preserve">Strada Marrone  9 </v>
      </c>
      <c r="G2042" s="17" t="s">
        <v>20242</v>
      </c>
      <c r="H2042" s="17" t="s">
        <v>26116</v>
      </c>
      <c r="I2042" s="17" t="s">
        <v>4711</v>
      </c>
      <c r="J2042" s="17" t="s">
        <v>4712</v>
      </c>
      <c r="K2042" s="17" t="str">
        <f>IF('Strutture ricettive (Query)'!$D2042='Strutture ricettive (Query)'!$E2042,'Strutture ricettive (Query)'!$D2042,'Strutture ricettive (Query)'!$D2042&amp;" "&amp;'Strutture ricettive (Query)'!$E2042)</f>
        <v xml:space="preserve">9 </v>
      </c>
    </row>
    <row r="2043" spans="1:11" x14ac:dyDescent="0.25">
      <c r="A2043" s="18" t="s">
        <v>19712</v>
      </c>
      <c r="B2043" s="19" t="s">
        <v>20256</v>
      </c>
      <c r="C2043" s="19" t="s">
        <v>29261</v>
      </c>
      <c r="D2043" s="19" t="s">
        <v>27074</v>
      </c>
      <c r="E2043" s="19"/>
      <c r="F2043" s="19" t="str">
        <f>'Strutture ricettive (Query)'!$C2043&amp;" "&amp;'Strutture ricettive (Query)'!$K2043</f>
        <v xml:space="preserve">Strada Stroppato  18 </v>
      </c>
      <c r="G2043" s="19" t="s">
        <v>20242</v>
      </c>
      <c r="H2043" s="19" t="s">
        <v>26119</v>
      </c>
      <c r="I2043" s="19" t="s">
        <v>24598</v>
      </c>
      <c r="J2043" s="19" t="s">
        <v>4716</v>
      </c>
      <c r="K2043" s="19" t="str">
        <f>IF('Strutture ricettive (Query)'!$D2043='Strutture ricettive (Query)'!$E2043,'Strutture ricettive (Query)'!$D2043,'Strutture ricettive (Query)'!$D2043&amp;" "&amp;'Strutture ricettive (Query)'!$E2043)</f>
        <v xml:space="preserve">18 </v>
      </c>
    </row>
    <row r="2044" spans="1:11" x14ac:dyDescent="0.25">
      <c r="A2044" s="16" t="s">
        <v>19708</v>
      </c>
      <c r="B2044" s="17" t="s">
        <v>20257</v>
      </c>
      <c r="C2044" s="17" t="s">
        <v>29260</v>
      </c>
      <c r="D2044" s="17" t="s">
        <v>26929</v>
      </c>
      <c r="E2044" s="17"/>
      <c r="F2044" s="17" t="str">
        <f>'Strutture ricettive (Query)'!$C2044&amp;" "&amp;'Strutture ricettive (Query)'!$K2044</f>
        <v xml:space="preserve">Via Pirano  45 </v>
      </c>
      <c r="G2044" s="17" t="s">
        <v>20242</v>
      </c>
      <c r="H2044" s="17" t="s">
        <v>26116</v>
      </c>
      <c r="I2044" s="17" t="s">
        <v>24598</v>
      </c>
      <c r="J2044" s="17" t="s">
        <v>4719</v>
      </c>
      <c r="K2044" s="17" t="str">
        <f>IF('Strutture ricettive (Query)'!$D2044='Strutture ricettive (Query)'!$E2044,'Strutture ricettive (Query)'!$D2044,'Strutture ricettive (Query)'!$D2044&amp;" "&amp;'Strutture ricettive (Query)'!$E2044)</f>
        <v xml:space="preserve">45 </v>
      </c>
    </row>
    <row r="2045" spans="1:11" x14ac:dyDescent="0.25">
      <c r="A2045" s="18" t="s">
        <v>19708</v>
      </c>
      <c r="B2045" s="19" t="s">
        <v>20258</v>
      </c>
      <c r="C2045" s="19" t="s">
        <v>29259</v>
      </c>
      <c r="D2045" s="19" t="s">
        <v>27301</v>
      </c>
      <c r="E2045" s="19"/>
      <c r="F2045" s="19" t="str">
        <f>'Strutture ricettive (Query)'!$C2045&amp;" "&amp;'Strutture ricettive (Query)'!$K2045</f>
        <v xml:space="preserve">Via Aldo Moro  106 </v>
      </c>
      <c r="G2045" s="19" t="s">
        <v>20242</v>
      </c>
      <c r="H2045" s="19" t="s">
        <v>26116</v>
      </c>
      <c r="I2045" s="19" t="s">
        <v>4722</v>
      </c>
      <c r="J2045" s="19" t="s">
        <v>4723</v>
      </c>
      <c r="K2045" s="19" t="str">
        <f>IF('Strutture ricettive (Query)'!$D2045='Strutture ricettive (Query)'!$E2045,'Strutture ricettive (Query)'!$D2045,'Strutture ricettive (Query)'!$D2045&amp;" "&amp;'Strutture ricettive (Query)'!$E2045)</f>
        <v xml:space="preserve">106 </v>
      </c>
    </row>
    <row r="2046" spans="1:11" x14ac:dyDescent="0.25">
      <c r="A2046" s="16" t="s">
        <v>19712</v>
      </c>
      <c r="B2046" s="17" t="s">
        <v>20259</v>
      </c>
      <c r="C2046" s="17" t="s">
        <v>29261</v>
      </c>
      <c r="D2046" s="17" t="s">
        <v>29276</v>
      </c>
      <c r="E2046" s="17"/>
      <c r="F2046" s="17" t="str">
        <f>'Strutture ricettive (Query)'!$C2046&amp;" "&amp;'Strutture ricettive (Query)'!$K2046</f>
        <v xml:space="preserve">Strada Stroppato  18/B </v>
      </c>
      <c r="G2046" s="17" t="s">
        <v>20242</v>
      </c>
      <c r="H2046" s="17" t="s">
        <v>24598</v>
      </c>
      <c r="I2046" s="17" t="s">
        <v>24598</v>
      </c>
      <c r="J2046" s="17" t="s">
        <v>4726</v>
      </c>
      <c r="K2046" s="17" t="str">
        <f>IF('Strutture ricettive (Query)'!$D2046='Strutture ricettive (Query)'!$E2046,'Strutture ricettive (Query)'!$D2046,'Strutture ricettive (Query)'!$D2046&amp;" "&amp;'Strutture ricettive (Query)'!$E2046)</f>
        <v xml:space="preserve">18/B </v>
      </c>
    </row>
    <row r="2047" spans="1:11" x14ac:dyDescent="0.25">
      <c r="A2047" s="18" t="s">
        <v>19708</v>
      </c>
      <c r="B2047" s="19" t="s">
        <v>20260</v>
      </c>
      <c r="C2047" s="19" t="s">
        <v>29268</v>
      </c>
      <c r="D2047" s="19" t="s">
        <v>27143</v>
      </c>
      <c r="E2047" s="19"/>
      <c r="F2047" s="19" t="str">
        <f>'Strutture ricettive (Query)'!$C2047&amp;" "&amp;'Strutture ricettive (Query)'!$K2047</f>
        <v xml:space="preserve">Strada Del Tesoro  10 </v>
      </c>
      <c r="G2047" s="19" t="s">
        <v>20242</v>
      </c>
      <c r="H2047" s="19" t="s">
        <v>26120</v>
      </c>
      <c r="I2047" s="19" t="s">
        <v>24598</v>
      </c>
      <c r="J2047" s="19" t="s">
        <v>4730</v>
      </c>
      <c r="K2047" s="19" t="str">
        <f>IF('Strutture ricettive (Query)'!$D2047='Strutture ricettive (Query)'!$E2047,'Strutture ricettive (Query)'!$D2047,'Strutture ricettive (Query)'!$D2047&amp;" "&amp;'Strutture ricettive (Query)'!$E2047)</f>
        <v xml:space="preserve">10 </v>
      </c>
    </row>
    <row r="2048" spans="1:11" x14ac:dyDescent="0.25">
      <c r="A2048" s="16" t="s">
        <v>19712</v>
      </c>
      <c r="B2048" s="17" t="s">
        <v>20261</v>
      </c>
      <c r="C2048" s="17" t="s">
        <v>29291</v>
      </c>
      <c r="D2048" s="17" t="s">
        <v>29292</v>
      </c>
      <c r="E2048" s="17"/>
      <c r="F2048" s="17" t="str">
        <f>'Strutture ricettive (Query)'!$C2048&amp;" "&amp;'Strutture ricettive (Query)'!$K2048</f>
        <v xml:space="preserve">Via Cesare  1/B </v>
      </c>
      <c r="G2048" s="17" t="s">
        <v>20242</v>
      </c>
      <c r="H2048" s="17" t="s">
        <v>24598</v>
      </c>
      <c r="I2048" s="17" t="s">
        <v>24598</v>
      </c>
      <c r="J2048" s="17" t="s">
        <v>4734</v>
      </c>
      <c r="K2048" s="17" t="str">
        <f>IF('Strutture ricettive (Query)'!$D2048='Strutture ricettive (Query)'!$E2048,'Strutture ricettive (Query)'!$D2048,'Strutture ricettive (Query)'!$D2048&amp;" "&amp;'Strutture ricettive (Query)'!$E2048)</f>
        <v xml:space="preserve">1/B </v>
      </c>
    </row>
    <row r="2049" spans="1:11" x14ac:dyDescent="0.25">
      <c r="A2049" s="18" t="s">
        <v>19709</v>
      </c>
      <c r="B2049" s="19" t="s">
        <v>25582</v>
      </c>
      <c r="C2049" s="19" t="s">
        <v>24598</v>
      </c>
      <c r="D2049" s="19"/>
      <c r="E2049" s="19"/>
      <c r="F2049" s="19" t="str">
        <f>'Strutture ricettive (Query)'!$C2049&amp;" "&amp;'Strutture ricettive (Query)'!$K2049</f>
        <v>dato mancante 0</v>
      </c>
      <c r="G2049" s="19" t="s">
        <v>20262</v>
      </c>
      <c r="H2049" s="19" t="s">
        <v>26121</v>
      </c>
      <c r="I2049" s="19" t="s">
        <v>24598</v>
      </c>
      <c r="J2049" s="19" t="s">
        <v>854</v>
      </c>
      <c r="K2049" s="19">
        <f>IF('Strutture ricettive (Query)'!$D2049='Strutture ricettive (Query)'!$E2049,'Strutture ricettive (Query)'!$D2049,'Strutture ricettive (Query)'!$D2049&amp;" "&amp;'Strutture ricettive (Query)'!$E2049)</f>
        <v>0</v>
      </c>
    </row>
    <row r="2050" spans="1:11" x14ac:dyDescent="0.25">
      <c r="A2050" s="16" t="s">
        <v>19708</v>
      </c>
      <c r="B2050" s="17" t="s">
        <v>25583</v>
      </c>
      <c r="C2050" s="17" t="s">
        <v>24598</v>
      </c>
      <c r="D2050" s="17"/>
      <c r="E2050" s="17"/>
      <c r="F2050" s="17" t="str">
        <f>'Strutture ricettive (Query)'!$C2050&amp;" "&amp;'Strutture ricettive (Query)'!$K2050</f>
        <v>dato mancante 0</v>
      </c>
      <c r="G2050" s="17" t="s">
        <v>20262</v>
      </c>
      <c r="H2050" s="17" t="s">
        <v>26122</v>
      </c>
      <c r="I2050" s="17" t="s">
        <v>4740</v>
      </c>
      <c r="J2050" s="17" t="s">
        <v>4741</v>
      </c>
      <c r="K2050" s="17">
        <f>IF('Strutture ricettive (Query)'!$D2050='Strutture ricettive (Query)'!$E2050,'Strutture ricettive (Query)'!$D2050,'Strutture ricettive (Query)'!$D2050&amp;" "&amp;'Strutture ricettive (Query)'!$E2050)</f>
        <v>0</v>
      </c>
    </row>
    <row r="2051" spans="1:11" x14ac:dyDescent="0.25">
      <c r="A2051" s="18" t="s">
        <v>19708</v>
      </c>
      <c r="B2051" s="19" t="s">
        <v>20263</v>
      </c>
      <c r="C2051" s="19" t="s">
        <v>29290</v>
      </c>
      <c r="D2051" s="19" t="s">
        <v>27132</v>
      </c>
      <c r="E2051" s="19"/>
      <c r="F2051" s="19" t="str">
        <f>'Strutture ricettive (Query)'!$C2051&amp;" "&amp;'Strutture ricettive (Query)'!$K2051</f>
        <v xml:space="preserve">Via Monte Berticchio  11 </v>
      </c>
      <c r="G2051" s="19" t="s">
        <v>20262</v>
      </c>
      <c r="H2051" s="19" t="s">
        <v>24598</v>
      </c>
      <c r="I2051" s="19" t="s">
        <v>24598</v>
      </c>
      <c r="J2051" s="19" t="s">
        <v>4744</v>
      </c>
      <c r="K2051" s="19" t="str">
        <f>IF('Strutture ricettive (Query)'!$D2051='Strutture ricettive (Query)'!$E2051,'Strutture ricettive (Query)'!$D2051,'Strutture ricettive (Query)'!$D2051&amp;" "&amp;'Strutture ricettive (Query)'!$E2051)</f>
        <v xml:space="preserve">11 </v>
      </c>
    </row>
    <row r="2052" spans="1:11" x14ac:dyDescent="0.25">
      <c r="A2052" s="16" t="s">
        <v>19708</v>
      </c>
      <c r="B2052" s="17" t="s">
        <v>20264</v>
      </c>
      <c r="C2052" s="17" t="s">
        <v>29288</v>
      </c>
      <c r="D2052" s="17" t="s">
        <v>29289</v>
      </c>
      <c r="E2052" s="17"/>
      <c r="F2052" s="17" t="str">
        <f>'Strutture ricettive (Query)'!$C2052&amp;" "&amp;'Strutture ricettive (Query)'!$K2052</f>
        <v xml:space="preserve">Ponte Vecchio  5/C </v>
      </c>
      <c r="G2052" s="17" t="s">
        <v>20262</v>
      </c>
      <c r="H2052" s="17" t="s">
        <v>26123</v>
      </c>
      <c r="I2052" s="17" t="s">
        <v>24598</v>
      </c>
      <c r="J2052" s="17" t="s">
        <v>4748</v>
      </c>
      <c r="K2052" s="17" t="str">
        <f>IF('Strutture ricettive (Query)'!$D2052='Strutture ricettive (Query)'!$E2052,'Strutture ricettive (Query)'!$D2052,'Strutture ricettive (Query)'!$D2052&amp;" "&amp;'Strutture ricettive (Query)'!$E2052)</f>
        <v xml:space="preserve">5/C </v>
      </c>
    </row>
    <row r="2053" spans="1:11" x14ac:dyDescent="0.25">
      <c r="A2053" s="18" t="s">
        <v>19709</v>
      </c>
      <c r="B2053" s="19" t="s">
        <v>25584</v>
      </c>
      <c r="C2053" s="19" t="s">
        <v>24598</v>
      </c>
      <c r="D2053" s="19"/>
      <c r="E2053" s="19"/>
      <c r="F2053" s="19" t="str">
        <f>'Strutture ricettive (Query)'!$C2053&amp;" "&amp;'Strutture ricettive (Query)'!$K2053</f>
        <v>dato mancante 0</v>
      </c>
      <c r="G2053" s="19" t="s">
        <v>20262</v>
      </c>
      <c r="H2053" s="19" t="s">
        <v>24598</v>
      </c>
      <c r="I2053" s="19" t="s">
        <v>24598</v>
      </c>
      <c r="J2053" s="19" t="s">
        <v>4750</v>
      </c>
      <c r="K2053" s="19">
        <f>IF('Strutture ricettive (Query)'!$D2053='Strutture ricettive (Query)'!$E2053,'Strutture ricettive (Query)'!$D2053,'Strutture ricettive (Query)'!$D2053&amp;" "&amp;'Strutture ricettive (Query)'!$E2053)</f>
        <v>0</v>
      </c>
    </row>
    <row r="2054" spans="1:11" x14ac:dyDescent="0.25">
      <c r="A2054" s="16" t="s">
        <v>19709</v>
      </c>
      <c r="B2054" s="17" t="s">
        <v>20265</v>
      </c>
      <c r="C2054" s="17" t="s">
        <v>29287</v>
      </c>
      <c r="D2054" s="17" t="s">
        <v>26836</v>
      </c>
      <c r="E2054" s="17"/>
      <c r="F2054" s="17" t="str">
        <f>'Strutture ricettive (Query)'!$C2054&amp;" "&amp;'Strutture ricettive (Query)'!$K2054</f>
        <v xml:space="preserve">Via Fangacci  7 </v>
      </c>
      <c r="G2054" s="17" t="s">
        <v>20262</v>
      </c>
      <c r="H2054" s="17" t="s">
        <v>24598</v>
      </c>
      <c r="I2054" s="17" t="s">
        <v>24598</v>
      </c>
      <c r="J2054" s="17" t="s">
        <v>4753</v>
      </c>
      <c r="K2054" s="17" t="str">
        <f>IF('Strutture ricettive (Query)'!$D2054='Strutture ricettive (Query)'!$E2054,'Strutture ricettive (Query)'!$D2054,'Strutture ricettive (Query)'!$D2054&amp;" "&amp;'Strutture ricettive (Query)'!$E2054)</f>
        <v xml:space="preserve">7 </v>
      </c>
    </row>
    <row r="2055" spans="1:11" x14ac:dyDescent="0.25">
      <c r="A2055" s="18" t="s">
        <v>19708</v>
      </c>
      <c r="B2055" s="19" t="s">
        <v>20266</v>
      </c>
      <c r="C2055" s="19" t="s">
        <v>29286</v>
      </c>
      <c r="D2055" s="19" t="s">
        <v>27143</v>
      </c>
      <c r="E2055" s="19"/>
      <c r="F2055" s="19" t="str">
        <f>'Strutture ricettive (Query)'!$C2055&amp;" "&amp;'Strutture ricettive (Query)'!$K2055</f>
        <v xml:space="preserve">Via Santa Maria In Triaria  10 </v>
      </c>
      <c r="G2055" s="19" t="s">
        <v>20262</v>
      </c>
      <c r="H2055" s="19" t="s">
        <v>24598</v>
      </c>
      <c r="I2055" s="19" t="s">
        <v>24598</v>
      </c>
      <c r="J2055" s="19" t="s">
        <v>4756</v>
      </c>
      <c r="K2055" s="19" t="str">
        <f>IF('Strutture ricettive (Query)'!$D2055='Strutture ricettive (Query)'!$E2055,'Strutture ricettive (Query)'!$D2055,'Strutture ricettive (Query)'!$D2055&amp;" "&amp;'Strutture ricettive (Query)'!$E2055)</f>
        <v xml:space="preserve">10 </v>
      </c>
    </row>
    <row r="2056" spans="1:11" x14ac:dyDescent="0.25">
      <c r="A2056" s="16" t="s">
        <v>19706</v>
      </c>
      <c r="B2056" s="17" t="s">
        <v>20267</v>
      </c>
      <c r="C2056" s="17" t="s">
        <v>29285</v>
      </c>
      <c r="D2056" s="17" t="s">
        <v>26991</v>
      </c>
      <c r="E2056" s="17"/>
      <c r="F2056" s="17" t="str">
        <f>'Strutture ricettive (Query)'!$C2056&amp;" "&amp;'Strutture ricettive (Query)'!$K2056</f>
        <v xml:space="preserve">Via Santa Cecilia   30 </v>
      </c>
      <c r="G2056" s="17" t="s">
        <v>20262</v>
      </c>
      <c r="H2056" s="17" t="s">
        <v>24598</v>
      </c>
      <c r="I2056" s="17" t="s">
        <v>24598</v>
      </c>
      <c r="J2056" s="17" t="s">
        <v>4759</v>
      </c>
      <c r="K2056" s="17" t="str">
        <f>IF('Strutture ricettive (Query)'!$D2056='Strutture ricettive (Query)'!$E2056,'Strutture ricettive (Query)'!$D2056,'Strutture ricettive (Query)'!$D2056&amp;" "&amp;'Strutture ricettive (Query)'!$E2056)</f>
        <v xml:space="preserve">30 </v>
      </c>
    </row>
    <row r="2057" spans="1:11" x14ac:dyDescent="0.25">
      <c r="A2057" s="18" t="s">
        <v>19708</v>
      </c>
      <c r="B2057" s="19" t="s">
        <v>20268</v>
      </c>
      <c r="C2057" s="19" t="s">
        <v>29284</v>
      </c>
      <c r="D2057" s="19" t="s">
        <v>26916</v>
      </c>
      <c r="E2057" s="19"/>
      <c r="F2057" s="19" t="str">
        <f>'Strutture ricettive (Query)'!$C2057&amp;" "&amp;'Strutture ricettive (Query)'!$K2057</f>
        <v xml:space="preserve">Via Porta Celle   5 </v>
      </c>
      <c r="G2057" s="19" t="s">
        <v>20262</v>
      </c>
      <c r="H2057" s="19" t="s">
        <v>26124</v>
      </c>
      <c r="I2057" s="19" t="s">
        <v>4763</v>
      </c>
      <c r="J2057" s="19" t="s">
        <v>4764</v>
      </c>
      <c r="K2057" s="19" t="str">
        <f>IF('Strutture ricettive (Query)'!$D2057='Strutture ricettive (Query)'!$E2057,'Strutture ricettive (Query)'!$D2057,'Strutture ricettive (Query)'!$D2057&amp;" "&amp;'Strutture ricettive (Query)'!$E2057)</f>
        <v xml:space="preserve">5 </v>
      </c>
    </row>
    <row r="2058" spans="1:11" x14ac:dyDescent="0.25">
      <c r="A2058" s="16" t="s">
        <v>19704</v>
      </c>
      <c r="B2058" s="17" t="s">
        <v>20269</v>
      </c>
      <c r="C2058" s="17" t="s">
        <v>29283</v>
      </c>
      <c r="D2058" s="17" t="s">
        <v>27112</v>
      </c>
      <c r="E2058" s="17"/>
      <c r="F2058" s="17" t="str">
        <f>'Strutture ricettive (Query)'!$C2058&amp;" "&amp;'Strutture ricettive (Query)'!$K2058</f>
        <v xml:space="preserve">Loc. S. Eracliano  13 </v>
      </c>
      <c r="G2058" s="17" t="s">
        <v>20262</v>
      </c>
      <c r="H2058" s="17" t="s">
        <v>26125</v>
      </c>
      <c r="I2058" s="17" t="s">
        <v>4768</v>
      </c>
      <c r="J2058" s="17" t="s">
        <v>4769</v>
      </c>
      <c r="K2058" s="17" t="str">
        <f>IF('Strutture ricettive (Query)'!$D2058='Strutture ricettive (Query)'!$E2058,'Strutture ricettive (Query)'!$D2058,'Strutture ricettive (Query)'!$D2058&amp;" "&amp;'Strutture ricettive (Query)'!$E2058)</f>
        <v xml:space="preserve">13 </v>
      </c>
    </row>
    <row r="2059" spans="1:11" x14ac:dyDescent="0.25">
      <c r="A2059" s="18" t="s">
        <v>19708</v>
      </c>
      <c r="B2059" s="19" t="s">
        <v>20270</v>
      </c>
      <c r="C2059" s="19" t="s">
        <v>29282</v>
      </c>
      <c r="D2059" s="19" t="s">
        <v>27152</v>
      </c>
      <c r="E2059" s="19"/>
      <c r="F2059" s="19" t="str">
        <f>'Strutture ricettive (Query)'!$C2059&amp;" "&amp;'Strutture ricettive (Query)'!$K2059</f>
        <v xml:space="preserve">Localita' Sant' Andrea In Serra D' Ocre  1 </v>
      </c>
      <c r="G2059" s="19" t="s">
        <v>20262</v>
      </c>
      <c r="H2059" s="19" t="s">
        <v>26126</v>
      </c>
      <c r="I2059" s="19" t="s">
        <v>4772</v>
      </c>
      <c r="J2059" s="19" t="s">
        <v>4773</v>
      </c>
      <c r="K2059" s="19" t="str">
        <f>IF('Strutture ricettive (Query)'!$D2059='Strutture ricettive (Query)'!$E2059,'Strutture ricettive (Query)'!$D2059,'Strutture ricettive (Query)'!$D2059&amp;" "&amp;'Strutture ricettive (Query)'!$E2059)</f>
        <v xml:space="preserve">1 </v>
      </c>
    </row>
    <row r="2060" spans="1:11" x14ac:dyDescent="0.25">
      <c r="A2060" s="16" t="s">
        <v>19708</v>
      </c>
      <c r="B2060" s="17" t="s">
        <v>20271</v>
      </c>
      <c r="C2060" s="17" t="s">
        <v>29281</v>
      </c>
      <c r="D2060" s="17" t="s">
        <v>27209</v>
      </c>
      <c r="E2060" s="17"/>
      <c r="F2060" s="17" t="str">
        <f>'Strutture ricettive (Query)'!$C2060&amp;" "&amp;'Strutture ricettive (Query)'!$K2060</f>
        <v xml:space="preserve">Via F. Ugolini  32 </v>
      </c>
      <c r="G2060" s="17" t="s">
        <v>20262</v>
      </c>
      <c r="H2060" s="17" t="s">
        <v>26126</v>
      </c>
      <c r="I2060" s="17" t="s">
        <v>4776</v>
      </c>
      <c r="J2060" s="17" t="s">
        <v>4777</v>
      </c>
      <c r="K2060" s="17" t="str">
        <f>IF('Strutture ricettive (Query)'!$D2060='Strutture ricettive (Query)'!$E2060,'Strutture ricettive (Query)'!$D2060,'Strutture ricettive (Query)'!$D2060&amp;" "&amp;'Strutture ricettive (Query)'!$E2060)</f>
        <v xml:space="preserve">32 </v>
      </c>
    </row>
    <row r="2061" spans="1:11" x14ac:dyDescent="0.25">
      <c r="A2061" s="18" t="s">
        <v>19717</v>
      </c>
      <c r="B2061" s="19" t="s">
        <v>20272</v>
      </c>
      <c r="C2061" s="19" t="s">
        <v>29280</v>
      </c>
      <c r="D2061" s="19" t="s">
        <v>27152</v>
      </c>
      <c r="E2061" s="19"/>
      <c r="F2061" s="19" t="str">
        <f>'Strutture ricettive (Query)'!$C2061&amp;" "&amp;'Strutture ricettive (Query)'!$K2061</f>
        <v xml:space="preserve">Localita' Santa Maria In Campolungo  1 </v>
      </c>
      <c r="G2061" s="19" t="s">
        <v>20262</v>
      </c>
      <c r="H2061" s="19" t="s">
        <v>26127</v>
      </c>
      <c r="I2061" s="19" t="s">
        <v>24598</v>
      </c>
      <c r="J2061" s="19" t="s">
        <v>24598</v>
      </c>
      <c r="K2061" s="19" t="str">
        <f>IF('Strutture ricettive (Query)'!$D2061='Strutture ricettive (Query)'!$E2061,'Strutture ricettive (Query)'!$D2061,'Strutture ricettive (Query)'!$D2061&amp;" "&amp;'Strutture ricettive (Query)'!$E2061)</f>
        <v xml:space="preserve">1 </v>
      </c>
    </row>
    <row r="2062" spans="1:11" x14ac:dyDescent="0.25">
      <c r="A2062" s="16" t="s">
        <v>19709</v>
      </c>
      <c r="B2062" s="17" t="s">
        <v>20273</v>
      </c>
      <c r="C2062" s="17" t="s">
        <v>29277</v>
      </c>
      <c r="D2062" s="17" t="s">
        <v>27152</v>
      </c>
      <c r="E2062" s="17"/>
      <c r="F2062" s="17" t="str">
        <f>'Strutture ricettive (Query)'!$C2062&amp;" "&amp;'Strutture ricettive (Query)'!$K2062</f>
        <v xml:space="preserve">Piazza Martiri Della Liberta'  1 </v>
      </c>
      <c r="G2062" s="17" t="s">
        <v>20262</v>
      </c>
      <c r="H2062" s="17" t="s">
        <v>26126</v>
      </c>
      <c r="I2062" s="17" t="s">
        <v>24598</v>
      </c>
      <c r="J2062" s="17" t="s">
        <v>24598</v>
      </c>
      <c r="K2062" s="17" t="str">
        <f>IF('Strutture ricettive (Query)'!$D2062='Strutture ricettive (Query)'!$E2062,'Strutture ricettive (Query)'!$D2062,'Strutture ricettive (Query)'!$D2062&amp;" "&amp;'Strutture ricettive (Query)'!$E2062)</f>
        <v xml:space="preserve">1 </v>
      </c>
    </row>
    <row r="2063" spans="1:11" x14ac:dyDescent="0.25">
      <c r="A2063" s="18" t="s">
        <v>19709</v>
      </c>
      <c r="B2063" s="19" t="s">
        <v>20274</v>
      </c>
      <c r="C2063" s="19" t="s">
        <v>29279</v>
      </c>
      <c r="D2063" s="19" t="s">
        <v>27074</v>
      </c>
      <c r="E2063" s="19"/>
      <c r="F2063" s="19" t="str">
        <f>'Strutture ricettive (Query)'!$C2063&amp;" "&amp;'Strutture ricettive (Query)'!$K2063</f>
        <v xml:space="preserve">Localita' Santa Cecilia  18 </v>
      </c>
      <c r="G2063" s="19" t="s">
        <v>20262</v>
      </c>
      <c r="H2063" s="19" t="s">
        <v>26126</v>
      </c>
      <c r="I2063" s="19" t="s">
        <v>4785</v>
      </c>
      <c r="J2063" s="19" t="s">
        <v>4786</v>
      </c>
      <c r="K2063" s="19" t="str">
        <f>IF('Strutture ricettive (Query)'!$D2063='Strutture ricettive (Query)'!$E2063,'Strutture ricettive (Query)'!$D2063,'Strutture ricettive (Query)'!$D2063&amp;" "&amp;'Strutture ricettive (Query)'!$E2063)</f>
        <v xml:space="preserve">18 </v>
      </c>
    </row>
    <row r="2064" spans="1:11" x14ac:dyDescent="0.25">
      <c r="A2064" s="16" t="s">
        <v>19709</v>
      </c>
      <c r="B2064" s="17" t="s">
        <v>20275</v>
      </c>
      <c r="C2064" s="17" t="s">
        <v>29278</v>
      </c>
      <c r="D2064" s="17" t="s">
        <v>27050</v>
      </c>
      <c r="E2064" s="17"/>
      <c r="F2064" s="17" t="str">
        <f>'Strutture ricettive (Query)'!$C2064&amp;" "&amp;'Strutture ricettive (Query)'!$K2064</f>
        <v xml:space="preserve">Localita' San Lorenzo In Torre  21 </v>
      </c>
      <c r="G2064" s="17" t="s">
        <v>20262</v>
      </c>
      <c r="H2064" s="17" t="s">
        <v>26126</v>
      </c>
      <c r="I2064" s="17" t="s">
        <v>24598</v>
      </c>
      <c r="J2064" s="17" t="s">
        <v>24598</v>
      </c>
      <c r="K2064" s="17" t="str">
        <f>IF('Strutture ricettive (Query)'!$D2064='Strutture ricettive (Query)'!$E2064,'Strutture ricettive (Query)'!$D2064,'Strutture ricettive (Query)'!$D2064&amp;" "&amp;'Strutture ricettive (Query)'!$E2064)</f>
        <v xml:space="preserve">21 </v>
      </c>
    </row>
    <row r="2065" spans="1:11" x14ac:dyDescent="0.25">
      <c r="A2065" s="18" t="s">
        <v>19704</v>
      </c>
      <c r="B2065" s="19" t="s">
        <v>25585</v>
      </c>
      <c r="C2065" s="19" t="s">
        <v>24598</v>
      </c>
      <c r="D2065" s="19"/>
      <c r="E2065" s="19"/>
      <c r="F2065" s="19" t="str">
        <f>'Strutture ricettive (Query)'!$C2065&amp;" "&amp;'Strutture ricettive (Query)'!$K2065</f>
        <v>dato mancante 0</v>
      </c>
      <c r="G2065" s="19" t="s">
        <v>20262</v>
      </c>
      <c r="H2065" s="19" t="s">
        <v>26128</v>
      </c>
      <c r="I2065" s="19" t="s">
        <v>4791</v>
      </c>
      <c r="J2065" s="19" t="s">
        <v>4792</v>
      </c>
      <c r="K2065" s="19">
        <f>IF('Strutture ricettive (Query)'!$D2065='Strutture ricettive (Query)'!$E2065,'Strutture ricettive (Query)'!$D2065,'Strutture ricettive (Query)'!$D2065&amp;" "&amp;'Strutture ricettive (Query)'!$E2065)</f>
        <v>0</v>
      </c>
    </row>
    <row r="2066" spans="1:11" x14ac:dyDescent="0.25">
      <c r="A2066" s="16" t="s">
        <v>19709</v>
      </c>
      <c r="B2066" s="17" t="s">
        <v>20276</v>
      </c>
      <c r="C2066" s="17" t="s">
        <v>29232</v>
      </c>
      <c r="D2066" s="17" t="s">
        <v>26976</v>
      </c>
      <c r="E2066" s="17"/>
      <c r="F2066" s="17" t="str">
        <f>'Strutture ricettive (Query)'!$C2066&amp;" "&amp;'Strutture ricettive (Query)'!$K2066</f>
        <v xml:space="preserve">Localita' Orsaiola  36 </v>
      </c>
      <c r="G2066" s="17" t="s">
        <v>20262</v>
      </c>
      <c r="H2066" s="17" t="s">
        <v>26126</v>
      </c>
      <c r="I2066" s="17" t="s">
        <v>4795</v>
      </c>
      <c r="J2066" s="17" t="s">
        <v>4796</v>
      </c>
      <c r="K2066" s="17" t="str">
        <f>IF('Strutture ricettive (Query)'!$D2066='Strutture ricettive (Query)'!$E2066,'Strutture ricettive (Query)'!$D2066,'Strutture ricettive (Query)'!$D2066&amp;" "&amp;'Strutture ricettive (Query)'!$E2066)</f>
        <v xml:space="preserve">36 </v>
      </c>
    </row>
    <row r="2067" spans="1:11" x14ac:dyDescent="0.25">
      <c r="A2067" s="18" t="s">
        <v>19709</v>
      </c>
      <c r="B2067" s="19" t="s">
        <v>20277</v>
      </c>
      <c r="C2067" s="19" t="s">
        <v>29257</v>
      </c>
      <c r="D2067" s="19" t="s">
        <v>26875</v>
      </c>
      <c r="E2067" s="19"/>
      <c r="F2067" s="19" t="str">
        <f>'Strutture ricettive (Query)'!$C2067&amp;" "&amp;'Strutture ricettive (Query)'!$K2067</f>
        <v xml:space="preserve">Via Candigliano  6 </v>
      </c>
      <c r="G2067" s="19" t="s">
        <v>20262</v>
      </c>
      <c r="H2067" s="19" t="s">
        <v>26129</v>
      </c>
      <c r="I2067" s="19" t="s">
        <v>24598</v>
      </c>
      <c r="J2067" s="19" t="s">
        <v>4800</v>
      </c>
      <c r="K2067" s="19" t="str">
        <f>IF('Strutture ricettive (Query)'!$D2067='Strutture ricettive (Query)'!$E2067,'Strutture ricettive (Query)'!$D2067,'Strutture ricettive (Query)'!$D2067&amp;" "&amp;'Strutture ricettive (Query)'!$E2067)</f>
        <v xml:space="preserve">6 </v>
      </c>
    </row>
    <row r="2068" spans="1:11" x14ac:dyDescent="0.25">
      <c r="A2068" s="16" t="s">
        <v>19709</v>
      </c>
      <c r="B2068" s="17" t="s">
        <v>20278</v>
      </c>
      <c r="C2068" s="17" t="s">
        <v>29277</v>
      </c>
      <c r="D2068" s="17" t="s">
        <v>27152</v>
      </c>
      <c r="E2068" s="17"/>
      <c r="F2068" s="17" t="str">
        <f>'Strutture ricettive (Query)'!$C2068&amp;" "&amp;'Strutture ricettive (Query)'!$K2068</f>
        <v xml:space="preserve">Piazza Martiri Della Liberta'  1 </v>
      </c>
      <c r="G2068" s="17" t="s">
        <v>20262</v>
      </c>
      <c r="H2068" s="17" t="s">
        <v>26130</v>
      </c>
      <c r="I2068" s="17" t="s">
        <v>4223</v>
      </c>
      <c r="J2068" s="17" t="s">
        <v>4224</v>
      </c>
      <c r="K2068" s="17" t="str">
        <f>IF('Strutture ricettive (Query)'!$D2068='Strutture ricettive (Query)'!$E2068,'Strutture ricettive (Query)'!$D2068,'Strutture ricettive (Query)'!$D2068&amp;" "&amp;'Strutture ricettive (Query)'!$E2068)</f>
        <v xml:space="preserve">1 </v>
      </c>
    </row>
    <row r="2069" spans="1:11" x14ac:dyDescent="0.25">
      <c r="A2069" s="18" t="s">
        <v>19709</v>
      </c>
      <c r="B2069" s="19" t="s">
        <v>20279</v>
      </c>
      <c r="C2069" s="19" t="s">
        <v>29258</v>
      </c>
      <c r="D2069" s="19" t="s">
        <v>27041</v>
      </c>
      <c r="E2069" s="19"/>
      <c r="F2069" s="19" t="str">
        <f>'Strutture ricettive (Query)'!$C2069&amp;" "&amp;'Strutture ricettive (Query)'!$K2069</f>
        <v xml:space="preserve">Localita' Porta Celle  23 </v>
      </c>
      <c r="G2069" s="19" t="s">
        <v>20262</v>
      </c>
      <c r="H2069" s="19" t="s">
        <v>26126</v>
      </c>
      <c r="I2069" s="19" t="s">
        <v>24598</v>
      </c>
      <c r="J2069" s="19" t="s">
        <v>4806</v>
      </c>
      <c r="K2069" s="19" t="str">
        <f>IF('Strutture ricettive (Query)'!$D2069='Strutture ricettive (Query)'!$E2069,'Strutture ricettive (Query)'!$D2069,'Strutture ricettive (Query)'!$D2069&amp;" "&amp;'Strutture ricettive (Query)'!$E2069)</f>
        <v xml:space="preserve">23 </v>
      </c>
    </row>
    <row r="2070" spans="1:11" x14ac:dyDescent="0.25">
      <c r="A2070" s="16" t="s">
        <v>19709</v>
      </c>
      <c r="B2070" s="17" t="s">
        <v>20280</v>
      </c>
      <c r="C2070" s="17" t="s">
        <v>29257</v>
      </c>
      <c r="D2070" s="17" t="s">
        <v>26997</v>
      </c>
      <c r="E2070" s="17"/>
      <c r="F2070" s="17" t="str">
        <f>'Strutture ricettive (Query)'!$C2070&amp;" "&amp;'Strutture ricettive (Query)'!$K2070</f>
        <v xml:space="preserve">Via Candigliano  3 </v>
      </c>
      <c r="G2070" s="17" t="s">
        <v>20262</v>
      </c>
      <c r="H2070" s="17" t="s">
        <v>26131</v>
      </c>
      <c r="I2070" s="17" t="s">
        <v>4810</v>
      </c>
      <c r="J2070" s="17" t="s">
        <v>4811</v>
      </c>
      <c r="K2070" s="17" t="str">
        <f>IF('Strutture ricettive (Query)'!$D2070='Strutture ricettive (Query)'!$E2070,'Strutture ricettive (Query)'!$D2070,'Strutture ricettive (Query)'!$D2070&amp;" "&amp;'Strutture ricettive (Query)'!$E2070)</f>
        <v xml:space="preserve">3 </v>
      </c>
    </row>
    <row r="2071" spans="1:11" x14ac:dyDescent="0.25">
      <c r="A2071" s="18" t="s">
        <v>19709</v>
      </c>
      <c r="B2071" s="19" t="s">
        <v>20281</v>
      </c>
      <c r="C2071" s="19" t="s">
        <v>29256</v>
      </c>
      <c r="D2071" s="19" t="s">
        <v>26960</v>
      </c>
      <c r="E2071" s="19"/>
      <c r="F2071" s="19" t="str">
        <f>'Strutture ricettive (Query)'!$C2071&amp;" "&amp;'Strutture ricettive (Query)'!$K2071</f>
        <v xml:space="preserve">Localita' Porta Nuova  39 </v>
      </c>
      <c r="G2071" s="19" t="s">
        <v>20262</v>
      </c>
      <c r="H2071" s="19" t="s">
        <v>26126</v>
      </c>
      <c r="I2071" s="19" t="s">
        <v>4814</v>
      </c>
      <c r="J2071" s="19" t="s">
        <v>4815</v>
      </c>
      <c r="K2071" s="19" t="str">
        <f>IF('Strutture ricettive (Query)'!$D2071='Strutture ricettive (Query)'!$E2071,'Strutture ricettive (Query)'!$D2071,'Strutture ricettive (Query)'!$D2071&amp;" "&amp;'Strutture ricettive (Query)'!$E2071)</f>
        <v xml:space="preserve">39 </v>
      </c>
    </row>
    <row r="2072" spans="1:11" x14ac:dyDescent="0.25">
      <c r="A2072" s="16" t="s">
        <v>19709</v>
      </c>
      <c r="B2072" s="17" t="s">
        <v>19711</v>
      </c>
      <c r="C2072" s="17" t="s">
        <v>29255</v>
      </c>
      <c r="D2072" s="17" t="s">
        <v>27152</v>
      </c>
      <c r="E2072" s="17"/>
      <c r="F2072" s="17" t="str">
        <f>'Strutture ricettive (Query)'!$C2072&amp;" "&amp;'Strutture ricettive (Query)'!$K2072</f>
        <v xml:space="preserve">Strada Pieve Del Colle  1 </v>
      </c>
      <c r="G2072" s="17" t="s">
        <v>20262</v>
      </c>
      <c r="H2072" s="17" t="s">
        <v>26126</v>
      </c>
      <c r="I2072" s="17" t="s">
        <v>4818</v>
      </c>
      <c r="J2072" s="17" t="s">
        <v>4819</v>
      </c>
      <c r="K2072" s="17" t="str">
        <f>IF('Strutture ricettive (Query)'!$D2072='Strutture ricettive (Query)'!$E2072,'Strutture ricettive (Query)'!$D2072,'Strutture ricettive (Query)'!$D2072&amp;" "&amp;'Strutture ricettive (Query)'!$E2072)</f>
        <v xml:space="preserve">1 </v>
      </c>
    </row>
    <row r="2073" spans="1:11" x14ac:dyDescent="0.25">
      <c r="A2073" s="18" t="s">
        <v>19709</v>
      </c>
      <c r="B2073" s="19" t="s">
        <v>20282</v>
      </c>
      <c r="C2073" s="19" t="s">
        <v>29236</v>
      </c>
      <c r="D2073" s="19" t="s">
        <v>26836</v>
      </c>
      <c r="E2073" s="19"/>
      <c r="F2073" s="19" t="str">
        <f>'Strutture ricettive (Query)'!$C2073&amp;" "&amp;'Strutture ricettive (Query)'!$K2073</f>
        <v xml:space="preserve">Via Della Bastiola  7 </v>
      </c>
      <c r="G2073" s="19" t="s">
        <v>20262</v>
      </c>
      <c r="H2073" s="19" t="s">
        <v>26126</v>
      </c>
      <c r="I2073" s="19" t="s">
        <v>4822</v>
      </c>
      <c r="J2073" s="19" t="s">
        <v>4823</v>
      </c>
      <c r="K2073" s="19" t="str">
        <f>IF('Strutture ricettive (Query)'!$D2073='Strutture ricettive (Query)'!$E2073,'Strutture ricettive (Query)'!$D2073,'Strutture ricettive (Query)'!$D2073&amp;" "&amp;'Strutture ricettive (Query)'!$E2073)</f>
        <v xml:space="preserve">7 </v>
      </c>
    </row>
    <row r="2074" spans="1:11" x14ac:dyDescent="0.25">
      <c r="A2074" s="16" t="s">
        <v>19707</v>
      </c>
      <c r="B2074" s="17" t="s">
        <v>19758</v>
      </c>
      <c r="C2074" s="17" t="s">
        <v>29235</v>
      </c>
      <c r="D2074" s="17" t="s">
        <v>27137</v>
      </c>
      <c r="E2074" s="17"/>
      <c r="F2074" s="17" t="str">
        <f>'Strutture ricettive (Query)'!$C2074&amp;" "&amp;'Strutture ricettive (Query)'!$K2074</f>
        <v xml:space="preserve">Localita' Santa Maria Del Piano  107 </v>
      </c>
      <c r="G2074" s="17" t="s">
        <v>20262</v>
      </c>
      <c r="H2074" s="17" t="s">
        <v>26126</v>
      </c>
      <c r="I2074" s="17" t="s">
        <v>24598</v>
      </c>
      <c r="J2074" s="17" t="s">
        <v>24598</v>
      </c>
      <c r="K2074" s="17" t="str">
        <f>IF('Strutture ricettive (Query)'!$D2074='Strutture ricettive (Query)'!$E2074,'Strutture ricettive (Query)'!$D2074,'Strutture ricettive (Query)'!$D2074&amp;" "&amp;'Strutture ricettive (Query)'!$E2074)</f>
        <v xml:space="preserve">107 </v>
      </c>
    </row>
    <row r="2075" spans="1:11" x14ac:dyDescent="0.25">
      <c r="A2075" s="18" t="s">
        <v>19708</v>
      </c>
      <c r="B2075" s="19" t="s">
        <v>20284</v>
      </c>
      <c r="C2075" s="19" t="s">
        <v>29234</v>
      </c>
      <c r="D2075" s="19" t="s">
        <v>27071</v>
      </c>
      <c r="E2075" s="19"/>
      <c r="F2075" s="19" t="str">
        <f>'Strutture ricettive (Query)'!$C2075&amp;" "&amp;'Strutture ricettive (Query)'!$K2075</f>
        <v xml:space="preserve">Localita' San Giorgio  19 </v>
      </c>
      <c r="G2075" s="19" t="s">
        <v>20262</v>
      </c>
      <c r="H2075" s="19" t="s">
        <v>26126</v>
      </c>
      <c r="I2075" s="19" t="s">
        <v>24598</v>
      </c>
      <c r="J2075" s="19" t="s">
        <v>24598</v>
      </c>
      <c r="K2075" s="19" t="str">
        <f>IF('Strutture ricettive (Query)'!$D2075='Strutture ricettive (Query)'!$E2075,'Strutture ricettive (Query)'!$D2075,'Strutture ricettive (Query)'!$D2075&amp;" "&amp;'Strutture ricettive (Query)'!$E2075)</f>
        <v xml:space="preserve">19 </v>
      </c>
    </row>
    <row r="2076" spans="1:11" x14ac:dyDescent="0.25">
      <c r="A2076" s="16" t="s">
        <v>19713</v>
      </c>
      <c r="B2076" s="17" t="s">
        <v>20285</v>
      </c>
      <c r="C2076" s="17" t="s">
        <v>29233</v>
      </c>
      <c r="D2076" s="17" t="s">
        <v>27152</v>
      </c>
      <c r="E2076" s="17"/>
      <c r="F2076" s="17" t="str">
        <f>'Strutture ricettive (Query)'!$C2076&amp;" "&amp;'Strutture ricettive (Query)'!$K2076</f>
        <v xml:space="preserve">Viale Michelangelo  1 </v>
      </c>
      <c r="G2076" s="17" t="s">
        <v>20262</v>
      </c>
      <c r="H2076" s="17" t="s">
        <v>4832</v>
      </c>
      <c r="I2076" s="17" t="s">
        <v>24598</v>
      </c>
      <c r="J2076" s="17" t="s">
        <v>24598</v>
      </c>
      <c r="K2076" s="17" t="str">
        <f>IF('Strutture ricettive (Query)'!$D2076='Strutture ricettive (Query)'!$E2076,'Strutture ricettive (Query)'!$D2076,'Strutture ricettive (Query)'!$D2076&amp;" "&amp;'Strutture ricettive (Query)'!$E2076)</f>
        <v xml:space="preserve">1 </v>
      </c>
    </row>
    <row r="2077" spans="1:11" x14ac:dyDescent="0.25">
      <c r="A2077" s="18" t="s">
        <v>19704</v>
      </c>
      <c r="B2077" s="19" t="s">
        <v>20286</v>
      </c>
      <c r="C2077" s="19" t="s">
        <v>29232</v>
      </c>
      <c r="D2077" s="19" t="s">
        <v>27096</v>
      </c>
      <c r="E2077" s="19"/>
      <c r="F2077" s="19" t="str">
        <f>'Strutture ricettive (Query)'!$C2077&amp;" "&amp;'Strutture ricettive (Query)'!$K2077</f>
        <v xml:space="preserve">Localita' Orsaiola  14 </v>
      </c>
      <c r="G2077" s="19" t="s">
        <v>20262</v>
      </c>
      <c r="H2077" s="19" t="s">
        <v>26126</v>
      </c>
      <c r="I2077" s="19" t="s">
        <v>24601</v>
      </c>
      <c r="J2077" s="19" t="s">
        <v>4836</v>
      </c>
      <c r="K2077" s="19" t="str">
        <f>IF('Strutture ricettive (Query)'!$D2077='Strutture ricettive (Query)'!$E2077,'Strutture ricettive (Query)'!$D2077,'Strutture ricettive (Query)'!$D2077&amp;" "&amp;'Strutture ricettive (Query)'!$E2077)</f>
        <v xml:space="preserve">14 </v>
      </c>
    </row>
    <row r="2078" spans="1:11" x14ac:dyDescent="0.25">
      <c r="A2078" s="16" t="s">
        <v>19713</v>
      </c>
      <c r="B2078" s="17" t="s">
        <v>19715</v>
      </c>
      <c r="C2078" s="17" t="s">
        <v>24598</v>
      </c>
      <c r="D2078" s="17"/>
      <c r="E2078" s="17"/>
      <c r="F2078" s="17" t="str">
        <f>'Strutture ricettive (Query)'!$C2078&amp;" "&amp;'Strutture ricettive (Query)'!$K2078</f>
        <v>dato mancante 0</v>
      </c>
      <c r="G2078" s="17" t="s">
        <v>20262</v>
      </c>
      <c r="H2078" s="17" t="s">
        <v>26132</v>
      </c>
      <c r="I2078" s="17" t="s">
        <v>24598</v>
      </c>
      <c r="J2078" s="17" t="s">
        <v>24598</v>
      </c>
      <c r="K2078" s="17">
        <f>IF('Strutture ricettive (Query)'!$D2078='Strutture ricettive (Query)'!$E2078,'Strutture ricettive (Query)'!$D2078,'Strutture ricettive (Query)'!$D2078&amp;" "&amp;'Strutture ricettive (Query)'!$E2078)</f>
        <v>0</v>
      </c>
    </row>
    <row r="2079" spans="1:11" x14ac:dyDescent="0.25">
      <c r="A2079" s="18" t="s">
        <v>19708</v>
      </c>
      <c r="B2079" s="19" t="s">
        <v>20287</v>
      </c>
      <c r="C2079" s="19" t="s">
        <v>29231</v>
      </c>
      <c r="D2079" s="19" t="s">
        <v>28430</v>
      </c>
      <c r="E2079" s="19"/>
      <c r="F2079" s="19" t="str">
        <f>'Strutture ricettive (Query)'!$C2079&amp;" "&amp;'Strutture ricettive (Query)'!$K2079</f>
        <v xml:space="preserve">Via S.Paterniano  7/A </v>
      </c>
      <c r="G2079" s="19" t="s">
        <v>20262</v>
      </c>
      <c r="H2079" s="19" t="s">
        <v>26126</v>
      </c>
      <c r="I2079" s="19" t="s">
        <v>24598</v>
      </c>
      <c r="J2079" s="19" t="s">
        <v>24598</v>
      </c>
      <c r="K2079" s="19" t="str">
        <f>IF('Strutture ricettive (Query)'!$D2079='Strutture ricettive (Query)'!$E2079,'Strutture ricettive (Query)'!$D2079,'Strutture ricettive (Query)'!$D2079&amp;" "&amp;'Strutture ricettive (Query)'!$E2079)</f>
        <v xml:space="preserve">7/A </v>
      </c>
    </row>
    <row r="2080" spans="1:11" x14ac:dyDescent="0.25">
      <c r="A2080" s="16" t="s">
        <v>19704</v>
      </c>
      <c r="B2080" s="17" t="s">
        <v>20288</v>
      </c>
      <c r="C2080" s="17" t="s">
        <v>29230</v>
      </c>
      <c r="D2080" s="17" t="s">
        <v>26970</v>
      </c>
      <c r="E2080" s="17"/>
      <c r="F2080" s="17" t="str">
        <f>'Strutture ricettive (Query)'!$C2080&amp;" "&amp;'Strutture ricettive (Query)'!$K2080</f>
        <v xml:space="preserve">Via Porta Parco  37 </v>
      </c>
      <c r="G2080" s="17" t="s">
        <v>20262</v>
      </c>
      <c r="H2080" s="17" t="s">
        <v>26126</v>
      </c>
      <c r="I2080" s="17" t="s">
        <v>4842</v>
      </c>
      <c r="J2080" s="17" t="s">
        <v>4843</v>
      </c>
      <c r="K2080" s="17" t="str">
        <f>IF('Strutture ricettive (Query)'!$D2080='Strutture ricettive (Query)'!$E2080,'Strutture ricettive (Query)'!$D2080,'Strutture ricettive (Query)'!$D2080&amp;" "&amp;'Strutture ricettive (Query)'!$E2080)</f>
        <v xml:space="preserve">37 </v>
      </c>
    </row>
    <row r="2081" spans="1:11" x14ac:dyDescent="0.25">
      <c r="A2081" s="18" t="s">
        <v>19708</v>
      </c>
      <c r="B2081" s="19" t="s">
        <v>20289</v>
      </c>
      <c r="C2081" s="19" t="s">
        <v>29232</v>
      </c>
      <c r="D2081" s="19" t="s">
        <v>26970</v>
      </c>
      <c r="E2081" s="19"/>
      <c r="F2081" s="19" t="str">
        <f>'Strutture ricettive (Query)'!$C2081&amp;" "&amp;'Strutture ricettive (Query)'!$K2081</f>
        <v xml:space="preserve">Localita' Orsaiola  37 </v>
      </c>
      <c r="G2081" s="19" t="s">
        <v>20262</v>
      </c>
      <c r="H2081" s="19" t="s">
        <v>26126</v>
      </c>
      <c r="I2081" s="19" t="s">
        <v>24598</v>
      </c>
      <c r="J2081" s="19" t="s">
        <v>24598</v>
      </c>
      <c r="K2081" s="19" t="str">
        <f>IF('Strutture ricettive (Query)'!$D2081='Strutture ricettive (Query)'!$E2081,'Strutture ricettive (Query)'!$D2081,'Strutture ricettive (Query)'!$D2081&amp;" "&amp;'Strutture ricettive (Query)'!$E2081)</f>
        <v xml:space="preserve">37 </v>
      </c>
    </row>
    <row r="2082" spans="1:11" x14ac:dyDescent="0.25">
      <c r="A2082" s="16" t="s">
        <v>19708</v>
      </c>
      <c r="B2082" s="17" t="s">
        <v>25586</v>
      </c>
      <c r="C2082" s="17" t="s">
        <v>24598</v>
      </c>
      <c r="D2082" s="17"/>
      <c r="E2082" s="17"/>
      <c r="F2082" s="17" t="str">
        <f>'Strutture ricettive (Query)'!$C2082&amp;" "&amp;'Strutture ricettive (Query)'!$K2082</f>
        <v>dato mancante 0</v>
      </c>
      <c r="G2082" s="17" t="s">
        <v>20262</v>
      </c>
      <c r="H2082" s="17" t="s">
        <v>26133</v>
      </c>
      <c r="I2082" s="17" t="s">
        <v>24598</v>
      </c>
      <c r="J2082" s="17" t="s">
        <v>4848</v>
      </c>
      <c r="K2082" s="17">
        <f>IF('Strutture ricettive (Query)'!$D2082='Strutture ricettive (Query)'!$E2082,'Strutture ricettive (Query)'!$D2082,'Strutture ricettive (Query)'!$D2082&amp;" "&amp;'Strutture ricettive (Query)'!$E2082)</f>
        <v>0</v>
      </c>
    </row>
    <row r="2083" spans="1:11" x14ac:dyDescent="0.25">
      <c r="A2083" s="18" t="s">
        <v>19704</v>
      </c>
      <c r="B2083" s="19" t="s">
        <v>20290</v>
      </c>
      <c r="C2083" s="19" t="s">
        <v>29229</v>
      </c>
      <c r="D2083" s="19" t="s">
        <v>26781</v>
      </c>
      <c r="E2083" s="19"/>
      <c r="F2083" s="19" t="str">
        <f>'Strutture ricettive (Query)'!$C2083&amp;" "&amp;'Strutture ricettive (Query)'!$K2083</f>
        <v xml:space="preserve">Via Porta Molino  9 </v>
      </c>
      <c r="G2083" s="19" t="s">
        <v>20262</v>
      </c>
      <c r="H2083" s="19" t="s">
        <v>24598</v>
      </c>
      <c r="I2083" s="19" t="s">
        <v>24598</v>
      </c>
      <c r="J2083" s="19" t="s">
        <v>4851</v>
      </c>
      <c r="K2083" s="19" t="str">
        <f>IF('Strutture ricettive (Query)'!$D2083='Strutture ricettive (Query)'!$E2083,'Strutture ricettive (Query)'!$D2083,'Strutture ricettive (Query)'!$D2083&amp;" "&amp;'Strutture ricettive (Query)'!$E2083)</f>
        <v xml:space="preserve">9 </v>
      </c>
    </row>
    <row r="2084" spans="1:11" x14ac:dyDescent="0.25">
      <c r="A2084" s="16" t="s">
        <v>19708</v>
      </c>
      <c r="B2084" s="17" t="s">
        <v>20291</v>
      </c>
      <c r="C2084" s="17" t="s">
        <v>29228</v>
      </c>
      <c r="D2084" s="17" t="s">
        <v>27092</v>
      </c>
      <c r="E2084" s="17"/>
      <c r="F2084" s="17" t="str">
        <f>'Strutture ricettive (Query)'!$C2084&amp;" "&amp;'Strutture ricettive (Query)'!$K2084</f>
        <v xml:space="preserve">Via P. Bembo  15 </v>
      </c>
      <c r="G2084" s="17" t="s">
        <v>20262</v>
      </c>
      <c r="H2084" s="17" t="s">
        <v>26134</v>
      </c>
      <c r="I2084" s="17" t="s">
        <v>24598</v>
      </c>
      <c r="J2084" s="17" t="s">
        <v>4855</v>
      </c>
      <c r="K2084" s="17" t="str">
        <f>IF('Strutture ricettive (Query)'!$D2084='Strutture ricettive (Query)'!$E2084,'Strutture ricettive (Query)'!$D2084,'Strutture ricettive (Query)'!$D2084&amp;" "&amp;'Strutture ricettive (Query)'!$E2084)</f>
        <v xml:space="preserve">15 </v>
      </c>
    </row>
    <row r="2085" spans="1:11" x14ac:dyDescent="0.25">
      <c r="A2085" s="18" t="s">
        <v>19708</v>
      </c>
      <c r="B2085" s="19" t="s">
        <v>20292</v>
      </c>
      <c r="C2085" s="19" t="s">
        <v>29227</v>
      </c>
      <c r="D2085" s="19" t="s">
        <v>26781</v>
      </c>
      <c r="E2085" s="19"/>
      <c r="F2085" s="19" t="str">
        <f>'Strutture ricettive (Query)'!$C2085&amp;" "&amp;'Strutture ricettive (Query)'!$K2085</f>
        <v xml:space="preserve">Via B. Tacchi  9 </v>
      </c>
      <c r="G2085" s="19" t="s">
        <v>20262</v>
      </c>
      <c r="H2085" s="19" t="s">
        <v>24598</v>
      </c>
      <c r="I2085" s="19" t="s">
        <v>24598</v>
      </c>
      <c r="J2085" s="19" t="s">
        <v>4858</v>
      </c>
      <c r="K2085" s="19" t="str">
        <f>IF('Strutture ricettive (Query)'!$D2085='Strutture ricettive (Query)'!$E2085,'Strutture ricettive (Query)'!$D2085,'Strutture ricettive (Query)'!$D2085&amp;" "&amp;'Strutture ricettive (Query)'!$E2085)</f>
        <v xml:space="preserve">9 </v>
      </c>
    </row>
    <row r="2086" spans="1:11" x14ac:dyDescent="0.25">
      <c r="A2086" s="16" t="s">
        <v>19708</v>
      </c>
      <c r="B2086" s="17" t="s">
        <v>20293</v>
      </c>
      <c r="C2086" s="17" t="s">
        <v>29226</v>
      </c>
      <c r="D2086" s="17" t="s">
        <v>27122</v>
      </c>
      <c r="E2086" s="17"/>
      <c r="F2086" s="17" t="str">
        <f>'Strutture ricettive (Query)'!$C2086&amp;" "&amp;'Strutture ricettive (Query)'!$K2086</f>
        <v xml:space="preserve">Via Metauro   12 </v>
      </c>
      <c r="G2086" s="17" t="s">
        <v>20262</v>
      </c>
      <c r="H2086" s="17" t="s">
        <v>24598</v>
      </c>
      <c r="I2086" s="17" t="s">
        <v>24598</v>
      </c>
      <c r="J2086" s="17" t="s">
        <v>4861</v>
      </c>
      <c r="K2086" s="17" t="str">
        <f>IF('Strutture ricettive (Query)'!$D2086='Strutture ricettive (Query)'!$E2086,'Strutture ricettive (Query)'!$D2086,'Strutture ricettive (Query)'!$D2086&amp;" "&amp;'Strutture ricettive (Query)'!$E2086)</f>
        <v xml:space="preserve">12 </v>
      </c>
    </row>
    <row r="2087" spans="1:11" x14ac:dyDescent="0.25">
      <c r="A2087" s="18" t="s">
        <v>19708</v>
      </c>
      <c r="B2087" s="19" t="s">
        <v>20294</v>
      </c>
      <c r="C2087" s="19" t="s">
        <v>29225</v>
      </c>
      <c r="D2087" s="19" t="s">
        <v>27080</v>
      </c>
      <c r="E2087" s="19"/>
      <c r="F2087" s="19" t="str">
        <f>'Strutture ricettive (Query)'!$C2087&amp;" "&amp;'Strutture ricettive (Query)'!$K2087</f>
        <v xml:space="preserve">Loc. Santa Maria In Campolungo  17 </v>
      </c>
      <c r="G2087" s="19" t="s">
        <v>20262</v>
      </c>
      <c r="H2087" s="19" t="s">
        <v>26135</v>
      </c>
      <c r="I2087" s="19" t="s">
        <v>24598</v>
      </c>
      <c r="J2087" s="19" t="s">
        <v>4865</v>
      </c>
      <c r="K2087" s="19" t="str">
        <f>IF('Strutture ricettive (Query)'!$D2087='Strutture ricettive (Query)'!$E2087,'Strutture ricettive (Query)'!$D2087,'Strutture ricettive (Query)'!$D2087&amp;" "&amp;'Strutture ricettive (Query)'!$E2087)</f>
        <v xml:space="preserve">17 </v>
      </c>
    </row>
    <row r="2088" spans="1:11" x14ac:dyDescent="0.25">
      <c r="A2088" s="16" t="s">
        <v>19709</v>
      </c>
      <c r="B2088" s="17" t="s">
        <v>20295</v>
      </c>
      <c r="C2088" s="17" t="s">
        <v>29224</v>
      </c>
      <c r="D2088" s="17" t="s">
        <v>27029</v>
      </c>
      <c r="E2088" s="17"/>
      <c r="F2088" s="17" t="str">
        <f>'Strutture ricettive (Query)'!$C2088&amp;" "&amp;'Strutture ricettive (Query)'!$K2088</f>
        <v xml:space="preserve">Loc. Santa Maria In Spinateci  26 </v>
      </c>
      <c r="G2088" s="17" t="s">
        <v>20262</v>
      </c>
      <c r="H2088" s="17" t="s">
        <v>26136</v>
      </c>
      <c r="I2088" s="17" t="s">
        <v>4869</v>
      </c>
      <c r="J2088" s="17" t="s">
        <v>4870</v>
      </c>
      <c r="K2088" s="17" t="str">
        <f>IF('Strutture ricettive (Query)'!$D2088='Strutture ricettive (Query)'!$E2088,'Strutture ricettive (Query)'!$D2088,'Strutture ricettive (Query)'!$D2088&amp;" "&amp;'Strutture ricettive (Query)'!$E2088)</f>
        <v xml:space="preserve">26 </v>
      </c>
    </row>
    <row r="2089" spans="1:11" x14ac:dyDescent="0.25">
      <c r="A2089" s="18" t="s">
        <v>19706</v>
      </c>
      <c r="B2089" s="19" t="s">
        <v>20296</v>
      </c>
      <c r="C2089" s="19" t="s">
        <v>29223</v>
      </c>
      <c r="D2089" s="19" t="s">
        <v>27080</v>
      </c>
      <c r="E2089" s="19"/>
      <c r="F2089" s="19" t="str">
        <f>'Strutture ricettive (Query)'!$C2089&amp;" "&amp;'Strutture ricettive (Query)'!$K2089</f>
        <v xml:space="preserve">Strada Provinciale Peglio San Donato  17 </v>
      </c>
      <c r="G2089" s="19" t="s">
        <v>19705</v>
      </c>
      <c r="H2089" s="19" t="s">
        <v>24598</v>
      </c>
      <c r="I2089" s="19" t="s">
        <v>4873</v>
      </c>
      <c r="J2089" s="19" t="s">
        <v>4874</v>
      </c>
      <c r="K2089" s="19" t="str">
        <f>IF('Strutture ricettive (Query)'!$D2089='Strutture ricettive (Query)'!$E2089,'Strutture ricettive (Query)'!$D2089,'Strutture ricettive (Query)'!$D2089&amp;" "&amp;'Strutture ricettive (Query)'!$E2089)</f>
        <v xml:space="preserve">17 </v>
      </c>
    </row>
    <row r="2090" spans="1:11" x14ac:dyDescent="0.25">
      <c r="A2090" s="16" t="s">
        <v>19708</v>
      </c>
      <c r="B2090" s="17" t="s">
        <v>20297</v>
      </c>
      <c r="C2090" s="17" t="s">
        <v>29222</v>
      </c>
      <c r="D2090" s="17" t="s">
        <v>26987</v>
      </c>
      <c r="E2090" s="17"/>
      <c r="F2090" s="17" t="str">
        <f>'Strutture ricettive (Query)'!$C2090&amp;" "&amp;'Strutture ricettive (Query)'!$K2090</f>
        <v xml:space="preserve">Via Monte Pallotta   31 </v>
      </c>
      <c r="G2090" s="17" t="s">
        <v>19705</v>
      </c>
      <c r="H2090" s="17" t="s">
        <v>26137</v>
      </c>
      <c r="I2090" s="17" t="s">
        <v>24598</v>
      </c>
      <c r="J2090" s="17" t="s">
        <v>4878</v>
      </c>
      <c r="K2090" s="17" t="str">
        <f>IF('Strutture ricettive (Query)'!$D2090='Strutture ricettive (Query)'!$E2090,'Strutture ricettive (Query)'!$D2090,'Strutture ricettive (Query)'!$D2090&amp;" "&amp;'Strutture ricettive (Query)'!$E2090)</f>
        <v xml:space="preserve">31 </v>
      </c>
    </row>
    <row r="2091" spans="1:11" x14ac:dyDescent="0.25">
      <c r="A2091" s="18" t="s">
        <v>19706</v>
      </c>
      <c r="B2091" s="19" t="s">
        <v>20298</v>
      </c>
      <c r="C2091" s="19" t="s">
        <v>27349</v>
      </c>
      <c r="D2091" s="19" t="s">
        <v>26991</v>
      </c>
      <c r="E2091" s="19"/>
      <c r="F2091" s="19" t="str">
        <f>'Strutture ricettive (Query)'!$C2091&amp;" "&amp;'Strutture ricettive (Query)'!$K2091</f>
        <v xml:space="preserve">Via E. Mattei  30 </v>
      </c>
      <c r="G2091" s="19" t="s">
        <v>19705</v>
      </c>
      <c r="H2091" s="19" t="s">
        <v>24598</v>
      </c>
      <c r="I2091" s="19" t="s">
        <v>4881</v>
      </c>
      <c r="J2091" s="19" t="s">
        <v>4882</v>
      </c>
      <c r="K2091" s="19" t="str">
        <f>IF('Strutture ricettive (Query)'!$D2091='Strutture ricettive (Query)'!$E2091,'Strutture ricettive (Query)'!$D2091,'Strutture ricettive (Query)'!$D2091&amp;" "&amp;'Strutture ricettive (Query)'!$E2091)</f>
        <v xml:space="preserve">30 </v>
      </c>
    </row>
    <row r="2092" spans="1:11" x14ac:dyDescent="0.25">
      <c r="A2092" s="16" t="s">
        <v>19708</v>
      </c>
      <c r="B2092" s="17" t="s">
        <v>20299</v>
      </c>
      <c r="C2092" s="17" t="s">
        <v>29237</v>
      </c>
      <c r="D2092" s="17" t="s">
        <v>27262</v>
      </c>
      <c r="E2092" s="17"/>
      <c r="F2092" s="17" t="str">
        <f>'Strutture ricettive (Query)'!$C2092&amp;" "&amp;'Strutture ricettive (Query)'!$K2092</f>
        <v xml:space="preserve">Strada Provinciale Montefabbri  104 </v>
      </c>
      <c r="G2092" s="17" t="s">
        <v>19705</v>
      </c>
      <c r="H2092" s="17" t="s">
        <v>26138</v>
      </c>
      <c r="I2092" s="17" t="s">
        <v>4886</v>
      </c>
      <c r="J2092" s="17" t="s">
        <v>4887</v>
      </c>
      <c r="K2092" s="17" t="str">
        <f>IF('Strutture ricettive (Query)'!$D2092='Strutture ricettive (Query)'!$E2092,'Strutture ricettive (Query)'!$D2092,'Strutture ricettive (Query)'!$D2092&amp;" "&amp;'Strutture ricettive (Query)'!$E2092)</f>
        <v xml:space="preserve">104 </v>
      </c>
    </row>
    <row r="2093" spans="1:11" x14ac:dyDescent="0.25">
      <c r="A2093" s="18" t="s">
        <v>19708</v>
      </c>
      <c r="B2093" s="19" t="s">
        <v>20300</v>
      </c>
      <c r="C2093" s="19" t="s">
        <v>29132</v>
      </c>
      <c r="D2093" s="19" t="s">
        <v>27132</v>
      </c>
      <c r="E2093" s="19"/>
      <c r="F2093" s="19" t="str">
        <f>'Strutture ricettive (Query)'!$C2093&amp;" "&amp;'Strutture ricettive (Query)'!$K2093</f>
        <v xml:space="preserve">Via Don Luigi Sturzo  11 </v>
      </c>
      <c r="G2093" s="19" t="s">
        <v>19705</v>
      </c>
      <c r="H2093" s="19" t="s">
        <v>26139</v>
      </c>
      <c r="I2093" s="19" t="s">
        <v>24598</v>
      </c>
      <c r="J2093" s="19" t="s">
        <v>4891</v>
      </c>
      <c r="K2093" s="19" t="str">
        <f>IF('Strutture ricettive (Query)'!$D2093='Strutture ricettive (Query)'!$E2093,'Strutture ricettive (Query)'!$D2093,'Strutture ricettive (Query)'!$D2093&amp;" "&amp;'Strutture ricettive (Query)'!$E2093)</f>
        <v xml:space="preserve">11 </v>
      </c>
    </row>
    <row r="2094" spans="1:11" x14ac:dyDescent="0.25">
      <c r="A2094" s="16" t="s">
        <v>19708</v>
      </c>
      <c r="B2094" s="17" t="s">
        <v>20302</v>
      </c>
      <c r="C2094" s="17" t="s">
        <v>29238</v>
      </c>
      <c r="D2094" s="17" t="s">
        <v>27122</v>
      </c>
      <c r="E2094" s="17"/>
      <c r="F2094" s="17" t="str">
        <f>'Strutture ricettive (Query)'!$C2094&amp;" "&amp;'Strutture ricettive (Query)'!$K2094</f>
        <v xml:space="preserve">Via Monte Pallotta  12 </v>
      </c>
      <c r="G2094" s="17" t="s">
        <v>19705</v>
      </c>
      <c r="H2094" s="17" t="s">
        <v>26140</v>
      </c>
      <c r="I2094" s="17" t="s">
        <v>24598</v>
      </c>
      <c r="J2094" s="17" t="s">
        <v>4898</v>
      </c>
      <c r="K2094" s="17" t="str">
        <f>IF('Strutture ricettive (Query)'!$D2094='Strutture ricettive (Query)'!$E2094,'Strutture ricettive (Query)'!$D2094,'Strutture ricettive (Query)'!$D2094&amp;" "&amp;'Strutture ricettive (Query)'!$E2094)</f>
        <v xml:space="preserve">12 </v>
      </c>
    </row>
    <row r="2095" spans="1:11" x14ac:dyDescent="0.25">
      <c r="A2095" s="18" t="s">
        <v>19709</v>
      </c>
      <c r="B2095" s="19" t="s">
        <v>20303</v>
      </c>
      <c r="C2095" s="19" t="s">
        <v>29254</v>
      </c>
      <c r="D2095" s="19" t="s">
        <v>26935</v>
      </c>
      <c r="E2095" s="19"/>
      <c r="F2095" s="19" t="str">
        <f>'Strutture ricettive (Query)'!$C2095&amp;" "&amp;'Strutture ricettive (Query)'!$K2095</f>
        <v xml:space="preserve">Via Cà Bergamo  44 </v>
      </c>
      <c r="G2095" s="19" t="s">
        <v>19705</v>
      </c>
      <c r="H2095" s="19" t="s">
        <v>24598</v>
      </c>
      <c r="I2095" s="19" t="s">
        <v>4901</v>
      </c>
      <c r="J2095" s="19" t="s">
        <v>4902</v>
      </c>
      <c r="K2095" s="19" t="str">
        <f>IF('Strutture ricettive (Query)'!$D2095='Strutture ricettive (Query)'!$E2095,'Strutture ricettive (Query)'!$D2095,'Strutture ricettive (Query)'!$D2095&amp;" "&amp;'Strutture ricettive (Query)'!$E2095)</f>
        <v xml:space="preserve">44 </v>
      </c>
    </row>
    <row r="2096" spans="1:11" x14ac:dyDescent="0.25">
      <c r="A2096" s="16" t="s">
        <v>19708</v>
      </c>
      <c r="B2096" s="17" t="s">
        <v>20304</v>
      </c>
      <c r="C2096" s="17" t="s">
        <v>29253</v>
      </c>
      <c r="D2096" s="17" t="s">
        <v>27032</v>
      </c>
      <c r="E2096" s="17"/>
      <c r="F2096" s="17" t="str">
        <f>'Strutture ricettive (Query)'!$C2096&amp;" "&amp;'Strutture ricettive (Query)'!$K2096</f>
        <v xml:space="preserve">Via Colonna  25 </v>
      </c>
      <c r="G2096" s="17" t="s">
        <v>19705</v>
      </c>
      <c r="H2096" s="17" t="s">
        <v>26141</v>
      </c>
      <c r="I2096" s="17" t="s">
        <v>24598</v>
      </c>
      <c r="J2096" s="17" t="s">
        <v>4906</v>
      </c>
      <c r="K2096" s="17" t="str">
        <f>IF('Strutture ricettive (Query)'!$D2096='Strutture ricettive (Query)'!$E2096,'Strutture ricettive (Query)'!$D2096,'Strutture ricettive (Query)'!$D2096&amp;" "&amp;'Strutture ricettive (Query)'!$E2096)</f>
        <v xml:space="preserve">25 </v>
      </c>
    </row>
    <row r="2097" spans="1:11" x14ac:dyDescent="0.25">
      <c r="A2097" s="18" t="s">
        <v>19708</v>
      </c>
      <c r="B2097" s="19" t="s">
        <v>20305</v>
      </c>
      <c r="C2097" s="19" t="s">
        <v>27950</v>
      </c>
      <c r="D2097" s="19" t="s">
        <v>26858</v>
      </c>
      <c r="E2097" s="19"/>
      <c r="F2097" s="19" t="str">
        <f>'Strutture ricettive (Query)'!$C2097&amp;" "&amp;'Strutture ricettive (Query)'!$K2097</f>
        <v xml:space="preserve">Via Bramante  66/A </v>
      </c>
      <c r="G2097" s="19" t="s">
        <v>19705</v>
      </c>
      <c r="H2097" s="19" t="s">
        <v>24598</v>
      </c>
      <c r="I2097" s="19" t="s">
        <v>24598</v>
      </c>
      <c r="J2097" s="19" t="s">
        <v>4909</v>
      </c>
      <c r="K2097" s="19" t="str">
        <f>IF('Strutture ricettive (Query)'!$D2097='Strutture ricettive (Query)'!$E2097,'Strutture ricettive (Query)'!$D2097,'Strutture ricettive (Query)'!$D2097&amp;" "&amp;'Strutture ricettive (Query)'!$E2097)</f>
        <v xml:space="preserve">66/A </v>
      </c>
    </row>
    <row r="2098" spans="1:11" x14ac:dyDescent="0.25">
      <c r="A2098" s="16" t="s">
        <v>19708</v>
      </c>
      <c r="B2098" s="17" t="s">
        <v>20306</v>
      </c>
      <c r="C2098" s="17" t="s">
        <v>29252</v>
      </c>
      <c r="D2098" s="17" t="s">
        <v>27112</v>
      </c>
      <c r="E2098" s="17"/>
      <c r="F2098" s="17" t="str">
        <f>'Strutture ricettive (Query)'!$C2098&amp;" "&amp;'Strutture ricettive (Query)'!$K2098</f>
        <v xml:space="preserve">Via Dei Vasari  13 </v>
      </c>
      <c r="G2098" s="17" t="s">
        <v>19705</v>
      </c>
      <c r="H2098" s="17" t="s">
        <v>24598</v>
      </c>
      <c r="I2098" s="17" t="s">
        <v>24598</v>
      </c>
      <c r="J2098" s="17" t="s">
        <v>4912</v>
      </c>
      <c r="K2098" s="17" t="str">
        <f>IF('Strutture ricettive (Query)'!$D2098='Strutture ricettive (Query)'!$E2098,'Strutture ricettive (Query)'!$D2098,'Strutture ricettive (Query)'!$D2098&amp;" "&amp;'Strutture ricettive (Query)'!$E2098)</f>
        <v xml:space="preserve">13 </v>
      </c>
    </row>
    <row r="2099" spans="1:11" x14ac:dyDescent="0.25">
      <c r="A2099" s="18" t="s">
        <v>19706</v>
      </c>
      <c r="B2099" s="19" t="s">
        <v>20307</v>
      </c>
      <c r="C2099" s="19" t="s">
        <v>29251</v>
      </c>
      <c r="D2099" s="19" t="s">
        <v>29094</v>
      </c>
      <c r="E2099" s="19"/>
      <c r="F2099" s="19" t="str">
        <f>'Strutture ricettive (Query)'!$C2099&amp;" "&amp;'Strutture ricettive (Query)'!$K2099</f>
        <v xml:space="preserve">Via Nazionale Boccatrabaria Ovest  144 </v>
      </c>
      <c r="G2099" s="19" t="s">
        <v>19705</v>
      </c>
      <c r="H2099" s="19" t="s">
        <v>24598</v>
      </c>
      <c r="I2099" s="19" t="s">
        <v>24598</v>
      </c>
      <c r="J2099" s="19" t="s">
        <v>24598</v>
      </c>
      <c r="K2099" s="19" t="str">
        <f>IF('Strutture ricettive (Query)'!$D2099='Strutture ricettive (Query)'!$E2099,'Strutture ricettive (Query)'!$D2099,'Strutture ricettive (Query)'!$D2099&amp;" "&amp;'Strutture ricettive (Query)'!$E2099)</f>
        <v xml:space="preserve">144 </v>
      </c>
    </row>
    <row r="2100" spans="1:11" x14ac:dyDescent="0.25">
      <c r="A2100" s="16" t="s">
        <v>19707</v>
      </c>
      <c r="B2100" s="17" t="s">
        <v>20308</v>
      </c>
      <c r="C2100" s="17" t="s">
        <v>29250</v>
      </c>
      <c r="D2100" s="17" t="s">
        <v>26875</v>
      </c>
      <c r="E2100" s="17"/>
      <c r="F2100" s="17" t="str">
        <f>'Strutture ricettive (Query)'!$C2100&amp;" "&amp;'Strutture ricettive (Query)'!$K2100</f>
        <v xml:space="preserve">Via Errigo Bernini  6 </v>
      </c>
      <c r="G2100" s="17" t="s">
        <v>19705</v>
      </c>
      <c r="H2100" s="17" t="s">
        <v>26142</v>
      </c>
      <c r="I2100" s="17" t="s">
        <v>4917</v>
      </c>
      <c r="J2100" s="17" t="s">
        <v>4918</v>
      </c>
      <c r="K2100" s="17" t="str">
        <f>IF('Strutture ricettive (Query)'!$D2100='Strutture ricettive (Query)'!$E2100,'Strutture ricettive (Query)'!$D2100,'Strutture ricettive (Query)'!$D2100&amp;" "&amp;'Strutture ricettive (Query)'!$E2100)</f>
        <v xml:space="preserve">6 </v>
      </c>
    </row>
    <row r="2101" spans="1:11" x14ac:dyDescent="0.25">
      <c r="A2101" s="18" t="s">
        <v>19708</v>
      </c>
      <c r="B2101" s="19" t="s">
        <v>20309</v>
      </c>
      <c r="C2101" s="19" t="s">
        <v>29249</v>
      </c>
      <c r="D2101" s="19" t="s">
        <v>27117</v>
      </c>
      <c r="E2101" s="19"/>
      <c r="F2101" s="19" t="str">
        <f>'Strutture ricettive (Query)'!$C2101&amp;" "&amp;'Strutture ricettive (Query)'!$K2101</f>
        <v xml:space="preserve">Via Bocca Trabaria  123 </v>
      </c>
      <c r="G2101" s="19" t="s">
        <v>19705</v>
      </c>
      <c r="H2101" s="19" t="s">
        <v>24598</v>
      </c>
      <c r="I2101" s="19" t="s">
        <v>24598</v>
      </c>
      <c r="J2101" s="19" t="s">
        <v>4921</v>
      </c>
      <c r="K2101" s="19" t="str">
        <f>IF('Strutture ricettive (Query)'!$D2101='Strutture ricettive (Query)'!$E2101,'Strutture ricettive (Query)'!$D2101,'Strutture ricettive (Query)'!$D2101&amp;" "&amp;'Strutture ricettive (Query)'!$E2101)</f>
        <v xml:space="preserve">123 </v>
      </c>
    </row>
    <row r="2102" spans="1:11" x14ac:dyDescent="0.25">
      <c r="A2102" s="16" t="s">
        <v>19708</v>
      </c>
      <c r="B2102" s="17" t="s">
        <v>20310</v>
      </c>
      <c r="C2102" s="17" t="s">
        <v>29248</v>
      </c>
      <c r="D2102" s="17" t="s">
        <v>27080</v>
      </c>
      <c r="E2102" s="17"/>
      <c r="F2102" s="17" t="str">
        <f>'Strutture ricettive (Query)'!$C2102&amp;" "&amp;'Strutture ricettive (Query)'!$K2102</f>
        <v xml:space="preserve">Via S.P.Montefabbri  17 </v>
      </c>
      <c r="G2102" s="17" t="s">
        <v>19705</v>
      </c>
      <c r="H2102" s="17" t="s">
        <v>24598</v>
      </c>
      <c r="I2102" s="17" t="s">
        <v>4924</v>
      </c>
      <c r="J2102" s="17" t="s">
        <v>4925</v>
      </c>
      <c r="K2102" s="17" t="str">
        <f>IF('Strutture ricettive (Query)'!$D2102='Strutture ricettive (Query)'!$E2102,'Strutture ricettive (Query)'!$D2102,'Strutture ricettive (Query)'!$D2102&amp;" "&amp;'Strutture ricettive (Query)'!$E2102)</f>
        <v xml:space="preserve">17 </v>
      </c>
    </row>
    <row r="2103" spans="1:11" x14ac:dyDescent="0.25">
      <c r="A2103" s="18" t="s">
        <v>19706</v>
      </c>
      <c r="B2103" s="19" t="s">
        <v>20311</v>
      </c>
      <c r="C2103" s="19" t="s">
        <v>29247</v>
      </c>
      <c r="D2103" s="19" t="s">
        <v>27143</v>
      </c>
      <c r="E2103" s="19"/>
      <c r="F2103" s="19" t="str">
        <f>'Strutture ricettive (Query)'!$C2103&amp;" "&amp;'Strutture ricettive (Query)'!$K2103</f>
        <v xml:space="preserve">Via Monte Polo  10 </v>
      </c>
      <c r="G2103" s="19" t="s">
        <v>19705</v>
      </c>
      <c r="H2103" s="19" t="s">
        <v>24598</v>
      </c>
      <c r="I2103" s="19" t="s">
        <v>24598</v>
      </c>
      <c r="J2103" s="19" t="s">
        <v>4928</v>
      </c>
      <c r="K2103" s="19" t="str">
        <f>IF('Strutture ricettive (Query)'!$D2103='Strutture ricettive (Query)'!$E2103,'Strutture ricettive (Query)'!$D2103,'Strutture ricettive (Query)'!$D2103&amp;" "&amp;'Strutture ricettive (Query)'!$E2103)</f>
        <v xml:space="preserve">10 </v>
      </c>
    </row>
    <row r="2104" spans="1:11" x14ac:dyDescent="0.25">
      <c r="A2104" s="16" t="s">
        <v>19706</v>
      </c>
      <c r="B2104" s="17" t="s">
        <v>20312</v>
      </c>
      <c r="C2104" s="17" t="s">
        <v>29247</v>
      </c>
      <c r="D2104" s="17" t="s">
        <v>26800</v>
      </c>
      <c r="E2104" s="17"/>
      <c r="F2104" s="17" t="str">
        <f>'Strutture ricettive (Query)'!$C2104&amp;" "&amp;'Strutture ricettive (Query)'!$K2104</f>
        <v xml:space="preserve">Via Monte Polo  8 </v>
      </c>
      <c r="G2104" s="17" t="s">
        <v>19705</v>
      </c>
      <c r="H2104" s="17" t="s">
        <v>24598</v>
      </c>
      <c r="I2104" s="17" t="s">
        <v>24598</v>
      </c>
      <c r="J2104" s="17" t="s">
        <v>4928</v>
      </c>
      <c r="K2104" s="17" t="str">
        <f>IF('Strutture ricettive (Query)'!$D2104='Strutture ricettive (Query)'!$E2104,'Strutture ricettive (Query)'!$D2104,'Strutture ricettive (Query)'!$D2104&amp;" "&amp;'Strutture ricettive (Query)'!$E2104)</f>
        <v xml:space="preserve">8 </v>
      </c>
    </row>
    <row r="2105" spans="1:11" x14ac:dyDescent="0.25">
      <c r="A2105" s="18" t="s">
        <v>19708</v>
      </c>
      <c r="B2105" s="19" t="s">
        <v>20313</v>
      </c>
      <c r="C2105" s="19" t="s">
        <v>29246</v>
      </c>
      <c r="D2105" s="19" t="s">
        <v>27064</v>
      </c>
      <c r="E2105" s="19"/>
      <c r="F2105" s="19" t="str">
        <f>'Strutture ricettive (Query)'!$C2105&amp;" "&amp;'Strutture ricettive (Query)'!$K2105</f>
        <v xml:space="preserve">Via San Bartolo - Loc. Rancitella  2 </v>
      </c>
      <c r="G2105" s="19" t="s">
        <v>19705</v>
      </c>
      <c r="H2105" s="19" t="s">
        <v>26143</v>
      </c>
      <c r="I2105" s="19" t="s">
        <v>4934</v>
      </c>
      <c r="J2105" s="19" t="s">
        <v>4935</v>
      </c>
      <c r="K2105" s="19" t="str">
        <f>IF('Strutture ricettive (Query)'!$D2105='Strutture ricettive (Query)'!$E2105,'Strutture ricettive (Query)'!$D2105,'Strutture ricettive (Query)'!$D2105&amp;" "&amp;'Strutture ricettive (Query)'!$E2105)</f>
        <v xml:space="preserve">2 </v>
      </c>
    </row>
    <row r="2106" spans="1:11" x14ac:dyDescent="0.25">
      <c r="A2106" s="16" t="s">
        <v>19708</v>
      </c>
      <c r="B2106" s="17" t="s">
        <v>20314</v>
      </c>
      <c r="C2106" s="17" t="s">
        <v>29245</v>
      </c>
      <c r="D2106" s="17" t="s">
        <v>26916</v>
      </c>
      <c r="E2106" s="17"/>
      <c r="F2106" s="17" t="str">
        <f>'Strutture ricettive (Query)'!$C2106&amp;" "&amp;'Strutture ricettive (Query)'!$K2106</f>
        <v xml:space="preserve">Via Del Borgo Antico  5 </v>
      </c>
      <c r="G2106" s="17" t="s">
        <v>19705</v>
      </c>
      <c r="H2106" s="17" t="s">
        <v>26144</v>
      </c>
      <c r="I2106" s="17" t="s">
        <v>24598</v>
      </c>
      <c r="J2106" s="17" t="s">
        <v>4939</v>
      </c>
      <c r="K2106" s="17" t="str">
        <f>IF('Strutture ricettive (Query)'!$D2106='Strutture ricettive (Query)'!$E2106,'Strutture ricettive (Query)'!$D2106,'Strutture ricettive (Query)'!$D2106&amp;" "&amp;'Strutture ricettive (Query)'!$E2106)</f>
        <v xml:space="preserve">5 </v>
      </c>
    </row>
    <row r="2107" spans="1:11" x14ac:dyDescent="0.25">
      <c r="A2107" s="18" t="s">
        <v>19708</v>
      </c>
      <c r="B2107" s="19" t="s">
        <v>20315</v>
      </c>
      <c r="C2107" s="19" t="s">
        <v>28469</v>
      </c>
      <c r="D2107" s="19" t="s">
        <v>27071</v>
      </c>
      <c r="E2107" s="19"/>
      <c r="F2107" s="19" t="str">
        <f>'Strutture ricettive (Query)'!$C2107&amp;" "&amp;'Strutture ricettive (Query)'!$K2107</f>
        <v xml:space="preserve">Via San Marino  19 </v>
      </c>
      <c r="G2107" s="19" t="s">
        <v>19705</v>
      </c>
      <c r="H2107" s="19" t="s">
        <v>24598</v>
      </c>
      <c r="I2107" s="19" t="s">
        <v>24598</v>
      </c>
      <c r="J2107" s="19" t="s">
        <v>4942</v>
      </c>
      <c r="K2107" s="19" t="str">
        <f>IF('Strutture ricettive (Query)'!$D2107='Strutture ricettive (Query)'!$E2107,'Strutture ricettive (Query)'!$D2107,'Strutture ricettive (Query)'!$D2107&amp;" "&amp;'Strutture ricettive (Query)'!$E2107)</f>
        <v xml:space="preserve">19 </v>
      </c>
    </row>
    <row r="2108" spans="1:11" x14ac:dyDescent="0.25">
      <c r="A2108" s="16" t="s">
        <v>19708</v>
      </c>
      <c r="B2108" s="17" t="s">
        <v>20316</v>
      </c>
      <c r="C2108" s="17" t="s">
        <v>29244</v>
      </c>
      <c r="D2108" s="17" t="s">
        <v>27041</v>
      </c>
      <c r="E2108" s="17"/>
      <c r="F2108" s="17" t="str">
        <f>'Strutture ricettive (Query)'!$C2108&amp;" "&amp;'Strutture ricettive (Query)'!$K2108</f>
        <v xml:space="preserve">Via Dei Maceri  23 </v>
      </c>
      <c r="G2108" s="17" t="s">
        <v>19705</v>
      </c>
      <c r="H2108" s="17" t="s">
        <v>24598</v>
      </c>
      <c r="I2108" s="17" t="s">
        <v>4945</v>
      </c>
      <c r="J2108" s="17" t="s">
        <v>4946</v>
      </c>
      <c r="K2108" s="17" t="str">
        <f>IF('Strutture ricettive (Query)'!$D2108='Strutture ricettive (Query)'!$E2108,'Strutture ricettive (Query)'!$D2108,'Strutture ricettive (Query)'!$D2108&amp;" "&amp;'Strutture ricettive (Query)'!$E2108)</f>
        <v xml:space="preserve">23 </v>
      </c>
    </row>
    <row r="2109" spans="1:11" x14ac:dyDescent="0.25">
      <c r="A2109" s="18" t="s">
        <v>19709</v>
      </c>
      <c r="B2109" s="19" t="s">
        <v>20317</v>
      </c>
      <c r="C2109" s="19" t="s">
        <v>29243</v>
      </c>
      <c r="D2109" s="19" t="s">
        <v>27114</v>
      </c>
      <c r="E2109" s="19"/>
      <c r="F2109" s="19" t="str">
        <f>'Strutture ricettive (Query)'!$C2109&amp;" "&amp;'Strutture ricettive (Query)'!$K2109</f>
        <v xml:space="preserve">Bocca Trabaria Ovest   126 </v>
      </c>
      <c r="G2109" s="19" t="s">
        <v>19705</v>
      </c>
      <c r="H2109" s="19" t="s">
        <v>26145</v>
      </c>
      <c r="I2109" s="19" t="s">
        <v>24598</v>
      </c>
      <c r="J2109" s="19" t="s">
        <v>4951</v>
      </c>
      <c r="K2109" s="19" t="str">
        <f>IF('Strutture ricettive (Query)'!$D2109='Strutture ricettive (Query)'!$E2109,'Strutture ricettive (Query)'!$D2109,'Strutture ricettive (Query)'!$D2109&amp;" "&amp;'Strutture ricettive (Query)'!$E2109)</f>
        <v xml:space="preserve">126 </v>
      </c>
    </row>
    <row r="2110" spans="1:11" x14ac:dyDescent="0.25">
      <c r="A2110" s="16" t="s">
        <v>19708</v>
      </c>
      <c r="B2110" s="17" t="s">
        <v>20318</v>
      </c>
      <c r="C2110" s="17" t="s">
        <v>29242</v>
      </c>
      <c r="D2110" s="17" t="s">
        <v>26997</v>
      </c>
      <c r="E2110" s="17"/>
      <c r="F2110" s="17" t="str">
        <f>'Strutture ricettive (Query)'!$C2110&amp;" "&amp;'Strutture ricettive (Query)'!$K2110</f>
        <v xml:space="preserve">Via Aurelio Saffi  3 </v>
      </c>
      <c r="G2110" s="17" t="s">
        <v>19705</v>
      </c>
      <c r="H2110" s="17" t="s">
        <v>24598</v>
      </c>
      <c r="I2110" s="17" t="s">
        <v>4954</v>
      </c>
      <c r="J2110" s="17" t="s">
        <v>4955</v>
      </c>
      <c r="K2110" s="17" t="str">
        <f>IF('Strutture ricettive (Query)'!$D2110='Strutture ricettive (Query)'!$E2110,'Strutture ricettive (Query)'!$D2110,'Strutture ricettive (Query)'!$D2110&amp;" "&amp;'Strutture ricettive (Query)'!$E2110)</f>
        <v xml:space="preserve">3 </v>
      </c>
    </row>
    <row r="2111" spans="1:11" x14ac:dyDescent="0.25">
      <c r="A2111" s="18" t="s">
        <v>19708</v>
      </c>
      <c r="B2111" s="19" t="s">
        <v>20319</v>
      </c>
      <c r="C2111" s="19" t="s">
        <v>29241</v>
      </c>
      <c r="D2111" s="19" t="s">
        <v>26987</v>
      </c>
      <c r="E2111" s="19"/>
      <c r="F2111" s="19" t="str">
        <f>'Strutture ricettive (Query)'!$C2111&amp;" "&amp;'Strutture ricettive (Query)'!$K2111</f>
        <v xml:space="preserve">Via Stretta  31 </v>
      </c>
      <c r="G2111" s="19" t="s">
        <v>19705</v>
      </c>
      <c r="H2111" s="19" t="s">
        <v>26142</v>
      </c>
      <c r="I2111" s="19" t="s">
        <v>4958</v>
      </c>
      <c r="J2111" s="19" t="s">
        <v>4959</v>
      </c>
      <c r="K2111" s="19" t="str">
        <f>IF('Strutture ricettive (Query)'!$D2111='Strutture ricettive (Query)'!$E2111,'Strutture ricettive (Query)'!$D2111,'Strutture ricettive (Query)'!$D2111&amp;" "&amp;'Strutture ricettive (Query)'!$E2111)</f>
        <v xml:space="preserve">31 </v>
      </c>
    </row>
    <row r="2112" spans="1:11" x14ac:dyDescent="0.25">
      <c r="A2112" s="16" t="s">
        <v>19743</v>
      </c>
      <c r="B2112" s="17" t="s">
        <v>20320</v>
      </c>
      <c r="C2112" s="17" t="s">
        <v>29240</v>
      </c>
      <c r="D2112" s="17" t="s">
        <v>27152</v>
      </c>
      <c r="E2112" s="17"/>
      <c r="F2112" s="17" t="str">
        <f>'Strutture ricettive (Query)'!$C2112&amp;" "&amp;'Strutture ricettive (Query)'!$K2112</f>
        <v xml:space="preserve">Via Del Fiancale  1 </v>
      </c>
      <c r="G2112" s="17" t="s">
        <v>19705</v>
      </c>
      <c r="H2112" s="17" t="s">
        <v>26142</v>
      </c>
      <c r="I2112" s="17" t="s">
        <v>24598</v>
      </c>
      <c r="J2112" s="17" t="s">
        <v>24598</v>
      </c>
      <c r="K2112" s="17" t="str">
        <f>IF('Strutture ricettive (Query)'!$D2112='Strutture ricettive (Query)'!$E2112,'Strutture ricettive (Query)'!$D2112,'Strutture ricettive (Query)'!$D2112&amp;" "&amp;'Strutture ricettive (Query)'!$E2112)</f>
        <v xml:space="preserve">1 </v>
      </c>
    </row>
    <row r="2113" spans="1:11" x14ac:dyDescent="0.25">
      <c r="A2113" s="18" t="s">
        <v>19743</v>
      </c>
      <c r="B2113" s="19" t="s">
        <v>20321</v>
      </c>
      <c r="C2113" s="19" t="s">
        <v>29239</v>
      </c>
      <c r="D2113" s="19" t="s">
        <v>26976</v>
      </c>
      <c r="E2113" s="19"/>
      <c r="F2113" s="19" t="str">
        <f>'Strutture ricettive (Query)'!$C2113&amp;" "&amp;'Strutture ricettive (Query)'!$K2113</f>
        <v xml:space="preserve">Via Giuseppe Mazzini  36 </v>
      </c>
      <c r="G2113" s="19" t="s">
        <v>19705</v>
      </c>
      <c r="H2113" s="19" t="s">
        <v>26142</v>
      </c>
      <c r="I2113" s="19" t="s">
        <v>24598</v>
      </c>
      <c r="J2113" s="19" t="s">
        <v>4964</v>
      </c>
      <c r="K2113" s="19" t="str">
        <f>IF('Strutture ricettive (Query)'!$D2113='Strutture ricettive (Query)'!$E2113,'Strutture ricettive (Query)'!$D2113,'Strutture ricettive (Query)'!$D2113&amp;" "&amp;'Strutture ricettive (Query)'!$E2113)</f>
        <v xml:space="preserve">36 </v>
      </c>
    </row>
    <row r="2114" spans="1:11" x14ac:dyDescent="0.25">
      <c r="A2114" s="16" t="s">
        <v>19708</v>
      </c>
      <c r="B2114" s="17" t="s">
        <v>20322</v>
      </c>
      <c r="C2114" s="17" t="s">
        <v>27562</v>
      </c>
      <c r="D2114" s="17" t="s">
        <v>27152</v>
      </c>
      <c r="E2114" s="17"/>
      <c r="F2114" s="17" t="str">
        <f>'Strutture ricettive (Query)'!$C2114&amp;" "&amp;'Strutture ricettive (Query)'!$K2114</f>
        <v xml:space="preserve">Via Nazionale  1 </v>
      </c>
      <c r="G2114" s="17" t="s">
        <v>19705</v>
      </c>
      <c r="H2114" s="17" t="s">
        <v>26142</v>
      </c>
      <c r="I2114" s="17" t="s">
        <v>4967</v>
      </c>
      <c r="J2114" s="17" t="s">
        <v>4968</v>
      </c>
      <c r="K2114" s="17" t="str">
        <f>IF('Strutture ricettive (Query)'!$D2114='Strutture ricettive (Query)'!$E2114,'Strutture ricettive (Query)'!$D2114,'Strutture ricettive (Query)'!$D2114&amp;" "&amp;'Strutture ricettive (Query)'!$E2114)</f>
        <v xml:space="preserve">1 </v>
      </c>
    </row>
    <row r="2115" spans="1:11" x14ac:dyDescent="0.25">
      <c r="A2115" s="18" t="s">
        <v>19708</v>
      </c>
      <c r="B2115" s="19" t="s">
        <v>20323</v>
      </c>
      <c r="C2115" s="19" t="s">
        <v>29294</v>
      </c>
      <c r="D2115" s="19" t="s">
        <v>27041</v>
      </c>
      <c r="E2115" s="19"/>
      <c r="F2115" s="19" t="str">
        <f>'Strutture ricettive (Query)'!$C2115&amp;" "&amp;'Strutture ricettive (Query)'!$K2115</f>
        <v xml:space="preserve">Localita' Rancitella Via San Bartolo  23 </v>
      </c>
      <c r="G2115" s="19" t="s">
        <v>19705</v>
      </c>
      <c r="H2115" s="19" t="s">
        <v>26142</v>
      </c>
      <c r="I2115" s="19" t="s">
        <v>24598</v>
      </c>
      <c r="J2115" s="19" t="s">
        <v>24598</v>
      </c>
      <c r="K2115" s="19" t="str">
        <f>IF('Strutture ricettive (Query)'!$D2115='Strutture ricettive (Query)'!$E2115,'Strutture ricettive (Query)'!$D2115,'Strutture ricettive (Query)'!$D2115&amp;" "&amp;'Strutture ricettive (Query)'!$E2115)</f>
        <v xml:space="preserve">23 </v>
      </c>
    </row>
    <row r="2116" spans="1:11" x14ac:dyDescent="0.25">
      <c r="A2116" s="16" t="s">
        <v>19704</v>
      </c>
      <c r="B2116" s="17" t="s">
        <v>20324</v>
      </c>
      <c r="C2116" s="17" t="s">
        <v>29336</v>
      </c>
      <c r="D2116" s="17" t="s">
        <v>26997</v>
      </c>
      <c r="E2116" s="17"/>
      <c r="F2116" s="17" t="str">
        <f>'Strutture ricettive (Query)'!$C2116&amp;" "&amp;'Strutture ricettive (Query)'!$K2116</f>
        <v xml:space="preserve">Via Mainardi  3 </v>
      </c>
      <c r="G2116" s="17" t="s">
        <v>19705</v>
      </c>
      <c r="H2116" s="17" t="s">
        <v>26142</v>
      </c>
      <c r="I2116" s="17" t="s">
        <v>4973</v>
      </c>
      <c r="J2116" s="17" t="s">
        <v>4974</v>
      </c>
      <c r="K2116" s="17" t="str">
        <f>IF('Strutture ricettive (Query)'!$D2116='Strutture ricettive (Query)'!$E2116,'Strutture ricettive (Query)'!$D2116,'Strutture ricettive (Query)'!$D2116&amp;" "&amp;'Strutture ricettive (Query)'!$E2116)</f>
        <v xml:space="preserve">3 </v>
      </c>
    </row>
    <row r="2117" spans="1:11" x14ac:dyDescent="0.25">
      <c r="A2117" s="18" t="s">
        <v>19708</v>
      </c>
      <c r="B2117" s="19" t="s">
        <v>20325</v>
      </c>
      <c r="C2117" s="19" t="s">
        <v>29295</v>
      </c>
      <c r="D2117" s="19" t="s">
        <v>27043</v>
      </c>
      <c r="E2117" s="19"/>
      <c r="F2117" s="19" t="str">
        <f>'Strutture ricettive (Query)'!$C2117&amp;" "&amp;'Strutture ricettive (Query)'!$K2117</f>
        <v xml:space="preserve">Via Santa Margherita  22 </v>
      </c>
      <c r="G2117" s="19" t="s">
        <v>19705</v>
      </c>
      <c r="H2117" s="19" t="s">
        <v>26142</v>
      </c>
      <c r="I2117" s="19" t="s">
        <v>4977</v>
      </c>
      <c r="J2117" s="19" t="s">
        <v>4978</v>
      </c>
      <c r="K2117" s="19" t="str">
        <f>IF('Strutture ricettive (Query)'!$D2117='Strutture ricettive (Query)'!$E2117,'Strutture ricettive (Query)'!$D2117,'Strutture ricettive (Query)'!$D2117&amp;" "&amp;'Strutture ricettive (Query)'!$E2117)</f>
        <v xml:space="preserve">22 </v>
      </c>
    </row>
    <row r="2118" spans="1:11" x14ac:dyDescent="0.25">
      <c r="A2118" s="16" t="s">
        <v>19708</v>
      </c>
      <c r="B2118" s="17" t="s">
        <v>20326</v>
      </c>
      <c r="C2118" s="17" t="s">
        <v>29341</v>
      </c>
      <c r="D2118" s="17" t="s">
        <v>27152</v>
      </c>
      <c r="E2118" s="17"/>
      <c r="F2118" s="17" t="str">
        <f>'Strutture ricettive (Query)'!$C2118&amp;" "&amp;'Strutture ricettive (Query)'!$K2118</f>
        <v xml:space="preserve">Via Della Valle  1 </v>
      </c>
      <c r="G2118" s="17" t="s">
        <v>19705</v>
      </c>
      <c r="H2118" s="17" t="s">
        <v>26142</v>
      </c>
      <c r="I2118" s="17" t="s">
        <v>4981</v>
      </c>
      <c r="J2118" s="17" t="s">
        <v>4982</v>
      </c>
      <c r="K2118" s="17" t="str">
        <f>IF('Strutture ricettive (Query)'!$D2118='Strutture ricettive (Query)'!$E2118,'Strutture ricettive (Query)'!$D2118,'Strutture ricettive (Query)'!$D2118&amp;" "&amp;'Strutture ricettive (Query)'!$E2118)</f>
        <v xml:space="preserve">1 </v>
      </c>
    </row>
    <row r="2119" spans="1:11" x14ac:dyDescent="0.25">
      <c r="A2119" s="18" t="s">
        <v>19708</v>
      </c>
      <c r="B2119" s="19" t="s">
        <v>20328</v>
      </c>
      <c r="C2119" s="19" t="s">
        <v>29336</v>
      </c>
      <c r="D2119" s="19" t="s">
        <v>27152</v>
      </c>
      <c r="E2119" s="19"/>
      <c r="F2119" s="19" t="str">
        <f>'Strutture ricettive (Query)'!$C2119&amp;" "&amp;'Strutture ricettive (Query)'!$K2119</f>
        <v xml:space="preserve">Via Mainardi  1 </v>
      </c>
      <c r="G2119" s="19" t="s">
        <v>19705</v>
      </c>
      <c r="H2119" s="19" t="s">
        <v>26142</v>
      </c>
      <c r="I2119" s="19" t="s">
        <v>4989</v>
      </c>
      <c r="J2119" s="19" t="s">
        <v>4990</v>
      </c>
      <c r="K2119" s="19" t="str">
        <f>IF('Strutture ricettive (Query)'!$D2119='Strutture ricettive (Query)'!$E2119,'Strutture ricettive (Query)'!$D2119,'Strutture ricettive (Query)'!$D2119&amp;" "&amp;'Strutture ricettive (Query)'!$E2119)</f>
        <v xml:space="preserve">1 </v>
      </c>
    </row>
    <row r="2120" spans="1:11" x14ac:dyDescent="0.25">
      <c r="A2120" s="16" t="s">
        <v>19709</v>
      </c>
      <c r="B2120" s="17" t="s">
        <v>20329</v>
      </c>
      <c r="C2120" s="17" t="s">
        <v>29340</v>
      </c>
      <c r="D2120" s="17" t="s">
        <v>27152</v>
      </c>
      <c r="E2120" s="17"/>
      <c r="F2120" s="17" t="str">
        <f>'Strutture ricettive (Query)'!$C2120&amp;" "&amp;'Strutture ricettive (Query)'!$K2120</f>
        <v xml:space="preserve">Localita' Rancitella  1 </v>
      </c>
      <c r="G2120" s="17" t="s">
        <v>19705</v>
      </c>
      <c r="H2120" s="17" t="s">
        <v>26142</v>
      </c>
      <c r="I2120" s="17" t="s">
        <v>24598</v>
      </c>
      <c r="J2120" s="17" t="s">
        <v>4993</v>
      </c>
      <c r="K2120" s="17" t="str">
        <f>IF('Strutture ricettive (Query)'!$D2120='Strutture ricettive (Query)'!$E2120,'Strutture ricettive (Query)'!$D2120,'Strutture ricettive (Query)'!$D2120&amp;" "&amp;'Strutture ricettive (Query)'!$E2120)</f>
        <v xml:space="preserve">1 </v>
      </c>
    </row>
    <row r="2121" spans="1:11" x14ac:dyDescent="0.25">
      <c r="A2121" s="18" t="s">
        <v>19709</v>
      </c>
      <c r="B2121" s="19" t="s">
        <v>20330</v>
      </c>
      <c r="C2121" s="19" t="s">
        <v>29339</v>
      </c>
      <c r="D2121" s="19" t="s">
        <v>27080</v>
      </c>
      <c r="E2121" s="19"/>
      <c r="F2121" s="19" t="str">
        <f>'Strutture ricettive (Query)'!$C2121&amp;" "&amp;'Strutture ricettive (Query)'!$K2121</f>
        <v xml:space="preserve">Via Checiccarino   17 </v>
      </c>
      <c r="G2121" s="19" t="s">
        <v>19705</v>
      </c>
      <c r="H2121" s="19" t="s">
        <v>26146</v>
      </c>
      <c r="I2121" s="19" t="s">
        <v>24598</v>
      </c>
      <c r="J2121" s="19" t="s">
        <v>4997</v>
      </c>
      <c r="K2121" s="19" t="str">
        <f>IF('Strutture ricettive (Query)'!$D2121='Strutture ricettive (Query)'!$E2121,'Strutture ricettive (Query)'!$D2121,'Strutture ricettive (Query)'!$D2121&amp;" "&amp;'Strutture ricettive (Query)'!$E2121)</f>
        <v xml:space="preserve">17 </v>
      </c>
    </row>
    <row r="2122" spans="1:11" x14ac:dyDescent="0.25">
      <c r="A2122" s="16" t="s">
        <v>19708</v>
      </c>
      <c r="B2122" s="17" t="s">
        <v>20331</v>
      </c>
      <c r="C2122" s="17" t="s">
        <v>29323</v>
      </c>
      <c r="D2122" s="17" t="s">
        <v>27152</v>
      </c>
      <c r="E2122" s="17"/>
      <c r="F2122" s="17" t="str">
        <f>'Strutture ricettive (Query)'!$C2122&amp;" "&amp;'Strutture ricettive (Query)'!$K2122</f>
        <v xml:space="preserve">Via Fornace  1 </v>
      </c>
      <c r="G2122" s="17" t="s">
        <v>19705</v>
      </c>
      <c r="H2122" s="17" t="s">
        <v>26142</v>
      </c>
      <c r="I2122" s="17" t="s">
        <v>24598</v>
      </c>
      <c r="J2122" s="17" t="s">
        <v>5000</v>
      </c>
      <c r="K2122" s="17" t="str">
        <f>IF('Strutture ricettive (Query)'!$D2122='Strutture ricettive (Query)'!$E2122,'Strutture ricettive (Query)'!$D2122,'Strutture ricettive (Query)'!$D2122&amp;" "&amp;'Strutture ricettive (Query)'!$E2122)</f>
        <v xml:space="preserve">1 </v>
      </c>
    </row>
    <row r="2123" spans="1:11" x14ac:dyDescent="0.25">
      <c r="A2123" s="18" t="s">
        <v>19708</v>
      </c>
      <c r="B2123" s="19" t="s">
        <v>20332</v>
      </c>
      <c r="C2123" s="19" t="s">
        <v>29303</v>
      </c>
      <c r="D2123" s="19" t="s">
        <v>26781</v>
      </c>
      <c r="E2123" s="19"/>
      <c r="F2123" s="19" t="str">
        <f>'Strutture ricettive (Query)'!$C2123&amp;" "&amp;'Strutture ricettive (Query)'!$K2123</f>
        <v xml:space="preserve">Via Raffaello  9 </v>
      </c>
      <c r="G2123" s="19" t="s">
        <v>19705</v>
      </c>
      <c r="H2123" s="19" t="s">
        <v>26142</v>
      </c>
      <c r="I2123" s="19" t="s">
        <v>5003</v>
      </c>
      <c r="J2123" s="19" t="s">
        <v>5004</v>
      </c>
      <c r="K2123" s="19" t="str">
        <f>IF('Strutture ricettive (Query)'!$D2123='Strutture ricettive (Query)'!$E2123,'Strutture ricettive (Query)'!$D2123,'Strutture ricettive (Query)'!$D2123&amp;" "&amp;'Strutture ricettive (Query)'!$E2123)</f>
        <v xml:space="preserve">9 </v>
      </c>
    </row>
    <row r="2124" spans="1:11" x14ac:dyDescent="0.25">
      <c r="A2124" s="16" t="s">
        <v>19708</v>
      </c>
      <c r="B2124" s="17" t="s">
        <v>19751</v>
      </c>
      <c r="C2124" s="17" t="s">
        <v>27192</v>
      </c>
      <c r="D2124" s="17" t="s">
        <v>27043</v>
      </c>
      <c r="E2124" s="17"/>
      <c r="F2124" s="17" t="str">
        <f>'Strutture ricettive (Query)'!$C2124&amp;" "&amp;'Strutture ricettive (Query)'!$K2124</f>
        <v xml:space="preserve">Viale Antonio Gramsci  22 </v>
      </c>
      <c r="G2124" s="17" t="s">
        <v>19705</v>
      </c>
      <c r="H2124" s="17" t="s">
        <v>26142</v>
      </c>
      <c r="I2124" s="17" t="s">
        <v>24598</v>
      </c>
      <c r="J2124" s="17" t="s">
        <v>5006</v>
      </c>
      <c r="K2124" s="17" t="str">
        <f>IF('Strutture ricettive (Query)'!$D2124='Strutture ricettive (Query)'!$E2124,'Strutture ricettive (Query)'!$D2124,'Strutture ricettive (Query)'!$D2124&amp;" "&amp;'Strutture ricettive (Query)'!$E2124)</f>
        <v xml:space="preserve">22 </v>
      </c>
    </row>
    <row r="2125" spans="1:11" x14ac:dyDescent="0.25">
      <c r="A2125" s="18" t="s">
        <v>19708</v>
      </c>
      <c r="B2125" s="19" t="s">
        <v>20333</v>
      </c>
      <c r="C2125" s="19" t="s">
        <v>29338</v>
      </c>
      <c r="D2125" s="19" t="s">
        <v>27122</v>
      </c>
      <c r="E2125" s="19"/>
      <c r="F2125" s="19" t="str">
        <f>'Strutture ricettive (Query)'!$C2125&amp;" "&amp;'Strutture ricettive (Query)'!$K2125</f>
        <v xml:space="preserve">Via Ca' Le Suore  12 </v>
      </c>
      <c r="G2125" s="19" t="s">
        <v>19705</v>
      </c>
      <c r="H2125" s="19" t="s">
        <v>26142</v>
      </c>
      <c r="I2125" s="19" t="s">
        <v>5009</v>
      </c>
      <c r="J2125" s="19" t="s">
        <v>5010</v>
      </c>
      <c r="K2125" s="19" t="str">
        <f>IF('Strutture ricettive (Query)'!$D2125='Strutture ricettive (Query)'!$E2125,'Strutture ricettive (Query)'!$D2125,'Strutture ricettive (Query)'!$D2125&amp;" "&amp;'Strutture ricettive (Query)'!$E2125)</f>
        <v xml:space="preserve">12 </v>
      </c>
    </row>
    <row r="2126" spans="1:11" x14ac:dyDescent="0.25">
      <c r="A2126" s="16" t="s">
        <v>19708</v>
      </c>
      <c r="B2126" s="17" t="s">
        <v>20334</v>
      </c>
      <c r="C2126" s="17" t="s">
        <v>29305</v>
      </c>
      <c r="D2126" s="17" t="s">
        <v>27209</v>
      </c>
      <c r="E2126" s="17"/>
      <c r="F2126" s="17" t="str">
        <f>'Strutture ricettive (Query)'!$C2126&amp;" "&amp;'Strutture ricettive (Query)'!$K2126</f>
        <v xml:space="preserve">Via Strada Provinciale Montefabbri  32 </v>
      </c>
      <c r="G2126" s="17" t="s">
        <v>19705</v>
      </c>
      <c r="H2126" s="17" t="s">
        <v>26142</v>
      </c>
      <c r="I2126" s="17" t="s">
        <v>24598</v>
      </c>
      <c r="J2126" s="17" t="s">
        <v>5013</v>
      </c>
      <c r="K2126" s="17" t="str">
        <f>IF('Strutture ricettive (Query)'!$D2126='Strutture ricettive (Query)'!$E2126,'Strutture ricettive (Query)'!$D2126,'Strutture ricettive (Query)'!$D2126&amp;" "&amp;'Strutture ricettive (Query)'!$E2126)</f>
        <v xml:space="preserve">32 </v>
      </c>
    </row>
    <row r="2127" spans="1:11" x14ac:dyDescent="0.25">
      <c r="A2127" s="18" t="s">
        <v>19708</v>
      </c>
      <c r="B2127" s="19" t="s">
        <v>20335</v>
      </c>
      <c r="C2127" s="19" t="s">
        <v>29337</v>
      </c>
      <c r="D2127" s="19" t="s">
        <v>26951</v>
      </c>
      <c r="E2127" s="19"/>
      <c r="F2127" s="19" t="str">
        <f>'Strutture ricettive (Query)'!$C2127&amp;" "&amp;'Strutture ricettive (Query)'!$K2127</f>
        <v xml:space="preserve">Via Paolo Uccello  4 </v>
      </c>
      <c r="G2127" s="19" t="s">
        <v>19705</v>
      </c>
      <c r="H2127" s="19" t="s">
        <v>26147</v>
      </c>
      <c r="I2127" s="19" t="s">
        <v>24598</v>
      </c>
      <c r="J2127" s="19" t="s">
        <v>5018</v>
      </c>
      <c r="K2127" s="19" t="str">
        <f>IF('Strutture ricettive (Query)'!$D2127='Strutture ricettive (Query)'!$E2127,'Strutture ricettive (Query)'!$D2127,'Strutture ricettive (Query)'!$D2127&amp;" "&amp;'Strutture ricettive (Query)'!$E2127)</f>
        <v xml:space="preserve">4 </v>
      </c>
    </row>
    <row r="2128" spans="1:11" x14ac:dyDescent="0.25">
      <c r="A2128" s="16" t="s">
        <v>19708</v>
      </c>
      <c r="B2128" s="17" t="s">
        <v>20336</v>
      </c>
      <c r="C2128" s="17" t="s">
        <v>29336</v>
      </c>
      <c r="D2128" s="17" t="s">
        <v>26997</v>
      </c>
      <c r="E2128" s="17"/>
      <c r="F2128" s="17" t="str">
        <f>'Strutture ricettive (Query)'!$C2128&amp;" "&amp;'Strutture ricettive (Query)'!$K2128</f>
        <v xml:space="preserve">Via Mainardi  3 </v>
      </c>
      <c r="G2128" s="17" t="s">
        <v>19705</v>
      </c>
      <c r="H2128" s="17" t="s">
        <v>26142</v>
      </c>
      <c r="I2128" s="17" t="s">
        <v>5021</v>
      </c>
      <c r="J2128" s="17" t="s">
        <v>4974</v>
      </c>
      <c r="K2128" s="17" t="str">
        <f>IF('Strutture ricettive (Query)'!$D2128='Strutture ricettive (Query)'!$E2128,'Strutture ricettive (Query)'!$D2128,'Strutture ricettive (Query)'!$D2128&amp;" "&amp;'Strutture ricettive (Query)'!$E2128)</f>
        <v xml:space="preserve">3 </v>
      </c>
    </row>
    <row r="2129" spans="1:11" x14ac:dyDescent="0.25">
      <c r="A2129" s="18" t="s">
        <v>19708</v>
      </c>
      <c r="B2129" s="19" t="s">
        <v>20337</v>
      </c>
      <c r="C2129" s="19" t="s">
        <v>29295</v>
      </c>
      <c r="D2129" s="19" t="s">
        <v>26997</v>
      </c>
      <c r="E2129" s="19"/>
      <c r="F2129" s="19" t="str">
        <f>'Strutture ricettive (Query)'!$C2129&amp;" "&amp;'Strutture ricettive (Query)'!$K2129</f>
        <v xml:space="preserve">Via Santa Margherita  3 </v>
      </c>
      <c r="G2129" s="19" t="s">
        <v>19705</v>
      </c>
      <c r="H2129" s="19" t="s">
        <v>26142</v>
      </c>
      <c r="I2129" s="19" t="s">
        <v>24598</v>
      </c>
      <c r="J2129" s="19" t="s">
        <v>24598</v>
      </c>
      <c r="K2129" s="19" t="str">
        <f>IF('Strutture ricettive (Query)'!$D2129='Strutture ricettive (Query)'!$E2129,'Strutture ricettive (Query)'!$D2129,'Strutture ricettive (Query)'!$D2129&amp;" "&amp;'Strutture ricettive (Query)'!$E2129)</f>
        <v xml:space="preserve">3 </v>
      </c>
    </row>
    <row r="2130" spans="1:11" x14ac:dyDescent="0.25">
      <c r="A2130" s="16" t="s">
        <v>19708</v>
      </c>
      <c r="B2130" s="17" t="s">
        <v>20338</v>
      </c>
      <c r="C2130" s="17" t="s">
        <v>29319</v>
      </c>
      <c r="D2130" s="17" t="s">
        <v>26997</v>
      </c>
      <c r="E2130" s="17"/>
      <c r="F2130" s="17" t="str">
        <f>'Strutture ricettive (Query)'!$C2130&amp;" "&amp;'Strutture ricettive (Query)'!$K2130</f>
        <v xml:space="preserve">Via Palazzo Del Piano  3 </v>
      </c>
      <c r="G2130" s="17" t="s">
        <v>19705</v>
      </c>
      <c r="H2130" s="17" t="s">
        <v>26142</v>
      </c>
      <c r="I2130" s="17" t="s">
        <v>5026</v>
      </c>
      <c r="J2130" s="17" t="s">
        <v>1483</v>
      </c>
      <c r="K2130" s="17" t="str">
        <f>IF('Strutture ricettive (Query)'!$D2130='Strutture ricettive (Query)'!$E2130,'Strutture ricettive (Query)'!$D2130,'Strutture ricettive (Query)'!$D2130&amp;" "&amp;'Strutture ricettive (Query)'!$E2130)</f>
        <v xml:space="preserve">3 </v>
      </c>
    </row>
    <row r="2131" spans="1:11" x14ac:dyDescent="0.25">
      <c r="A2131" s="18" t="s">
        <v>19709</v>
      </c>
      <c r="B2131" s="19" t="s">
        <v>20339</v>
      </c>
      <c r="C2131" s="19" t="s">
        <v>29321</v>
      </c>
      <c r="D2131" s="19" t="s">
        <v>26800</v>
      </c>
      <c r="E2131" s="19"/>
      <c r="F2131" s="19" t="str">
        <f>'Strutture ricettive (Query)'!$C2131&amp;" "&amp;'Strutture ricettive (Query)'!$K2131</f>
        <v xml:space="preserve">Via San Giacomo In Foglia  8 </v>
      </c>
      <c r="G2131" s="19" t="s">
        <v>19705</v>
      </c>
      <c r="H2131" s="19" t="s">
        <v>26142</v>
      </c>
      <c r="I2131" s="19" t="s">
        <v>24598</v>
      </c>
      <c r="J2131" s="19" t="s">
        <v>5029</v>
      </c>
      <c r="K2131" s="19" t="str">
        <f>IF('Strutture ricettive (Query)'!$D2131='Strutture ricettive (Query)'!$E2131,'Strutture ricettive (Query)'!$D2131,'Strutture ricettive (Query)'!$D2131&amp;" "&amp;'Strutture ricettive (Query)'!$E2131)</f>
        <v xml:space="preserve">8 </v>
      </c>
    </row>
    <row r="2132" spans="1:11" x14ac:dyDescent="0.25">
      <c r="A2132" s="16" t="s">
        <v>19708</v>
      </c>
      <c r="B2132" s="17" t="s">
        <v>20340</v>
      </c>
      <c r="C2132" s="17" t="s">
        <v>29335</v>
      </c>
      <c r="D2132" s="17" t="s">
        <v>27041</v>
      </c>
      <c r="E2132" s="17"/>
      <c r="F2132" s="17" t="str">
        <f>'Strutture ricettive (Query)'!$C2132&amp;" "&amp;'Strutture ricettive (Query)'!$K2132</f>
        <v xml:space="preserve">Via Rancitella   23 </v>
      </c>
      <c r="G2132" s="17" t="s">
        <v>19705</v>
      </c>
      <c r="H2132" s="17" t="s">
        <v>24598</v>
      </c>
      <c r="I2132" s="17" t="s">
        <v>5032</v>
      </c>
      <c r="J2132" s="17" t="s">
        <v>5033</v>
      </c>
      <c r="K2132" s="17" t="str">
        <f>IF('Strutture ricettive (Query)'!$D2132='Strutture ricettive (Query)'!$E2132,'Strutture ricettive (Query)'!$D2132,'Strutture ricettive (Query)'!$D2132&amp;" "&amp;'Strutture ricettive (Query)'!$E2132)</f>
        <v xml:space="preserve">23 </v>
      </c>
    </row>
    <row r="2133" spans="1:11" x14ac:dyDescent="0.25">
      <c r="A2133" s="18" t="s">
        <v>19708</v>
      </c>
      <c r="B2133" s="19" t="s">
        <v>20341</v>
      </c>
      <c r="C2133" s="19" t="s">
        <v>29334</v>
      </c>
      <c r="D2133" s="19" t="s">
        <v>26935</v>
      </c>
      <c r="E2133" s="19"/>
      <c r="F2133" s="19" t="str">
        <f>'Strutture ricettive (Query)'!$C2133&amp;" "&amp;'Strutture ricettive (Query)'!$K2133</f>
        <v xml:space="preserve">Ca' Dondo  44 </v>
      </c>
      <c r="G2133" s="19" t="s">
        <v>19705</v>
      </c>
      <c r="H2133" s="19" t="s">
        <v>26148</v>
      </c>
      <c r="I2133" s="19" t="s">
        <v>5037</v>
      </c>
      <c r="J2133" s="19" t="s">
        <v>5038</v>
      </c>
      <c r="K2133" s="19" t="str">
        <f>IF('Strutture ricettive (Query)'!$D2133='Strutture ricettive (Query)'!$E2133,'Strutture ricettive (Query)'!$D2133,'Strutture ricettive (Query)'!$D2133&amp;" "&amp;'Strutture ricettive (Query)'!$E2133)</f>
        <v xml:space="preserve">44 </v>
      </c>
    </row>
    <row r="2134" spans="1:11" x14ac:dyDescent="0.25">
      <c r="A2134" s="16" t="s">
        <v>19708</v>
      </c>
      <c r="B2134" s="17" t="s">
        <v>5042</v>
      </c>
      <c r="C2134" s="17" t="s">
        <v>29333</v>
      </c>
      <c r="D2134" s="17" t="s">
        <v>26997</v>
      </c>
      <c r="E2134" s="17"/>
      <c r="F2134" s="17" t="str">
        <f>'Strutture ricettive (Query)'!$C2134&amp;" "&amp;'Strutture ricettive (Query)'!$K2134</f>
        <v xml:space="preserve">Castelboccione  3 </v>
      </c>
      <c r="G2134" s="17" t="s">
        <v>19705</v>
      </c>
      <c r="H2134" s="17" t="s">
        <v>26149</v>
      </c>
      <c r="I2134" s="17" t="s">
        <v>24598</v>
      </c>
      <c r="J2134" s="17" t="s">
        <v>5043</v>
      </c>
      <c r="K2134" s="17" t="str">
        <f>IF('Strutture ricettive (Query)'!$D2134='Strutture ricettive (Query)'!$E2134,'Strutture ricettive (Query)'!$D2134,'Strutture ricettive (Query)'!$D2134&amp;" "&amp;'Strutture ricettive (Query)'!$E2134)</f>
        <v xml:space="preserve">3 </v>
      </c>
    </row>
    <row r="2135" spans="1:11" x14ac:dyDescent="0.25">
      <c r="A2135" s="18" t="s">
        <v>19708</v>
      </c>
      <c r="B2135" s="19" t="s">
        <v>20342</v>
      </c>
      <c r="C2135" s="19" t="s">
        <v>29332</v>
      </c>
      <c r="D2135" s="19" t="s">
        <v>26939</v>
      </c>
      <c r="E2135" s="19"/>
      <c r="F2135" s="19" t="str">
        <f>'Strutture ricettive (Query)'!$C2135&amp;" "&amp;'Strutture ricettive (Query)'!$K2135</f>
        <v xml:space="preserve">S. P. Delle Cesane   43 </v>
      </c>
      <c r="G2135" s="19" t="s">
        <v>19705</v>
      </c>
      <c r="H2135" s="19" t="s">
        <v>24598</v>
      </c>
      <c r="I2135" s="19" t="s">
        <v>24598</v>
      </c>
      <c r="J2135" s="19" t="s">
        <v>5046</v>
      </c>
      <c r="K2135" s="19" t="str">
        <f>IF('Strutture ricettive (Query)'!$D2135='Strutture ricettive (Query)'!$E2135,'Strutture ricettive (Query)'!$D2135,'Strutture ricettive (Query)'!$D2135&amp;" "&amp;'Strutture ricettive (Query)'!$E2135)</f>
        <v xml:space="preserve">43 </v>
      </c>
    </row>
    <row r="2136" spans="1:11" x14ac:dyDescent="0.25">
      <c r="A2136" s="16" t="s">
        <v>19718</v>
      </c>
      <c r="B2136" s="17" t="s">
        <v>25587</v>
      </c>
      <c r="C2136" s="17" t="s">
        <v>24598</v>
      </c>
      <c r="D2136" s="17"/>
      <c r="E2136" s="17"/>
      <c r="F2136" s="17" t="str">
        <f>'Strutture ricettive (Query)'!$C2136&amp;" "&amp;'Strutture ricettive (Query)'!$K2136</f>
        <v>dato mancante 0</v>
      </c>
      <c r="G2136" s="17" t="s">
        <v>19705</v>
      </c>
      <c r="H2136" s="17" t="s">
        <v>24598</v>
      </c>
      <c r="I2136" s="17" t="s">
        <v>24598</v>
      </c>
      <c r="J2136" s="17" t="s">
        <v>24598</v>
      </c>
      <c r="K2136" s="17">
        <f>IF('Strutture ricettive (Query)'!$D2136='Strutture ricettive (Query)'!$E2136,'Strutture ricettive (Query)'!$D2136,'Strutture ricettive (Query)'!$D2136&amp;" "&amp;'Strutture ricettive (Query)'!$E2136)</f>
        <v>0</v>
      </c>
    </row>
    <row r="2137" spans="1:11" x14ac:dyDescent="0.25">
      <c r="A2137" s="18" t="s">
        <v>19718</v>
      </c>
      <c r="B2137" s="19" t="s">
        <v>25588</v>
      </c>
      <c r="C2137" s="19" t="s">
        <v>24598</v>
      </c>
      <c r="D2137" s="19"/>
      <c r="E2137" s="19"/>
      <c r="F2137" s="19" t="str">
        <f>'Strutture ricettive (Query)'!$C2137&amp;" "&amp;'Strutture ricettive (Query)'!$K2137</f>
        <v>dato mancante 0</v>
      </c>
      <c r="G2137" s="19" t="s">
        <v>19705</v>
      </c>
      <c r="H2137" s="19" t="s">
        <v>24598</v>
      </c>
      <c r="I2137" s="19" t="s">
        <v>24598</v>
      </c>
      <c r="J2137" s="19" t="s">
        <v>5049</v>
      </c>
      <c r="K2137" s="19">
        <f>IF('Strutture ricettive (Query)'!$D2137='Strutture ricettive (Query)'!$E2137,'Strutture ricettive (Query)'!$D2137,'Strutture ricettive (Query)'!$D2137&amp;" "&amp;'Strutture ricettive (Query)'!$E2137)</f>
        <v>0</v>
      </c>
    </row>
    <row r="2138" spans="1:11" x14ac:dyDescent="0.25">
      <c r="A2138" s="16" t="s">
        <v>19708</v>
      </c>
      <c r="B2138" s="17" t="s">
        <v>20343</v>
      </c>
      <c r="C2138" s="17" t="s">
        <v>29342</v>
      </c>
      <c r="D2138" s="17" t="s">
        <v>28605</v>
      </c>
      <c r="E2138" s="17"/>
      <c r="F2138" s="17" t="str">
        <f>'Strutture ricettive (Query)'!$C2138&amp;" "&amp;'Strutture ricettive (Query)'!$K2138</f>
        <v xml:space="preserve">S.P. Montefabbri  109 </v>
      </c>
      <c r="G2138" s="17" t="s">
        <v>19705</v>
      </c>
      <c r="H2138" s="17" t="s">
        <v>24598</v>
      </c>
      <c r="I2138" s="17" t="s">
        <v>24598</v>
      </c>
      <c r="J2138" s="17" t="s">
        <v>5052</v>
      </c>
      <c r="K2138" s="17" t="str">
        <f>IF('Strutture ricettive (Query)'!$D2138='Strutture ricettive (Query)'!$E2138,'Strutture ricettive (Query)'!$D2138,'Strutture ricettive (Query)'!$D2138&amp;" "&amp;'Strutture ricettive (Query)'!$E2138)</f>
        <v xml:space="preserve">109 </v>
      </c>
    </row>
    <row r="2139" spans="1:11" x14ac:dyDescent="0.25">
      <c r="A2139" s="18" t="s">
        <v>19709</v>
      </c>
      <c r="B2139" s="19" t="s">
        <v>20344</v>
      </c>
      <c r="C2139" s="19" t="s">
        <v>29355</v>
      </c>
      <c r="D2139" s="19" t="s">
        <v>26939</v>
      </c>
      <c r="E2139" s="19"/>
      <c r="F2139" s="19" t="str">
        <f>'Strutture ricettive (Query)'!$C2139&amp;" "&amp;'Strutture ricettive (Query)'!$K2139</f>
        <v xml:space="preserve">Strada Provinciale Le Cesane  43 </v>
      </c>
      <c r="G2139" s="19" t="s">
        <v>19705</v>
      </c>
      <c r="H2139" s="19" t="s">
        <v>24598</v>
      </c>
      <c r="I2139" s="19" t="s">
        <v>24598</v>
      </c>
      <c r="J2139" s="19" t="s">
        <v>5055</v>
      </c>
      <c r="K2139" s="19" t="str">
        <f>IF('Strutture ricettive (Query)'!$D2139='Strutture ricettive (Query)'!$E2139,'Strutture ricettive (Query)'!$D2139,'Strutture ricettive (Query)'!$D2139&amp;" "&amp;'Strutture ricettive (Query)'!$E2139)</f>
        <v xml:space="preserve">43 </v>
      </c>
    </row>
    <row r="2140" spans="1:11" x14ac:dyDescent="0.25">
      <c r="A2140" s="16" t="s">
        <v>19708</v>
      </c>
      <c r="B2140" s="17" t="s">
        <v>20345</v>
      </c>
      <c r="C2140" s="17" t="s">
        <v>29302</v>
      </c>
      <c r="D2140" s="17" t="s">
        <v>26908</v>
      </c>
      <c r="E2140" s="17"/>
      <c r="F2140" s="17" t="str">
        <f>'Strutture ricettive (Query)'!$C2140&amp;" "&amp;'Strutture ricettive (Query)'!$K2140</f>
        <v xml:space="preserve">Via San Bernardino  51 </v>
      </c>
      <c r="G2140" s="17" t="s">
        <v>19705</v>
      </c>
      <c r="H2140" s="17" t="s">
        <v>26142</v>
      </c>
      <c r="I2140" s="17" t="s">
        <v>24598</v>
      </c>
      <c r="J2140" s="17" t="s">
        <v>5058</v>
      </c>
      <c r="K2140" s="17" t="str">
        <f>IF('Strutture ricettive (Query)'!$D2140='Strutture ricettive (Query)'!$E2140,'Strutture ricettive (Query)'!$D2140,'Strutture ricettive (Query)'!$D2140&amp;" "&amp;'Strutture ricettive (Query)'!$E2140)</f>
        <v xml:space="preserve">51 </v>
      </c>
    </row>
    <row r="2141" spans="1:11" x14ac:dyDescent="0.25">
      <c r="A2141" s="18" t="s">
        <v>19708</v>
      </c>
      <c r="B2141" s="19" t="s">
        <v>20346</v>
      </c>
      <c r="C2141" s="19" t="s">
        <v>29296</v>
      </c>
      <c r="D2141" s="19" t="s">
        <v>27122</v>
      </c>
      <c r="E2141" s="19"/>
      <c r="F2141" s="19" t="str">
        <f>'Strutture ricettive (Query)'!$C2141&amp;" "&amp;'Strutture ricettive (Query)'!$K2141</f>
        <v xml:space="preserve">Circonvallazione Giro Dei Debitori  12 </v>
      </c>
      <c r="G2141" s="19" t="s">
        <v>19705</v>
      </c>
      <c r="H2141" s="19" t="s">
        <v>26142</v>
      </c>
      <c r="I2141" s="19" t="s">
        <v>24598</v>
      </c>
      <c r="J2141" s="19" t="s">
        <v>5061</v>
      </c>
      <c r="K2141" s="19" t="str">
        <f>IF('Strutture ricettive (Query)'!$D2141='Strutture ricettive (Query)'!$E2141,'Strutture ricettive (Query)'!$D2141,'Strutture ricettive (Query)'!$D2141&amp;" "&amp;'Strutture ricettive (Query)'!$E2141)</f>
        <v xml:space="preserve">12 </v>
      </c>
    </row>
    <row r="2142" spans="1:11" x14ac:dyDescent="0.25">
      <c r="A2142" s="16" t="s">
        <v>19712</v>
      </c>
      <c r="B2142" s="17" t="s">
        <v>20347</v>
      </c>
      <c r="C2142" s="17" t="s">
        <v>29315</v>
      </c>
      <c r="D2142" s="17" t="s">
        <v>27152</v>
      </c>
      <c r="E2142" s="17"/>
      <c r="F2142" s="17" t="str">
        <f>'Strutture ricettive (Query)'!$C2142&amp;" "&amp;'Strutture ricettive (Query)'!$K2142</f>
        <v xml:space="preserve">Via Federico Veterani  1 </v>
      </c>
      <c r="G2142" s="17" t="s">
        <v>19705</v>
      </c>
      <c r="H2142" s="17" t="s">
        <v>26142</v>
      </c>
      <c r="I2142" s="17" t="s">
        <v>24598</v>
      </c>
      <c r="J2142" s="17" t="s">
        <v>5064</v>
      </c>
      <c r="K2142" s="17" t="str">
        <f>IF('Strutture ricettive (Query)'!$D2142='Strutture ricettive (Query)'!$E2142,'Strutture ricettive (Query)'!$D2142,'Strutture ricettive (Query)'!$D2142&amp;" "&amp;'Strutture ricettive (Query)'!$E2142)</f>
        <v xml:space="preserve">1 </v>
      </c>
    </row>
    <row r="2143" spans="1:11" x14ac:dyDescent="0.25">
      <c r="A2143" s="18" t="s">
        <v>19708</v>
      </c>
      <c r="B2143" s="19" t="s">
        <v>20349</v>
      </c>
      <c r="C2143" s="19" t="s">
        <v>29305</v>
      </c>
      <c r="D2143" s="19" t="s">
        <v>26789</v>
      </c>
      <c r="E2143" s="19"/>
      <c r="F2143" s="19" t="str">
        <f>'Strutture ricettive (Query)'!$C2143&amp;" "&amp;'Strutture ricettive (Query)'!$K2143</f>
        <v xml:space="preserve">Via Strada Provinciale Montefabbri  87 </v>
      </c>
      <c r="G2143" s="19" t="s">
        <v>19705</v>
      </c>
      <c r="H2143" s="19" t="s">
        <v>26150</v>
      </c>
      <c r="I2143" s="19" t="s">
        <v>5071</v>
      </c>
      <c r="J2143" s="19" t="s">
        <v>5072</v>
      </c>
      <c r="K2143" s="19" t="str">
        <f>IF('Strutture ricettive (Query)'!$D2143='Strutture ricettive (Query)'!$E2143,'Strutture ricettive (Query)'!$D2143,'Strutture ricettive (Query)'!$D2143&amp;" "&amp;'Strutture ricettive (Query)'!$E2143)</f>
        <v xml:space="preserve">87 </v>
      </c>
    </row>
    <row r="2144" spans="1:11" x14ac:dyDescent="0.25">
      <c r="A2144" s="16" t="s">
        <v>19708</v>
      </c>
      <c r="B2144" s="17" t="s">
        <v>20350</v>
      </c>
      <c r="C2144" s="17" t="s">
        <v>29354</v>
      </c>
      <c r="D2144" s="17" t="s">
        <v>27050</v>
      </c>
      <c r="E2144" s="17"/>
      <c r="F2144" s="17" t="str">
        <f>'Strutture ricettive (Query)'!$C2144&amp;" "&amp;'Strutture ricettive (Query)'!$K2144</f>
        <v xml:space="preserve">Via Strada Provinciale Pieve Di Cagna  21 </v>
      </c>
      <c r="G2144" s="17" t="s">
        <v>19705</v>
      </c>
      <c r="H2144" s="17" t="s">
        <v>26151</v>
      </c>
      <c r="I2144" s="17" t="s">
        <v>24598</v>
      </c>
      <c r="J2144" s="17" t="s">
        <v>5076</v>
      </c>
      <c r="K2144" s="17" t="str">
        <f>IF('Strutture ricettive (Query)'!$D2144='Strutture ricettive (Query)'!$E2144,'Strutture ricettive (Query)'!$D2144,'Strutture ricettive (Query)'!$D2144&amp;" "&amp;'Strutture ricettive (Query)'!$E2144)</f>
        <v xml:space="preserve">21 </v>
      </c>
    </row>
    <row r="2145" spans="1:11" x14ac:dyDescent="0.25">
      <c r="A2145" s="18" t="s">
        <v>19712</v>
      </c>
      <c r="B2145" s="19" t="s">
        <v>20352</v>
      </c>
      <c r="C2145" s="19" t="s">
        <v>29353</v>
      </c>
      <c r="D2145" s="19" t="s">
        <v>26987</v>
      </c>
      <c r="E2145" s="19"/>
      <c r="F2145" s="19" t="str">
        <f>'Strutture ricettive (Query)'!$C2145&amp;" "&amp;'Strutture ricettive (Query)'!$K2145</f>
        <v xml:space="preserve">Loc.La Marcella Strada Provinciale Tavoleto  31 </v>
      </c>
      <c r="G2145" s="19" t="s">
        <v>19705</v>
      </c>
      <c r="H2145" s="19" t="s">
        <v>26142</v>
      </c>
      <c r="I2145" s="19" t="s">
        <v>5084</v>
      </c>
      <c r="J2145" s="19" t="s">
        <v>5085</v>
      </c>
      <c r="K2145" s="19" t="str">
        <f>IF('Strutture ricettive (Query)'!$D2145='Strutture ricettive (Query)'!$E2145,'Strutture ricettive (Query)'!$D2145,'Strutture ricettive (Query)'!$D2145&amp;" "&amp;'Strutture ricettive (Query)'!$E2145)</f>
        <v xml:space="preserve">31 </v>
      </c>
    </row>
    <row r="2146" spans="1:11" x14ac:dyDescent="0.25">
      <c r="A2146" s="16" t="s">
        <v>19707</v>
      </c>
      <c r="B2146" s="17" t="s">
        <v>20353</v>
      </c>
      <c r="C2146" s="17" t="s">
        <v>26988</v>
      </c>
      <c r="D2146" s="17" t="s">
        <v>27019</v>
      </c>
      <c r="E2146" s="17"/>
      <c r="F2146" s="17" t="str">
        <f>'Strutture ricettive (Query)'!$C2146&amp;" "&amp;'Strutture ricettive (Query)'!$K2146</f>
        <v xml:space="preserve">Via Delle Mura  28 </v>
      </c>
      <c r="G2146" s="17" t="s">
        <v>19705</v>
      </c>
      <c r="H2146" s="17" t="s">
        <v>26142</v>
      </c>
      <c r="I2146" s="17" t="s">
        <v>5088</v>
      </c>
      <c r="J2146" s="17" t="s">
        <v>5089</v>
      </c>
      <c r="K2146" s="17" t="str">
        <f>IF('Strutture ricettive (Query)'!$D2146='Strutture ricettive (Query)'!$E2146,'Strutture ricettive (Query)'!$D2146,'Strutture ricettive (Query)'!$D2146&amp;" "&amp;'Strutture ricettive (Query)'!$E2146)</f>
        <v xml:space="preserve">28 </v>
      </c>
    </row>
    <row r="2147" spans="1:11" x14ac:dyDescent="0.25">
      <c r="A2147" s="18" t="s">
        <v>19707</v>
      </c>
      <c r="B2147" s="19" t="s">
        <v>20354</v>
      </c>
      <c r="C2147" s="19" t="s">
        <v>29352</v>
      </c>
      <c r="D2147" s="19" t="s">
        <v>27122</v>
      </c>
      <c r="E2147" s="19"/>
      <c r="F2147" s="19" t="str">
        <f>'Strutture ricettive (Query)'!$C2147&amp;" "&amp;'Strutture ricettive (Query)'!$K2147</f>
        <v xml:space="preserve">Via Giannetto Dini  12 </v>
      </c>
      <c r="G2147" s="19" t="s">
        <v>19705</v>
      </c>
      <c r="H2147" s="19" t="s">
        <v>26142</v>
      </c>
      <c r="I2147" s="19" t="s">
        <v>5088</v>
      </c>
      <c r="J2147" s="19" t="s">
        <v>5092</v>
      </c>
      <c r="K2147" s="19" t="str">
        <f>IF('Strutture ricettive (Query)'!$D2147='Strutture ricettive (Query)'!$E2147,'Strutture ricettive (Query)'!$D2147,'Strutture ricettive (Query)'!$D2147&amp;" "&amp;'Strutture ricettive (Query)'!$E2147)</f>
        <v xml:space="preserve">12 </v>
      </c>
    </row>
    <row r="2148" spans="1:11" x14ac:dyDescent="0.25">
      <c r="A2148" s="16" t="s">
        <v>19707</v>
      </c>
      <c r="B2148" s="17" t="s">
        <v>20355</v>
      </c>
      <c r="C2148" s="17" t="s">
        <v>29351</v>
      </c>
      <c r="D2148" s="17" t="s">
        <v>27209</v>
      </c>
      <c r="E2148" s="17"/>
      <c r="F2148" s="17" t="str">
        <f>'Strutture ricettive (Query)'!$C2148&amp;" "&amp;'Strutture ricettive (Query)'!$K2148</f>
        <v xml:space="preserve">Corso Giuseppe Garibaldi  32 </v>
      </c>
      <c r="G2148" s="17" t="s">
        <v>19705</v>
      </c>
      <c r="H2148" s="17" t="s">
        <v>26142</v>
      </c>
      <c r="I2148" s="17" t="s">
        <v>5095</v>
      </c>
      <c r="J2148" s="17" t="s">
        <v>5096</v>
      </c>
      <c r="K2148" s="17" t="str">
        <f>IF('Strutture ricettive (Query)'!$D2148='Strutture ricettive (Query)'!$E2148,'Strutture ricettive (Query)'!$D2148,'Strutture ricettive (Query)'!$D2148&amp;" "&amp;'Strutture ricettive (Query)'!$E2148)</f>
        <v xml:space="preserve">32 </v>
      </c>
    </row>
    <row r="2149" spans="1:11" x14ac:dyDescent="0.25">
      <c r="A2149" s="18" t="s">
        <v>19707</v>
      </c>
      <c r="B2149" s="19" t="s">
        <v>19784</v>
      </c>
      <c r="C2149" s="19" t="s">
        <v>29311</v>
      </c>
      <c r="D2149" s="19" t="s">
        <v>26939</v>
      </c>
      <c r="E2149" s="19"/>
      <c r="F2149" s="19" t="str">
        <f>'Strutture ricettive (Query)'!$C2149&amp;" "&amp;'Strutture ricettive (Query)'!$K2149</f>
        <v xml:space="preserve">Via Urbinate  43 </v>
      </c>
      <c r="G2149" s="19" t="s">
        <v>19705</v>
      </c>
      <c r="H2149" s="19" t="s">
        <v>26142</v>
      </c>
      <c r="I2149" s="19" t="s">
        <v>5098</v>
      </c>
      <c r="J2149" s="19" t="s">
        <v>5099</v>
      </c>
      <c r="K2149" s="19" t="str">
        <f>IF('Strutture ricettive (Query)'!$D2149='Strutture ricettive (Query)'!$E2149,'Strutture ricettive (Query)'!$D2149,'Strutture ricettive (Query)'!$D2149&amp;" "&amp;'Strutture ricettive (Query)'!$E2149)</f>
        <v xml:space="preserve">43 </v>
      </c>
    </row>
    <row r="2150" spans="1:11" x14ac:dyDescent="0.25">
      <c r="A2150" s="16" t="s">
        <v>19707</v>
      </c>
      <c r="B2150" s="17" t="s">
        <v>20356</v>
      </c>
      <c r="C2150" s="17" t="s">
        <v>29350</v>
      </c>
      <c r="D2150" s="17" t="s">
        <v>26960</v>
      </c>
      <c r="E2150" s="17"/>
      <c r="F2150" s="17" t="str">
        <f>'Strutture ricettive (Query)'!$C2150&amp;" "&amp;'Strutture ricettive (Query)'!$K2150</f>
        <v xml:space="preserve">Via Biancalana- Strada Rossa   39 </v>
      </c>
      <c r="G2150" s="17" t="s">
        <v>19705</v>
      </c>
      <c r="H2150" s="17" t="s">
        <v>26142</v>
      </c>
      <c r="I2150" s="17" t="s">
        <v>5102</v>
      </c>
      <c r="J2150" s="17" t="s">
        <v>5103</v>
      </c>
      <c r="K2150" s="17" t="str">
        <f>IF('Strutture ricettive (Query)'!$D2150='Strutture ricettive (Query)'!$E2150,'Strutture ricettive (Query)'!$D2150,'Strutture ricettive (Query)'!$D2150&amp;" "&amp;'Strutture ricettive (Query)'!$E2150)</f>
        <v xml:space="preserve">39 </v>
      </c>
    </row>
    <row r="2151" spans="1:11" x14ac:dyDescent="0.25">
      <c r="A2151" s="18" t="s">
        <v>19707</v>
      </c>
      <c r="B2151" s="19" t="s">
        <v>20357</v>
      </c>
      <c r="C2151" s="19" t="s">
        <v>29349</v>
      </c>
      <c r="D2151" s="19" t="s">
        <v>26903</v>
      </c>
      <c r="E2151" s="19"/>
      <c r="F2151" s="19" t="str">
        <f>'Strutture ricettive (Query)'!$C2151&amp;" "&amp;'Strutture ricettive (Query)'!$K2151</f>
        <v xml:space="preserve">Viale Federico Comandino  53 </v>
      </c>
      <c r="G2151" s="19" t="s">
        <v>19705</v>
      </c>
      <c r="H2151" s="19" t="s">
        <v>26142</v>
      </c>
      <c r="I2151" s="19" t="s">
        <v>5106</v>
      </c>
      <c r="J2151" s="19" t="s">
        <v>5107</v>
      </c>
      <c r="K2151" s="19" t="str">
        <f>IF('Strutture ricettive (Query)'!$D2151='Strutture ricettive (Query)'!$E2151,'Strutture ricettive (Query)'!$D2151,'Strutture ricettive (Query)'!$D2151&amp;" "&amp;'Strutture ricettive (Query)'!$E2151)</f>
        <v xml:space="preserve">53 </v>
      </c>
    </row>
    <row r="2152" spans="1:11" x14ac:dyDescent="0.25">
      <c r="A2152" s="16" t="s">
        <v>19707</v>
      </c>
      <c r="B2152" s="17" t="s">
        <v>20358</v>
      </c>
      <c r="C2152" s="17" t="s">
        <v>29295</v>
      </c>
      <c r="D2152" s="17" t="s">
        <v>26964</v>
      </c>
      <c r="E2152" s="17"/>
      <c r="F2152" s="17" t="str">
        <f>'Strutture ricettive (Query)'!$C2152&amp;" "&amp;'Strutture ricettive (Query)'!$K2152</f>
        <v xml:space="preserve">Via Santa Margherita  38 </v>
      </c>
      <c r="G2152" s="17" t="s">
        <v>19705</v>
      </c>
      <c r="H2152" s="17" t="s">
        <v>26142</v>
      </c>
      <c r="I2152" s="17" t="s">
        <v>4977</v>
      </c>
      <c r="J2152" s="17" t="s">
        <v>4978</v>
      </c>
      <c r="K2152" s="17" t="str">
        <f>IF('Strutture ricettive (Query)'!$D2152='Strutture ricettive (Query)'!$E2152,'Strutture ricettive (Query)'!$D2152,'Strutture ricettive (Query)'!$D2152&amp;" "&amp;'Strutture ricettive (Query)'!$E2152)</f>
        <v xml:space="preserve">38 </v>
      </c>
    </row>
    <row r="2153" spans="1:11" x14ac:dyDescent="0.25">
      <c r="A2153" s="18" t="s">
        <v>19707</v>
      </c>
      <c r="B2153" s="19" t="s">
        <v>20359</v>
      </c>
      <c r="C2153" s="19" t="s">
        <v>29348</v>
      </c>
      <c r="D2153" s="19" t="s">
        <v>26997</v>
      </c>
      <c r="E2153" s="19"/>
      <c r="F2153" s="19" t="str">
        <f>'Strutture ricettive (Query)'!$C2153&amp;" "&amp;'Strutture ricettive (Query)'!$K2153</f>
        <v xml:space="preserve">Piazza Rinascimento  3 </v>
      </c>
      <c r="G2153" s="19" t="s">
        <v>19705</v>
      </c>
      <c r="H2153" s="19" t="s">
        <v>26142</v>
      </c>
      <c r="I2153" s="19" t="s">
        <v>5088</v>
      </c>
      <c r="J2153" s="19" t="s">
        <v>5112</v>
      </c>
      <c r="K2153" s="19" t="str">
        <f>IF('Strutture ricettive (Query)'!$D2153='Strutture ricettive (Query)'!$E2153,'Strutture ricettive (Query)'!$D2153,'Strutture ricettive (Query)'!$D2153&amp;" "&amp;'Strutture ricettive (Query)'!$E2153)</f>
        <v xml:space="preserve">3 </v>
      </c>
    </row>
    <row r="2154" spans="1:11" x14ac:dyDescent="0.25">
      <c r="A2154" s="16" t="s">
        <v>19707</v>
      </c>
      <c r="B2154" s="17" t="s">
        <v>15584</v>
      </c>
      <c r="C2154" s="17" t="s">
        <v>29347</v>
      </c>
      <c r="D2154" s="17" t="s">
        <v>27112</v>
      </c>
      <c r="E2154" s="17"/>
      <c r="F2154" s="17" t="str">
        <f>'Strutture ricettive (Query)'!$C2154&amp;" "&amp;'Strutture ricettive (Query)'!$K2154</f>
        <v xml:space="preserve">Via Federico Barocci  13 </v>
      </c>
      <c r="G2154" s="17" t="s">
        <v>19705</v>
      </c>
      <c r="H2154" s="17" t="s">
        <v>26142</v>
      </c>
      <c r="I2154" s="17" t="s">
        <v>5115</v>
      </c>
      <c r="J2154" s="17" t="s">
        <v>5116</v>
      </c>
      <c r="K2154" s="17" t="str">
        <f>IF('Strutture ricettive (Query)'!$D2154='Strutture ricettive (Query)'!$E2154,'Strutture ricettive (Query)'!$D2154,'Strutture ricettive (Query)'!$D2154&amp;" "&amp;'Strutture ricettive (Query)'!$E2154)</f>
        <v xml:space="preserve">13 </v>
      </c>
    </row>
    <row r="2155" spans="1:11" x14ac:dyDescent="0.25">
      <c r="A2155" s="18" t="s">
        <v>19707</v>
      </c>
      <c r="B2155" s="19" t="s">
        <v>20360</v>
      </c>
      <c r="C2155" s="19" t="s">
        <v>29346</v>
      </c>
      <c r="D2155" s="19" t="s">
        <v>26951</v>
      </c>
      <c r="E2155" s="19"/>
      <c r="F2155" s="19" t="str">
        <f>'Strutture ricettive (Query)'!$C2155&amp;" "&amp;'Strutture ricettive (Query)'!$K2155</f>
        <v xml:space="preserve">Via Ottaviano Petrucci  4 </v>
      </c>
      <c r="G2155" s="19" t="s">
        <v>19705</v>
      </c>
      <c r="H2155" s="19" t="s">
        <v>26142</v>
      </c>
      <c r="I2155" s="19" t="s">
        <v>5119</v>
      </c>
      <c r="J2155" s="19" t="s">
        <v>5120</v>
      </c>
      <c r="K2155" s="19" t="str">
        <f>IF('Strutture ricettive (Query)'!$D2155='Strutture ricettive (Query)'!$E2155,'Strutture ricettive (Query)'!$D2155,'Strutture ricettive (Query)'!$D2155&amp;" "&amp;'Strutture ricettive (Query)'!$E2155)</f>
        <v xml:space="preserve">4 </v>
      </c>
    </row>
    <row r="2156" spans="1:11" x14ac:dyDescent="0.25">
      <c r="A2156" s="16" t="s">
        <v>19704</v>
      </c>
      <c r="B2156" s="17" t="s">
        <v>20361</v>
      </c>
      <c r="C2156" s="17" t="s">
        <v>29345</v>
      </c>
      <c r="D2156" s="17" t="s">
        <v>27122</v>
      </c>
      <c r="E2156" s="17"/>
      <c r="F2156" s="17" t="str">
        <f>'Strutture ricettive (Query)'!$C2156&amp;" "&amp;'Strutture ricettive (Query)'!$K2156</f>
        <v xml:space="preserve">Via Monte Olivo  12 </v>
      </c>
      <c r="G2156" s="17" t="s">
        <v>19705</v>
      </c>
      <c r="H2156" s="17" t="s">
        <v>26142</v>
      </c>
      <c r="I2156" s="17" t="s">
        <v>5123</v>
      </c>
      <c r="J2156" s="17" t="s">
        <v>5124</v>
      </c>
      <c r="K2156" s="17" t="str">
        <f>IF('Strutture ricettive (Query)'!$D2156='Strutture ricettive (Query)'!$E2156,'Strutture ricettive (Query)'!$D2156,'Strutture ricettive (Query)'!$D2156&amp;" "&amp;'Strutture ricettive (Query)'!$E2156)</f>
        <v xml:space="preserve">12 </v>
      </c>
    </row>
    <row r="2157" spans="1:11" x14ac:dyDescent="0.25">
      <c r="A2157" s="18" t="s">
        <v>19709</v>
      </c>
      <c r="B2157" s="19" t="s">
        <v>20362</v>
      </c>
      <c r="C2157" s="19" t="s">
        <v>28226</v>
      </c>
      <c r="D2157" s="19" t="s">
        <v>27032</v>
      </c>
      <c r="E2157" s="19"/>
      <c r="F2157" s="19" t="str">
        <f>'Strutture ricettive (Query)'!$C2157&amp;" "&amp;'Strutture ricettive (Query)'!$K2157</f>
        <v xml:space="preserve">Via Pallino  25 </v>
      </c>
      <c r="G2157" s="19" t="s">
        <v>19705</v>
      </c>
      <c r="H2157" s="19" t="s">
        <v>26142</v>
      </c>
      <c r="I2157" s="19" t="s">
        <v>5127</v>
      </c>
      <c r="J2157" s="19" t="s">
        <v>5128</v>
      </c>
      <c r="K2157" s="19" t="str">
        <f>IF('Strutture ricettive (Query)'!$D2157='Strutture ricettive (Query)'!$E2157,'Strutture ricettive (Query)'!$D2157,'Strutture ricettive (Query)'!$D2157&amp;" "&amp;'Strutture ricettive (Query)'!$E2157)</f>
        <v xml:space="preserve">25 </v>
      </c>
    </row>
    <row r="2158" spans="1:11" x14ac:dyDescent="0.25">
      <c r="A2158" s="16" t="s">
        <v>19709</v>
      </c>
      <c r="B2158" s="17" t="s">
        <v>20363</v>
      </c>
      <c r="C2158" s="17" t="s">
        <v>29344</v>
      </c>
      <c r="D2158" s="17" t="s">
        <v>27132</v>
      </c>
      <c r="E2158" s="17"/>
      <c r="F2158" s="17" t="str">
        <f>'Strutture ricettive (Query)'!$C2158&amp;" "&amp;'Strutture ricettive (Query)'!$K2158</f>
        <v xml:space="preserve">Via Monte Tomba  11 </v>
      </c>
      <c r="G2158" s="17" t="s">
        <v>19705</v>
      </c>
      <c r="H2158" s="17" t="s">
        <v>26153</v>
      </c>
      <c r="I2158" s="17" t="s">
        <v>5132</v>
      </c>
      <c r="J2158" s="17" t="s">
        <v>5133</v>
      </c>
      <c r="K2158" s="17" t="str">
        <f>IF('Strutture ricettive (Query)'!$D2158='Strutture ricettive (Query)'!$E2158,'Strutture ricettive (Query)'!$D2158,'Strutture ricettive (Query)'!$D2158&amp;" "&amp;'Strutture ricettive (Query)'!$E2158)</f>
        <v xml:space="preserve">11 </v>
      </c>
    </row>
    <row r="2159" spans="1:11" x14ac:dyDescent="0.25">
      <c r="A2159" s="18" t="s">
        <v>19709</v>
      </c>
      <c r="B2159" s="19" t="s">
        <v>20364</v>
      </c>
      <c r="C2159" s="19" t="s">
        <v>29343</v>
      </c>
      <c r="D2159" s="19" t="s">
        <v>26897</v>
      </c>
      <c r="E2159" s="19"/>
      <c r="F2159" s="19" t="str">
        <f>'Strutture ricettive (Query)'!$C2159&amp;" "&amp;'Strutture ricettive (Query)'!$K2159</f>
        <v xml:space="preserve">Localita' Gadana  55 </v>
      </c>
      <c r="G2159" s="19" t="s">
        <v>19705</v>
      </c>
      <c r="H2159" s="19" t="s">
        <v>26142</v>
      </c>
      <c r="I2159" s="19" t="s">
        <v>24598</v>
      </c>
      <c r="J2159" s="19" t="s">
        <v>5136</v>
      </c>
      <c r="K2159" s="19" t="str">
        <f>IF('Strutture ricettive (Query)'!$D2159='Strutture ricettive (Query)'!$E2159,'Strutture ricettive (Query)'!$D2159,'Strutture ricettive (Query)'!$D2159&amp;" "&amp;'Strutture ricettive (Query)'!$E2159)</f>
        <v xml:space="preserve">55 </v>
      </c>
    </row>
    <row r="2160" spans="1:11" x14ac:dyDescent="0.25">
      <c r="A2160" s="16" t="s">
        <v>19709</v>
      </c>
      <c r="B2160" s="17" t="s">
        <v>20365</v>
      </c>
      <c r="C2160" s="17" t="s">
        <v>29331</v>
      </c>
      <c r="D2160" s="17" t="s">
        <v>27152</v>
      </c>
      <c r="E2160" s="17"/>
      <c r="F2160" s="17" t="str">
        <f>'Strutture ricettive (Query)'!$C2160&amp;" "&amp;'Strutture ricettive (Query)'!$K2160</f>
        <v xml:space="preserve">Via Sant' Antonio  1 </v>
      </c>
      <c r="G2160" s="17" t="s">
        <v>19705</v>
      </c>
      <c r="H2160" s="17" t="s">
        <v>26142</v>
      </c>
      <c r="I2160" s="17" t="s">
        <v>24598</v>
      </c>
      <c r="J2160" s="17" t="s">
        <v>5139</v>
      </c>
      <c r="K2160" s="17" t="str">
        <f>IF('Strutture ricettive (Query)'!$D2160='Strutture ricettive (Query)'!$E2160,'Strutture ricettive (Query)'!$D2160,'Strutture ricettive (Query)'!$D2160&amp;" "&amp;'Strutture ricettive (Query)'!$E2160)</f>
        <v xml:space="preserve">1 </v>
      </c>
    </row>
    <row r="2161" spans="1:11" x14ac:dyDescent="0.25">
      <c r="A2161" s="18" t="s">
        <v>19709</v>
      </c>
      <c r="B2161" s="19" t="s">
        <v>20354</v>
      </c>
      <c r="C2161" s="19" t="s">
        <v>29253</v>
      </c>
      <c r="D2161" s="19" t="s">
        <v>26939</v>
      </c>
      <c r="E2161" s="19"/>
      <c r="F2161" s="19" t="str">
        <f>'Strutture ricettive (Query)'!$C2161&amp;" "&amp;'Strutture ricettive (Query)'!$K2161</f>
        <v xml:space="preserve">Via Colonna  43 </v>
      </c>
      <c r="G2161" s="19" t="s">
        <v>19705</v>
      </c>
      <c r="H2161" s="19" t="s">
        <v>26142</v>
      </c>
      <c r="I2161" s="19" t="s">
        <v>5141</v>
      </c>
      <c r="J2161" s="19" t="s">
        <v>5142</v>
      </c>
      <c r="K2161" s="19" t="str">
        <f>IF('Strutture ricettive (Query)'!$D2161='Strutture ricettive (Query)'!$E2161,'Strutture ricettive (Query)'!$D2161,'Strutture ricettive (Query)'!$D2161&amp;" "&amp;'Strutture ricettive (Query)'!$E2161)</f>
        <v xml:space="preserve">43 </v>
      </c>
    </row>
    <row r="2162" spans="1:11" x14ac:dyDescent="0.25">
      <c r="A2162" s="16" t="s">
        <v>19709</v>
      </c>
      <c r="B2162" s="17" t="s">
        <v>20366</v>
      </c>
      <c r="C2162" s="17" t="s">
        <v>29323</v>
      </c>
      <c r="D2162" s="17" t="s">
        <v>27152</v>
      </c>
      <c r="E2162" s="17"/>
      <c r="F2162" s="17" t="str">
        <f>'Strutture ricettive (Query)'!$C2162&amp;" "&amp;'Strutture ricettive (Query)'!$K2162</f>
        <v xml:space="preserve">Via Fornace  1 </v>
      </c>
      <c r="G2162" s="17" t="s">
        <v>19705</v>
      </c>
      <c r="H2162" s="17" t="s">
        <v>26142</v>
      </c>
      <c r="I2162" s="17" t="s">
        <v>24598</v>
      </c>
      <c r="J2162" s="17" t="s">
        <v>5145</v>
      </c>
      <c r="K2162" s="17" t="str">
        <f>IF('Strutture ricettive (Query)'!$D2162='Strutture ricettive (Query)'!$E2162,'Strutture ricettive (Query)'!$D2162,'Strutture ricettive (Query)'!$D2162&amp;" "&amp;'Strutture ricettive (Query)'!$E2162)</f>
        <v xml:space="preserve">1 </v>
      </c>
    </row>
    <row r="2163" spans="1:11" x14ac:dyDescent="0.25">
      <c r="A2163" s="18" t="s">
        <v>19708</v>
      </c>
      <c r="B2163" s="19" t="s">
        <v>20367</v>
      </c>
      <c r="C2163" s="19" t="s">
        <v>29330</v>
      </c>
      <c r="D2163" s="19" t="s">
        <v>26836</v>
      </c>
      <c r="E2163" s="19"/>
      <c r="F2163" s="19" t="str">
        <f>'Strutture ricettive (Query)'!$C2163&amp;" "&amp;'Strutture ricettive (Query)'!$K2163</f>
        <v xml:space="preserve">Via Ca' Lante  7 </v>
      </c>
      <c r="G2163" s="19" t="s">
        <v>19705</v>
      </c>
      <c r="H2163" s="19" t="s">
        <v>26142</v>
      </c>
      <c r="I2163" s="19" t="s">
        <v>24598</v>
      </c>
      <c r="J2163" s="19" t="s">
        <v>5148</v>
      </c>
      <c r="K2163" s="19" t="str">
        <f>IF('Strutture ricettive (Query)'!$D2163='Strutture ricettive (Query)'!$E2163,'Strutture ricettive (Query)'!$D2163,'Strutture ricettive (Query)'!$D2163&amp;" "&amp;'Strutture ricettive (Query)'!$E2163)</f>
        <v xml:space="preserve">7 </v>
      </c>
    </row>
    <row r="2164" spans="1:11" x14ac:dyDescent="0.25">
      <c r="A2164" s="16" t="s">
        <v>19709</v>
      </c>
      <c r="B2164" s="17" t="s">
        <v>20368</v>
      </c>
      <c r="C2164" s="17" t="s">
        <v>29311</v>
      </c>
      <c r="D2164" s="17" t="s">
        <v>29312</v>
      </c>
      <c r="E2164" s="17"/>
      <c r="F2164" s="17" t="str">
        <f>'Strutture ricettive (Query)'!$C2164&amp;" "&amp;'Strutture ricettive (Query)'!$K2164</f>
        <v xml:space="preserve">Via Urbinate  198 </v>
      </c>
      <c r="G2164" s="17" t="s">
        <v>19705</v>
      </c>
      <c r="H2164" s="17" t="s">
        <v>26142</v>
      </c>
      <c r="I2164" s="17" t="s">
        <v>5151</v>
      </c>
      <c r="J2164" s="17" t="s">
        <v>5152</v>
      </c>
      <c r="K2164" s="17" t="str">
        <f>IF('Strutture ricettive (Query)'!$D2164='Strutture ricettive (Query)'!$E2164,'Strutture ricettive (Query)'!$D2164,'Strutture ricettive (Query)'!$D2164&amp;" "&amp;'Strutture ricettive (Query)'!$E2164)</f>
        <v xml:space="preserve">198 </v>
      </c>
    </row>
    <row r="2165" spans="1:11" x14ac:dyDescent="0.25">
      <c r="A2165" s="18" t="s">
        <v>19709</v>
      </c>
      <c r="B2165" s="19" t="s">
        <v>20369</v>
      </c>
      <c r="C2165" s="19" t="s">
        <v>29247</v>
      </c>
      <c r="D2165" s="19" t="s">
        <v>27107</v>
      </c>
      <c r="E2165" s="19"/>
      <c r="F2165" s="19" t="str">
        <f>'Strutture ricettive (Query)'!$C2165&amp;" "&amp;'Strutture ricettive (Query)'!$K2165</f>
        <v xml:space="preserve">Via Monte Polo  132 </v>
      </c>
      <c r="G2165" s="19" t="s">
        <v>19705</v>
      </c>
      <c r="H2165" s="19" t="s">
        <v>26142</v>
      </c>
      <c r="I2165" s="19" t="s">
        <v>5155</v>
      </c>
      <c r="J2165" s="19" t="s">
        <v>5156</v>
      </c>
      <c r="K2165" s="19" t="str">
        <f>IF('Strutture ricettive (Query)'!$D2165='Strutture ricettive (Query)'!$E2165,'Strutture ricettive (Query)'!$D2165,'Strutture ricettive (Query)'!$D2165&amp;" "&amp;'Strutture ricettive (Query)'!$E2165)</f>
        <v xml:space="preserve">132 </v>
      </c>
    </row>
    <row r="2166" spans="1:11" x14ac:dyDescent="0.25">
      <c r="A2166" s="16" t="s">
        <v>19709</v>
      </c>
      <c r="B2166" s="17" t="s">
        <v>20370</v>
      </c>
      <c r="C2166" s="17" t="s">
        <v>29310</v>
      </c>
      <c r="D2166" s="17" t="s">
        <v>26790</v>
      </c>
      <c r="E2166" s="17"/>
      <c r="F2166" s="17" t="str">
        <f>'Strutture ricettive (Query)'!$C2166&amp;" "&amp;'Strutture ricettive (Query)'!$K2166</f>
        <v xml:space="preserve">Via Torre Brombolona  85 </v>
      </c>
      <c r="G2166" s="17" t="s">
        <v>19705</v>
      </c>
      <c r="H2166" s="17" t="s">
        <v>26142</v>
      </c>
      <c r="I2166" s="17" t="s">
        <v>24598</v>
      </c>
      <c r="J2166" s="17" t="s">
        <v>24598</v>
      </c>
      <c r="K2166" s="17" t="str">
        <f>IF('Strutture ricettive (Query)'!$D2166='Strutture ricettive (Query)'!$E2166,'Strutture ricettive (Query)'!$D2166,'Strutture ricettive (Query)'!$D2166&amp;" "&amp;'Strutture ricettive (Query)'!$E2166)</f>
        <v xml:space="preserve">85 </v>
      </c>
    </row>
    <row r="2167" spans="1:11" x14ac:dyDescent="0.25">
      <c r="A2167" s="18" t="s">
        <v>19709</v>
      </c>
      <c r="B2167" s="19" t="s">
        <v>20371</v>
      </c>
      <c r="C2167" s="19" t="s">
        <v>29309</v>
      </c>
      <c r="D2167" s="19" t="s">
        <v>27064</v>
      </c>
      <c r="E2167" s="19"/>
      <c r="F2167" s="19" t="str">
        <f>'Strutture ricettive (Query)'!$C2167&amp;" "&amp;'Strutture ricettive (Query)'!$K2167</f>
        <v xml:space="preserve">Via Ca' Andreana  2 </v>
      </c>
      <c r="G2167" s="19" t="s">
        <v>19705</v>
      </c>
      <c r="H2167" s="19" t="s">
        <v>26142</v>
      </c>
      <c r="I2167" s="19" t="s">
        <v>5161</v>
      </c>
      <c r="J2167" s="19" t="s">
        <v>5162</v>
      </c>
      <c r="K2167" s="19" t="str">
        <f>IF('Strutture ricettive (Query)'!$D2167='Strutture ricettive (Query)'!$E2167,'Strutture ricettive (Query)'!$D2167,'Strutture ricettive (Query)'!$D2167&amp;" "&amp;'Strutture ricettive (Query)'!$E2167)</f>
        <v xml:space="preserve">2 </v>
      </c>
    </row>
    <row r="2168" spans="1:11" x14ac:dyDescent="0.25">
      <c r="A2168" s="16" t="s">
        <v>19709</v>
      </c>
      <c r="B2168" s="17" t="s">
        <v>20372</v>
      </c>
      <c r="C2168" s="17" t="s">
        <v>29308</v>
      </c>
      <c r="D2168" s="17" t="s">
        <v>26800</v>
      </c>
      <c r="E2168" s="17"/>
      <c r="F2168" s="17" t="str">
        <f>'Strutture ricettive (Query)'!$C2168&amp;" "&amp;'Strutture ricettive (Query)'!$K2168</f>
        <v xml:space="preserve">Via Del Grillotto  8 </v>
      </c>
      <c r="G2168" s="17" t="s">
        <v>19705</v>
      </c>
      <c r="H2168" s="17" t="s">
        <v>26142</v>
      </c>
      <c r="I2168" s="17" t="s">
        <v>5165</v>
      </c>
      <c r="J2168" s="17" t="s">
        <v>5166</v>
      </c>
      <c r="K2168" s="17" t="str">
        <f>IF('Strutture ricettive (Query)'!$D2168='Strutture ricettive (Query)'!$E2168,'Strutture ricettive (Query)'!$D2168,'Strutture ricettive (Query)'!$D2168&amp;" "&amp;'Strutture ricettive (Query)'!$E2168)</f>
        <v xml:space="preserve">8 </v>
      </c>
    </row>
    <row r="2169" spans="1:11" x14ac:dyDescent="0.25">
      <c r="A2169" s="18" t="s">
        <v>19709</v>
      </c>
      <c r="B2169" s="19" t="s">
        <v>20373</v>
      </c>
      <c r="C2169" s="19" t="s">
        <v>29307</v>
      </c>
      <c r="D2169" s="19" t="s">
        <v>26979</v>
      </c>
      <c r="E2169" s="19"/>
      <c r="F2169" s="19" t="str">
        <f>'Strutture ricettive (Query)'!$C2169&amp;" "&amp;'Strutture ricettive (Query)'!$K2169</f>
        <v xml:space="preserve">Via Dell' Annunziata  35 </v>
      </c>
      <c r="G2169" s="19" t="s">
        <v>19705</v>
      </c>
      <c r="H2169" s="19" t="s">
        <v>26142</v>
      </c>
      <c r="I2169" s="19" t="s">
        <v>24598</v>
      </c>
      <c r="J2169" s="19" t="s">
        <v>5169</v>
      </c>
      <c r="K2169" s="19" t="str">
        <f>IF('Strutture ricettive (Query)'!$D2169='Strutture ricettive (Query)'!$E2169,'Strutture ricettive (Query)'!$D2169,'Strutture ricettive (Query)'!$D2169&amp;" "&amp;'Strutture ricettive (Query)'!$E2169)</f>
        <v xml:space="preserve">35 </v>
      </c>
    </row>
    <row r="2170" spans="1:11" x14ac:dyDescent="0.25">
      <c r="A2170" s="16" t="s">
        <v>19708</v>
      </c>
      <c r="B2170" s="17" t="s">
        <v>20374</v>
      </c>
      <c r="C2170" s="17" t="s">
        <v>29306</v>
      </c>
      <c r="D2170" s="17" t="s">
        <v>26951</v>
      </c>
      <c r="E2170" s="17"/>
      <c r="F2170" s="17" t="str">
        <f>'Strutture ricettive (Query)'!$C2170&amp;" "&amp;'Strutture ricettive (Query)'!$K2170</f>
        <v xml:space="preserve">Via Del Collegio  4 </v>
      </c>
      <c r="G2170" s="17" t="s">
        <v>19705</v>
      </c>
      <c r="H2170" s="17" t="s">
        <v>26142</v>
      </c>
      <c r="I2170" s="17" t="s">
        <v>5172</v>
      </c>
      <c r="J2170" s="17" t="s">
        <v>5173</v>
      </c>
      <c r="K2170" s="17" t="str">
        <f>IF('Strutture ricettive (Query)'!$D2170='Strutture ricettive (Query)'!$E2170,'Strutture ricettive (Query)'!$D2170,'Strutture ricettive (Query)'!$D2170&amp;" "&amp;'Strutture ricettive (Query)'!$E2170)</f>
        <v xml:space="preserve">4 </v>
      </c>
    </row>
    <row r="2171" spans="1:11" x14ac:dyDescent="0.25">
      <c r="A2171" s="18" t="s">
        <v>19708</v>
      </c>
      <c r="B2171" s="19" t="s">
        <v>20375</v>
      </c>
      <c r="C2171" s="19" t="s">
        <v>29305</v>
      </c>
      <c r="D2171" s="19" t="s">
        <v>26991</v>
      </c>
      <c r="E2171" s="19"/>
      <c r="F2171" s="19" t="str">
        <f>'Strutture ricettive (Query)'!$C2171&amp;" "&amp;'Strutture ricettive (Query)'!$K2171</f>
        <v xml:space="preserve">Via Strada Provinciale Montefabbri  30 </v>
      </c>
      <c r="G2171" s="19" t="s">
        <v>19705</v>
      </c>
      <c r="H2171" s="19" t="s">
        <v>26142</v>
      </c>
      <c r="I2171" s="19" t="s">
        <v>5176</v>
      </c>
      <c r="J2171" s="19" t="s">
        <v>5177</v>
      </c>
      <c r="K2171" s="19" t="str">
        <f>IF('Strutture ricettive (Query)'!$D2171='Strutture ricettive (Query)'!$E2171,'Strutture ricettive (Query)'!$D2171,'Strutture ricettive (Query)'!$D2171&amp;" "&amp;'Strutture ricettive (Query)'!$E2171)</f>
        <v xml:space="preserve">30 </v>
      </c>
    </row>
    <row r="2172" spans="1:11" x14ac:dyDescent="0.25">
      <c r="A2172" s="16" t="s">
        <v>19704</v>
      </c>
      <c r="B2172" s="17" t="s">
        <v>20376</v>
      </c>
      <c r="C2172" s="17" t="s">
        <v>29313</v>
      </c>
      <c r="D2172" s="17" t="s">
        <v>26836</v>
      </c>
      <c r="E2172" s="17"/>
      <c r="F2172" s="17" t="str">
        <f>'Strutture ricettive (Query)'!$C2172&amp;" "&amp;'Strutture ricettive (Query)'!$K2172</f>
        <v xml:space="preserve">Via Serra Di Genga  7 </v>
      </c>
      <c r="G2172" s="17" t="s">
        <v>19705</v>
      </c>
      <c r="H2172" s="17" t="s">
        <v>26142</v>
      </c>
      <c r="I2172" s="17" t="s">
        <v>5180</v>
      </c>
      <c r="J2172" s="17" t="s">
        <v>5181</v>
      </c>
      <c r="K2172" s="17" t="str">
        <f>IF('Strutture ricettive (Query)'!$D2172='Strutture ricettive (Query)'!$E2172,'Strutture ricettive (Query)'!$D2172,'Strutture ricettive (Query)'!$D2172&amp;" "&amp;'Strutture ricettive (Query)'!$E2172)</f>
        <v xml:space="preserve">7 </v>
      </c>
    </row>
    <row r="2173" spans="1:11" x14ac:dyDescent="0.25">
      <c r="A2173" s="18" t="s">
        <v>19709</v>
      </c>
      <c r="B2173" s="19" t="s">
        <v>20377</v>
      </c>
      <c r="C2173" s="19" t="s">
        <v>29304</v>
      </c>
      <c r="D2173" s="19" t="s">
        <v>27080</v>
      </c>
      <c r="E2173" s="19"/>
      <c r="F2173" s="19" t="str">
        <f>'Strutture ricettive (Query)'!$C2173&amp;" "&amp;'Strutture ricettive (Query)'!$K2173</f>
        <v xml:space="preserve">Localita' Repuglie  17 </v>
      </c>
      <c r="G2173" s="19" t="s">
        <v>19705</v>
      </c>
      <c r="H2173" s="19" t="s">
        <v>26142</v>
      </c>
      <c r="I2173" s="19" t="s">
        <v>24598</v>
      </c>
      <c r="J2173" s="19" t="s">
        <v>24598</v>
      </c>
      <c r="K2173" s="19" t="str">
        <f>IF('Strutture ricettive (Query)'!$D2173='Strutture ricettive (Query)'!$E2173,'Strutture ricettive (Query)'!$D2173,'Strutture ricettive (Query)'!$D2173&amp;" "&amp;'Strutture ricettive (Query)'!$E2173)</f>
        <v xml:space="preserve">17 </v>
      </c>
    </row>
    <row r="2174" spans="1:11" x14ac:dyDescent="0.25">
      <c r="A2174" s="16" t="s">
        <v>19708</v>
      </c>
      <c r="B2174" s="17" t="s">
        <v>20378</v>
      </c>
      <c r="C2174" s="17" t="s">
        <v>29302</v>
      </c>
      <c r="D2174" s="17" t="s">
        <v>26897</v>
      </c>
      <c r="E2174" s="17"/>
      <c r="F2174" s="17" t="str">
        <f>'Strutture ricettive (Query)'!$C2174&amp;" "&amp;'Strutture ricettive (Query)'!$K2174</f>
        <v xml:space="preserve">Via San Bernardino  55 </v>
      </c>
      <c r="G2174" s="17" t="s">
        <v>19705</v>
      </c>
      <c r="H2174" s="17" t="s">
        <v>26142</v>
      </c>
      <c r="I2174" s="17" t="s">
        <v>5186</v>
      </c>
      <c r="J2174" s="17" t="s">
        <v>5187</v>
      </c>
      <c r="K2174" s="17" t="str">
        <f>IF('Strutture ricettive (Query)'!$D2174='Strutture ricettive (Query)'!$E2174,'Strutture ricettive (Query)'!$D2174,'Strutture ricettive (Query)'!$D2174&amp;" "&amp;'Strutture ricettive (Query)'!$E2174)</f>
        <v xml:space="preserve">55 </v>
      </c>
    </row>
    <row r="2175" spans="1:11" x14ac:dyDescent="0.25">
      <c r="A2175" s="18" t="s">
        <v>19709</v>
      </c>
      <c r="B2175" s="19" t="s">
        <v>20379</v>
      </c>
      <c r="C2175" s="19" t="s">
        <v>29301</v>
      </c>
      <c r="D2175" s="19" t="s">
        <v>26875</v>
      </c>
      <c r="E2175" s="19"/>
      <c r="F2175" s="19" t="str">
        <f>'Strutture ricettive (Query)'!$C2175&amp;" "&amp;'Strutture ricettive (Query)'!$K2175</f>
        <v xml:space="preserve">Via Ca' Picillo  6 </v>
      </c>
      <c r="G2175" s="19" t="s">
        <v>19705</v>
      </c>
      <c r="H2175" s="19" t="s">
        <v>26142</v>
      </c>
      <c r="I2175" s="19" t="s">
        <v>24598</v>
      </c>
      <c r="J2175" s="19" t="s">
        <v>5190</v>
      </c>
      <c r="K2175" s="19" t="str">
        <f>IF('Strutture ricettive (Query)'!$D2175='Strutture ricettive (Query)'!$E2175,'Strutture ricettive (Query)'!$D2175,'Strutture ricettive (Query)'!$D2175&amp;" "&amp;'Strutture ricettive (Query)'!$E2175)</f>
        <v xml:space="preserve">6 </v>
      </c>
    </row>
    <row r="2176" spans="1:11" x14ac:dyDescent="0.25">
      <c r="A2176" s="16" t="s">
        <v>19704</v>
      </c>
      <c r="B2176" s="17" t="s">
        <v>20380</v>
      </c>
      <c r="C2176" s="17" t="s">
        <v>29300</v>
      </c>
      <c r="D2176" s="17" t="s">
        <v>27064</v>
      </c>
      <c r="E2176" s="17"/>
      <c r="F2176" s="17" t="str">
        <f>'Strutture ricettive (Query)'!$C2176&amp;" "&amp;'Strutture ricettive (Query)'!$K2176</f>
        <v xml:space="preserve">Via Ca' Bernocco  2 </v>
      </c>
      <c r="G2176" s="17" t="s">
        <v>19705</v>
      </c>
      <c r="H2176" s="17" t="s">
        <v>26142</v>
      </c>
      <c r="I2176" s="17" t="s">
        <v>5193</v>
      </c>
      <c r="J2176" s="17" t="s">
        <v>5194</v>
      </c>
      <c r="K2176" s="17" t="str">
        <f>IF('Strutture ricettive (Query)'!$D2176='Strutture ricettive (Query)'!$E2176,'Strutture ricettive (Query)'!$D2176,'Strutture ricettive (Query)'!$D2176&amp;" "&amp;'Strutture ricettive (Query)'!$E2176)</f>
        <v xml:space="preserve">2 </v>
      </c>
    </row>
    <row r="2177" spans="1:11" x14ac:dyDescent="0.25">
      <c r="A2177" s="18" t="s">
        <v>19708</v>
      </c>
      <c r="B2177" s="19" t="s">
        <v>20381</v>
      </c>
      <c r="C2177" s="19" t="s">
        <v>29299</v>
      </c>
      <c r="D2177" s="19" t="s">
        <v>26997</v>
      </c>
      <c r="E2177" s="19"/>
      <c r="F2177" s="19" t="str">
        <f>'Strutture ricettive (Query)'!$C2177&amp;" "&amp;'Strutture ricettive (Query)'!$K2177</f>
        <v xml:space="preserve">Via Monte Avorio  3 </v>
      </c>
      <c r="G2177" s="19" t="s">
        <v>19705</v>
      </c>
      <c r="H2177" s="19" t="s">
        <v>26142</v>
      </c>
      <c r="I2177" s="19" t="s">
        <v>5197</v>
      </c>
      <c r="J2177" s="19" t="s">
        <v>5198</v>
      </c>
      <c r="K2177" s="19" t="str">
        <f>IF('Strutture ricettive (Query)'!$D2177='Strutture ricettive (Query)'!$E2177,'Strutture ricettive (Query)'!$D2177,'Strutture ricettive (Query)'!$D2177&amp;" "&amp;'Strutture ricettive (Query)'!$E2177)</f>
        <v xml:space="preserve">3 </v>
      </c>
    </row>
    <row r="2178" spans="1:11" x14ac:dyDescent="0.25">
      <c r="A2178" s="16" t="s">
        <v>19708</v>
      </c>
      <c r="B2178" s="17" t="s">
        <v>20382</v>
      </c>
      <c r="C2178" s="17" t="s">
        <v>29298</v>
      </c>
      <c r="D2178" s="17" t="s">
        <v>27152</v>
      </c>
      <c r="E2178" s="17"/>
      <c r="F2178" s="17" t="str">
        <f>'Strutture ricettive (Query)'!$C2178&amp;" "&amp;'Strutture ricettive (Query)'!$K2178</f>
        <v xml:space="preserve">Via Del Forno  1 </v>
      </c>
      <c r="G2178" s="17" t="s">
        <v>19705</v>
      </c>
      <c r="H2178" s="17" t="s">
        <v>26142</v>
      </c>
      <c r="I2178" s="17" t="s">
        <v>5201</v>
      </c>
      <c r="J2178" s="17" t="s">
        <v>5202</v>
      </c>
      <c r="K2178" s="17" t="str">
        <f>IF('Strutture ricettive (Query)'!$D2178='Strutture ricettive (Query)'!$E2178,'Strutture ricettive (Query)'!$D2178,'Strutture ricettive (Query)'!$D2178&amp;" "&amp;'Strutture ricettive (Query)'!$E2178)</f>
        <v xml:space="preserve">1 </v>
      </c>
    </row>
    <row r="2179" spans="1:11" x14ac:dyDescent="0.25">
      <c r="A2179" s="18" t="s">
        <v>19712</v>
      </c>
      <c r="B2179" s="19" t="s">
        <v>20383</v>
      </c>
      <c r="C2179" s="19" t="s">
        <v>29297</v>
      </c>
      <c r="D2179" s="19" t="s">
        <v>27304</v>
      </c>
      <c r="E2179" s="19"/>
      <c r="F2179" s="19" t="str">
        <f>'Strutture ricettive (Query)'!$C2179&amp;" "&amp;'Strutture ricettive (Query)'!$K2179</f>
        <v xml:space="preserve">Via Nicolo' Pellipario  49 </v>
      </c>
      <c r="G2179" s="19" t="s">
        <v>19705</v>
      </c>
      <c r="H2179" s="19" t="s">
        <v>26142</v>
      </c>
      <c r="I2179" s="19" t="s">
        <v>24598</v>
      </c>
      <c r="J2179" s="19" t="s">
        <v>24598</v>
      </c>
      <c r="K2179" s="19" t="str">
        <f>IF('Strutture ricettive (Query)'!$D2179='Strutture ricettive (Query)'!$E2179,'Strutture ricettive (Query)'!$D2179,'Strutture ricettive (Query)'!$D2179&amp;" "&amp;'Strutture ricettive (Query)'!$E2179)</f>
        <v xml:space="preserve">49 </v>
      </c>
    </row>
    <row r="2180" spans="1:11" x14ac:dyDescent="0.25">
      <c r="A2180" s="16" t="s">
        <v>19712</v>
      </c>
      <c r="B2180" s="17" t="s">
        <v>20384</v>
      </c>
      <c r="C2180" s="17" t="s">
        <v>29297</v>
      </c>
      <c r="D2180" s="17" t="s">
        <v>26800</v>
      </c>
      <c r="E2180" s="17"/>
      <c r="F2180" s="17" t="str">
        <f>'Strutture ricettive (Query)'!$C2180&amp;" "&amp;'Strutture ricettive (Query)'!$K2180</f>
        <v xml:space="preserve">Via Nicolo' Pellipario  8 </v>
      </c>
      <c r="G2180" s="17" t="s">
        <v>19705</v>
      </c>
      <c r="H2180" s="17" t="s">
        <v>26142</v>
      </c>
      <c r="I2180" s="17" t="s">
        <v>24598</v>
      </c>
      <c r="J2180" s="17" t="s">
        <v>24598</v>
      </c>
      <c r="K2180" s="17" t="str">
        <f>IF('Strutture ricettive (Query)'!$D2180='Strutture ricettive (Query)'!$E2180,'Strutture ricettive (Query)'!$D2180,'Strutture ricettive (Query)'!$D2180&amp;" "&amp;'Strutture ricettive (Query)'!$E2180)</f>
        <v xml:space="preserve">8 </v>
      </c>
    </row>
    <row r="2181" spans="1:11" x14ac:dyDescent="0.25">
      <c r="A2181" s="18" t="s">
        <v>19712</v>
      </c>
      <c r="B2181" s="19" t="s">
        <v>20385</v>
      </c>
      <c r="C2181" s="19" t="s">
        <v>29296</v>
      </c>
      <c r="D2181" s="19" t="s">
        <v>27023</v>
      </c>
      <c r="E2181" s="19"/>
      <c r="F2181" s="19" t="str">
        <f>'Strutture ricettive (Query)'!$C2181&amp;" "&amp;'Strutture ricettive (Query)'!$K2181</f>
        <v xml:space="preserve">Circonvallazione Giro Dei Debitori  27 </v>
      </c>
      <c r="G2181" s="19" t="s">
        <v>19705</v>
      </c>
      <c r="H2181" s="19" t="s">
        <v>26142</v>
      </c>
      <c r="I2181" s="19" t="s">
        <v>24598</v>
      </c>
      <c r="J2181" s="19" t="s">
        <v>24598</v>
      </c>
      <c r="K2181" s="19" t="str">
        <f>IF('Strutture ricettive (Query)'!$D2181='Strutture ricettive (Query)'!$E2181,'Strutture ricettive (Query)'!$D2181,'Strutture ricettive (Query)'!$D2181&amp;" "&amp;'Strutture ricettive (Query)'!$E2181)</f>
        <v xml:space="preserve">27 </v>
      </c>
    </row>
    <row r="2182" spans="1:11" x14ac:dyDescent="0.25">
      <c r="A2182" s="16" t="s">
        <v>19712</v>
      </c>
      <c r="B2182" s="17" t="s">
        <v>20386</v>
      </c>
      <c r="C2182" s="17" t="s">
        <v>29303</v>
      </c>
      <c r="D2182" s="17" t="s">
        <v>27041</v>
      </c>
      <c r="E2182" s="17"/>
      <c r="F2182" s="17" t="str">
        <f>'Strutture ricettive (Query)'!$C2182&amp;" "&amp;'Strutture ricettive (Query)'!$K2182</f>
        <v xml:space="preserve">Via Raffaello  23 </v>
      </c>
      <c r="G2182" s="17" t="s">
        <v>19705</v>
      </c>
      <c r="H2182" s="17" t="s">
        <v>26142</v>
      </c>
      <c r="I2182" s="17" t="s">
        <v>24598</v>
      </c>
      <c r="J2182" s="17" t="s">
        <v>24598</v>
      </c>
      <c r="K2182" s="17" t="str">
        <f>IF('Strutture ricettive (Query)'!$D2182='Strutture ricettive (Query)'!$E2182,'Strutture ricettive (Query)'!$D2182,'Strutture ricettive (Query)'!$D2182&amp;" "&amp;'Strutture ricettive (Query)'!$E2182)</f>
        <v xml:space="preserve">23 </v>
      </c>
    </row>
    <row r="2183" spans="1:11" x14ac:dyDescent="0.25">
      <c r="A2183" s="18" t="s">
        <v>19712</v>
      </c>
      <c r="B2183" s="19" t="s">
        <v>20387</v>
      </c>
      <c r="C2183" s="19" t="s">
        <v>29297</v>
      </c>
      <c r="D2183" s="19" t="s">
        <v>26987</v>
      </c>
      <c r="E2183" s="19"/>
      <c r="F2183" s="19" t="str">
        <f>'Strutture ricettive (Query)'!$C2183&amp;" "&amp;'Strutture ricettive (Query)'!$K2183</f>
        <v xml:space="preserve">Via Nicolo' Pellipario  31 </v>
      </c>
      <c r="G2183" s="19" t="s">
        <v>19705</v>
      </c>
      <c r="H2183" s="19" t="s">
        <v>26142</v>
      </c>
      <c r="I2183" s="19" t="s">
        <v>24598</v>
      </c>
      <c r="J2183" s="19" t="s">
        <v>24598</v>
      </c>
      <c r="K2183" s="19" t="str">
        <f>IF('Strutture ricettive (Query)'!$D2183='Strutture ricettive (Query)'!$E2183,'Strutture ricettive (Query)'!$D2183,'Strutture ricettive (Query)'!$D2183&amp;" "&amp;'Strutture ricettive (Query)'!$E2183)</f>
        <v xml:space="preserve">31 </v>
      </c>
    </row>
    <row r="2184" spans="1:11" x14ac:dyDescent="0.25">
      <c r="A2184" s="16" t="s">
        <v>19712</v>
      </c>
      <c r="B2184" s="17" t="s">
        <v>20388</v>
      </c>
      <c r="C2184" s="17" t="s">
        <v>29314</v>
      </c>
      <c r="D2184" s="17" t="s">
        <v>27064</v>
      </c>
      <c r="E2184" s="17"/>
      <c r="F2184" s="17" t="str">
        <f>'Strutture ricettive (Query)'!$C2184&amp;" "&amp;'Strutture ricettive (Query)'!$K2184</f>
        <v xml:space="preserve">Via Pompilio Bruni  2 </v>
      </c>
      <c r="G2184" s="17" t="s">
        <v>19705</v>
      </c>
      <c r="H2184" s="17" t="s">
        <v>26142</v>
      </c>
      <c r="I2184" s="17" t="s">
        <v>24598</v>
      </c>
      <c r="J2184" s="17" t="s">
        <v>5215</v>
      </c>
      <c r="K2184" s="17" t="str">
        <f>IF('Strutture ricettive (Query)'!$D2184='Strutture ricettive (Query)'!$E2184,'Strutture ricettive (Query)'!$D2184,'Strutture ricettive (Query)'!$D2184&amp;" "&amp;'Strutture ricettive (Query)'!$E2184)</f>
        <v xml:space="preserve">2 </v>
      </c>
    </row>
    <row r="2185" spans="1:11" x14ac:dyDescent="0.25">
      <c r="A2185" s="18" t="s">
        <v>19712</v>
      </c>
      <c r="B2185" s="19" t="s">
        <v>20389</v>
      </c>
      <c r="C2185" s="19" t="s">
        <v>29315</v>
      </c>
      <c r="D2185" s="19" t="s">
        <v>27152</v>
      </c>
      <c r="E2185" s="19"/>
      <c r="F2185" s="19" t="str">
        <f>'Strutture ricettive (Query)'!$C2185&amp;" "&amp;'Strutture ricettive (Query)'!$K2185</f>
        <v xml:space="preserve">Via Federico Veterani  1 </v>
      </c>
      <c r="G2185" s="19" t="s">
        <v>19705</v>
      </c>
      <c r="H2185" s="19" t="s">
        <v>26142</v>
      </c>
      <c r="I2185" s="19" t="s">
        <v>24598</v>
      </c>
      <c r="J2185" s="19" t="s">
        <v>24598</v>
      </c>
      <c r="K2185" s="19" t="str">
        <f>IF('Strutture ricettive (Query)'!$D2185='Strutture ricettive (Query)'!$E2185,'Strutture ricettive (Query)'!$D2185,'Strutture ricettive (Query)'!$D2185&amp;" "&amp;'Strutture ricettive (Query)'!$E2185)</f>
        <v xml:space="preserve">1 </v>
      </c>
    </row>
    <row r="2186" spans="1:11" x14ac:dyDescent="0.25">
      <c r="A2186" s="16" t="s">
        <v>19725</v>
      </c>
      <c r="B2186" s="17" t="s">
        <v>20390</v>
      </c>
      <c r="C2186" s="17" t="s">
        <v>29329</v>
      </c>
      <c r="D2186" s="17" t="s">
        <v>26916</v>
      </c>
      <c r="E2186" s="17"/>
      <c r="F2186" s="17" t="str">
        <f>'Strutture ricettive (Query)'!$C2186&amp;" "&amp;'Strutture ricettive (Query)'!$K2186</f>
        <v xml:space="preserve">Via Ca' Mignone  5 </v>
      </c>
      <c r="G2186" s="17" t="s">
        <v>19705</v>
      </c>
      <c r="H2186" s="17" t="s">
        <v>26142</v>
      </c>
      <c r="I2186" s="17" t="s">
        <v>5219</v>
      </c>
      <c r="J2186" s="17" t="s">
        <v>5220</v>
      </c>
      <c r="K2186" s="17" t="str">
        <f>IF('Strutture ricettive (Query)'!$D2186='Strutture ricettive (Query)'!$E2186,'Strutture ricettive (Query)'!$D2186,'Strutture ricettive (Query)'!$D2186&amp;" "&amp;'Strutture ricettive (Query)'!$E2186)</f>
        <v xml:space="preserve">5 </v>
      </c>
    </row>
    <row r="2187" spans="1:11" x14ac:dyDescent="0.25">
      <c r="A2187" s="18" t="s">
        <v>19704</v>
      </c>
      <c r="B2187" s="19" t="s">
        <v>20391</v>
      </c>
      <c r="C2187" s="19" t="s">
        <v>29328</v>
      </c>
      <c r="D2187" s="19" t="s">
        <v>27152</v>
      </c>
      <c r="E2187" s="19"/>
      <c r="F2187" s="19" t="str">
        <f>'Strutture ricettive (Query)'!$C2187&amp;" "&amp;'Strutture ricettive (Query)'!$K2187</f>
        <v xml:space="preserve">Via Ca' Loreto  1 </v>
      </c>
      <c r="G2187" s="19" t="s">
        <v>19705</v>
      </c>
      <c r="H2187" s="19" t="s">
        <v>26142</v>
      </c>
      <c r="I2187" s="19" t="s">
        <v>5223</v>
      </c>
      <c r="J2187" s="19" t="s">
        <v>5224</v>
      </c>
      <c r="K2187" s="19" t="str">
        <f>IF('Strutture ricettive (Query)'!$D2187='Strutture ricettive (Query)'!$E2187,'Strutture ricettive (Query)'!$D2187,'Strutture ricettive (Query)'!$D2187&amp;" "&amp;'Strutture ricettive (Query)'!$E2187)</f>
        <v xml:space="preserve">1 </v>
      </c>
    </row>
    <row r="2188" spans="1:11" x14ac:dyDescent="0.25">
      <c r="A2188" s="16" t="s">
        <v>19708</v>
      </c>
      <c r="B2188" s="17" t="s">
        <v>20392</v>
      </c>
      <c r="C2188" s="17" t="s">
        <v>29327</v>
      </c>
      <c r="D2188" s="17" t="s">
        <v>27152</v>
      </c>
      <c r="E2188" s="17"/>
      <c r="F2188" s="17" t="str">
        <f>'Strutture ricettive (Query)'!$C2188&amp;" "&amp;'Strutture ricettive (Query)'!$K2188</f>
        <v xml:space="preserve">Via San Lorenzo In Solfinelli  1 </v>
      </c>
      <c r="G2188" s="17" t="s">
        <v>19705</v>
      </c>
      <c r="H2188" s="17" t="s">
        <v>26142</v>
      </c>
      <c r="I2188" s="17" t="s">
        <v>5227</v>
      </c>
      <c r="J2188" s="17" t="s">
        <v>5228</v>
      </c>
      <c r="K2188" s="17" t="str">
        <f>IF('Strutture ricettive (Query)'!$D2188='Strutture ricettive (Query)'!$E2188,'Strutture ricettive (Query)'!$D2188,'Strutture ricettive (Query)'!$D2188&amp;" "&amp;'Strutture ricettive (Query)'!$E2188)</f>
        <v xml:space="preserve">1 </v>
      </c>
    </row>
    <row r="2189" spans="1:11" x14ac:dyDescent="0.25">
      <c r="A2189" s="18" t="s">
        <v>19704</v>
      </c>
      <c r="B2189" s="19" t="s">
        <v>20393</v>
      </c>
      <c r="C2189" s="19" t="s">
        <v>26883</v>
      </c>
      <c r="D2189" s="19" t="s">
        <v>27143</v>
      </c>
      <c r="E2189" s="19"/>
      <c r="F2189" s="19" t="str">
        <f>'Strutture ricettive (Query)'!$C2189&amp;" "&amp;'Strutture ricettive (Query)'!$K2189</f>
        <v xml:space="preserve">Via Panoramica  10 </v>
      </c>
      <c r="G2189" s="19" t="s">
        <v>19705</v>
      </c>
      <c r="H2189" s="19" t="s">
        <v>26142</v>
      </c>
      <c r="I2189" s="19" t="s">
        <v>5231</v>
      </c>
      <c r="J2189" s="19" t="s">
        <v>5232</v>
      </c>
      <c r="K2189" s="19" t="str">
        <f>IF('Strutture ricettive (Query)'!$D2189='Strutture ricettive (Query)'!$E2189,'Strutture ricettive (Query)'!$D2189,'Strutture ricettive (Query)'!$D2189&amp;" "&amp;'Strutture ricettive (Query)'!$E2189)</f>
        <v xml:space="preserve">10 </v>
      </c>
    </row>
    <row r="2190" spans="1:11" x14ac:dyDescent="0.25">
      <c r="A2190" s="16" t="s">
        <v>19708</v>
      </c>
      <c r="B2190" s="17" t="s">
        <v>20394</v>
      </c>
      <c r="C2190" s="17" t="s">
        <v>29326</v>
      </c>
      <c r="D2190" s="17" t="s">
        <v>27112</v>
      </c>
      <c r="E2190" s="17"/>
      <c r="F2190" s="17" t="str">
        <f>'Strutture ricettive (Query)'!$C2190&amp;" "&amp;'Strutture ricettive (Query)'!$K2190</f>
        <v xml:space="preserve">Viale Polidoro Virgili  13 </v>
      </c>
      <c r="G2190" s="17" t="s">
        <v>19705</v>
      </c>
      <c r="H2190" s="17" t="s">
        <v>26142</v>
      </c>
      <c r="I2190" s="17" t="s">
        <v>5235</v>
      </c>
      <c r="J2190" s="17" t="s">
        <v>5236</v>
      </c>
      <c r="K2190" s="17" t="str">
        <f>IF('Strutture ricettive (Query)'!$D2190='Strutture ricettive (Query)'!$E2190,'Strutture ricettive (Query)'!$D2190,'Strutture ricettive (Query)'!$D2190&amp;" "&amp;'Strutture ricettive (Query)'!$E2190)</f>
        <v xml:space="preserve">13 </v>
      </c>
    </row>
    <row r="2191" spans="1:11" x14ac:dyDescent="0.25">
      <c r="A2191" s="18" t="s">
        <v>19708</v>
      </c>
      <c r="B2191" s="19" t="s">
        <v>20395</v>
      </c>
      <c r="C2191" s="19" t="s">
        <v>29253</v>
      </c>
      <c r="D2191" s="19" t="s">
        <v>27152</v>
      </c>
      <c r="E2191" s="19"/>
      <c r="F2191" s="19" t="str">
        <f>'Strutture ricettive (Query)'!$C2191&amp;" "&amp;'Strutture ricettive (Query)'!$K2191</f>
        <v xml:space="preserve">Via Colonna  1 </v>
      </c>
      <c r="G2191" s="19" t="s">
        <v>19705</v>
      </c>
      <c r="H2191" s="19" t="s">
        <v>26142</v>
      </c>
      <c r="I2191" s="19" t="s">
        <v>24598</v>
      </c>
      <c r="J2191" s="19" t="s">
        <v>24598</v>
      </c>
      <c r="K2191" s="19" t="str">
        <f>IF('Strutture ricettive (Query)'!$D2191='Strutture ricettive (Query)'!$E2191,'Strutture ricettive (Query)'!$D2191,'Strutture ricettive (Query)'!$D2191&amp;" "&amp;'Strutture ricettive (Query)'!$E2191)</f>
        <v xml:space="preserve">1 </v>
      </c>
    </row>
    <row r="2192" spans="1:11" x14ac:dyDescent="0.25">
      <c r="A2192" s="16" t="s">
        <v>19708</v>
      </c>
      <c r="B2192" s="17" t="s">
        <v>20396</v>
      </c>
      <c r="C2192" s="17" t="s">
        <v>29325</v>
      </c>
      <c r="D2192" s="17" t="s">
        <v>26781</v>
      </c>
      <c r="E2192" s="17"/>
      <c r="F2192" s="17" t="str">
        <f>'Strutture ricettive (Query)'!$C2192&amp;" "&amp;'Strutture ricettive (Query)'!$K2192</f>
        <v xml:space="preserve">Via Fontespino  9 </v>
      </c>
      <c r="G2192" s="17" t="s">
        <v>19705</v>
      </c>
      <c r="H2192" s="17" t="s">
        <v>26142</v>
      </c>
      <c r="I2192" s="17" t="s">
        <v>5241</v>
      </c>
      <c r="J2192" s="17" t="s">
        <v>5242</v>
      </c>
      <c r="K2192" s="17" t="str">
        <f>IF('Strutture ricettive (Query)'!$D2192='Strutture ricettive (Query)'!$E2192,'Strutture ricettive (Query)'!$D2192,'Strutture ricettive (Query)'!$D2192&amp;" "&amp;'Strutture ricettive (Query)'!$E2192)</f>
        <v xml:space="preserve">9 </v>
      </c>
    </row>
    <row r="2193" spans="1:11" x14ac:dyDescent="0.25">
      <c r="A2193" s="18" t="s">
        <v>19708</v>
      </c>
      <c r="B2193" s="19" t="s">
        <v>20397</v>
      </c>
      <c r="C2193" s="19" t="s">
        <v>27192</v>
      </c>
      <c r="D2193" s="19" t="s">
        <v>27043</v>
      </c>
      <c r="E2193" s="19"/>
      <c r="F2193" s="19" t="str">
        <f>'Strutture ricettive (Query)'!$C2193&amp;" "&amp;'Strutture ricettive (Query)'!$K2193</f>
        <v xml:space="preserve">Viale Antonio Gramsci  22 </v>
      </c>
      <c r="G2193" s="19" t="s">
        <v>19705</v>
      </c>
      <c r="H2193" s="19" t="s">
        <v>26142</v>
      </c>
      <c r="I2193" s="19" t="s">
        <v>5245</v>
      </c>
      <c r="J2193" s="19" t="s">
        <v>5006</v>
      </c>
      <c r="K2193" s="19" t="str">
        <f>IF('Strutture ricettive (Query)'!$D2193='Strutture ricettive (Query)'!$E2193,'Strutture ricettive (Query)'!$D2193,'Strutture ricettive (Query)'!$D2193&amp;" "&amp;'Strutture ricettive (Query)'!$E2193)</f>
        <v xml:space="preserve">22 </v>
      </c>
    </row>
    <row r="2194" spans="1:11" x14ac:dyDescent="0.25">
      <c r="A2194" s="16" t="s">
        <v>19708</v>
      </c>
      <c r="B2194" s="17" t="s">
        <v>20398</v>
      </c>
      <c r="C2194" s="17" t="s">
        <v>29324</v>
      </c>
      <c r="D2194" s="17" t="s">
        <v>27096</v>
      </c>
      <c r="E2194" s="17"/>
      <c r="F2194" s="17" t="str">
        <f>'Strutture ricettive (Query)'!$C2194&amp;" "&amp;'Strutture ricettive (Query)'!$K2194</f>
        <v xml:space="preserve">Via Cal Mazzante  14 </v>
      </c>
      <c r="G2194" s="17" t="s">
        <v>19705</v>
      </c>
      <c r="H2194" s="17" t="s">
        <v>26142</v>
      </c>
      <c r="I2194" s="17" t="s">
        <v>5248</v>
      </c>
      <c r="J2194" s="17" t="s">
        <v>5249</v>
      </c>
      <c r="K2194" s="17" t="str">
        <f>IF('Strutture ricettive (Query)'!$D2194='Strutture ricettive (Query)'!$E2194,'Strutture ricettive (Query)'!$D2194,'Strutture ricettive (Query)'!$D2194&amp;" "&amp;'Strutture ricettive (Query)'!$E2194)</f>
        <v xml:space="preserve">14 </v>
      </c>
    </row>
    <row r="2195" spans="1:11" x14ac:dyDescent="0.25">
      <c r="A2195" s="18" t="s">
        <v>19708</v>
      </c>
      <c r="B2195" s="19" t="s">
        <v>20399</v>
      </c>
      <c r="C2195" s="19" t="s">
        <v>29323</v>
      </c>
      <c r="D2195" s="19" t="s">
        <v>27152</v>
      </c>
      <c r="E2195" s="19"/>
      <c r="F2195" s="19" t="str">
        <f>'Strutture ricettive (Query)'!$C2195&amp;" "&amp;'Strutture ricettive (Query)'!$K2195</f>
        <v xml:space="preserve">Via Fornace  1 </v>
      </c>
      <c r="G2195" s="19" t="s">
        <v>19705</v>
      </c>
      <c r="H2195" s="19" t="s">
        <v>26142</v>
      </c>
      <c r="I2195" s="19" t="s">
        <v>24598</v>
      </c>
      <c r="J2195" s="19" t="s">
        <v>5251</v>
      </c>
      <c r="K2195" s="19" t="str">
        <f>IF('Strutture ricettive (Query)'!$D2195='Strutture ricettive (Query)'!$E2195,'Strutture ricettive (Query)'!$D2195,'Strutture ricettive (Query)'!$D2195&amp;" "&amp;'Strutture ricettive (Query)'!$E2195)</f>
        <v xml:space="preserve">1 </v>
      </c>
    </row>
    <row r="2196" spans="1:11" x14ac:dyDescent="0.25">
      <c r="A2196" s="16" t="s">
        <v>19704</v>
      </c>
      <c r="B2196" s="17" t="s">
        <v>20400</v>
      </c>
      <c r="C2196" s="17" t="s">
        <v>29322</v>
      </c>
      <c r="D2196" s="17" t="s">
        <v>27029</v>
      </c>
      <c r="E2196" s="17"/>
      <c r="F2196" s="17" t="str">
        <f>'Strutture ricettive (Query)'!$C2196&amp;" "&amp;'Strutture ricettive (Query)'!$K2196</f>
        <v xml:space="preserve">Via Girfalco  26 </v>
      </c>
      <c r="G2196" s="17" t="s">
        <v>19705</v>
      </c>
      <c r="H2196" s="17" t="s">
        <v>26142</v>
      </c>
      <c r="I2196" s="17" t="s">
        <v>11</v>
      </c>
      <c r="J2196" s="17" t="s">
        <v>12</v>
      </c>
      <c r="K2196" s="17" t="str">
        <f>IF('Strutture ricettive (Query)'!$D2196='Strutture ricettive (Query)'!$E2196,'Strutture ricettive (Query)'!$D2196,'Strutture ricettive (Query)'!$D2196&amp;" "&amp;'Strutture ricettive (Query)'!$E2196)</f>
        <v xml:space="preserve">26 </v>
      </c>
    </row>
    <row r="2197" spans="1:11" x14ac:dyDescent="0.25">
      <c r="A2197" s="18" t="s">
        <v>19704</v>
      </c>
      <c r="B2197" s="19" t="s">
        <v>20401</v>
      </c>
      <c r="C2197" s="19" t="s">
        <v>29321</v>
      </c>
      <c r="D2197" s="19" t="s">
        <v>26781</v>
      </c>
      <c r="E2197" s="19"/>
      <c r="F2197" s="19" t="str">
        <f>'Strutture ricettive (Query)'!$C2197&amp;" "&amp;'Strutture ricettive (Query)'!$K2197</f>
        <v xml:space="preserve">Via San Giacomo In Foglia  9 </v>
      </c>
      <c r="G2197" s="19" t="s">
        <v>19705</v>
      </c>
      <c r="H2197" s="19" t="s">
        <v>26154</v>
      </c>
      <c r="I2197" s="19" t="s">
        <v>5257</v>
      </c>
      <c r="J2197" s="19" t="s">
        <v>5029</v>
      </c>
      <c r="K2197" s="19" t="str">
        <f>IF('Strutture ricettive (Query)'!$D2197='Strutture ricettive (Query)'!$E2197,'Strutture ricettive (Query)'!$D2197,'Strutture ricettive (Query)'!$D2197&amp;" "&amp;'Strutture ricettive (Query)'!$E2197)</f>
        <v xml:space="preserve">9 </v>
      </c>
    </row>
    <row r="2198" spans="1:11" x14ac:dyDescent="0.25">
      <c r="A2198" s="16" t="s">
        <v>19709</v>
      </c>
      <c r="B2198" s="17" t="s">
        <v>20402</v>
      </c>
      <c r="C2198" s="17" t="s">
        <v>29320</v>
      </c>
      <c r="D2198" s="17" t="s">
        <v>26836</v>
      </c>
      <c r="E2198" s="17"/>
      <c r="F2198" s="17" t="str">
        <f>'Strutture ricettive (Query)'!$C2198&amp;" "&amp;'Strutture ricettive (Query)'!$K2198</f>
        <v xml:space="preserve">Via Ca' Adelia  7 </v>
      </c>
      <c r="G2198" s="17" t="s">
        <v>19705</v>
      </c>
      <c r="H2198" s="17" t="s">
        <v>26142</v>
      </c>
      <c r="I2198" s="17" t="s">
        <v>5260</v>
      </c>
      <c r="J2198" s="17" t="s">
        <v>5261</v>
      </c>
      <c r="K2198" s="17" t="str">
        <f>IF('Strutture ricettive (Query)'!$D2198='Strutture ricettive (Query)'!$E2198,'Strutture ricettive (Query)'!$D2198,'Strutture ricettive (Query)'!$D2198&amp;" "&amp;'Strutture ricettive (Query)'!$E2198)</f>
        <v xml:space="preserve">7 </v>
      </c>
    </row>
    <row r="2199" spans="1:11" x14ac:dyDescent="0.25">
      <c r="A2199" s="18" t="s">
        <v>19709</v>
      </c>
      <c r="B2199" s="19" t="s">
        <v>20403</v>
      </c>
      <c r="C2199" s="19" t="s">
        <v>29319</v>
      </c>
      <c r="D2199" s="19" t="s">
        <v>27143</v>
      </c>
      <c r="E2199" s="19"/>
      <c r="F2199" s="19" t="str">
        <f>'Strutture ricettive (Query)'!$C2199&amp;" "&amp;'Strutture ricettive (Query)'!$K2199</f>
        <v xml:space="preserve">Via Palazzo Del Piano  10 </v>
      </c>
      <c r="G2199" s="19" t="s">
        <v>19705</v>
      </c>
      <c r="H2199" s="19" t="s">
        <v>26142</v>
      </c>
      <c r="I2199" s="19" t="s">
        <v>5264</v>
      </c>
      <c r="J2199" s="19" t="s">
        <v>5265</v>
      </c>
      <c r="K2199" s="19" t="str">
        <f>IF('Strutture ricettive (Query)'!$D2199='Strutture ricettive (Query)'!$E2199,'Strutture ricettive (Query)'!$D2199,'Strutture ricettive (Query)'!$D2199&amp;" "&amp;'Strutture ricettive (Query)'!$E2199)</f>
        <v xml:space="preserve">10 </v>
      </c>
    </row>
    <row r="2200" spans="1:11" x14ac:dyDescent="0.25">
      <c r="A2200" s="16" t="s">
        <v>19704</v>
      </c>
      <c r="B2200" s="17" t="s">
        <v>20404</v>
      </c>
      <c r="C2200" s="17" t="s">
        <v>29316</v>
      </c>
      <c r="D2200" s="17" t="s">
        <v>27143</v>
      </c>
      <c r="E2200" s="17"/>
      <c r="F2200" s="17" t="str">
        <f>'Strutture ricettive (Query)'!$C2200&amp;" "&amp;'Strutture ricettive (Query)'!$K2200</f>
        <v xml:space="preserve">Via Della Miniera  10 </v>
      </c>
      <c r="G2200" s="17" t="s">
        <v>19705</v>
      </c>
      <c r="H2200" s="17" t="s">
        <v>26142</v>
      </c>
      <c r="I2200" s="17" t="s">
        <v>5268</v>
      </c>
      <c r="J2200" s="17" t="s">
        <v>5269</v>
      </c>
      <c r="K2200" s="17" t="str">
        <f>IF('Strutture ricettive (Query)'!$D2200='Strutture ricettive (Query)'!$E2200,'Strutture ricettive (Query)'!$D2200,'Strutture ricettive (Query)'!$D2200&amp;" "&amp;'Strutture ricettive (Query)'!$E2200)</f>
        <v xml:space="preserve">10 </v>
      </c>
    </row>
    <row r="2201" spans="1:11" x14ac:dyDescent="0.25">
      <c r="A2201" s="18" t="s">
        <v>19704</v>
      </c>
      <c r="B2201" s="19" t="s">
        <v>20405</v>
      </c>
      <c r="C2201" s="19" t="s">
        <v>26819</v>
      </c>
      <c r="D2201" s="19" t="s">
        <v>26768</v>
      </c>
      <c r="E2201" s="19"/>
      <c r="F2201" s="19" t="str">
        <f>'Strutture ricettive (Query)'!$C2201&amp;" "&amp;'Strutture ricettive (Query)'!$K2201</f>
        <v xml:space="preserve">Via Bocca Trabaria Ovest  96 </v>
      </c>
      <c r="G2201" s="19" t="s">
        <v>19705</v>
      </c>
      <c r="H2201" s="19" t="s">
        <v>26142</v>
      </c>
      <c r="I2201" s="19" t="s">
        <v>5272</v>
      </c>
      <c r="J2201" s="19" t="s">
        <v>5273</v>
      </c>
      <c r="K2201" s="19" t="str">
        <f>IF('Strutture ricettive (Query)'!$D2201='Strutture ricettive (Query)'!$E2201,'Strutture ricettive (Query)'!$D2201,'Strutture ricettive (Query)'!$D2201&amp;" "&amp;'Strutture ricettive (Query)'!$E2201)</f>
        <v xml:space="preserve">96 </v>
      </c>
    </row>
    <row r="2202" spans="1:11" x14ac:dyDescent="0.25">
      <c r="A2202" s="16" t="s">
        <v>19704</v>
      </c>
      <c r="B2202" s="17" t="s">
        <v>20406</v>
      </c>
      <c r="C2202" s="17" t="s">
        <v>29318</v>
      </c>
      <c r="D2202" s="17" t="s">
        <v>26897</v>
      </c>
      <c r="E2202" s="17"/>
      <c r="F2202" s="17" t="str">
        <f>'Strutture ricettive (Query)'!$C2202&amp;" "&amp;'Strutture ricettive (Query)'!$K2202</f>
        <v xml:space="preserve">Via Montecalende  55 </v>
      </c>
      <c r="G2202" s="17" t="s">
        <v>19705</v>
      </c>
      <c r="H2202" s="17" t="s">
        <v>26142</v>
      </c>
      <c r="I2202" s="17" t="s">
        <v>24598</v>
      </c>
      <c r="J2202" s="17" t="s">
        <v>5276</v>
      </c>
      <c r="K2202" s="17" t="str">
        <f>IF('Strutture ricettive (Query)'!$D2202='Strutture ricettive (Query)'!$E2202,'Strutture ricettive (Query)'!$D2202,'Strutture ricettive (Query)'!$D2202&amp;" "&amp;'Strutture ricettive (Query)'!$E2202)</f>
        <v xml:space="preserve">55 </v>
      </c>
    </row>
    <row r="2203" spans="1:11" x14ac:dyDescent="0.25">
      <c r="A2203" s="18" t="s">
        <v>19704</v>
      </c>
      <c r="B2203" s="19" t="s">
        <v>20407</v>
      </c>
      <c r="C2203" s="19" t="s">
        <v>29317</v>
      </c>
      <c r="D2203" s="19" t="s">
        <v>26908</v>
      </c>
      <c r="E2203" s="19"/>
      <c r="F2203" s="19" t="str">
        <f>'Strutture ricettive (Query)'!$C2203&amp;" "&amp;'Strutture ricettive (Query)'!$K2203</f>
        <v xml:space="preserve">Localita' Montecalende  51 </v>
      </c>
      <c r="G2203" s="19" t="s">
        <v>19705</v>
      </c>
      <c r="H2203" s="19" t="s">
        <v>26142</v>
      </c>
      <c r="I2203" s="19" t="s">
        <v>24598</v>
      </c>
      <c r="J2203" s="19" t="s">
        <v>5279</v>
      </c>
      <c r="K2203" s="19" t="str">
        <f>IF('Strutture ricettive (Query)'!$D2203='Strutture ricettive (Query)'!$E2203,'Strutture ricettive (Query)'!$D2203,'Strutture ricettive (Query)'!$D2203&amp;" "&amp;'Strutture ricettive (Query)'!$E2203)</f>
        <v xml:space="preserve">51 </v>
      </c>
    </row>
    <row r="2204" spans="1:11" x14ac:dyDescent="0.25">
      <c r="A2204" s="16" t="s">
        <v>19704</v>
      </c>
      <c r="B2204" s="17" t="s">
        <v>20408</v>
      </c>
      <c r="C2204" s="17" t="s">
        <v>29316</v>
      </c>
      <c r="D2204" s="17" t="s">
        <v>26875</v>
      </c>
      <c r="E2204" s="17"/>
      <c r="F2204" s="17" t="str">
        <f>'Strutture ricettive (Query)'!$C2204&amp;" "&amp;'Strutture ricettive (Query)'!$K2204</f>
        <v xml:space="preserve">Via Della Miniera  6 </v>
      </c>
      <c r="G2204" s="17" t="s">
        <v>19705</v>
      </c>
      <c r="H2204" s="17" t="s">
        <v>26142</v>
      </c>
      <c r="I2204" s="17" t="s">
        <v>24598</v>
      </c>
      <c r="J2204" s="17" t="s">
        <v>24598</v>
      </c>
      <c r="K2204" s="17" t="str">
        <f>IF('Strutture ricettive (Query)'!$D2204='Strutture ricettive (Query)'!$E2204,'Strutture ricettive (Query)'!$D2204,'Strutture ricettive (Query)'!$D2204&amp;" "&amp;'Strutture ricettive (Query)'!$E2204)</f>
        <v xml:space="preserve">6 </v>
      </c>
    </row>
    <row r="2205" spans="1:11" x14ac:dyDescent="0.25">
      <c r="A2205" s="18" t="s">
        <v>19704</v>
      </c>
      <c r="B2205" s="19" t="s">
        <v>20409</v>
      </c>
      <c r="C2205" s="19" t="s">
        <v>29753</v>
      </c>
      <c r="D2205" s="19" t="s">
        <v>26800</v>
      </c>
      <c r="E2205" s="19"/>
      <c r="F2205" s="19" t="str">
        <f>'Strutture ricettive (Query)'!$C2205&amp;" "&amp;'Strutture ricettive (Query)'!$K2205</f>
        <v xml:space="preserve">Via Molino Belluzzi  8 </v>
      </c>
      <c r="G2205" s="19" t="s">
        <v>19705</v>
      </c>
      <c r="H2205" s="19" t="s">
        <v>26142</v>
      </c>
      <c r="I2205" s="19" t="s">
        <v>24598</v>
      </c>
      <c r="J2205" s="19" t="s">
        <v>5284</v>
      </c>
      <c r="K2205" s="19" t="str">
        <f>IF('Strutture ricettive (Query)'!$D2205='Strutture ricettive (Query)'!$E2205,'Strutture ricettive (Query)'!$D2205,'Strutture ricettive (Query)'!$D2205&amp;" "&amp;'Strutture ricettive (Query)'!$E2205)</f>
        <v xml:space="preserve">8 </v>
      </c>
    </row>
    <row r="2206" spans="1:11" x14ac:dyDescent="0.25">
      <c r="A2206" s="16" t="s">
        <v>19708</v>
      </c>
      <c r="B2206" s="17" t="s">
        <v>20410</v>
      </c>
      <c r="C2206" s="17" t="s">
        <v>29861</v>
      </c>
      <c r="D2206" s="17" t="s">
        <v>27029</v>
      </c>
      <c r="E2206" s="17"/>
      <c r="F2206" s="17" t="str">
        <f>'Strutture ricettive (Query)'!$C2206&amp;" "&amp;'Strutture ricettive (Query)'!$K2206</f>
        <v xml:space="preserve">Via Duchi Del Montefeltro  26 </v>
      </c>
      <c r="G2206" s="17" t="s">
        <v>19705</v>
      </c>
      <c r="H2206" s="17" t="s">
        <v>26142</v>
      </c>
      <c r="I2206" s="17" t="s">
        <v>5287</v>
      </c>
      <c r="J2206" s="17" t="s">
        <v>5288</v>
      </c>
      <c r="K2206" s="17" t="str">
        <f>IF('Strutture ricettive (Query)'!$D2206='Strutture ricettive (Query)'!$E2206,'Strutture ricettive (Query)'!$D2206,'Strutture ricettive (Query)'!$D2206&amp;" "&amp;'Strutture ricettive (Query)'!$E2206)</f>
        <v xml:space="preserve">26 </v>
      </c>
    </row>
    <row r="2207" spans="1:11" x14ac:dyDescent="0.25">
      <c r="A2207" s="18" t="s">
        <v>19708</v>
      </c>
      <c r="B2207" s="19" t="s">
        <v>20411</v>
      </c>
      <c r="C2207" s="19" t="s">
        <v>30574</v>
      </c>
      <c r="D2207" s="19" t="s">
        <v>26916</v>
      </c>
      <c r="E2207" s="19"/>
      <c r="F2207" s="19" t="str">
        <f>'Strutture ricettive (Query)'!$C2207&amp;" "&amp;'Strutture ricettive (Query)'!$K2207</f>
        <v xml:space="preserve">Via Ca' I Frati   5 </v>
      </c>
      <c r="G2207" s="19" t="s">
        <v>19705</v>
      </c>
      <c r="H2207" s="19" t="s">
        <v>24598</v>
      </c>
      <c r="I2207" s="19" t="s">
        <v>5291</v>
      </c>
      <c r="J2207" s="19" t="s">
        <v>5292</v>
      </c>
      <c r="K2207" s="19" t="str">
        <f>IF('Strutture ricettive (Query)'!$D2207='Strutture ricettive (Query)'!$E2207,'Strutture ricettive (Query)'!$D2207,'Strutture ricettive (Query)'!$D2207&amp;" "&amp;'Strutture ricettive (Query)'!$E2207)</f>
        <v xml:space="preserve">5 </v>
      </c>
    </row>
    <row r="2208" spans="1:11" x14ac:dyDescent="0.25">
      <c r="A2208" s="16" t="s">
        <v>19708</v>
      </c>
      <c r="B2208" s="17" t="s">
        <v>20412</v>
      </c>
      <c r="C2208" s="17" t="s">
        <v>29862</v>
      </c>
      <c r="D2208" s="17" t="s">
        <v>26781</v>
      </c>
      <c r="E2208" s="17"/>
      <c r="F2208" s="17" t="str">
        <f>'Strutture ricettive (Query)'!$C2208&amp;" "&amp;'Strutture ricettive (Query)'!$K2208</f>
        <v xml:space="preserve">Via Ca' I Canonici  9 </v>
      </c>
      <c r="G2208" s="17" t="s">
        <v>19705</v>
      </c>
      <c r="H2208" s="17" t="s">
        <v>26142</v>
      </c>
      <c r="I2208" s="17" t="s">
        <v>5295</v>
      </c>
      <c r="J2208" s="17" t="s">
        <v>5296</v>
      </c>
      <c r="K2208" s="17" t="str">
        <f>IF('Strutture ricettive (Query)'!$D2208='Strutture ricettive (Query)'!$E2208,'Strutture ricettive (Query)'!$D2208,'Strutture ricettive (Query)'!$D2208&amp;" "&amp;'Strutture ricettive (Query)'!$E2208)</f>
        <v xml:space="preserve">9 </v>
      </c>
    </row>
    <row r="2209" spans="1:11" x14ac:dyDescent="0.25">
      <c r="A2209" s="18" t="s">
        <v>19708</v>
      </c>
      <c r="B2209" s="19" t="s">
        <v>20413</v>
      </c>
      <c r="C2209" s="19" t="s">
        <v>26783</v>
      </c>
      <c r="D2209" s="19" t="s">
        <v>26916</v>
      </c>
      <c r="E2209" s="19"/>
      <c r="F2209" s="19" t="str">
        <f>'Strutture ricettive (Query)'!$C2209&amp;" "&amp;'Strutture ricettive (Query)'!$K2209</f>
        <v xml:space="preserve">Via S. Eufemia  5 </v>
      </c>
      <c r="G2209" s="19" t="s">
        <v>19705</v>
      </c>
      <c r="H2209" s="19" t="s">
        <v>26142</v>
      </c>
      <c r="I2209" s="19" t="s">
        <v>5299</v>
      </c>
      <c r="J2209" s="19" t="s">
        <v>5300</v>
      </c>
      <c r="K2209" s="19" t="str">
        <f>IF('Strutture ricettive (Query)'!$D2209='Strutture ricettive (Query)'!$E2209,'Strutture ricettive (Query)'!$D2209,'Strutture ricettive (Query)'!$D2209&amp;" "&amp;'Strutture ricettive (Query)'!$E2209)</f>
        <v xml:space="preserve">5 </v>
      </c>
    </row>
    <row r="2210" spans="1:11" x14ac:dyDescent="0.25">
      <c r="A2210" s="16" t="s">
        <v>19708</v>
      </c>
      <c r="B2210" s="17" t="s">
        <v>20414</v>
      </c>
      <c r="C2210" s="17" t="s">
        <v>28687</v>
      </c>
      <c r="D2210" s="17" t="s">
        <v>26836</v>
      </c>
      <c r="E2210" s="17"/>
      <c r="F2210" s="17" t="str">
        <f>'Strutture ricettive (Query)'!$C2210&amp;" "&amp;'Strutture ricettive (Query)'!$K2210</f>
        <v xml:space="preserve">Via Piave  7 </v>
      </c>
      <c r="G2210" s="17" t="s">
        <v>19705</v>
      </c>
      <c r="H2210" s="17" t="s">
        <v>26142</v>
      </c>
      <c r="I2210" s="17" t="s">
        <v>24598</v>
      </c>
      <c r="J2210" s="17" t="s">
        <v>24598</v>
      </c>
      <c r="K2210" s="17" t="str">
        <f>IF('Strutture ricettive (Query)'!$D2210='Strutture ricettive (Query)'!$E2210,'Strutture ricettive (Query)'!$D2210,'Strutture ricettive (Query)'!$D2210&amp;" "&amp;'Strutture ricettive (Query)'!$E2210)</f>
        <v xml:space="preserve">7 </v>
      </c>
    </row>
    <row r="2211" spans="1:11" x14ac:dyDescent="0.25">
      <c r="A2211" s="18" t="s">
        <v>19708</v>
      </c>
      <c r="B2211" s="19" t="s">
        <v>20415</v>
      </c>
      <c r="C2211" s="19" t="s">
        <v>29253</v>
      </c>
      <c r="D2211" s="19" t="s">
        <v>27041</v>
      </c>
      <c r="E2211" s="19"/>
      <c r="F2211" s="19" t="str">
        <f>'Strutture ricettive (Query)'!$C2211&amp;" "&amp;'Strutture ricettive (Query)'!$K2211</f>
        <v xml:space="preserve">Via Colonna  23 </v>
      </c>
      <c r="G2211" s="19" t="s">
        <v>19705</v>
      </c>
      <c r="H2211" s="19" t="s">
        <v>26142</v>
      </c>
      <c r="I2211" s="19" t="s">
        <v>5305</v>
      </c>
      <c r="J2211" s="19" t="s">
        <v>5306</v>
      </c>
      <c r="K2211" s="19" t="str">
        <f>IF('Strutture ricettive (Query)'!$D2211='Strutture ricettive (Query)'!$E2211,'Strutture ricettive (Query)'!$D2211,'Strutture ricettive (Query)'!$D2211&amp;" "&amp;'Strutture ricettive (Query)'!$E2211)</f>
        <v xml:space="preserve">23 </v>
      </c>
    </row>
    <row r="2212" spans="1:11" x14ac:dyDescent="0.25">
      <c r="A2212" s="16" t="s">
        <v>19708</v>
      </c>
      <c r="B2212" s="17" t="s">
        <v>20416</v>
      </c>
      <c r="C2212" s="17" t="s">
        <v>28469</v>
      </c>
      <c r="D2212" s="17" t="s">
        <v>26818</v>
      </c>
      <c r="E2212" s="17"/>
      <c r="F2212" s="17" t="str">
        <f>'Strutture ricettive (Query)'!$C2212&amp;" "&amp;'Strutture ricettive (Query)'!$K2212</f>
        <v xml:space="preserve">Via San Marino  74 </v>
      </c>
      <c r="G2212" s="17" t="s">
        <v>19705</v>
      </c>
      <c r="H2212" s="17" t="s">
        <v>26142</v>
      </c>
      <c r="I2212" s="17" t="s">
        <v>24598</v>
      </c>
      <c r="J2212" s="17" t="s">
        <v>5309</v>
      </c>
      <c r="K2212" s="17" t="str">
        <f>IF('Strutture ricettive (Query)'!$D2212='Strutture ricettive (Query)'!$E2212,'Strutture ricettive (Query)'!$D2212,'Strutture ricettive (Query)'!$D2212&amp;" "&amp;'Strutture ricettive (Query)'!$E2212)</f>
        <v xml:space="preserve">74 </v>
      </c>
    </row>
    <row r="2213" spans="1:11" x14ac:dyDescent="0.25">
      <c r="A2213" s="18" t="s">
        <v>19709</v>
      </c>
      <c r="B2213" s="19" t="s">
        <v>20417</v>
      </c>
      <c r="C2213" s="19" t="s">
        <v>30410</v>
      </c>
      <c r="D2213" s="19" t="s">
        <v>27043</v>
      </c>
      <c r="E2213" s="19"/>
      <c r="F2213" s="19" t="str">
        <f>'Strutture ricettive (Query)'!$C2213&amp;" "&amp;'Strutture ricettive (Query)'!$K2213</f>
        <v xml:space="preserve">Via S. Cristoforo  22 </v>
      </c>
      <c r="G2213" s="19" t="s">
        <v>19705</v>
      </c>
      <c r="H2213" s="19" t="s">
        <v>24598</v>
      </c>
      <c r="I2213" s="19" t="s">
        <v>24598</v>
      </c>
      <c r="J2213" s="19" t="s">
        <v>5312</v>
      </c>
      <c r="K2213" s="19" t="str">
        <f>IF('Strutture ricettive (Query)'!$D2213='Strutture ricettive (Query)'!$E2213,'Strutture ricettive (Query)'!$D2213,'Strutture ricettive (Query)'!$D2213&amp;" "&amp;'Strutture ricettive (Query)'!$E2213)</f>
        <v xml:space="preserve">22 </v>
      </c>
    </row>
    <row r="2214" spans="1:11" x14ac:dyDescent="0.25">
      <c r="A2214" s="16" t="s">
        <v>19706</v>
      </c>
      <c r="B2214" s="17" t="s">
        <v>25589</v>
      </c>
      <c r="C2214" s="17" t="s">
        <v>24598</v>
      </c>
      <c r="D2214" s="17"/>
      <c r="E2214" s="17"/>
      <c r="F2214" s="17" t="str">
        <f>'Strutture ricettive (Query)'!$C2214&amp;" "&amp;'Strutture ricettive (Query)'!$K2214</f>
        <v>dato mancante 0</v>
      </c>
      <c r="G2214" s="17" t="s">
        <v>19705</v>
      </c>
      <c r="H2214" s="17" t="s">
        <v>24598</v>
      </c>
      <c r="I2214" s="17" t="s">
        <v>24598</v>
      </c>
      <c r="J2214" s="17" t="s">
        <v>5314</v>
      </c>
      <c r="K2214" s="17">
        <f>IF('Strutture ricettive (Query)'!$D2214='Strutture ricettive (Query)'!$E2214,'Strutture ricettive (Query)'!$D2214,'Strutture ricettive (Query)'!$D2214&amp;" "&amp;'Strutture ricettive (Query)'!$E2214)</f>
        <v>0</v>
      </c>
    </row>
    <row r="2215" spans="1:11" x14ac:dyDescent="0.25">
      <c r="A2215" s="18" t="s">
        <v>19708</v>
      </c>
      <c r="B2215" s="19" t="s">
        <v>20419</v>
      </c>
      <c r="C2215" s="19" t="s">
        <v>29249</v>
      </c>
      <c r="D2215" s="19" t="s">
        <v>27574</v>
      </c>
      <c r="E2215" s="19"/>
      <c r="F2215" s="19" t="str">
        <f>'Strutture ricettive (Query)'!$C2215&amp;" "&amp;'Strutture ricettive (Query)'!$K2215</f>
        <v xml:space="preserve">Via Bocca Trabaria  128 </v>
      </c>
      <c r="G2215" s="19" t="s">
        <v>19705</v>
      </c>
      <c r="H2215" s="19" t="s">
        <v>26155</v>
      </c>
      <c r="I2215" s="19" t="s">
        <v>24598</v>
      </c>
      <c r="J2215" s="19" t="s">
        <v>5321</v>
      </c>
      <c r="K2215" s="19" t="str">
        <f>IF('Strutture ricettive (Query)'!$D2215='Strutture ricettive (Query)'!$E2215,'Strutture ricettive (Query)'!$D2215,'Strutture ricettive (Query)'!$D2215&amp;" "&amp;'Strutture ricettive (Query)'!$E2215)</f>
        <v xml:space="preserve">128 </v>
      </c>
    </row>
    <row r="2216" spans="1:11" x14ac:dyDescent="0.25">
      <c r="A2216" s="16" t="s">
        <v>19708</v>
      </c>
      <c r="B2216" s="17" t="s">
        <v>20420</v>
      </c>
      <c r="C2216" s="17" t="s">
        <v>30409</v>
      </c>
      <c r="D2216" s="17" t="s">
        <v>27209</v>
      </c>
      <c r="E2216" s="17"/>
      <c r="F2216" s="17" t="str">
        <f>'Strutture ricettive (Query)'!$C2216&amp;" "&amp;'Strutture ricettive (Query)'!$K2216</f>
        <v xml:space="preserve">Pieve Di Gaifa   32 </v>
      </c>
      <c r="G2216" s="17" t="s">
        <v>19705</v>
      </c>
      <c r="H2216" s="17" t="s">
        <v>26156</v>
      </c>
      <c r="I2216" s="17" t="s">
        <v>24598</v>
      </c>
      <c r="J2216" s="17" t="s">
        <v>5325</v>
      </c>
      <c r="K2216" s="17" t="str">
        <f>IF('Strutture ricettive (Query)'!$D2216='Strutture ricettive (Query)'!$E2216,'Strutture ricettive (Query)'!$D2216,'Strutture ricettive (Query)'!$D2216&amp;" "&amp;'Strutture ricettive (Query)'!$E2216)</f>
        <v xml:space="preserve">32 </v>
      </c>
    </row>
    <row r="2217" spans="1:11" x14ac:dyDescent="0.25">
      <c r="A2217" s="18" t="s">
        <v>19708</v>
      </c>
      <c r="B2217" s="19" t="s">
        <v>20421</v>
      </c>
      <c r="C2217" s="19" t="s">
        <v>30408</v>
      </c>
      <c r="D2217" s="19" t="s">
        <v>27050</v>
      </c>
      <c r="E2217" s="19"/>
      <c r="F2217" s="19" t="str">
        <f>'Strutture ricettive (Query)'!$C2217&amp;" "&amp;'Strutture ricettive (Query)'!$K2217</f>
        <v xml:space="preserve">Via Dell'Orso  21 </v>
      </c>
      <c r="G2217" s="19" t="s">
        <v>19705</v>
      </c>
      <c r="H2217" s="19" t="s">
        <v>24598</v>
      </c>
      <c r="I2217" s="19" t="s">
        <v>24598</v>
      </c>
      <c r="J2217" s="19" t="s">
        <v>5328</v>
      </c>
      <c r="K2217" s="19" t="str">
        <f>IF('Strutture ricettive (Query)'!$D2217='Strutture ricettive (Query)'!$E2217,'Strutture ricettive (Query)'!$D2217,'Strutture ricettive (Query)'!$D2217&amp;" "&amp;'Strutture ricettive (Query)'!$E2217)</f>
        <v xml:space="preserve">21 </v>
      </c>
    </row>
    <row r="2218" spans="1:11" x14ac:dyDescent="0.25">
      <c r="A2218" s="16" t="s">
        <v>19708</v>
      </c>
      <c r="B2218" s="17" t="s">
        <v>20422</v>
      </c>
      <c r="C2218" s="17" t="s">
        <v>30407</v>
      </c>
      <c r="D2218" s="17" t="s">
        <v>26875</v>
      </c>
      <c r="E2218" s="17"/>
      <c r="F2218" s="17" t="str">
        <f>'Strutture ricettive (Query)'!$C2218&amp;" "&amp;'Strutture ricettive (Query)'!$K2218</f>
        <v xml:space="preserve">Via Ca' Bergamo  6 </v>
      </c>
      <c r="G2218" s="17" t="s">
        <v>19705</v>
      </c>
      <c r="H2218" s="17" t="s">
        <v>24598</v>
      </c>
      <c r="I2218" s="17" t="s">
        <v>24598</v>
      </c>
      <c r="J2218" s="17" t="s">
        <v>5331</v>
      </c>
      <c r="K2218" s="17" t="str">
        <f>IF('Strutture ricettive (Query)'!$D2218='Strutture ricettive (Query)'!$E2218,'Strutture ricettive (Query)'!$D2218,'Strutture ricettive (Query)'!$D2218&amp;" "&amp;'Strutture ricettive (Query)'!$E2218)</f>
        <v xml:space="preserve">6 </v>
      </c>
    </row>
    <row r="2219" spans="1:11" x14ac:dyDescent="0.25">
      <c r="A2219" s="18" t="s">
        <v>19708</v>
      </c>
      <c r="B2219" s="19" t="s">
        <v>20423</v>
      </c>
      <c r="C2219" s="19" t="s">
        <v>30406</v>
      </c>
      <c r="D2219" s="19" t="s">
        <v>26836</v>
      </c>
      <c r="E2219" s="19"/>
      <c r="F2219" s="19" t="str">
        <f>'Strutture ricettive (Query)'!$C2219&amp;" "&amp;'Strutture ricettive (Query)'!$K2219</f>
        <v xml:space="preserve">Via Delle Genghe  7 </v>
      </c>
      <c r="G2219" s="19" t="s">
        <v>19705</v>
      </c>
      <c r="H2219" s="19" t="s">
        <v>26157</v>
      </c>
      <c r="I2219" s="19" t="s">
        <v>24598</v>
      </c>
      <c r="J2219" s="19" t="s">
        <v>5335</v>
      </c>
      <c r="K2219" s="19" t="str">
        <f>IF('Strutture ricettive (Query)'!$D2219='Strutture ricettive (Query)'!$E2219,'Strutture ricettive (Query)'!$D2219,'Strutture ricettive (Query)'!$D2219&amp;" "&amp;'Strutture ricettive (Query)'!$E2219)</f>
        <v xml:space="preserve">7 </v>
      </c>
    </row>
    <row r="2220" spans="1:11" x14ac:dyDescent="0.25">
      <c r="A2220" s="16" t="s">
        <v>19708</v>
      </c>
      <c r="B2220" s="17" t="s">
        <v>20424</v>
      </c>
      <c r="C2220" s="17" t="s">
        <v>30405</v>
      </c>
      <c r="D2220" s="17" t="s">
        <v>26836</v>
      </c>
      <c r="E2220" s="17"/>
      <c r="F2220" s="17" t="str">
        <f>'Strutture ricettive (Query)'!$C2220&amp;" "&amp;'Strutture ricettive (Query)'!$K2220</f>
        <v xml:space="preserve">Battista Sforza  7 </v>
      </c>
      <c r="G2220" s="17" t="s">
        <v>19705</v>
      </c>
      <c r="H2220" s="17" t="s">
        <v>24598</v>
      </c>
      <c r="I2220" s="17" t="s">
        <v>24598</v>
      </c>
      <c r="J2220" s="17" t="s">
        <v>854</v>
      </c>
      <c r="K2220" s="17" t="str">
        <f>IF('Strutture ricettive (Query)'!$D2220='Strutture ricettive (Query)'!$E2220,'Strutture ricettive (Query)'!$D2220,'Strutture ricettive (Query)'!$D2220&amp;" "&amp;'Strutture ricettive (Query)'!$E2220)</f>
        <v xml:space="preserve">7 </v>
      </c>
    </row>
    <row r="2221" spans="1:11" x14ac:dyDescent="0.25">
      <c r="A2221" s="18" t="s">
        <v>19708</v>
      </c>
      <c r="B2221" s="19" t="s">
        <v>20425</v>
      </c>
      <c r="C2221" s="19" t="s">
        <v>30404</v>
      </c>
      <c r="D2221" s="19" t="s">
        <v>27146</v>
      </c>
      <c r="E2221" s="19"/>
      <c r="F2221" s="19" t="str">
        <f>'Strutture ricettive (Query)'!$C2221&amp;" "&amp;'Strutture ricettive (Query)'!$K2221</f>
        <v xml:space="preserve">Piazzale Roma  1/A </v>
      </c>
      <c r="G2221" s="19" t="s">
        <v>19705</v>
      </c>
      <c r="H2221" s="19" t="s">
        <v>26142</v>
      </c>
      <c r="I2221" s="19" t="s">
        <v>5340</v>
      </c>
      <c r="J2221" s="19" t="s">
        <v>5341</v>
      </c>
      <c r="K2221" s="19" t="str">
        <f>IF('Strutture ricettive (Query)'!$D2221='Strutture ricettive (Query)'!$E2221,'Strutture ricettive (Query)'!$D2221,'Strutture ricettive (Query)'!$D2221&amp;" "&amp;'Strutture ricettive (Query)'!$E2221)</f>
        <v xml:space="preserve">1/A </v>
      </c>
    </row>
    <row r="2222" spans="1:11" x14ac:dyDescent="0.25">
      <c r="A2222" s="16" t="s">
        <v>19708</v>
      </c>
      <c r="B2222" s="17" t="s">
        <v>20426</v>
      </c>
      <c r="C2222" s="17" t="s">
        <v>30403</v>
      </c>
      <c r="D2222" s="17" t="s">
        <v>27043</v>
      </c>
      <c r="E2222" s="17"/>
      <c r="F2222" s="17" t="str">
        <f>'Strutture ricettive (Query)'!$C2222&amp;" "&amp;'Strutture ricettive (Query)'!$K2222</f>
        <v xml:space="preserve">Via Veterani  22 </v>
      </c>
      <c r="G2222" s="17" t="s">
        <v>19705</v>
      </c>
      <c r="H2222" s="17" t="s">
        <v>26142</v>
      </c>
      <c r="I2222" s="17" t="s">
        <v>24598</v>
      </c>
      <c r="J2222" s="17" t="s">
        <v>5344</v>
      </c>
      <c r="K2222" s="17" t="str">
        <f>IF('Strutture ricettive (Query)'!$D2222='Strutture ricettive (Query)'!$E2222,'Strutture ricettive (Query)'!$D2222,'Strutture ricettive (Query)'!$D2222&amp;" "&amp;'Strutture ricettive (Query)'!$E2222)</f>
        <v xml:space="preserve">22 </v>
      </c>
    </row>
    <row r="2223" spans="1:11" x14ac:dyDescent="0.25">
      <c r="A2223" s="18" t="s">
        <v>19708</v>
      </c>
      <c r="B2223" s="19" t="s">
        <v>20427</v>
      </c>
      <c r="C2223" s="19" t="s">
        <v>30402</v>
      </c>
      <c r="D2223" s="19" t="s">
        <v>27064</v>
      </c>
      <c r="E2223" s="19"/>
      <c r="F2223" s="19" t="str">
        <f>'Strutture ricettive (Query)'!$C2223&amp;" "&amp;'Strutture ricettive (Query)'!$K2223</f>
        <v xml:space="preserve">Via Cardinal Bessarione  2 </v>
      </c>
      <c r="G2223" s="19" t="s">
        <v>19705</v>
      </c>
      <c r="H2223" s="19" t="s">
        <v>26142</v>
      </c>
      <c r="I2223" s="19" t="s">
        <v>5347</v>
      </c>
      <c r="J2223" s="19" t="s">
        <v>5348</v>
      </c>
      <c r="K2223" s="19" t="str">
        <f>IF('Strutture ricettive (Query)'!$D2223='Strutture ricettive (Query)'!$E2223,'Strutture ricettive (Query)'!$D2223,'Strutture ricettive (Query)'!$D2223&amp;" "&amp;'Strutture ricettive (Query)'!$E2223)</f>
        <v xml:space="preserve">2 </v>
      </c>
    </row>
    <row r="2224" spans="1:11" x14ac:dyDescent="0.25">
      <c r="A2224" s="16" t="s">
        <v>19708</v>
      </c>
      <c r="B2224" s="17" t="s">
        <v>20428</v>
      </c>
      <c r="C2224" s="17" t="s">
        <v>30401</v>
      </c>
      <c r="D2224" s="17" t="s">
        <v>26970</v>
      </c>
      <c r="E2224" s="17"/>
      <c r="F2224" s="17" t="str">
        <f>'Strutture ricettive (Query)'!$C2224&amp;" "&amp;'Strutture ricettive (Query)'!$K2224</f>
        <v xml:space="preserve">Via Bocca Trabaria Sud  37 </v>
      </c>
      <c r="G2224" s="17" t="s">
        <v>19705</v>
      </c>
      <c r="H2224" s="17" t="s">
        <v>26142</v>
      </c>
      <c r="I2224" s="17" t="s">
        <v>24598</v>
      </c>
      <c r="J2224" s="17" t="s">
        <v>5351</v>
      </c>
      <c r="K2224" s="17" t="str">
        <f>IF('Strutture ricettive (Query)'!$D2224='Strutture ricettive (Query)'!$E2224,'Strutture ricettive (Query)'!$D2224,'Strutture ricettive (Query)'!$D2224&amp;" "&amp;'Strutture ricettive (Query)'!$E2224)</f>
        <v xml:space="preserve">37 </v>
      </c>
    </row>
    <row r="2225" spans="1:11" x14ac:dyDescent="0.25">
      <c r="A2225" s="18" t="s">
        <v>19704</v>
      </c>
      <c r="B2225" s="19" t="s">
        <v>20429</v>
      </c>
      <c r="C2225" s="19" t="s">
        <v>30400</v>
      </c>
      <c r="D2225" s="19" t="s">
        <v>27152</v>
      </c>
      <c r="E2225" s="19"/>
      <c r="F2225" s="19" t="str">
        <f>'Strutture ricettive (Query)'!$C2225&amp;" "&amp;'Strutture ricettive (Query)'!$K2225</f>
        <v xml:space="preserve">Via Cà Brunello  1 </v>
      </c>
      <c r="G2225" s="19" t="s">
        <v>19705</v>
      </c>
      <c r="H2225" s="19" t="s">
        <v>26142</v>
      </c>
      <c r="I2225" s="19" t="s">
        <v>24598</v>
      </c>
      <c r="J2225" s="19" t="s">
        <v>5354</v>
      </c>
      <c r="K2225" s="19" t="str">
        <f>IF('Strutture ricettive (Query)'!$D2225='Strutture ricettive (Query)'!$E2225,'Strutture ricettive (Query)'!$D2225,'Strutture ricettive (Query)'!$D2225&amp;" "&amp;'Strutture ricettive (Query)'!$E2225)</f>
        <v xml:space="preserve">1 </v>
      </c>
    </row>
    <row r="2226" spans="1:11" x14ac:dyDescent="0.25">
      <c r="A2226" s="16" t="s">
        <v>19708</v>
      </c>
      <c r="B2226" s="17" t="s">
        <v>20430</v>
      </c>
      <c r="C2226" s="17" t="s">
        <v>30399</v>
      </c>
      <c r="D2226" s="17" t="s">
        <v>26916</v>
      </c>
      <c r="E2226" s="17"/>
      <c r="F2226" s="17" t="str">
        <f>'Strutture ricettive (Query)'!$C2226&amp;" "&amp;'Strutture ricettive (Query)'!$K2226</f>
        <v xml:space="preserve">Via Cà Cerione  5 </v>
      </c>
      <c r="G2226" s="17" t="s">
        <v>19705</v>
      </c>
      <c r="H2226" s="17" t="s">
        <v>26142</v>
      </c>
      <c r="I2226" s="17" t="s">
        <v>24598</v>
      </c>
      <c r="J2226" s="17" t="s">
        <v>5357</v>
      </c>
      <c r="K2226" s="17" t="str">
        <f>IF('Strutture ricettive (Query)'!$D2226='Strutture ricettive (Query)'!$E2226,'Strutture ricettive (Query)'!$D2226,'Strutture ricettive (Query)'!$D2226&amp;" "&amp;'Strutture ricettive (Query)'!$E2226)</f>
        <v xml:space="preserve">5 </v>
      </c>
    </row>
    <row r="2227" spans="1:11" x14ac:dyDescent="0.25">
      <c r="A2227" s="18" t="s">
        <v>19706</v>
      </c>
      <c r="B2227" s="19" t="s">
        <v>20431</v>
      </c>
      <c r="C2227" s="19" t="s">
        <v>30398</v>
      </c>
      <c r="D2227" s="19" t="s">
        <v>27132</v>
      </c>
      <c r="E2227" s="19"/>
      <c r="F2227" s="19" t="str">
        <f>'Strutture ricettive (Query)'!$C2227&amp;" "&amp;'Strutture ricettive (Query)'!$K2227</f>
        <v xml:space="preserve">Via V. Veneto  11 </v>
      </c>
      <c r="G2227" s="19" t="s">
        <v>20432</v>
      </c>
      <c r="H2227" s="19" t="s">
        <v>26158</v>
      </c>
      <c r="I2227" s="19" t="s">
        <v>24598</v>
      </c>
      <c r="J2227" s="19" t="s">
        <v>5361</v>
      </c>
      <c r="K2227" s="19" t="str">
        <f>IF('Strutture ricettive (Query)'!$D2227='Strutture ricettive (Query)'!$E2227,'Strutture ricettive (Query)'!$D2227,'Strutture ricettive (Query)'!$D2227&amp;" "&amp;'Strutture ricettive (Query)'!$E2227)</f>
        <v xml:space="preserve">11 </v>
      </c>
    </row>
    <row r="2228" spans="1:11" x14ac:dyDescent="0.25">
      <c r="A2228" s="16" t="s">
        <v>19706</v>
      </c>
      <c r="B2228" s="17" t="s">
        <v>20433</v>
      </c>
      <c r="C2228" s="17" t="s">
        <v>29298</v>
      </c>
      <c r="D2228" s="17" t="s">
        <v>27064</v>
      </c>
      <c r="E2228" s="17"/>
      <c r="F2228" s="17" t="str">
        <f>'Strutture ricettive (Query)'!$C2228&amp;" "&amp;'Strutture ricettive (Query)'!$K2228</f>
        <v xml:space="preserve">Via Del Forno  2 </v>
      </c>
      <c r="G2228" s="17" t="s">
        <v>20432</v>
      </c>
      <c r="H2228" s="17" t="s">
        <v>26158</v>
      </c>
      <c r="I2228" s="17" t="s">
        <v>24598</v>
      </c>
      <c r="J2228" s="17" t="s">
        <v>5364</v>
      </c>
      <c r="K2228" s="17" t="str">
        <f>IF('Strutture ricettive (Query)'!$D2228='Strutture ricettive (Query)'!$E2228,'Strutture ricettive (Query)'!$D2228,'Strutture ricettive (Query)'!$D2228&amp;" "&amp;'Strutture ricettive (Query)'!$E2228)</f>
        <v xml:space="preserve">2 </v>
      </c>
    </row>
    <row r="2229" spans="1:11" x14ac:dyDescent="0.25">
      <c r="A2229" s="18" t="s">
        <v>19708</v>
      </c>
      <c r="B2229" s="19" t="s">
        <v>20434</v>
      </c>
      <c r="C2229" s="19" t="s">
        <v>30411</v>
      </c>
      <c r="D2229" s="19" t="s">
        <v>26781</v>
      </c>
      <c r="E2229" s="19"/>
      <c r="F2229" s="19" t="str">
        <f>'Strutture ricettive (Query)'!$C2229&amp;" "&amp;'Strutture ricettive (Query)'!$K2229</f>
        <v xml:space="preserve">Via Bologna  9 </v>
      </c>
      <c r="G2229" s="19" t="s">
        <v>20432</v>
      </c>
      <c r="H2229" s="19" t="s">
        <v>26159</v>
      </c>
      <c r="I2229" s="19" t="s">
        <v>24598</v>
      </c>
      <c r="J2229" s="19" t="s">
        <v>5368</v>
      </c>
      <c r="K2229" s="19" t="str">
        <f>IF('Strutture ricettive (Query)'!$D2229='Strutture ricettive (Query)'!$E2229,'Strutture ricettive (Query)'!$D2229,'Strutture ricettive (Query)'!$D2229&amp;" "&amp;'Strutture ricettive (Query)'!$E2229)</f>
        <v xml:space="preserve">9 </v>
      </c>
    </row>
    <row r="2230" spans="1:11" x14ac:dyDescent="0.25">
      <c r="A2230" s="16" t="s">
        <v>19706</v>
      </c>
      <c r="B2230" s="17" t="s">
        <v>20435</v>
      </c>
      <c r="C2230" s="17" t="s">
        <v>26988</v>
      </c>
      <c r="D2230" s="17" t="s">
        <v>27092</v>
      </c>
      <c r="E2230" s="17"/>
      <c r="F2230" s="17" t="str">
        <f>'Strutture ricettive (Query)'!$C2230&amp;" "&amp;'Strutture ricettive (Query)'!$K2230</f>
        <v xml:space="preserve">Via Delle Mura  15 </v>
      </c>
      <c r="G2230" s="17" t="s">
        <v>20432</v>
      </c>
      <c r="H2230" s="17" t="s">
        <v>26160</v>
      </c>
      <c r="I2230" s="17" t="s">
        <v>24598</v>
      </c>
      <c r="J2230" s="17" t="s">
        <v>5372</v>
      </c>
      <c r="K2230" s="17" t="str">
        <f>IF('Strutture ricettive (Query)'!$D2230='Strutture ricettive (Query)'!$E2230,'Strutture ricettive (Query)'!$D2230,'Strutture ricettive (Query)'!$D2230&amp;" "&amp;'Strutture ricettive (Query)'!$E2230)</f>
        <v xml:space="preserve">15 </v>
      </c>
    </row>
    <row r="2231" spans="1:11" x14ac:dyDescent="0.25">
      <c r="A2231" s="18" t="s">
        <v>19708</v>
      </c>
      <c r="B2231" s="19" t="s">
        <v>20436</v>
      </c>
      <c r="C2231" s="19" t="s">
        <v>27292</v>
      </c>
      <c r="D2231" s="19" t="s">
        <v>26970</v>
      </c>
      <c r="E2231" s="19"/>
      <c r="F2231" s="19" t="str">
        <f>'Strutture ricettive (Query)'!$C2231&amp;" "&amp;'Strutture ricettive (Query)'!$K2231</f>
        <v xml:space="preserve">Via Belvedere  37 </v>
      </c>
      <c r="G2231" s="19" t="s">
        <v>20432</v>
      </c>
      <c r="H2231" s="19" t="s">
        <v>5389</v>
      </c>
      <c r="I2231" s="19" t="s">
        <v>5376</v>
      </c>
      <c r="J2231" s="19" t="s">
        <v>5377</v>
      </c>
      <c r="K2231" s="19" t="str">
        <f>IF('Strutture ricettive (Query)'!$D2231='Strutture ricettive (Query)'!$E2231,'Strutture ricettive (Query)'!$D2231,'Strutture ricettive (Query)'!$D2231&amp;" "&amp;'Strutture ricettive (Query)'!$E2231)</f>
        <v xml:space="preserve">37 </v>
      </c>
    </row>
    <row r="2232" spans="1:11" x14ac:dyDescent="0.25">
      <c r="A2232" s="16" t="s">
        <v>19708</v>
      </c>
      <c r="B2232" s="17" t="s">
        <v>20437</v>
      </c>
      <c r="C2232" s="17" t="s">
        <v>27161</v>
      </c>
      <c r="D2232" s="17" t="s">
        <v>27152</v>
      </c>
      <c r="E2232" s="17"/>
      <c r="F2232" s="17" t="str">
        <f>'Strutture ricettive (Query)'!$C2232&amp;" "&amp;'Strutture ricettive (Query)'!$K2232</f>
        <v xml:space="preserve">Via R. Sanzio  1 </v>
      </c>
      <c r="G2232" s="17" t="s">
        <v>20432</v>
      </c>
      <c r="H2232" s="17" t="s">
        <v>26161</v>
      </c>
      <c r="I2232" s="17" t="s">
        <v>24598</v>
      </c>
      <c r="J2232" s="17" t="s">
        <v>5382</v>
      </c>
      <c r="K2232" s="17" t="str">
        <f>IF('Strutture ricettive (Query)'!$D2232='Strutture ricettive (Query)'!$E2232,'Strutture ricettive (Query)'!$D2232,'Strutture ricettive (Query)'!$D2232&amp;" "&amp;'Strutture ricettive (Query)'!$E2232)</f>
        <v xml:space="preserve">1 </v>
      </c>
    </row>
    <row r="2233" spans="1:11" x14ac:dyDescent="0.25">
      <c r="A2233" s="18" t="s">
        <v>19708</v>
      </c>
      <c r="B2233" s="19" t="s">
        <v>20438</v>
      </c>
      <c r="C2233" s="19" t="s">
        <v>30341</v>
      </c>
      <c r="D2233" s="19" t="s">
        <v>26922</v>
      </c>
      <c r="E2233" s="19"/>
      <c r="F2233" s="19" t="str">
        <f>'Strutture ricettive (Query)'!$C2233&amp;" "&amp;'Strutture ricettive (Query)'!$K2233</f>
        <v xml:space="preserve">Via Papa Giovanni Xxiii  48 </v>
      </c>
      <c r="G2233" s="19" t="s">
        <v>20432</v>
      </c>
      <c r="H2233" s="19" t="s">
        <v>26162</v>
      </c>
      <c r="I2233" s="19" t="s">
        <v>24598</v>
      </c>
      <c r="J2233" s="19" t="s">
        <v>5386</v>
      </c>
      <c r="K2233" s="19" t="str">
        <f>IF('Strutture ricettive (Query)'!$D2233='Strutture ricettive (Query)'!$E2233,'Strutture ricettive (Query)'!$D2233,'Strutture ricettive (Query)'!$D2233&amp;" "&amp;'Strutture ricettive (Query)'!$E2233)</f>
        <v xml:space="preserve">48 </v>
      </c>
    </row>
    <row r="2234" spans="1:11" x14ac:dyDescent="0.25">
      <c r="A2234" s="16" t="s">
        <v>19708</v>
      </c>
      <c r="B2234" s="17" t="s">
        <v>20439</v>
      </c>
      <c r="C2234" s="17" t="s">
        <v>30422</v>
      </c>
      <c r="D2234" s="17" t="s">
        <v>27064</v>
      </c>
      <c r="E2234" s="17"/>
      <c r="F2234" s="17" t="str">
        <f>'Strutture ricettive (Query)'!$C2234&amp;" "&amp;'Strutture ricettive (Query)'!$K2234</f>
        <v xml:space="preserve">Via S. Michele  2 </v>
      </c>
      <c r="G2234" s="17" t="s">
        <v>20432</v>
      </c>
      <c r="H2234" s="17" t="s">
        <v>5389</v>
      </c>
      <c r="I2234" s="17" t="s">
        <v>24598</v>
      </c>
      <c r="J2234" s="17" t="s">
        <v>5390</v>
      </c>
      <c r="K2234" s="17" t="str">
        <f>IF('Strutture ricettive (Query)'!$D2234='Strutture ricettive (Query)'!$E2234,'Strutture ricettive (Query)'!$D2234,'Strutture ricettive (Query)'!$D2234&amp;" "&amp;'Strutture ricettive (Query)'!$E2234)</f>
        <v xml:space="preserve">2 </v>
      </c>
    </row>
    <row r="2235" spans="1:11" x14ac:dyDescent="0.25">
      <c r="A2235" s="18" t="s">
        <v>19707</v>
      </c>
      <c r="B2235" s="19" t="s">
        <v>20440</v>
      </c>
      <c r="C2235" s="19" t="s">
        <v>30421</v>
      </c>
      <c r="D2235" s="19" t="s">
        <v>27064</v>
      </c>
      <c r="E2235" s="19"/>
      <c r="F2235" s="19" t="str">
        <f>'Strutture ricettive (Query)'!$C2235&amp;" "&amp;'Strutture ricettive (Query)'!$K2235</f>
        <v xml:space="preserve">Via Giacometti (Centro Arcobaleno)  2 </v>
      </c>
      <c r="G2235" s="19" t="s">
        <v>20432</v>
      </c>
      <c r="H2235" s="19" t="s">
        <v>5389</v>
      </c>
      <c r="I2235" s="19" t="s">
        <v>5393</v>
      </c>
      <c r="J2235" s="19" t="s">
        <v>5394</v>
      </c>
      <c r="K2235" s="19" t="str">
        <f>IF('Strutture ricettive (Query)'!$D2235='Strutture ricettive (Query)'!$E2235,'Strutture ricettive (Query)'!$D2235,'Strutture ricettive (Query)'!$D2235&amp;" "&amp;'Strutture ricettive (Query)'!$E2235)</f>
        <v xml:space="preserve">2 </v>
      </c>
    </row>
    <row r="2236" spans="1:11" x14ac:dyDescent="0.25">
      <c r="A2236" s="16" t="s">
        <v>19708</v>
      </c>
      <c r="B2236" s="17" t="s">
        <v>20441</v>
      </c>
      <c r="C2236" s="17" t="s">
        <v>30420</v>
      </c>
      <c r="D2236" s="17" t="s">
        <v>26800</v>
      </c>
      <c r="E2236" s="17"/>
      <c r="F2236" s="17" t="str">
        <f>'Strutture ricettive (Query)'!$C2236&amp;" "&amp;'Strutture ricettive (Query)'!$K2236</f>
        <v xml:space="preserve">Via Del Baldo  8 </v>
      </c>
      <c r="G2236" s="17" t="s">
        <v>20432</v>
      </c>
      <c r="H2236" s="17" t="s">
        <v>26163</v>
      </c>
      <c r="I2236" s="17" t="s">
        <v>5398</v>
      </c>
      <c r="J2236" s="17" t="s">
        <v>5399</v>
      </c>
      <c r="K2236" s="17" t="str">
        <f>IF('Strutture ricettive (Query)'!$D2236='Strutture ricettive (Query)'!$E2236,'Strutture ricettive (Query)'!$D2236,'Strutture ricettive (Query)'!$D2236&amp;" "&amp;'Strutture ricettive (Query)'!$E2236)</f>
        <v xml:space="preserve">8 </v>
      </c>
    </row>
    <row r="2237" spans="1:11" x14ac:dyDescent="0.25">
      <c r="A2237" s="18" t="s">
        <v>19708</v>
      </c>
      <c r="B2237" s="19" t="s">
        <v>20442</v>
      </c>
      <c r="C2237" s="19" t="s">
        <v>30419</v>
      </c>
      <c r="D2237" s="19" t="s">
        <v>26951</v>
      </c>
      <c r="E2237" s="19"/>
      <c r="F2237" s="19" t="str">
        <f>'Strutture ricettive (Query)'!$C2237&amp;" "&amp;'Strutture ricettive (Query)'!$K2237</f>
        <v xml:space="preserve">Via Forquini  4 </v>
      </c>
      <c r="G2237" s="19" t="s">
        <v>20432</v>
      </c>
      <c r="H2237" s="19" t="s">
        <v>26164</v>
      </c>
      <c r="I2237" s="19" t="s">
        <v>5403</v>
      </c>
      <c r="J2237" s="19" t="s">
        <v>5404</v>
      </c>
      <c r="K2237" s="19" t="str">
        <f>IF('Strutture ricettive (Query)'!$D2237='Strutture ricettive (Query)'!$E2237,'Strutture ricettive (Query)'!$D2237,'Strutture ricettive (Query)'!$D2237&amp;" "&amp;'Strutture ricettive (Query)'!$E2237)</f>
        <v xml:space="preserve">4 </v>
      </c>
    </row>
    <row r="2238" spans="1:11" x14ac:dyDescent="0.25">
      <c r="A2238" s="16" t="s">
        <v>19706</v>
      </c>
      <c r="B2238" s="17" t="s">
        <v>20443</v>
      </c>
      <c r="C2238" s="17" t="s">
        <v>30417</v>
      </c>
      <c r="D2238" s="17" t="s">
        <v>26960</v>
      </c>
      <c r="E2238" s="17"/>
      <c r="F2238" s="17" t="str">
        <f>'Strutture ricettive (Query)'!$C2238&amp;" "&amp;'Strutture ricettive (Query)'!$K2238</f>
        <v xml:space="preserve">Via Canarecchia  39 </v>
      </c>
      <c r="G2238" s="17" t="s">
        <v>20432</v>
      </c>
      <c r="H2238" s="17" t="s">
        <v>24598</v>
      </c>
      <c r="I2238" s="17" t="s">
        <v>24598</v>
      </c>
      <c r="J2238" s="17" t="s">
        <v>5407</v>
      </c>
      <c r="K2238" s="17" t="str">
        <f>IF('Strutture ricettive (Query)'!$D2238='Strutture ricettive (Query)'!$E2238,'Strutture ricettive (Query)'!$D2238,'Strutture ricettive (Query)'!$D2238&amp;" "&amp;'Strutture ricettive (Query)'!$E2238)</f>
        <v xml:space="preserve">39 </v>
      </c>
    </row>
    <row r="2239" spans="1:11" x14ac:dyDescent="0.25">
      <c r="A2239" s="18" t="s">
        <v>19706</v>
      </c>
      <c r="B2239" s="19" t="s">
        <v>20444</v>
      </c>
      <c r="C2239" s="19" t="s">
        <v>26988</v>
      </c>
      <c r="D2239" s="19" t="s">
        <v>27092</v>
      </c>
      <c r="E2239" s="19"/>
      <c r="F2239" s="19" t="str">
        <f>'Strutture ricettive (Query)'!$C2239&amp;" "&amp;'Strutture ricettive (Query)'!$K2239</f>
        <v xml:space="preserve">Via Delle Mura  15 </v>
      </c>
      <c r="G2239" s="19" t="s">
        <v>20432</v>
      </c>
      <c r="H2239" s="19" t="s">
        <v>26165</v>
      </c>
      <c r="I2239" s="19" t="s">
        <v>24598</v>
      </c>
      <c r="J2239" s="19" t="s">
        <v>5410</v>
      </c>
      <c r="K2239" s="19" t="str">
        <f>IF('Strutture ricettive (Query)'!$D2239='Strutture ricettive (Query)'!$E2239,'Strutture ricettive (Query)'!$D2239,'Strutture ricettive (Query)'!$D2239&amp;" "&amp;'Strutture ricettive (Query)'!$E2239)</f>
        <v xml:space="preserve">15 </v>
      </c>
    </row>
    <row r="2240" spans="1:11" x14ac:dyDescent="0.25">
      <c r="A2240" s="16" t="s">
        <v>19707</v>
      </c>
      <c r="B2240" s="17" t="s">
        <v>20445</v>
      </c>
      <c r="C2240" s="17" t="s">
        <v>30418</v>
      </c>
      <c r="D2240" s="17" t="s">
        <v>27057</v>
      </c>
      <c r="E2240" s="17"/>
      <c r="F2240" s="17" t="str">
        <f>'Strutture ricettive (Query)'!$C2240&amp;" "&amp;'Strutture ricettive (Query)'!$K2240</f>
        <v xml:space="preserve">Via Nazionale Urbinate, Cappone  201 </v>
      </c>
      <c r="G2240" s="17" t="s">
        <v>20432</v>
      </c>
      <c r="H2240" s="17" t="s">
        <v>26166</v>
      </c>
      <c r="I2240" s="17" t="s">
        <v>5414</v>
      </c>
      <c r="J2240" s="17" t="s">
        <v>5415</v>
      </c>
      <c r="K2240" s="17" t="str">
        <f>IF('Strutture ricettive (Query)'!$D2240='Strutture ricettive (Query)'!$E2240,'Strutture ricettive (Query)'!$D2240,'Strutture ricettive (Query)'!$D2240&amp;" "&amp;'Strutture ricettive (Query)'!$E2240)</f>
        <v xml:space="preserve">201 </v>
      </c>
    </row>
    <row r="2241" spans="1:11" x14ac:dyDescent="0.25">
      <c r="A2241" s="18" t="s">
        <v>19709</v>
      </c>
      <c r="B2241" s="19" t="s">
        <v>20446</v>
      </c>
      <c r="C2241" s="19" t="s">
        <v>30417</v>
      </c>
      <c r="D2241" s="19" t="s">
        <v>26987</v>
      </c>
      <c r="E2241" s="19"/>
      <c r="F2241" s="19" t="str">
        <f>'Strutture ricettive (Query)'!$C2241&amp;" "&amp;'Strutture ricettive (Query)'!$K2241</f>
        <v xml:space="preserve">Via Canarecchia  31 </v>
      </c>
      <c r="G2241" s="19" t="s">
        <v>20432</v>
      </c>
      <c r="H2241" s="19" t="s">
        <v>5418</v>
      </c>
      <c r="I2241" s="19" t="s">
        <v>5419</v>
      </c>
      <c r="J2241" s="19" t="s">
        <v>5418</v>
      </c>
      <c r="K2241" s="19" t="str">
        <f>IF('Strutture ricettive (Query)'!$D2241='Strutture ricettive (Query)'!$E2241,'Strutture ricettive (Query)'!$D2241,'Strutture ricettive (Query)'!$D2241&amp;" "&amp;'Strutture ricettive (Query)'!$E2241)</f>
        <v xml:space="preserve">31 </v>
      </c>
    </row>
    <row r="2242" spans="1:11" x14ac:dyDescent="0.25">
      <c r="A2242" s="16" t="s">
        <v>19712</v>
      </c>
      <c r="B2242" s="17" t="s">
        <v>20447</v>
      </c>
      <c r="C2242" s="17" t="s">
        <v>27562</v>
      </c>
      <c r="D2242" s="17" t="s">
        <v>27152</v>
      </c>
      <c r="E2242" s="17"/>
      <c r="F2242" s="17" t="str">
        <f>'Strutture ricettive (Query)'!$C2242&amp;" "&amp;'Strutture ricettive (Query)'!$K2242</f>
        <v xml:space="preserve">Via Nazionale  1 </v>
      </c>
      <c r="G2242" s="17" t="s">
        <v>20432</v>
      </c>
      <c r="H2242" s="17" t="s">
        <v>26167</v>
      </c>
      <c r="I2242" s="17" t="s">
        <v>24598</v>
      </c>
      <c r="J2242" s="17" t="s">
        <v>5415</v>
      </c>
      <c r="K2242" s="17" t="str">
        <f>IF('Strutture ricettive (Query)'!$D2242='Strutture ricettive (Query)'!$E2242,'Strutture ricettive (Query)'!$D2242,'Strutture ricettive (Query)'!$D2242&amp;" "&amp;'Strutture ricettive (Query)'!$E2242)</f>
        <v xml:space="preserve">1 </v>
      </c>
    </row>
    <row r="2243" spans="1:11" x14ac:dyDescent="0.25">
      <c r="A2243" s="18" t="s">
        <v>19708</v>
      </c>
      <c r="B2243" s="19" t="s">
        <v>20448</v>
      </c>
      <c r="C2243" s="19" t="s">
        <v>30416</v>
      </c>
      <c r="D2243" s="19" t="s">
        <v>26836</v>
      </c>
      <c r="E2243" s="19"/>
      <c r="F2243" s="19" t="str">
        <f>'Strutture ricettive (Query)'!$C2243&amp;" "&amp;'Strutture ricettive (Query)'!$K2243</f>
        <v xml:space="preserve">Contrada Noci  7 </v>
      </c>
      <c r="G2243" s="19" t="s">
        <v>20449</v>
      </c>
      <c r="H2243" s="19" t="s">
        <v>26168</v>
      </c>
      <c r="I2243" s="19" t="s">
        <v>5427</v>
      </c>
      <c r="J2243" s="19" t="s">
        <v>5428</v>
      </c>
      <c r="K2243" s="19" t="str">
        <f>IF('Strutture ricettive (Query)'!$D2243='Strutture ricettive (Query)'!$E2243,'Strutture ricettive (Query)'!$D2243,'Strutture ricettive (Query)'!$D2243&amp;" "&amp;'Strutture ricettive (Query)'!$E2243)</f>
        <v xml:space="preserve">7 </v>
      </c>
    </row>
    <row r="2244" spans="1:11" x14ac:dyDescent="0.25">
      <c r="A2244" s="16" t="s">
        <v>19708</v>
      </c>
      <c r="B2244" s="17" t="s">
        <v>20450</v>
      </c>
      <c r="C2244" s="17" t="s">
        <v>30415</v>
      </c>
      <c r="D2244" s="17" t="s">
        <v>26800</v>
      </c>
      <c r="E2244" s="17"/>
      <c r="F2244" s="17" t="str">
        <f>'Strutture ricettive (Query)'!$C2244&amp;" "&amp;'Strutture ricettive (Query)'!$K2244</f>
        <v xml:space="preserve">C.Da Colonna  8 </v>
      </c>
      <c r="G2244" s="17" t="s">
        <v>20449</v>
      </c>
      <c r="H2244" s="17" t="s">
        <v>26169</v>
      </c>
      <c r="I2244" s="17" t="s">
        <v>5431</v>
      </c>
      <c r="J2244" s="17" t="s">
        <v>5432</v>
      </c>
      <c r="K2244" s="17" t="str">
        <f>IF('Strutture ricettive (Query)'!$D2244='Strutture ricettive (Query)'!$E2244,'Strutture ricettive (Query)'!$D2244,'Strutture ricettive (Query)'!$D2244&amp;" "&amp;'Strutture ricettive (Query)'!$E2244)</f>
        <v xml:space="preserve">8 </v>
      </c>
    </row>
    <row r="2245" spans="1:11" x14ac:dyDescent="0.25">
      <c r="A2245" s="18" t="s">
        <v>19708</v>
      </c>
      <c r="B2245" s="19" t="s">
        <v>20451</v>
      </c>
      <c r="C2245" s="19" t="s">
        <v>30415</v>
      </c>
      <c r="D2245" s="19" t="s">
        <v>27122</v>
      </c>
      <c r="E2245" s="19"/>
      <c r="F2245" s="19" t="str">
        <f>'Strutture ricettive (Query)'!$C2245&amp;" "&amp;'Strutture ricettive (Query)'!$K2245</f>
        <v xml:space="preserve">C.Da Colonna  12 </v>
      </c>
      <c r="G2245" s="19" t="s">
        <v>20449</v>
      </c>
      <c r="H2245" s="19" t="s">
        <v>24598</v>
      </c>
      <c r="I2245" s="19" t="s">
        <v>5435</v>
      </c>
      <c r="J2245" s="19" t="s">
        <v>5436</v>
      </c>
      <c r="K2245" s="19" t="str">
        <f>IF('Strutture ricettive (Query)'!$D2245='Strutture ricettive (Query)'!$E2245,'Strutture ricettive (Query)'!$D2245,'Strutture ricettive (Query)'!$D2245&amp;" "&amp;'Strutture ricettive (Query)'!$E2245)</f>
        <v xml:space="preserve">12 </v>
      </c>
    </row>
    <row r="2246" spans="1:11" x14ac:dyDescent="0.25">
      <c r="A2246" s="16" t="s">
        <v>19707</v>
      </c>
      <c r="B2246" s="17" t="s">
        <v>20452</v>
      </c>
      <c r="C2246" s="17" t="s">
        <v>30414</v>
      </c>
      <c r="D2246" s="17" t="s">
        <v>26997</v>
      </c>
      <c r="E2246" s="17"/>
      <c r="F2246" s="17" t="str">
        <f>'Strutture ricettive (Query)'!$C2246&amp;" "&amp;'Strutture ricettive (Query)'!$K2246</f>
        <v xml:space="preserve">Piazza Vittorio Emanuele Ii  3 </v>
      </c>
      <c r="G2246" s="17" t="s">
        <v>20449</v>
      </c>
      <c r="H2246" s="17" t="s">
        <v>26169</v>
      </c>
      <c r="I2246" s="17" t="s">
        <v>5439</v>
      </c>
      <c r="J2246" s="17" t="s">
        <v>5440</v>
      </c>
      <c r="K2246" s="17" t="str">
        <f>IF('Strutture ricettive (Query)'!$D2246='Strutture ricettive (Query)'!$E2246,'Strutture ricettive (Query)'!$D2246,'Strutture ricettive (Query)'!$D2246&amp;" "&amp;'Strutture ricettive (Query)'!$E2246)</f>
        <v xml:space="preserve">3 </v>
      </c>
    </row>
    <row r="2247" spans="1:11" x14ac:dyDescent="0.25">
      <c r="A2247" s="18" t="s">
        <v>19704</v>
      </c>
      <c r="B2247" s="19" t="s">
        <v>20453</v>
      </c>
      <c r="C2247" s="19" t="s">
        <v>30413</v>
      </c>
      <c r="D2247" s="19" t="s">
        <v>26800</v>
      </c>
      <c r="E2247" s="19"/>
      <c r="F2247" s="19" t="str">
        <f>'Strutture ricettive (Query)'!$C2247&amp;" "&amp;'Strutture ricettive (Query)'!$K2247</f>
        <v xml:space="preserve">Via Contrada Colonne  8 </v>
      </c>
      <c r="G2247" s="19" t="s">
        <v>20449</v>
      </c>
      <c r="H2247" s="19" t="s">
        <v>24598</v>
      </c>
      <c r="I2247" s="19" t="s">
        <v>24598</v>
      </c>
      <c r="J2247" s="19" t="s">
        <v>5443</v>
      </c>
      <c r="K2247" s="19" t="str">
        <f>IF('Strutture ricettive (Query)'!$D2247='Strutture ricettive (Query)'!$E2247,'Strutture ricettive (Query)'!$D2247,'Strutture ricettive (Query)'!$D2247&amp;" "&amp;'Strutture ricettive (Query)'!$E2247)</f>
        <v xml:space="preserve">8 </v>
      </c>
    </row>
    <row r="2248" spans="1:11" x14ac:dyDescent="0.25">
      <c r="A2248" s="16" t="s">
        <v>19706</v>
      </c>
      <c r="B2248" s="17" t="s">
        <v>20454</v>
      </c>
      <c r="C2248" s="17" t="s">
        <v>30379</v>
      </c>
      <c r="D2248" s="17" t="s">
        <v>26800</v>
      </c>
      <c r="E2248" s="17"/>
      <c r="F2248" s="17" t="str">
        <f>'Strutture ricettive (Query)'!$C2248&amp;" "&amp;'Strutture ricettive (Query)'!$K2248</f>
        <v xml:space="preserve">Via Ferrucci  8 </v>
      </c>
      <c r="G2248" s="17" t="s">
        <v>5714</v>
      </c>
      <c r="H2248" s="17" t="s">
        <v>24598</v>
      </c>
      <c r="I2248" s="17" t="s">
        <v>24598</v>
      </c>
      <c r="J2248" s="17" t="s">
        <v>5446</v>
      </c>
      <c r="K2248" s="17" t="str">
        <f>IF('Strutture ricettive (Query)'!$D2248='Strutture ricettive (Query)'!$E2248,'Strutture ricettive (Query)'!$D2248,'Strutture ricettive (Query)'!$D2248&amp;" "&amp;'Strutture ricettive (Query)'!$E2248)</f>
        <v xml:space="preserve">8 </v>
      </c>
    </row>
    <row r="2249" spans="1:11" x14ac:dyDescent="0.25">
      <c r="A2249" s="18" t="s">
        <v>19706</v>
      </c>
      <c r="B2249" s="19" t="s">
        <v>20455</v>
      </c>
      <c r="C2249" s="19" t="s">
        <v>30412</v>
      </c>
      <c r="D2249" s="19" t="s">
        <v>29118</v>
      </c>
      <c r="E2249" s="19"/>
      <c r="F2249" s="19" t="str">
        <f>'Strutture ricettive (Query)'!$C2249&amp;" "&amp;'Strutture ricettive (Query)'!$K2249</f>
        <v xml:space="preserve">Via Flaminia   396 </v>
      </c>
      <c r="G2249" s="19" t="s">
        <v>5714</v>
      </c>
      <c r="H2249" s="19" t="s">
        <v>24598</v>
      </c>
      <c r="I2249" s="19" t="s">
        <v>24598</v>
      </c>
      <c r="J2249" s="19" t="s">
        <v>5449</v>
      </c>
      <c r="K2249" s="19" t="str">
        <f>IF('Strutture ricettive (Query)'!$D2249='Strutture ricettive (Query)'!$E2249,'Strutture ricettive (Query)'!$D2249,'Strutture ricettive (Query)'!$D2249&amp;" "&amp;'Strutture ricettive (Query)'!$E2249)</f>
        <v xml:space="preserve">396 </v>
      </c>
    </row>
    <row r="2250" spans="1:11" x14ac:dyDescent="0.25">
      <c r="A2250" s="16" t="s">
        <v>19708</v>
      </c>
      <c r="B2250" s="17" t="s">
        <v>20456</v>
      </c>
      <c r="C2250" s="17" t="s">
        <v>28442</v>
      </c>
      <c r="D2250" s="17" t="s">
        <v>27122</v>
      </c>
      <c r="E2250" s="17"/>
      <c r="F2250" s="17" t="str">
        <f>'Strutture ricettive (Query)'!$C2250&amp;" "&amp;'Strutture ricettive (Query)'!$K2250</f>
        <v xml:space="preserve">Via Brodolini  12 </v>
      </c>
      <c r="G2250" s="17" t="s">
        <v>5714</v>
      </c>
      <c r="H2250" s="17" t="s">
        <v>24598</v>
      </c>
      <c r="I2250" s="17" t="s">
        <v>24598</v>
      </c>
      <c r="J2250" s="17" t="s">
        <v>24598</v>
      </c>
      <c r="K2250" s="17" t="str">
        <f>IF('Strutture ricettive (Query)'!$D2250='Strutture ricettive (Query)'!$E2250,'Strutture ricettive (Query)'!$D2250,'Strutture ricettive (Query)'!$D2250&amp;" "&amp;'Strutture ricettive (Query)'!$E2250)</f>
        <v xml:space="preserve">12 </v>
      </c>
    </row>
    <row r="2251" spans="1:11" x14ac:dyDescent="0.25">
      <c r="A2251" s="18" t="s">
        <v>19706</v>
      </c>
      <c r="B2251" s="19" t="s">
        <v>20457</v>
      </c>
      <c r="C2251" s="19" t="s">
        <v>26895</v>
      </c>
      <c r="D2251" s="19" t="s">
        <v>29118</v>
      </c>
      <c r="E2251" s="19"/>
      <c r="F2251" s="19" t="str">
        <f>'Strutture ricettive (Query)'!$C2251&amp;" "&amp;'Strutture ricettive (Query)'!$K2251</f>
        <v xml:space="preserve">Via Flaminia  396 </v>
      </c>
      <c r="G2251" s="19" t="s">
        <v>5714</v>
      </c>
      <c r="H2251" s="19" t="s">
        <v>24598</v>
      </c>
      <c r="I2251" s="19" t="s">
        <v>24598</v>
      </c>
      <c r="J2251" s="19" t="s">
        <v>5449</v>
      </c>
      <c r="K2251" s="19" t="str">
        <f>IF('Strutture ricettive (Query)'!$D2251='Strutture ricettive (Query)'!$E2251,'Strutture ricettive (Query)'!$D2251,'Strutture ricettive (Query)'!$D2251&amp;" "&amp;'Strutture ricettive (Query)'!$E2251)</f>
        <v xml:space="preserve">396 </v>
      </c>
    </row>
    <row r="2252" spans="1:11" x14ac:dyDescent="0.25">
      <c r="A2252" s="16" t="s">
        <v>19730</v>
      </c>
      <c r="B2252" s="17" t="s">
        <v>20458</v>
      </c>
      <c r="C2252" s="17" t="s">
        <v>27159</v>
      </c>
      <c r="D2252" s="17" t="s">
        <v>27152</v>
      </c>
      <c r="E2252" s="17"/>
      <c r="F2252" s="17" t="str">
        <f>'Strutture ricettive (Query)'!$C2252&amp;" "&amp;'Strutture ricettive (Query)'!$K2252</f>
        <v xml:space="preserve">Frazione Poggio  1 </v>
      </c>
      <c r="G2252" s="17" t="s">
        <v>5714</v>
      </c>
      <c r="H2252" s="17" t="s">
        <v>10404</v>
      </c>
      <c r="I2252" s="17" t="s">
        <v>5456</v>
      </c>
      <c r="J2252" s="17" t="s">
        <v>5457</v>
      </c>
      <c r="K2252" s="17" t="str">
        <f>IF('Strutture ricettive (Query)'!$D2252='Strutture ricettive (Query)'!$E2252,'Strutture ricettive (Query)'!$D2252,'Strutture ricettive (Query)'!$D2252&amp;" "&amp;'Strutture ricettive (Query)'!$E2252)</f>
        <v xml:space="preserve">1 </v>
      </c>
    </row>
    <row r="2253" spans="1:11" x14ac:dyDescent="0.25">
      <c r="A2253" s="18" t="s">
        <v>19709</v>
      </c>
      <c r="B2253" s="19" t="s">
        <v>20459</v>
      </c>
      <c r="C2253" s="19" t="s">
        <v>30397</v>
      </c>
      <c r="D2253" s="19" t="s">
        <v>28143</v>
      </c>
      <c r="E2253" s="19"/>
      <c r="F2253" s="19" t="str">
        <f>'Strutture ricettive (Query)'!$C2253&amp;" "&amp;'Strutture ricettive (Query)'!$K2253</f>
        <v xml:space="preserve">Contrada San Luigi  108 </v>
      </c>
      <c r="G2253" s="19" t="s">
        <v>5714</v>
      </c>
      <c r="H2253" s="19" t="s">
        <v>26170</v>
      </c>
      <c r="I2253" s="19" t="s">
        <v>5461</v>
      </c>
      <c r="J2253" s="19" t="s">
        <v>5462</v>
      </c>
      <c r="K2253" s="19" t="str">
        <f>IF('Strutture ricettive (Query)'!$D2253='Strutture ricettive (Query)'!$E2253,'Strutture ricettive (Query)'!$D2253,'Strutture ricettive (Query)'!$D2253&amp;" "&amp;'Strutture ricettive (Query)'!$E2253)</f>
        <v xml:space="preserve">108 </v>
      </c>
    </row>
    <row r="2254" spans="1:11" x14ac:dyDescent="0.25">
      <c r="A2254" s="16" t="s">
        <v>19706</v>
      </c>
      <c r="B2254" s="17" t="s">
        <v>20460</v>
      </c>
      <c r="C2254" s="17" t="s">
        <v>30301</v>
      </c>
      <c r="D2254" s="17" t="s">
        <v>26940</v>
      </c>
      <c r="E2254" s="17"/>
      <c r="F2254" s="17" t="str">
        <f>'Strutture ricettive (Query)'!$C2254&amp;" "&amp;'Strutture ricettive (Query)'!$K2254</f>
        <v xml:space="preserve">Via Del Castellano  42 </v>
      </c>
      <c r="G2254" s="17" t="s">
        <v>5714</v>
      </c>
      <c r="H2254" s="17" t="s">
        <v>24598</v>
      </c>
      <c r="I2254" s="17" t="s">
        <v>24598</v>
      </c>
      <c r="J2254" s="17" t="s">
        <v>24598</v>
      </c>
      <c r="K2254" s="17" t="str">
        <f>IF('Strutture ricettive (Query)'!$D2254='Strutture ricettive (Query)'!$E2254,'Strutture ricettive (Query)'!$D2254,'Strutture ricettive (Query)'!$D2254&amp;" "&amp;'Strutture ricettive (Query)'!$E2254)</f>
        <v xml:space="preserve">42 </v>
      </c>
    </row>
    <row r="2255" spans="1:11" x14ac:dyDescent="0.25">
      <c r="A2255" s="18" t="s">
        <v>19707</v>
      </c>
      <c r="B2255" s="19" t="s">
        <v>20461</v>
      </c>
      <c r="C2255" s="19" t="s">
        <v>30383</v>
      </c>
      <c r="D2255" s="19" t="s">
        <v>27122</v>
      </c>
      <c r="E2255" s="19"/>
      <c r="F2255" s="19" t="str">
        <f>'Strutture ricettive (Query)'!$C2255&amp;" "&amp;'Strutture ricettive (Query)'!$K2255</f>
        <v xml:space="preserve">Via Rupi Di Xxix Settembre  12 </v>
      </c>
      <c r="G2255" s="19" t="s">
        <v>5714</v>
      </c>
      <c r="H2255" s="19" t="s">
        <v>24598</v>
      </c>
      <c r="I2255" s="19" t="s">
        <v>5467</v>
      </c>
      <c r="J2255" s="19" t="s">
        <v>5468</v>
      </c>
      <c r="K2255" s="19" t="str">
        <f>IF('Strutture ricettive (Query)'!$D2255='Strutture ricettive (Query)'!$E2255,'Strutture ricettive (Query)'!$D2255,'Strutture ricettive (Query)'!$D2255&amp;" "&amp;'Strutture ricettive (Query)'!$E2255)</f>
        <v xml:space="preserve">12 </v>
      </c>
    </row>
    <row r="2256" spans="1:11" x14ac:dyDescent="0.25">
      <c r="A2256" s="16" t="s">
        <v>19708</v>
      </c>
      <c r="B2256" s="17" t="s">
        <v>20462</v>
      </c>
      <c r="C2256" s="17" t="s">
        <v>30382</v>
      </c>
      <c r="D2256" s="17" t="s">
        <v>26939</v>
      </c>
      <c r="E2256" s="17"/>
      <c r="F2256" s="17" t="str">
        <f>'Strutture ricettive (Query)'!$C2256&amp;" "&amp;'Strutture ricettive (Query)'!$K2256</f>
        <v xml:space="preserve">Via Ruggeri   43 </v>
      </c>
      <c r="G2256" s="17" t="s">
        <v>5714</v>
      </c>
      <c r="H2256" s="17" t="s">
        <v>24598</v>
      </c>
      <c r="I2256" s="17" t="s">
        <v>24598</v>
      </c>
      <c r="J2256" s="17" t="s">
        <v>5471</v>
      </c>
      <c r="K2256" s="17" t="str">
        <f>IF('Strutture ricettive (Query)'!$D2256='Strutture ricettive (Query)'!$E2256,'Strutture ricettive (Query)'!$D2256,'Strutture ricettive (Query)'!$D2256&amp;" "&amp;'Strutture ricettive (Query)'!$E2256)</f>
        <v xml:space="preserve">43 </v>
      </c>
    </row>
    <row r="2257" spans="1:11" x14ac:dyDescent="0.25">
      <c r="A2257" s="18" t="s">
        <v>19708</v>
      </c>
      <c r="B2257" s="19" t="s">
        <v>20463</v>
      </c>
      <c r="C2257" s="19" t="s">
        <v>30381</v>
      </c>
      <c r="D2257" s="19" t="s">
        <v>27109</v>
      </c>
      <c r="E2257" s="19"/>
      <c r="F2257" s="19" t="str">
        <f>'Strutture ricettive (Query)'!$C2257&amp;" "&amp;'Strutture ricettive (Query)'!$K2257</f>
        <v xml:space="preserve">Via Maggini  130 </v>
      </c>
      <c r="G2257" s="19" t="s">
        <v>5714</v>
      </c>
      <c r="H2257" s="19" t="s">
        <v>24598</v>
      </c>
      <c r="I2257" s="19" t="s">
        <v>24598</v>
      </c>
      <c r="J2257" s="19" t="s">
        <v>5474</v>
      </c>
      <c r="K2257" s="19" t="str">
        <f>IF('Strutture ricettive (Query)'!$D2257='Strutture ricettive (Query)'!$E2257,'Strutture ricettive (Query)'!$D2257,'Strutture ricettive (Query)'!$D2257&amp;" "&amp;'Strutture ricettive (Query)'!$E2257)</f>
        <v xml:space="preserve">130 </v>
      </c>
    </row>
    <row r="2258" spans="1:11" x14ac:dyDescent="0.25">
      <c r="A2258" s="16" t="s">
        <v>19712</v>
      </c>
      <c r="B2258" s="17" t="s">
        <v>20464</v>
      </c>
      <c r="C2258" s="17" t="s">
        <v>30380</v>
      </c>
      <c r="D2258" s="17" t="s">
        <v>26875</v>
      </c>
      <c r="E2258" s="17"/>
      <c r="F2258" s="17" t="str">
        <f>'Strutture ricettive (Query)'!$C2258&amp;" "&amp;'Strutture ricettive (Query)'!$K2258</f>
        <v xml:space="preserve">Lungomare Vanvitelli  6 </v>
      </c>
      <c r="G2258" s="17" t="s">
        <v>5714</v>
      </c>
      <c r="H2258" s="17" t="s">
        <v>24598</v>
      </c>
      <c r="I2258" s="17" t="s">
        <v>5477</v>
      </c>
      <c r="J2258" s="17" t="s">
        <v>5478</v>
      </c>
      <c r="K2258" s="17" t="str">
        <f>IF('Strutture ricettive (Query)'!$D2258='Strutture ricettive (Query)'!$E2258,'Strutture ricettive (Query)'!$D2258,'Strutture ricettive (Query)'!$D2258&amp;" "&amp;'Strutture ricettive (Query)'!$E2258)</f>
        <v xml:space="preserve">6 </v>
      </c>
    </row>
    <row r="2259" spans="1:11" x14ac:dyDescent="0.25">
      <c r="A2259" s="18" t="s">
        <v>19706</v>
      </c>
      <c r="B2259" s="19" t="s">
        <v>20454</v>
      </c>
      <c r="C2259" s="19" t="s">
        <v>30379</v>
      </c>
      <c r="D2259" s="19" t="s">
        <v>26800</v>
      </c>
      <c r="E2259" s="19"/>
      <c r="F2259" s="19" t="str">
        <f>'Strutture ricettive (Query)'!$C2259&amp;" "&amp;'Strutture ricettive (Query)'!$K2259</f>
        <v xml:space="preserve">Via Ferrucci  8 </v>
      </c>
      <c r="G2259" s="19" t="s">
        <v>5714</v>
      </c>
      <c r="H2259" s="19" t="s">
        <v>24598</v>
      </c>
      <c r="I2259" s="19" t="s">
        <v>24598</v>
      </c>
      <c r="J2259" s="19" t="s">
        <v>5446</v>
      </c>
      <c r="K2259" s="19" t="str">
        <f>IF('Strutture ricettive (Query)'!$D2259='Strutture ricettive (Query)'!$E2259,'Strutture ricettive (Query)'!$D2259,'Strutture ricettive (Query)'!$D2259&amp;" "&amp;'Strutture ricettive (Query)'!$E2259)</f>
        <v xml:space="preserve">8 </v>
      </c>
    </row>
    <row r="2260" spans="1:11" x14ac:dyDescent="0.25">
      <c r="A2260" s="16" t="s">
        <v>19708</v>
      </c>
      <c r="B2260" s="17" t="s">
        <v>19946</v>
      </c>
      <c r="C2260" s="17" t="s">
        <v>30378</v>
      </c>
      <c r="D2260" s="17" t="s">
        <v>26991</v>
      </c>
      <c r="E2260" s="17"/>
      <c r="F2260" s="17" t="str">
        <f>'Strutture ricettive (Query)'!$C2260&amp;" "&amp;'Strutture ricettive (Query)'!$K2260</f>
        <v xml:space="preserve">Via De Dominicis  30 </v>
      </c>
      <c r="G2260" s="17" t="s">
        <v>5714</v>
      </c>
      <c r="H2260" s="17" t="s">
        <v>24598</v>
      </c>
      <c r="I2260" s="17" t="s">
        <v>5480</v>
      </c>
      <c r="J2260" s="17" t="s">
        <v>5481</v>
      </c>
      <c r="K2260" s="17" t="str">
        <f>IF('Strutture ricettive (Query)'!$D2260='Strutture ricettive (Query)'!$E2260,'Strutture ricettive (Query)'!$D2260,'Strutture ricettive (Query)'!$D2260&amp;" "&amp;'Strutture ricettive (Query)'!$E2260)</f>
        <v xml:space="preserve">30 </v>
      </c>
    </row>
    <row r="2261" spans="1:11" x14ac:dyDescent="0.25">
      <c r="A2261" s="18" t="s">
        <v>19708</v>
      </c>
      <c r="B2261" s="19" t="s">
        <v>20465</v>
      </c>
      <c r="C2261" s="19" t="s">
        <v>30377</v>
      </c>
      <c r="D2261" s="19" t="s">
        <v>29992</v>
      </c>
      <c r="E2261" s="19"/>
      <c r="F2261" s="19" t="str">
        <f>'Strutture ricettive (Query)'!$C2261&amp;" "&amp;'Strutture ricettive (Query)'!$K2261</f>
        <v xml:space="preserve">Via Sappanico  112 </v>
      </c>
      <c r="G2261" s="19" t="s">
        <v>5714</v>
      </c>
      <c r="H2261" s="19" t="s">
        <v>24598</v>
      </c>
      <c r="I2261" s="19" t="s">
        <v>24598</v>
      </c>
      <c r="J2261" s="19" t="s">
        <v>5484</v>
      </c>
      <c r="K2261" s="19" t="str">
        <f>IF('Strutture ricettive (Query)'!$D2261='Strutture ricettive (Query)'!$E2261,'Strutture ricettive (Query)'!$D2261,'Strutture ricettive (Query)'!$D2261&amp;" "&amp;'Strutture ricettive (Query)'!$E2261)</f>
        <v xml:space="preserve">112 </v>
      </c>
    </row>
    <row r="2262" spans="1:11" x14ac:dyDescent="0.25">
      <c r="A2262" s="16" t="s">
        <v>19712</v>
      </c>
      <c r="B2262" s="17" t="s">
        <v>20466</v>
      </c>
      <c r="C2262" s="17" t="s">
        <v>28363</v>
      </c>
      <c r="D2262" s="17" t="s">
        <v>26875</v>
      </c>
      <c r="E2262" s="17"/>
      <c r="F2262" s="17" t="str">
        <f>'Strutture ricettive (Query)'!$C2262&amp;" "&amp;'Strutture ricettive (Query)'!$K2262</f>
        <v xml:space="preserve">Via Galilei  6 </v>
      </c>
      <c r="G2262" s="17" t="s">
        <v>5714</v>
      </c>
      <c r="H2262" s="17" t="s">
        <v>24598</v>
      </c>
      <c r="I2262" s="17" t="s">
        <v>24598</v>
      </c>
      <c r="J2262" s="17" t="s">
        <v>5487</v>
      </c>
      <c r="K2262" s="17" t="str">
        <f>IF('Strutture ricettive (Query)'!$D2262='Strutture ricettive (Query)'!$E2262,'Strutture ricettive (Query)'!$D2262,'Strutture ricettive (Query)'!$D2262&amp;" "&amp;'Strutture ricettive (Query)'!$E2262)</f>
        <v xml:space="preserve">6 </v>
      </c>
    </row>
    <row r="2263" spans="1:11" x14ac:dyDescent="0.25">
      <c r="A2263" s="18" t="s">
        <v>19708</v>
      </c>
      <c r="B2263" s="19" t="s">
        <v>20467</v>
      </c>
      <c r="C2263" s="19" t="s">
        <v>30384</v>
      </c>
      <c r="D2263" s="19" t="s">
        <v>27932</v>
      </c>
      <c r="E2263" s="19"/>
      <c r="F2263" s="19" t="str">
        <f>'Strutture ricettive (Query)'!$C2263&amp;" "&amp;'Strutture ricettive (Query)'!$K2263</f>
        <v xml:space="preserve">Via Montesicuro  200 </v>
      </c>
      <c r="G2263" s="19" t="s">
        <v>5714</v>
      </c>
      <c r="H2263" s="19" t="s">
        <v>24598</v>
      </c>
      <c r="I2263" s="19" t="s">
        <v>24598</v>
      </c>
      <c r="J2263" s="19" t="s">
        <v>5490</v>
      </c>
      <c r="K2263" s="19" t="str">
        <f>IF('Strutture ricettive (Query)'!$D2263='Strutture ricettive (Query)'!$E2263,'Strutture ricettive (Query)'!$D2263,'Strutture ricettive (Query)'!$D2263&amp;" "&amp;'Strutture ricettive (Query)'!$E2263)</f>
        <v xml:space="preserve">200 </v>
      </c>
    </row>
    <row r="2264" spans="1:11" x14ac:dyDescent="0.25">
      <c r="A2264" s="16" t="s">
        <v>19708</v>
      </c>
      <c r="B2264" s="17" t="s">
        <v>20468</v>
      </c>
      <c r="C2264" s="17" t="s">
        <v>30376</v>
      </c>
      <c r="D2264" s="17" t="s">
        <v>27131</v>
      </c>
      <c r="E2264" s="17"/>
      <c r="F2264" s="17" t="str">
        <f>'Strutture ricettive (Query)'!$C2264&amp;" "&amp;'Strutture ricettive (Query)'!$K2264</f>
        <v xml:space="preserve">Via Togliatti  110 </v>
      </c>
      <c r="G2264" s="17" t="s">
        <v>5714</v>
      </c>
      <c r="H2264" s="17" t="s">
        <v>24598</v>
      </c>
      <c r="I2264" s="17" t="s">
        <v>24598</v>
      </c>
      <c r="J2264" s="17" t="s">
        <v>5493</v>
      </c>
      <c r="K2264" s="17" t="str">
        <f>IF('Strutture ricettive (Query)'!$D2264='Strutture ricettive (Query)'!$E2264,'Strutture ricettive (Query)'!$D2264,'Strutture ricettive (Query)'!$D2264&amp;" "&amp;'Strutture ricettive (Query)'!$E2264)</f>
        <v xml:space="preserve">110 </v>
      </c>
    </row>
    <row r="2265" spans="1:11" x14ac:dyDescent="0.25">
      <c r="A2265" s="18" t="s">
        <v>19706</v>
      </c>
      <c r="B2265" s="19" t="s">
        <v>20469</v>
      </c>
      <c r="C2265" s="19" t="s">
        <v>30302</v>
      </c>
      <c r="D2265" s="19" t="s">
        <v>30373</v>
      </c>
      <c r="E2265" s="19"/>
      <c r="F2265" s="19" t="str">
        <f>'Strutture ricettive (Query)'!$C2265&amp;" "&amp;'Strutture ricettive (Query)'!$K2265</f>
        <v xml:space="preserve">Fraz. Poggio  107/A </v>
      </c>
      <c r="G2265" s="19" t="s">
        <v>5714</v>
      </c>
      <c r="H2265" s="19" t="s">
        <v>24598</v>
      </c>
      <c r="I2265" s="19" t="s">
        <v>24598</v>
      </c>
      <c r="J2265" s="19" t="s">
        <v>5496</v>
      </c>
      <c r="K2265" s="19" t="str">
        <f>IF('Strutture ricettive (Query)'!$D2265='Strutture ricettive (Query)'!$E2265,'Strutture ricettive (Query)'!$D2265,'Strutture ricettive (Query)'!$D2265&amp;" "&amp;'Strutture ricettive (Query)'!$E2265)</f>
        <v xml:space="preserve">107/A </v>
      </c>
    </row>
    <row r="2266" spans="1:11" x14ac:dyDescent="0.25">
      <c r="A2266" s="16" t="s">
        <v>19706</v>
      </c>
      <c r="B2266" s="17" t="s">
        <v>20470</v>
      </c>
      <c r="C2266" s="17" t="s">
        <v>30371</v>
      </c>
      <c r="D2266" s="17" t="s">
        <v>26939</v>
      </c>
      <c r="E2266" s="17"/>
      <c r="F2266" s="17" t="str">
        <f>'Strutture ricettive (Query)'!$C2266&amp;" "&amp;'Strutture ricettive (Query)'!$K2266</f>
        <v xml:space="preserve">Via Montacuto  43 </v>
      </c>
      <c r="G2266" s="17" t="s">
        <v>5714</v>
      </c>
      <c r="H2266" s="17" t="s">
        <v>24598</v>
      </c>
      <c r="I2266" s="17" t="s">
        <v>24598</v>
      </c>
      <c r="J2266" s="17" t="s">
        <v>5499</v>
      </c>
      <c r="K2266" s="17" t="str">
        <f>IF('Strutture ricettive (Query)'!$D2266='Strutture ricettive (Query)'!$E2266,'Strutture ricettive (Query)'!$D2266,'Strutture ricettive (Query)'!$D2266&amp;" "&amp;'Strutture ricettive (Query)'!$E2266)</f>
        <v xml:space="preserve">43 </v>
      </c>
    </row>
    <row r="2267" spans="1:11" x14ac:dyDescent="0.25">
      <c r="A2267" s="18" t="s">
        <v>19706</v>
      </c>
      <c r="B2267" s="19" t="s">
        <v>20471</v>
      </c>
      <c r="C2267" s="19" t="s">
        <v>30371</v>
      </c>
      <c r="D2267" s="19" t="s">
        <v>30372</v>
      </c>
      <c r="E2267" s="19"/>
      <c r="F2267" s="19" t="str">
        <f>'Strutture ricettive (Query)'!$C2267&amp;" "&amp;'Strutture ricettive (Query)'!$K2267</f>
        <v xml:space="preserve">Via Montacuto  91/B </v>
      </c>
      <c r="G2267" s="19" t="s">
        <v>5714</v>
      </c>
      <c r="H2267" s="19" t="s">
        <v>24598</v>
      </c>
      <c r="I2267" s="19" t="s">
        <v>24598</v>
      </c>
      <c r="J2267" s="19" t="s">
        <v>5502</v>
      </c>
      <c r="K2267" s="19" t="str">
        <f>IF('Strutture ricettive (Query)'!$D2267='Strutture ricettive (Query)'!$E2267,'Strutture ricettive (Query)'!$D2267,'Strutture ricettive (Query)'!$D2267&amp;" "&amp;'Strutture ricettive (Query)'!$E2267)</f>
        <v xml:space="preserve">91/B </v>
      </c>
    </row>
    <row r="2268" spans="1:11" x14ac:dyDescent="0.25">
      <c r="A2268" s="16" t="s">
        <v>19708</v>
      </c>
      <c r="B2268" s="17" t="s">
        <v>20472</v>
      </c>
      <c r="C2268" s="17" t="s">
        <v>30369</v>
      </c>
      <c r="D2268" s="17" t="s">
        <v>30370</v>
      </c>
      <c r="E2268" s="17"/>
      <c r="F2268" s="17" t="str">
        <f>'Strutture ricettive (Query)'!$C2268&amp;" "&amp;'Strutture ricettive (Query)'!$K2268</f>
        <v xml:space="preserve">Via Appennini  46/D </v>
      </c>
      <c r="G2268" s="17" t="s">
        <v>5714</v>
      </c>
      <c r="H2268" s="17" t="s">
        <v>24598</v>
      </c>
      <c r="I2268" s="17" t="s">
        <v>24598</v>
      </c>
      <c r="J2268" s="17" t="s">
        <v>5505</v>
      </c>
      <c r="K2268" s="17" t="str">
        <f>IF('Strutture ricettive (Query)'!$D2268='Strutture ricettive (Query)'!$E2268,'Strutture ricettive (Query)'!$D2268,'Strutture ricettive (Query)'!$D2268&amp;" "&amp;'Strutture ricettive (Query)'!$E2268)</f>
        <v xml:space="preserve">46/D </v>
      </c>
    </row>
    <row r="2269" spans="1:11" x14ac:dyDescent="0.25">
      <c r="A2269" s="18" t="s">
        <v>19706</v>
      </c>
      <c r="B2269" s="19" t="s">
        <v>20473</v>
      </c>
      <c r="C2269" s="19" t="s">
        <v>30368</v>
      </c>
      <c r="D2269" s="19" t="s">
        <v>26916</v>
      </c>
      <c r="E2269" s="19"/>
      <c r="F2269" s="19" t="str">
        <f>'Strutture ricettive (Query)'!$C2269&amp;" "&amp;'Strutture ricettive (Query)'!$K2269</f>
        <v xml:space="preserve">Via Lamaticci  5 </v>
      </c>
      <c r="G2269" s="19" t="s">
        <v>5714</v>
      </c>
      <c r="H2269" s="19" t="s">
        <v>24598</v>
      </c>
      <c r="I2269" s="19" t="s">
        <v>24598</v>
      </c>
      <c r="J2269" s="19" t="s">
        <v>5508</v>
      </c>
      <c r="K2269" s="19" t="str">
        <f>IF('Strutture ricettive (Query)'!$D2269='Strutture ricettive (Query)'!$E2269,'Strutture ricettive (Query)'!$D2269,'Strutture ricettive (Query)'!$D2269&amp;" "&amp;'Strutture ricettive (Query)'!$E2269)</f>
        <v xml:space="preserve">5 </v>
      </c>
    </row>
    <row r="2270" spans="1:11" x14ac:dyDescent="0.25">
      <c r="A2270" s="16" t="s">
        <v>19708</v>
      </c>
      <c r="B2270" s="17" t="s">
        <v>20474</v>
      </c>
      <c r="C2270" s="17" t="s">
        <v>30367</v>
      </c>
      <c r="D2270" s="17" t="s">
        <v>27050</v>
      </c>
      <c r="E2270" s="17"/>
      <c r="F2270" s="17" t="str">
        <f>'Strutture ricettive (Query)'!$C2270&amp;" "&amp;'Strutture ricettive (Query)'!$K2270</f>
        <v xml:space="preserve">Via Barilari  21 </v>
      </c>
      <c r="G2270" s="17" t="s">
        <v>5714</v>
      </c>
      <c r="H2270" s="17" t="s">
        <v>24598</v>
      </c>
      <c r="I2270" s="17" t="s">
        <v>24598</v>
      </c>
      <c r="J2270" s="17" t="s">
        <v>5511</v>
      </c>
      <c r="K2270" s="17" t="str">
        <f>IF('Strutture ricettive (Query)'!$D2270='Strutture ricettive (Query)'!$E2270,'Strutture ricettive (Query)'!$D2270,'Strutture ricettive (Query)'!$D2270&amp;" "&amp;'Strutture ricettive (Query)'!$E2270)</f>
        <v xml:space="preserve">21 </v>
      </c>
    </row>
    <row r="2271" spans="1:11" x14ac:dyDescent="0.25">
      <c r="A2271" s="18" t="s">
        <v>19709</v>
      </c>
      <c r="B2271" s="19" t="s">
        <v>20193</v>
      </c>
      <c r="C2271" s="19" t="s">
        <v>30366</v>
      </c>
      <c r="D2271" s="19" t="s">
        <v>26916</v>
      </c>
      <c r="E2271" s="19"/>
      <c r="F2271" s="19" t="str">
        <f>'Strutture ricettive (Query)'!$C2271&amp;" "&amp;'Strutture ricettive (Query)'!$K2271</f>
        <v xml:space="preserve">Strada Delle Fontanelle   5 </v>
      </c>
      <c r="G2271" s="19" t="s">
        <v>5714</v>
      </c>
      <c r="H2271" s="19" t="s">
        <v>10404</v>
      </c>
      <c r="I2271" s="19" t="s">
        <v>24598</v>
      </c>
      <c r="J2271" s="19" t="s">
        <v>5513</v>
      </c>
      <c r="K2271" s="19" t="str">
        <f>IF('Strutture ricettive (Query)'!$D2271='Strutture ricettive (Query)'!$E2271,'Strutture ricettive (Query)'!$D2271,'Strutture ricettive (Query)'!$D2271&amp;" "&amp;'Strutture ricettive (Query)'!$E2271)</f>
        <v xml:space="preserve">5 </v>
      </c>
    </row>
    <row r="2272" spans="1:11" x14ac:dyDescent="0.25">
      <c r="A2272" s="16" t="s">
        <v>19709</v>
      </c>
      <c r="B2272" s="17" t="s">
        <v>20475</v>
      </c>
      <c r="C2272" s="17" t="s">
        <v>30364</v>
      </c>
      <c r="D2272" s="17" t="s">
        <v>30365</v>
      </c>
      <c r="E2272" s="17"/>
      <c r="F2272" s="17" t="str">
        <f>'Strutture ricettive (Query)'!$C2272&amp;" "&amp;'Strutture ricettive (Query)'!$K2272</f>
        <v xml:space="preserve">Varano   219 </v>
      </c>
      <c r="G2272" s="17" t="s">
        <v>5714</v>
      </c>
      <c r="H2272" s="17" t="s">
        <v>26171</v>
      </c>
      <c r="I2272" s="17" t="s">
        <v>24598</v>
      </c>
      <c r="J2272" s="17" t="s">
        <v>5517</v>
      </c>
      <c r="K2272" s="17" t="str">
        <f>IF('Strutture ricettive (Query)'!$D2272='Strutture ricettive (Query)'!$E2272,'Strutture ricettive (Query)'!$D2272,'Strutture ricettive (Query)'!$D2272&amp;" "&amp;'Strutture ricettive (Query)'!$E2272)</f>
        <v xml:space="preserve">219 </v>
      </c>
    </row>
    <row r="2273" spans="1:11" x14ac:dyDescent="0.25">
      <c r="A2273" s="18" t="s">
        <v>19708</v>
      </c>
      <c r="B2273" s="19" t="s">
        <v>20476</v>
      </c>
      <c r="C2273" s="19" t="s">
        <v>30374</v>
      </c>
      <c r="D2273" s="19" t="s">
        <v>30375</v>
      </c>
      <c r="E2273" s="19"/>
      <c r="F2273" s="19" t="str">
        <f>'Strutture ricettive (Query)'!$C2273&amp;" "&amp;'Strutture ricettive (Query)'!$K2273</f>
        <v xml:space="preserve">Strada Vecchia Di Pietralacroce  46/A </v>
      </c>
      <c r="G2273" s="19" t="s">
        <v>5714</v>
      </c>
      <c r="H2273" s="19" t="s">
        <v>10404</v>
      </c>
      <c r="I2273" s="19" t="s">
        <v>24598</v>
      </c>
      <c r="J2273" s="19" t="s">
        <v>5520</v>
      </c>
      <c r="K2273" s="19" t="str">
        <f>IF('Strutture ricettive (Query)'!$D2273='Strutture ricettive (Query)'!$E2273,'Strutture ricettive (Query)'!$D2273,'Strutture ricettive (Query)'!$D2273&amp;" "&amp;'Strutture ricettive (Query)'!$E2273)</f>
        <v xml:space="preserve">46/A </v>
      </c>
    </row>
    <row r="2274" spans="1:11" x14ac:dyDescent="0.25">
      <c r="A2274" s="16" t="s">
        <v>19707</v>
      </c>
      <c r="B2274" s="17" t="s">
        <v>20477</v>
      </c>
      <c r="C2274" s="17" t="s">
        <v>28107</v>
      </c>
      <c r="D2274" s="17" t="s">
        <v>27064</v>
      </c>
      <c r="E2274" s="17"/>
      <c r="F2274" s="17" t="str">
        <f>'Strutture ricettive (Query)'!$C2274&amp;" "&amp;'Strutture ricettive (Query)'!$K2274</f>
        <v xml:space="preserve">Via Fabio Filzi  2 </v>
      </c>
      <c r="G2274" s="17" t="s">
        <v>5714</v>
      </c>
      <c r="H2274" s="17" t="s">
        <v>10404</v>
      </c>
      <c r="I2274" s="17" t="s">
        <v>5523</v>
      </c>
      <c r="J2274" s="17" t="s">
        <v>5524</v>
      </c>
      <c r="K2274" s="17" t="str">
        <f>IF('Strutture ricettive (Query)'!$D2274='Strutture ricettive (Query)'!$E2274,'Strutture ricettive (Query)'!$D2274,'Strutture ricettive (Query)'!$D2274&amp;" "&amp;'Strutture ricettive (Query)'!$E2274)</f>
        <v xml:space="preserve">2 </v>
      </c>
    </row>
    <row r="2275" spans="1:11" x14ac:dyDescent="0.25">
      <c r="A2275" s="18" t="s">
        <v>19708</v>
      </c>
      <c r="B2275" s="19" t="s">
        <v>20478</v>
      </c>
      <c r="C2275" s="19" t="s">
        <v>30385</v>
      </c>
      <c r="D2275" s="19" t="s">
        <v>27096</v>
      </c>
      <c r="E2275" s="19"/>
      <c r="F2275" s="19" t="str">
        <f>'Strutture ricettive (Query)'!$C2275&amp;" "&amp;'Strutture ricettive (Query)'!$K2275</f>
        <v xml:space="preserve">Via Senigallia  14 </v>
      </c>
      <c r="G2275" s="19" t="s">
        <v>5714</v>
      </c>
      <c r="H2275" s="19" t="s">
        <v>10404</v>
      </c>
      <c r="I2275" s="19" t="s">
        <v>24598</v>
      </c>
      <c r="J2275" s="19" t="s">
        <v>5527</v>
      </c>
      <c r="K2275" s="19" t="str">
        <f>IF('Strutture ricettive (Query)'!$D2275='Strutture ricettive (Query)'!$E2275,'Strutture ricettive (Query)'!$D2275,'Strutture ricettive (Query)'!$D2275&amp;" "&amp;'Strutture ricettive (Query)'!$E2275)</f>
        <v xml:space="preserve">14 </v>
      </c>
    </row>
    <row r="2276" spans="1:11" x14ac:dyDescent="0.25">
      <c r="A2276" s="16" t="s">
        <v>19712</v>
      </c>
      <c r="B2276" s="17" t="s">
        <v>20479</v>
      </c>
      <c r="C2276" s="17" t="s">
        <v>28363</v>
      </c>
      <c r="D2276" s="17" t="s">
        <v>26875</v>
      </c>
      <c r="E2276" s="17"/>
      <c r="F2276" s="17" t="str">
        <f>'Strutture ricettive (Query)'!$C2276&amp;" "&amp;'Strutture ricettive (Query)'!$K2276</f>
        <v xml:space="preserve">Via Galilei  6 </v>
      </c>
      <c r="G2276" s="17" t="s">
        <v>5714</v>
      </c>
      <c r="H2276" s="17" t="s">
        <v>10404</v>
      </c>
      <c r="I2276" s="17" t="s">
        <v>24598</v>
      </c>
      <c r="J2276" s="17" t="s">
        <v>5530</v>
      </c>
      <c r="K2276" s="17" t="str">
        <f>IF('Strutture ricettive (Query)'!$D2276='Strutture ricettive (Query)'!$E2276,'Strutture ricettive (Query)'!$D2276,'Strutture ricettive (Query)'!$D2276&amp;" "&amp;'Strutture ricettive (Query)'!$E2276)</f>
        <v xml:space="preserve">6 </v>
      </c>
    </row>
    <row r="2277" spans="1:11" x14ac:dyDescent="0.25">
      <c r="A2277" s="18" t="s">
        <v>19706</v>
      </c>
      <c r="B2277" s="19" t="s">
        <v>20480</v>
      </c>
      <c r="C2277" s="19" t="s">
        <v>29903</v>
      </c>
      <c r="D2277" s="19" t="s">
        <v>26813</v>
      </c>
      <c r="E2277" s="19"/>
      <c r="F2277" s="19" t="str">
        <f>'Strutture ricettive (Query)'!$C2277&amp;" "&amp;'Strutture ricettive (Query)'!$K2277</f>
        <v xml:space="preserve">Via Matteotti  77 </v>
      </c>
      <c r="G2277" s="19" t="s">
        <v>5714</v>
      </c>
      <c r="H2277" s="19" t="s">
        <v>10404</v>
      </c>
      <c r="I2277" s="19" t="s">
        <v>24598</v>
      </c>
      <c r="J2277" s="19" t="s">
        <v>5533</v>
      </c>
      <c r="K2277" s="19" t="str">
        <f>IF('Strutture ricettive (Query)'!$D2277='Strutture ricettive (Query)'!$E2277,'Strutture ricettive (Query)'!$D2277,'Strutture ricettive (Query)'!$D2277&amp;" "&amp;'Strutture ricettive (Query)'!$E2277)</f>
        <v xml:space="preserve">77 </v>
      </c>
    </row>
    <row r="2278" spans="1:11" x14ac:dyDescent="0.25">
      <c r="A2278" s="16" t="s">
        <v>19712</v>
      </c>
      <c r="B2278" s="17" t="s">
        <v>20481</v>
      </c>
      <c r="C2278" s="17" t="s">
        <v>29356</v>
      </c>
      <c r="D2278" s="17" t="s">
        <v>26951</v>
      </c>
      <c r="E2278" s="17"/>
      <c r="F2278" s="17" t="str">
        <f>'Strutture ricettive (Query)'!$C2278&amp;" "&amp;'Strutture ricettive (Query)'!$K2278</f>
        <v xml:space="preserve">Via Giordano Bruno  4 </v>
      </c>
      <c r="G2278" s="17" t="s">
        <v>5714</v>
      </c>
      <c r="H2278" s="17" t="s">
        <v>10404</v>
      </c>
      <c r="I2278" s="17" t="s">
        <v>24598</v>
      </c>
      <c r="J2278" s="17" t="s">
        <v>5536</v>
      </c>
      <c r="K2278" s="17" t="str">
        <f>IF('Strutture ricettive (Query)'!$D2278='Strutture ricettive (Query)'!$E2278,'Strutture ricettive (Query)'!$D2278,'Strutture ricettive (Query)'!$D2278&amp;" "&amp;'Strutture ricettive (Query)'!$E2278)</f>
        <v xml:space="preserve">4 </v>
      </c>
    </row>
    <row r="2279" spans="1:11" x14ac:dyDescent="0.25">
      <c r="A2279" s="18" t="s">
        <v>19708</v>
      </c>
      <c r="B2279" s="19" t="s">
        <v>20482</v>
      </c>
      <c r="C2279" s="19" t="s">
        <v>30396</v>
      </c>
      <c r="D2279" s="19" t="s">
        <v>26875</v>
      </c>
      <c r="E2279" s="19"/>
      <c r="F2279" s="19" t="str">
        <f>'Strutture ricettive (Query)'!$C2279&amp;" "&amp;'Strutture ricettive (Query)'!$K2279</f>
        <v xml:space="preserve">Corso Amendola  6 </v>
      </c>
      <c r="G2279" s="19" t="s">
        <v>5714</v>
      </c>
      <c r="H2279" s="19" t="s">
        <v>10404</v>
      </c>
      <c r="I2279" s="19" t="s">
        <v>24598</v>
      </c>
      <c r="J2279" s="19" t="s">
        <v>5539</v>
      </c>
      <c r="K2279" s="19" t="str">
        <f>IF('Strutture ricettive (Query)'!$D2279='Strutture ricettive (Query)'!$E2279,'Strutture ricettive (Query)'!$D2279,'Strutture ricettive (Query)'!$D2279&amp;" "&amp;'Strutture ricettive (Query)'!$E2279)</f>
        <v xml:space="preserve">6 </v>
      </c>
    </row>
    <row r="2280" spans="1:11" x14ac:dyDescent="0.25">
      <c r="A2280" s="16" t="s">
        <v>19708</v>
      </c>
      <c r="B2280" s="17" t="s">
        <v>20483</v>
      </c>
      <c r="C2280" s="17" t="s">
        <v>30395</v>
      </c>
      <c r="D2280" s="17" t="s">
        <v>26916</v>
      </c>
      <c r="E2280" s="17"/>
      <c r="F2280" s="17" t="str">
        <f>'Strutture ricettive (Query)'!$C2280&amp;" "&amp;'Strutture ricettive (Query)'!$K2280</f>
        <v xml:space="preserve">Via Cialdini  5 </v>
      </c>
      <c r="G2280" s="17" t="s">
        <v>5714</v>
      </c>
      <c r="H2280" s="17" t="s">
        <v>10404</v>
      </c>
      <c r="I2280" s="17" t="s">
        <v>24598</v>
      </c>
      <c r="J2280" s="17" t="s">
        <v>5542</v>
      </c>
      <c r="K2280" s="17" t="str">
        <f>IF('Strutture ricettive (Query)'!$D2280='Strutture ricettive (Query)'!$E2280,'Strutture ricettive (Query)'!$D2280,'Strutture ricettive (Query)'!$D2280&amp;" "&amp;'Strutture ricettive (Query)'!$E2280)</f>
        <v xml:space="preserve">5 </v>
      </c>
    </row>
    <row r="2281" spans="1:11" x14ac:dyDescent="0.25">
      <c r="A2281" s="18" t="s">
        <v>19706</v>
      </c>
      <c r="B2281" s="19" t="s">
        <v>20484</v>
      </c>
      <c r="C2281" s="19" t="s">
        <v>27636</v>
      </c>
      <c r="D2281" s="19" t="s">
        <v>26980</v>
      </c>
      <c r="E2281" s="19"/>
      <c r="F2281" s="19" t="str">
        <f>'Strutture ricettive (Query)'!$C2281&amp;" "&amp;'Strutture ricettive (Query)'!$K2281</f>
        <v xml:space="preserve">Via S. Stefano  34 </v>
      </c>
      <c r="G2281" s="19" t="s">
        <v>5714</v>
      </c>
      <c r="H2281" s="19" t="s">
        <v>10404</v>
      </c>
      <c r="I2281" s="19" t="s">
        <v>24598</v>
      </c>
      <c r="J2281" s="19" t="s">
        <v>24598</v>
      </c>
      <c r="K2281" s="19" t="str">
        <f>IF('Strutture ricettive (Query)'!$D2281='Strutture ricettive (Query)'!$E2281,'Strutture ricettive (Query)'!$D2281,'Strutture ricettive (Query)'!$D2281&amp;" "&amp;'Strutture ricettive (Query)'!$E2281)</f>
        <v xml:space="preserve">34 </v>
      </c>
    </row>
    <row r="2282" spans="1:11" x14ac:dyDescent="0.25">
      <c r="A2282" s="16" t="s">
        <v>19708</v>
      </c>
      <c r="B2282" s="17" t="s">
        <v>20485</v>
      </c>
      <c r="C2282" s="17" t="s">
        <v>30394</v>
      </c>
      <c r="D2282" s="17" t="s">
        <v>26800</v>
      </c>
      <c r="E2282" s="17"/>
      <c r="F2282" s="17" t="str">
        <f>'Strutture ricettive (Query)'!$C2282&amp;" "&amp;'Strutture ricettive (Query)'!$K2282</f>
        <v xml:space="preserve">Via Ragusa  8 </v>
      </c>
      <c r="G2282" s="17" t="s">
        <v>5714</v>
      </c>
      <c r="H2282" s="17" t="s">
        <v>10404</v>
      </c>
      <c r="I2282" s="17" t="s">
        <v>24598</v>
      </c>
      <c r="J2282" s="17" t="s">
        <v>5547</v>
      </c>
      <c r="K2282" s="17" t="str">
        <f>IF('Strutture ricettive (Query)'!$D2282='Strutture ricettive (Query)'!$E2282,'Strutture ricettive (Query)'!$D2282,'Strutture ricettive (Query)'!$D2282&amp;" "&amp;'Strutture ricettive (Query)'!$E2282)</f>
        <v xml:space="preserve">8 </v>
      </c>
    </row>
    <row r="2283" spans="1:11" x14ac:dyDescent="0.25">
      <c r="A2283" s="18" t="s">
        <v>19712</v>
      </c>
      <c r="B2283" s="19" t="s">
        <v>20486</v>
      </c>
      <c r="C2283" s="19" t="s">
        <v>30393</v>
      </c>
      <c r="D2283" s="19" t="s">
        <v>27486</v>
      </c>
      <c r="E2283" s="19"/>
      <c r="F2283" s="19" t="str">
        <f>'Strutture ricettive (Query)'!$C2283&amp;" "&amp;'Strutture ricettive (Query)'!$K2283</f>
        <v xml:space="preserve">Via A. Tiraboschi  5/A </v>
      </c>
      <c r="G2283" s="19" t="s">
        <v>5714</v>
      </c>
      <c r="H2283" s="19" t="s">
        <v>10404</v>
      </c>
      <c r="I2283" s="19" t="s">
        <v>24598</v>
      </c>
      <c r="J2283" s="19" t="s">
        <v>5550</v>
      </c>
      <c r="K2283" s="19" t="str">
        <f>IF('Strutture ricettive (Query)'!$D2283='Strutture ricettive (Query)'!$E2283,'Strutture ricettive (Query)'!$D2283,'Strutture ricettive (Query)'!$D2283&amp;" "&amp;'Strutture ricettive (Query)'!$E2283)</f>
        <v xml:space="preserve">5/A </v>
      </c>
    </row>
    <row r="2284" spans="1:11" x14ac:dyDescent="0.25">
      <c r="A2284" s="16" t="s">
        <v>19708</v>
      </c>
      <c r="B2284" s="17" t="s">
        <v>20487</v>
      </c>
      <c r="C2284" s="17" t="s">
        <v>30392</v>
      </c>
      <c r="D2284" s="17" t="s">
        <v>26970</v>
      </c>
      <c r="E2284" s="17"/>
      <c r="F2284" s="17" t="str">
        <f>'Strutture ricettive (Query)'!$C2284&amp;" "&amp;'Strutture ricettive (Query)'!$K2284</f>
        <v xml:space="preserve">Via Montedago  37 </v>
      </c>
      <c r="G2284" s="17" t="s">
        <v>5714</v>
      </c>
      <c r="H2284" s="17" t="s">
        <v>10404</v>
      </c>
      <c r="I2284" s="17" t="s">
        <v>24598</v>
      </c>
      <c r="J2284" s="17" t="s">
        <v>5553</v>
      </c>
      <c r="K2284" s="17" t="str">
        <f>IF('Strutture ricettive (Query)'!$D2284='Strutture ricettive (Query)'!$E2284,'Strutture ricettive (Query)'!$D2284,'Strutture ricettive (Query)'!$D2284&amp;" "&amp;'Strutture ricettive (Query)'!$E2284)</f>
        <v xml:space="preserve">37 </v>
      </c>
    </row>
    <row r="2285" spans="1:11" x14ac:dyDescent="0.25">
      <c r="A2285" s="18" t="s">
        <v>19708</v>
      </c>
      <c r="B2285" s="19" t="s">
        <v>20488</v>
      </c>
      <c r="C2285" s="19" t="s">
        <v>30391</v>
      </c>
      <c r="D2285" s="19" t="s">
        <v>27782</v>
      </c>
      <c r="E2285" s="19"/>
      <c r="F2285" s="19" t="str">
        <f>'Strutture ricettive (Query)'!$C2285&amp;" "&amp;'Strutture ricettive (Query)'!$K2285</f>
        <v xml:space="preserve">Via Della Madonnetta  10/A </v>
      </c>
      <c r="G2285" s="19" t="s">
        <v>5714</v>
      </c>
      <c r="H2285" s="19" t="s">
        <v>10404</v>
      </c>
      <c r="I2285" s="19" t="s">
        <v>5556</v>
      </c>
      <c r="J2285" s="19" t="s">
        <v>5557</v>
      </c>
      <c r="K2285" s="19" t="str">
        <f>IF('Strutture ricettive (Query)'!$D2285='Strutture ricettive (Query)'!$E2285,'Strutture ricettive (Query)'!$D2285,'Strutture ricettive (Query)'!$D2285&amp;" "&amp;'Strutture ricettive (Query)'!$E2285)</f>
        <v xml:space="preserve">10/A </v>
      </c>
    </row>
    <row r="2286" spans="1:11" x14ac:dyDescent="0.25">
      <c r="A2286" s="16" t="s">
        <v>19708</v>
      </c>
      <c r="B2286" s="17" t="s">
        <v>20489</v>
      </c>
      <c r="C2286" s="17" t="s">
        <v>30390</v>
      </c>
      <c r="D2286" s="17" t="s">
        <v>27041</v>
      </c>
      <c r="E2286" s="17"/>
      <c r="F2286" s="17" t="str">
        <f>'Strutture ricettive (Query)'!$C2286&amp;" "&amp;'Strutture ricettive (Query)'!$K2286</f>
        <v xml:space="preserve">Via Bignamini  23 </v>
      </c>
      <c r="G2286" s="17" t="s">
        <v>5714</v>
      </c>
      <c r="H2286" s="17" t="s">
        <v>26172</v>
      </c>
      <c r="I2286" s="17" t="s">
        <v>24598</v>
      </c>
      <c r="J2286" s="17" t="s">
        <v>5561</v>
      </c>
      <c r="K2286" s="17" t="str">
        <f>IF('Strutture ricettive (Query)'!$D2286='Strutture ricettive (Query)'!$E2286,'Strutture ricettive (Query)'!$D2286,'Strutture ricettive (Query)'!$D2286&amp;" "&amp;'Strutture ricettive (Query)'!$E2286)</f>
        <v xml:space="preserve">23 </v>
      </c>
    </row>
    <row r="2287" spans="1:11" x14ac:dyDescent="0.25">
      <c r="A2287" s="18" t="s">
        <v>19706</v>
      </c>
      <c r="B2287" s="19" t="s">
        <v>20490</v>
      </c>
      <c r="C2287" s="19" t="s">
        <v>27866</v>
      </c>
      <c r="D2287" s="19" t="s">
        <v>27029</v>
      </c>
      <c r="E2287" s="19"/>
      <c r="F2287" s="19" t="str">
        <f>'Strutture ricettive (Query)'!$C2287&amp;" "&amp;'Strutture ricettive (Query)'!$K2287</f>
        <v xml:space="preserve">Via Vittorio Veneto  26 </v>
      </c>
      <c r="G2287" s="19" t="s">
        <v>5714</v>
      </c>
      <c r="H2287" s="19" t="s">
        <v>10404</v>
      </c>
      <c r="I2287" s="19" t="s">
        <v>24598</v>
      </c>
      <c r="J2287" s="19" t="s">
        <v>5564</v>
      </c>
      <c r="K2287" s="19" t="str">
        <f>IF('Strutture ricettive (Query)'!$D2287='Strutture ricettive (Query)'!$E2287,'Strutture ricettive (Query)'!$D2287,'Strutture ricettive (Query)'!$D2287&amp;" "&amp;'Strutture ricettive (Query)'!$E2287)</f>
        <v xml:space="preserve">26 </v>
      </c>
    </row>
    <row r="2288" spans="1:11" x14ac:dyDescent="0.25">
      <c r="A2288" s="16" t="s">
        <v>19708</v>
      </c>
      <c r="B2288" s="17" t="s">
        <v>20491</v>
      </c>
      <c r="C2288" s="17" t="s">
        <v>29163</v>
      </c>
      <c r="D2288" s="17" t="s">
        <v>27080</v>
      </c>
      <c r="E2288" s="17"/>
      <c r="F2288" s="17" t="str">
        <f>'Strutture ricettive (Query)'!$C2288&amp;" "&amp;'Strutture ricettive (Query)'!$K2288</f>
        <v xml:space="preserve">Via Poggio  17 </v>
      </c>
      <c r="G2288" s="17" t="s">
        <v>5714</v>
      </c>
      <c r="H2288" s="17" t="s">
        <v>26173</v>
      </c>
      <c r="I2288" s="17" t="s">
        <v>24598</v>
      </c>
      <c r="J2288" s="17" t="s">
        <v>5568</v>
      </c>
      <c r="K2288" s="17" t="str">
        <f>IF('Strutture ricettive (Query)'!$D2288='Strutture ricettive (Query)'!$E2288,'Strutture ricettive (Query)'!$D2288,'Strutture ricettive (Query)'!$D2288&amp;" "&amp;'Strutture ricettive (Query)'!$E2288)</f>
        <v xml:space="preserve">17 </v>
      </c>
    </row>
    <row r="2289" spans="1:11" x14ac:dyDescent="0.25">
      <c r="A2289" s="18" t="s">
        <v>19708</v>
      </c>
      <c r="B2289" s="19" t="s">
        <v>20492</v>
      </c>
      <c r="C2289" s="19" t="s">
        <v>30388</v>
      </c>
      <c r="D2289" s="19" t="s">
        <v>30389</v>
      </c>
      <c r="E2289" s="19"/>
      <c r="F2289" s="19" t="str">
        <f>'Strutture ricettive (Query)'!$C2289&amp;" "&amp;'Strutture ricettive (Query)'!$K2289</f>
        <v xml:space="preserve">Via Pietro Ranieri  22/D </v>
      </c>
      <c r="G2289" s="19" t="s">
        <v>5714</v>
      </c>
      <c r="H2289" s="19" t="s">
        <v>10404</v>
      </c>
      <c r="I2289" s="19" t="s">
        <v>24598</v>
      </c>
      <c r="J2289" s="19" t="s">
        <v>5571</v>
      </c>
      <c r="K2289" s="19" t="str">
        <f>IF('Strutture ricettive (Query)'!$D2289='Strutture ricettive (Query)'!$E2289,'Strutture ricettive (Query)'!$D2289,'Strutture ricettive (Query)'!$D2289&amp;" "&amp;'Strutture ricettive (Query)'!$E2289)</f>
        <v xml:space="preserve">22/D </v>
      </c>
    </row>
    <row r="2290" spans="1:11" x14ac:dyDescent="0.25">
      <c r="A2290" s="16" t="s">
        <v>19712</v>
      </c>
      <c r="B2290" s="17" t="s">
        <v>25590</v>
      </c>
      <c r="C2290" s="17" t="s">
        <v>24598</v>
      </c>
      <c r="D2290" s="17"/>
      <c r="E2290" s="17"/>
      <c r="F2290" s="17" t="str">
        <f>'Strutture ricettive (Query)'!$C2290&amp;" "&amp;'Strutture ricettive (Query)'!$K2290</f>
        <v>dato mancante 0</v>
      </c>
      <c r="G2290" s="17" t="s">
        <v>5714</v>
      </c>
      <c r="H2290" s="17" t="s">
        <v>10404</v>
      </c>
      <c r="I2290" s="17" t="s">
        <v>24598</v>
      </c>
      <c r="J2290" s="17" t="s">
        <v>5573</v>
      </c>
      <c r="K2290" s="17">
        <f>IF('Strutture ricettive (Query)'!$D2290='Strutture ricettive (Query)'!$E2290,'Strutture ricettive (Query)'!$D2290,'Strutture ricettive (Query)'!$D2290&amp;" "&amp;'Strutture ricettive (Query)'!$E2290)</f>
        <v>0</v>
      </c>
    </row>
    <row r="2291" spans="1:11" x14ac:dyDescent="0.25">
      <c r="A2291" s="18" t="s">
        <v>19706</v>
      </c>
      <c r="B2291" s="19" t="s">
        <v>20493</v>
      </c>
      <c r="C2291" s="19" t="s">
        <v>30387</v>
      </c>
      <c r="D2291" s="19" t="s">
        <v>27096</v>
      </c>
      <c r="E2291" s="19"/>
      <c r="F2291" s="19" t="str">
        <f>'Strutture ricettive (Query)'!$C2291&amp;" "&amp;'Strutture ricettive (Query)'!$K2291</f>
        <v xml:space="preserve">Via Isonzo  14 </v>
      </c>
      <c r="G2291" s="19" t="s">
        <v>5714</v>
      </c>
      <c r="H2291" s="19" t="s">
        <v>10404</v>
      </c>
      <c r="I2291" s="19" t="s">
        <v>24598</v>
      </c>
      <c r="J2291" s="19" t="s">
        <v>5576</v>
      </c>
      <c r="K2291" s="19" t="str">
        <f>IF('Strutture ricettive (Query)'!$D2291='Strutture ricettive (Query)'!$E2291,'Strutture ricettive (Query)'!$D2291,'Strutture ricettive (Query)'!$D2291&amp;" "&amp;'Strutture ricettive (Query)'!$E2291)</f>
        <v xml:space="preserve">14 </v>
      </c>
    </row>
    <row r="2292" spans="1:11" x14ac:dyDescent="0.25">
      <c r="A2292" s="16" t="s">
        <v>19708</v>
      </c>
      <c r="B2292" s="17" t="s">
        <v>20494</v>
      </c>
      <c r="C2292" s="17" t="s">
        <v>28852</v>
      </c>
      <c r="D2292" s="17" t="s">
        <v>26884</v>
      </c>
      <c r="E2292" s="17"/>
      <c r="F2292" s="17" t="str">
        <f>'Strutture ricettive (Query)'!$C2292&amp;" "&amp;'Strutture ricettive (Query)'!$K2292</f>
        <v xml:space="preserve">Via Tronto  59 </v>
      </c>
      <c r="G2292" s="17" t="s">
        <v>5714</v>
      </c>
      <c r="H2292" s="17" t="s">
        <v>10404</v>
      </c>
      <c r="I2292" s="17" t="s">
        <v>5579</v>
      </c>
      <c r="J2292" s="17" t="s">
        <v>5580</v>
      </c>
      <c r="K2292" s="17" t="str">
        <f>IF('Strutture ricettive (Query)'!$D2292='Strutture ricettive (Query)'!$E2292,'Strutture ricettive (Query)'!$D2292,'Strutture ricettive (Query)'!$D2292&amp;" "&amp;'Strutture ricettive (Query)'!$E2292)</f>
        <v xml:space="preserve">59 </v>
      </c>
    </row>
    <row r="2293" spans="1:11" x14ac:dyDescent="0.25">
      <c r="A2293" s="18" t="s">
        <v>19712</v>
      </c>
      <c r="B2293" s="19" t="s">
        <v>20495</v>
      </c>
      <c r="C2293" s="19" t="s">
        <v>27698</v>
      </c>
      <c r="D2293" s="19" t="s">
        <v>26997</v>
      </c>
      <c r="E2293" s="19"/>
      <c r="F2293" s="19" t="str">
        <f>'Strutture ricettive (Query)'!$C2293&amp;" "&amp;'Strutture ricettive (Query)'!$K2293</f>
        <v xml:space="preserve">Via San Pietro  3 </v>
      </c>
      <c r="G2293" s="19" t="s">
        <v>5714</v>
      </c>
      <c r="H2293" s="19" t="s">
        <v>10404</v>
      </c>
      <c r="I2293" s="19" t="s">
        <v>24598</v>
      </c>
      <c r="J2293" s="19" t="s">
        <v>5583</v>
      </c>
      <c r="K2293" s="19" t="str">
        <f>IF('Strutture ricettive (Query)'!$D2293='Strutture ricettive (Query)'!$E2293,'Strutture ricettive (Query)'!$D2293,'Strutture ricettive (Query)'!$D2293&amp;" "&amp;'Strutture ricettive (Query)'!$E2293)</f>
        <v xml:space="preserve">3 </v>
      </c>
    </row>
    <row r="2294" spans="1:11" x14ac:dyDescent="0.25">
      <c r="A2294" s="16" t="s">
        <v>19707</v>
      </c>
      <c r="B2294" s="17" t="s">
        <v>20496</v>
      </c>
      <c r="C2294" s="17" t="s">
        <v>30386</v>
      </c>
      <c r="D2294" s="17" t="s">
        <v>27152</v>
      </c>
      <c r="E2294" s="17"/>
      <c r="F2294" s="17" t="str">
        <f>'Strutture ricettive (Query)'!$C2294&amp;" "&amp;'Strutture ricettive (Query)'!$K2294</f>
        <v xml:space="preserve">Via Paolo Thaon De Revel  1 </v>
      </c>
      <c r="G2294" s="17" t="s">
        <v>5714</v>
      </c>
      <c r="H2294" s="17" t="s">
        <v>10404</v>
      </c>
      <c r="I2294" s="17" t="s">
        <v>5586</v>
      </c>
      <c r="J2294" s="17" t="s">
        <v>5587</v>
      </c>
      <c r="K2294" s="17" t="str">
        <f>IF('Strutture ricettive (Query)'!$D2294='Strutture ricettive (Query)'!$E2294,'Strutture ricettive (Query)'!$D2294,'Strutture ricettive (Query)'!$D2294&amp;" "&amp;'Strutture ricettive (Query)'!$E2294)</f>
        <v xml:space="preserve">1 </v>
      </c>
    </row>
    <row r="2295" spans="1:11" x14ac:dyDescent="0.25">
      <c r="A2295" s="18" t="s">
        <v>19707</v>
      </c>
      <c r="B2295" s="19" t="s">
        <v>20497</v>
      </c>
      <c r="C2295" s="19" t="s">
        <v>27100</v>
      </c>
      <c r="D2295" s="19" t="s">
        <v>27146</v>
      </c>
      <c r="E2295" s="19"/>
      <c r="F2295" s="19" t="str">
        <f>'Strutture ricettive (Query)'!$C2295&amp;" "&amp;'Strutture ricettive (Query)'!$K2295</f>
        <v xml:space="preserve">Via Montebello  1/A </v>
      </c>
      <c r="G2295" s="19" t="s">
        <v>5714</v>
      </c>
      <c r="H2295" s="19" t="s">
        <v>10404</v>
      </c>
      <c r="I2295" s="19" t="s">
        <v>24598</v>
      </c>
      <c r="J2295" s="19" t="s">
        <v>5590</v>
      </c>
      <c r="K2295" s="19" t="str">
        <f>IF('Strutture ricettive (Query)'!$D2295='Strutture ricettive (Query)'!$E2295,'Strutture ricettive (Query)'!$D2295,'Strutture ricettive (Query)'!$D2295&amp;" "&amp;'Strutture ricettive (Query)'!$E2295)</f>
        <v xml:space="preserve">1/A </v>
      </c>
    </row>
    <row r="2296" spans="1:11" x14ac:dyDescent="0.25">
      <c r="A2296" s="16" t="s">
        <v>19707</v>
      </c>
      <c r="B2296" s="17" t="s">
        <v>20498</v>
      </c>
      <c r="C2296" s="17" t="s">
        <v>26895</v>
      </c>
      <c r="D2296" s="17" t="s">
        <v>26800</v>
      </c>
      <c r="E2296" s="17"/>
      <c r="F2296" s="17" t="str">
        <f>'Strutture ricettive (Query)'!$C2296&amp;" "&amp;'Strutture ricettive (Query)'!$K2296</f>
        <v xml:space="preserve">Via Flaminia  8 </v>
      </c>
      <c r="G2296" s="17" t="s">
        <v>5714</v>
      </c>
      <c r="H2296" s="17" t="s">
        <v>10404</v>
      </c>
      <c r="I2296" s="17" t="s">
        <v>5593</v>
      </c>
      <c r="J2296" s="17" t="s">
        <v>5594</v>
      </c>
      <c r="K2296" s="17" t="str">
        <f>IF('Strutture ricettive (Query)'!$D2296='Strutture ricettive (Query)'!$E2296,'Strutture ricettive (Query)'!$D2296,'Strutture ricettive (Query)'!$D2296&amp;" "&amp;'Strutture ricettive (Query)'!$E2296)</f>
        <v xml:space="preserve">8 </v>
      </c>
    </row>
    <row r="2297" spans="1:11" x14ac:dyDescent="0.25">
      <c r="A2297" s="18" t="s">
        <v>19708</v>
      </c>
      <c r="B2297" s="19" t="s">
        <v>20499</v>
      </c>
      <c r="C2297" s="19" t="s">
        <v>30423</v>
      </c>
      <c r="D2297" s="19" t="s">
        <v>29312</v>
      </c>
      <c r="E2297" s="19"/>
      <c r="F2297" s="19" t="str">
        <f>'Strutture ricettive (Query)'!$C2297&amp;" "&amp;'Strutture ricettive (Query)'!$K2297</f>
        <v xml:space="preserve">Frazione Montesicuro  198 </v>
      </c>
      <c r="G2297" s="19" t="s">
        <v>5714</v>
      </c>
      <c r="H2297" s="19" t="s">
        <v>10404</v>
      </c>
      <c r="I2297" s="19" t="s">
        <v>24598</v>
      </c>
      <c r="J2297" s="19" t="s">
        <v>5597</v>
      </c>
      <c r="K2297" s="19" t="str">
        <f>IF('Strutture ricettive (Query)'!$D2297='Strutture ricettive (Query)'!$E2297,'Strutture ricettive (Query)'!$D2297,'Strutture ricettive (Query)'!$D2297&amp;" "&amp;'Strutture ricettive (Query)'!$E2297)</f>
        <v xml:space="preserve">198 </v>
      </c>
    </row>
    <row r="2298" spans="1:11" x14ac:dyDescent="0.25">
      <c r="A2298" s="16" t="s">
        <v>19707</v>
      </c>
      <c r="B2298" s="17" t="s">
        <v>20500</v>
      </c>
      <c r="C2298" s="17" t="s">
        <v>27159</v>
      </c>
      <c r="D2298" s="17" t="s">
        <v>27152</v>
      </c>
      <c r="E2298" s="17"/>
      <c r="F2298" s="17" t="str">
        <f>'Strutture ricettive (Query)'!$C2298&amp;" "&amp;'Strutture ricettive (Query)'!$K2298</f>
        <v xml:space="preserve">Frazione Poggio  1 </v>
      </c>
      <c r="G2298" s="17" t="s">
        <v>5714</v>
      </c>
      <c r="H2298" s="17" t="s">
        <v>26174</v>
      </c>
      <c r="I2298" s="17" t="s">
        <v>5600</v>
      </c>
      <c r="J2298" s="17" t="s">
        <v>5601</v>
      </c>
      <c r="K2298" s="17" t="str">
        <f>IF('Strutture ricettive (Query)'!$D2298='Strutture ricettive (Query)'!$E2298,'Strutture ricettive (Query)'!$D2298,'Strutture ricettive (Query)'!$D2298&amp;" "&amp;'Strutture ricettive (Query)'!$E2298)</f>
        <v xml:space="preserve">1 </v>
      </c>
    </row>
    <row r="2299" spans="1:11" x14ac:dyDescent="0.25">
      <c r="A2299" s="18" t="s">
        <v>19707</v>
      </c>
      <c r="B2299" s="19" t="s">
        <v>20501</v>
      </c>
      <c r="C2299" s="19" t="s">
        <v>27078</v>
      </c>
      <c r="D2299" s="19" t="s">
        <v>27680</v>
      </c>
      <c r="E2299" s="19"/>
      <c r="F2299" s="19" t="str">
        <f>'Strutture ricettive (Query)'!$C2299&amp;" "&amp;'Strutture ricettive (Query)'!$K2299</f>
        <v xml:space="preserve">Via Portonovo  148 </v>
      </c>
      <c r="G2299" s="19" t="s">
        <v>5714</v>
      </c>
      <c r="H2299" s="19" t="s">
        <v>26175</v>
      </c>
      <c r="I2299" s="19" t="s">
        <v>5605</v>
      </c>
      <c r="J2299" s="19" t="s">
        <v>5606</v>
      </c>
      <c r="K2299" s="19" t="str">
        <f>IF('Strutture ricettive (Query)'!$D2299='Strutture ricettive (Query)'!$E2299,'Strutture ricettive (Query)'!$D2299,'Strutture ricettive (Query)'!$D2299&amp;" "&amp;'Strutture ricettive (Query)'!$E2299)</f>
        <v xml:space="preserve">148 </v>
      </c>
    </row>
    <row r="2300" spans="1:11" x14ac:dyDescent="0.25">
      <c r="A2300" s="16" t="s">
        <v>19707</v>
      </c>
      <c r="B2300" s="17" t="s">
        <v>20502</v>
      </c>
      <c r="C2300" s="17" t="s">
        <v>30460</v>
      </c>
      <c r="D2300" s="17" t="s">
        <v>27092</v>
      </c>
      <c r="E2300" s="17"/>
      <c r="F2300" s="17" t="str">
        <f>'Strutture ricettive (Query)'!$C2300&amp;" "&amp;'Strutture ricettive (Query)'!$K2300</f>
        <v xml:space="preserve">Piazza Carlo &amp; Nello Rosselli  15 </v>
      </c>
      <c r="G2300" s="17" t="s">
        <v>5714</v>
      </c>
      <c r="H2300" s="17" t="s">
        <v>10404</v>
      </c>
      <c r="I2300" s="17" t="s">
        <v>5609</v>
      </c>
      <c r="J2300" s="17" t="s">
        <v>5610</v>
      </c>
      <c r="K2300" s="17" t="str">
        <f>IF('Strutture ricettive (Query)'!$D2300='Strutture ricettive (Query)'!$E2300,'Strutture ricettive (Query)'!$D2300,'Strutture ricettive (Query)'!$D2300&amp;" "&amp;'Strutture ricettive (Query)'!$E2300)</f>
        <v xml:space="preserve">15 </v>
      </c>
    </row>
    <row r="2301" spans="1:11" x14ac:dyDescent="0.25">
      <c r="A2301" s="18" t="s">
        <v>19707</v>
      </c>
      <c r="B2301" s="19" t="s">
        <v>20355</v>
      </c>
      <c r="C2301" s="19" t="s">
        <v>30459</v>
      </c>
      <c r="D2301" s="19" t="s">
        <v>26781</v>
      </c>
      <c r="E2301" s="19"/>
      <c r="F2301" s="19" t="str">
        <f>'Strutture ricettive (Query)'!$C2301&amp;" "&amp;'Strutture ricettive (Query)'!$K2301</f>
        <v xml:space="preserve">Piazza Carlo E Nello Rosselli  9 </v>
      </c>
      <c r="G2301" s="19" t="s">
        <v>5714</v>
      </c>
      <c r="H2301" s="19" t="s">
        <v>10404</v>
      </c>
      <c r="I2301" s="19" t="s">
        <v>5612</v>
      </c>
      <c r="J2301" s="19" t="s">
        <v>5613</v>
      </c>
      <c r="K2301" s="19" t="str">
        <f>IF('Strutture ricettive (Query)'!$D2301='Strutture ricettive (Query)'!$E2301,'Strutture ricettive (Query)'!$D2301,'Strutture ricettive (Query)'!$D2301&amp;" "&amp;'Strutture ricettive (Query)'!$E2301)</f>
        <v xml:space="preserve">9 </v>
      </c>
    </row>
    <row r="2302" spans="1:11" x14ac:dyDescent="0.25">
      <c r="A2302" s="16" t="s">
        <v>19707</v>
      </c>
      <c r="B2302" s="17" t="s">
        <v>20503</v>
      </c>
      <c r="C2302" s="17" t="s">
        <v>30459</v>
      </c>
      <c r="D2302" s="17" t="s">
        <v>26997</v>
      </c>
      <c r="E2302" s="17"/>
      <c r="F2302" s="17" t="str">
        <f>'Strutture ricettive (Query)'!$C2302&amp;" "&amp;'Strutture ricettive (Query)'!$K2302</f>
        <v xml:space="preserve">Piazza Carlo E Nello Rosselli  3 </v>
      </c>
      <c r="G2302" s="17" t="s">
        <v>5714</v>
      </c>
      <c r="H2302" s="17" t="s">
        <v>10404</v>
      </c>
      <c r="I2302" s="17" t="s">
        <v>5616</v>
      </c>
      <c r="J2302" s="17" t="s">
        <v>5617</v>
      </c>
      <c r="K2302" s="17" t="str">
        <f>IF('Strutture ricettive (Query)'!$D2302='Strutture ricettive (Query)'!$E2302,'Strutture ricettive (Query)'!$D2302,'Strutture ricettive (Query)'!$D2302&amp;" "&amp;'Strutture ricettive (Query)'!$E2302)</f>
        <v xml:space="preserve">3 </v>
      </c>
    </row>
    <row r="2303" spans="1:11" x14ac:dyDescent="0.25">
      <c r="A2303" s="18" t="s">
        <v>19707</v>
      </c>
      <c r="B2303" s="19" t="s">
        <v>20504</v>
      </c>
      <c r="C2303" s="19" t="s">
        <v>28390</v>
      </c>
      <c r="D2303" s="19" t="s">
        <v>29992</v>
      </c>
      <c r="E2303" s="19"/>
      <c r="F2303" s="19" t="str">
        <f>'Strutture ricettive (Query)'!$C2303&amp;" "&amp;'Strutture ricettive (Query)'!$K2303</f>
        <v xml:space="preserve">Via Giacomo Matteotti  112 </v>
      </c>
      <c r="G2303" s="19" t="s">
        <v>5714</v>
      </c>
      <c r="H2303" s="19" t="s">
        <v>10404</v>
      </c>
      <c r="I2303" s="19" t="s">
        <v>5620</v>
      </c>
      <c r="J2303" s="19" t="s">
        <v>5621</v>
      </c>
      <c r="K2303" s="19" t="str">
        <f>IF('Strutture ricettive (Query)'!$D2303='Strutture ricettive (Query)'!$E2303,'Strutture ricettive (Query)'!$D2303,'Strutture ricettive (Query)'!$D2303&amp;" "&amp;'Strutture ricettive (Query)'!$E2303)</f>
        <v xml:space="preserve">112 </v>
      </c>
    </row>
    <row r="2304" spans="1:11" x14ac:dyDescent="0.25">
      <c r="A2304" s="16" t="s">
        <v>19707</v>
      </c>
      <c r="B2304" s="17" t="s">
        <v>20505</v>
      </c>
      <c r="C2304" s="17" t="s">
        <v>30458</v>
      </c>
      <c r="D2304" s="17" t="s">
        <v>27096</v>
      </c>
      <c r="E2304" s="17"/>
      <c r="F2304" s="17" t="str">
        <f>'Strutture ricettive (Query)'!$C2304&amp;" "&amp;'Strutture ricettive (Query)'!$K2304</f>
        <v xml:space="preserve">Via Rupi Di Via Xxix Settembre  14 </v>
      </c>
      <c r="G2304" s="17" t="s">
        <v>5714</v>
      </c>
      <c r="H2304" s="17" t="s">
        <v>10404</v>
      </c>
      <c r="I2304" s="17" t="s">
        <v>5624</v>
      </c>
      <c r="J2304" s="17" t="s">
        <v>5625</v>
      </c>
      <c r="K2304" s="17" t="str">
        <f>IF('Strutture ricettive (Query)'!$D2304='Strutture ricettive (Query)'!$E2304,'Strutture ricettive (Query)'!$D2304,'Strutture ricettive (Query)'!$D2304&amp;" "&amp;'Strutture ricettive (Query)'!$E2304)</f>
        <v xml:space="preserve">14 </v>
      </c>
    </row>
    <row r="2305" spans="1:11" x14ac:dyDescent="0.25">
      <c r="A2305" s="18" t="s">
        <v>19707</v>
      </c>
      <c r="B2305" s="19" t="s">
        <v>20506</v>
      </c>
      <c r="C2305" s="19" t="s">
        <v>26895</v>
      </c>
      <c r="D2305" s="19" t="s">
        <v>26951</v>
      </c>
      <c r="E2305" s="19"/>
      <c r="F2305" s="19" t="str">
        <f>'Strutture ricettive (Query)'!$C2305&amp;" "&amp;'Strutture ricettive (Query)'!$K2305</f>
        <v xml:space="preserve">Via Flaminia  4 </v>
      </c>
      <c r="G2305" s="19" t="s">
        <v>5714</v>
      </c>
      <c r="H2305" s="19" t="s">
        <v>10404</v>
      </c>
      <c r="I2305" s="19" t="s">
        <v>24598</v>
      </c>
      <c r="J2305" s="19" t="s">
        <v>5628</v>
      </c>
      <c r="K2305" s="19" t="str">
        <f>IF('Strutture ricettive (Query)'!$D2305='Strutture ricettive (Query)'!$E2305,'Strutture ricettive (Query)'!$D2305,'Strutture ricettive (Query)'!$D2305&amp;" "&amp;'Strutture ricettive (Query)'!$E2305)</f>
        <v xml:space="preserve">4 </v>
      </c>
    </row>
    <row r="2306" spans="1:11" x14ac:dyDescent="0.25">
      <c r="A2306" s="16" t="s">
        <v>19707</v>
      </c>
      <c r="B2306" s="17" t="s">
        <v>20507</v>
      </c>
      <c r="C2306" s="17" t="s">
        <v>27159</v>
      </c>
      <c r="D2306" s="17" t="s">
        <v>27083</v>
      </c>
      <c r="E2306" s="17"/>
      <c r="F2306" s="17" t="str">
        <f>'Strutture ricettive (Query)'!$C2306&amp;" "&amp;'Strutture ricettive (Query)'!$K2306</f>
        <v xml:space="preserve">Frazione Poggio  166 </v>
      </c>
      <c r="G2306" s="17" t="s">
        <v>5714</v>
      </c>
      <c r="H2306" s="17" t="s">
        <v>26175</v>
      </c>
      <c r="I2306" s="17" t="s">
        <v>5632</v>
      </c>
      <c r="J2306" s="17" t="s">
        <v>5633</v>
      </c>
      <c r="K2306" s="17" t="str">
        <f>IF('Strutture ricettive (Query)'!$D2306='Strutture ricettive (Query)'!$E2306,'Strutture ricettive (Query)'!$D2306,'Strutture ricettive (Query)'!$D2306&amp;" "&amp;'Strutture ricettive (Query)'!$E2306)</f>
        <v xml:space="preserve">166 </v>
      </c>
    </row>
    <row r="2307" spans="1:11" x14ac:dyDescent="0.25">
      <c r="A2307" s="18" t="s">
        <v>19707</v>
      </c>
      <c r="B2307" s="19" t="s">
        <v>20508</v>
      </c>
      <c r="C2307" s="19" t="s">
        <v>27159</v>
      </c>
      <c r="D2307" s="19" t="s">
        <v>27085</v>
      </c>
      <c r="E2307" s="19"/>
      <c r="F2307" s="19" t="str">
        <f>'Strutture ricettive (Query)'!$C2307&amp;" "&amp;'Strutture ricettive (Query)'!$K2307</f>
        <v xml:space="preserve">Frazione Poggio  160 </v>
      </c>
      <c r="G2307" s="19" t="s">
        <v>5714</v>
      </c>
      <c r="H2307" s="19" t="s">
        <v>10404</v>
      </c>
      <c r="I2307" s="19" t="s">
        <v>5636</v>
      </c>
      <c r="J2307" s="19" t="s">
        <v>5637</v>
      </c>
      <c r="K2307" s="19" t="str">
        <f>IF('Strutture ricettive (Query)'!$D2307='Strutture ricettive (Query)'!$E2307,'Strutture ricettive (Query)'!$D2307,'Strutture ricettive (Query)'!$D2307&amp;" "&amp;'Strutture ricettive (Query)'!$E2307)</f>
        <v xml:space="preserve">160 </v>
      </c>
    </row>
    <row r="2308" spans="1:11" x14ac:dyDescent="0.25">
      <c r="A2308" s="16" t="s">
        <v>19709</v>
      </c>
      <c r="B2308" s="17" t="s">
        <v>20509</v>
      </c>
      <c r="C2308" s="17" t="s">
        <v>30456</v>
      </c>
      <c r="D2308" s="17" t="s">
        <v>30457</v>
      </c>
      <c r="E2308" s="17"/>
      <c r="F2308" s="17" t="str">
        <f>'Strutture ricettive (Query)'!$C2308&amp;" "&amp;'Strutture ricettive (Query)'!$K2308</f>
        <v xml:space="preserve">Frazione Varano  184 </v>
      </c>
      <c r="G2308" s="17" t="s">
        <v>5714</v>
      </c>
      <c r="H2308" s="17" t="s">
        <v>10404</v>
      </c>
      <c r="I2308" s="17" t="s">
        <v>5640</v>
      </c>
      <c r="J2308" s="17" t="s">
        <v>5641</v>
      </c>
      <c r="K2308" s="17" t="str">
        <f>IF('Strutture ricettive (Query)'!$D2308='Strutture ricettive (Query)'!$E2308,'Strutture ricettive (Query)'!$D2308,'Strutture ricettive (Query)'!$D2308&amp;" "&amp;'Strutture ricettive (Query)'!$E2308)</f>
        <v xml:space="preserve">184 </v>
      </c>
    </row>
    <row r="2309" spans="1:11" x14ac:dyDescent="0.25">
      <c r="A2309" s="18" t="s">
        <v>19712</v>
      </c>
      <c r="B2309" s="19" t="s">
        <v>20510</v>
      </c>
      <c r="C2309" s="19" t="s">
        <v>30455</v>
      </c>
      <c r="D2309" s="19" t="s">
        <v>26916</v>
      </c>
      <c r="E2309" s="19"/>
      <c r="F2309" s="19" t="str">
        <f>'Strutture ricettive (Query)'!$C2309&amp;" "&amp;'Strutture ricettive (Query)'!$K2309</f>
        <v xml:space="preserve">Via Torrioni  5 </v>
      </c>
      <c r="G2309" s="19" t="s">
        <v>5714</v>
      </c>
      <c r="H2309" s="19" t="s">
        <v>10404</v>
      </c>
      <c r="I2309" s="19" t="s">
        <v>5644</v>
      </c>
      <c r="J2309" s="19" t="s">
        <v>5645</v>
      </c>
      <c r="K2309" s="19" t="str">
        <f>IF('Strutture ricettive (Query)'!$D2309='Strutture ricettive (Query)'!$E2309,'Strutture ricettive (Query)'!$D2309,'Strutture ricettive (Query)'!$D2309&amp;" "&amp;'Strutture ricettive (Query)'!$E2309)</f>
        <v xml:space="preserve">5 </v>
      </c>
    </row>
    <row r="2310" spans="1:11" x14ac:dyDescent="0.25">
      <c r="A2310" s="16" t="s">
        <v>19712</v>
      </c>
      <c r="B2310" s="17" t="s">
        <v>20511</v>
      </c>
      <c r="C2310" s="17" t="s">
        <v>30454</v>
      </c>
      <c r="D2310" s="17" t="s">
        <v>27152</v>
      </c>
      <c r="E2310" s="17"/>
      <c r="F2310" s="17" t="str">
        <f>'Strutture ricettive (Query)'!$C2310&amp;" "&amp;'Strutture ricettive (Query)'!$K2310</f>
        <v xml:space="preserve">Via Degli Aranci  1 </v>
      </c>
      <c r="G2310" s="17" t="s">
        <v>5714</v>
      </c>
      <c r="H2310" s="17" t="s">
        <v>10404</v>
      </c>
      <c r="I2310" s="17" t="s">
        <v>5644</v>
      </c>
      <c r="J2310" s="17" t="s">
        <v>5645</v>
      </c>
      <c r="K2310" s="17" t="str">
        <f>IF('Strutture ricettive (Query)'!$D2310='Strutture ricettive (Query)'!$E2310,'Strutture ricettive (Query)'!$D2310,'Strutture ricettive (Query)'!$D2310&amp;" "&amp;'Strutture ricettive (Query)'!$E2310)</f>
        <v xml:space="preserve">1 </v>
      </c>
    </row>
    <row r="2311" spans="1:11" x14ac:dyDescent="0.25">
      <c r="A2311" s="18" t="s">
        <v>19712</v>
      </c>
      <c r="B2311" s="19" t="s">
        <v>20512</v>
      </c>
      <c r="C2311" s="19" t="s">
        <v>27191</v>
      </c>
      <c r="D2311" s="19" t="s">
        <v>26781</v>
      </c>
      <c r="E2311" s="19"/>
      <c r="F2311" s="19" t="str">
        <f>'Strutture ricettive (Query)'!$C2311&amp;" "&amp;'Strutture ricettive (Query)'!$K2311</f>
        <v xml:space="preserve">Piazzale Della Liberta'  9 </v>
      </c>
      <c r="G2311" s="19" t="s">
        <v>5714</v>
      </c>
      <c r="H2311" s="19" t="s">
        <v>10404</v>
      </c>
      <c r="I2311" s="19" t="s">
        <v>5650</v>
      </c>
      <c r="J2311" s="19" t="s">
        <v>5651</v>
      </c>
      <c r="K2311" s="19" t="str">
        <f>IF('Strutture ricettive (Query)'!$D2311='Strutture ricettive (Query)'!$E2311,'Strutture ricettive (Query)'!$D2311,'Strutture ricettive (Query)'!$D2311&amp;" "&amp;'Strutture ricettive (Query)'!$E2311)</f>
        <v xml:space="preserve">9 </v>
      </c>
    </row>
    <row r="2312" spans="1:11" x14ac:dyDescent="0.25">
      <c r="A2312" s="16" t="s">
        <v>19718</v>
      </c>
      <c r="B2312" s="17" t="s">
        <v>20513</v>
      </c>
      <c r="C2312" s="17" t="s">
        <v>30453</v>
      </c>
      <c r="D2312" s="17" t="s">
        <v>26813</v>
      </c>
      <c r="E2312" s="17"/>
      <c r="F2312" s="17" t="str">
        <f>'Strutture ricettive (Query)'!$C2312&amp;" "&amp;'Strutture ricettive (Query)'!$K2312</f>
        <v xml:space="preserve">Corso Carlo Alberto  77 </v>
      </c>
      <c r="G2312" s="17" t="s">
        <v>5714</v>
      </c>
      <c r="H2312" s="17" t="s">
        <v>10404</v>
      </c>
      <c r="I2312" s="17" t="s">
        <v>24598</v>
      </c>
      <c r="J2312" s="17" t="s">
        <v>5654</v>
      </c>
      <c r="K2312" s="17" t="str">
        <f>IF('Strutture ricettive (Query)'!$D2312='Strutture ricettive (Query)'!$E2312,'Strutture ricettive (Query)'!$D2312,'Strutture ricettive (Query)'!$D2312&amp;" "&amp;'Strutture ricettive (Query)'!$E2312)</f>
        <v xml:space="preserve">77 </v>
      </c>
    </row>
    <row r="2313" spans="1:11" x14ac:dyDescent="0.25">
      <c r="A2313" s="18" t="s">
        <v>19717</v>
      </c>
      <c r="B2313" s="19" t="s">
        <v>20514</v>
      </c>
      <c r="C2313" s="19" t="s">
        <v>30368</v>
      </c>
      <c r="D2313" s="19" t="s">
        <v>26836</v>
      </c>
      <c r="E2313" s="19"/>
      <c r="F2313" s="19" t="str">
        <f>'Strutture ricettive (Query)'!$C2313&amp;" "&amp;'Strutture ricettive (Query)'!$K2313</f>
        <v xml:space="preserve">Via Lamaticci  7 </v>
      </c>
      <c r="G2313" s="19" t="s">
        <v>5714</v>
      </c>
      <c r="H2313" s="19" t="s">
        <v>10404</v>
      </c>
      <c r="I2313" s="19" t="s">
        <v>20515</v>
      </c>
      <c r="J2313" s="19" t="s">
        <v>5658</v>
      </c>
      <c r="K2313" s="19" t="str">
        <f>IF('Strutture ricettive (Query)'!$D2313='Strutture ricettive (Query)'!$E2313,'Strutture ricettive (Query)'!$D2313,'Strutture ricettive (Query)'!$D2313&amp;" "&amp;'Strutture ricettive (Query)'!$E2313)</f>
        <v xml:space="preserve">7 </v>
      </c>
    </row>
    <row r="2314" spans="1:11" x14ac:dyDescent="0.25">
      <c r="A2314" s="16" t="s">
        <v>19718</v>
      </c>
      <c r="B2314" s="17" t="s">
        <v>19744</v>
      </c>
      <c r="C2314" s="17" t="s">
        <v>30452</v>
      </c>
      <c r="D2314" s="17" t="s">
        <v>26916</v>
      </c>
      <c r="E2314" s="17"/>
      <c r="F2314" s="17" t="str">
        <f>'Strutture ricettive (Query)'!$C2314&amp;" "&amp;'Strutture ricettive (Query)'!$K2314</f>
        <v xml:space="preserve">Via Colle Ameno  5 </v>
      </c>
      <c r="G2314" s="17" t="s">
        <v>5714</v>
      </c>
      <c r="H2314" s="17" t="s">
        <v>25940</v>
      </c>
      <c r="I2314" s="17" t="s">
        <v>5660</v>
      </c>
      <c r="J2314" s="17" t="s">
        <v>5661</v>
      </c>
      <c r="K2314" s="17" t="str">
        <f>IF('Strutture ricettive (Query)'!$D2314='Strutture ricettive (Query)'!$E2314,'Strutture ricettive (Query)'!$D2314,'Strutture ricettive (Query)'!$D2314&amp;" "&amp;'Strutture ricettive (Query)'!$E2314)</f>
        <v xml:space="preserve">5 </v>
      </c>
    </row>
    <row r="2315" spans="1:11" x14ac:dyDescent="0.25">
      <c r="A2315" s="18" t="s">
        <v>19718</v>
      </c>
      <c r="B2315" s="19" t="s">
        <v>20516</v>
      </c>
      <c r="C2315" s="19" t="s">
        <v>30387</v>
      </c>
      <c r="D2315" s="19" t="s">
        <v>30451</v>
      </c>
      <c r="E2315" s="19"/>
      <c r="F2315" s="19" t="str">
        <f>'Strutture ricettive (Query)'!$C2315&amp;" "&amp;'Strutture ricettive (Query)'!$K2315</f>
        <v xml:space="preserve">Via Isonzo  194/A </v>
      </c>
      <c r="G2315" s="19" t="s">
        <v>5714</v>
      </c>
      <c r="H2315" s="19" t="s">
        <v>10404</v>
      </c>
      <c r="I2315" s="19" t="s">
        <v>24598</v>
      </c>
      <c r="J2315" s="19" t="s">
        <v>5664</v>
      </c>
      <c r="K2315" s="19" t="str">
        <f>IF('Strutture ricettive (Query)'!$D2315='Strutture ricettive (Query)'!$E2315,'Strutture ricettive (Query)'!$D2315,'Strutture ricettive (Query)'!$D2315&amp;" "&amp;'Strutture ricettive (Query)'!$E2315)</f>
        <v xml:space="preserve">194/A </v>
      </c>
    </row>
    <row r="2316" spans="1:11" x14ac:dyDescent="0.25">
      <c r="A2316" s="16" t="s">
        <v>19712</v>
      </c>
      <c r="B2316" s="17" t="s">
        <v>20517</v>
      </c>
      <c r="C2316" s="17" t="s">
        <v>27159</v>
      </c>
      <c r="D2316" s="17" t="s">
        <v>29097</v>
      </c>
      <c r="E2316" s="17"/>
      <c r="F2316" s="17" t="str">
        <f>'Strutture ricettive (Query)'!$C2316&amp;" "&amp;'Strutture ricettive (Query)'!$K2316</f>
        <v xml:space="preserve">Frazione Poggio  158 </v>
      </c>
      <c r="G2316" s="17" t="s">
        <v>5714</v>
      </c>
      <c r="H2316" s="17" t="s">
        <v>10404</v>
      </c>
      <c r="I2316" s="17" t="s">
        <v>5667</v>
      </c>
      <c r="J2316" s="17" t="s">
        <v>5668</v>
      </c>
      <c r="K2316" s="17" t="str">
        <f>IF('Strutture ricettive (Query)'!$D2316='Strutture ricettive (Query)'!$E2316,'Strutture ricettive (Query)'!$D2316,'Strutture ricettive (Query)'!$D2316&amp;" "&amp;'Strutture ricettive (Query)'!$E2316)</f>
        <v xml:space="preserve">158 </v>
      </c>
    </row>
    <row r="2317" spans="1:11" x14ac:dyDescent="0.25">
      <c r="A2317" s="18" t="s">
        <v>19712</v>
      </c>
      <c r="B2317" s="19" t="s">
        <v>20518</v>
      </c>
      <c r="C2317" s="19" t="s">
        <v>28917</v>
      </c>
      <c r="D2317" s="19" t="s">
        <v>29155</v>
      </c>
      <c r="E2317" s="19"/>
      <c r="F2317" s="19" t="str">
        <f>'Strutture ricettive (Query)'!$C2317&amp;" "&amp;'Strutture ricettive (Query)'!$K2317</f>
        <v xml:space="preserve">Via Guglielmo Marconi  159 </v>
      </c>
      <c r="G2317" s="19" t="s">
        <v>5714</v>
      </c>
      <c r="H2317" s="19" t="s">
        <v>10404</v>
      </c>
      <c r="I2317" s="19" t="s">
        <v>24598</v>
      </c>
      <c r="J2317" s="19" t="s">
        <v>24598</v>
      </c>
      <c r="K2317" s="19" t="str">
        <f>IF('Strutture ricettive (Query)'!$D2317='Strutture ricettive (Query)'!$E2317,'Strutture ricettive (Query)'!$D2317,'Strutture ricettive (Query)'!$D2317&amp;" "&amp;'Strutture ricettive (Query)'!$E2317)</f>
        <v xml:space="preserve">159 </v>
      </c>
    </row>
    <row r="2318" spans="1:11" x14ac:dyDescent="0.25">
      <c r="A2318" s="16" t="s">
        <v>19712</v>
      </c>
      <c r="B2318" s="17" t="s">
        <v>20518</v>
      </c>
      <c r="C2318" s="17" t="s">
        <v>26895</v>
      </c>
      <c r="D2318" s="17" t="s">
        <v>30450</v>
      </c>
      <c r="E2318" s="17"/>
      <c r="F2318" s="17" t="str">
        <f>'Strutture ricettive (Query)'!$C2318&amp;" "&amp;'Strutture ricettive (Query)'!$K2318</f>
        <v xml:space="preserve">Via Flaminia  258 </v>
      </c>
      <c r="G2318" s="17" t="s">
        <v>5714</v>
      </c>
      <c r="H2318" s="17" t="s">
        <v>10404</v>
      </c>
      <c r="I2318" s="17" t="s">
        <v>24598</v>
      </c>
      <c r="J2318" s="17" t="s">
        <v>24598</v>
      </c>
      <c r="K2318" s="17" t="str">
        <f>IF('Strutture ricettive (Query)'!$D2318='Strutture ricettive (Query)'!$E2318,'Strutture ricettive (Query)'!$D2318,'Strutture ricettive (Query)'!$D2318&amp;" "&amp;'Strutture ricettive (Query)'!$E2318)</f>
        <v xml:space="preserve">258 </v>
      </c>
    </row>
    <row r="2319" spans="1:11" x14ac:dyDescent="0.25">
      <c r="A2319" s="18" t="s">
        <v>19712</v>
      </c>
      <c r="B2319" s="19" t="s">
        <v>20519</v>
      </c>
      <c r="C2319" s="19" t="s">
        <v>30461</v>
      </c>
      <c r="D2319" s="19" t="s">
        <v>26781</v>
      </c>
      <c r="E2319" s="19"/>
      <c r="F2319" s="19" t="str">
        <f>'Strutture ricettive (Query)'!$C2319&amp;" "&amp;'Strutture ricettive (Query)'!$K2319</f>
        <v xml:space="preserve">Corso Giovanni Amendola  9 </v>
      </c>
      <c r="G2319" s="19" t="s">
        <v>5714</v>
      </c>
      <c r="H2319" s="19" t="s">
        <v>10404</v>
      </c>
      <c r="I2319" s="19" t="s">
        <v>24598</v>
      </c>
      <c r="J2319" s="19" t="s">
        <v>5674</v>
      </c>
      <c r="K2319" s="19" t="str">
        <f>IF('Strutture ricettive (Query)'!$D2319='Strutture ricettive (Query)'!$E2319,'Strutture ricettive (Query)'!$D2319,'Strutture ricettive (Query)'!$D2319&amp;" "&amp;'Strutture ricettive (Query)'!$E2319)</f>
        <v xml:space="preserve">9 </v>
      </c>
    </row>
    <row r="2320" spans="1:11" x14ac:dyDescent="0.25">
      <c r="A2320" s="16" t="s">
        <v>19708</v>
      </c>
      <c r="B2320" s="17" t="s">
        <v>20520</v>
      </c>
      <c r="C2320" s="17" t="s">
        <v>30443</v>
      </c>
      <c r="D2320" s="17" t="s">
        <v>27131</v>
      </c>
      <c r="E2320" s="17"/>
      <c r="F2320" s="17" t="str">
        <f>'Strutture ricettive (Query)'!$C2320&amp;" "&amp;'Strutture ricettive (Query)'!$K2320</f>
        <v xml:space="preserve">Frazione Massignano  110 </v>
      </c>
      <c r="G2320" s="17" t="s">
        <v>5714</v>
      </c>
      <c r="H2320" s="17" t="s">
        <v>10404</v>
      </c>
      <c r="I2320" s="17" t="s">
        <v>5677</v>
      </c>
      <c r="J2320" s="17" t="s">
        <v>5678</v>
      </c>
      <c r="K2320" s="17" t="str">
        <f>IF('Strutture ricettive (Query)'!$D2320='Strutture ricettive (Query)'!$E2320,'Strutture ricettive (Query)'!$D2320,'Strutture ricettive (Query)'!$D2320&amp;" "&amp;'Strutture ricettive (Query)'!$E2320)</f>
        <v xml:space="preserve">110 </v>
      </c>
    </row>
    <row r="2321" spans="1:11" x14ac:dyDescent="0.25">
      <c r="A2321" s="18" t="s">
        <v>19709</v>
      </c>
      <c r="B2321" s="19" t="s">
        <v>20521</v>
      </c>
      <c r="C2321" s="19" t="s">
        <v>30456</v>
      </c>
      <c r="D2321" s="19" t="s">
        <v>27614</v>
      </c>
      <c r="E2321" s="19"/>
      <c r="F2321" s="19" t="str">
        <f>'Strutture ricettive (Query)'!$C2321&amp;" "&amp;'Strutture ricettive (Query)'!$K2321</f>
        <v xml:space="preserve">Frazione Varano  199 </v>
      </c>
      <c r="G2321" s="19" t="s">
        <v>5714</v>
      </c>
      <c r="H2321" s="19" t="s">
        <v>10404</v>
      </c>
      <c r="I2321" s="19" t="s">
        <v>5681</v>
      </c>
      <c r="J2321" s="19" t="s">
        <v>5682</v>
      </c>
      <c r="K2321" s="19" t="str">
        <f>IF('Strutture ricettive (Query)'!$D2321='Strutture ricettive (Query)'!$E2321,'Strutture ricettive (Query)'!$D2321,'Strutture ricettive (Query)'!$D2321&amp;" "&amp;'Strutture ricettive (Query)'!$E2321)</f>
        <v xml:space="preserve">199 </v>
      </c>
    </row>
    <row r="2322" spans="1:11" x14ac:dyDescent="0.25">
      <c r="A2322" s="16" t="s">
        <v>19709</v>
      </c>
      <c r="B2322" s="17" t="s">
        <v>20522</v>
      </c>
      <c r="C2322" s="17" t="s">
        <v>30456</v>
      </c>
      <c r="D2322" s="17" t="s">
        <v>28339</v>
      </c>
      <c r="E2322" s="17"/>
      <c r="F2322" s="17" t="str">
        <f>'Strutture ricettive (Query)'!$C2322&amp;" "&amp;'Strutture ricettive (Query)'!$K2322</f>
        <v xml:space="preserve">Frazione Varano  210 </v>
      </c>
      <c r="G2322" s="17" t="s">
        <v>5714</v>
      </c>
      <c r="H2322" s="17" t="s">
        <v>26176</v>
      </c>
      <c r="I2322" s="17" t="s">
        <v>5686</v>
      </c>
      <c r="J2322" s="17" t="s">
        <v>5687</v>
      </c>
      <c r="K2322" s="17" t="str">
        <f>IF('Strutture ricettive (Query)'!$D2322='Strutture ricettive (Query)'!$E2322,'Strutture ricettive (Query)'!$D2322,'Strutture ricettive (Query)'!$D2322&amp;" "&amp;'Strutture ricettive (Query)'!$E2322)</f>
        <v xml:space="preserve">210 </v>
      </c>
    </row>
    <row r="2323" spans="1:11" x14ac:dyDescent="0.25">
      <c r="A2323" s="18" t="s">
        <v>19709</v>
      </c>
      <c r="B2323" s="19" t="s">
        <v>20523</v>
      </c>
      <c r="C2323" s="19" t="s">
        <v>27159</v>
      </c>
      <c r="D2323" s="19" t="s">
        <v>27528</v>
      </c>
      <c r="E2323" s="19"/>
      <c r="F2323" s="19" t="str">
        <f>'Strutture ricettive (Query)'!$C2323&amp;" "&amp;'Strutture ricettive (Query)'!$K2323</f>
        <v xml:space="preserve">Frazione Poggio  127 </v>
      </c>
      <c r="G2323" s="19" t="s">
        <v>5714</v>
      </c>
      <c r="H2323" s="19" t="s">
        <v>10404</v>
      </c>
      <c r="I2323" s="19" t="s">
        <v>5690</v>
      </c>
      <c r="J2323" s="19" t="s">
        <v>5691</v>
      </c>
      <c r="K2323" s="19" t="str">
        <f>IF('Strutture ricettive (Query)'!$D2323='Strutture ricettive (Query)'!$E2323,'Strutture ricettive (Query)'!$D2323,'Strutture ricettive (Query)'!$D2323&amp;" "&amp;'Strutture ricettive (Query)'!$E2323)</f>
        <v xml:space="preserve">127 </v>
      </c>
    </row>
    <row r="2324" spans="1:11" x14ac:dyDescent="0.25">
      <c r="A2324" s="16" t="s">
        <v>19709</v>
      </c>
      <c r="B2324" s="17" t="s">
        <v>20524</v>
      </c>
      <c r="C2324" s="17" t="s">
        <v>30443</v>
      </c>
      <c r="D2324" s="17" t="s">
        <v>27115</v>
      </c>
      <c r="E2324" s="17"/>
      <c r="F2324" s="17" t="str">
        <f>'Strutture ricettive (Query)'!$C2324&amp;" "&amp;'Strutture ricettive (Query)'!$K2324</f>
        <v xml:space="preserve">Frazione Massignano  124 </v>
      </c>
      <c r="G2324" s="17" t="s">
        <v>5714</v>
      </c>
      <c r="H2324" s="17" t="s">
        <v>26177</v>
      </c>
      <c r="I2324" s="17" t="s">
        <v>24598</v>
      </c>
      <c r="J2324" s="17" t="s">
        <v>5695</v>
      </c>
      <c r="K2324" s="17" t="str">
        <f>IF('Strutture ricettive (Query)'!$D2324='Strutture ricettive (Query)'!$E2324,'Strutture ricettive (Query)'!$D2324,'Strutture ricettive (Query)'!$D2324&amp;" "&amp;'Strutture ricettive (Query)'!$E2324)</f>
        <v xml:space="preserve">124 </v>
      </c>
    </row>
    <row r="2325" spans="1:11" x14ac:dyDescent="0.25">
      <c r="A2325" s="18" t="s">
        <v>19709</v>
      </c>
      <c r="B2325" s="19" t="s">
        <v>20525</v>
      </c>
      <c r="C2325" s="19" t="s">
        <v>30456</v>
      </c>
      <c r="D2325" s="19" t="s">
        <v>27251</v>
      </c>
      <c r="E2325" s="19"/>
      <c r="F2325" s="19" t="str">
        <f>'Strutture ricettive (Query)'!$C2325&amp;" "&amp;'Strutture ricettive (Query)'!$K2325</f>
        <v xml:space="preserve">Frazione Varano  147 </v>
      </c>
      <c r="G2325" s="19" t="s">
        <v>5714</v>
      </c>
      <c r="H2325" s="19" t="s">
        <v>10404</v>
      </c>
      <c r="I2325" s="19" t="s">
        <v>24598</v>
      </c>
      <c r="J2325" s="19" t="s">
        <v>5698</v>
      </c>
      <c r="K2325" s="19" t="str">
        <f>IF('Strutture ricettive (Query)'!$D2325='Strutture ricettive (Query)'!$E2325,'Strutture ricettive (Query)'!$D2325,'Strutture ricettive (Query)'!$D2325&amp;" "&amp;'Strutture ricettive (Query)'!$E2325)</f>
        <v xml:space="preserve">147 </v>
      </c>
    </row>
    <row r="2326" spans="1:11" x14ac:dyDescent="0.25">
      <c r="A2326" s="16" t="s">
        <v>19709</v>
      </c>
      <c r="B2326" s="17" t="s">
        <v>20526</v>
      </c>
      <c r="C2326" s="17" t="s">
        <v>30465</v>
      </c>
      <c r="D2326" s="17" t="s">
        <v>28523</v>
      </c>
      <c r="E2326" s="17"/>
      <c r="F2326" s="17" t="str">
        <f>'Strutture ricettive (Query)'!$C2326&amp;" "&amp;'Strutture ricettive (Query)'!$K2326</f>
        <v xml:space="preserve">Contrada Campana   146 </v>
      </c>
      <c r="G2326" s="17" t="s">
        <v>5714</v>
      </c>
      <c r="H2326" s="17" t="s">
        <v>26178</v>
      </c>
      <c r="I2326" s="17" t="s">
        <v>5702</v>
      </c>
      <c r="J2326" s="17" t="s">
        <v>5703</v>
      </c>
      <c r="K2326" s="17" t="str">
        <f>IF('Strutture ricettive (Query)'!$D2326='Strutture ricettive (Query)'!$E2326,'Strutture ricettive (Query)'!$D2326,'Strutture ricettive (Query)'!$D2326&amp;" "&amp;'Strutture ricettive (Query)'!$E2326)</f>
        <v xml:space="preserve">146 </v>
      </c>
    </row>
    <row r="2327" spans="1:11" x14ac:dyDescent="0.25">
      <c r="A2327" s="18" t="s">
        <v>19730</v>
      </c>
      <c r="B2327" s="19" t="s">
        <v>20528</v>
      </c>
      <c r="C2327" s="19" t="s">
        <v>24598</v>
      </c>
      <c r="D2327" s="19"/>
      <c r="E2327" s="19"/>
      <c r="F2327" s="19" t="str">
        <f>'Strutture ricettive (Query)'!$C2327&amp;" "&amp;'Strutture ricettive (Query)'!$K2327</f>
        <v>dato mancante 0</v>
      </c>
      <c r="G2327" s="19" t="s">
        <v>5714</v>
      </c>
      <c r="H2327" s="19" t="s">
        <v>5717</v>
      </c>
      <c r="I2327" s="19" t="s">
        <v>24598</v>
      </c>
      <c r="J2327" s="19" t="s">
        <v>5711</v>
      </c>
      <c r="K2327" s="19">
        <f>IF('Strutture ricettive (Query)'!$D2327='Strutture ricettive (Query)'!$E2327,'Strutture ricettive (Query)'!$D2327,'Strutture ricettive (Query)'!$D2327&amp;" "&amp;'Strutture ricettive (Query)'!$E2327)</f>
        <v>0</v>
      </c>
    </row>
    <row r="2328" spans="1:11" x14ac:dyDescent="0.25">
      <c r="A2328" s="16" t="s">
        <v>19730</v>
      </c>
      <c r="B2328" s="17" t="s">
        <v>25591</v>
      </c>
      <c r="C2328" s="17" t="s">
        <v>24598</v>
      </c>
      <c r="D2328" s="17"/>
      <c r="E2328" s="17"/>
      <c r="F2328" s="17" t="str">
        <f>'Strutture ricettive (Query)'!$C2328&amp;" "&amp;'Strutture ricettive (Query)'!$K2328</f>
        <v>dato mancante 0</v>
      </c>
      <c r="G2328" s="17" t="s">
        <v>5714</v>
      </c>
      <c r="H2328" s="17" t="s">
        <v>5717</v>
      </c>
      <c r="I2328" s="17" t="s">
        <v>24598</v>
      </c>
      <c r="J2328" s="17" t="s">
        <v>5718</v>
      </c>
      <c r="K2328" s="17">
        <f>IF('Strutture ricettive (Query)'!$D2328='Strutture ricettive (Query)'!$E2328,'Strutture ricettive (Query)'!$D2328,'Strutture ricettive (Query)'!$D2328&amp;" "&amp;'Strutture ricettive (Query)'!$E2328)</f>
        <v>0</v>
      </c>
    </row>
    <row r="2329" spans="1:11" x14ac:dyDescent="0.25">
      <c r="A2329" s="18" t="s">
        <v>19730</v>
      </c>
      <c r="B2329" s="19" t="s">
        <v>20530</v>
      </c>
      <c r="C2329" s="19" t="s">
        <v>24524</v>
      </c>
      <c r="D2329" s="19"/>
      <c r="E2329" s="19"/>
      <c r="F2329" s="19" t="str">
        <f>'Strutture ricettive (Query)'!$C2329&amp;" "&amp;'Strutture ricettive (Query)'!$K2329</f>
        <v>Via Flaminia Snc 0</v>
      </c>
      <c r="G2329" s="19" t="s">
        <v>5714</v>
      </c>
      <c r="H2329" s="19" t="s">
        <v>5717</v>
      </c>
      <c r="I2329" s="19" t="s">
        <v>24598</v>
      </c>
      <c r="J2329" s="19" t="s">
        <v>5722</v>
      </c>
      <c r="K2329" s="19">
        <f>IF('Strutture ricettive (Query)'!$D2329='Strutture ricettive (Query)'!$E2329,'Strutture ricettive (Query)'!$D2329,'Strutture ricettive (Query)'!$D2329&amp;" "&amp;'Strutture ricettive (Query)'!$E2329)</f>
        <v>0</v>
      </c>
    </row>
    <row r="2330" spans="1:11" x14ac:dyDescent="0.25">
      <c r="A2330" s="16" t="s">
        <v>19730</v>
      </c>
      <c r="B2330" s="17" t="s">
        <v>25592</v>
      </c>
      <c r="C2330" s="17" t="s">
        <v>24598</v>
      </c>
      <c r="D2330" s="17"/>
      <c r="E2330" s="17"/>
      <c r="F2330" s="17" t="str">
        <f>'Strutture ricettive (Query)'!$C2330&amp;" "&amp;'Strutture ricettive (Query)'!$K2330</f>
        <v>dato mancante 0</v>
      </c>
      <c r="G2330" s="17" t="s">
        <v>5714</v>
      </c>
      <c r="H2330" s="17" t="s">
        <v>5717</v>
      </c>
      <c r="I2330" s="17" t="s">
        <v>5734</v>
      </c>
      <c r="J2330" s="17" t="s">
        <v>5733</v>
      </c>
      <c r="K2330" s="17">
        <f>IF('Strutture ricettive (Query)'!$D2330='Strutture ricettive (Query)'!$E2330,'Strutture ricettive (Query)'!$D2330,'Strutture ricettive (Query)'!$D2330&amp;" "&amp;'Strutture ricettive (Query)'!$E2330)</f>
        <v>0</v>
      </c>
    </row>
    <row r="2331" spans="1:11" x14ac:dyDescent="0.25">
      <c r="A2331" s="18" t="s">
        <v>19730</v>
      </c>
      <c r="B2331" s="19" t="s">
        <v>20534</v>
      </c>
      <c r="C2331" s="19" t="s">
        <v>27157</v>
      </c>
      <c r="D2331" s="19" t="s">
        <v>27152</v>
      </c>
      <c r="E2331" s="19"/>
      <c r="F2331" s="19" t="str">
        <f>'Strutture ricettive (Query)'!$C2331&amp;" "&amp;'Strutture ricettive (Query)'!$K2331</f>
        <v xml:space="preserve">Via Palombina Vecchia  1 </v>
      </c>
      <c r="G2331" s="19" t="s">
        <v>5714</v>
      </c>
      <c r="H2331" s="19" t="s">
        <v>26180</v>
      </c>
      <c r="I2331" s="19" t="s">
        <v>24598</v>
      </c>
      <c r="J2331" s="19" t="s">
        <v>5738</v>
      </c>
      <c r="K2331" s="19" t="str">
        <f>IF('Strutture ricettive (Query)'!$D2331='Strutture ricettive (Query)'!$E2331,'Strutture ricettive (Query)'!$D2331,'Strutture ricettive (Query)'!$D2331&amp;" "&amp;'Strutture ricettive (Query)'!$E2331)</f>
        <v xml:space="preserve">1 </v>
      </c>
    </row>
    <row r="2332" spans="1:11" x14ac:dyDescent="0.25">
      <c r="A2332" s="16" t="s">
        <v>19730</v>
      </c>
      <c r="B2332" s="17" t="s">
        <v>25593</v>
      </c>
      <c r="C2332" s="17" t="s">
        <v>24598</v>
      </c>
      <c r="D2332" s="17"/>
      <c r="E2332" s="17"/>
      <c r="F2332" s="17" t="str">
        <f>'Strutture ricettive (Query)'!$C2332&amp;" "&amp;'Strutture ricettive (Query)'!$K2332</f>
        <v>dato mancante 0</v>
      </c>
      <c r="G2332" s="17" t="s">
        <v>5714</v>
      </c>
      <c r="H2332" s="17" t="s">
        <v>24598</v>
      </c>
      <c r="I2332" s="17" t="s">
        <v>24598</v>
      </c>
      <c r="J2332" s="17" t="s">
        <v>5745</v>
      </c>
      <c r="K2332" s="17">
        <f>IF('Strutture ricettive (Query)'!$D2332='Strutture ricettive (Query)'!$E2332,'Strutture ricettive (Query)'!$D2332,'Strutture ricettive (Query)'!$D2332&amp;" "&amp;'Strutture ricettive (Query)'!$E2332)</f>
        <v>0</v>
      </c>
    </row>
    <row r="2333" spans="1:11" x14ac:dyDescent="0.25">
      <c r="A2333" s="18" t="s">
        <v>19730</v>
      </c>
      <c r="B2333" s="19" t="s">
        <v>25594</v>
      </c>
      <c r="C2333" s="19" t="s">
        <v>24598</v>
      </c>
      <c r="D2333" s="19"/>
      <c r="E2333" s="19"/>
      <c r="F2333" s="19" t="str">
        <f>'Strutture ricettive (Query)'!$C2333&amp;" "&amp;'Strutture ricettive (Query)'!$K2333</f>
        <v>dato mancante 0</v>
      </c>
      <c r="G2333" s="19" t="s">
        <v>5714</v>
      </c>
      <c r="H2333" s="19" t="s">
        <v>5717</v>
      </c>
      <c r="I2333" s="19" t="s">
        <v>5747</v>
      </c>
      <c r="J2333" s="19" t="s">
        <v>24598</v>
      </c>
      <c r="K2333" s="19">
        <f>IF('Strutture ricettive (Query)'!$D2333='Strutture ricettive (Query)'!$E2333,'Strutture ricettive (Query)'!$D2333,'Strutture ricettive (Query)'!$D2333&amp;" "&amp;'Strutture ricettive (Query)'!$E2333)</f>
        <v>0</v>
      </c>
    </row>
    <row r="2334" spans="1:11" x14ac:dyDescent="0.25">
      <c r="A2334" s="16" t="s">
        <v>19730</v>
      </c>
      <c r="B2334" s="17" t="s">
        <v>25595</v>
      </c>
      <c r="C2334" s="17" t="s">
        <v>24598</v>
      </c>
      <c r="D2334" s="17"/>
      <c r="E2334" s="17"/>
      <c r="F2334" s="17" t="str">
        <f>'Strutture ricettive (Query)'!$C2334&amp;" "&amp;'Strutture ricettive (Query)'!$K2334</f>
        <v>dato mancante 0</v>
      </c>
      <c r="G2334" s="17" t="s">
        <v>5714</v>
      </c>
      <c r="H2334" s="17" t="s">
        <v>24598</v>
      </c>
      <c r="I2334" s="17" t="s">
        <v>24598</v>
      </c>
      <c r="J2334" s="17" t="s">
        <v>24598</v>
      </c>
      <c r="K2334" s="17">
        <f>IF('Strutture ricettive (Query)'!$D2334='Strutture ricettive (Query)'!$E2334,'Strutture ricettive (Query)'!$D2334,'Strutture ricettive (Query)'!$D2334&amp;" "&amp;'Strutture ricettive (Query)'!$E2334)</f>
        <v>0</v>
      </c>
    </row>
    <row r="2335" spans="1:11" x14ac:dyDescent="0.25">
      <c r="A2335" s="18" t="s">
        <v>19730</v>
      </c>
      <c r="B2335" s="19" t="s">
        <v>25596</v>
      </c>
      <c r="C2335" s="19" t="s">
        <v>24598</v>
      </c>
      <c r="D2335" s="19"/>
      <c r="E2335" s="19"/>
      <c r="F2335" s="19" t="str">
        <f>'Strutture ricettive (Query)'!$C2335&amp;" "&amp;'Strutture ricettive (Query)'!$K2335</f>
        <v>dato mancante 0</v>
      </c>
      <c r="G2335" s="19" t="s">
        <v>5714</v>
      </c>
      <c r="H2335" s="19" t="s">
        <v>10404</v>
      </c>
      <c r="I2335" s="19" t="s">
        <v>24598</v>
      </c>
      <c r="J2335" s="19" t="s">
        <v>5752</v>
      </c>
      <c r="K2335" s="19">
        <f>IF('Strutture ricettive (Query)'!$D2335='Strutture ricettive (Query)'!$E2335,'Strutture ricettive (Query)'!$D2335,'Strutture ricettive (Query)'!$D2335&amp;" "&amp;'Strutture ricettive (Query)'!$E2335)</f>
        <v>0</v>
      </c>
    </row>
    <row r="2336" spans="1:11" x14ac:dyDescent="0.25">
      <c r="A2336" s="16" t="s">
        <v>19730</v>
      </c>
      <c r="B2336" s="17" t="s">
        <v>25597</v>
      </c>
      <c r="C2336" s="17" t="s">
        <v>24598</v>
      </c>
      <c r="D2336" s="17"/>
      <c r="E2336" s="17"/>
      <c r="F2336" s="17" t="str">
        <f>'Strutture ricettive (Query)'!$C2336&amp;" "&amp;'Strutture ricettive (Query)'!$K2336</f>
        <v>dato mancante 0</v>
      </c>
      <c r="G2336" s="17" t="s">
        <v>5714</v>
      </c>
      <c r="H2336" s="17" t="s">
        <v>26181</v>
      </c>
      <c r="I2336" s="17" t="s">
        <v>5756</v>
      </c>
      <c r="J2336" s="17" t="s">
        <v>5755</v>
      </c>
      <c r="K2336" s="17">
        <f>IF('Strutture ricettive (Query)'!$D2336='Strutture ricettive (Query)'!$E2336,'Strutture ricettive (Query)'!$D2336,'Strutture ricettive (Query)'!$D2336&amp;" "&amp;'Strutture ricettive (Query)'!$E2336)</f>
        <v>0</v>
      </c>
    </row>
    <row r="2337" spans="1:11" x14ac:dyDescent="0.25">
      <c r="A2337" s="18" t="s">
        <v>19730</v>
      </c>
      <c r="B2337" s="19" t="s">
        <v>25598</v>
      </c>
      <c r="C2337" s="19" t="s">
        <v>24598</v>
      </c>
      <c r="D2337" s="19"/>
      <c r="E2337" s="19"/>
      <c r="F2337" s="19" t="str">
        <f>'Strutture ricettive (Query)'!$C2337&amp;" "&amp;'Strutture ricettive (Query)'!$K2337</f>
        <v>dato mancante 0</v>
      </c>
      <c r="G2337" s="19" t="s">
        <v>5714</v>
      </c>
      <c r="H2337" s="19" t="s">
        <v>24598</v>
      </c>
      <c r="I2337" s="19" t="s">
        <v>24598</v>
      </c>
      <c r="J2337" s="19" t="s">
        <v>5763</v>
      </c>
      <c r="K2337" s="19">
        <f>IF('Strutture ricettive (Query)'!$D2337='Strutture ricettive (Query)'!$E2337,'Strutture ricettive (Query)'!$D2337,'Strutture ricettive (Query)'!$D2337&amp;" "&amp;'Strutture ricettive (Query)'!$E2337)</f>
        <v>0</v>
      </c>
    </row>
    <row r="2338" spans="1:11" x14ac:dyDescent="0.25">
      <c r="A2338" s="16" t="s">
        <v>19708</v>
      </c>
      <c r="B2338" s="17" t="s">
        <v>20541</v>
      </c>
      <c r="C2338" s="17" t="s">
        <v>30456</v>
      </c>
      <c r="D2338" s="17" t="s">
        <v>30464</v>
      </c>
      <c r="E2338" s="17"/>
      <c r="F2338" s="17" t="str">
        <f>'Strutture ricettive (Query)'!$C2338&amp;" "&amp;'Strutture ricettive (Query)'!$K2338</f>
        <v xml:space="preserve">Frazione Varano  228 </v>
      </c>
      <c r="G2338" s="17" t="s">
        <v>5714</v>
      </c>
      <c r="H2338" s="17" t="s">
        <v>10404</v>
      </c>
      <c r="I2338" s="17" t="s">
        <v>5767</v>
      </c>
      <c r="J2338" s="17" t="s">
        <v>5768</v>
      </c>
      <c r="K2338" s="17" t="str">
        <f>IF('Strutture ricettive (Query)'!$D2338='Strutture ricettive (Query)'!$E2338,'Strutture ricettive (Query)'!$D2338,'Strutture ricettive (Query)'!$D2338&amp;" "&amp;'Strutture ricettive (Query)'!$E2338)</f>
        <v xml:space="preserve">228 </v>
      </c>
    </row>
    <row r="2339" spans="1:11" x14ac:dyDescent="0.25">
      <c r="A2339" s="18" t="s">
        <v>19708</v>
      </c>
      <c r="B2339" s="19" t="s">
        <v>20542</v>
      </c>
      <c r="C2339" s="19" t="s">
        <v>29351</v>
      </c>
      <c r="D2339" s="19" t="s">
        <v>27023</v>
      </c>
      <c r="E2339" s="19"/>
      <c r="F2339" s="19" t="str">
        <f>'Strutture ricettive (Query)'!$C2339&amp;" "&amp;'Strutture ricettive (Query)'!$K2339</f>
        <v xml:space="preserve">Corso Giuseppe Garibaldi  27 </v>
      </c>
      <c r="G2339" s="19" t="s">
        <v>5714</v>
      </c>
      <c r="H2339" s="19" t="s">
        <v>10404</v>
      </c>
      <c r="I2339" s="19" t="s">
        <v>24598</v>
      </c>
      <c r="J2339" s="19" t="s">
        <v>5772</v>
      </c>
      <c r="K2339" s="19" t="str">
        <f>IF('Strutture ricettive (Query)'!$D2339='Strutture ricettive (Query)'!$E2339,'Strutture ricettive (Query)'!$D2339,'Strutture ricettive (Query)'!$D2339&amp;" "&amp;'Strutture ricettive (Query)'!$E2339)</f>
        <v xml:space="preserve">27 </v>
      </c>
    </row>
    <row r="2340" spans="1:11" x14ac:dyDescent="0.25">
      <c r="A2340" s="16" t="s">
        <v>19712</v>
      </c>
      <c r="B2340" s="17" t="s">
        <v>20543</v>
      </c>
      <c r="C2340" s="17" t="s">
        <v>30456</v>
      </c>
      <c r="D2340" s="17" t="s">
        <v>30463</v>
      </c>
      <c r="E2340" s="17"/>
      <c r="F2340" s="17" t="str">
        <f>'Strutture ricettive (Query)'!$C2340&amp;" "&amp;'Strutture ricettive (Query)'!$K2340</f>
        <v xml:space="preserve">Frazione Varano  383 </v>
      </c>
      <c r="G2340" s="17" t="s">
        <v>5714</v>
      </c>
      <c r="H2340" s="17" t="s">
        <v>10404</v>
      </c>
      <c r="I2340" s="17" t="s">
        <v>5775</v>
      </c>
      <c r="J2340" s="17" t="s">
        <v>5776</v>
      </c>
      <c r="K2340" s="17" t="str">
        <f>IF('Strutture ricettive (Query)'!$D2340='Strutture ricettive (Query)'!$E2340,'Strutture ricettive (Query)'!$D2340,'Strutture ricettive (Query)'!$D2340&amp;" "&amp;'Strutture ricettive (Query)'!$E2340)</f>
        <v xml:space="preserve">383 </v>
      </c>
    </row>
    <row r="2341" spans="1:11" x14ac:dyDescent="0.25">
      <c r="A2341" s="18" t="s">
        <v>19708</v>
      </c>
      <c r="B2341" s="19" t="s">
        <v>20544</v>
      </c>
      <c r="C2341" s="19" t="s">
        <v>30462</v>
      </c>
      <c r="D2341" s="19" t="s">
        <v>27080</v>
      </c>
      <c r="E2341" s="19"/>
      <c r="F2341" s="19" t="str">
        <f>'Strutture ricettive (Query)'!$C2341&amp;" "&amp;'Strutture ricettive (Query)'!$K2341</f>
        <v xml:space="preserve">Via Alpi  17 </v>
      </c>
      <c r="G2341" s="19" t="s">
        <v>5714</v>
      </c>
      <c r="H2341" s="19" t="s">
        <v>10404</v>
      </c>
      <c r="I2341" s="19" t="s">
        <v>5779</v>
      </c>
      <c r="J2341" s="19" t="s">
        <v>5780</v>
      </c>
      <c r="K2341" s="19" t="str">
        <f>IF('Strutture ricettive (Query)'!$D2341='Strutture ricettive (Query)'!$E2341,'Strutture ricettive (Query)'!$D2341,'Strutture ricettive (Query)'!$D2341&amp;" "&amp;'Strutture ricettive (Query)'!$E2341)</f>
        <v xml:space="preserve">17 </v>
      </c>
    </row>
    <row r="2342" spans="1:11" x14ac:dyDescent="0.25">
      <c r="A2342" s="16" t="s">
        <v>19707</v>
      </c>
      <c r="B2342" s="17" t="s">
        <v>20545</v>
      </c>
      <c r="C2342" s="17" t="s">
        <v>30449</v>
      </c>
      <c r="D2342" s="17" t="s">
        <v>27043</v>
      </c>
      <c r="E2342" s="17"/>
      <c r="F2342" s="17" t="str">
        <f>'Strutture ricettive (Query)'!$C2342&amp;" "&amp;'Strutture ricettive (Query)'!$K2342</f>
        <v xml:space="preserve">Via Lorenzo Lotto  22 </v>
      </c>
      <c r="G2342" s="17" t="s">
        <v>5714</v>
      </c>
      <c r="H2342" s="17" t="s">
        <v>10404</v>
      </c>
      <c r="I2342" s="17" t="s">
        <v>24598</v>
      </c>
      <c r="J2342" s="17" t="s">
        <v>5783</v>
      </c>
      <c r="K2342" s="17" t="str">
        <f>IF('Strutture ricettive (Query)'!$D2342='Strutture ricettive (Query)'!$E2342,'Strutture ricettive (Query)'!$D2342,'Strutture ricettive (Query)'!$D2342&amp;" "&amp;'Strutture ricettive (Query)'!$E2342)</f>
        <v xml:space="preserve">22 </v>
      </c>
    </row>
    <row r="2343" spans="1:11" x14ac:dyDescent="0.25">
      <c r="A2343" s="18" t="s">
        <v>19708</v>
      </c>
      <c r="B2343" s="19" t="s">
        <v>20546</v>
      </c>
      <c r="C2343" s="19" t="s">
        <v>27159</v>
      </c>
      <c r="D2343" s="19" t="s">
        <v>30206</v>
      </c>
      <c r="E2343" s="19"/>
      <c r="F2343" s="19" t="str">
        <f>'Strutture ricettive (Query)'!$C2343&amp;" "&amp;'Strutture ricettive (Query)'!$K2343</f>
        <v xml:space="preserve">Frazione Poggio  1A </v>
      </c>
      <c r="G2343" s="19" t="s">
        <v>5714</v>
      </c>
      <c r="H2343" s="19" t="s">
        <v>10404</v>
      </c>
      <c r="I2343" s="19" t="s">
        <v>24598</v>
      </c>
      <c r="J2343" s="19" t="s">
        <v>5786</v>
      </c>
      <c r="K2343" s="19" t="str">
        <f>IF('Strutture ricettive (Query)'!$D2343='Strutture ricettive (Query)'!$E2343,'Strutture ricettive (Query)'!$D2343,'Strutture ricettive (Query)'!$D2343&amp;" "&amp;'Strutture ricettive (Query)'!$E2343)</f>
        <v xml:space="preserve">1A </v>
      </c>
    </row>
    <row r="2344" spans="1:11" x14ac:dyDescent="0.25">
      <c r="A2344" s="16" t="s">
        <v>19712</v>
      </c>
      <c r="B2344" s="17" t="s">
        <v>20547</v>
      </c>
      <c r="C2344" s="17" t="s">
        <v>30448</v>
      </c>
      <c r="D2344" s="17" t="s">
        <v>27064</v>
      </c>
      <c r="E2344" s="17"/>
      <c r="F2344" s="17" t="str">
        <f>'Strutture ricettive (Query)'!$C2344&amp;" "&amp;'Strutture ricettive (Query)'!$K2344</f>
        <v xml:space="preserve">Vicolo Della Serpe  2 </v>
      </c>
      <c r="G2344" s="17" t="s">
        <v>5714</v>
      </c>
      <c r="H2344" s="17" t="s">
        <v>10404</v>
      </c>
      <c r="I2344" s="17" t="s">
        <v>5789</v>
      </c>
      <c r="J2344" s="17" t="s">
        <v>5790</v>
      </c>
      <c r="K2344" s="17" t="str">
        <f>IF('Strutture ricettive (Query)'!$D2344='Strutture ricettive (Query)'!$E2344,'Strutture ricettive (Query)'!$D2344,'Strutture ricettive (Query)'!$D2344&amp;" "&amp;'Strutture ricettive (Query)'!$E2344)</f>
        <v xml:space="preserve">2 </v>
      </c>
    </row>
    <row r="2345" spans="1:11" x14ac:dyDescent="0.25">
      <c r="A2345" s="18" t="s">
        <v>19708</v>
      </c>
      <c r="B2345" s="19" t="s">
        <v>20548</v>
      </c>
      <c r="C2345" s="19" t="s">
        <v>30433</v>
      </c>
      <c r="D2345" s="19" t="s">
        <v>28317</v>
      </c>
      <c r="E2345" s="19"/>
      <c r="F2345" s="19" t="str">
        <f>'Strutture ricettive (Query)'!$C2345&amp;" "&amp;'Strutture ricettive (Query)'!$K2345</f>
        <v xml:space="preserve">Frazione Gallignano  177 </v>
      </c>
      <c r="G2345" s="19" t="s">
        <v>5714</v>
      </c>
      <c r="H2345" s="19" t="s">
        <v>10404</v>
      </c>
      <c r="I2345" s="19" t="s">
        <v>24598</v>
      </c>
      <c r="J2345" s="19" t="s">
        <v>5793</v>
      </c>
      <c r="K2345" s="19" t="str">
        <f>IF('Strutture ricettive (Query)'!$D2345='Strutture ricettive (Query)'!$E2345,'Strutture ricettive (Query)'!$D2345,'Strutture ricettive (Query)'!$D2345&amp;" "&amp;'Strutture ricettive (Query)'!$E2345)</f>
        <v xml:space="preserve">177 </v>
      </c>
    </row>
    <row r="2346" spans="1:11" x14ac:dyDescent="0.25">
      <c r="A2346" s="16" t="s">
        <v>19708</v>
      </c>
      <c r="B2346" s="17" t="s">
        <v>20549</v>
      </c>
      <c r="C2346" s="17" t="s">
        <v>30432</v>
      </c>
      <c r="D2346" s="17" t="s">
        <v>26781</v>
      </c>
      <c r="E2346" s="17"/>
      <c r="F2346" s="17" t="str">
        <f>'Strutture ricettive (Query)'!$C2346&amp;" "&amp;'Strutture ricettive (Query)'!$K2346</f>
        <v xml:space="preserve">Via Marecchia  9 </v>
      </c>
      <c r="G2346" s="17" t="s">
        <v>5714</v>
      </c>
      <c r="H2346" s="17" t="s">
        <v>10404</v>
      </c>
      <c r="I2346" s="17" t="s">
        <v>5796</v>
      </c>
      <c r="J2346" s="17" t="s">
        <v>5797</v>
      </c>
      <c r="K2346" s="17" t="str">
        <f>IF('Strutture ricettive (Query)'!$D2346='Strutture ricettive (Query)'!$E2346,'Strutture ricettive (Query)'!$D2346,'Strutture ricettive (Query)'!$D2346&amp;" "&amp;'Strutture ricettive (Query)'!$E2346)</f>
        <v xml:space="preserve">9 </v>
      </c>
    </row>
    <row r="2347" spans="1:11" x14ac:dyDescent="0.25">
      <c r="A2347" s="18" t="s">
        <v>19704</v>
      </c>
      <c r="B2347" s="19" t="s">
        <v>20550</v>
      </c>
      <c r="C2347" s="19" t="s">
        <v>30431</v>
      </c>
      <c r="D2347" s="19" t="s">
        <v>28523</v>
      </c>
      <c r="E2347" s="19"/>
      <c r="F2347" s="19" t="str">
        <f>'Strutture ricettive (Query)'!$C2347&amp;" "&amp;'Strutture ricettive (Query)'!$K2347</f>
        <v xml:space="preserve">Frazione Sappanico  146 </v>
      </c>
      <c r="G2347" s="19" t="s">
        <v>5714</v>
      </c>
      <c r="H2347" s="19" t="s">
        <v>10404</v>
      </c>
      <c r="I2347" s="19" t="s">
        <v>5800</v>
      </c>
      <c r="J2347" s="19" t="s">
        <v>5801</v>
      </c>
      <c r="K2347" s="19" t="str">
        <f>IF('Strutture ricettive (Query)'!$D2347='Strutture ricettive (Query)'!$E2347,'Strutture ricettive (Query)'!$D2347,'Strutture ricettive (Query)'!$D2347&amp;" "&amp;'Strutture ricettive (Query)'!$E2347)</f>
        <v xml:space="preserve">146 </v>
      </c>
    </row>
    <row r="2348" spans="1:11" x14ac:dyDescent="0.25">
      <c r="A2348" s="16" t="s">
        <v>19708</v>
      </c>
      <c r="B2348" s="17" t="s">
        <v>20551</v>
      </c>
      <c r="C2348" s="17" t="s">
        <v>29556</v>
      </c>
      <c r="D2348" s="17" t="s">
        <v>26985</v>
      </c>
      <c r="E2348" s="17"/>
      <c r="F2348" s="17" t="str">
        <f>'Strutture ricettive (Query)'!$C2348&amp;" "&amp;'Strutture ricettive (Query)'!$K2348</f>
        <v xml:space="preserve">Via Montegrappa  33 </v>
      </c>
      <c r="G2348" s="17" t="s">
        <v>5714</v>
      </c>
      <c r="H2348" s="17" t="s">
        <v>10404</v>
      </c>
      <c r="I2348" s="17" t="s">
        <v>24598</v>
      </c>
      <c r="J2348" s="17" t="s">
        <v>5804</v>
      </c>
      <c r="K2348" s="17" t="str">
        <f>IF('Strutture ricettive (Query)'!$D2348='Strutture ricettive (Query)'!$E2348,'Strutture ricettive (Query)'!$D2348,'Strutture ricettive (Query)'!$D2348&amp;" "&amp;'Strutture ricettive (Query)'!$E2348)</f>
        <v xml:space="preserve">33 </v>
      </c>
    </row>
    <row r="2349" spans="1:11" x14ac:dyDescent="0.25">
      <c r="A2349" s="18" t="s">
        <v>19708</v>
      </c>
      <c r="B2349" s="19" t="s">
        <v>20552</v>
      </c>
      <c r="C2349" s="19" t="s">
        <v>30429</v>
      </c>
      <c r="D2349" s="19" t="s">
        <v>26818</v>
      </c>
      <c r="E2349" s="19"/>
      <c r="F2349" s="19" t="str">
        <f>'Strutture ricettive (Query)'!$C2349&amp;" "&amp;'Strutture ricettive (Query)'!$K2349</f>
        <v xml:space="preserve">Frazione Aspio  74 </v>
      </c>
      <c r="G2349" s="19" t="s">
        <v>5714</v>
      </c>
      <c r="H2349" s="19" t="s">
        <v>10404</v>
      </c>
      <c r="I2349" s="19" t="s">
        <v>24598</v>
      </c>
      <c r="J2349" s="19" t="s">
        <v>5807</v>
      </c>
      <c r="K2349" s="19" t="str">
        <f>IF('Strutture ricettive (Query)'!$D2349='Strutture ricettive (Query)'!$E2349,'Strutture ricettive (Query)'!$D2349,'Strutture ricettive (Query)'!$D2349&amp;" "&amp;'Strutture ricettive (Query)'!$E2349)</f>
        <v xml:space="preserve">74 </v>
      </c>
    </row>
    <row r="2350" spans="1:11" x14ac:dyDescent="0.25">
      <c r="A2350" s="16" t="s">
        <v>19709</v>
      </c>
      <c r="B2350" s="17" t="s">
        <v>20553</v>
      </c>
      <c r="C2350" s="17" t="s">
        <v>30361</v>
      </c>
      <c r="D2350" s="17" t="s">
        <v>27650</v>
      </c>
      <c r="E2350" s="17"/>
      <c r="F2350" s="17" t="str">
        <f>'Strutture ricettive (Query)'!$C2350&amp;" "&amp;'Strutture ricettive (Query)'!$K2350</f>
        <v xml:space="preserve">Via Piantate Lunghe  152 </v>
      </c>
      <c r="G2350" s="17" t="s">
        <v>5714</v>
      </c>
      <c r="H2350" s="17" t="s">
        <v>26183</v>
      </c>
      <c r="I2350" s="17" t="s">
        <v>5811</v>
      </c>
      <c r="J2350" s="17" t="s">
        <v>5812</v>
      </c>
      <c r="K2350" s="17" t="str">
        <f>IF('Strutture ricettive (Query)'!$D2350='Strutture ricettive (Query)'!$E2350,'Strutture ricettive (Query)'!$D2350,'Strutture ricettive (Query)'!$D2350&amp;" "&amp;'Strutture ricettive (Query)'!$E2350)</f>
        <v xml:space="preserve">152 </v>
      </c>
    </row>
    <row r="2351" spans="1:11" x14ac:dyDescent="0.25">
      <c r="A2351" s="18" t="s">
        <v>19709</v>
      </c>
      <c r="B2351" s="19" t="s">
        <v>20554</v>
      </c>
      <c r="C2351" s="19" t="s">
        <v>27159</v>
      </c>
      <c r="D2351" s="19" t="s">
        <v>27129</v>
      </c>
      <c r="E2351" s="19"/>
      <c r="F2351" s="19" t="str">
        <f>'Strutture ricettive (Query)'!$C2351&amp;" "&amp;'Strutture ricettive (Query)'!$K2351</f>
        <v xml:space="preserve">Frazione Poggio  114 </v>
      </c>
      <c r="G2351" s="19" t="s">
        <v>5714</v>
      </c>
      <c r="H2351" s="19" t="s">
        <v>10404</v>
      </c>
      <c r="I2351" s="19" t="s">
        <v>5815</v>
      </c>
      <c r="J2351" s="19" t="s">
        <v>5816</v>
      </c>
      <c r="K2351" s="19" t="str">
        <f>IF('Strutture ricettive (Query)'!$D2351='Strutture ricettive (Query)'!$E2351,'Strutture ricettive (Query)'!$D2351,'Strutture ricettive (Query)'!$D2351&amp;" "&amp;'Strutture ricettive (Query)'!$E2351)</f>
        <v xml:space="preserve">114 </v>
      </c>
    </row>
    <row r="2352" spans="1:11" x14ac:dyDescent="0.25">
      <c r="A2352" s="16" t="s">
        <v>19708</v>
      </c>
      <c r="B2352" s="17" t="s">
        <v>20555</v>
      </c>
      <c r="C2352" s="17" t="s">
        <v>27159</v>
      </c>
      <c r="D2352" s="17" t="s">
        <v>26811</v>
      </c>
      <c r="E2352" s="17"/>
      <c r="F2352" s="17" t="str">
        <f>'Strutture ricettive (Query)'!$C2352&amp;" "&amp;'Strutture ricettive (Query)'!$K2352</f>
        <v xml:space="preserve">Frazione Poggio  78 </v>
      </c>
      <c r="G2352" s="17" t="s">
        <v>5714</v>
      </c>
      <c r="H2352" s="17" t="s">
        <v>10404</v>
      </c>
      <c r="I2352" s="17" t="s">
        <v>24598</v>
      </c>
      <c r="J2352" s="17" t="s">
        <v>5819</v>
      </c>
      <c r="K2352" s="17" t="str">
        <f>IF('Strutture ricettive (Query)'!$D2352='Strutture ricettive (Query)'!$E2352,'Strutture ricettive (Query)'!$D2352,'Strutture ricettive (Query)'!$D2352&amp;" "&amp;'Strutture ricettive (Query)'!$E2352)</f>
        <v xml:space="preserve">78 </v>
      </c>
    </row>
    <row r="2353" spans="1:11" x14ac:dyDescent="0.25">
      <c r="A2353" s="18" t="s">
        <v>19707</v>
      </c>
      <c r="B2353" s="19" t="s">
        <v>19759</v>
      </c>
      <c r="C2353" s="19" t="s">
        <v>30430</v>
      </c>
      <c r="D2353" s="19" t="s">
        <v>26997</v>
      </c>
      <c r="E2353" s="19"/>
      <c r="F2353" s="19" t="str">
        <f>'Strutture ricettive (Query)'!$C2353&amp;" "&amp;'Strutture ricettive (Query)'!$K2353</f>
        <v xml:space="preserve">Via Sentino  3 </v>
      </c>
      <c r="G2353" s="19" t="s">
        <v>5714</v>
      </c>
      <c r="H2353" s="19" t="s">
        <v>26184</v>
      </c>
      <c r="I2353" s="19" t="s">
        <v>5822</v>
      </c>
      <c r="J2353" s="19" t="s">
        <v>5823</v>
      </c>
      <c r="K2353" s="19" t="str">
        <f>IF('Strutture ricettive (Query)'!$D2353='Strutture ricettive (Query)'!$E2353,'Strutture ricettive (Query)'!$D2353,'Strutture ricettive (Query)'!$D2353&amp;" "&amp;'Strutture ricettive (Query)'!$E2353)</f>
        <v xml:space="preserve">3 </v>
      </c>
    </row>
    <row r="2354" spans="1:11" x14ac:dyDescent="0.25">
      <c r="A2354" s="16" t="s">
        <v>19712</v>
      </c>
      <c r="B2354" s="17" t="s">
        <v>20556</v>
      </c>
      <c r="C2354" s="17" t="s">
        <v>28752</v>
      </c>
      <c r="D2354" s="17" t="s">
        <v>27094</v>
      </c>
      <c r="E2354" s="17"/>
      <c r="F2354" s="17" t="str">
        <f>'Strutture ricettive (Query)'!$C2354&amp;" "&amp;'Strutture ricettive (Query)'!$K2354</f>
        <v xml:space="preserve">Corso Giuseppe Mazzini  142 </v>
      </c>
      <c r="G2354" s="17" t="s">
        <v>5714</v>
      </c>
      <c r="H2354" s="17" t="s">
        <v>10404</v>
      </c>
      <c r="I2354" s="17" t="s">
        <v>24598</v>
      </c>
      <c r="J2354" s="17" t="s">
        <v>5826</v>
      </c>
      <c r="K2354" s="17" t="str">
        <f>IF('Strutture ricettive (Query)'!$D2354='Strutture ricettive (Query)'!$E2354,'Strutture ricettive (Query)'!$D2354,'Strutture ricettive (Query)'!$D2354&amp;" "&amp;'Strutture ricettive (Query)'!$E2354)</f>
        <v xml:space="preserve">142 </v>
      </c>
    </row>
    <row r="2355" spans="1:11" x14ac:dyDescent="0.25">
      <c r="A2355" s="18" t="s">
        <v>19708</v>
      </c>
      <c r="B2355" s="19" t="s">
        <v>20557</v>
      </c>
      <c r="C2355" s="19" t="s">
        <v>27592</v>
      </c>
      <c r="D2355" s="19" t="s">
        <v>26800</v>
      </c>
      <c r="E2355" s="19"/>
      <c r="F2355" s="19" t="str">
        <f>'Strutture ricettive (Query)'!$C2355&amp;" "&amp;'Strutture ricettive (Query)'!$K2355</f>
        <v xml:space="preserve">Via Alcide De Gasperi  8 </v>
      </c>
      <c r="G2355" s="19" t="s">
        <v>5714</v>
      </c>
      <c r="H2355" s="19" t="s">
        <v>10404</v>
      </c>
      <c r="I2355" s="19" t="s">
        <v>24598</v>
      </c>
      <c r="J2355" s="19" t="s">
        <v>24598</v>
      </c>
      <c r="K2355" s="19" t="str">
        <f>IF('Strutture ricettive (Query)'!$D2355='Strutture ricettive (Query)'!$E2355,'Strutture ricettive (Query)'!$D2355,'Strutture ricettive (Query)'!$D2355&amp;" "&amp;'Strutture ricettive (Query)'!$E2355)</f>
        <v xml:space="preserve">8 </v>
      </c>
    </row>
    <row r="2356" spans="1:11" x14ac:dyDescent="0.25">
      <c r="A2356" s="16" t="s">
        <v>19708</v>
      </c>
      <c r="B2356" s="17" t="s">
        <v>20558</v>
      </c>
      <c r="C2356" s="17" t="s">
        <v>30368</v>
      </c>
      <c r="D2356" s="17" t="s">
        <v>27143</v>
      </c>
      <c r="E2356" s="17"/>
      <c r="F2356" s="17" t="str">
        <f>'Strutture ricettive (Query)'!$C2356&amp;" "&amp;'Strutture ricettive (Query)'!$K2356</f>
        <v xml:space="preserve">Via Lamaticci  10 </v>
      </c>
      <c r="G2356" s="17" t="s">
        <v>5714</v>
      </c>
      <c r="H2356" s="17" t="s">
        <v>10404</v>
      </c>
      <c r="I2356" s="17" t="s">
        <v>24598</v>
      </c>
      <c r="J2356" s="17" t="s">
        <v>5831</v>
      </c>
      <c r="K2356" s="17" t="str">
        <f>IF('Strutture ricettive (Query)'!$D2356='Strutture ricettive (Query)'!$E2356,'Strutture ricettive (Query)'!$D2356,'Strutture ricettive (Query)'!$D2356&amp;" "&amp;'Strutture ricettive (Query)'!$E2356)</f>
        <v xml:space="preserve">10 </v>
      </c>
    </row>
    <row r="2357" spans="1:11" x14ac:dyDescent="0.25">
      <c r="A2357" s="18" t="s">
        <v>19706</v>
      </c>
      <c r="B2357" s="19" t="s">
        <v>20559</v>
      </c>
      <c r="C2357" s="19" t="s">
        <v>27159</v>
      </c>
      <c r="D2357" s="19" t="s">
        <v>27670</v>
      </c>
      <c r="E2357" s="19"/>
      <c r="F2357" s="19" t="str">
        <f>'Strutture ricettive (Query)'!$C2357&amp;" "&amp;'Strutture ricettive (Query)'!$K2357</f>
        <v xml:space="preserve">Frazione Poggio  137 </v>
      </c>
      <c r="G2357" s="19" t="s">
        <v>5714</v>
      </c>
      <c r="H2357" s="19" t="s">
        <v>10404</v>
      </c>
      <c r="I2357" s="19" t="s">
        <v>24598</v>
      </c>
      <c r="J2357" s="19" t="s">
        <v>5834</v>
      </c>
      <c r="K2357" s="19" t="str">
        <f>IF('Strutture ricettive (Query)'!$D2357='Strutture ricettive (Query)'!$E2357,'Strutture ricettive (Query)'!$D2357,'Strutture ricettive (Query)'!$D2357&amp;" "&amp;'Strutture ricettive (Query)'!$E2357)</f>
        <v xml:space="preserve">137 </v>
      </c>
    </row>
    <row r="2358" spans="1:11" x14ac:dyDescent="0.25">
      <c r="A2358" s="16" t="s">
        <v>19708</v>
      </c>
      <c r="B2358" s="17" t="s">
        <v>20560</v>
      </c>
      <c r="C2358" s="17" t="s">
        <v>30429</v>
      </c>
      <c r="D2358" s="17" t="s">
        <v>28138</v>
      </c>
      <c r="E2358" s="17"/>
      <c r="F2358" s="17" t="str">
        <f>'Strutture ricettive (Query)'!$C2358&amp;" "&amp;'Strutture ricettive (Query)'!$K2358</f>
        <v xml:space="preserve">Frazione Aspio  120 </v>
      </c>
      <c r="G2358" s="17" t="s">
        <v>5714</v>
      </c>
      <c r="H2358" s="17" t="s">
        <v>26185</v>
      </c>
      <c r="I2358" s="17" t="s">
        <v>24598</v>
      </c>
      <c r="J2358" s="17" t="s">
        <v>5838</v>
      </c>
      <c r="K2358" s="17" t="str">
        <f>IF('Strutture ricettive (Query)'!$D2358='Strutture ricettive (Query)'!$E2358,'Strutture ricettive (Query)'!$D2358,'Strutture ricettive (Query)'!$D2358&amp;" "&amp;'Strutture ricettive (Query)'!$E2358)</f>
        <v xml:space="preserve">120 </v>
      </c>
    </row>
    <row r="2359" spans="1:11" x14ac:dyDescent="0.25">
      <c r="A2359" s="18" t="s">
        <v>19712</v>
      </c>
      <c r="B2359" s="19" t="s">
        <v>20561</v>
      </c>
      <c r="C2359" s="19" t="s">
        <v>30428</v>
      </c>
      <c r="D2359" s="19" t="s">
        <v>27301</v>
      </c>
      <c r="E2359" s="19"/>
      <c r="F2359" s="19" t="str">
        <f>'Strutture ricettive (Query)'!$C2359&amp;" "&amp;'Strutture ricettive (Query)'!$K2359</f>
        <v xml:space="preserve">Via Betelico  106 </v>
      </c>
      <c r="G2359" s="19" t="s">
        <v>5714</v>
      </c>
      <c r="H2359" s="19" t="s">
        <v>26177</v>
      </c>
      <c r="I2359" s="19" t="s">
        <v>5841</v>
      </c>
      <c r="J2359" s="19" t="s">
        <v>20562</v>
      </c>
      <c r="K2359" s="19" t="str">
        <f>IF('Strutture ricettive (Query)'!$D2359='Strutture ricettive (Query)'!$E2359,'Strutture ricettive (Query)'!$D2359,'Strutture ricettive (Query)'!$D2359&amp;" "&amp;'Strutture ricettive (Query)'!$E2359)</f>
        <v xml:space="preserve">106 </v>
      </c>
    </row>
    <row r="2360" spans="1:11" x14ac:dyDescent="0.25">
      <c r="A2360" s="16" t="s">
        <v>19706</v>
      </c>
      <c r="B2360" s="17" t="s">
        <v>20563</v>
      </c>
      <c r="C2360" s="17" t="s">
        <v>30427</v>
      </c>
      <c r="D2360" s="17" t="s">
        <v>27621</v>
      </c>
      <c r="E2360" s="17"/>
      <c r="F2360" s="17" t="str">
        <f>'Strutture ricettive (Query)'!$C2360&amp;" "&amp;'Strutture ricettive (Query)'!$K2360</f>
        <v xml:space="preserve">Frazione Paterno  191 </v>
      </c>
      <c r="G2360" s="17" t="s">
        <v>5714</v>
      </c>
      <c r="H2360" s="17" t="s">
        <v>24598</v>
      </c>
      <c r="I2360" s="17" t="s">
        <v>24598</v>
      </c>
      <c r="J2360" s="17" t="s">
        <v>5845</v>
      </c>
      <c r="K2360" s="17" t="str">
        <f>IF('Strutture ricettive (Query)'!$D2360='Strutture ricettive (Query)'!$E2360,'Strutture ricettive (Query)'!$D2360,'Strutture ricettive (Query)'!$D2360&amp;" "&amp;'Strutture ricettive (Query)'!$E2360)</f>
        <v xml:space="preserve">191 </v>
      </c>
    </row>
    <row r="2361" spans="1:11" x14ac:dyDescent="0.25">
      <c r="A2361" s="18" t="s">
        <v>19706</v>
      </c>
      <c r="B2361" s="19" t="s">
        <v>20564</v>
      </c>
      <c r="C2361" s="19" t="s">
        <v>30427</v>
      </c>
      <c r="D2361" s="19" t="s">
        <v>27621</v>
      </c>
      <c r="E2361" s="19"/>
      <c r="F2361" s="19" t="str">
        <f>'Strutture ricettive (Query)'!$C2361&amp;" "&amp;'Strutture ricettive (Query)'!$K2361</f>
        <v xml:space="preserve">Frazione Paterno  191 </v>
      </c>
      <c r="G2361" s="19" t="s">
        <v>5714</v>
      </c>
      <c r="H2361" s="19" t="s">
        <v>24598</v>
      </c>
      <c r="I2361" s="19" t="s">
        <v>5848</v>
      </c>
      <c r="J2361" s="19" t="s">
        <v>5845</v>
      </c>
      <c r="K2361" s="19" t="str">
        <f>IF('Strutture ricettive (Query)'!$D2361='Strutture ricettive (Query)'!$E2361,'Strutture ricettive (Query)'!$D2361,'Strutture ricettive (Query)'!$D2361&amp;" "&amp;'Strutture ricettive (Query)'!$E2361)</f>
        <v xml:space="preserve">191 </v>
      </c>
    </row>
    <row r="2362" spans="1:11" x14ac:dyDescent="0.25">
      <c r="A2362" s="16" t="s">
        <v>19708</v>
      </c>
      <c r="B2362" s="17" t="s">
        <v>20565</v>
      </c>
      <c r="C2362" s="17" t="s">
        <v>30426</v>
      </c>
      <c r="D2362" s="17" t="s">
        <v>26997</v>
      </c>
      <c r="E2362" s="17"/>
      <c r="F2362" s="17" t="str">
        <f>'Strutture ricettive (Query)'!$C2362&amp;" "&amp;'Strutture ricettive (Query)'!$K2362</f>
        <v xml:space="preserve">Via Lazzaro Bernabei  3 </v>
      </c>
      <c r="G2362" s="17" t="s">
        <v>5714</v>
      </c>
      <c r="H2362" s="17" t="s">
        <v>10404</v>
      </c>
      <c r="I2362" s="17" t="s">
        <v>24598</v>
      </c>
      <c r="J2362" s="17" t="s">
        <v>5851</v>
      </c>
      <c r="K2362" s="17" t="str">
        <f>IF('Strutture ricettive (Query)'!$D2362='Strutture ricettive (Query)'!$E2362,'Strutture ricettive (Query)'!$D2362,'Strutture ricettive (Query)'!$D2362&amp;" "&amp;'Strutture ricettive (Query)'!$E2362)</f>
        <v xml:space="preserve">3 </v>
      </c>
    </row>
    <row r="2363" spans="1:11" x14ac:dyDescent="0.25">
      <c r="A2363" s="18" t="s">
        <v>19712</v>
      </c>
      <c r="B2363" s="19" t="s">
        <v>20566</v>
      </c>
      <c r="C2363" s="19" t="s">
        <v>30425</v>
      </c>
      <c r="D2363" s="19" t="s">
        <v>28191</v>
      </c>
      <c r="E2363" s="19"/>
      <c r="F2363" s="19" t="str">
        <f>'Strutture ricettive (Query)'!$C2363&amp;" "&amp;'Strutture ricettive (Query)'!$K2363</f>
        <v xml:space="preserve">Via Mario Torresi  113 </v>
      </c>
      <c r="G2363" s="19" t="s">
        <v>5714</v>
      </c>
      <c r="H2363" s="19" t="s">
        <v>10404</v>
      </c>
      <c r="I2363" s="19" t="s">
        <v>24598</v>
      </c>
      <c r="J2363" s="19" t="s">
        <v>5854</v>
      </c>
      <c r="K2363" s="19" t="str">
        <f>IF('Strutture ricettive (Query)'!$D2363='Strutture ricettive (Query)'!$E2363,'Strutture ricettive (Query)'!$D2363,'Strutture ricettive (Query)'!$D2363&amp;" "&amp;'Strutture ricettive (Query)'!$E2363)</f>
        <v xml:space="preserve">113 </v>
      </c>
    </row>
    <row r="2364" spans="1:11" x14ac:dyDescent="0.25">
      <c r="A2364" s="16" t="s">
        <v>19712</v>
      </c>
      <c r="B2364" s="17" t="s">
        <v>20567</v>
      </c>
      <c r="C2364" s="17" t="s">
        <v>30424</v>
      </c>
      <c r="D2364" s="17" t="s">
        <v>27029</v>
      </c>
      <c r="E2364" s="17"/>
      <c r="F2364" s="17" t="str">
        <f>'Strutture ricettive (Query)'!$C2364&amp;" "&amp;'Strutture ricettive (Query)'!$K2364</f>
        <v xml:space="preserve">Via Lotto  26 </v>
      </c>
      <c r="G2364" s="17" t="s">
        <v>5714</v>
      </c>
      <c r="H2364" s="17" t="s">
        <v>10404</v>
      </c>
      <c r="I2364" s="17" t="s">
        <v>24598</v>
      </c>
      <c r="J2364" s="17" t="s">
        <v>5783</v>
      </c>
      <c r="K2364" s="17" t="str">
        <f>IF('Strutture ricettive (Query)'!$D2364='Strutture ricettive (Query)'!$E2364,'Strutture ricettive (Query)'!$D2364,'Strutture ricettive (Query)'!$D2364&amp;" "&amp;'Strutture ricettive (Query)'!$E2364)</f>
        <v xml:space="preserve">26 </v>
      </c>
    </row>
    <row r="2365" spans="1:11" x14ac:dyDescent="0.25">
      <c r="A2365" s="18" t="s">
        <v>19708</v>
      </c>
      <c r="B2365" s="19" t="s">
        <v>20568</v>
      </c>
      <c r="C2365" s="19" t="s">
        <v>26995</v>
      </c>
      <c r="D2365" s="19" t="s">
        <v>27143</v>
      </c>
      <c r="E2365" s="19"/>
      <c r="F2365" s="19" t="str">
        <f>'Strutture ricettive (Query)'!$C2365&amp;" "&amp;'Strutture ricettive (Query)'!$K2365</f>
        <v xml:space="preserve">Via San Martino  10 </v>
      </c>
      <c r="G2365" s="19" t="s">
        <v>5714</v>
      </c>
      <c r="H2365" s="19" t="s">
        <v>10404</v>
      </c>
      <c r="I2365" s="19" t="s">
        <v>24598</v>
      </c>
      <c r="J2365" s="19" t="s">
        <v>5859</v>
      </c>
      <c r="K2365" s="19" t="str">
        <f>IF('Strutture ricettive (Query)'!$D2365='Strutture ricettive (Query)'!$E2365,'Strutture ricettive (Query)'!$D2365,'Strutture ricettive (Query)'!$D2365&amp;" "&amp;'Strutture ricettive (Query)'!$E2365)</f>
        <v xml:space="preserve">10 </v>
      </c>
    </row>
    <row r="2366" spans="1:11" x14ac:dyDescent="0.25">
      <c r="A2366" s="16" t="s">
        <v>19713</v>
      </c>
      <c r="B2366" s="17" t="s">
        <v>25599</v>
      </c>
      <c r="C2366" s="17" t="s">
        <v>24598</v>
      </c>
      <c r="D2366" s="17"/>
      <c r="E2366" s="17"/>
      <c r="F2366" s="17" t="str">
        <f>'Strutture ricettive (Query)'!$C2366&amp;" "&amp;'Strutture ricettive (Query)'!$K2366</f>
        <v>dato mancante 0</v>
      </c>
      <c r="G2366" s="17" t="s">
        <v>5714</v>
      </c>
      <c r="H2366" s="17" t="s">
        <v>26186</v>
      </c>
      <c r="I2366" s="17" t="s">
        <v>5862</v>
      </c>
      <c r="J2366" s="17" t="s">
        <v>5863</v>
      </c>
      <c r="K2366" s="17">
        <f>IF('Strutture ricettive (Query)'!$D2366='Strutture ricettive (Query)'!$E2366,'Strutture ricettive (Query)'!$D2366,'Strutture ricettive (Query)'!$D2366&amp;" "&amp;'Strutture ricettive (Query)'!$E2366)</f>
        <v>0</v>
      </c>
    </row>
    <row r="2367" spans="1:11" x14ac:dyDescent="0.25">
      <c r="A2367" s="18" t="s">
        <v>19704</v>
      </c>
      <c r="B2367" s="19" t="s">
        <v>20569</v>
      </c>
      <c r="C2367" s="19" t="s">
        <v>30446</v>
      </c>
      <c r="D2367" s="19" t="s">
        <v>27670</v>
      </c>
      <c r="E2367" s="19"/>
      <c r="F2367" s="19" t="str">
        <f>'Strutture ricettive (Query)'!$C2367&amp;" "&amp;'Strutture ricettive (Query)'!$K2367</f>
        <v xml:space="preserve">Via Monte Burino  137 </v>
      </c>
      <c r="G2367" s="19" t="s">
        <v>5714</v>
      </c>
      <c r="H2367" s="19" t="s">
        <v>26187</v>
      </c>
      <c r="I2367" s="19" t="s">
        <v>5867</v>
      </c>
      <c r="J2367" s="19" t="s">
        <v>5868</v>
      </c>
      <c r="K2367" s="19" t="str">
        <f>IF('Strutture ricettive (Query)'!$D2367='Strutture ricettive (Query)'!$E2367,'Strutture ricettive (Query)'!$D2367,'Strutture ricettive (Query)'!$D2367&amp;" "&amp;'Strutture ricettive (Query)'!$E2367)</f>
        <v xml:space="preserve">137 </v>
      </c>
    </row>
    <row r="2368" spans="1:11" x14ac:dyDescent="0.25">
      <c r="A2368" s="16" t="s">
        <v>19708</v>
      </c>
      <c r="B2368" s="17" t="s">
        <v>20570</v>
      </c>
      <c r="C2368" s="17" t="s">
        <v>30434</v>
      </c>
      <c r="D2368" s="17" t="s">
        <v>30435</v>
      </c>
      <c r="E2368" s="17"/>
      <c r="F2368" s="17" t="str">
        <f>'Strutture ricettive (Query)'!$C2368&amp;" "&amp;'Strutture ricettive (Query)'!$K2368</f>
        <v xml:space="preserve">Frazione Montacuto  43/A </v>
      </c>
      <c r="G2368" s="17" t="s">
        <v>5714</v>
      </c>
      <c r="H2368" s="17" t="s">
        <v>10404</v>
      </c>
      <c r="I2368" s="17" t="s">
        <v>24598</v>
      </c>
      <c r="J2368" s="17" t="s">
        <v>5871</v>
      </c>
      <c r="K2368" s="17" t="str">
        <f>IF('Strutture ricettive (Query)'!$D2368='Strutture ricettive (Query)'!$E2368,'Strutture ricettive (Query)'!$D2368,'Strutture ricettive (Query)'!$D2368&amp;" "&amp;'Strutture ricettive (Query)'!$E2368)</f>
        <v xml:space="preserve">43/A </v>
      </c>
    </row>
    <row r="2369" spans="1:11" x14ac:dyDescent="0.25">
      <c r="A2369" s="18" t="s">
        <v>19709</v>
      </c>
      <c r="B2369" s="19" t="s">
        <v>20571</v>
      </c>
      <c r="C2369" s="19" t="s">
        <v>30423</v>
      </c>
      <c r="D2369" s="19" t="s">
        <v>27047</v>
      </c>
      <c r="E2369" s="19"/>
      <c r="F2369" s="19" t="str">
        <f>'Strutture ricettive (Query)'!$C2369&amp;" "&amp;'Strutture ricettive (Query)'!$K2369</f>
        <v xml:space="preserve">Frazione Montesicuro  215 </v>
      </c>
      <c r="G2369" s="19" t="s">
        <v>5714</v>
      </c>
      <c r="H2369" s="19" t="s">
        <v>10404</v>
      </c>
      <c r="I2369" s="19" t="s">
        <v>5874</v>
      </c>
      <c r="J2369" s="19" t="s">
        <v>5875</v>
      </c>
      <c r="K2369" s="19" t="str">
        <f>IF('Strutture ricettive (Query)'!$D2369='Strutture ricettive (Query)'!$E2369,'Strutture ricettive (Query)'!$D2369,'Strutture ricettive (Query)'!$D2369&amp;" "&amp;'Strutture ricettive (Query)'!$E2369)</f>
        <v xml:space="preserve">215 </v>
      </c>
    </row>
    <row r="2370" spans="1:11" x14ac:dyDescent="0.25">
      <c r="A2370" s="16" t="s">
        <v>19709</v>
      </c>
      <c r="B2370" s="17" t="s">
        <v>20572</v>
      </c>
      <c r="C2370" s="17" t="s">
        <v>30445</v>
      </c>
      <c r="D2370" s="17" t="s">
        <v>28056</v>
      </c>
      <c r="E2370" s="17"/>
      <c r="F2370" s="17" t="str">
        <f>'Strutture ricettive (Query)'!$C2370&amp;" "&amp;'Strutture ricettive (Query)'!$K2370</f>
        <v xml:space="preserve">Via Della Ferrovia  93 </v>
      </c>
      <c r="G2370" s="17" t="s">
        <v>5714</v>
      </c>
      <c r="H2370" s="17" t="s">
        <v>26188</v>
      </c>
      <c r="I2370" s="17" t="s">
        <v>24598</v>
      </c>
      <c r="J2370" s="17" t="s">
        <v>5882</v>
      </c>
      <c r="K2370" s="17" t="str">
        <f>IF('Strutture ricettive (Query)'!$D2370='Strutture ricettive (Query)'!$E2370,'Strutture ricettive (Query)'!$D2370,'Strutture ricettive (Query)'!$D2370&amp;" "&amp;'Strutture ricettive (Query)'!$E2370)</f>
        <v xml:space="preserve">93 </v>
      </c>
    </row>
    <row r="2371" spans="1:11" x14ac:dyDescent="0.25">
      <c r="A2371" s="18" t="s">
        <v>19708</v>
      </c>
      <c r="B2371" s="19" t="s">
        <v>20573</v>
      </c>
      <c r="C2371" s="19" t="s">
        <v>30443</v>
      </c>
      <c r="D2371" s="19" t="s">
        <v>27574</v>
      </c>
      <c r="E2371" s="19"/>
      <c r="F2371" s="19" t="str">
        <f>'Strutture ricettive (Query)'!$C2371&amp;" "&amp;'Strutture ricettive (Query)'!$K2371</f>
        <v xml:space="preserve">Frazione Massignano  128 </v>
      </c>
      <c r="G2371" s="19" t="s">
        <v>5714</v>
      </c>
      <c r="H2371" s="19" t="s">
        <v>26177</v>
      </c>
      <c r="I2371" s="19" t="s">
        <v>5885</v>
      </c>
      <c r="J2371" s="19" t="s">
        <v>5886</v>
      </c>
      <c r="K2371" s="19" t="str">
        <f>IF('Strutture ricettive (Query)'!$D2371='Strutture ricettive (Query)'!$E2371,'Strutture ricettive (Query)'!$D2371,'Strutture ricettive (Query)'!$D2371&amp;" "&amp;'Strutture ricettive (Query)'!$E2371)</f>
        <v xml:space="preserve">128 </v>
      </c>
    </row>
    <row r="2372" spans="1:11" x14ac:dyDescent="0.25">
      <c r="A2372" s="16" t="s">
        <v>19708</v>
      </c>
      <c r="B2372" s="17" t="s">
        <v>20574</v>
      </c>
      <c r="C2372" s="17" t="s">
        <v>30423</v>
      </c>
      <c r="D2372" s="17" t="s">
        <v>27049</v>
      </c>
      <c r="E2372" s="17"/>
      <c r="F2372" s="17" t="str">
        <f>'Strutture ricettive (Query)'!$C2372&amp;" "&amp;'Strutture ricettive (Query)'!$K2372</f>
        <v xml:space="preserve">Frazione Montesicuro  211 </v>
      </c>
      <c r="G2372" s="17" t="s">
        <v>5714</v>
      </c>
      <c r="H2372" s="17" t="s">
        <v>10404</v>
      </c>
      <c r="I2372" s="17" t="s">
        <v>5889</v>
      </c>
      <c r="J2372" s="17" t="s">
        <v>5890</v>
      </c>
      <c r="K2372" s="17" t="str">
        <f>IF('Strutture ricettive (Query)'!$D2372='Strutture ricettive (Query)'!$E2372,'Strutture ricettive (Query)'!$D2372,'Strutture ricettive (Query)'!$D2372&amp;" "&amp;'Strutture ricettive (Query)'!$E2372)</f>
        <v xml:space="preserve">211 </v>
      </c>
    </row>
    <row r="2373" spans="1:11" x14ac:dyDescent="0.25">
      <c r="A2373" s="18" t="s">
        <v>19706</v>
      </c>
      <c r="B2373" s="19" t="s">
        <v>20575</v>
      </c>
      <c r="C2373" s="19" t="s">
        <v>30444</v>
      </c>
      <c r="D2373" s="19" t="s">
        <v>26836</v>
      </c>
      <c r="E2373" s="19"/>
      <c r="F2373" s="19" t="str">
        <f>'Strutture ricettive (Query)'!$C2373&amp;" "&amp;'Strutture ricettive (Query)'!$K2373</f>
        <v xml:space="preserve">Largo Giovanni Bovio  7 </v>
      </c>
      <c r="G2373" s="19" t="s">
        <v>5714</v>
      </c>
      <c r="H2373" s="19" t="s">
        <v>10404</v>
      </c>
      <c r="I2373" s="19" t="s">
        <v>5893</v>
      </c>
      <c r="J2373" s="19" t="s">
        <v>5894</v>
      </c>
      <c r="K2373" s="19" t="str">
        <f>IF('Strutture ricettive (Query)'!$D2373='Strutture ricettive (Query)'!$E2373,'Strutture ricettive (Query)'!$D2373,'Strutture ricettive (Query)'!$D2373&amp;" "&amp;'Strutture ricettive (Query)'!$E2373)</f>
        <v xml:space="preserve">7 </v>
      </c>
    </row>
    <row r="2374" spans="1:11" x14ac:dyDescent="0.25">
      <c r="A2374" s="16" t="s">
        <v>19707</v>
      </c>
      <c r="B2374" s="17" t="s">
        <v>20576</v>
      </c>
      <c r="C2374" s="17" t="s">
        <v>28726</v>
      </c>
      <c r="D2374" s="17" t="s">
        <v>28680</v>
      </c>
      <c r="E2374" s="17"/>
      <c r="F2374" s="17" t="str">
        <f>'Strutture ricettive (Query)'!$C2374&amp;" "&amp;'Strutture ricettive (Query)'!$K2374</f>
        <v xml:space="preserve">Via Loreto  13/A </v>
      </c>
      <c r="G2374" s="17" t="s">
        <v>5714</v>
      </c>
      <c r="H2374" s="17" t="s">
        <v>10404</v>
      </c>
      <c r="I2374" s="17" t="s">
        <v>5897</v>
      </c>
      <c r="J2374" s="17" t="s">
        <v>5898</v>
      </c>
      <c r="K2374" s="17" t="str">
        <f>IF('Strutture ricettive (Query)'!$D2374='Strutture ricettive (Query)'!$E2374,'Strutture ricettive (Query)'!$D2374,'Strutture ricettive (Query)'!$D2374&amp;" "&amp;'Strutture ricettive (Query)'!$E2374)</f>
        <v xml:space="preserve">13/A </v>
      </c>
    </row>
    <row r="2375" spans="1:11" x14ac:dyDescent="0.25">
      <c r="A2375" s="18" t="s">
        <v>19708</v>
      </c>
      <c r="B2375" s="19" t="s">
        <v>20578</v>
      </c>
      <c r="C2375" s="19" t="s">
        <v>28852</v>
      </c>
      <c r="D2375" s="19" t="s">
        <v>27152</v>
      </c>
      <c r="E2375" s="19"/>
      <c r="F2375" s="19" t="str">
        <f>'Strutture ricettive (Query)'!$C2375&amp;" "&amp;'Strutture ricettive (Query)'!$K2375</f>
        <v xml:space="preserve">Via Tronto  1 </v>
      </c>
      <c r="G2375" s="19" t="s">
        <v>5714</v>
      </c>
      <c r="H2375" s="19" t="s">
        <v>10404</v>
      </c>
      <c r="I2375" s="19" t="s">
        <v>24598</v>
      </c>
      <c r="J2375" s="19" t="s">
        <v>5903</v>
      </c>
      <c r="K2375" s="19" t="str">
        <f>IF('Strutture ricettive (Query)'!$D2375='Strutture ricettive (Query)'!$E2375,'Strutture ricettive (Query)'!$D2375,'Strutture ricettive (Query)'!$D2375&amp;" "&amp;'Strutture ricettive (Query)'!$E2375)</f>
        <v xml:space="preserve">1 </v>
      </c>
    </row>
    <row r="2376" spans="1:11" x14ac:dyDescent="0.25">
      <c r="A2376" s="16" t="s">
        <v>19709</v>
      </c>
      <c r="B2376" s="17" t="s">
        <v>20580</v>
      </c>
      <c r="C2376" s="17" t="s">
        <v>30443</v>
      </c>
      <c r="D2376" s="17" t="s">
        <v>26853</v>
      </c>
      <c r="E2376" s="17"/>
      <c r="F2376" s="17" t="str">
        <f>'Strutture ricettive (Query)'!$C2376&amp;" "&amp;'Strutture ricettive (Query)'!$K2376</f>
        <v xml:space="preserve">Frazione Massignano  68 </v>
      </c>
      <c r="G2376" s="17" t="s">
        <v>5714</v>
      </c>
      <c r="H2376" s="17" t="s">
        <v>10404</v>
      </c>
      <c r="I2376" s="17" t="s">
        <v>5910</v>
      </c>
      <c r="J2376" s="17" t="s">
        <v>5911</v>
      </c>
      <c r="K2376" s="17" t="str">
        <f>IF('Strutture ricettive (Query)'!$D2376='Strutture ricettive (Query)'!$E2376,'Strutture ricettive (Query)'!$D2376,'Strutture ricettive (Query)'!$D2376&amp;" "&amp;'Strutture ricettive (Query)'!$E2376)</f>
        <v xml:space="preserve">68 </v>
      </c>
    </row>
    <row r="2377" spans="1:11" x14ac:dyDescent="0.25">
      <c r="A2377" s="18" t="s">
        <v>19708</v>
      </c>
      <c r="B2377" s="19" t="s">
        <v>20581</v>
      </c>
      <c r="C2377" s="19" t="s">
        <v>30282</v>
      </c>
      <c r="D2377" s="19" t="s">
        <v>26940</v>
      </c>
      <c r="E2377" s="19"/>
      <c r="F2377" s="19" t="str">
        <f>'Strutture ricettive (Query)'!$C2377&amp;" "&amp;'Strutture ricettive (Query)'!$K2377</f>
        <v xml:space="preserve">Strada Del Castellano  42 </v>
      </c>
      <c r="G2377" s="19" t="s">
        <v>5714</v>
      </c>
      <c r="H2377" s="19" t="s">
        <v>10404</v>
      </c>
      <c r="I2377" s="19" t="s">
        <v>5914</v>
      </c>
      <c r="J2377" s="19" t="s">
        <v>5915</v>
      </c>
      <c r="K2377" s="19" t="str">
        <f>IF('Strutture ricettive (Query)'!$D2377='Strutture ricettive (Query)'!$E2377,'Strutture ricettive (Query)'!$D2377,'Strutture ricettive (Query)'!$D2377&amp;" "&amp;'Strutture ricettive (Query)'!$E2377)</f>
        <v xml:space="preserve">42 </v>
      </c>
    </row>
    <row r="2378" spans="1:11" x14ac:dyDescent="0.25">
      <c r="A2378" s="16" t="s">
        <v>19709</v>
      </c>
      <c r="B2378" s="17" t="s">
        <v>20582</v>
      </c>
      <c r="C2378" s="17" t="s">
        <v>30286</v>
      </c>
      <c r="D2378" s="17" t="s">
        <v>30442</v>
      </c>
      <c r="E2378" s="17"/>
      <c r="F2378" s="17" t="str">
        <f>'Strutture ricettive (Query)'!$C2378&amp;" "&amp;'Strutture ricettive (Query)'!$K2378</f>
        <v xml:space="preserve">Via Della Ferrovia   28/A </v>
      </c>
      <c r="G2378" s="17" t="s">
        <v>5714</v>
      </c>
      <c r="H2378" s="17" t="s">
        <v>24598</v>
      </c>
      <c r="I2378" s="17" t="s">
        <v>5918</v>
      </c>
      <c r="J2378" s="17" t="s">
        <v>5919</v>
      </c>
      <c r="K2378" s="17" t="str">
        <f>IF('Strutture ricettive (Query)'!$D2378='Strutture ricettive (Query)'!$E2378,'Strutture ricettive (Query)'!$D2378,'Strutture ricettive (Query)'!$D2378&amp;" "&amp;'Strutture ricettive (Query)'!$E2378)</f>
        <v xml:space="preserve">28/A </v>
      </c>
    </row>
    <row r="2379" spans="1:11" x14ac:dyDescent="0.25">
      <c r="A2379" s="18" t="s">
        <v>19712</v>
      </c>
      <c r="B2379" s="19" t="s">
        <v>20583</v>
      </c>
      <c r="C2379" s="19" t="s">
        <v>30397</v>
      </c>
      <c r="D2379" s="19" t="s">
        <v>28143</v>
      </c>
      <c r="E2379" s="19"/>
      <c r="F2379" s="19" t="str">
        <f>'Strutture ricettive (Query)'!$C2379&amp;" "&amp;'Strutture ricettive (Query)'!$K2379</f>
        <v xml:space="preserve">Contrada San Luigi  108 </v>
      </c>
      <c r="G2379" s="19" t="s">
        <v>5714</v>
      </c>
      <c r="H2379" s="19" t="s">
        <v>26187</v>
      </c>
      <c r="I2379" s="19" t="s">
        <v>5461</v>
      </c>
      <c r="J2379" s="19" t="s">
        <v>5462</v>
      </c>
      <c r="K2379" s="19" t="str">
        <f>IF('Strutture ricettive (Query)'!$D2379='Strutture ricettive (Query)'!$E2379,'Strutture ricettive (Query)'!$D2379,'Strutture ricettive (Query)'!$D2379&amp;" "&amp;'Strutture ricettive (Query)'!$E2379)</f>
        <v xml:space="preserve">108 </v>
      </c>
    </row>
    <row r="2380" spans="1:11" x14ac:dyDescent="0.25">
      <c r="A2380" s="16" t="s">
        <v>19708</v>
      </c>
      <c r="B2380" s="17" t="s">
        <v>20584</v>
      </c>
      <c r="C2380" s="17" t="s">
        <v>30441</v>
      </c>
      <c r="D2380" s="17" t="s">
        <v>26997</v>
      </c>
      <c r="E2380" s="17"/>
      <c r="F2380" s="17" t="str">
        <f>'Strutture ricettive (Query)'!$C2380&amp;" "&amp;'Strutture ricettive (Query)'!$K2380</f>
        <v xml:space="preserve">Via Cardeto  3 </v>
      </c>
      <c r="G2380" s="17" t="s">
        <v>5714</v>
      </c>
      <c r="H2380" s="17" t="s">
        <v>24598</v>
      </c>
      <c r="I2380" s="17" t="s">
        <v>5923</v>
      </c>
      <c r="J2380" s="17" t="s">
        <v>5924</v>
      </c>
      <c r="K2380" s="17" t="str">
        <f>IF('Strutture ricettive (Query)'!$D2380='Strutture ricettive (Query)'!$E2380,'Strutture ricettive (Query)'!$D2380,'Strutture ricettive (Query)'!$D2380&amp;" "&amp;'Strutture ricettive (Query)'!$E2380)</f>
        <v xml:space="preserve">3 </v>
      </c>
    </row>
    <row r="2381" spans="1:11" x14ac:dyDescent="0.25">
      <c r="A2381" s="18" t="s">
        <v>19708</v>
      </c>
      <c r="B2381" s="19" t="s">
        <v>20585</v>
      </c>
      <c r="C2381" s="19" t="s">
        <v>29203</v>
      </c>
      <c r="D2381" s="19" t="s">
        <v>27037</v>
      </c>
      <c r="E2381" s="19"/>
      <c r="F2381" s="19" t="str">
        <f>'Strutture ricettive (Query)'!$C2381&amp;" "&amp;'Strutture ricettive (Query)'!$K2381</f>
        <v xml:space="preserve">Via Chienti  24 </v>
      </c>
      <c r="G2381" s="19" t="s">
        <v>5714</v>
      </c>
      <c r="H2381" s="19" t="s">
        <v>26190</v>
      </c>
      <c r="I2381" s="19" t="s">
        <v>5929</v>
      </c>
      <c r="J2381" s="19" t="s">
        <v>5928</v>
      </c>
      <c r="K2381" s="19" t="str">
        <f>IF('Strutture ricettive (Query)'!$D2381='Strutture ricettive (Query)'!$E2381,'Strutture ricettive (Query)'!$D2381,'Strutture ricettive (Query)'!$D2381&amp;" "&amp;'Strutture ricettive (Query)'!$E2381)</f>
        <v xml:space="preserve">24 </v>
      </c>
    </row>
    <row r="2382" spans="1:11" x14ac:dyDescent="0.25">
      <c r="A2382" s="16" t="s">
        <v>19706</v>
      </c>
      <c r="B2382" s="17" t="s">
        <v>20586</v>
      </c>
      <c r="C2382" s="17" t="s">
        <v>30440</v>
      </c>
      <c r="D2382" s="17" t="s">
        <v>30372</v>
      </c>
      <c r="E2382" s="17"/>
      <c r="F2382" s="17" t="str">
        <f>'Strutture ricettive (Query)'!$C2382&amp;" "&amp;'Strutture ricettive (Query)'!$K2382</f>
        <v xml:space="preserve">Via Monte Zoia  91/B </v>
      </c>
      <c r="G2382" s="17" t="s">
        <v>5714</v>
      </c>
      <c r="H2382" s="17" t="s">
        <v>24598</v>
      </c>
      <c r="I2382" s="17" t="s">
        <v>24598</v>
      </c>
      <c r="J2382" s="17" t="s">
        <v>5819</v>
      </c>
      <c r="K2382" s="17" t="str">
        <f>IF('Strutture ricettive (Query)'!$D2382='Strutture ricettive (Query)'!$E2382,'Strutture ricettive (Query)'!$D2382,'Strutture ricettive (Query)'!$D2382&amp;" "&amp;'Strutture ricettive (Query)'!$E2382)</f>
        <v xml:space="preserve">91/B </v>
      </c>
    </row>
    <row r="2383" spans="1:11" x14ac:dyDescent="0.25">
      <c r="A2383" s="18" t="s">
        <v>19712</v>
      </c>
      <c r="B2383" s="19" t="s">
        <v>20193</v>
      </c>
      <c r="C2383" s="19" t="s">
        <v>27159</v>
      </c>
      <c r="D2383" s="19" t="s">
        <v>30439</v>
      </c>
      <c r="E2383" s="19"/>
      <c r="F2383" s="19" t="str">
        <f>'Strutture ricettive (Query)'!$C2383&amp;" "&amp;'Strutture ricettive (Query)'!$K2383</f>
        <v xml:space="preserve">Frazione Poggio  78/A </v>
      </c>
      <c r="G2383" s="19" t="s">
        <v>5714</v>
      </c>
      <c r="H2383" s="19" t="s">
        <v>24598</v>
      </c>
      <c r="I2383" s="19" t="s">
        <v>5933</v>
      </c>
      <c r="J2383" s="19" t="s">
        <v>5934</v>
      </c>
      <c r="K2383" s="19" t="str">
        <f>IF('Strutture ricettive (Query)'!$D2383='Strutture ricettive (Query)'!$E2383,'Strutture ricettive (Query)'!$D2383,'Strutture ricettive (Query)'!$D2383&amp;" "&amp;'Strutture ricettive (Query)'!$E2383)</f>
        <v xml:space="preserve">78/A </v>
      </c>
    </row>
    <row r="2384" spans="1:11" x14ac:dyDescent="0.25">
      <c r="A2384" s="16" t="s">
        <v>19708</v>
      </c>
      <c r="B2384" s="17" t="s">
        <v>20587</v>
      </c>
      <c r="C2384" s="17" t="s">
        <v>30371</v>
      </c>
      <c r="D2384" s="17" t="s">
        <v>26790</v>
      </c>
      <c r="E2384" s="17"/>
      <c r="F2384" s="17" t="str">
        <f>'Strutture ricettive (Query)'!$C2384&amp;" "&amp;'Strutture ricettive (Query)'!$K2384</f>
        <v xml:space="preserve">Via Montacuto  85 </v>
      </c>
      <c r="G2384" s="17" t="s">
        <v>5714</v>
      </c>
      <c r="H2384" s="17" t="s">
        <v>10404</v>
      </c>
      <c r="I2384" s="17" t="s">
        <v>24598</v>
      </c>
      <c r="J2384" s="17" t="s">
        <v>5937</v>
      </c>
      <c r="K2384" s="17" t="str">
        <f>IF('Strutture ricettive (Query)'!$D2384='Strutture ricettive (Query)'!$E2384,'Strutture ricettive (Query)'!$D2384,'Strutture ricettive (Query)'!$D2384&amp;" "&amp;'Strutture ricettive (Query)'!$E2384)</f>
        <v xml:space="preserve">85 </v>
      </c>
    </row>
    <row r="2385" spans="1:11" x14ac:dyDescent="0.25">
      <c r="A2385" s="18" t="s">
        <v>19708</v>
      </c>
      <c r="B2385" s="19" t="s">
        <v>20588</v>
      </c>
      <c r="C2385" s="19" t="s">
        <v>30438</v>
      </c>
      <c r="D2385" s="19" t="s">
        <v>26997</v>
      </c>
      <c r="E2385" s="19"/>
      <c r="F2385" s="19" t="str">
        <f>'Strutture ricettive (Query)'!$C2385&amp;" "&amp;'Strutture ricettive (Query)'!$K2385</f>
        <v xml:space="preserve">Via Archibugi  3 </v>
      </c>
      <c r="G2385" s="19" t="s">
        <v>5714</v>
      </c>
      <c r="H2385" s="19" t="s">
        <v>10404</v>
      </c>
      <c r="I2385" s="19" t="s">
        <v>5940</v>
      </c>
      <c r="J2385" s="19" t="s">
        <v>5941</v>
      </c>
      <c r="K2385" s="19" t="str">
        <f>IF('Strutture ricettive (Query)'!$D2385='Strutture ricettive (Query)'!$E2385,'Strutture ricettive (Query)'!$D2385,'Strutture ricettive (Query)'!$D2385&amp;" "&amp;'Strutture ricettive (Query)'!$E2385)</f>
        <v xml:space="preserve">3 </v>
      </c>
    </row>
    <row r="2386" spans="1:11" x14ac:dyDescent="0.25">
      <c r="A2386" s="16" t="s">
        <v>19708</v>
      </c>
      <c r="B2386" s="17" t="s">
        <v>20589</v>
      </c>
      <c r="C2386" s="17" t="s">
        <v>30437</v>
      </c>
      <c r="D2386" s="17" t="s">
        <v>26836</v>
      </c>
      <c r="E2386" s="17"/>
      <c r="F2386" s="17" t="str">
        <f>'Strutture ricettive (Query)'!$C2386&amp;" "&amp;'Strutture ricettive (Query)'!$K2386</f>
        <v xml:space="preserve">Via Zuccarini  7 </v>
      </c>
      <c r="G2386" s="17" t="s">
        <v>5714</v>
      </c>
      <c r="H2386" s="17" t="s">
        <v>24598</v>
      </c>
      <c r="I2386" s="17" t="s">
        <v>5944</v>
      </c>
      <c r="J2386" s="17" t="s">
        <v>5945</v>
      </c>
      <c r="K2386" s="17" t="str">
        <f>IF('Strutture ricettive (Query)'!$D2386='Strutture ricettive (Query)'!$E2386,'Strutture ricettive (Query)'!$D2386,'Strutture ricettive (Query)'!$D2386&amp;" "&amp;'Strutture ricettive (Query)'!$E2386)</f>
        <v xml:space="preserve">7 </v>
      </c>
    </row>
    <row r="2387" spans="1:11" x14ac:dyDescent="0.25">
      <c r="A2387" s="18" t="s">
        <v>19730</v>
      </c>
      <c r="B2387" s="19" t="s">
        <v>20590</v>
      </c>
      <c r="C2387" s="19" t="s">
        <v>30436</v>
      </c>
      <c r="D2387" s="19" t="s">
        <v>26836</v>
      </c>
      <c r="E2387" s="19"/>
      <c r="F2387" s="19" t="str">
        <f>'Strutture ricettive (Query)'!$C2387&amp;" "&amp;'Strutture ricettive (Query)'!$K2387</f>
        <v xml:space="preserve">Spiaggia Palombina Nuova  7 </v>
      </c>
      <c r="G2387" s="19" t="s">
        <v>5714</v>
      </c>
      <c r="H2387" s="19" t="s">
        <v>24598</v>
      </c>
      <c r="I2387" s="19" t="s">
        <v>24598</v>
      </c>
      <c r="J2387" s="19" t="s">
        <v>5948</v>
      </c>
      <c r="K2387" s="19" t="str">
        <f>IF('Strutture ricettive (Query)'!$D2387='Strutture ricettive (Query)'!$E2387,'Strutture ricettive (Query)'!$D2387,'Strutture ricettive (Query)'!$D2387&amp;" "&amp;'Strutture ricettive (Query)'!$E2387)</f>
        <v xml:space="preserve">7 </v>
      </c>
    </row>
    <row r="2388" spans="1:11" x14ac:dyDescent="0.25">
      <c r="A2388" s="16" t="s">
        <v>19708</v>
      </c>
      <c r="B2388" s="17" t="s">
        <v>20591</v>
      </c>
      <c r="C2388" s="17" t="s">
        <v>30363</v>
      </c>
      <c r="D2388" s="17" t="s">
        <v>26916</v>
      </c>
      <c r="E2388" s="17"/>
      <c r="F2388" s="17" t="str">
        <f>'Strutture ricettive (Query)'!$C2388&amp;" "&amp;'Strutture ricettive (Query)'!$K2388</f>
        <v xml:space="preserve">Via Trento   5 </v>
      </c>
      <c r="G2388" s="17" t="s">
        <v>5714</v>
      </c>
      <c r="H2388" s="17" t="s">
        <v>24598</v>
      </c>
      <c r="I2388" s="17" t="s">
        <v>24598</v>
      </c>
      <c r="J2388" s="17" t="s">
        <v>5951</v>
      </c>
      <c r="K2388" s="17" t="str">
        <f>IF('Strutture ricettive (Query)'!$D2388='Strutture ricettive (Query)'!$E2388,'Strutture ricettive (Query)'!$D2388,'Strutture ricettive (Query)'!$D2388&amp;" "&amp;'Strutture ricettive (Query)'!$E2388)</f>
        <v xml:space="preserve">5 </v>
      </c>
    </row>
    <row r="2389" spans="1:11" x14ac:dyDescent="0.25">
      <c r="A2389" s="18" t="s">
        <v>19704</v>
      </c>
      <c r="B2389" s="19" t="s">
        <v>20592</v>
      </c>
      <c r="C2389" s="19" t="s">
        <v>30362</v>
      </c>
      <c r="D2389" s="19" t="s">
        <v>27138</v>
      </c>
      <c r="E2389" s="19"/>
      <c r="F2389" s="19" t="str">
        <f>'Strutture ricettive (Query)'!$C2389&amp;" "&amp;'Strutture ricettive (Query)'!$K2389</f>
        <v xml:space="preserve">Betelico  103 </v>
      </c>
      <c r="G2389" s="19" t="s">
        <v>5714</v>
      </c>
      <c r="H2389" s="19" t="s">
        <v>26191</v>
      </c>
      <c r="I2389" s="19" t="s">
        <v>5955</v>
      </c>
      <c r="J2389" s="19" t="s">
        <v>5956</v>
      </c>
      <c r="K2389" s="19" t="str">
        <f>IF('Strutture ricettive (Query)'!$D2389='Strutture ricettive (Query)'!$E2389,'Strutture ricettive (Query)'!$D2389,'Strutture ricettive (Query)'!$D2389&amp;" "&amp;'Strutture ricettive (Query)'!$E2389)</f>
        <v xml:space="preserve">103 </v>
      </c>
    </row>
    <row r="2390" spans="1:11" x14ac:dyDescent="0.25">
      <c r="A2390" s="16" t="s">
        <v>19709</v>
      </c>
      <c r="B2390" s="17" t="s">
        <v>20593</v>
      </c>
      <c r="C2390" s="17" t="s">
        <v>30361</v>
      </c>
      <c r="D2390" s="17" t="s">
        <v>26814</v>
      </c>
      <c r="E2390" s="17"/>
      <c r="F2390" s="17" t="str">
        <f>'Strutture ricettive (Query)'!$C2390&amp;" "&amp;'Strutture ricettive (Query)'!$K2390</f>
        <v xml:space="preserve">Via Piantate Lunghe  76 </v>
      </c>
      <c r="G2390" s="17" t="s">
        <v>5714</v>
      </c>
      <c r="H2390" s="17" t="s">
        <v>26192</v>
      </c>
      <c r="I2390" s="17" t="s">
        <v>5960</v>
      </c>
      <c r="J2390" s="17" t="s">
        <v>5961</v>
      </c>
      <c r="K2390" s="17" t="str">
        <f>IF('Strutture ricettive (Query)'!$D2390='Strutture ricettive (Query)'!$E2390,'Strutture ricettive (Query)'!$D2390,'Strutture ricettive (Query)'!$D2390&amp;" "&amp;'Strutture ricettive (Query)'!$E2390)</f>
        <v xml:space="preserve">76 </v>
      </c>
    </row>
    <row r="2391" spans="1:11" x14ac:dyDescent="0.25">
      <c r="A2391" s="18" t="s">
        <v>19709</v>
      </c>
      <c r="B2391" s="19" t="s">
        <v>20594</v>
      </c>
      <c r="C2391" s="19" t="s">
        <v>30303</v>
      </c>
      <c r="D2391" s="19" t="s">
        <v>29155</v>
      </c>
      <c r="E2391" s="19"/>
      <c r="F2391" s="19" t="str">
        <f>'Strutture ricettive (Query)'!$C2391&amp;" "&amp;'Strutture ricettive (Query)'!$K2391</f>
        <v xml:space="preserve">Fraz. Sappanico  159 </v>
      </c>
      <c r="G2391" s="19" t="s">
        <v>5714</v>
      </c>
      <c r="H2391" s="19" t="s">
        <v>26193</v>
      </c>
      <c r="I2391" s="19" t="s">
        <v>5965</v>
      </c>
      <c r="J2391" s="19" t="s">
        <v>5966</v>
      </c>
      <c r="K2391" s="19" t="str">
        <f>IF('Strutture ricettive (Query)'!$D2391='Strutture ricettive (Query)'!$E2391,'Strutture ricettive (Query)'!$D2391,'Strutture ricettive (Query)'!$D2391&amp;" "&amp;'Strutture ricettive (Query)'!$E2391)</f>
        <v xml:space="preserve">159 </v>
      </c>
    </row>
    <row r="2392" spans="1:11" x14ac:dyDescent="0.25">
      <c r="A2392" s="16" t="s">
        <v>19708</v>
      </c>
      <c r="B2392" s="17" t="s">
        <v>20595</v>
      </c>
      <c r="C2392" s="17" t="s">
        <v>29356</v>
      </c>
      <c r="D2392" s="17" t="s">
        <v>26951</v>
      </c>
      <c r="E2392" s="17"/>
      <c r="F2392" s="17" t="str">
        <f>'Strutture ricettive (Query)'!$C2392&amp;" "&amp;'Strutture ricettive (Query)'!$K2392</f>
        <v xml:space="preserve">Via Giordano Bruno  4 </v>
      </c>
      <c r="G2392" s="17" t="s">
        <v>5714</v>
      </c>
      <c r="H2392" s="17" t="s">
        <v>24598</v>
      </c>
      <c r="I2392" s="17" t="s">
        <v>24598</v>
      </c>
      <c r="J2392" s="17" t="s">
        <v>5969</v>
      </c>
      <c r="K2392" s="17" t="str">
        <f>IF('Strutture ricettive (Query)'!$D2392='Strutture ricettive (Query)'!$E2392,'Strutture ricettive (Query)'!$D2392,'Strutture ricettive (Query)'!$D2392&amp;" "&amp;'Strutture ricettive (Query)'!$E2392)</f>
        <v xml:space="preserve">4 </v>
      </c>
    </row>
    <row r="2393" spans="1:11" x14ac:dyDescent="0.25">
      <c r="A2393" s="18" t="s">
        <v>19712</v>
      </c>
      <c r="B2393" s="19" t="s">
        <v>20596</v>
      </c>
      <c r="C2393" s="19" t="s">
        <v>30291</v>
      </c>
      <c r="D2393" s="19" t="s">
        <v>27122</v>
      </c>
      <c r="E2393" s="19"/>
      <c r="F2393" s="19" t="str">
        <f>'Strutture ricettive (Query)'!$C2393&amp;" "&amp;'Strutture ricettive (Query)'!$K2393</f>
        <v xml:space="preserve">Via Saffi  12 </v>
      </c>
      <c r="G2393" s="19" t="s">
        <v>5714</v>
      </c>
      <c r="H2393" s="19" t="s">
        <v>10404</v>
      </c>
      <c r="I2393" s="19" t="s">
        <v>24598</v>
      </c>
      <c r="J2393" s="19" t="s">
        <v>5972</v>
      </c>
      <c r="K2393" s="19" t="str">
        <f>IF('Strutture ricettive (Query)'!$D2393='Strutture ricettive (Query)'!$E2393,'Strutture ricettive (Query)'!$D2393,'Strutture ricettive (Query)'!$D2393&amp;" "&amp;'Strutture ricettive (Query)'!$E2393)</f>
        <v xml:space="preserve">12 </v>
      </c>
    </row>
    <row r="2394" spans="1:11" x14ac:dyDescent="0.25">
      <c r="A2394" s="16" t="s">
        <v>19708</v>
      </c>
      <c r="B2394" s="17" t="s">
        <v>25600</v>
      </c>
      <c r="C2394" s="17" t="s">
        <v>24598</v>
      </c>
      <c r="D2394" s="17"/>
      <c r="E2394" s="17"/>
      <c r="F2394" s="17" t="str">
        <f>'Strutture ricettive (Query)'!$C2394&amp;" "&amp;'Strutture ricettive (Query)'!$K2394</f>
        <v>dato mancante 0</v>
      </c>
      <c r="G2394" s="17" t="s">
        <v>5714</v>
      </c>
      <c r="H2394" s="17" t="s">
        <v>26194</v>
      </c>
      <c r="I2394" s="17" t="s">
        <v>24598</v>
      </c>
      <c r="J2394" s="17" t="s">
        <v>5975</v>
      </c>
      <c r="K2394" s="17">
        <f>IF('Strutture ricettive (Query)'!$D2394='Strutture ricettive (Query)'!$E2394,'Strutture ricettive (Query)'!$D2394,'Strutture ricettive (Query)'!$D2394&amp;" "&amp;'Strutture ricettive (Query)'!$E2394)</f>
        <v>0</v>
      </c>
    </row>
    <row r="2395" spans="1:11" x14ac:dyDescent="0.25">
      <c r="A2395" s="18" t="s">
        <v>19708</v>
      </c>
      <c r="B2395" s="19" t="s">
        <v>20597</v>
      </c>
      <c r="C2395" s="19" t="s">
        <v>30290</v>
      </c>
      <c r="D2395" s="19" t="s">
        <v>26781</v>
      </c>
      <c r="E2395" s="19"/>
      <c r="F2395" s="19" t="str">
        <f>'Strutture ricettive (Query)'!$C2395&amp;" "&amp;'Strutture ricettive (Query)'!$K2395</f>
        <v xml:space="preserve">Via Vallemiano  9 </v>
      </c>
      <c r="G2395" s="19" t="s">
        <v>5714</v>
      </c>
      <c r="H2395" s="19" t="s">
        <v>24598</v>
      </c>
      <c r="I2395" s="19" t="s">
        <v>24598</v>
      </c>
      <c r="J2395" s="19" t="s">
        <v>5978</v>
      </c>
      <c r="K2395" s="19" t="str">
        <f>IF('Strutture ricettive (Query)'!$D2395='Strutture ricettive (Query)'!$E2395,'Strutture ricettive (Query)'!$D2395,'Strutture ricettive (Query)'!$D2395&amp;" "&amp;'Strutture ricettive (Query)'!$E2395)</f>
        <v xml:space="preserve">9 </v>
      </c>
    </row>
    <row r="2396" spans="1:11" x14ac:dyDescent="0.25">
      <c r="A2396" s="16" t="s">
        <v>19709</v>
      </c>
      <c r="B2396" s="17" t="s">
        <v>20598</v>
      </c>
      <c r="C2396" s="17" t="s">
        <v>30289</v>
      </c>
      <c r="D2396" s="17" t="s">
        <v>26903</v>
      </c>
      <c r="E2396" s="17"/>
      <c r="F2396" s="17" t="str">
        <f>'Strutture ricettive (Query)'!$C2396&amp;" "&amp;'Strutture ricettive (Query)'!$K2396</f>
        <v xml:space="preserve">Via Del Carmine  53 </v>
      </c>
      <c r="G2396" s="17" t="s">
        <v>5714</v>
      </c>
      <c r="H2396" s="17" t="s">
        <v>24598</v>
      </c>
      <c r="I2396" s="17" t="s">
        <v>24598</v>
      </c>
      <c r="J2396" s="17" t="s">
        <v>5981</v>
      </c>
      <c r="K2396" s="17" t="str">
        <f>IF('Strutture ricettive (Query)'!$D2396='Strutture ricettive (Query)'!$E2396,'Strutture ricettive (Query)'!$D2396,'Strutture ricettive (Query)'!$D2396&amp;" "&amp;'Strutture ricettive (Query)'!$E2396)</f>
        <v xml:space="preserve">53 </v>
      </c>
    </row>
    <row r="2397" spans="1:11" x14ac:dyDescent="0.25">
      <c r="A2397" s="18" t="s">
        <v>19708</v>
      </c>
      <c r="B2397" s="19" t="s">
        <v>25601</v>
      </c>
      <c r="C2397" s="19" t="s">
        <v>24598</v>
      </c>
      <c r="D2397" s="19"/>
      <c r="E2397" s="19"/>
      <c r="F2397" s="19" t="str">
        <f>'Strutture ricettive (Query)'!$C2397&amp;" "&amp;'Strutture ricettive (Query)'!$K2397</f>
        <v>dato mancante 0</v>
      </c>
      <c r="G2397" s="19" t="s">
        <v>5714</v>
      </c>
      <c r="H2397" s="19" t="s">
        <v>24598</v>
      </c>
      <c r="I2397" s="19" t="s">
        <v>24598</v>
      </c>
      <c r="J2397" s="19" t="s">
        <v>5983</v>
      </c>
      <c r="K2397" s="19">
        <f>IF('Strutture ricettive (Query)'!$D2397='Strutture ricettive (Query)'!$E2397,'Strutture ricettive (Query)'!$D2397,'Strutture ricettive (Query)'!$D2397&amp;" "&amp;'Strutture ricettive (Query)'!$E2397)</f>
        <v>0</v>
      </c>
    </row>
    <row r="2398" spans="1:11" x14ac:dyDescent="0.25">
      <c r="A2398" s="16" t="s">
        <v>19712</v>
      </c>
      <c r="B2398" s="17" t="s">
        <v>20599</v>
      </c>
      <c r="C2398" s="17" t="s">
        <v>30288</v>
      </c>
      <c r="D2398" s="17" t="s">
        <v>27096</v>
      </c>
      <c r="E2398" s="17"/>
      <c r="F2398" s="17" t="str">
        <f>'Strutture ricettive (Query)'!$C2398&amp;" "&amp;'Strutture ricettive (Query)'!$K2398</f>
        <v xml:space="preserve">Via Conca  14 </v>
      </c>
      <c r="G2398" s="17" t="s">
        <v>5714</v>
      </c>
      <c r="H2398" s="17" t="s">
        <v>26195</v>
      </c>
      <c r="I2398" s="17" t="s">
        <v>24598</v>
      </c>
      <c r="J2398" s="17" t="s">
        <v>5987</v>
      </c>
      <c r="K2398" s="17" t="str">
        <f>IF('Strutture ricettive (Query)'!$D2398='Strutture ricettive (Query)'!$E2398,'Strutture ricettive (Query)'!$D2398,'Strutture ricettive (Query)'!$D2398&amp;" "&amp;'Strutture ricettive (Query)'!$E2398)</f>
        <v xml:space="preserve">14 </v>
      </c>
    </row>
    <row r="2399" spans="1:11" x14ac:dyDescent="0.25">
      <c r="A2399" s="18" t="s">
        <v>19708</v>
      </c>
      <c r="B2399" s="19" t="s">
        <v>20600</v>
      </c>
      <c r="C2399" s="19" t="s">
        <v>30287</v>
      </c>
      <c r="D2399" s="19" t="s">
        <v>26929</v>
      </c>
      <c r="E2399" s="19"/>
      <c r="F2399" s="19" t="str">
        <f>'Strutture ricettive (Query)'!$C2399&amp;" "&amp;'Strutture ricettive (Query)'!$K2399</f>
        <v xml:space="preserve">Piazza Ugo Bassi   45 </v>
      </c>
      <c r="G2399" s="19" t="s">
        <v>5714</v>
      </c>
      <c r="H2399" s="19" t="s">
        <v>24598</v>
      </c>
      <c r="I2399" s="19" t="s">
        <v>24598</v>
      </c>
      <c r="J2399" s="19" t="s">
        <v>5990</v>
      </c>
      <c r="K2399" s="19" t="str">
        <f>IF('Strutture ricettive (Query)'!$D2399='Strutture ricettive (Query)'!$E2399,'Strutture ricettive (Query)'!$D2399,'Strutture ricettive (Query)'!$D2399&amp;" "&amp;'Strutture ricettive (Query)'!$E2399)</f>
        <v xml:space="preserve">45 </v>
      </c>
    </row>
    <row r="2400" spans="1:11" x14ac:dyDescent="0.25">
      <c r="A2400" s="16" t="s">
        <v>19707</v>
      </c>
      <c r="B2400" s="17" t="s">
        <v>20601</v>
      </c>
      <c r="C2400" s="17" t="s">
        <v>26895</v>
      </c>
      <c r="D2400" s="17" t="s">
        <v>29103</v>
      </c>
      <c r="E2400" s="17"/>
      <c r="F2400" s="17" t="str">
        <f>'Strutture ricettive (Query)'!$C2400&amp;" "&amp;'Strutture ricettive (Query)'!$K2400</f>
        <v xml:space="preserve">Via Flaminia  220 </v>
      </c>
      <c r="G2400" s="17" t="s">
        <v>5714</v>
      </c>
      <c r="H2400" s="17" t="s">
        <v>24598</v>
      </c>
      <c r="I2400" s="17" t="s">
        <v>5993</v>
      </c>
      <c r="J2400" s="17" t="s">
        <v>5994</v>
      </c>
      <c r="K2400" s="17" t="str">
        <f>IF('Strutture ricettive (Query)'!$D2400='Strutture ricettive (Query)'!$E2400,'Strutture ricettive (Query)'!$D2400,'Strutture ricettive (Query)'!$D2400&amp;" "&amp;'Strutture ricettive (Query)'!$E2400)</f>
        <v xml:space="preserve">220 </v>
      </c>
    </row>
    <row r="2401" spans="1:11" x14ac:dyDescent="0.25">
      <c r="A2401" s="18" t="s">
        <v>19725</v>
      </c>
      <c r="B2401" s="19" t="s">
        <v>20602</v>
      </c>
      <c r="C2401" s="19" t="s">
        <v>27159</v>
      </c>
      <c r="D2401" s="19" t="s">
        <v>27152</v>
      </c>
      <c r="E2401" s="19"/>
      <c r="F2401" s="19" t="str">
        <f>'Strutture ricettive (Query)'!$C2401&amp;" "&amp;'Strutture ricettive (Query)'!$K2401</f>
        <v xml:space="preserve">Frazione Poggio  1 </v>
      </c>
      <c r="G2401" s="19" t="s">
        <v>5714</v>
      </c>
      <c r="H2401" s="19" t="s">
        <v>26174</v>
      </c>
      <c r="I2401" s="19" t="s">
        <v>24598</v>
      </c>
      <c r="J2401" s="19" t="s">
        <v>5997</v>
      </c>
      <c r="K2401" s="19" t="str">
        <f>IF('Strutture ricettive (Query)'!$D2401='Strutture ricettive (Query)'!$E2401,'Strutture ricettive (Query)'!$D2401,'Strutture ricettive (Query)'!$D2401&amp;" "&amp;'Strutture ricettive (Query)'!$E2401)</f>
        <v xml:space="preserve">1 </v>
      </c>
    </row>
    <row r="2402" spans="1:11" x14ac:dyDescent="0.25">
      <c r="A2402" s="16" t="s">
        <v>19708</v>
      </c>
      <c r="B2402" s="17" t="s">
        <v>19791</v>
      </c>
      <c r="C2402" s="17" t="s">
        <v>30286</v>
      </c>
      <c r="D2402" s="17" t="s">
        <v>27032</v>
      </c>
      <c r="E2402" s="17"/>
      <c r="F2402" s="17" t="str">
        <f>'Strutture ricettive (Query)'!$C2402&amp;" "&amp;'Strutture ricettive (Query)'!$K2402</f>
        <v xml:space="preserve">Via Della Ferrovia   25 </v>
      </c>
      <c r="G2402" s="17" t="s">
        <v>5714</v>
      </c>
      <c r="H2402" s="17" t="s">
        <v>24598</v>
      </c>
      <c r="I2402" s="17" t="s">
        <v>24598</v>
      </c>
      <c r="J2402" s="17" t="s">
        <v>5999</v>
      </c>
      <c r="K2402" s="17" t="str">
        <f>IF('Strutture ricettive (Query)'!$D2402='Strutture ricettive (Query)'!$E2402,'Strutture ricettive (Query)'!$D2402,'Strutture ricettive (Query)'!$D2402&amp;" "&amp;'Strutture ricettive (Query)'!$E2402)</f>
        <v xml:space="preserve">25 </v>
      </c>
    </row>
    <row r="2403" spans="1:11" x14ac:dyDescent="0.25">
      <c r="A2403" s="18" t="s">
        <v>19708</v>
      </c>
      <c r="B2403" s="19" t="s">
        <v>20603</v>
      </c>
      <c r="C2403" s="19" t="s">
        <v>30285</v>
      </c>
      <c r="D2403" s="19" t="s">
        <v>26991</v>
      </c>
      <c r="E2403" s="19"/>
      <c r="F2403" s="19" t="str">
        <f>'Strutture ricettive (Query)'!$C2403&amp;" "&amp;'Strutture ricettive (Query)'!$K2403</f>
        <v xml:space="preserve">Strada Vecchia Pietralacroce  30 </v>
      </c>
      <c r="G2403" s="19" t="s">
        <v>5714</v>
      </c>
      <c r="H2403" s="19" t="s">
        <v>24598</v>
      </c>
      <c r="I2403" s="19" t="s">
        <v>6002</v>
      </c>
      <c r="J2403" s="19" t="s">
        <v>6003</v>
      </c>
      <c r="K2403" s="19" t="str">
        <f>IF('Strutture ricettive (Query)'!$D2403='Strutture ricettive (Query)'!$E2403,'Strutture ricettive (Query)'!$D2403,'Strutture ricettive (Query)'!$D2403&amp;" "&amp;'Strutture ricettive (Query)'!$E2403)</f>
        <v xml:space="preserve">30 </v>
      </c>
    </row>
    <row r="2404" spans="1:11" x14ac:dyDescent="0.25">
      <c r="A2404" s="16" t="s">
        <v>19708</v>
      </c>
      <c r="B2404" s="17" t="s">
        <v>20605</v>
      </c>
      <c r="C2404" s="17" t="s">
        <v>30284</v>
      </c>
      <c r="D2404" s="17" t="s">
        <v>27239</v>
      </c>
      <c r="E2404" s="17"/>
      <c r="F2404" s="17" t="str">
        <f>'Strutture ricettive (Query)'!$C2404&amp;" "&amp;'Strutture ricettive (Query)'!$K2404</f>
        <v xml:space="preserve">Via Delle Ville  12/B </v>
      </c>
      <c r="G2404" s="17" t="s">
        <v>5714</v>
      </c>
      <c r="H2404" s="17" t="s">
        <v>5717</v>
      </c>
      <c r="I2404" s="17" t="s">
        <v>24598</v>
      </c>
      <c r="J2404" s="17" t="s">
        <v>6012</v>
      </c>
      <c r="K2404" s="17" t="str">
        <f>IF('Strutture ricettive (Query)'!$D2404='Strutture ricettive (Query)'!$E2404,'Strutture ricettive (Query)'!$D2404,'Strutture ricettive (Query)'!$D2404&amp;" "&amp;'Strutture ricettive (Query)'!$E2404)</f>
        <v xml:space="preserve">12/B </v>
      </c>
    </row>
    <row r="2405" spans="1:11" x14ac:dyDescent="0.25">
      <c r="A2405" s="18" t="s">
        <v>19708</v>
      </c>
      <c r="B2405" s="19" t="s">
        <v>20606</v>
      </c>
      <c r="C2405" s="19" t="s">
        <v>30282</v>
      </c>
      <c r="D2405" s="19" t="s">
        <v>30283</v>
      </c>
      <c r="E2405" s="19"/>
      <c r="F2405" s="19" t="str">
        <f>'Strutture ricettive (Query)'!$C2405&amp;" "&amp;'Strutture ricettive (Query)'!$K2405</f>
        <v xml:space="preserve">Strada Del Castellano  71/D </v>
      </c>
      <c r="G2405" s="19" t="s">
        <v>5714</v>
      </c>
      <c r="H2405" s="19" t="s">
        <v>24598</v>
      </c>
      <c r="I2405" s="19" t="s">
        <v>24598</v>
      </c>
      <c r="J2405" s="19" t="s">
        <v>6015</v>
      </c>
      <c r="K2405" s="19" t="str">
        <f>IF('Strutture ricettive (Query)'!$D2405='Strutture ricettive (Query)'!$E2405,'Strutture ricettive (Query)'!$D2405,'Strutture ricettive (Query)'!$D2405&amp;" "&amp;'Strutture ricettive (Query)'!$E2405)</f>
        <v xml:space="preserve">71/D </v>
      </c>
    </row>
    <row r="2406" spans="1:11" x14ac:dyDescent="0.25">
      <c r="A2406" s="16" t="s">
        <v>19730</v>
      </c>
      <c r="B2406" s="17" t="s">
        <v>20607</v>
      </c>
      <c r="C2406" s="17" t="s">
        <v>30281</v>
      </c>
      <c r="D2406" s="17" t="s">
        <v>27041</v>
      </c>
      <c r="E2406" s="17"/>
      <c r="F2406" s="17" t="str">
        <f>'Strutture ricettive (Query)'!$C2406&amp;" "&amp;'Strutture ricettive (Query)'!$K2406</f>
        <v xml:space="preserve">Palombina Nuova  23 </v>
      </c>
      <c r="G2406" s="17" t="s">
        <v>5714</v>
      </c>
      <c r="H2406" s="17" t="s">
        <v>10404</v>
      </c>
      <c r="I2406" s="17" t="s">
        <v>24598</v>
      </c>
      <c r="J2406" s="17" t="s">
        <v>6018</v>
      </c>
      <c r="K2406" s="17" t="str">
        <f>IF('Strutture ricettive (Query)'!$D2406='Strutture ricettive (Query)'!$E2406,'Strutture ricettive (Query)'!$D2406,'Strutture ricettive (Query)'!$D2406&amp;" "&amp;'Strutture ricettive (Query)'!$E2406)</f>
        <v xml:space="preserve">23 </v>
      </c>
    </row>
    <row r="2407" spans="1:11" x14ac:dyDescent="0.25">
      <c r="A2407" s="18" t="s">
        <v>19706</v>
      </c>
      <c r="B2407" s="19" t="s">
        <v>20608</v>
      </c>
      <c r="C2407" s="19" t="s">
        <v>30280</v>
      </c>
      <c r="D2407" s="19" t="s">
        <v>27043</v>
      </c>
      <c r="E2407" s="19"/>
      <c r="F2407" s="19" t="str">
        <f>'Strutture ricettive (Query)'!$C2407&amp;" "&amp;'Strutture ricettive (Query)'!$K2407</f>
        <v xml:space="preserve">Via Frediani  22 </v>
      </c>
      <c r="G2407" s="19" t="s">
        <v>5714</v>
      </c>
      <c r="H2407" s="19" t="s">
        <v>10404</v>
      </c>
      <c r="I2407" s="19" t="s">
        <v>24598</v>
      </c>
      <c r="J2407" s="19" t="s">
        <v>6021</v>
      </c>
      <c r="K2407" s="19" t="str">
        <f>IF('Strutture ricettive (Query)'!$D2407='Strutture ricettive (Query)'!$E2407,'Strutture ricettive (Query)'!$D2407,'Strutture ricettive (Query)'!$D2407&amp;" "&amp;'Strutture ricettive (Query)'!$E2407)</f>
        <v xml:space="preserve">22 </v>
      </c>
    </row>
    <row r="2408" spans="1:11" x14ac:dyDescent="0.25">
      <c r="A2408" s="16" t="s">
        <v>19712</v>
      </c>
      <c r="B2408" s="17" t="s">
        <v>20609</v>
      </c>
      <c r="C2408" s="17" t="s">
        <v>30279</v>
      </c>
      <c r="D2408" s="17" t="s">
        <v>27152</v>
      </c>
      <c r="E2408" s="17"/>
      <c r="F2408" s="17" t="str">
        <f>'Strutture ricettive (Query)'!$C2408&amp;" "&amp;'Strutture ricettive (Query)'!$K2408</f>
        <v xml:space="preserve">Asse Nord Sud  1 </v>
      </c>
      <c r="G2408" s="17" t="s">
        <v>5714</v>
      </c>
      <c r="H2408" s="17" t="s">
        <v>26196</v>
      </c>
      <c r="I2408" s="17" t="s">
        <v>24598</v>
      </c>
      <c r="J2408" s="17" t="s">
        <v>6025</v>
      </c>
      <c r="K2408" s="17" t="str">
        <f>IF('Strutture ricettive (Query)'!$D2408='Strutture ricettive (Query)'!$E2408,'Strutture ricettive (Query)'!$D2408,'Strutture ricettive (Query)'!$D2408&amp;" "&amp;'Strutture ricettive (Query)'!$E2408)</f>
        <v xml:space="preserve">1 </v>
      </c>
    </row>
    <row r="2409" spans="1:11" x14ac:dyDescent="0.25">
      <c r="A2409" s="18" t="s">
        <v>19708</v>
      </c>
      <c r="B2409" s="19" t="s">
        <v>20610</v>
      </c>
      <c r="C2409" s="19" t="s">
        <v>30277</v>
      </c>
      <c r="D2409" s="19" t="s">
        <v>30278</v>
      </c>
      <c r="E2409" s="19"/>
      <c r="F2409" s="19" t="str">
        <f>'Strutture ricettive (Query)'!$C2409&amp;" "&amp;'Strutture ricettive (Query)'!$K2409</f>
        <v xml:space="preserve">Via Montecavallo  358 </v>
      </c>
      <c r="G2409" s="19" t="s">
        <v>5714</v>
      </c>
      <c r="H2409" s="19" t="s">
        <v>26197</v>
      </c>
      <c r="I2409" s="19" t="s">
        <v>24598</v>
      </c>
      <c r="J2409" s="19" t="s">
        <v>6030</v>
      </c>
      <c r="K2409" s="19" t="str">
        <f>IF('Strutture ricettive (Query)'!$D2409='Strutture ricettive (Query)'!$E2409,'Strutture ricettive (Query)'!$D2409,'Strutture ricettive (Query)'!$D2409&amp;" "&amp;'Strutture ricettive (Query)'!$E2409)</f>
        <v xml:space="preserve">358 </v>
      </c>
    </row>
    <row r="2410" spans="1:11" x14ac:dyDescent="0.25">
      <c r="A2410" s="16" t="s">
        <v>19707</v>
      </c>
      <c r="B2410" s="17" t="s">
        <v>20611</v>
      </c>
      <c r="C2410" s="17" t="s">
        <v>29903</v>
      </c>
      <c r="D2410" s="17" t="s">
        <v>28270</v>
      </c>
      <c r="E2410" s="17"/>
      <c r="F2410" s="17" t="str">
        <f>'Strutture ricettive (Query)'!$C2410&amp;" "&amp;'Strutture ricettive (Query)'!$K2410</f>
        <v xml:space="preserve">Via Matteotti  175 </v>
      </c>
      <c r="G2410" s="17" t="s">
        <v>5714</v>
      </c>
      <c r="H2410" s="17" t="s">
        <v>24598</v>
      </c>
      <c r="I2410" s="17" t="s">
        <v>5620</v>
      </c>
      <c r="J2410" s="17" t="s">
        <v>5621</v>
      </c>
      <c r="K2410" s="17" t="str">
        <f>IF('Strutture ricettive (Query)'!$D2410='Strutture ricettive (Query)'!$E2410,'Strutture ricettive (Query)'!$D2410,'Strutture ricettive (Query)'!$D2410&amp;" "&amp;'Strutture ricettive (Query)'!$E2410)</f>
        <v xml:space="preserve">175 </v>
      </c>
    </row>
    <row r="2411" spans="1:11" x14ac:dyDescent="0.25">
      <c r="A2411" s="18" t="s">
        <v>19708</v>
      </c>
      <c r="B2411" s="19" t="s">
        <v>20612</v>
      </c>
      <c r="C2411" s="19" t="s">
        <v>30292</v>
      </c>
      <c r="D2411" s="19" t="s">
        <v>27074</v>
      </c>
      <c r="E2411" s="19"/>
      <c r="F2411" s="19" t="str">
        <f>'Strutture ricettive (Query)'!$C2411&amp;" "&amp;'Strutture ricettive (Query)'!$K2411</f>
        <v xml:space="preserve">Via C. Battisti  18 </v>
      </c>
      <c r="G2411" s="19" t="s">
        <v>5714</v>
      </c>
      <c r="H2411" s="19" t="s">
        <v>24598</v>
      </c>
      <c r="I2411" s="19" t="s">
        <v>6035</v>
      </c>
      <c r="J2411" s="19" t="s">
        <v>6036</v>
      </c>
      <c r="K2411" s="19" t="str">
        <f>IF('Strutture ricettive (Query)'!$D2411='Strutture ricettive (Query)'!$E2411,'Strutture ricettive (Query)'!$D2411,'Strutture ricettive (Query)'!$D2411&amp;" "&amp;'Strutture ricettive (Query)'!$E2411)</f>
        <v xml:space="preserve">18 </v>
      </c>
    </row>
    <row r="2412" spans="1:11" x14ac:dyDescent="0.25">
      <c r="A2412" s="16" t="s">
        <v>19706</v>
      </c>
      <c r="B2412" s="17" t="s">
        <v>20613</v>
      </c>
      <c r="C2412" s="17" t="s">
        <v>27159</v>
      </c>
      <c r="D2412" s="17" t="s">
        <v>27670</v>
      </c>
      <c r="E2412" s="17"/>
      <c r="F2412" s="17" t="str">
        <f>'Strutture ricettive (Query)'!$C2412&amp;" "&amp;'Strutture ricettive (Query)'!$K2412</f>
        <v xml:space="preserve">Frazione Poggio  137 </v>
      </c>
      <c r="G2412" s="17" t="s">
        <v>5714</v>
      </c>
      <c r="H2412" s="17" t="s">
        <v>24598</v>
      </c>
      <c r="I2412" s="17" t="s">
        <v>24598</v>
      </c>
      <c r="J2412" s="17" t="s">
        <v>5834</v>
      </c>
      <c r="K2412" s="17" t="str">
        <f>IF('Strutture ricettive (Query)'!$D2412='Strutture ricettive (Query)'!$E2412,'Strutture ricettive (Query)'!$D2412,'Strutture ricettive (Query)'!$D2412&amp;" "&amp;'Strutture ricettive (Query)'!$E2412)</f>
        <v xml:space="preserve">137 </v>
      </c>
    </row>
    <row r="2413" spans="1:11" x14ac:dyDescent="0.25">
      <c r="A2413" s="18" t="s">
        <v>19709</v>
      </c>
      <c r="B2413" s="19" t="s">
        <v>20614</v>
      </c>
      <c r="C2413" s="19" t="s">
        <v>30302</v>
      </c>
      <c r="D2413" s="19" t="s">
        <v>29992</v>
      </c>
      <c r="E2413" s="19"/>
      <c r="F2413" s="19" t="str">
        <f>'Strutture ricettive (Query)'!$C2413&amp;" "&amp;'Strutture ricettive (Query)'!$K2413</f>
        <v xml:space="preserve">Fraz. Poggio  112 </v>
      </c>
      <c r="G2413" s="19" t="s">
        <v>5714</v>
      </c>
      <c r="H2413" s="19" t="s">
        <v>26198</v>
      </c>
      <c r="I2413" s="19" t="s">
        <v>6041</v>
      </c>
      <c r="J2413" s="19" t="s">
        <v>6042</v>
      </c>
      <c r="K2413" s="19" t="str">
        <f>IF('Strutture ricettive (Query)'!$D2413='Strutture ricettive (Query)'!$E2413,'Strutture ricettive (Query)'!$D2413,'Strutture ricettive (Query)'!$D2413&amp;" "&amp;'Strutture ricettive (Query)'!$E2413)</f>
        <v xml:space="preserve">112 </v>
      </c>
    </row>
    <row r="2414" spans="1:11" x14ac:dyDescent="0.25">
      <c r="A2414" s="16" t="s">
        <v>19709</v>
      </c>
      <c r="B2414" s="17" t="s">
        <v>20615</v>
      </c>
      <c r="C2414" s="17" t="s">
        <v>30289</v>
      </c>
      <c r="D2414" s="17" t="s">
        <v>26908</v>
      </c>
      <c r="E2414" s="17"/>
      <c r="F2414" s="17" t="str">
        <f>'Strutture ricettive (Query)'!$C2414&amp;" "&amp;'Strutture ricettive (Query)'!$K2414</f>
        <v xml:space="preserve">Via Del Carmine  51 </v>
      </c>
      <c r="G2414" s="17" t="s">
        <v>5714</v>
      </c>
      <c r="H2414" s="17" t="s">
        <v>24598</v>
      </c>
      <c r="I2414" s="17" t="s">
        <v>6045</v>
      </c>
      <c r="J2414" s="17" t="s">
        <v>6046</v>
      </c>
      <c r="K2414" s="17" t="str">
        <f>IF('Strutture ricettive (Query)'!$D2414='Strutture ricettive (Query)'!$E2414,'Strutture ricettive (Query)'!$D2414,'Strutture ricettive (Query)'!$D2414&amp;" "&amp;'Strutture ricettive (Query)'!$E2414)</f>
        <v xml:space="preserve">51 </v>
      </c>
    </row>
    <row r="2415" spans="1:11" x14ac:dyDescent="0.25">
      <c r="A2415" s="18" t="s">
        <v>19708</v>
      </c>
      <c r="B2415" s="19" t="s">
        <v>20616</v>
      </c>
      <c r="C2415" s="19" t="s">
        <v>30301</v>
      </c>
      <c r="D2415" s="19" t="s">
        <v>26964</v>
      </c>
      <c r="E2415" s="19"/>
      <c r="F2415" s="19" t="str">
        <f>'Strutture ricettive (Query)'!$C2415&amp;" "&amp;'Strutture ricettive (Query)'!$K2415</f>
        <v xml:space="preserve">Via Del Castellano  38 </v>
      </c>
      <c r="G2415" s="19" t="s">
        <v>5714</v>
      </c>
      <c r="H2415" s="19" t="s">
        <v>24598</v>
      </c>
      <c r="I2415" s="19" t="s">
        <v>24598</v>
      </c>
      <c r="J2415" s="19" t="s">
        <v>6049</v>
      </c>
      <c r="K2415" s="19" t="str">
        <f>IF('Strutture ricettive (Query)'!$D2415='Strutture ricettive (Query)'!$E2415,'Strutture ricettive (Query)'!$D2415,'Strutture ricettive (Query)'!$D2415&amp;" "&amp;'Strutture ricettive (Query)'!$E2415)</f>
        <v xml:space="preserve">38 </v>
      </c>
    </row>
    <row r="2416" spans="1:11" x14ac:dyDescent="0.25">
      <c r="A2416" s="16" t="s">
        <v>19708</v>
      </c>
      <c r="B2416" s="17" t="s">
        <v>20193</v>
      </c>
      <c r="C2416" s="17" t="s">
        <v>30257</v>
      </c>
      <c r="D2416" s="17" t="s">
        <v>26798</v>
      </c>
      <c r="E2416" s="17"/>
      <c r="F2416" s="17" t="str">
        <f>'Strutture ricettive (Query)'!$C2416&amp;" "&amp;'Strutture ricettive (Query)'!$K2416</f>
        <v xml:space="preserve">Fraz. Castiglioni  80 </v>
      </c>
      <c r="G2416" s="17" t="s">
        <v>20617</v>
      </c>
      <c r="H2416" s="17" t="s">
        <v>26199</v>
      </c>
      <c r="I2416" s="17" t="s">
        <v>6053</v>
      </c>
      <c r="J2416" s="17" t="s">
        <v>6054</v>
      </c>
      <c r="K2416" s="17" t="str">
        <f>IF('Strutture ricettive (Query)'!$D2416='Strutture ricettive (Query)'!$E2416,'Strutture ricettive (Query)'!$D2416,'Strutture ricettive (Query)'!$D2416&amp;" "&amp;'Strutture ricettive (Query)'!$E2416)</f>
        <v xml:space="preserve">80 </v>
      </c>
    </row>
    <row r="2417" spans="1:11" x14ac:dyDescent="0.25">
      <c r="A2417" s="18" t="s">
        <v>19706</v>
      </c>
      <c r="B2417" s="19" t="s">
        <v>20618</v>
      </c>
      <c r="C2417" s="19" t="s">
        <v>30300</v>
      </c>
      <c r="D2417" s="19" t="s">
        <v>26836</v>
      </c>
      <c r="E2417" s="19"/>
      <c r="F2417" s="19" t="str">
        <f>'Strutture ricettive (Query)'!$C2417&amp;" "&amp;'Strutture ricettive (Query)'!$K2417</f>
        <v xml:space="preserve">Fraz. Castiglioni - Via Martiri Della Libertà  7 </v>
      </c>
      <c r="G2417" s="19" t="s">
        <v>20617</v>
      </c>
      <c r="H2417" s="19" t="s">
        <v>26199</v>
      </c>
      <c r="I2417" s="19" t="s">
        <v>24598</v>
      </c>
      <c r="J2417" s="19" t="s">
        <v>6057</v>
      </c>
      <c r="K2417" s="19" t="str">
        <f>IF('Strutture ricettive (Query)'!$D2417='Strutture ricettive (Query)'!$E2417,'Strutture ricettive (Query)'!$D2417,'Strutture ricettive (Query)'!$D2417&amp;" "&amp;'Strutture ricettive (Query)'!$E2417)</f>
        <v xml:space="preserve">7 </v>
      </c>
    </row>
    <row r="2418" spans="1:11" x14ac:dyDescent="0.25">
      <c r="A2418" s="16" t="s">
        <v>19712</v>
      </c>
      <c r="B2418" s="17" t="s">
        <v>20619</v>
      </c>
      <c r="C2418" s="17" t="s">
        <v>30299</v>
      </c>
      <c r="D2418" s="17" t="s">
        <v>26853</v>
      </c>
      <c r="E2418" s="17"/>
      <c r="F2418" s="17" t="str">
        <f>'Strutture ricettive (Query)'!$C2418&amp;" "&amp;'Strutture ricettive (Query)'!$K2418</f>
        <v xml:space="preserve">Fraz. Santo Stefano  68 </v>
      </c>
      <c r="G2418" s="17" t="s">
        <v>20617</v>
      </c>
      <c r="H2418" s="17" t="s">
        <v>26200</v>
      </c>
      <c r="I2418" s="17" t="s">
        <v>6061</v>
      </c>
      <c r="J2418" s="17" t="s">
        <v>6062</v>
      </c>
      <c r="K2418" s="17" t="str">
        <f>IF('Strutture ricettive (Query)'!$D2418='Strutture ricettive (Query)'!$E2418,'Strutture ricettive (Query)'!$D2418,'Strutture ricettive (Query)'!$D2418&amp;" "&amp;'Strutture ricettive (Query)'!$E2418)</f>
        <v xml:space="preserve">68 </v>
      </c>
    </row>
    <row r="2419" spans="1:11" x14ac:dyDescent="0.25">
      <c r="A2419" s="18" t="s">
        <v>19708</v>
      </c>
      <c r="B2419" s="19" t="s">
        <v>20620</v>
      </c>
      <c r="C2419" s="19" t="s">
        <v>30298</v>
      </c>
      <c r="D2419" s="19" t="s">
        <v>28312</v>
      </c>
      <c r="E2419" s="19"/>
      <c r="F2419" s="19" t="str">
        <f>'Strutture ricettive (Query)'!$C2419&amp;" "&amp;'Strutture ricettive (Query)'!$K2419</f>
        <v xml:space="preserve">Fraz. San Giovanni Battista   242 </v>
      </c>
      <c r="G2419" s="19" t="s">
        <v>20617</v>
      </c>
      <c r="H2419" s="19" t="s">
        <v>26201</v>
      </c>
      <c r="I2419" s="19" t="s">
        <v>24598</v>
      </c>
      <c r="J2419" s="19" t="s">
        <v>6066</v>
      </c>
      <c r="K2419" s="19" t="str">
        <f>IF('Strutture ricettive (Query)'!$D2419='Strutture ricettive (Query)'!$E2419,'Strutture ricettive (Query)'!$D2419,'Strutture ricettive (Query)'!$D2419&amp;" "&amp;'Strutture ricettive (Query)'!$E2419)</f>
        <v xml:space="preserve">242 </v>
      </c>
    </row>
    <row r="2420" spans="1:11" x14ac:dyDescent="0.25">
      <c r="A2420" s="16" t="s">
        <v>19708</v>
      </c>
      <c r="B2420" s="17" t="s">
        <v>20621</v>
      </c>
      <c r="C2420" s="17" t="s">
        <v>30276</v>
      </c>
      <c r="D2420" s="17" t="s">
        <v>26873</v>
      </c>
      <c r="E2420" s="17"/>
      <c r="F2420" s="17" t="str">
        <f>'Strutture ricettive (Query)'!$C2420&amp;" "&amp;'Strutture ricettive (Query)'!$K2420</f>
        <v xml:space="preserve">Fraz. Prosano - Loc. Bosimano  60 </v>
      </c>
      <c r="G2420" s="17" t="s">
        <v>20617</v>
      </c>
      <c r="H2420" s="17" t="s">
        <v>26202</v>
      </c>
      <c r="I2420" s="17" t="s">
        <v>6070</v>
      </c>
      <c r="J2420" s="17" t="s">
        <v>6071</v>
      </c>
      <c r="K2420" s="17" t="str">
        <f>IF('Strutture ricettive (Query)'!$D2420='Strutture ricettive (Query)'!$E2420,'Strutture ricettive (Query)'!$D2420,'Strutture ricettive (Query)'!$D2420&amp;" "&amp;'Strutture ricettive (Query)'!$E2420)</f>
        <v xml:space="preserve">60 </v>
      </c>
    </row>
    <row r="2421" spans="1:11" x14ac:dyDescent="0.25">
      <c r="A2421" s="18" t="s">
        <v>19708</v>
      </c>
      <c r="B2421" s="19" t="s">
        <v>20622</v>
      </c>
      <c r="C2421" s="19" t="s">
        <v>30297</v>
      </c>
      <c r="D2421" s="19" t="s">
        <v>29948</v>
      </c>
      <c r="E2421" s="19"/>
      <c r="F2421" s="19" t="str">
        <f>'Strutture ricettive (Query)'!$C2421&amp;" "&amp;'Strutture ricettive (Query)'!$K2421</f>
        <v xml:space="preserve">Fraz. San Ginesio   23/A </v>
      </c>
      <c r="G2421" s="19" t="s">
        <v>20617</v>
      </c>
      <c r="H2421" s="19" t="s">
        <v>26203</v>
      </c>
      <c r="I2421" s="19" t="s">
        <v>24598</v>
      </c>
      <c r="J2421" s="19" t="s">
        <v>6075</v>
      </c>
      <c r="K2421" s="19" t="str">
        <f>IF('Strutture ricettive (Query)'!$D2421='Strutture ricettive (Query)'!$E2421,'Strutture ricettive (Query)'!$D2421,'Strutture ricettive (Query)'!$D2421&amp;" "&amp;'Strutture ricettive (Query)'!$E2421)</f>
        <v xml:space="preserve">23/A </v>
      </c>
    </row>
    <row r="2422" spans="1:11" x14ac:dyDescent="0.25">
      <c r="A2422" s="16" t="s">
        <v>19709</v>
      </c>
      <c r="B2422" s="17" t="s">
        <v>20624</v>
      </c>
      <c r="C2422" s="17" t="s">
        <v>30296</v>
      </c>
      <c r="D2422" s="17" t="s">
        <v>27129</v>
      </c>
      <c r="E2422" s="17"/>
      <c r="F2422" s="17" t="str">
        <f>'Strutture ricettive (Query)'!$C2422&amp;" "&amp;'Strutture ricettive (Query)'!$K2422</f>
        <v xml:space="preserve">Fraz. Magnadorsa  114 </v>
      </c>
      <c r="G2422" s="17" t="s">
        <v>20617</v>
      </c>
      <c r="H2422" s="17" t="s">
        <v>26204</v>
      </c>
      <c r="I2422" s="17" t="s">
        <v>24598</v>
      </c>
      <c r="J2422" s="17" t="s">
        <v>6079</v>
      </c>
      <c r="K2422" s="17" t="str">
        <f>IF('Strutture ricettive (Query)'!$D2422='Strutture ricettive (Query)'!$E2422,'Strutture ricettive (Query)'!$D2422,'Strutture ricettive (Query)'!$D2422&amp;" "&amp;'Strutture ricettive (Query)'!$E2422)</f>
        <v xml:space="preserve">114 </v>
      </c>
    </row>
    <row r="2423" spans="1:11" x14ac:dyDescent="0.25">
      <c r="A2423" s="18" t="s">
        <v>19708</v>
      </c>
      <c r="B2423" s="19" t="s">
        <v>20625</v>
      </c>
      <c r="C2423" s="19" t="s">
        <v>30293</v>
      </c>
      <c r="D2423" s="19" t="s">
        <v>26832</v>
      </c>
      <c r="E2423" s="19"/>
      <c r="F2423" s="19" t="str">
        <f>'Strutture ricettive (Query)'!$C2423&amp;" "&amp;'Strutture ricettive (Query)'!$K2423</f>
        <v xml:space="preserve">Fraz. Sant'Apollinare  70 </v>
      </c>
      <c r="G2423" s="19" t="s">
        <v>20617</v>
      </c>
      <c r="H2423" s="19" t="s">
        <v>25919</v>
      </c>
      <c r="I2423" s="19" t="s">
        <v>24598</v>
      </c>
      <c r="J2423" s="19" t="s">
        <v>24598</v>
      </c>
      <c r="K2423" s="19" t="str">
        <f>IF('Strutture ricettive (Query)'!$D2423='Strutture ricettive (Query)'!$E2423,'Strutture ricettive (Query)'!$D2423,'Strutture ricettive (Query)'!$D2423&amp;" "&amp;'Strutture ricettive (Query)'!$E2423)</f>
        <v xml:space="preserve">70 </v>
      </c>
    </row>
    <row r="2424" spans="1:11" x14ac:dyDescent="0.25">
      <c r="A2424" s="16" t="s">
        <v>19709</v>
      </c>
      <c r="B2424" s="17" t="s">
        <v>20626</v>
      </c>
      <c r="C2424" s="17" t="s">
        <v>30262</v>
      </c>
      <c r="D2424" s="17" t="s">
        <v>27114</v>
      </c>
      <c r="E2424" s="17"/>
      <c r="F2424" s="17" t="str">
        <f>'Strutture ricettive (Query)'!$C2424&amp;" "&amp;'Strutture ricettive (Query)'!$K2424</f>
        <v xml:space="preserve">Fraz. Nidastore  126 </v>
      </c>
      <c r="G2424" s="17" t="s">
        <v>20617</v>
      </c>
      <c r="H2424" s="17" t="s">
        <v>26205</v>
      </c>
      <c r="I2424" s="17" t="s">
        <v>6085</v>
      </c>
      <c r="J2424" s="17" t="s">
        <v>6086</v>
      </c>
      <c r="K2424" s="17" t="str">
        <f>IF('Strutture ricettive (Query)'!$D2424='Strutture ricettive (Query)'!$E2424,'Strutture ricettive (Query)'!$D2424,'Strutture ricettive (Query)'!$D2424&amp;" "&amp;'Strutture ricettive (Query)'!$E2424)</f>
        <v xml:space="preserve">126 </v>
      </c>
    </row>
    <row r="2425" spans="1:11" x14ac:dyDescent="0.25">
      <c r="A2425" s="18" t="s">
        <v>19708</v>
      </c>
      <c r="B2425" s="19" t="s">
        <v>20628</v>
      </c>
      <c r="C2425" s="19" t="s">
        <v>30295</v>
      </c>
      <c r="D2425" s="19" t="s">
        <v>29094</v>
      </c>
      <c r="E2425" s="19"/>
      <c r="F2425" s="19" t="str">
        <f>'Strutture ricettive (Query)'!$C2425&amp;" "&amp;'Strutture ricettive (Query)'!$K2425</f>
        <v xml:space="preserve">Via Ramazzani  144 </v>
      </c>
      <c r="G2425" s="19" t="s">
        <v>20617</v>
      </c>
      <c r="H2425" s="19" t="s">
        <v>26206</v>
      </c>
      <c r="I2425" s="19" t="s">
        <v>24598</v>
      </c>
      <c r="J2425" s="19" t="s">
        <v>6089</v>
      </c>
      <c r="K2425" s="19" t="str">
        <f>IF('Strutture ricettive (Query)'!$D2425='Strutture ricettive (Query)'!$E2425,'Strutture ricettive (Query)'!$D2425,'Strutture ricettive (Query)'!$D2425&amp;" "&amp;'Strutture ricettive (Query)'!$E2425)</f>
        <v xml:space="preserve">144 </v>
      </c>
    </row>
    <row r="2426" spans="1:11" x14ac:dyDescent="0.25">
      <c r="A2426" s="16" t="s">
        <v>19709</v>
      </c>
      <c r="B2426" s="17" t="s">
        <v>20629</v>
      </c>
      <c r="C2426" s="17" t="s">
        <v>30252</v>
      </c>
      <c r="D2426" s="17" t="s">
        <v>26865</v>
      </c>
      <c r="E2426" s="17"/>
      <c r="F2426" s="17" t="str">
        <f>'Strutture ricettive (Query)'!$C2426&amp;" "&amp;'Strutture ricettive (Query)'!$K2426</f>
        <v xml:space="preserve">Fraz. Ripalta  63 </v>
      </c>
      <c r="G2426" s="17" t="s">
        <v>20617</v>
      </c>
      <c r="H2426" s="17" t="s">
        <v>26207</v>
      </c>
      <c r="I2426" s="17" t="s">
        <v>24598</v>
      </c>
      <c r="J2426" s="17" t="s">
        <v>6093</v>
      </c>
      <c r="K2426" s="17" t="str">
        <f>IF('Strutture ricettive (Query)'!$D2426='Strutture ricettive (Query)'!$E2426,'Strutture ricettive (Query)'!$D2426,'Strutture ricettive (Query)'!$D2426&amp;" "&amp;'Strutture ricettive (Query)'!$E2426)</f>
        <v xml:space="preserve">63 </v>
      </c>
    </row>
    <row r="2427" spans="1:11" x14ac:dyDescent="0.25">
      <c r="A2427" s="18" t="s">
        <v>20630</v>
      </c>
      <c r="B2427" s="19" t="s">
        <v>20631</v>
      </c>
      <c r="C2427" s="19" t="s">
        <v>30255</v>
      </c>
      <c r="D2427" s="19" t="s">
        <v>30256</v>
      </c>
      <c r="E2427" s="19"/>
      <c r="F2427" s="19" t="str">
        <f>'Strutture ricettive (Query)'!$C2427&amp;" "&amp;'Strutture ricettive (Query)'!$K2427</f>
        <v xml:space="preserve">Fraz. Avacelli  260 </v>
      </c>
      <c r="G2427" s="19" t="s">
        <v>20617</v>
      </c>
      <c r="H2427" s="19" t="s">
        <v>26208</v>
      </c>
      <c r="I2427" s="19" t="s">
        <v>6098</v>
      </c>
      <c r="J2427" s="19" t="s">
        <v>6099</v>
      </c>
      <c r="K2427" s="19" t="str">
        <f>IF('Strutture ricettive (Query)'!$D2427='Strutture ricettive (Query)'!$E2427,'Strutture ricettive (Query)'!$D2427,'Strutture ricettive (Query)'!$D2427&amp;" "&amp;'Strutture ricettive (Query)'!$E2427)</f>
        <v xml:space="preserve">260 </v>
      </c>
    </row>
    <row r="2428" spans="1:11" x14ac:dyDescent="0.25">
      <c r="A2428" s="16" t="s">
        <v>19706</v>
      </c>
      <c r="B2428" s="17" t="s">
        <v>20632</v>
      </c>
      <c r="C2428" s="17" t="s">
        <v>30270</v>
      </c>
      <c r="D2428" s="17" t="s">
        <v>26902</v>
      </c>
      <c r="E2428" s="17"/>
      <c r="F2428" s="17" t="str">
        <f>'Strutture ricettive (Query)'!$C2428&amp;" "&amp;'Strutture ricettive (Query)'!$K2428</f>
        <v xml:space="preserve">Fraz. Loretello  54 </v>
      </c>
      <c r="G2428" s="17" t="s">
        <v>20617</v>
      </c>
      <c r="H2428" s="17" t="s">
        <v>26209</v>
      </c>
      <c r="I2428" s="17" t="s">
        <v>6103</v>
      </c>
      <c r="J2428" s="17" t="s">
        <v>6104</v>
      </c>
      <c r="K2428" s="17" t="str">
        <f>IF('Strutture ricettive (Query)'!$D2428='Strutture ricettive (Query)'!$E2428,'Strutture ricettive (Query)'!$D2428,'Strutture ricettive (Query)'!$D2428&amp;" "&amp;'Strutture ricettive (Query)'!$E2428)</f>
        <v xml:space="preserve">54 </v>
      </c>
    </row>
    <row r="2429" spans="1:11" x14ac:dyDescent="0.25">
      <c r="A2429" s="18" t="s">
        <v>19704</v>
      </c>
      <c r="B2429" s="19" t="s">
        <v>20633</v>
      </c>
      <c r="C2429" s="19" t="s">
        <v>30294</v>
      </c>
      <c r="D2429" s="19" t="s">
        <v>27115</v>
      </c>
      <c r="E2429" s="19"/>
      <c r="F2429" s="19" t="str">
        <f>'Strutture ricettive (Query)'!$C2429&amp;" "&amp;'Strutture ricettive (Query)'!$K2429</f>
        <v xml:space="preserve">Fraz. Piticchio  124 </v>
      </c>
      <c r="G2429" s="19" t="s">
        <v>20617</v>
      </c>
      <c r="H2429" s="19" t="s">
        <v>26210</v>
      </c>
      <c r="I2429" s="19" t="s">
        <v>6108</v>
      </c>
      <c r="J2429" s="19" t="s">
        <v>6109</v>
      </c>
      <c r="K2429" s="19" t="str">
        <f>IF('Strutture ricettive (Query)'!$D2429='Strutture ricettive (Query)'!$E2429,'Strutture ricettive (Query)'!$D2429,'Strutture ricettive (Query)'!$D2429&amp;" "&amp;'Strutture ricettive (Query)'!$E2429)</f>
        <v xml:space="preserve">124 </v>
      </c>
    </row>
    <row r="2430" spans="1:11" x14ac:dyDescent="0.25">
      <c r="A2430" s="16" t="s">
        <v>19704</v>
      </c>
      <c r="B2430" s="17" t="s">
        <v>20625</v>
      </c>
      <c r="C2430" s="17" t="s">
        <v>30293</v>
      </c>
      <c r="D2430" s="17" t="s">
        <v>26832</v>
      </c>
      <c r="E2430" s="17"/>
      <c r="F2430" s="17" t="str">
        <f>'Strutture ricettive (Query)'!$C2430&amp;" "&amp;'Strutture ricettive (Query)'!$K2430</f>
        <v xml:space="preserve">Fraz. Sant'Apollinare  70 </v>
      </c>
      <c r="G2430" s="17" t="s">
        <v>20617</v>
      </c>
      <c r="H2430" s="17" t="s">
        <v>25919</v>
      </c>
      <c r="I2430" s="17" t="s">
        <v>6110</v>
      </c>
      <c r="J2430" s="17" t="s">
        <v>6111</v>
      </c>
      <c r="K2430" s="17" t="str">
        <f>IF('Strutture ricettive (Query)'!$D2430='Strutture ricettive (Query)'!$E2430,'Strutture ricettive (Query)'!$D2430,'Strutture ricettive (Query)'!$D2430&amp;" "&amp;'Strutture ricettive (Query)'!$E2430)</f>
        <v xml:space="preserve">70 </v>
      </c>
    </row>
    <row r="2431" spans="1:11" x14ac:dyDescent="0.25">
      <c r="A2431" s="18" t="s">
        <v>19708</v>
      </c>
      <c r="B2431" s="19" t="s">
        <v>20634</v>
      </c>
      <c r="C2431" s="19" t="s">
        <v>30251</v>
      </c>
      <c r="D2431" s="19" t="s">
        <v>26939</v>
      </c>
      <c r="E2431" s="19"/>
      <c r="F2431" s="19" t="str">
        <f>'Strutture ricettive (Query)'!$C2431&amp;" "&amp;'Strutture ricettive (Query)'!$K2431</f>
        <v xml:space="preserve">Fraz. San Pietro In Musio  43 </v>
      </c>
      <c r="G2431" s="19" t="s">
        <v>20617</v>
      </c>
      <c r="H2431" s="19" t="s">
        <v>26211</v>
      </c>
      <c r="I2431" s="19" t="s">
        <v>6115</v>
      </c>
      <c r="J2431" s="19" t="s">
        <v>6116</v>
      </c>
      <c r="K2431" s="19" t="str">
        <f>IF('Strutture ricettive (Query)'!$D2431='Strutture ricettive (Query)'!$E2431,'Strutture ricettive (Query)'!$D2431,'Strutture ricettive (Query)'!$D2431&amp;" "&amp;'Strutture ricettive (Query)'!$E2431)</f>
        <v xml:space="preserve">43 </v>
      </c>
    </row>
    <row r="2432" spans="1:11" x14ac:dyDescent="0.25">
      <c r="A2432" s="16" t="s">
        <v>19708</v>
      </c>
      <c r="B2432" s="17" t="s">
        <v>20634</v>
      </c>
      <c r="C2432" s="17" t="s">
        <v>30251</v>
      </c>
      <c r="D2432" s="17" t="s">
        <v>26939</v>
      </c>
      <c r="E2432" s="17"/>
      <c r="F2432" s="17" t="str">
        <f>'Strutture ricettive (Query)'!$C2432&amp;" "&amp;'Strutture ricettive (Query)'!$K2432</f>
        <v xml:space="preserve">Fraz. San Pietro In Musio  43 </v>
      </c>
      <c r="G2432" s="17" t="s">
        <v>20617</v>
      </c>
      <c r="H2432" s="17" t="s">
        <v>26211</v>
      </c>
      <c r="I2432" s="17" t="s">
        <v>6115</v>
      </c>
      <c r="J2432" s="17" t="s">
        <v>6116</v>
      </c>
      <c r="K2432" s="17" t="str">
        <f>IF('Strutture ricettive (Query)'!$D2432='Strutture ricettive (Query)'!$E2432,'Strutture ricettive (Query)'!$D2432,'Strutture ricettive (Query)'!$D2432&amp;" "&amp;'Strutture ricettive (Query)'!$E2432)</f>
        <v xml:space="preserve">43 </v>
      </c>
    </row>
    <row r="2433" spans="1:11" x14ac:dyDescent="0.25">
      <c r="A2433" s="18" t="s">
        <v>19709</v>
      </c>
      <c r="B2433" s="19" t="s">
        <v>20635</v>
      </c>
      <c r="C2433" s="19" t="s">
        <v>30262</v>
      </c>
      <c r="D2433" s="19" t="s">
        <v>26790</v>
      </c>
      <c r="E2433" s="19"/>
      <c r="F2433" s="19" t="str">
        <f>'Strutture ricettive (Query)'!$C2433&amp;" "&amp;'Strutture ricettive (Query)'!$K2433</f>
        <v xml:space="preserve">Fraz. Nidastore  85 </v>
      </c>
      <c r="G2433" s="19" t="s">
        <v>20617</v>
      </c>
      <c r="H2433" s="19" t="s">
        <v>26205</v>
      </c>
      <c r="I2433" s="19" t="s">
        <v>6119</v>
      </c>
      <c r="J2433" s="19" t="s">
        <v>6120</v>
      </c>
      <c r="K2433" s="19" t="str">
        <f>IF('Strutture ricettive (Query)'!$D2433='Strutture ricettive (Query)'!$E2433,'Strutture ricettive (Query)'!$D2433,'Strutture ricettive (Query)'!$D2433&amp;" "&amp;'Strutture ricettive (Query)'!$E2433)</f>
        <v xml:space="preserve">85 </v>
      </c>
    </row>
    <row r="2434" spans="1:11" x14ac:dyDescent="0.25">
      <c r="A2434" s="16" t="s">
        <v>19713</v>
      </c>
      <c r="B2434" s="17" t="s">
        <v>25602</v>
      </c>
      <c r="C2434" s="17" t="s">
        <v>24598</v>
      </c>
      <c r="D2434" s="17"/>
      <c r="E2434" s="17"/>
      <c r="F2434" s="17" t="str">
        <f>'Strutture ricettive (Query)'!$C2434&amp;" "&amp;'Strutture ricettive (Query)'!$K2434</f>
        <v>dato mancante 0</v>
      </c>
      <c r="G2434" s="17" t="s">
        <v>20617</v>
      </c>
      <c r="H2434" s="17" t="s">
        <v>26206</v>
      </c>
      <c r="I2434" s="17" t="s">
        <v>24598</v>
      </c>
      <c r="J2434" s="17" t="s">
        <v>24598</v>
      </c>
      <c r="K2434" s="17">
        <f>IF('Strutture ricettive (Query)'!$D2434='Strutture ricettive (Query)'!$E2434,'Strutture ricettive (Query)'!$D2434,'Strutture ricettive (Query)'!$D2434&amp;" "&amp;'Strutture ricettive (Query)'!$E2434)</f>
        <v>0</v>
      </c>
    </row>
    <row r="2435" spans="1:11" x14ac:dyDescent="0.25">
      <c r="A2435" s="18" t="s">
        <v>19704</v>
      </c>
      <c r="B2435" s="19" t="s">
        <v>20636</v>
      </c>
      <c r="C2435" s="19" t="s">
        <v>30257</v>
      </c>
      <c r="D2435" s="19" t="s">
        <v>27231</v>
      </c>
      <c r="E2435" s="19"/>
      <c r="F2435" s="19" t="str">
        <f>'Strutture ricettive (Query)'!$C2435&amp;" "&amp;'Strutture ricettive (Query)'!$K2435</f>
        <v xml:space="preserve">Fraz. Castiglioni  86 </v>
      </c>
      <c r="G2435" s="19" t="s">
        <v>20617</v>
      </c>
      <c r="H2435" s="19" t="s">
        <v>26199</v>
      </c>
      <c r="I2435" s="19" t="s">
        <v>6124</v>
      </c>
      <c r="J2435" s="19" t="s">
        <v>6125</v>
      </c>
      <c r="K2435" s="19" t="str">
        <f>IF('Strutture ricettive (Query)'!$D2435='Strutture ricettive (Query)'!$E2435,'Strutture ricettive (Query)'!$D2435,'Strutture ricettive (Query)'!$D2435&amp;" "&amp;'Strutture ricettive (Query)'!$E2435)</f>
        <v xml:space="preserve">86 </v>
      </c>
    </row>
    <row r="2436" spans="1:11" x14ac:dyDescent="0.25">
      <c r="A2436" s="16" t="s">
        <v>19708</v>
      </c>
      <c r="B2436" s="17" t="s">
        <v>20637</v>
      </c>
      <c r="C2436" s="17" t="s">
        <v>30276</v>
      </c>
      <c r="D2436" s="17" t="s">
        <v>26889</v>
      </c>
      <c r="E2436" s="17"/>
      <c r="F2436" s="17" t="str">
        <f>'Strutture ricettive (Query)'!$C2436&amp;" "&amp;'Strutture ricettive (Query)'!$K2436</f>
        <v xml:space="preserve">Fraz. Prosano - Loc. Bosimano  57 </v>
      </c>
      <c r="G2436" s="17" t="s">
        <v>20617</v>
      </c>
      <c r="H2436" s="17" t="s">
        <v>26202</v>
      </c>
      <c r="I2436" s="17" t="s">
        <v>6128</v>
      </c>
      <c r="J2436" s="17" t="s">
        <v>6129</v>
      </c>
      <c r="K2436" s="17" t="str">
        <f>IF('Strutture ricettive (Query)'!$D2436='Strutture ricettive (Query)'!$E2436,'Strutture ricettive (Query)'!$D2436,'Strutture ricettive (Query)'!$D2436&amp;" "&amp;'Strutture ricettive (Query)'!$E2436)</f>
        <v xml:space="preserve">57 </v>
      </c>
    </row>
    <row r="2437" spans="1:11" x14ac:dyDescent="0.25">
      <c r="A2437" s="18" t="s">
        <v>19708</v>
      </c>
      <c r="B2437" s="19" t="s">
        <v>20638</v>
      </c>
      <c r="C2437" s="19" t="s">
        <v>30255</v>
      </c>
      <c r="D2437" s="19" t="s">
        <v>27029</v>
      </c>
      <c r="E2437" s="19"/>
      <c r="F2437" s="19" t="str">
        <f>'Strutture ricettive (Query)'!$C2437&amp;" "&amp;'Strutture ricettive (Query)'!$K2437</f>
        <v xml:space="preserve">Fraz. Avacelli  26 </v>
      </c>
      <c r="G2437" s="19" t="s">
        <v>20617</v>
      </c>
      <c r="H2437" s="19" t="s">
        <v>26208</v>
      </c>
      <c r="I2437" s="19" t="s">
        <v>6132</v>
      </c>
      <c r="J2437" s="19" t="s">
        <v>6133</v>
      </c>
      <c r="K2437" s="19" t="str">
        <f>IF('Strutture ricettive (Query)'!$D2437='Strutture ricettive (Query)'!$E2437,'Strutture ricettive (Query)'!$D2437,'Strutture ricettive (Query)'!$D2437&amp;" "&amp;'Strutture ricettive (Query)'!$E2437)</f>
        <v xml:space="preserve">26 </v>
      </c>
    </row>
    <row r="2438" spans="1:11" x14ac:dyDescent="0.25">
      <c r="A2438" s="16" t="s">
        <v>19709</v>
      </c>
      <c r="B2438" s="17" t="s">
        <v>20639</v>
      </c>
      <c r="C2438" s="17" t="s">
        <v>30265</v>
      </c>
      <c r="D2438" s="17" t="s">
        <v>29398</v>
      </c>
      <c r="E2438" s="17"/>
      <c r="F2438" s="17" t="str">
        <f>'Strutture ricettive (Query)'!$C2438&amp;" "&amp;'Strutture ricettive (Query)'!$K2438</f>
        <v xml:space="preserve">Fraz. Montale  116 </v>
      </c>
      <c r="G2438" s="17" t="s">
        <v>20617</v>
      </c>
      <c r="H2438" s="17" t="s">
        <v>26212</v>
      </c>
      <c r="I2438" s="17" t="s">
        <v>6137</v>
      </c>
      <c r="J2438" s="17" t="s">
        <v>6138</v>
      </c>
      <c r="K2438" s="17" t="str">
        <f>IF('Strutture ricettive (Query)'!$D2438='Strutture ricettive (Query)'!$E2438,'Strutture ricettive (Query)'!$D2438,'Strutture ricettive (Query)'!$D2438&amp;" "&amp;'Strutture ricettive (Query)'!$E2438)</f>
        <v xml:space="preserve">116 </v>
      </c>
    </row>
    <row r="2439" spans="1:11" x14ac:dyDescent="0.25">
      <c r="A2439" s="18" t="s">
        <v>19704</v>
      </c>
      <c r="B2439" s="19" t="s">
        <v>20640</v>
      </c>
      <c r="C2439" s="19" t="s">
        <v>30264</v>
      </c>
      <c r="D2439" s="19" t="s">
        <v>27107</v>
      </c>
      <c r="E2439" s="19"/>
      <c r="F2439" s="19" t="str">
        <f>'Strutture ricettive (Query)'!$C2439&amp;" "&amp;'Strutture ricettive (Query)'!$K2439</f>
        <v xml:space="preserve">Fraz. Costa  132 </v>
      </c>
      <c r="G2439" s="19" t="s">
        <v>20617</v>
      </c>
      <c r="H2439" s="19" t="s">
        <v>26213</v>
      </c>
      <c r="I2439" s="19" t="s">
        <v>6142</v>
      </c>
      <c r="J2439" s="19" t="s">
        <v>6143</v>
      </c>
      <c r="K2439" s="19" t="str">
        <f>IF('Strutture ricettive (Query)'!$D2439='Strutture ricettive (Query)'!$E2439,'Strutture ricettive (Query)'!$D2439,'Strutture ricettive (Query)'!$D2439&amp;" "&amp;'Strutture ricettive (Query)'!$E2439)</f>
        <v xml:space="preserve">132 </v>
      </c>
    </row>
    <row r="2440" spans="1:11" x14ac:dyDescent="0.25">
      <c r="A2440" s="16" t="s">
        <v>19709</v>
      </c>
      <c r="B2440" s="17" t="s">
        <v>20641</v>
      </c>
      <c r="C2440" s="17" t="s">
        <v>30263</v>
      </c>
      <c r="D2440" s="17" t="s">
        <v>26902</v>
      </c>
      <c r="E2440" s="17"/>
      <c r="F2440" s="17" t="str">
        <f>'Strutture ricettive (Query)'!$C2440&amp;" "&amp;'Strutture ricettive (Query)'!$K2440</f>
        <v xml:space="preserve">Fraz. Caudino  54 </v>
      </c>
      <c r="G2440" s="17" t="s">
        <v>20617</v>
      </c>
      <c r="H2440" s="17" t="s">
        <v>26214</v>
      </c>
      <c r="I2440" s="17" t="s">
        <v>6147</v>
      </c>
      <c r="J2440" s="17" t="s">
        <v>6148</v>
      </c>
      <c r="K2440" s="17" t="str">
        <f>IF('Strutture ricettive (Query)'!$D2440='Strutture ricettive (Query)'!$E2440,'Strutture ricettive (Query)'!$D2440,'Strutture ricettive (Query)'!$D2440&amp;" "&amp;'Strutture ricettive (Query)'!$E2440)</f>
        <v xml:space="preserve">54 </v>
      </c>
    </row>
    <row r="2441" spans="1:11" x14ac:dyDescent="0.25">
      <c r="A2441" s="18" t="s">
        <v>19706</v>
      </c>
      <c r="B2441" s="19" t="s">
        <v>20642</v>
      </c>
      <c r="C2441" s="19" t="s">
        <v>30257</v>
      </c>
      <c r="D2441" s="19" t="s">
        <v>26987</v>
      </c>
      <c r="E2441" s="19"/>
      <c r="F2441" s="19" t="str">
        <f>'Strutture ricettive (Query)'!$C2441&amp;" "&amp;'Strutture ricettive (Query)'!$K2441</f>
        <v xml:space="preserve">Fraz. Castiglioni  31 </v>
      </c>
      <c r="G2441" s="19" t="s">
        <v>20617</v>
      </c>
      <c r="H2441" s="19" t="s">
        <v>26199</v>
      </c>
      <c r="I2441" s="19" t="s">
        <v>24598</v>
      </c>
      <c r="J2441" s="19" t="s">
        <v>6151</v>
      </c>
      <c r="K2441" s="19" t="str">
        <f>IF('Strutture ricettive (Query)'!$D2441='Strutture ricettive (Query)'!$E2441,'Strutture ricettive (Query)'!$D2441,'Strutture ricettive (Query)'!$D2441&amp;" "&amp;'Strutture ricettive (Query)'!$E2441)</f>
        <v xml:space="preserve">31 </v>
      </c>
    </row>
    <row r="2442" spans="1:11" x14ac:dyDescent="0.25">
      <c r="A2442" s="16" t="s">
        <v>19708</v>
      </c>
      <c r="B2442" s="17" t="s">
        <v>20638</v>
      </c>
      <c r="C2442" s="17" t="s">
        <v>30255</v>
      </c>
      <c r="D2442" s="17" t="s">
        <v>26964</v>
      </c>
      <c r="E2442" s="17"/>
      <c r="F2442" s="17" t="str">
        <f>'Strutture ricettive (Query)'!$C2442&amp;" "&amp;'Strutture ricettive (Query)'!$K2442</f>
        <v xml:space="preserve">Fraz. Avacelli  38 </v>
      </c>
      <c r="G2442" s="17" t="s">
        <v>20617</v>
      </c>
      <c r="H2442" s="17" t="s">
        <v>26208</v>
      </c>
      <c r="I2442" s="17" t="s">
        <v>24598</v>
      </c>
      <c r="J2442" s="17" t="s">
        <v>24598</v>
      </c>
      <c r="K2442" s="17" t="str">
        <f>IF('Strutture ricettive (Query)'!$D2442='Strutture ricettive (Query)'!$E2442,'Strutture ricettive (Query)'!$D2442,'Strutture ricettive (Query)'!$D2442&amp;" "&amp;'Strutture ricettive (Query)'!$E2442)</f>
        <v xml:space="preserve">38 </v>
      </c>
    </row>
    <row r="2443" spans="1:11" x14ac:dyDescent="0.25">
      <c r="A2443" s="18" t="s">
        <v>19708</v>
      </c>
      <c r="B2443" s="19" t="s">
        <v>20627</v>
      </c>
      <c r="C2443" s="19" t="s">
        <v>30262</v>
      </c>
      <c r="D2443" s="19" t="s">
        <v>27132</v>
      </c>
      <c r="E2443" s="19"/>
      <c r="F2443" s="19" t="str">
        <f>'Strutture ricettive (Query)'!$C2443&amp;" "&amp;'Strutture ricettive (Query)'!$K2443</f>
        <v xml:space="preserve">Fraz. Nidastore  11 </v>
      </c>
      <c r="G2443" s="19" t="s">
        <v>20617</v>
      </c>
      <c r="H2443" s="19" t="s">
        <v>26205</v>
      </c>
      <c r="I2443" s="19" t="s">
        <v>6154</v>
      </c>
      <c r="J2443" s="19" t="s">
        <v>6155</v>
      </c>
      <c r="K2443" s="19" t="str">
        <f>IF('Strutture ricettive (Query)'!$D2443='Strutture ricettive (Query)'!$E2443,'Strutture ricettive (Query)'!$D2443,'Strutture ricettive (Query)'!$D2443&amp;" "&amp;'Strutture ricettive (Query)'!$E2443)</f>
        <v xml:space="preserve">11 </v>
      </c>
    </row>
    <row r="2444" spans="1:11" x14ac:dyDescent="0.25">
      <c r="A2444" s="16" t="s">
        <v>19709</v>
      </c>
      <c r="B2444" s="17" t="s">
        <v>20643</v>
      </c>
      <c r="C2444" s="17" t="s">
        <v>30261</v>
      </c>
      <c r="D2444" s="17" t="s">
        <v>26768</v>
      </c>
      <c r="E2444" s="17"/>
      <c r="F2444" s="17" t="str">
        <f>'Strutture ricettive (Query)'!$C2444&amp;" "&amp;'Strutture ricettive (Query)'!$K2444</f>
        <v xml:space="preserve">Fraz. San Ginesio  96 </v>
      </c>
      <c r="G2444" s="17" t="s">
        <v>20617</v>
      </c>
      <c r="H2444" s="17" t="s">
        <v>26203</v>
      </c>
      <c r="I2444" s="17" t="s">
        <v>6158</v>
      </c>
      <c r="J2444" s="17" t="s">
        <v>6159</v>
      </c>
      <c r="K2444" s="17" t="str">
        <f>IF('Strutture ricettive (Query)'!$D2444='Strutture ricettive (Query)'!$E2444,'Strutture ricettive (Query)'!$D2444,'Strutture ricettive (Query)'!$D2444&amp;" "&amp;'Strutture ricettive (Query)'!$E2444)</f>
        <v xml:space="preserve">96 </v>
      </c>
    </row>
    <row r="2445" spans="1:11" x14ac:dyDescent="0.25">
      <c r="A2445" s="18" t="s">
        <v>19709</v>
      </c>
      <c r="B2445" s="19" t="s">
        <v>20644</v>
      </c>
      <c r="C2445" s="19" t="s">
        <v>30260</v>
      </c>
      <c r="D2445" s="19" t="s">
        <v>26795</v>
      </c>
      <c r="E2445" s="19"/>
      <c r="F2445" s="19" t="str">
        <f>'Strutture ricettive (Query)'!$C2445&amp;" "&amp;'Strutture ricettive (Query)'!$K2445</f>
        <v xml:space="preserve">Fraz. Colle Aprico  82 </v>
      </c>
      <c r="G2445" s="19" t="s">
        <v>20617</v>
      </c>
      <c r="H2445" s="19" t="s">
        <v>26215</v>
      </c>
      <c r="I2445" s="19" t="s">
        <v>24598</v>
      </c>
      <c r="J2445" s="19" t="s">
        <v>6163</v>
      </c>
      <c r="K2445" s="19" t="str">
        <f>IF('Strutture ricettive (Query)'!$D2445='Strutture ricettive (Query)'!$E2445,'Strutture ricettive (Query)'!$D2445,'Strutture ricettive (Query)'!$D2445&amp;" "&amp;'Strutture ricettive (Query)'!$E2445)</f>
        <v xml:space="preserve">82 </v>
      </c>
    </row>
    <row r="2446" spans="1:11" x14ac:dyDescent="0.25">
      <c r="A2446" s="16" t="s">
        <v>19704</v>
      </c>
      <c r="B2446" s="17" t="s">
        <v>20645</v>
      </c>
      <c r="C2446" s="17" t="s">
        <v>30251</v>
      </c>
      <c r="D2446" s="17" t="s">
        <v>26875</v>
      </c>
      <c r="E2446" s="17"/>
      <c r="F2446" s="17" t="str">
        <f>'Strutture ricettive (Query)'!$C2446&amp;" "&amp;'Strutture ricettive (Query)'!$K2446</f>
        <v xml:space="preserve">Fraz. San Pietro In Musio  6 </v>
      </c>
      <c r="G2446" s="17" t="s">
        <v>20617</v>
      </c>
      <c r="H2446" s="17" t="s">
        <v>26211</v>
      </c>
      <c r="I2446" s="17" t="s">
        <v>6166</v>
      </c>
      <c r="J2446" s="17" t="s">
        <v>6167</v>
      </c>
      <c r="K2446" s="17" t="str">
        <f>IF('Strutture ricettive (Query)'!$D2446='Strutture ricettive (Query)'!$E2446,'Strutture ricettive (Query)'!$D2446,'Strutture ricettive (Query)'!$D2446&amp;" "&amp;'Strutture ricettive (Query)'!$E2446)</f>
        <v xml:space="preserve">6 </v>
      </c>
    </row>
    <row r="2447" spans="1:11" x14ac:dyDescent="0.25">
      <c r="A2447" s="18" t="s">
        <v>19708</v>
      </c>
      <c r="B2447" s="19" t="s">
        <v>20646</v>
      </c>
      <c r="C2447" s="19" t="s">
        <v>30259</v>
      </c>
      <c r="D2447" s="19" t="s">
        <v>26951</v>
      </c>
      <c r="E2447" s="19"/>
      <c r="F2447" s="19" t="str">
        <f>'Strutture ricettive (Query)'!$C2447&amp;" "&amp;'Strutture ricettive (Query)'!$K2447</f>
        <v xml:space="preserve">Fraz. San Giovanni Battista - Via San Martino  4 </v>
      </c>
      <c r="G2447" s="19" t="s">
        <v>20617</v>
      </c>
      <c r="H2447" s="19" t="s">
        <v>26201</v>
      </c>
      <c r="I2447" s="19" t="s">
        <v>6170</v>
      </c>
      <c r="J2447" s="19" t="s">
        <v>6171</v>
      </c>
      <c r="K2447" s="19" t="str">
        <f>IF('Strutture ricettive (Query)'!$D2447='Strutture ricettive (Query)'!$E2447,'Strutture ricettive (Query)'!$D2447,'Strutture ricettive (Query)'!$D2447&amp;" "&amp;'Strutture ricettive (Query)'!$E2447)</f>
        <v xml:space="preserve">4 </v>
      </c>
    </row>
    <row r="2448" spans="1:11" x14ac:dyDescent="0.25">
      <c r="A2448" s="16" t="s">
        <v>19708</v>
      </c>
      <c r="B2448" s="17" t="s">
        <v>20647</v>
      </c>
      <c r="C2448" s="17" t="s">
        <v>30257</v>
      </c>
      <c r="D2448" s="17" t="s">
        <v>26832</v>
      </c>
      <c r="E2448" s="17"/>
      <c r="F2448" s="17" t="str">
        <f>'Strutture ricettive (Query)'!$C2448&amp;" "&amp;'Strutture ricettive (Query)'!$K2448</f>
        <v xml:space="preserve">Fraz. Castiglioni  70 </v>
      </c>
      <c r="G2448" s="17" t="s">
        <v>20617</v>
      </c>
      <c r="H2448" s="17" t="s">
        <v>26199</v>
      </c>
      <c r="I2448" s="17" t="s">
        <v>6174</v>
      </c>
      <c r="J2448" s="17" t="s">
        <v>6175</v>
      </c>
      <c r="K2448" s="17" t="str">
        <f>IF('Strutture ricettive (Query)'!$D2448='Strutture ricettive (Query)'!$E2448,'Strutture ricettive (Query)'!$D2448,'Strutture ricettive (Query)'!$D2448&amp;" "&amp;'Strutture ricettive (Query)'!$E2448)</f>
        <v xml:space="preserve">70 </v>
      </c>
    </row>
    <row r="2449" spans="1:11" x14ac:dyDescent="0.25">
      <c r="A2449" s="18" t="s">
        <v>19709</v>
      </c>
      <c r="B2449" s="19" t="s">
        <v>20631</v>
      </c>
      <c r="C2449" s="19" t="s">
        <v>30255</v>
      </c>
      <c r="D2449" s="19" t="s">
        <v>30256</v>
      </c>
      <c r="E2449" s="19"/>
      <c r="F2449" s="19" t="str">
        <f>'Strutture ricettive (Query)'!$C2449&amp;" "&amp;'Strutture ricettive (Query)'!$K2449</f>
        <v xml:space="preserve">Fraz. Avacelli  260 </v>
      </c>
      <c r="G2449" s="19" t="s">
        <v>20617</v>
      </c>
      <c r="H2449" s="19" t="s">
        <v>26208</v>
      </c>
      <c r="I2449" s="19" t="s">
        <v>6098</v>
      </c>
      <c r="J2449" s="19" t="s">
        <v>6099</v>
      </c>
      <c r="K2449" s="19" t="str">
        <f>IF('Strutture ricettive (Query)'!$D2449='Strutture ricettive (Query)'!$E2449,'Strutture ricettive (Query)'!$D2449,'Strutture ricettive (Query)'!$D2449&amp;" "&amp;'Strutture ricettive (Query)'!$E2449)</f>
        <v xml:space="preserve">260 </v>
      </c>
    </row>
    <row r="2450" spans="1:11" x14ac:dyDescent="0.25">
      <c r="A2450" s="16" t="s">
        <v>19709</v>
      </c>
      <c r="B2450" s="17" t="s">
        <v>20648</v>
      </c>
      <c r="C2450" s="17" t="s">
        <v>30253</v>
      </c>
      <c r="D2450" s="17" t="s">
        <v>30254</v>
      </c>
      <c r="E2450" s="17"/>
      <c r="F2450" s="17" t="str">
        <f>'Strutture ricettive (Query)'!$C2450&amp;" "&amp;'Strutture ricettive (Query)'!$K2450</f>
        <v xml:space="preserve">Fraz. Palazzo  274 </v>
      </c>
      <c r="G2450" s="17" t="s">
        <v>20617</v>
      </c>
      <c r="H2450" s="17" t="s">
        <v>26216</v>
      </c>
      <c r="I2450" s="17" t="s">
        <v>6179</v>
      </c>
      <c r="J2450" s="17" t="s">
        <v>6180</v>
      </c>
      <c r="K2450" s="17" t="str">
        <f>IF('Strutture ricettive (Query)'!$D2450='Strutture ricettive (Query)'!$E2450,'Strutture ricettive (Query)'!$D2450,'Strutture ricettive (Query)'!$D2450&amp;" "&amp;'Strutture ricettive (Query)'!$E2450)</f>
        <v xml:space="preserve">274 </v>
      </c>
    </row>
    <row r="2451" spans="1:11" x14ac:dyDescent="0.25">
      <c r="A2451" s="18" t="s">
        <v>19709</v>
      </c>
      <c r="B2451" s="19" t="s">
        <v>20649</v>
      </c>
      <c r="C2451" s="19" t="s">
        <v>30252</v>
      </c>
      <c r="D2451" s="19" t="s">
        <v>26779</v>
      </c>
      <c r="E2451" s="19"/>
      <c r="F2451" s="19" t="str">
        <f>'Strutture ricettive (Query)'!$C2451&amp;" "&amp;'Strutture ricettive (Query)'!$K2451</f>
        <v xml:space="preserve">Fraz. Ripalta  90 </v>
      </c>
      <c r="G2451" s="19" t="s">
        <v>20617</v>
      </c>
      <c r="H2451" s="19" t="s">
        <v>26207</v>
      </c>
      <c r="I2451" s="19" t="s">
        <v>6183</v>
      </c>
      <c r="J2451" s="19" t="s">
        <v>6184</v>
      </c>
      <c r="K2451" s="19" t="str">
        <f>IF('Strutture ricettive (Query)'!$D2451='Strutture ricettive (Query)'!$E2451,'Strutture ricettive (Query)'!$D2451,'Strutture ricettive (Query)'!$D2451&amp;" "&amp;'Strutture ricettive (Query)'!$E2451)</f>
        <v xml:space="preserve">90 </v>
      </c>
    </row>
    <row r="2452" spans="1:11" x14ac:dyDescent="0.25">
      <c r="A2452" s="16" t="s">
        <v>19709</v>
      </c>
      <c r="B2452" s="17" t="s">
        <v>20650</v>
      </c>
      <c r="C2452" s="17" t="s">
        <v>30251</v>
      </c>
      <c r="D2452" s="17" t="s">
        <v>26920</v>
      </c>
      <c r="E2452" s="17"/>
      <c r="F2452" s="17" t="str">
        <f>'Strutture ricettive (Query)'!$C2452&amp;" "&amp;'Strutture ricettive (Query)'!$K2452</f>
        <v xml:space="preserve">Fraz. San Pietro In Musio  48/A </v>
      </c>
      <c r="G2452" s="17" t="s">
        <v>20617</v>
      </c>
      <c r="H2452" s="17" t="s">
        <v>26211</v>
      </c>
      <c r="I2452" s="17" t="s">
        <v>6187</v>
      </c>
      <c r="J2452" s="17" t="s">
        <v>6188</v>
      </c>
      <c r="K2452" s="17" t="str">
        <f>IF('Strutture ricettive (Query)'!$D2452='Strutture ricettive (Query)'!$E2452,'Strutture ricettive (Query)'!$D2452,'Strutture ricettive (Query)'!$D2452&amp;" "&amp;'Strutture ricettive (Query)'!$E2452)</f>
        <v xml:space="preserve">48/A </v>
      </c>
    </row>
    <row r="2453" spans="1:11" x14ac:dyDescent="0.25">
      <c r="A2453" s="18" t="s">
        <v>19707</v>
      </c>
      <c r="B2453" s="19" t="s">
        <v>20651</v>
      </c>
      <c r="C2453" s="19" t="s">
        <v>26771</v>
      </c>
      <c r="D2453" s="19" t="s">
        <v>26916</v>
      </c>
      <c r="E2453" s="19"/>
      <c r="F2453" s="19" t="str">
        <f>'Strutture ricettive (Query)'!$C2453&amp;" "&amp;'Strutture ricettive (Query)'!$K2453</f>
        <v xml:space="preserve">Via Roma  5 </v>
      </c>
      <c r="G2453" s="19" t="s">
        <v>20617</v>
      </c>
      <c r="H2453" s="19" t="s">
        <v>26206</v>
      </c>
      <c r="I2453" s="19" t="s">
        <v>6191</v>
      </c>
      <c r="J2453" s="19" t="s">
        <v>6192</v>
      </c>
      <c r="K2453" s="19" t="str">
        <f>IF('Strutture ricettive (Query)'!$D2453='Strutture ricettive (Query)'!$E2453,'Strutture ricettive (Query)'!$D2453,'Strutture ricettive (Query)'!$D2453&amp;" "&amp;'Strutture ricettive (Query)'!$E2453)</f>
        <v xml:space="preserve">5 </v>
      </c>
    </row>
    <row r="2454" spans="1:11" x14ac:dyDescent="0.25">
      <c r="A2454" s="16" t="s">
        <v>19707</v>
      </c>
      <c r="B2454" s="17" t="s">
        <v>20652</v>
      </c>
      <c r="C2454" s="17" t="s">
        <v>30250</v>
      </c>
      <c r="D2454" s="17" t="s">
        <v>27037</v>
      </c>
      <c r="E2454" s="17"/>
      <c r="F2454" s="17" t="str">
        <f>'Strutture ricettive (Query)'!$C2454&amp;" "&amp;'Strutture ricettive (Query)'!$K2454</f>
        <v xml:space="preserve">Via Tito Rocchi  24 </v>
      </c>
      <c r="G2454" s="17" t="s">
        <v>20617</v>
      </c>
      <c r="H2454" s="17" t="s">
        <v>26206</v>
      </c>
      <c r="I2454" s="17" t="s">
        <v>24598</v>
      </c>
      <c r="J2454" s="17" t="s">
        <v>6195</v>
      </c>
      <c r="K2454" s="17" t="str">
        <f>IF('Strutture ricettive (Query)'!$D2454='Strutture ricettive (Query)'!$E2454,'Strutture ricettive (Query)'!$D2454,'Strutture ricettive (Query)'!$D2454&amp;" "&amp;'Strutture ricettive (Query)'!$E2454)</f>
        <v xml:space="preserve">24 </v>
      </c>
    </row>
    <row r="2455" spans="1:11" x14ac:dyDescent="0.25">
      <c r="A2455" s="18" t="s">
        <v>19709</v>
      </c>
      <c r="B2455" s="19" t="s">
        <v>20653</v>
      </c>
      <c r="C2455" s="19" t="s">
        <v>30248</v>
      </c>
      <c r="D2455" s="19" t="s">
        <v>30249</v>
      </c>
      <c r="E2455" s="19"/>
      <c r="F2455" s="19" t="str">
        <f>'Strutture ricettive (Query)'!$C2455&amp;" "&amp;'Strutture ricettive (Query)'!$K2455</f>
        <v xml:space="preserve">Fraz. San Giovanni Battista  157/E </v>
      </c>
      <c r="G2455" s="19" t="s">
        <v>20617</v>
      </c>
      <c r="H2455" s="19" t="s">
        <v>26201</v>
      </c>
      <c r="I2455" s="19" t="s">
        <v>6198</v>
      </c>
      <c r="J2455" s="19" t="s">
        <v>6199</v>
      </c>
      <c r="K2455" s="19" t="str">
        <f>IF('Strutture ricettive (Query)'!$D2455='Strutture ricettive (Query)'!$E2455,'Strutture ricettive (Query)'!$D2455,'Strutture ricettive (Query)'!$D2455&amp;" "&amp;'Strutture ricettive (Query)'!$E2455)</f>
        <v xml:space="preserve">157/E </v>
      </c>
    </row>
    <row r="2456" spans="1:11" x14ac:dyDescent="0.25">
      <c r="A2456" s="16" t="s">
        <v>19709</v>
      </c>
      <c r="B2456" s="17" t="s">
        <v>20654</v>
      </c>
      <c r="C2456" s="17" t="s">
        <v>30258</v>
      </c>
      <c r="D2456" s="17" t="s">
        <v>26776</v>
      </c>
      <c r="E2456" s="17"/>
      <c r="F2456" s="17" t="str">
        <f>'Strutture ricettive (Query)'!$C2456&amp;" "&amp;'Strutture ricettive (Query)'!$K2456</f>
        <v xml:space="preserve">Fraz. Sant'Apollinare   91 </v>
      </c>
      <c r="G2456" s="17" t="s">
        <v>20617</v>
      </c>
      <c r="H2456" s="17" t="s">
        <v>25919</v>
      </c>
      <c r="I2456" s="17" t="s">
        <v>6202</v>
      </c>
      <c r="J2456" s="17" t="s">
        <v>6203</v>
      </c>
      <c r="K2456" s="17" t="str">
        <f>IF('Strutture ricettive (Query)'!$D2456='Strutture ricettive (Query)'!$E2456,'Strutture ricettive (Query)'!$D2456,'Strutture ricettive (Query)'!$D2456&amp;" "&amp;'Strutture ricettive (Query)'!$E2456)</f>
        <v xml:space="preserve">91 </v>
      </c>
    </row>
    <row r="2457" spans="1:11" x14ac:dyDescent="0.25">
      <c r="A2457" s="18" t="s">
        <v>19709</v>
      </c>
      <c r="B2457" s="19" t="s">
        <v>19752</v>
      </c>
      <c r="C2457" s="19" t="s">
        <v>30264</v>
      </c>
      <c r="D2457" s="19" t="s">
        <v>26795</v>
      </c>
      <c r="E2457" s="19"/>
      <c r="F2457" s="19" t="str">
        <f>'Strutture ricettive (Query)'!$C2457&amp;" "&amp;'Strutture ricettive (Query)'!$K2457</f>
        <v xml:space="preserve">Fraz. Costa  82 </v>
      </c>
      <c r="G2457" s="19" t="s">
        <v>20617</v>
      </c>
      <c r="H2457" s="19" t="s">
        <v>26213</v>
      </c>
      <c r="I2457" s="19" t="s">
        <v>6205</v>
      </c>
      <c r="J2457" s="19" t="s">
        <v>6206</v>
      </c>
      <c r="K2457" s="19" t="str">
        <f>IF('Strutture ricettive (Query)'!$D2457='Strutture ricettive (Query)'!$E2457,'Strutture ricettive (Query)'!$D2457,'Strutture ricettive (Query)'!$D2457&amp;" "&amp;'Strutture ricettive (Query)'!$E2457)</f>
        <v xml:space="preserve">82 </v>
      </c>
    </row>
    <row r="2458" spans="1:11" x14ac:dyDescent="0.25">
      <c r="A2458" s="16" t="s">
        <v>19706</v>
      </c>
      <c r="B2458" s="17" t="s">
        <v>20655</v>
      </c>
      <c r="C2458" s="17" t="s">
        <v>30266</v>
      </c>
      <c r="D2458" s="17" t="s">
        <v>26948</v>
      </c>
      <c r="E2458" s="17"/>
      <c r="F2458" s="17" t="str">
        <f>'Strutture ricettive (Query)'!$C2458&amp;" "&amp;'Strutture ricettive (Query)'!$K2458</f>
        <v xml:space="preserve">Via Della Fonte  40 </v>
      </c>
      <c r="G2458" s="17" t="s">
        <v>20617</v>
      </c>
      <c r="H2458" s="17" t="s">
        <v>26209</v>
      </c>
      <c r="I2458" s="17" t="s">
        <v>24598</v>
      </c>
      <c r="J2458" s="17" t="s">
        <v>6209</v>
      </c>
      <c r="K2458" s="17" t="str">
        <f>IF('Strutture ricettive (Query)'!$D2458='Strutture ricettive (Query)'!$E2458,'Strutture ricettive (Query)'!$D2458,'Strutture ricettive (Query)'!$D2458&amp;" "&amp;'Strutture ricettive (Query)'!$E2458)</f>
        <v xml:space="preserve">40 </v>
      </c>
    </row>
    <row r="2459" spans="1:11" x14ac:dyDescent="0.25">
      <c r="A2459" s="18" t="s">
        <v>19708</v>
      </c>
      <c r="B2459" s="19" t="s">
        <v>20656</v>
      </c>
      <c r="C2459" s="19" t="s">
        <v>30267</v>
      </c>
      <c r="D2459" s="19" t="s">
        <v>26907</v>
      </c>
      <c r="E2459" s="19"/>
      <c r="F2459" s="19" t="str">
        <f>'Strutture ricettive (Query)'!$C2459&amp;" "&amp;'Strutture ricettive (Query)'!$K2459</f>
        <v xml:space="preserve">Via Angelo Rocca  52 </v>
      </c>
      <c r="G2459" s="19" t="s">
        <v>20617</v>
      </c>
      <c r="H2459" s="19" t="s">
        <v>26206</v>
      </c>
      <c r="I2459" s="19" t="s">
        <v>24598</v>
      </c>
      <c r="J2459" s="19" t="s">
        <v>6212</v>
      </c>
      <c r="K2459" s="19" t="str">
        <f>IF('Strutture ricettive (Query)'!$D2459='Strutture ricettive (Query)'!$E2459,'Strutture ricettive (Query)'!$D2459,'Strutture ricettive (Query)'!$D2459&amp;" "&amp;'Strutture ricettive (Query)'!$E2459)</f>
        <v xml:space="preserve">52 </v>
      </c>
    </row>
    <row r="2460" spans="1:11" x14ac:dyDescent="0.25">
      <c r="A2460" s="16" t="s">
        <v>19712</v>
      </c>
      <c r="B2460" s="17" t="s">
        <v>20657</v>
      </c>
      <c r="C2460" s="17" t="s">
        <v>30275</v>
      </c>
      <c r="D2460" s="17" t="s">
        <v>26929</v>
      </c>
      <c r="E2460" s="17"/>
      <c r="F2460" s="17" t="str">
        <f>'Strutture ricettive (Query)'!$C2460&amp;" "&amp;'Strutture ricettive (Query)'!$K2460</f>
        <v xml:space="preserve">Via Loretello  45 </v>
      </c>
      <c r="G2460" s="17" t="s">
        <v>20617</v>
      </c>
      <c r="H2460" s="17" t="s">
        <v>26206</v>
      </c>
      <c r="I2460" s="17" t="s">
        <v>24598</v>
      </c>
      <c r="J2460" s="17" t="s">
        <v>6215</v>
      </c>
      <c r="K2460" s="17" t="str">
        <f>IF('Strutture ricettive (Query)'!$D2460='Strutture ricettive (Query)'!$E2460,'Strutture ricettive (Query)'!$D2460,'Strutture ricettive (Query)'!$D2460&amp;" "&amp;'Strutture ricettive (Query)'!$E2460)</f>
        <v xml:space="preserve">45 </v>
      </c>
    </row>
    <row r="2461" spans="1:11" x14ac:dyDescent="0.25">
      <c r="A2461" s="18" t="s">
        <v>19709</v>
      </c>
      <c r="B2461" s="19" t="s">
        <v>20658</v>
      </c>
      <c r="C2461" s="19" t="s">
        <v>30255</v>
      </c>
      <c r="D2461" s="19" t="s">
        <v>27569</v>
      </c>
      <c r="E2461" s="19"/>
      <c r="F2461" s="19" t="str">
        <f>'Strutture ricettive (Query)'!$C2461&amp;" "&amp;'Strutture ricettive (Query)'!$K2461</f>
        <v xml:space="preserve">Fraz. Avacelli  240 </v>
      </c>
      <c r="G2461" s="19" t="s">
        <v>20617</v>
      </c>
      <c r="H2461" s="19" t="s">
        <v>26208</v>
      </c>
      <c r="I2461" s="19" t="s">
        <v>24598</v>
      </c>
      <c r="J2461" s="19" t="s">
        <v>24598</v>
      </c>
      <c r="K2461" s="19" t="str">
        <f>IF('Strutture ricettive (Query)'!$D2461='Strutture ricettive (Query)'!$E2461,'Strutture ricettive (Query)'!$D2461,'Strutture ricettive (Query)'!$D2461&amp;" "&amp;'Strutture ricettive (Query)'!$E2461)</f>
        <v xml:space="preserve">240 </v>
      </c>
    </row>
    <row r="2462" spans="1:11" x14ac:dyDescent="0.25">
      <c r="A2462" s="16" t="s">
        <v>19706</v>
      </c>
      <c r="B2462" s="17" t="s">
        <v>20659</v>
      </c>
      <c r="C2462" s="17" t="s">
        <v>30274</v>
      </c>
      <c r="D2462" s="17" t="s">
        <v>27059</v>
      </c>
      <c r="E2462" s="17"/>
      <c r="F2462" s="17" t="str">
        <f>'Strutture ricettive (Query)'!$C2462&amp;" "&amp;'Strutture ricettive (Query)'!$K2462</f>
        <v xml:space="preserve">Via Moscatelli  20 </v>
      </c>
      <c r="G2462" s="17" t="s">
        <v>20617</v>
      </c>
      <c r="H2462" s="17" t="s">
        <v>26206</v>
      </c>
      <c r="I2462" s="17" t="s">
        <v>24598</v>
      </c>
      <c r="J2462" s="17" t="s">
        <v>24598</v>
      </c>
      <c r="K2462" s="17" t="str">
        <f>IF('Strutture ricettive (Query)'!$D2462='Strutture ricettive (Query)'!$E2462,'Strutture ricettive (Query)'!$D2462,'Strutture ricettive (Query)'!$D2462&amp;" "&amp;'Strutture ricettive (Query)'!$E2462)</f>
        <v xml:space="preserve">20 </v>
      </c>
    </row>
    <row r="2463" spans="1:11" x14ac:dyDescent="0.25">
      <c r="A2463" s="18" t="s">
        <v>19706</v>
      </c>
      <c r="B2463" s="19" t="s">
        <v>20661</v>
      </c>
      <c r="C2463" s="19" t="s">
        <v>30273</v>
      </c>
      <c r="D2463" s="19" t="s">
        <v>26964</v>
      </c>
      <c r="E2463" s="19"/>
      <c r="F2463" s="19" t="str">
        <f>'Strutture ricettive (Query)'!$C2463&amp;" "&amp;'Strutture ricettive (Query)'!$K2463</f>
        <v xml:space="preserve">Della Fonte  38 </v>
      </c>
      <c r="G2463" s="19" t="s">
        <v>20617</v>
      </c>
      <c r="H2463" s="19" t="s">
        <v>26209</v>
      </c>
      <c r="I2463" s="19" t="s">
        <v>24598</v>
      </c>
      <c r="J2463" s="19" t="s">
        <v>6209</v>
      </c>
      <c r="K2463" s="19" t="str">
        <f>IF('Strutture ricettive (Query)'!$D2463='Strutture ricettive (Query)'!$E2463,'Strutture ricettive (Query)'!$D2463,'Strutture ricettive (Query)'!$D2463&amp;" "&amp;'Strutture ricettive (Query)'!$E2463)</f>
        <v xml:space="preserve">38 </v>
      </c>
    </row>
    <row r="2464" spans="1:11" x14ac:dyDescent="0.25">
      <c r="A2464" s="16" t="s">
        <v>19707</v>
      </c>
      <c r="B2464" s="17" t="s">
        <v>20662</v>
      </c>
      <c r="C2464" s="17" t="s">
        <v>28639</v>
      </c>
      <c r="D2464" s="17" t="s">
        <v>27304</v>
      </c>
      <c r="E2464" s="17"/>
      <c r="F2464" s="17" t="str">
        <f>'Strutture ricettive (Query)'!$C2464&amp;" "&amp;'Strutture ricettive (Query)'!$K2464</f>
        <v xml:space="preserve">Corso Mazzini  49 </v>
      </c>
      <c r="G2464" s="17" t="s">
        <v>20617</v>
      </c>
      <c r="H2464" s="17" t="s">
        <v>26206</v>
      </c>
      <c r="I2464" s="17" t="s">
        <v>6226</v>
      </c>
      <c r="J2464" s="17" t="s">
        <v>6227</v>
      </c>
      <c r="K2464" s="17" t="str">
        <f>IF('Strutture ricettive (Query)'!$D2464='Strutture ricettive (Query)'!$E2464,'Strutture ricettive (Query)'!$D2464,'Strutture ricettive (Query)'!$D2464&amp;" "&amp;'Strutture ricettive (Query)'!$E2464)</f>
        <v xml:space="preserve">49 </v>
      </c>
    </row>
    <row r="2465" spans="1:11" x14ac:dyDescent="0.25">
      <c r="A2465" s="18" t="s">
        <v>19706</v>
      </c>
      <c r="B2465" s="19" t="s">
        <v>20663</v>
      </c>
      <c r="C2465" s="19" t="s">
        <v>30272</v>
      </c>
      <c r="D2465" s="19" t="s">
        <v>27781</v>
      </c>
      <c r="E2465" s="19"/>
      <c r="F2465" s="19" t="str">
        <f>'Strutture ricettive (Query)'!$C2465&amp;" "&amp;'Strutture ricettive (Query)'!$K2465</f>
        <v xml:space="preserve">Via Fugiano  256 </v>
      </c>
      <c r="G2465" s="19" t="s">
        <v>20617</v>
      </c>
      <c r="H2465" s="19" t="s">
        <v>26217</v>
      </c>
      <c r="I2465" s="19" t="s">
        <v>24598</v>
      </c>
      <c r="J2465" s="19" t="s">
        <v>24598</v>
      </c>
      <c r="K2465" s="19" t="str">
        <f>IF('Strutture ricettive (Query)'!$D2465='Strutture ricettive (Query)'!$E2465,'Strutture ricettive (Query)'!$D2465,'Strutture ricettive (Query)'!$D2465&amp;" "&amp;'Strutture ricettive (Query)'!$E2465)</f>
        <v xml:space="preserve">256 </v>
      </c>
    </row>
    <row r="2466" spans="1:11" x14ac:dyDescent="0.25">
      <c r="A2466" s="16" t="s">
        <v>19706</v>
      </c>
      <c r="B2466" s="17" t="s">
        <v>20664</v>
      </c>
      <c r="C2466" s="17" t="s">
        <v>30271</v>
      </c>
      <c r="D2466" s="17" t="s">
        <v>26976</v>
      </c>
      <c r="E2466" s="17"/>
      <c r="F2466" s="17" t="str">
        <f>'Strutture ricettive (Query)'!$C2466&amp;" "&amp;'Strutture ricettive (Query)'!$K2466</f>
        <v xml:space="preserve">Frazione San Pietro  36 </v>
      </c>
      <c r="G2466" s="17" t="s">
        <v>20617</v>
      </c>
      <c r="H2466" s="17" t="s">
        <v>26206</v>
      </c>
      <c r="I2466" s="17" t="s">
        <v>24598</v>
      </c>
      <c r="J2466" s="17" t="s">
        <v>24598</v>
      </c>
      <c r="K2466" s="17" t="str">
        <f>IF('Strutture ricettive (Query)'!$D2466='Strutture ricettive (Query)'!$E2466,'Strutture ricettive (Query)'!$D2466,'Strutture ricettive (Query)'!$D2466&amp;" "&amp;'Strutture ricettive (Query)'!$E2466)</f>
        <v xml:space="preserve">36 </v>
      </c>
    </row>
    <row r="2467" spans="1:11" x14ac:dyDescent="0.25">
      <c r="A2467" s="18" t="s">
        <v>19706</v>
      </c>
      <c r="B2467" s="19" t="s">
        <v>20665</v>
      </c>
      <c r="C2467" s="19" t="s">
        <v>30251</v>
      </c>
      <c r="D2467" s="19" t="s">
        <v>26980</v>
      </c>
      <c r="E2467" s="19"/>
      <c r="F2467" s="19" t="str">
        <f>'Strutture ricettive (Query)'!$C2467&amp;" "&amp;'Strutture ricettive (Query)'!$K2467</f>
        <v xml:space="preserve">Fraz. San Pietro In Musio  34 </v>
      </c>
      <c r="G2467" s="19" t="s">
        <v>20617</v>
      </c>
      <c r="H2467" s="19" t="s">
        <v>26211</v>
      </c>
      <c r="I2467" s="19" t="s">
        <v>24598</v>
      </c>
      <c r="J2467" s="19" t="s">
        <v>6116</v>
      </c>
      <c r="K2467" s="19" t="str">
        <f>IF('Strutture ricettive (Query)'!$D2467='Strutture ricettive (Query)'!$E2467,'Strutture ricettive (Query)'!$D2467,'Strutture ricettive (Query)'!$D2467&amp;" "&amp;'Strutture ricettive (Query)'!$E2467)</f>
        <v xml:space="preserve">34 </v>
      </c>
    </row>
    <row r="2468" spans="1:11" x14ac:dyDescent="0.25">
      <c r="A2468" s="16" t="s">
        <v>19706</v>
      </c>
      <c r="B2468" s="17" t="s">
        <v>20666</v>
      </c>
      <c r="C2468" s="17" t="s">
        <v>30270</v>
      </c>
      <c r="D2468" s="17" t="s">
        <v>27050</v>
      </c>
      <c r="E2468" s="17"/>
      <c r="F2468" s="17" t="str">
        <f>'Strutture ricettive (Query)'!$C2468&amp;" "&amp;'Strutture ricettive (Query)'!$K2468</f>
        <v xml:space="preserve">Fraz. Loretello  21 </v>
      </c>
      <c r="G2468" s="17" t="s">
        <v>20617</v>
      </c>
      <c r="H2468" s="17" t="s">
        <v>26209</v>
      </c>
      <c r="I2468" s="17" t="s">
        <v>24598</v>
      </c>
      <c r="J2468" s="17" t="s">
        <v>6237</v>
      </c>
      <c r="K2468" s="17" t="str">
        <f>IF('Strutture ricettive (Query)'!$D2468='Strutture ricettive (Query)'!$E2468,'Strutture ricettive (Query)'!$D2468,'Strutture ricettive (Query)'!$D2468&amp;" "&amp;'Strutture ricettive (Query)'!$E2468)</f>
        <v xml:space="preserve">21 </v>
      </c>
    </row>
    <row r="2469" spans="1:11" x14ac:dyDescent="0.25">
      <c r="A2469" s="18" t="s">
        <v>19709</v>
      </c>
      <c r="B2469" s="19" t="s">
        <v>20667</v>
      </c>
      <c r="C2469" s="19" t="s">
        <v>30260</v>
      </c>
      <c r="D2469" s="19" t="s">
        <v>27016</v>
      </c>
      <c r="E2469" s="19"/>
      <c r="F2469" s="19" t="str">
        <f>'Strutture ricettive (Query)'!$C2469&amp;" "&amp;'Strutture ricettive (Query)'!$K2469</f>
        <v xml:space="preserve">Fraz. Colle Aprico  29 </v>
      </c>
      <c r="G2469" s="19" t="s">
        <v>20617</v>
      </c>
      <c r="H2469" s="19" t="s">
        <v>26215</v>
      </c>
      <c r="I2469" s="19" t="s">
        <v>24598</v>
      </c>
      <c r="J2469" s="19" t="s">
        <v>6240</v>
      </c>
      <c r="K2469" s="19" t="str">
        <f>IF('Strutture ricettive (Query)'!$D2469='Strutture ricettive (Query)'!$E2469,'Strutture ricettive (Query)'!$D2469,'Strutture ricettive (Query)'!$D2469&amp;" "&amp;'Strutture ricettive (Query)'!$E2469)</f>
        <v xml:space="preserve">29 </v>
      </c>
    </row>
    <row r="2470" spans="1:11" x14ac:dyDescent="0.25">
      <c r="A2470" s="16" t="s">
        <v>19704</v>
      </c>
      <c r="B2470" s="17" t="s">
        <v>20668</v>
      </c>
      <c r="C2470" s="17" t="s">
        <v>30264</v>
      </c>
      <c r="D2470" s="17" t="s">
        <v>27117</v>
      </c>
      <c r="E2470" s="17"/>
      <c r="F2470" s="17" t="str">
        <f>'Strutture ricettive (Query)'!$C2470&amp;" "&amp;'Strutture ricettive (Query)'!$K2470</f>
        <v xml:space="preserve">Fraz. Costa  123 </v>
      </c>
      <c r="G2470" s="17" t="s">
        <v>20617</v>
      </c>
      <c r="H2470" s="17" t="s">
        <v>26213</v>
      </c>
      <c r="I2470" s="17" t="s">
        <v>6243</v>
      </c>
      <c r="J2470" s="17" t="s">
        <v>6244</v>
      </c>
      <c r="K2470" s="17" t="str">
        <f>IF('Strutture ricettive (Query)'!$D2470='Strutture ricettive (Query)'!$E2470,'Strutture ricettive (Query)'!$D2470,'Strutture ricettive (Query)'!$D2470&amp;" "&amp;'Strutture ricettive (Query)'!$E2470)</f>
        <v xml:space="preserve">123 </v>
      </c>
    </row>
    <row r="2471" spans="1:11" x14ac:dyDescent="0.25">
      <c r="A2471" s="18" t="s">
        <v>19706</v>
      </c>
      <c r="B2471" s="19" t="s">
        <v>20669</v>
      </c>
      <c r="C2471" s="19" t="s">
        <v>30265</v>
      </c>
      <c r="D2471" s="19" t="s">
        <v>27132</v>
      </c>
      <c r="E2471" s="19"/>
      <c r="F2471" s="19" t="str">
        <f>'Strutture ricettive (Query)'!$C2471&amp;" "&amp;'Strutture ricettive (Query)'!$K2471</f>
        <v xml:space="preserve">Fraz. Montale  11 </v>
      </c>
      <c r="G2471" s="19" t="s">
        <v>20617</v>
      </c>
      <c r="H2471" s="19" t="s">
        <v>26212</v>
      </c>
      <c r="I2471" s="19" t="s">
        <v>24598</v>
      </c>
      <c r="J2471" s="19" t="s">
        <v>6247</v>
      </c>
      <c r="K2471" s="19" t="str">
        <f>IF('Strutture ricettive (Query)'!$D2471='Strutture ricettive (Query)'!$E2471,'Strutture ricettive (Query)'!$D2471,'Strutture ricettive (Query)'!$D2471&amp;" "&amp;'Strutture ricettive (Query)'!$E2471)</f>
        <v xml:space="preserve">11 </v>
      </c>
    </row>
    <row r="2472" spans="1:11" x14ac:dyDescent="0.25">
      <c r="A2472" s="16" t="s">
        <v>19706</v>
      </c>
      <c r="B2472" s="17" t="s">
        <v>20670</v>
      </c>
      <c r="C2472" s="17" t="s">
        <v>30269</v>
      </c>
      <c r="D2472" s="17" t="s">
        <v>26875</v>
      </c>
      <c r="E2472" s="17"/>
      <c r="F2472" s="17" t="str">
        <f>'Strutture ricettive (Query)'!$C2472&amp;" "&amp;'Strutture ricettive (Query)'!$K2472</f>
        <v xml:space="preserve">Vicolo Dei Macelli  6 </v>
      </c>
      <c r="G2472" s="17" t="s">
        <v>20617</v>
      </c>
      <c r="H2472" s="17" t="s">
        <v>26206</v>
      </c>
      <c r="I2472" s="17" t="s">
        <v>24598</v>
      </c>
      <c r="J2472" s="17" t="s">
        <v>24598</v>
      </c>
      <c r="K2472" s="17" t="str">
        <f>IF('Strutture ricettive (Query)'!$D2472='Strutture ricettive (Query)'!$E2472,'Strutture ricettive (Query)'!$D2472,'Strutture ricettive (Query)'!$D2472&amp;" "&amp;'Strutture ricettive (Query)'!$E2472)</f>
        <v xml:space="preserve">6 </v>
      </c>
    </row>
    <row r="2473" spans="1:11" x14ac:dyDescent="0.25">
      <c r="A2473" s="18" t="s">
        <v>19706</v>
      </c>
      <c r="B2473" s="19" t="s">
        <v>20671</v>
      </c>
      <c r="C2473" s="19" t="s">
        <v>30259</v>
      </c>
      <c r="D2473" s="19" t="s">
        <v>26818</v>
      </c>
      <c r="E2473" s="19"/>
      <c r="F2473" s="19" t="str">
        <f>'Strutture ricettive (Query)'!$C2473&amp;" "&amp;'Strutture ricettive (Query)'!$K2473</f>
        <v xml:space="preserve">Fraz. San Giovanni Battista - Via San Martino  74 </v>
      </c>
      <c r="G2473" s="19" t="s">
        <v>20617</v>
      </c>
      <c r="H2473" s="19" t="s">
        <v>26201</v>
      </c>
      <c r="I2473" s="19" t="s">
        <v>24598</v>
      </c>
      <c r="J2473" s="19" t="s">
        <v>6252</v>
      </c>
      <c r="K2473" s="19" t="str">
        <f>IF('Strutture ricettive (Query)'!$D2473='Strutture ricettive (Query)'!$E2473,'Strutture ricettive (Query)'!$D2473,'Strutture ricettive (Query)'!$D2473&amp;" "&amp;'Strutture ricettive (Query)'!$E2473)</f>
        <v xml:space="preserve">74 </v>
      </c>
    </row>
    <row r="2474" spans="1:11" x14ac:dyDescent="0.25">
      <c r="A2474" s="16" t="s">
        <v>19706</v>
      </c>
      <c r="B2474" s="17" t="s">
        <v>25603</v>
      </c>
      <c r="C2474" s="17" t="s">
        <v>24598</v>
      </c>
      <c r="D2474" s="17"/>
      <c r="E2474" s="17"/>
      <c r="F2474" s="17" t="str">
        <f>'Strutture ricettive (Query)'!$C2474&amp;" "&amp;'Strutture ricettive (Query)'!$K2474</f>
        <v>dato mancante 0</v>
      </c>
      <c r="G2474" s="17" t="s">
        <v>20617</v>
      </c>
      <c r="H2474" s="17" t="s">
        <v>26201</v>
      </c>
      <c r="I2474" s="17" t="s">
        <v>24598</v>
      </c>
      <c r="J2474" s="17" t="s">
        <v>6254</v>
      </c>
      <c r="K2474" s="17">
        <f>IF('Strutture ricettive (Query)'!$D2474='Strutture ricettive (Query)'!$E2474,'Strutture ricettive (Query)'!$D2474,'Strutture ricettive (Query)'!$D2474&amp;" "&amp;'Strutture ricettive (Query)'!$E2474)</f>
        <v>0</v>
      </c>
    </row>
    <row r="2475" spans="1:11" x14ac:dyDescent="0.25">
      <c r="A2475" s="18" t="s">
        <v>19706</v>
      </c>
      <c r="B2475" s="19" t="s">
        <v>25603</v>
      </c>
      <c r="C2475" s="19" t="s">
        <v>24598</v>
      </c>
      <c r="D2475" s="19"/>
      <c r="E2475" s="19"/>
      <c r="F2475" s="19" t="str">
        <f>'Strutture ricettive (Query)'!$C2475&amp;" "&amp;'Strutture ricettive (Query)'!$K2475</f>
        <v>dato mancante 0</v>
      </c>
      <c r="G2475" s="19" t="s">
        <v>20617</v>
      </c>
      <c r="H2475" s="19" t="s">
        <v>26201</v>
      </c>
      <c r="I2475" s="19" t="s">
        <v>24598</v>
      </c>
      <c r="J2475" s="19" t="s">
        <v>6254</v>
      </c>
      <c r="K2475" s="19">
        <f>IF('Strutture ricettive (Query)'!$D2475='Strutture ricettive (Query)'!$E2475,'Strutture ricettive (Query)'!$D2475,'Strutture ricettive (Query)'!$D2475&amp;" "&amp;'Strutture ricettive (Query)'!$E2475)</f>
        <v>0</v>
      </c>
    </row>
    <row r="2476" spans="1:11" x14ac:dyDescent="0.25">
      <c r="A2476" s="16" t="s">
        <v>19708</v>
      </c>
      <c r="B2476" s="17" t="s">
        <v>20672</v>
      </c>
      <c r="C2476" s="17" t="s">
        <v>30262</v>
      </c>
      <c r="D2476" s="17" t="s">
        <v>26861</v>
      </c>
      <c r="E2476" s="17"/>
      <c r="F2476" s="17" t="str">
        <f>'Strutture ricettive (Query)'!$C2476&amp;" "&amp;'Strutture ricettive (Query)'!$K2476</f>
        <v xml:space="preserve">Fraz. Nidastore  66 </v>
      </c>
      <c r="G2476" s="17" t="s">
        <v>20617</v>
      </c>
      <c r="H2476" s="17" t="s">
        <v>26205</v>
      </c>
      <c r="I2476" s="17" t="s">
        <v>24598</v>
      </c>
      <c r="J2476" s="17" t="s">
        <v>6257</v>
      </c>
      <c r="K2476" s="17" t="str">
        <f>IF('Strutture ricettive (Query)'!$D2476='Strutture ricettive (Query)'!$E2476,'Strutture ricettive (Query)'!$D2476,'Strutture ricettive (Query)'!$D2476&amp;" "&amp;'Strutture ricettive (Query)'!$E2476)</f>
        <v xml:space="preserve">66 </v>
      </c>
    </row>
    <row r="2477" spans="1:11" x14ac:dyDescent="0.25">
      <c r="A2477" s="18" t="s">
        <v>19712</v>
      </c>
      <c r="B2477" s="19" t="s">
        <v>20673</v>
      </c>
      <c r="C2477" s="19" t="s">
        <v>30263</v>
      </c>
      <c r="D2477" s="19" t="s">
        <v>26912</v>
      </c>
      <c r="E2477" s="19"/>
      <c r="F2477" s="19" t="str">
        <f>'Strutture ricettive (Query)'!$C2477&amp;" "&amp;'Strutture ricettive (Query)'!$K2477</f>
        <v xml:space="preserve">Fraz. Caudino  50 </v>
      </c>
      <c r="G2477" s="19" t="s">
        <v>20617</v>
      </c>
      <c r="H2477" s="19" t="s">
        <v>26214</v>
      </c>
      <c r="I2477" s="19" t="s">
        <v>6260</v>
      </c>
      <c r="J2477" s="19" t="s">
        <v>6261</v>
      </c>
      <c r="K2477" s="19" t="str">
        <f>IF('Strutture ricettive (Query)'!$D2477='Strutture ricettive (Query)'!$E2477,'Strutture ricettive (Query)'!$D2477,'Strutture ricettive (Query)'!$D2477&amp;" "&amp;'Strutture ricettive (Query)'!$E2477)</f>
        <v xml:space="preserve">50 </v>
      </c>
    </row>
    <row r="2478" spans="1:11" x14ac:dyDescent="0.25">
      <c r="A2478" s="16" t="s">
        <v>19704</v>
      </c>
      <c r="B2478" s="17" t="s">
        <v>20674</v>
      </c>
      <c r="C2478" s="17" t="s">
        <v>30268</v>
      </c>
      <c r="D2478" s="17" t="s">
        <v>27132</v>
      </c>
      <c r="E2478" s="17"/>
      <c r="F2478" s="17" t="str">
        <f>'Strutture ricettive (Query)'!$C2478&amp;" "&amp;'Strutture ricettive (Query)'!$K2478</f>
        <v xml:space="preserve">Via Gavigliano  11 </v>
      </c>
      <c r="G2478" s="17" t="s">
        <v>20675</v>
      </c>
      <c r="H2478" s="17" t="s">
        <v>26218</v>
      </c>
      <c r="I2478" s="17" t="s">
        <v>6265</v>
      </c>
      <c r="J2478" s="17" t="s">
        <v>6266</v>
      </c>
      <c r="K2478" s="17" t="str">
        <f>IF('Strutture ricettive (Query)'!$D2478='Strutture ricettive (Query)'!$E2478,'Strutture ricettive (Query)'!$D2478,'Strutture ricettive (Query)'!$D2478&amp;" "&amp;'Strutture ricettive (Query)'!$E2478)</f>
        <v xml:space="preserve">11 </v>
      </c>
    </row>
    <row r="2479" spans="1:11" x14ac:dyDescent="0.25">
      <c r="A2479" s="18" t="s">
        <v>19708</v>
      </c>
      <c r="B2479" s="19" t="s">
        <v>20676</v>
      </c>
      <c r="C2479" s="19" t="s">
        <v>30268</v>
      </c>
      <c r="D2479" s="19" t="s">
        <v>27086</v>
      </c>
      <c r="E2479" s="19"/>
      <c r="F2479" s="19" t="str">
        <f>'Strutture ricettive (Query)'!$C2479&amp;" "&amp;'Strutture ricettive (Query)'!$K2479</f>
        <v xml:space="preserve">Via Gavigliano  16 </v>
      </c>
      <c r="G2479" s="19" t="s">
        <v>20675</v>
      </c>
      <c r="H2479" s="19" t="s">
        <v>26218</v>
      </c>
      <c r="I2479" s="19" t="s">
        <v>6269</v>
      </c>
      <c r="J2479" s="19" t="s">
        <v>6270</v>
      </c>
      <c r="K2479" s="19" t="str">
        <f>IF('Strutture ricettive (Query)'!$D2479='Strutture ricettive (Query)'!$E2479,'Strutture ricettive (Query)'!$D2479,'Strutture ricettive (Query)'!$D2479&amp;" "&amp;'Strutture ricettive (Query)'!$E2479)</f>
        <v xml:space="preserve">16 </v>
      </c>
    </row>
    <row r="2480" spans="1:11" x14ac:dyDescent="0.25">
      <c r="A2480" s="16" t="s">
        <v>19708</v>
      </c>
      <c r="B2480" s="17" t="s">
        <v>20677</v>
      </c>
      <c r="C2480" s="17" t="s">
        <v>30304</v>
      </c>
      <c r="D2480" s="17" t="s">
        <v>27074</v>
      </c>
      <c r="E2480" s="17"/>
      <c r="F2480" s="17" t="str">
        <f>'Strutture ricettive (Query)'!$C2480&amp;" "&amp;'Strutture ricettive (Query)'!$K2480</f>
        <v xml:space="preserve">Via Orti  18 </v>
      </c>
      <c r="G2480" s="17" t="s">
        <v>20675</v>
      </c>
      <c r="H2480" s="17" t="s">
        <v>24598</v>
      </c>
      <c r="I2480" s="17" t="s">
        <v>6273</v>
      </c>
      <c r="J2480" s="17" t="s">
        <v>6274</v>
      </c>
      <c r="K2480" s="17" t="str">
        <f>IF('Strutture ricettive (Query)'!$D2480='Strutture ricettive (Query)'!$E2480,'Strutture ricettive (Query)'!$D2480,'Strutture ricettive (Query)'!$D2480&amp;" "&amp;'Strutture ricettive (Query)'!$E2480)</f>
        <v xml:space="preserve">18 </v>
      </c>
    </row>
    <row r="2481" spans="1:11" x14ac:dyDescent="0.25">
      <c r="A2481" s="18" t="s">
        <v>19708</v>
      </c>
      <c r="B2481" s="19" t="s">
        <v>20678</v>
      </c>
      <c r="C2481" s="19" t="s">
        <v>30346</v>
      </c>
      <c r="D2481" s="19" t="s">
        <v>26951</v>
      </c>
      <c r="E2481" s="19"/>
      <c r="F2481" s="19" t="str">
        <f>'Strutture ricettive (Query)'!$C2481&amp;" "&amp;'Strutture ricettive (Query)'!$K2481</f>
        <v xml:space="preserve">P.Za San Pietro  4 </v>
      </c>
      <c r="G2481" s="19" t="s">
        <v>20675</v>
      </c>
      <c r="H2481" s="19" t="s">
        <v>24598</v>
      </c>
      <c r="I2481" s="19" t="s">
        <v>24598</v>
      </c>
      <c r="J2481" s="19" t="s">
        <v>6277</v>
      </c>
      <c r="K2481" s="19" t="str">
        <f>IF('Strutture ricettive (Query)'!$D2481='Strutture ricettive (Query)'!$E2481,'Strutture ricettive (Query)'!$D2481,'Strutture ricettive (Query)'!$D2481&amp;" "&amp;'Strutture ricettive (Query)'!$E2481)</f>
        <v xml:space="preserve">4 </v>
      </c>
    </row>
    <row r="2482" spans="1:11" x14ac:dyDescent="0.25">
      <c r="A2482" s="16" t="s">
        <v>19708</v>
      </c>
      <c r="B2482" s="17" t="s">
        <v>20679</v>
      </c>
      <c r="C2482" s="17" t="s">
        <v>27931</v>
      </c>
      <c r="D2482" s="17" t="s">
        <v>27029</v>
      </c>
      <c r="E2482" s="17"/>
      <c r="F2482" s="17" t="str">
        <f>'Strutture ricettive (Query)'!$C2482&amp;" "&amp;'Strutture ricettive (Query)'!$K2482</f>
        <v xml:space="preserve">Via Garibaldi  26 </v>
      </c>
      <c r="G2482" s="17" t="s">
        <v>20675</v>
      </c>
      <c r="H2482" s="17" t="s">
        <v>24598</v>
      </c>
      <c r="I2482" s="17" t="s">
        <v>24598</v>
      </c>
      <c r="J2482" s="17" t="s">
        <v>6280</v>
      </c>
      <c r="K2482" s="17" t="str">
        <f>IF('Strutture ricettive (Query)'!$D2482='Strutture ricettive (Query)'!$E2482,'Strutture ricettive (Query)'!$D2482,'Strutture ricettive (Query)'!$D2482&amp;" "&amp;'Strutture ricettive (Query)'!$E2482)</f>
        <v xml:space="preserve">26 </v>
      </c>
    </row>
    <row r="2483" spans="1:11" x14ac:dyDescent="0.25">
      <c r="A2483" s="18" t="s">
        <v>19709</v>
      </c>
      <c r="B2483" s="19" t="s">
        <v>20680</v>
      </c>
      <c r="C2483" s="19" t="s">
        <v>30345</v>
      </c>
      <c r="D2483" s="19" t="s">
        <v>27064</v>
      </c>
      <c r="E2483" s="19"/>
      <c r="F2483" s="19" t="str">
        <f>'Strutture ricettive (Query)'!$C2483&amp;" "&amp;'Strutture ricettive (Query)'!$K2483</f>
        <v xml:space="preserve">Via Ronco   2 </v>
      </c>
      <c r="G2483" s="19" t="s">
        <v>20675</v>
      </c>
      <c r="H2483" s="19" t="s">
        <v>24598</v>
      </c>
      <c r="I2483" s="19" t="s">
        <v>6283</v>
      </c>
      <c r="J2483" s="19" t="s">
        <v>6284</v>
      </c>
      <c r="K2483" s="19" t="str">
        <f>IF('Strutture ricettive (Query)'!$D2483='Strutture ricettive (Query)'!$E2483,'Strutture ricettive (Query)'!$D2483,'Strutture ricettive (Query)'!$D2483&amp;" "&amp;'Strutture ricettive (Query)'!$E2483)</f>
        <v xml:space="preserve">2 </v>
      </c>
    </row>
    <row r="2484" spans="1:11" x14ac:dyDescent="0.25">
      <c r="A2484" s="16" t="s">
        <v>19708</v>
      </c>
      <c r="B2484" s="17" t="s">
        <v>20681</v>
      </c>
      <c r="C2484" s="17" t="s">
        <v>30119</v>
      </c>
      <c r="D2484" s="17" t="s">
        <v>26836</v>
      </c>
      <c r="E2484" s="17"/>
      <c r="F2484" s="17" t="str">
        <f>'Strutture ricettive (Query)'!$C2484&amp;" "&amp;'Strutture ricettive (Query)'!$K2484</f>
        <v xml:space="preserve">Via Gualdo  7 </v>
      </c>
      <c r="G2484" s="17" t="s">
        <v>20675</v>
      </c>
      <c r="H2484" s="17" t="s">
        <v>24598</v>
      </c>
      <c r="I2484" s="17" t="s">
        <v>6287</v>
      </c>
      <c r="J2484" s="17" t="s">
        <v>6288</v>
      </c>
      <c r="K2484" s="17" t="str">
        <f>IF('Strutture ricettive (Query)'!$D2484='Strutture ricettive (Query)'!$E2484,'Strutture ricettive (Query)'!$D2484,'Strutture ricettive (Query)'!$D2484&amp;" "&amp;'Strutture ricettive (Query)'!$E2484)</f>
        <v xml:space="preserve">7 </v>
      </c>
    </row>
    <row r="2485" spans="1:11" x14ac:dyDescent="0.25">
      <c r="A2485" s="18" t="s">
        <v>19706</v>
      </c>
      <c r="B2485" s="19" t="s">
        <v>20682</v>
      </c>
      <c r="C2485" s="19" t="s">
        <v>30119</v>
      </c>
      <c r="D2485" s="19" t="s">
        <v>26836</v>
      </c>
      <c r="E2485" s="19"/>
      <c r="F2485" s="19" t="str">
        <f>'Strutture ricettive (Query)'!$C2485&amp;" "&amp;'Strutture ricettive (Query)'!$K2485</f>
        <v xml:space="preserve">Via Gualdo  7 </v>
      </c>
      <c r="G2485" s="19" t="s">
        <v>20675</v>
      </c>
      <c r="H2485" s="19" t="s">
        <v>24598</v>
      </c>
      <c r="I2485" s="19" t="s">
        <v>6287</v>
      </c>
      <c r="J2485" s="19" t="s">
        <v>6288</v>
      </c>
      <c r="K2485" s="19" t="str">
        <f>IF('Strutture ricettive (Query)'!$D2485='Strutture ricettive (Query)'!$E2485,'Strutture ricettive (Query)'!$D2485,'Strutture ricettive (Query)'!$D2485&amp;" "&amp;'Strutture ricettive (Query)'!$E2485)</f>
        <v xml:space="preserve">7 </v>
      </c>
    </row>
    <row r="2486" spans="1:11" x14ac:dyDescent="0.25">
      <c r="A2486" s="16" t="s">
        <v>19707</v>
      </c>
      <c r="B2486" s="17" t="s">
        <v>20685</v>
      </c>
      <c r="C2486" s="17" t="s">
        <v>27515</v>
      </c>
      <c r="D2486" s="17" t="s">
        <v>27043</v>
      </c>
      <c r="E2486" s="17"/>
      <c r="F2486" s="17" t="str">
        <f>'Strutture ricettive (Query)'!$C2486&amp;" "&amp;'Strutture ricettive (Query)'!$K2486</f>
        <v xml:space="preserve">Via San Francesco  22 </v>
      </c>
      <c r="G2486" s="17" t="s">
        <v>20684</v>
      </c>
      <c r="H2486" s="17" t="s">
        <v>24598</v>
      </c>
      <c r="I2486" s="17" t="s">
        <v>6297</v>
      </c>
      <c r="J2486" s="17" t="s">
        <v>6298</v>
      </c>
      <c r="K2486" s="17" t="str">
        <f>IF('Strutture ricettive (Query)'!$D2486='Strutture ricettive (Query)'!$E2486,'Strutture ricettive (Query)'!$D2486,'Strutture ricettive (Query)'!$D2486&amp;" "&amp;'Strutture ricettive (Query)'!$E2486)</f>
        <v xml:space="preserve">22 </v>
      </c>
    </row>
    <row r="2487" spans="1:11" x14ac:dyDescent="0.25">
      <c r="A2487" s="18" t="s">
        <v>19704</v>
      </c>
      <c r="B2487" s="19" t="s">
        <v>20686</v>
      </c>
      <c r="C2487" s="19" t="s">
        <v>30344</v>
      </c>
      <c r="D2487" s="19" t="s">
        <v>27132</v>
      </c>
      <c r="E2487" s="19"/>
      <c r="F2487" s="19" t="str">
        <f>'Strutture ricettive (Query)'!$C2487&amp;" "&amp;'Strutture ricettive (Query)'!$K2487</f>
        <v xml:space="preserve">Via Inferno  11 </v>
      </c>
      <c r="G2487" s="19" t="s">
        <v>20684</v>
      </c>
      <c r="H2487" s="19" t="s">
        <v>26219</v>
      </c>
      <c r="I2487" s="19" t="s">
        <v>6301</v>
      </c>
      <c r="J2487" s="19" t="s">
        <v>6302</v>
      </c>
      <c r="K2487" s="19" t="str">
        <f>IF('Strutture ricettive (Query)'!$D2487='Strutture ricettive (Query)'!$E2487,'Strutture ricettive (Query)'!$D2487,'Strutture ricettive (Query)'!$D2487&amp;" "&amp;'Strutture ricettive (Query)'!$E2487)</f>
        <v xml:space="preserve">11 </v>
      </c>
    </row>
    <row r="2488" spans="1:11" x14ac:dyDescent="0.25">
      <c r="A2488" s="16" t="s">
        <v>19708</v>
      </c>
      <c r="B2488" s="17" t="s">
        <v>6303</v>
      </c>
      <c r="C2488" s="17" t="s">
        <v>30343</v>
      </c>
      <c r="D2488" s="17" t="s">
        <v>28756</v>
      </c>
      <c r="E2488" s="17"/>
      <c r="F2488" s="17" t="str">
        <f>'Strutture ricettive (Query)'!$C2488&amp;" "&amp;'Strutture ricettive (Query)'!$K2488</f>
        <v xml:space="preserve">Via Colle Lauro  19/A </v>
      </c>
      <c r="G2488" s="17" t="s">
        <v>20684</v>
      </c>
      <c r="H2488" s="17" t="s">
        <v>26219</v>
      </c>
      <c r="I2488" s="17" t="s">
        <v>24598</v>
      </c>
      <c r="J2488" s="17" t="s">
        <v>6305</v>
      </c>
      <c r="K2488" s="17" t="str">
        <f>IF('Strutture ricettive (Query)'!$D2488='Strutture ricettive (Query)'!$E2488,'Strutture ricettive (Query)'!$D2488,'Strutture ricettive (Query)'!$D2488&amp;" "&amp;'Strutture ricettive (Query)'!$E2488)</f>
        <v xml:space="preserve">19/A </v>
      </c>
    </row>
    <row r="2489" spans="1:11" x14ac:dyDescent="0.25">
      <c r="A2489" s="18" t="s">
        <v>19708</v>
      </c>
      <c r="B2489" s="19" t="s">
        <v>20687</v>
      </c>
      <c r="C2489" s="19" t="s">
        <v>30342</v>
      </c>
      <c r="D2489" s="19" t="s">
        <v>27122</v>
      </c>
      <c r="E2489" s="19"/>
      <c r="F2489" s="19" t="str">
        <f>'Strutture ricettive (Query)'!$C2489&amp;" "&amp;'Strutture ricettive (Query)'!$K2489</f>
        <v xml:space="preserve">Via Del Galletto  12 </v>
      </c>
      <c r="G2489" s="19" t="s">
        <v>20684</v>
      </c>
      <c r="H2489" s="19" t="s">
        <v>26219</v>
      </c>
      <c r="I2489" s="19" t="s">
        <v>24598</v>
      </c>
      <c r="J2489" s="19" t="s">
        <v>6308</v>
      </c>
      <c r="K2489" s="19" t="str">
        <f>IF('Strutture ricettive (Query)'!$D2489='Strutture ricettive (Query)'!$E2489,'Strutture ricettive (Query)'!$D2489,'Strutture ricettive (Query)'!$D2489&amp;" "&amp;'Strutture ricettive (Query)'!$E2489)</f>
        <v xml:space="preserve">12 </v>
      </c>
    </row>
    <row r="2490" spans="1:11" x14ac:dyDescent="0.25">
      <c r="A2490" s="16" t="s">
        <v>19707</v>
      </c>
      <c r="B2490" s="17" t="s">
        <v>20688</v>
      </c>
      <c r="C2490" s="17" t="s">
        <v>30340</v>
      </c>
      <c r="D2490" s="17" t="s">
        <v>26960</v>
      </c>
      <c r="E2490" s="17"/>
      <c r="F2490" s="17" t="str">
        <f>'Strutture ricettive (Query)'!$C2490&amp;" "&amp;'Strutture ricettive (Query)'!$K2490</f>
        <v xml:space="preserve">Via Aspio Terme  39 </v>
      </c>
      <c r="G2490" s="17" t="s">
        <v>20684</v>
      </c>
      <c r="H2490" s="17" t="s">
        <v>26219</v>
      </c>
      <c r="I2490" s="17" t="s">
        <v>24598</v>
      </c>
      <c r="J2490" s="17" t="s">
        <v>6311</v>
      </c>
      <c r="K2490" s="17" t="str">
        <f>IF('Strutture ricettive (Query)'!$D2490='Strutture ricettive (Query)'!$E2490,'Strutture ricettive (Query)'!$D2490,'Strutture ricettive (Query)'!$D2490&amp;" "&amp;'Strutture ricettive (Query)'!$E2490)</f>
        <v xml:space="preserve">39 </v>
      </c>
    </row>
    <row r="2491" spans="1:11" x14ac:dyDescent="0.25">
      <c r="A2491" s="18" t="s">
        <v>19707</v>
      </c>
      <c r="B2491" s="19" t="s">
        <v>20689</v>
      </c>
      <c r="C2491" s="19" t="s">
        <v>30341</v>
      </c>
      <c r="D2491" s="19" t="s">
        <v>26935</v>
      </c>
      <c r="E2491" s="19"/>
      <c r="F2491" s="19" t="str">
        <f>'Strutture ricettive (Query)'!$C2491&amp;" "&amp;'Strutture ricettive (Query)'!$K2491</f>
        <v xml:space="preserve">Via Papa Giovanni Xxiii  44 </v>
      </c>
      <c r="G2491" s="19" t="s">
        <v>20684</v>
      </c>
      <c r="H2491" s="19" t="s">
        <v>26219</v>
      </c>
      <c r="I2491" s="19" t="s">
        <v>6314</v>
      </c>
      <c r="J2491" s="19" t="s">
        <v>6315</v>
      </c>
      <c r="K2491" s="19" t="str">
        <f>IF('Strutture ricettive (Query)'!$D2491='Strutture ricettive (Query)'!$E2491,'Strutture ricettive (Query)'!$D2491,'Strutture ricettive (Query)'!$D2491&amp;" "&amp;'Strutture ricettive (Query)'!$E2491)</f>
        <v xml:space="preserve">44 </v>
      </c>
    </row>
    <row r="2492" spans="1:11" x14ac:dyDescent="0.25">
      <c r="A2492" s="16" t="s">
        <v>19707</v>
      </c>
      <c r="B2492" s="17" t="s">
        <v>20690</v>
      </c>
      <c r="C2492" s="17" t="s">
        <v>30340</v>
      </c>
      <c r="D2492" s="17" t="s">
        <v>27621</v>
      </c>
      <c r="E2492" s="17"/>
      <c r="F2492" s="17" t="str">
        <f>'Strutture ricettive (Query)'!$C2492&amp;" "&amp;'Strutture ricettive (Query)'!$K2492</f>
        <v xml:space="preserve">Via Aspio Terme  191 </v>
      </c>
      <c r="G2492" s="17" t="s">
        <v>20684</v>
      </c>
      <c r="H2492" s="17" t="s">
        <v>26219</v>
      </c>
      <c r="I2492" s="17" t="s">
        <v>6318</v>
      </c>
      <c r="J2492" s="17" t="s">
        <v>6319</v>
      </c>
      <c r="K2492" s="17" t="str">
        <f>IF('Strutture ricettive (Query)'!$D2492='Strutture ricettive (Query)'!$E2492,'Strutture ricettive (Query)'!$D2492,'Strutture ricettive (Query)'!$D2492&amp;" "&amp;'Strutture ricettive (Query)'!$E2492)</f>
        <v xml:space="preserve">191 </v>
      </c>
    </row>
    <row r="2493" spans="1:11" x14ac:dyDescent="0.25">
      <c r="A2493" s="18" t="s">
        <v>19707</v>
      </c>
      <c r="B2493" s="19" t="s">
        <v>20691</v>
      </c>
      <c r="C2493" s="19" t="s">
        <v>30339</v>
      </c>
      <c r="D2493" s="19" t="s">
        <v>26787</v>
      </c>
      <c r="E2493" s="19"/>
      <c r="F2493" s="19" t="str">
        <f>'Strutture ricettive (Query)'!$C2493&amp;" "&amp;'Strutture ricettive (Query)'!$K2493</f>
        <v xml:space="preserve">Via Guasto  89 </v>
      </c>
      <c r="G2493" s="19" t="s">
        <v>20684</v>
      </c>
      <c r="H2493" s="19" t="s">
        <v>26219</v>
      </c>
      <c r="I2493" s="19" t="s">
        <v>24598</v>
      </c>
      <c r="J2493" s="19" t="s">
        <v>6322</v>
      </c>
      <c r="K2493" s="19" t="str">
        <f>IF('Strutture ricettive (Query)'!$D2493='Strutture ricettive (Query)'!$E2493,'Strutture ricettive (Query)'!$D2493,'Strutture ricettive (Query)'!$D2493&amp;" "&amp;'Strutture ricettive (Query)'!$E2493)</f>
        <v xml:space="preserve">89 </v>
      </c>
    </row>
    <row r="2494" spans="1:11" x14ac:dyDescent="0.25">
      <c r="A2494" s="16" t="s">
        <v>19708</v>
      </c>
      <c r="B2494" s="17" t="s">
        <v>25604</v>
      </c>
      <c r="C2494" s="17" t="s">
        <v>24598</v>
      </c>
      <c r="D2494" s="17"/>
      <c r="E2494" s="17"/>
      <c r="F2494" s="17" t="str">
        <f>'Strutture ricettive (Query)'!$C2494&amp;" "&amp;'Strutture ricettive (Query)'!$K2494</f>
        <v>dato mancante 0</v>
      </c>
      <c r="G2494" s="17" t="s">
        <v>20684</v>
      </c>
      <c r="H2494" s="17" t="s">
        <v>24598</v>
      </c>
      <c r="I2494" s="17" t="s">
        <v>24598</v>
      </c>
      <c r="J2494" s="17" t="s">
        <v>24598</v>
      </c>
      <c r="K2494" s="17">
        <f>IF('Strutture ricettive (Query)'!$D2494='Strutture ricettive (Query)'!$E2494,'Strutture ricettive (Query)'!$D2494,'Strutture ricettive (Query)'!$D2494&amp;" "&amp;'Strutture ricettive (Query)'!$E2494)</f>
        <v>0</v>
      </c>
    </row>
    <row r="2495" spans="1:11" x14ac:dyDescent="0.25">
      <c r="A2495" s="18" t="s">
        <v>19712</v>
      </c>
      <c r="B2495" s="19" t="s">
        <v>19752</v>
      </c>
      <c r="C2495" s="19" t="s">
        <v>30334</v>
      </c>
      <c r="D2495" s="19" t="s">
        <v>30338</v>
      </c>
      <c r="E2495" s="19"/>
      <c r="F2495" s="19" t="str">
        <f>'Strutture ricettive (Query)'!$C2495&amp;" "&amp;'Strutture ricettive (Query)'!$K2495</f>
        <v xml:space="preserve">Via Loretana  277 </v>
      </c>
      <c r="G2495" s="19" t="s">
        <v>20684</v>
      </c>
      <c r="H2495" s="19" t="s">
        <v>26219</v>
      </c>
      <c r="I2495" s="19" t="s">
        <v>6325</v>
      </c>
      <c r="J2495" s="19" t="s">
        <v>6326</v>
      </c>
      <c r="K2495" s="19" t="str">
        <f>IF('Strutture ricettive (Query)'!$D2495='Strutture ricettive (Query)'!$E2495,'Strutture ricettive (Query)'!$D2495,'Strutture ricettive (Query)'!$D2495&amp;" "&amp;'Strutture ricettive (Query)'!$E2495)</f>
        <v xml:space="preserve">277 </v>
      </c>
    </row>
    <row r="2496" spans="1:11" x14ac:dyDescent="0.25">
      <c r="A2496" s="16" t="s">
        <v>19706</v>
      </c>
      <c r="B2496" s="17" t="s">
        <v>20692</v>
      </c>
      <c r="C2496" s="17" t="s">
        <v>30334</v>
      </c>
      <c r="D2496" s="17" t="s">
        <v>27261</v>
      </c>
      <c r="E2496" s="17"/>
      <c r="F2496" s="17" t="str">
        <f>'Strutture ricettive (Query)'!$C2496&amp;" "&amp;'Strutture ricettive (Query)'!$K2496</f>
        <v xml:space="preserve">Via Loretana  46 </v>
      </c>
      <c r="G2496" s="17" t="s">
        <v>20684</v>
      </c>
      <c r="H2496" s="17" t="s">
        <v>26219</v>
      </c>
      <c r="I2496" s="17" t="s">
        <v>24598</v>
      </c>
      <c r="J2496" s="17" t="s">
        <v>24598</v>
      </c>
      <c r="K2496" s="17" t="str">
        <f>IF('Strutture ricettive (Query)'!$D2496='Strutture ricettive (Query)'!$E2496,'Strutture ricettive (Query)'!$D2496,'Strutture ricettive (Query)'!$D2496&amp;" "&amp;'Strutture ricettive (Query)'!$E2496)</f>
        <v xml:space="preserve">46 </v>
      </c>
    </row>
    <row r="2497" spans="1:11" x14ac:dyDescent="0.25">
      <c r="A2497" s="18" t="s">
        <v>19706</v>
      </c>
      <c r="B2497" s="19" t="s">
        <v>20693</v>
      </c>
      <c r="C2497" s="19" t="s">
        <v>30337</v>
      </c>
      <c r="D2497" s="19" t="s">
        <v>27261</v>
      </c>
      <c r="E2497" s="19"/>
      <c r="F2497" s="19" t="str">
        <f>'Strutture ricettive (Query)'!$C2497&amp;" "&amp;'Strutture ricettive (Query)'!$K2497</f>
        <v xml:space="preserve">Via Loretana   46 </v>
      </c>
      <c r="G2497" s="19" t="s">
        <v>20684</v>
      </c>
      <c r="H2497" s="19" t="s">
        <v>26219</v>
      </c>
      <c r="I2497" s="19" t="s">
        <v>24598</v>
      </c>
      <c r="J2497" s="19" t="s">
        <v>24598</v>
      </c>
      <c r="K2497" s="19" t="str">
        <f>IF('Strutture ricettive (Query)'!$D2497='Strutture ricettive (Query)'!$E2497,'Strutture ricettive (Query)'!$D2497,'Strutture ricettive (Query)'!$D2497&amp;" "&amp;'Strutture ricettive (Query)'!$E2497)</f>
        <v xml:space="preserve">46 </v>
      </c>
    </row>
    <row r="2498" spans="1:11" x14ac:dyDescent="0.25">
      <c r="A2498" s="16" t="s">
        <v>19709</v>
      </c>
      <c r="B2498" s="17" t="s">
        <v>20694</v>
      </c>
      <c r="C2498" s="17" t="s">
        <v>27008</v>
      </c>
      <c r="D2498" s="17" t="s">
        <v>26836</v>
      </c>
      <c r="E2498" s="17"/>
      <c r="F2498" s="17" t="str">
        <f>'Strutture ricettive (Query)'!$C2498&amp;" "&amp;'Strutture ricettive (Query)'!$K2498</f>
        <v xml:space="preserve">Via Direttissima Del Conero  7 </v>
      </c>
      <c r="G2498" s="17" t="s">
        <v>20684</v>
      </c>
      <c r="H2498" s="17" t="s">
        <v>26219</v>
      </c>
      <c r="I2498" s="17" t="s">
        <v>6333</v>
      </c>
      <c r="J2498" s="17" t="s">
        <v>6334</v>
      </c>
      <c r="K2498" s="17" t="str">
        <f>IF('Strutture ricettive (Query)'!$D2498='Strutture ricettive (Query)'!$E2498,'Strutture ricettive (Query)'!$D2498,'Strutture ricettive (Query)'!$D2498&amp;" "&amp;'Strutture ricettive (Query)'!$E2498)</f>
        <v xml:space="preserve">7 </v>
      </c>
    </row>
    <row r="2499" spans="1:11" x14ac:dyDescent="0.25">
      <c r="A2499" s="18" t="s">
        <v>19708</v>
      </c>
      <c r="B2499" s="19" t="s">
        <v>20695</v>
      </c>
      <c r="C2499" s="19" t="s">
        <v>30336</v>
      </c>
      <c r="D2499" s="19" t="s">
        <v>26836</v>
      </c>
      <c r="E2499" s="19"/>
      <c r="F2499" s="19" t="str">
        <f>'Strutture ricettive (Query)'!$C2499&amp;" "&amp;'Strutture ricettive (Query)'!$K2499</f>
        <v xml:space="preserve">Via Zingari  7 </v>
      </c>
      <c r="G2499" s="19" t="s">
        <v>20684</v>
      </c>
      <c r="H2499" s="19" t="s">
        <v>26219</v>
      </c>
      <c r="I2499" s="19" t="s">
        <v>24598</v>
      </c>
      <c r="J2499" s="19" t="s">
        <v>6337</v>
      </c>
      <c r="K2499" s="19" t="str">
        <f>IF('Strutture ricettive (Query)'!$D2499='Strutture ricettive (Query)'!$E2499,'Strutture ricettive (Query)'!$D2499,'Strutture ricettive (Query)'!$D2499&amp;" "&amp;'Strutture ricettive (Query)'!$E2499)</f>
        <v xml:space="preserve">7 </v>
      </c>
    </row>
    <row r="2500" spans="1:11" x14ac:dyDescent="0.25">
      <c r="A2500" s="16" t="s">
        <v>19708</v>
      </c>
      <c r="B2500" s="17" t="s">
        <v>20696</v>
      </c>
      <c r="C2500" s="17" t="s">
        <v>30335</v>
      </c>
      <c r="D2500" s="17" t="s">
        <v>26916</v>
      </c>
      <c r="E2500" s="17"/>
      <c r="F2500" s="17" t="str">
        <f>'Strutture ricettive (Query)'!$C2500&amp;" "&amp;'Strutture ricettive (Query)'!$K2500</f>
        <v xml:space="preserve">Via Montagnolo   5 </v>
      </c>
      <c r="G2500" s="17" t="s">
        <v>20684</v>
      </c>
      <c r="H2500" s="17" t="s">
        <v>26219</v>
      </c>
      <c r="I2500" s="17" t="s">
        <v>24598</v>
      </c>
      <c r="J2500" s="17" t="s">
        <v>6340</v>
      </c>
      <c r="K2500" s="17" t="str">
        <f>IF('Strutture ricettive (Query)'!$D2500='Strutture ricettive (Query)'!$E2500,'Strutture ricettive (Query)'!$D2500,'Strutture ricettive (Query)'!$D2500&amp;" "&amp;'Strutture ricettive (Query)'!$E2500)</f>
        <v xml:space="preserve">5 </v>
      </c>
    </row>
    <row r="2501" spans="1:11" x14ac:dyDescent="0.25">
      <c r="A2501" s="18" t="s">
        <v>19708</v>
      </c>
      <c r="B2501" s="19" t="s">
        <v>20697</v>
      </c>
      <c r="C2501" s="19" t="s">
        <v>30334</v>
      </c>
      <c r="D2501" s="19" t="s">
        <v>28056</v>
      </c>
      <c r="E2501" s="19"/>
      <c r="F2501" s="19" t="str">
        <f>'Strutture ricettive (Query)'!$C2501&amp;" "&amp;'Strutture ricettive (Query)'!$K2501</f>
        <v xml:space="preserve">Via Loretana  93 </v>
      </c>
      <c r="G2501" s="19" t="s">
        <v>20684</v>
      </c>
      <c r="H2501" s="19" t="s">
        <v>26219</v>
      </c>
      <c r="I2501" s="19" t="s">
        <v>24598</v>
      </c>
      <c r="J2501" s="19" t="s">
        <v>6343</v>
      </c>
      <c r="K2501" s="19" t="str">
        <f>IF('Strutture ricettive (Query)'!$D2501='Strutture ricettive (Query)'!$E2501,'Strutture ricettive (Query)'!$D2501,'Strutture ricettive (Query)'!$D2501&amp;" "&amp;'Strutture ricettive (Query)'!$E2501)</f>
        <v xml:space="preserve">93 </v>
      </c>
    </row>
    <row r="2502" spans="1:11" x14ac:dyDescent="0.25">
      <c r="A2502" s="16" t="s">
        <v>19708</v>
      </c>
      <c r="B2502" s="17" t="s">
        <v>20698</v>
      </c>
      <c r="C2502" s="17" t="s">
        <v>28390</v>
      </c>
      <c r="D2502" s="17" t="s">
        <v>27032</v>
      </c>
      <c r="E2502" s="17"/>
      <c r="F2502" s="17" t="str">
        <f>'Strutture ricettive (Query)'!$C2502&amp;" "&amp;'Strutture ricettive (Query)'!$K2502</f>
        <v xml:space="preserve">Via Giacomo Matteotti  25 </v>
      </c>
      <c r="G2502" s="17" t="s">
        <v>20699</v>
      </c>
      <c r="H2502" s="17" t="s">
        <v>26220</v>
      </c>
      <c r="I2502" s="17" t="s">
        <v>6347</v>
      </c>
      <c r="J2502" s="17" t="s">
        <v>6348</v>
      </c>
      <c r="K2502" s="17" t="str">
        <f>IF('Strutture ricettive (Query)'!$D2502='Strutture ricettive (Query)'!$E2502,'Strutture ricettive (Query)'!$D2502,'Strutture ricettive (Query)'!$D2502&amp;" "&amp;'Strutture ricettive (Query)'!$E2502)</f>
        <v xml:space="preserve">25 </v>
      </c>
    </row>
    <row r="2503" spans="1:11" x14ac:dyDescent="0.25">
      <c r="A2503" s="18" t="s">
        <v>19712</v>
      </c>
      <c r="B2503" s="19" t="s">
        <v>20700</v>
      </c>
      <c r="C2503" s="19" t="s">
        <v>30347</v>
      </c>
      <c r="D2503" s="19" t="s">
        <v>26987</v>
      </c>
      <c r="E2503" s="19"/>
      <c r="F2503" s="19" t="str">
        <f>'Strutture ricettive (Query)'!$C2503&amp;" "&amp;'Strutture ricettive (Query)'!$K2503</f>
        <v xml:space="preserve">Via San Giuseppe  31 </v>
      </c>
      <c r="G2503" s="19" t="s">
        <v>20699</v>
      </c>
      <c r="H2503" s="19" t="s">
        <v>26220</v>
      </c>
      <c r="I2503" s="19" t="s">
        <v>24598</v>
      </c>
      <c r="J2503" s="19" t="s">
        <v>6351</v>
      </c>
      <c r="K2503" s="19" t="str">
        <f>IF('Strutture ricettive (Query)'!$D2503='Strutture ricettive (Query)'!$E2503,'Strutture ricettive (Query)'!$D2503,'Strutture ricettive (Query)'!$D2503&amp;" "&amp;'Strutture ricettive (Query)'!$E2503)</f>
        <v xml:space="preserve">31 </v>
      </c>
    </row>
    <row r="2504" spans="1:11" x14ac:dyDescent="0.25">
      <c r="A2504" s="16" t="s">
        <v>19709</v>
      </c>
      <c r="B2504" s="17" t="s">
        <v>20701</v>
      </c>
      <c r="C2504" s="17" t="s">
        <v>30360</v>
      </c>
      <c r="D2504" s="17" t="s">
        <v>26781</v>
      </c>
      <c r="E2504" s="17"/>
      <c r="F2504" s="17" t="str">
        <f>'Strutture ricettive (Query)'!$C2504&amp;" "&amp;'Strutture ricettive (Query)'!$K2504</f>
        <v xml:space="preserve">Via Saline  9 </v>
      </c>
      <c r="G2504" s="17" t="s">
        <v>20699</v>
      </c>
      <c r="H2504" s="17" t="s">
        <v>26220</v>
      </c>
      <c r="I2504" s="17" t="s">
        <v>6354</v>
      </c>
      <c r="J2504" s="17" t="s">
        <v>6355</v>
      </c>
      <c r="K2504" s="17" t="str">
        <f>IF('Strutture ricettive (Query)'!$D2504='Strutture ricettive (Query)'!$E2504,'Strutture ricettive (Query)'!$D2504,'Strutture ricettive (Query)'!$D2504&amp;" "&amp;'Strutture ricettive (Query)'!$E2504)</f>
        <v xml:space="preserve">9 </v>
      </c>
    </row>
    <row r="2505" spans="1:11" x14ac:dyDescent="0.25">
      <c r="A2505" s="18" t="s">
        <v>19712</v>
      </c>
      <c r="B2505" s="19" t="s">
        <v>20702</v>
      </c>
      <c r="C2505" s="19" t="s">
        <v>30347</v>
      </c>
      <c r="D2505" s="19" t="s">
        <v>26885</v>
      </c>
      <c r="E2505" s="19"/>
      <c r="F2505" s="19" t="str">
        <f>'Strutture ricettive (Query)'!$C2505&amp;" "&amp;'Strutture ricettive (Query)'!$K2505</f>
        <v xml:space="preserve">Via San Giuseppe  58 </v>
      </c>
      <c r="G2505" s="19" t="s">
        <v>20699</v>
      </c>
      <c r="H2505" s="19" t="s">
        <v>26220</v>
      </c>
      <c r="I2505" s="19" t="s">
        <v>24598</v>
      </c>
      <c r="J2505" s="19" t="s">
        <v>6351</v>
      </c>
      <c r="K2505" s="19" t="str">
        <f>IF('Strutture ricettive (Query)'!$D2505='Strutture ricettive (Query)'!$E2505,'Strutture ricettive (Query)'!$D2505,'Strutture ricettive (Query)'!$D2505&amp;" "&amp;'Strutture ricettive (Query)'!$E2505)</f>
        <v xml:space="preserve">58 </v>
      </c>
    </row>
    <row r="2506" spans="1:11" x14ac:dyDescent="0.25">
      <c r="A2506" s="16" t="s">
        <v>19713</v>
      </c>
      <c r="B2506" s="17" t="s">
        <v>25605</v>
      </c>
      <c r="C2506" s="17" t="s">
        <v>24598</v>
      </c>
      <c r="D2506" s="17"/>
      <c r="E2506" s="17"/>
      <c r="F2506" s="17" t="str">
        <f>'Strutture ricettive (Query)'!$C2506&amp;" "&amp;'Strutture ricettive (Query)'!$K2506</f>
        <v>dato mancante 0</v>
      </c>
      <c r="G2506" s="17" t="s">
        <v>20703</v>
      </c>
      <c r="H2506" s="17" t="s">
        <v>26221</v>
      </c>
      <c r="I2506" s="17" t="s">
        <v>24598</v>
      </c>
      <c r="J2506" s="17" t="s">
        <v>24598</v>
      </c>
      <c r="K2506" s="17">
        <f>IF('Strutture ricettive (Query)'!$D2506='Strutture ricettive (Query)'!$E2506,'Strutture ricettive (Query)'!$D2506,'Strutture ricettive (Query)'!$D2506&amp;" "&amp;'Strutture ricettive (Query)'!$E2506)</f>
        <v>0</v>
      </c>
    </row>
    <row r="2507" spans="1:11" x14ac:dyDescent="0.25">
      <c r="A2507" s="18" t="s">
        <v>19709</v>
      </c>
      <c r="B2507" s="19" t="s">
        <v>20704</v>
      </c>
      <c r="C2507" s="19" t="s">
        <v>28969</v>
      </c>
      <c r="D2507" s="19" t="s">
        <v>27064</v>
      </c>
      <c r="E2507" s="19"/>
      <c r="F2507" s="19" t="str">
        <f>'Strutture ricettive (Query)'!$C2507&amp;" "&amp;'Strutture ricettive (Query)'!$K2507</f>
        <v xml:space="preserve">Via San Giorgio  2 </v>
      </c>
      <c r="G2507" s="19" t="s">
        <v>20703</v>
      </c>
      <c r="H2507" s="19" t="s">
        <v>26222</v>
      </c>
      <c r="I2507" s="19" t="s">
        <v>6363</v>
      </c>
      <c r="J2507" s="19" t="s">
        <v>6364</v>
      </c>
      <c r="K2507" s="19" t="str">
        <f>IF('Strutture ricettive (Query)'!$D2507='Strutture ricettive (Query)'!$E2507,'Strutture ricettive (Query)'!$D2507,'Strutture ricettive (Query)'!$D2507&amp;" "&amp;'Strutture ricettive (Query)'!$E2507)</f>
        <v xml:space="preserve">2 </v>
      </c>
    </row>
    <row r="2508" spans="1:11" x14ac:dyDescent="0.25">
      <c r="A2508" s="16" t="s">
        <v>19709</v>
      </c>
      <c r="B2508" s="17" t="s">
        <v>20705</v>
      </c>
      <c r="C2508" s="17" t="s">
        <v>30359</v>
      </c>
      <c r="D2508" s="17" t="s">
        <v>26836</v>
      </c>
      <c r="E2508" s="17"/>
      <c r="F2508" s="17" t="str">
        <f>'Strutture ricettive (Query)'!$C2508&amp;" "&amp;'Strutture ricettive (Query)'!$K2508</f>
        <v xml:space="preserve">C.Da Fonte Penata  7 </v>
      </c>
      <c r="G2508" s="17" t="s">
        <v>20703</v>
      </c>
      <c r="H2508" s="17" t="s">
        <v>24598</v>
      </c>
      <c r="I2508" s="17" t="s">
        <v>24598</v>
      </c>
      <c r="J2508" s="17" t="s">
        <v>6367</v>
      </c>
      <c r="K2508" s="17" t="str">
        <f>IF('Strutture ricettive (Query)'!$D2508='Strutture ricettive (Query)'!$E2508,'Strutture ricettive (Query)'!$D2508,'Strutture ricettive (Query)'!$D2508&amp;" "&amp;'Strutture ricettive (Query)'!$E2508)</f>
        <v xml:space="preserve">7 </v>
      </c>
    </row>
    <row r="2509" spans="1:11" x14ac:dyDescent="0.25">
      <c r="A2509" s="18" t="s">
        <v>19706</v>
      </c>
      <c r="B2509" s="19" t="s">
        <v>20706</v>
      </c>
      <c r="C2509" s="19" t="s">
        <v>30358</v>
      </c>
      <c r="D2509" s="19" t="s">
        <v>27064</v>
      </c>
      <c r="E2509" s="19"/>
      <c r="F2509" s="19" t="str">
        <f>'Strutture ricettive (Query)'!$C2509&amp;" "&amp;'Strutture ricettive (Query)'!$K2509</f>
        <v xml:space="preserve">Via Costa  2 </v>
      </c>
      <c r="G2509" s="19" t="s">
        <v>20703</v>
      </c>
      <c r="H2509" s="19" t="s">
        <v>24598</v>
      </c>
      <c r="I2509" s="19" t="s">
        <v>24598</v>
      </c>
      <c r="J2509" s="19" t="s">
        <v>6370</v>
      </c>
      <c r="K2509" s="19" t="str">
        <f>IF('Strutture ricettive (Query)'!$D2509='Strutture ricettive (Query)'!$E2509,'Strutture ricettive (Query)'!$D2509,'Strutture ricettive (Query)'!$D2509&amp;" "&amp;'Strutture ricettive (Query)'!$E2509)</f>
        <v xml:space="preserve">2 </v>
      </c>
    </row>
    <row r="2510" spans="1:11" x14ac:dyDescent="0.25">
      <c r="A2510" s="16" t="s">
        <v>19708</v>
      </c>
      <c r="B2510" s="17" t="s">
        <v>20707</v>
      </c>
      <c r="C2510" s="17" t="s">
        <v>30357</v>
      </c>
      <c r="D2510" s="17" t="s">
        <v>27122</v>
      </c>
      <c r="E2510" s="17"/>
      <c r="F2510" s="17" t="str">
        <f>'Strutture ricettive (Query)'!$C2510&amp;" "&amp;'Strutture ricettive (Query)'!$K2510</f>
        <v xml:space="preserve">Via G.Puccini  12 </v>
      </c>
      <c r="G2510" s="17" t="s">
        <v>20708</v>
      </c>
      <c r="H2510" s="17" t="s">
        <v>24598</v>
      </c>
      <c r="I2510" s="17" t="s">
        <v>24598</v>
      </c>
      <c r="J2510" s="17" t="s">
        <v>6374</v>
      </c>
      <c r="K2510" s="17" t="str">
        <f>IF('Strutture ricettive (Query)'!$D2510='Strutture ricettive (Query)'!$E2510,'Strutture ricettive (Query)'!$D2510,'Strutture ricettive (Query)'!$D2510&amp;" "&amp;'Strutture ricettive (Query)'!$E2510)</f>
        <v xml:space="preserve">12 </v>
      </c>
    </row>
    <row r="2511" spans="1:11" x14ac:dyDescent="0.25">
      <c r="A2511" s="18" t="s">
        <v>19708</v>
      </c>
      <c r="B2511" s="19" t="s">
        <v>20709</v>
      </c>
      <c r="C2511" s="19" t="s">
        <v>30356</v>
      </c>
      <c r="D2511" s="19" t="s">
        <v>26916</v>
      </c>
      <c r="E2511" s="19"/>
      <c r="F2511" s="19" t="str">
        <f>'Strutture ricettive (Query)'!$C2511&amp;" "&amp;'Strutture ricettive (Query)'!$K2511</f>
        <v xml:space="preserve">Via Montessori  5 </v>
      </c>
      <c r="G2511" s="19" t="s">
        <v>20708</v>
      </c>
      <c r="H2511" s="19" t="s">
        <v>24598</v>
      </c>
      <c r="I2511" s="19" t="s">
        <v>24598</v>
      </c>
      <c r="J2511" s="19" t="s">
        <v>6377</v>
      </c>
      <c r="K2511" s="19" t="str">
        <f>IF('Strutture ricettive (Query)'!$D2511='Strutture ricettive (Query)'!$E2511,'Strutture ricettive (Query)'!$D2511,'Strutture ricettive (Query)'!$D2511&amp;" "&amp;'Strutture ricettive (Query)'!$E2511)</f>
        <v xml:space="preserve">5 </v>
      </c>
    </row>
    <row r="2512" spans="1:11" x14ac:dyDescent="0.25">
      <c r="A2512" s="16" t="s">
        <v>19708</v>
      </c>
      <c r="B2512" s="17" t="s">
        <v>20710</v>
      </c>
      <c r="C2512" s="17" t="s">
        <v>30355</v>
      </c>
      <c r="D2512" s="17" t="s">
        <v>27152</v>
      </c>
      <c r="E2512" s="17"/>
      <c r="F2512" s="17" t="str">
        <f>'Strutture ricettive (Query)'!$C2512&amp;" "&amp;'Strutture ricettive (Query)'!$K2512</f>
        <v xml:space="preserve">Via Montecamillone  1 </v>
      </c>
      <c r="G2512" s="17" t="s">
        <v>20708</v>
      </c>
      <c r="H2512" s="17" t="s">
        <v>24598</v>
      </c>
      <c r="I2512" s="17" t="s">
        <v>24598</v>
      </c>
      <c r="J2512" s="17" t="s">
        <v>24598</v>
      </c>
      <c r="K2512" s="17" t="str">
        <f>IF('Strutture ricettive (Query)'!$D2512='Strutture ricettive (Query)'!$E2512,'Strutture ricettive (Query)'!$D2512,'Strutture ricettive (Query)'!$D2512&amp;" "&amp;'Strutture ricettive (Query)'!$E2512)</f>
        <v xml:space="preserve">1 </v>
      </c>
    </row>
    <row r="2513" spans="1:11" x14ac:dyDescent="0.25">
      <c r="A2513" s="18" t="s">
        <v>19708</v>
      </c>
      <c r="B2513" s="19" t="s">
        <v>20711</v>
      </c>
      <c r="C2513" s="19" t="s">
        <v>27726</v>
      </c>
      <c r="D2513" s="19" t="s">
        <v>27080</v>
      </c>
      <c r="E2513" s="19"/>
      <c r="F2513" s="19" t="str">
        <f>'Strutture ricettive (Query)'!$C2513&amp;" "&amp;'Strutture ricettive (Query)'!$K2513</f>
        <v xml:space="preserve">Via Piero Gobetti  17 </v>
      </c>
      <c r="G2513" s="19" t="s">
        <v>20708</v>
      </c>
      <c r="H2513" s="19" t="s">
        <v>24598</v>
      </c>
      <c r="I2513" s="19" t="s">
        <v>6382</v>
      </c>
      <c r="J2513" s="19" t="s">
        <v>6383</v>
      </c>
      <c r="K2513" s="19" t="str">
        <f>IF('Strutture ricettive (Query)'!$D2513='Strutture ricettive (Query)'!$E2513,'Strutture ricettive (Query)'!$D2513,'Strutture ricettive (Query)'!$D2513&amp;" "&amp;'Strutture ricettive (Query)'!$E2513)</f>
        <v xml:space="preserve">17 </v>
      </c>
    </row>
    <row r="2514" spans="1:11" x14ac:dyDescent="0.25">
      <c r="A2514" s="16" t="s">
        <v>19704</v>
      </c>
      <c r="B2514" s="17" t="s">
        <v>20712</v>
      </c>
      <c r="C2514" s="17" t="s">
        <v>30354</v>
      </c>
      <c r="D2514" s="17" t="s">
        <v>27041</v>
      </c>
      <c r="E2514" s="17"/>
      <c r="F2514" s="17" t="str">
        <f>'Strutture ricettive (Query)'!$C2514&amp;" "&amp;'Strutture ricettive (Query)'!$K2514</f>
        <v xml:space="preserve">Via Giolitti  23 </v>
      </c>
      <c r="G2514" s="17" t="s">
        <v>20708</v>
      </c>
      <c r="H2514" s="17" t="s">
        <v>24598</v>
      </c>
      <c r="I2514" s="17" t="s">
        <v>6386</v>
      </c>
      <c r="J2514" s="17" t="s">
        <v>6387</v>
      </c>
      <c r="K2514" s="17" t="str">
        <f>IF('Strutture ricettive (Query)'!$D2514='Strutture ricettive (Query)'!$E2514,'Strutture ricettive (Query)'!$D2514,'Strutture ricettive (Query)'!$D2514&amp;" "&amp;'Strutture ricettive (Query)'!$E2514)</f>
        <v xml:space="preserve">23 </v>
      </c>
    </row>
    <row r="2515" spans="1:11" x14ac:dyDescent="0.25">
      <c r="A2515" s="18" t="s">
        <v>19709</v>
      </c>
      <c r="B2515" s="19" t="s">
        <v>20713</v>
      </c>
      <c r="C2515" s="19" t="s">
        <v>30353</v>
      </c>
      <c r="D2515" s="19" t="s">
        <v>26800</v>
      </c>
      <c r="E2515" s="19"/>
      <c r="F2515" s="19" t="str">
        <f>'Strutture ricettive (Query)'!$C2515&amp;" "&amp;'Strutture ricettive (Query)'!$K2515</f>
        <v xml:space="preserve">Via F. Baracca  8 </v>
      </c>
      <c r="G2515" s="19" t="s">
        <v>20708</v>
      </c>
      <c r="H2515" s="19" t="s">
        <v>24598</v>
      </c>
      <c r="I2515" s="19" t="s">
        <v>6390</v>
      </c>
      <c r="J2515" s="19" t="s">
        <v>6391</v>
      </c>
      <c r="K2515" s="19" t="str">
        <f>IF('Strutture ricettive (Query)'!$D2515='Strutture ricettive (Query)'!$E2515,'Strutture ricettive (Query)'!$D2515,'Strutture ricettive (Query)'!$D2515&amp;" "&amp;'Strutture ricettive (Query)'!$E2515)</f>
        <v xml:space="preserve">8 </v>
      </c>
    </row>
    <row r="2516" spans="1:11" x14ac:dyDescent="0.25">
      <c r="A2516" s="16" t="s">
        <v>19708</v>
      </c>
      <c r="B2516" s="17" t="s">
        <v>20714</v>
      </c>
      <c r="C2516" s="17" t="s">
        <v>30352</v>
      </c>
      <c r="D2516" s="17" t="s">
        <v>27209</v>
      </c>
      <c r="E2516" s="17"/>
      <c r="F2516" s="17" t="str">
        <f>'Strutture ricettive (Query)'!$C2516&amp;" "&amp;'Strutture ricettive (Query)'!$K2516</f>
        <v xml:space="preserve">Piazzetta Garibaldi  32 </v>
      </c>
      <c r="G2516" s="17" t="s">
        <v>20708</v>
      </c>
      <c r="H2516" s="17" t="s">
        <v>24598</v>
      </c>
      <c r="I2516" s="17" t="s">
        <v>6394</v>
      </c>
      <c r="J2516" s="17" t="s">
        <v>6395</v>
      </c>
      <c r="K2516" s="17" t="str">
        <f>IF('Strutture ricettive (Query)'!$D2516='Strutture ricettive (Query)'!$E2516,'Strutture ricettive (Query)'!$D2516,'Strutture ricettive (Query)'!$D2516&amp;" "&amp;'Strutture ricettive (Query)'!$E2516)</f>
        <v xml:space="preserve">32 </v>
      </c>
    </row>
    <row r="2517" spans="1:11" x14ac:dyDescent="0.25">
      <c r="A2517" s="18" t="s">
        <v>19708</v>
      </c>
      <c r="B2517" s="19" t="s">
        <v>20715</v>
      </c>
      <c r="C2517" s="19" t="s">
        <v>30351</v>
      </c>
      <c r="D2517" s="19" t="s">
        <v>27080</v>
      </c>
      <c r="E2517" s="19"/>
      <c r="F2517" s="19" t="str">
        <f>'Strutture ricettive (Query)'!$C2517&amp;" "&amp;'Strutture ricettive (Query)'!$K2517</f>
        <v xml:space="preserve">Via G. Puccini  17 </v>
      </c>
      <c r="G2517" s="19" t="s">
        <v>20708</v>
      </c>
      <c r="H2517" s="19" t="s">
        <v>26223</v>
      </c>
      <c r="I2517" s="19" t="s">
        <v>24598</v>
      </c>
      <c r="J2517" s="19" t="s">
        <v>6398</v>
      </c>
      <c r="K2517" s="19" t="str">
        <f>IF('Strutture ricettive (Query)'!$D2517='Strutture ricettive (Query)'!$E2517,'Strutture ricettive (Query)'!$D2517,'Strutture ricettive (Query)'!$D2517&amp;" "&amp;'Strutture ricettive (Query)'!$E2517)</f>
        <v xml:space="preserve">17 </v>
      </c>
    </row>
    <row r="2518" spans="1:11" x14ac:dyDescent="0.25">
      <c r="A2518" s="16" t="s">
        <v>19708</v>
      </c>
      <c r="B2518" s="17" t="s">
        <v>20716</v>
      </c>
      <c r="C2518" s="17" t="s">
        <v>30350</v>
      </c>
      <c r="D2518" s="17" t="s">
        <v>26892</v>
      </c>
      <c r="E2518" s="17"/>
      <c r="F2518" s="17" t="str">
        <f>'Strutture ricettive (Query)'!$C2518&amp;" "&amp;'Strutture ricettive (Query)'!$K2518</f>
        <v xml:space="preserve">Via Ernesto Che Guevara  56 </v>
      </c>
      <c r="G2518" s="17" t="s">
        <v>20708</v>
      </c>
      <c r="H2518" s="17" t="s">
        <v>26223</v>
      </c>
      <c r="I2518" s="17" t="s">
        <v>6401</v>
      </c>
      <c r="J2518" s="17" t="s">
        <v>6402</v>
      </c>
      <c r="K2518" s="17" t="str">
        <f>IF('Strutture ricettive (Query)'!$D2518='Strutture ricettive (Query)'!$E2518,'Strutture ricettive (Query)'!$D2518,'Strutture ricettive (Query)'!$D2518&amp;" "&amp;'Strutture ricettive (Query)'!$E2518)</f>
        <v xml:space="preserve">56 </v>
      </c>
    </row>
    <row r="2519" spans="1:11" x14ac:dyDescent="0.25">
      <c r="A2519" s="18" t="s">
        <v>19707</v>
      </c>
      <c r="B2519" s="19" t="s">
        <v>20717</v>
      </c>
      <c r="C2519" s="19" t="s">
        <v>29132</v>
      </c>
      <c r="D2519" s="19" t="s">
        <v>27152</v>
      </c>
      <c r="E2519" s="19"/>
      <c r="F2519" s="19" t="str">
        <f>'Strutture ricettive (Query)'!$C2519&amp;" "&amp;'Strutture ricettive (Query)'!$K2519</f>
        <v xml:space="preserve">Via Don Luigi Sturzo  1 </v>
      </c>
      <c r="G2519" s="19" t="s">
        <v>20708</v>
      </c>
      <c r="H2519" s="19" t="s">
        <v>26223</v>
      </c>
      <c r="I2519" s="19" t="s">
        <v>6405</v>
      </c>
      <c r="J2519" s="19" t="s">
        <v>6406</v>
      </c>
      <c r="K2519" s="19" t="str">
        <f>IF('Strutture ricettive (Query)'!$D2519='Strutture ricettive (Query)'!$E2519,'Strutture ricettive (Query)'!$D2519,'Strutture ricettive (Query)'!$D2519&amp;" "&amp;'Strutture ricettive (Query)'!$E2519)</f>
        <v xml:space="preserve">1 </v>
      </c>
    </row>
    <row r="2520" spans="1:11" x14ac:dyDescent="0.25">
      <c r="A2520" s="16" t="s">
        <v>19707</v>
      </c>
      <c r="B2520" s="17" t="s">
        <v>19710</v>
      </c>
      <c r="C2520" s="17" t="s">
        <v>29145</v>
      </c>
      <c r="D2520" s="17" t="s">
        <v>26916</v>
      </c>
      <c r="E2520" s="17"/>
      <c r="F2520" s="17" t="str">
        <f>'Strutture ricettive (Query)'!$C2520&amp;" "&amp;'Strutture ricettive (Query)'!$K2520</f>
        <v xml:space="preserve">Via Xxiv Maggio  5 </v>
      </c>
      <c r="G2520" s="17" t="s">
        <v>20708</v>
      </c>
      <c r="H2520" s="17" t="s">
        <v>26223</v>
      </c>
      <c r="I2520" s="17" t="s">
        <v>24598</v>
      </c>
      <c r="J2520" s="17" t="s">
        <v>6408</v>
      </c>
      <c r="K2520" s="17" t="str">
        <f>IF('Strutture ricettive (Query)'!$D2520='Strutture ricettive (Query)'!$E2520,'Strutture ricettive (Query)'!$D2520,'Strutture ricettive (Query)'!$D2520&amp;" "&amp;'Strutture ricettive (Query)'!$E2520)</f>
        <v xml:space="preserve">5 </v>
      </c>
    </row>
    <row r="2521" spans="1:11" x14ac:dyDescent="0.25">
      <c r="A2521" s="18" t="s">
        <v>19707</v>
      </c>
      <c r="B2521" s="19" t="s">
        <v>20718</v>
      </c>
      <c r="C2521" s="19" t="s">
        <v>28295</v>
      </c>
      <c r="D2521" s="19" t="s">
        <v>26976</v>
      </c>
      <c r="E2521" s="19"/>
      <c r="F2521" s="19" t="str">
        <f>'Strutture ricettive (Query)'!$C2521&amp;" "&amp;'Strutture ricettive (Query)'!$K2521</f>
        <v xml:space="preserve">Via Adriatica  36 </v>
      </c>
      <c r="G2521" s="19" t="s">
        <v>20708</v>
      </c>
      <c r="H2521" s="19" t="s">
        <v>26223</v>
      </c>
      <c r="I2521" s="19" t="s">
        <v>24598</v>
      </c>
      <c r="J2521" s="19" t="s">
        <v>6411</v>
      </c>
      <c r="K2521" s="19" t="str">
        <f>IF('Strutture ricettive (Query)'!$D2521='Strutture ricettive (Query)'!$E2521,'Strutture ricettive (Query)'!$D2521,'Strutture ricettive (Query)'!$D2521&amp;" "&amp;'Strutture ricettive (Query)'!$E2521)</f>
        <v xml:space="preserve">36 </v>
      </c>
    </row>
    <row r="2522" spans="1:11" x14ac:dyDescent="0.25">
      <c r="A2522" s="16" t="s">
        <v>19713</v>
      </c>
      <c r="B2522" s="17" t="s">
        <v>20719</v>
      </c>
      <c r="C2522" s="17" t="s">
        <v>30349</v>
      </c>
      <c r="D2522" s="17" t="s">
        <v>26836</v>
      </c>
      <c r="E2522" s="17"/>
      <c r="F2522" s="17" t="str">
        <f>'Strutture ricettive (Query)'!$C2522&amp;" "&amp;'Strutture ricettive (Query)'!$K2522</f>
        <v xml:space="preserve">Via Lumumba  7 </v>
      </c>
      <c r="G2522" s="17" t="s">
        <v>20708</v>
      </c>
      <c r="H2522" s="17" t="s">
        <v>26223</v>
      </c>
      <c r="I2522" s="17" t="s">
        <v>24598</v>
      </c>
      <c r="J2522" s="17" t="s">
        <v>24598</v>
      </c>
      <c r="K2522" s="17" t="str">
        <f>IF('Strutture ricettive (Query)'!$D2522='Strutture ricettive (Query)'!$E2522,'Strutture ricettive (Query)'!$D2522,'Strutture ricettive (Query)'!$D2522&amp;" "&amp;'Strutture ricettive (Query)'!$E2522)</f>
        <v xml:space="preserve">7 </v>
      </c>
    </row>
    <row r="2523" spans="1:11" x14ac:dyDescent="0.25">
      <c r="A2523" s="18" t="s">
        <v>19708</v>
      </c>
      <c r="B2523" s="19" t="s">
        <v>20720</v>
      </c>
      <c r="C2523" s="19" t="s">
        <v>28254</v>
      </c>
      <c r="D2523" s="19" t="s">
        <v>27146</v>
      </c>
      <c r="E2523" s="19"/>
      <c r="F2523" s="19" t="str">
        <f>'Strutture ricettive (Query)'!$C2523&amp;" "&amp;'Strutture ricettive (Query)'!$K2523</f>
        <v xml:space="preserve">Via A. Ponchielli  1/A </v>
      </c>
      <c r="G2523" s="19" t="s">
        <v>20708</v>
      </c>
      <c r="H2523" s="19" t="s">
        <v>26223</v>
      </c>
      <c r="I2523" s="19" t="s">
        <v>6416</v>
      </c>
      <c r="J2523" s="19" t="s">
        <v>6417</v>
      </c>
      <c r="K2523" s="19" t="str">
        <f>IF('Strutture ricettive (Query)'!$D2523='Strutture ricettive (Query)'!$E2523,'Strutture ricettive (Query)'!$D2523,'Strutture ricettive (Query)'!$D2523&amp;" "&amp;'Strutture ricettive (Query)'!$E2523)</f>
        <v xml:space="preserve">1/A </v>
      </c>
    </row>
    <row r="2524" spans="1:11" x14ac:dyDescent="0.25">
      <c r="A2524" s="16" t="s">
        <v>19708</v>
      </c>
      <c r="B2524" s="17" t="s">
        <v>20721</v>
      </c>
      <c r="C2524" s="17" t="s">
        <v>30348</v>
      </c>
      <c r="D2524" s="17" t="s">
        <v>26987</v>
      </c>
      <c r="E2524" s="17"/>
      <c r="F2524" s="17" t="str">
        <f>'Strutture ricettive (Query)'!$C2524&amp;" "&amp;'Strutture ricettive (Query)'!$K2524</f>
        <v xml:space="preserve">Via Dominici  31 </v>
      </c>
      <c r="G2524" s="17" t="s">
        <v>20708</v>
      </c>
      <c r="H2524" s="17" t="s">
        <v>24598</v>
      </c>
      <c r="I2524" s="17" t="s">
        <v>24598</v>
      </c>
      <c r="J2524" s="17" t="s">
        <v>6420</v>
      </c>
      <c r="K2524" s="17" t="str">
        <f>IF('Strutture ricettive (Query)'!$D2524='Strutture ricettive (Query)'!$E2524,'Strutture ricettive (Query)'!$D2524,'Strutture ricettive (Query)'!$D2524&amp;" "&amp;'Strutture ricettive (Query)'!$E2524)</f>
        <v xml:space="preserve">31 </v>
      </c>
    </row>
    <row r="2525" spans="1:11" x14ac:dyDescent="0.25">
      <c r="A2525" s="18" t="s">
        <v>19707</v>
      </c>
      <c r="B2525" s="19" t="s">
        <v>20722</v>
      </c>
      <c r="C2525" s="19" t="s">
        <v>28295</v>
      </c>
      <c r="D2525" s="19" t="s">
        <v>27043</v>
      </c>
      <c r="E2525" s="19"/>
      <c r="F2525" s="19" t="str">
        <f>'Strutture ricettive (Query)'!$C2525&amp;" "&amp;'Strutture ricettive (Query)'!$K2525</f>
        <v xml:space="preserve">Via Adriatica  22 </v>
      </c>
      <c r="G2525" s="19" t="s">
        <v>20708</v>
      </c>
      <c r="H2525" s="19" t="s">
        <v>26223</v>
      </c>
      <c r="I2525" s="19" t="s">
        <v>6423</v>
      </c>
      <c r="J2525" s="19" t="s">
        <v>6424</v>
      </c>
      <c r="K2525" s="19" t="str">
        <f>IF('Strutture ricettive (Query)'!$D2525='Strutture ricettive (Query)'!$E2525,'Strutture ricettive (Query)'!$D2525,'Strutture ricettive (Query)'!$D2525&amp;" "&amp;'Strutture ricettive (Query)'!$E2525)</f>
        <v xml:space="preserve">22 </v>
      </c>
    </row>
    <row r="2526" spans="1:11" x14ac:dyDescent="0.25">
      <c r="A2526" s="16" t="s">
        <v>19708</v>
      </c>
      <c r="B2526" s="17" t="s">
        <v>20723</v>
      </c>
      <c r="C2526" s="17" t="s">
        <v>30333</v>
      </c>
      <c r="D2526" s="17" t="s">
        <v>26836</v>
      </c>
      <c r="E2526" s="17"/>
      <c r="F2526" s="17" t="str">
        <f>'Strutture ricettive (Query)'!$C2526&amp;" "&amp;'Strutture ricettive (Query)'!$K2526</f>
        <v xml:space="preserve">Via A. L.Corvalan  7 </v>
      </c>
      <c r="G2526" s="17" t="s">
        <v>20708</v>
      </c>
      <c r="H2526" s="17" t="s">
        <v>26223</v>
      </c>
      <c r="I2526" s="17" t="s">
        <v>6427</v>
      </c>
      <c r="J2526" s="17" t="s">
        <v>6428</v>
      </c>
      <c r="K2526" s="17" t="str">
        <f>IF('Strutture ricettive (Query)'!$D2526='Strutture ricettive (Query)'!$E2526,'Strutture ricettive (Query)'!$D2526,'Strutture ricettive (Query)'!$D2526&amp;" "&amp;'Strutture ricettive (Query)'!$E2526)</f>
        <v xml:space="preserve">7 </v>
      </c>
    </row>
    <row r="2527" spans="1:11" x14ac:dyDescent="0.25">
      <c r="A2527" s="18" t="s">
        <v>19708</v>
      </c>
      <c r="B2527" s="19" t="s">
        <v>20724</v>
      </c>
      <c r="C2527" s="19" t="s">
        <v>30332</v>
      </c>
      <c r="D2527" s="19" t="s">
        <v>27096</v>
      </c>
      <c r="E2527" s="19"/>
      <c r="F2527" s="19" t="str">
        <f>'Strutture ricettive (Query)'!$C2527&amp;" "&amp;'Strutture ricettive (Query)'!$K2527</f>
        <v xml:space="preserve">Via Giovanni Xiii  14 </v>
      </c>
      <c r="G2527" s="19" t="s">
        <v>20708</v>
      </c>
      <c r="H2527" s="19" t="s">
        <v>26224</v>
      </c>
      <c r="I2527" s="19" t="s">
        <v>6432</v>
      </c>
      <c r="J2527" s="19" t="s">
        <v>6433</v>
      </c>
      <c r="K2527" s="19" t="str">
        <f>IF('Strutture ricettive (Query)'!$D2527='Strutture ricettive (Query)'!$E2527,'Strutture ricettive (Query)'!$D2527,'Strutture ricettive (Query)'!$D2527&amp;" "&amp;'Strutture ricettive (Query)'!$E2527)</f>
        <v xml:space="preserve">14 </v>
      </c>
    </row>
    <row r="2528" spans="1:11" x14ac:dyDescent="0.25">
      <c r="A2528" s="16" t="s">
        <v>19708</v>
      </c>
      <c r="B2528" s="17" t="s">
        <v>20725</v>
      </c>
      <c r="C2528" s="17" t="s">
        <v>30331</v>
      </c>
      <c r="D2528" s="17" t="s">
        <v>27041</v>
      </c>
      <c r="E2528" s="17"/>
      <c r="F2528" s="17" t="str">
        <f>'Strutture ricettive (Query)'!$C2528&amp;" "&amp;'Strutture ricettive (Query)'!$K2528</f>
        <v xml:space="preserve">Villa Poticcio  23 </v>
      </c>
      <c r="G2528" s="17" t="s">
        <v>20708</v>
      </c>
      <c r="H2528" s="17" t="s">
        <v>26225</v>
      </c>
      <c r="I2528" s="17" t="s">
        <v>6437</v>
      </c>
      <c r="J2528" s="17" t="s">
        <v>6438</v>
      </c>
      <c r="K2528" s="17" t="str">
        <f>IF('Strutture ricettive (Query)'!$D2528='Strutture ricettive (Query)'!$E2528,'Strutture ricettive (Query)'!$D2528,'Strutture ricettive (Query)'!$D2528&amp;" "&amp;'Strutture ricettive (Query)'!$E2528)</f>
        <v xml:space="preserve">23 </v>
      </c>
    </row>
    <row r="2529" spans="1:11" x14ac:dyDescent="0.25">
      <c r="A2529" s="18" t="s">
        <v>19708</v>
      </c>
      <c r="B2529" s="19" t="s">
        <v>20726</v>
      </c>
      <c r="C2529" s="19" t="s">
        <v>27958</v>
      </c>
      <c r="D2529" s="19" t="s">
        <v>27050</v>
      </c>
      <c r="E2529" s="19"/>
      <c r="F2529" s="19" t="str">
        <f>'Strutture ricettive (Query)'!$C2529&amp;" "&amp;'Strutture ricettive (Query)'!$K2529</f>
        <v xml:space="preserve">Via Mazzini  21 </v>
      </c>
      <c r="G2529" s="19" t="s">
        <v>20708</v>
      </c>
      <c r="H2529" s="19" t="s">
        <v>24598</v>
      </c>
      <c r="I2529" s="19" t="s">
        <v>24598</v>
      </c>
      <c r="J2529" s="19" t="s">
        <v>6441</v>
      </c>
      <c r="K2529" s="19" t="str">
        <f>IF('Strutture ricettive (Query)'!$D2529='Strutture ricettive (Query)'!$E2529,'Strutture ricettive (Query)'!$D2529,'Strutture ricettive (Query)'!$D2529&amp;" "&amp;'Strutture ricettive (Query)'!$E2529)</f>
        <v xml:space="preserve">21 </v>
      </c>
    </row>
    <row r="2530" spans="1:11" x14ac:dyDescent="0.25">
      <c r="A2530" s="16" t="s">
        <v>19706</v>
      </c>
      <c r="B2530" s="17" t="s">
        <v>20727</v>
      </c>
      <c r="C2530" s="17" t="s">
        <v>30316</v>
      </c>
      <c r="D2530" s="17" t="s">
        <v>27043</v>
      </c>
      <c r="E2530" s="17"/>
      <c r="F2530" s="17" t="str">
        <f>'Strutture ricettive (Query)'!$C2530&amp;" "&amp;'Strutture ricettive (Query)'!$K2530</f>
        <v xml:space="preserve">Via Sicilia   22 </v>
      </c>
      <c r="G2530" s="17" t="s">
        <v>20708</v>
      </c>
      <c r="H2530" s="17" t="s">
        <v>24598</v>
      </c>
      <c r="I2530" s="17" t="s">
        <v>24598</v>
      </c>
      <c r="J2530" s="17" t="s">
        <v>6444</v>
      </c>
      <c r="K2530" s="17" t="str">
        <f>IF('Strutture ricettive (Query)'!$D2530='Strutture ricettive (Query)'!$E2530,'Strutture ricettive (Query)'!$D2530,'Strutture ricettive (Query)'!$D2530&amp;" "&amp;'Strutture ricettive (Query)'!$E2530)</f>
        <v xml:space="preserve">22 </v>
      </c>
    </row>
    <row r="2531" spans="1:11" x14ac:dyDescent="0.25">
      <c r="A2531" s="18" t="s">
        <v>19708</v>
      </c>
      <c r="B2531" s="19" t="s">
        <v>20728</v>
      </c>
      <c r="C2531" s="19" t="s">
        <v>27198</v>
      </c>
      <c r="D2531" s="19" t="s">
        <v>28819</v>
      </c>
      <c r="E2531" s="19"/>
      <c r="F2531" s="19" t="str">
        <f>'Strutture ricettive (Query)'!$C2531&amp;" "&amp;'Strutture ricettive (Query)'!$K2531</f>
        <v xml:space="preserve">Via Dante Alighieri  118 </v>
      </c>
      <c r="G2531" s="19" t="s">
        <v>20708</v>
      </c>
      <c r="H2531" s="19" t="s">
        <v>24598</v>
      </c>
      <c r="I2531" s="19" t="s">
        <v>24598</v>
      </c>
      <c r="J2531" s="19" t="s">
        <v>6447</v>
      </c>
      <c r="K2531" s="19" t="str">
        <f>IF('Strutture ricettive (Query)'!$D2531='Strutture ricettive (Query)'!$E2531,'Strutture ricettive (Query)'!$D2531,'Strutture ricettive (Query)'!$D2531&amp;" "&amp;'Strutture ricettive (Query)'!$E2531)</f>
        <v xml:space="preserve">118 </v>
      </c>
    </row>
    <row r="2532" spans="1:11" x14ac:dyDescent="0.25">
      <c r="A2532" s="16" t="s">
        <v>19712</v>
      </c>
      <c r="B2532" s="17" t="s">
        <v>20729</v>
      </c>
      <c r="C2532" s="17" t="s">
        <v>30315</v>
      </c>
      <c r="D2532" s="17" t="s">
        <v>27019</v>
      </c>
      <c r="E2532" s="17"/>
      <c r="F2532" s="17" t="str">
        <f>'Strutture ricettive (Query)'!$C2532&amp;" "&amp;'Strutture ricettive (Query)'!$K2532</f>
        <v xml:space="preserve">Via Adriatica   28 </v>
      </c>
      <c r="G2532" s="17" t="s">
        <v>20708</v>
      </c>
      <c r="H2532" s="17" t="s">
        <v>6450</v>
      </c>
      <c r="I2532" s="17" t="s">
        <v>24598</v>
      </c>
      <c r="J2532" s="17" t="s">
        <v>6451</v>
      </c>
      <c r="K2532" s="17" t="str">
        <f>IF('Strutture ricettive (Query)'!$D2532='Strutture ricettive (Query)'!$E2532,'Strutture ricettive (Query)'!$D2532,'Strutture ricettive (Query)'!$D2532&amp;" "&amp;'Strutture ricettive (Query)'!$E2532)</f>
        <v xml:space="preserve">28 </v>
      </c>
    </row>
    <row r="2533" spans="1:11" x14ac:dyDescent="0.25">
      <c r="A2533" s="18" t="s">
        <v>19707</v>
      </c>
      <c r="B2533" s="19" t="s">
        <v>20730</v>
      </c>
      <c r="C2533" s="19" t="s">
        <v>30314</v>
      </c>
      <c r="D2533" s="19" t="s">
        <v>27064</v>
      </c>
      <c r="E2533" s="19"/>
      <c r="F2533" s="19" t="str">
        <f>'Strutture ricettive (Query)'!$C2533&amp;" "&amp;'Strutture ricettive (Query)'!$K2533</f>
        <v xml:space="preserve">Via G. Donizetti  2 </v>
      </c>
      <c r="G2533" s="19" t="s">
        <v>20708</v>
      </c>
      <c r="H2533" s="19" t="s">
        <v>26223</v>
      </c>
      <c r="I2533" s="19" t="s">
        <v>6454</v>
      </c>
      <c r="J2533" s="19" t="s">
        <v>6455</v>
      </c>
      <c r="K2533" s="19" t="str">
        <f>IF('Strutture ricettive (Query)'!$D2533='Strutture ricettive (Query)'!$E2533,'Strutture ricettive (Query)'!$D2533,'Strutture ricettive (Query)'!$D2533&amp;" "&amp;'Strutture ricettive (Query)'!$E2533)</f>
        <v xml:space="preserve">2 </v>
      </c>
    </row>
    <row r="2534" spans="1:11" x14ac:dyDescent="0.25">
      <c r="A2534" s="16" t="s">
        <v>19704</v>
      </c>
      <c r="B2534" s="17" t="s">
        <v>20731</v>
      </c>
      <c r="C2534" s="17" t="s">
        <v>30313</v>
      </c>
      <c r="D2534" s="17" t="s">
        <v>26991</v>
      </c>
      <c r="E2534" s="17"/>
      <c r="F2534" s="17" t="str">
        <f>'Strutture ricettive (Query)'!$C2534&amp;" "&amp;'Strutture ricettive (Query)'!$K2534</f>
        <v xml:space="preserve">Contrada Bozzo  30 </v>
      </c>
      <c r="G2534" s="17" t="s">
        <v>20732</v>
      </c>
      <c r="H2534" s="17" t="s">
        <v>26226</v>
      </c>
      <c r="I2534" s="17" t="s">
        <v>24598</v>
      </c>
      <c r="J2534" s="17" t="s">
        <v>6459</v>
      </c>
      <c r="K2534" s="17" t="str">
        <f>IF('Strutture ricettive (Query)'!$D2534='Strutture ricettive (Query)'!$E2534,'Strutture ricettive (Query)'!$D2534,'Strutture ricettive (Query)'!$D2534&amp;" "&amp;'Strutture ricettive (Query)'!$E2534)</f>
        <v xml:space="preserve">30 </v>
      </c>
    </row>
    <row r="2535" spans="1:11" x14ac:dyDescent="0.25">
      <c r="A2535" s="18" t="s">
        <v>19707</v>
      </c>
      <c r="B2535" s="19" t="s">
        <v>20733</v>
      </c>
      <c r="C2535" s="19" t="s">
        <v>30312</v>
      </c>
      <c r="D2535" s="19" t="s">
        <v>26836</v>
      </c>
      <c r="E2535" s="19"/>
      <c r="F2535" s="19" t="str">
        <f>'Strutture ricettive (Query)'!$C2535&amp;" "&amp;'Strutture ricettive (Query)'!$K2535</f>
        <v xml:space="preserve">Corso Guglielmo Marconi  7 </v>
      </c>
      <c r="G2535" s="19" t="s">
        <v>20732</v>
      </c>
      <c r="H2535" s="19" t="s">
        <v>26226</v>
      </c>
      <c r="I2535" s="19" t="s">
        <v>6462</v>
      </c>
      <c r="J2535" s="19" t="s">
        <v>6463</v>
      </c>
      <c r="K2535" s="19" t="str">
        <f>IF('Strutture ricettive (Query)'!$D2535='Strutture ricettive (Query)'!$E2535,'Strutture ricettive (Query)'!$D2535,'Strutture ricettive (Query)'!$D2535&amp;" "&amp;'Strutture ricettive (Query)'!$E2535)</f>
        <v xml:space="preserve">7 </v>
      </c>
    </row>
    <row r="2536" spans="1:11" x14ac:dyDescent="0.25">
      <c r="A2536" s="16" t="s">
        <v>19709</v>
      </c>
      <c r="B2536" s="17" t="s">
        <v>20734</v>
      </c>
      <c r="C2536" s="17" t="s">
        <v>30311</v>
      </c>
      <c r="D2536" s="17" t="s">
        <v>26870</v>
      </c>
      <c r="E2536" s="17"/>
      <c r="F2536" s="17" t="str">
        <f>'Strutture ricettive (Query)'!$C2536&amp;" "&amp;'Strutture ricettive (Query)'!$K2536</f>
        <v xml:space="preserve">Contrada Case Nuove  61 </v>
      </c>
      <c r="G2536" s="17" t="s">
        <v>20732</v>
      </c>
      <c r="H2536" s="17" t="s">
        <v>26226</v>
      </c>
      <c r="I2536" s="17" t="s">
        <v>24598</v>
      </c>
      <c r="J2536" s="17" t="s">
        <v>6466</v>
      </c>
      <c r="K2536" s="17" t="str">
        <f>IF('Strutture ricettive (Query)'!$D2536='Strutture ricettive (Query)'!$E2536,'Strutture ricettive (Query)'!$D2536,'Strutture ricettive (Query)'!$D2536&amp;" "&amp;'Strutture ricettive (Query)'!$E2536)</f>
        <v xml:space="preserve">61 </v>
      </c>
    </row>
    <row r="2537" spans="1:11" x14ac:dyDescent="0.25">
      <c r="A2537" s="18" t="s">
        <v>19707</v>
      </c>
      <c r="B2537" s="19" t="s">
        <v>20735</v>
      </c>
      <c r="C2537" s="19" t="s">
        <v>30317</v>
      </c>
      <c r="D2537" s="19" t="s">
        <v>26875</v>
      </c>
      <c r="E2537" s="19"/>
      <c r="F2537" s="19" t="str">
        <f>'Strutture ricettive (Query)'!$C2537&amp;" "&amp;'Strutture ricettive (Query)'!$K2537</f>
        <v xml:space="preserve">Via Carrozze Vaccili  6 </v>
      </c>
      <c r="G2537" s="19" t="s">
        <v>20736</v>
      </c>
      <c r="H2537" s="19" t="s">
        <v>26227</v>
      </c>
      <c r="I2537" s="19" t="s">
        <v>6470</v>
      </c>
      <c r="J2537" s="19" t="s">
        <v>6471</v>
      </c>
      <c r="K2537" s="19" t="str">
        <f>IF('Strutture ricettive (Query)'!$D2537='Strutture ricettive (Query)'!$E2537,'Strutture ricettive (Query)'!$D2537,'Strutture ricettive (Query)'!$D2537&amp;" "&amp;'Strutture ricettive (Query)'!$E2537)</f>
        <v xml:space="preserve">6 </v>
      </c>
    </row>
    <row r="2538" spans="1:11" x14ac:dyDescent="0.25">
      <c r="A2538" s="16" t="s">
        <v>19709</v>
      </c>
      <c r="B2538" s="17" t="s">
        <v>20737</v>
      </c>
      <c r="C2538" s="17" t="s">
        <v>28154</v>
      </c>
      <c r="D2538" s="17" t="s">
        <v>27143</v>
      </c>
      <c r="E2538" s="17"/>
      <c r="F2538" s="17" t="str">
        <f>'Strutture ricettive (Query)'!$C2538&amp;" "&amp;'Strutture ricettive (Query)'!$K2538</f>
        <v xml:space="preserve">Via Sant'Anna  10 </v>
      </c>
      <c r="G2538" s="17" t="s">
        <v>20736</v>
      </c>
      <c r="H2538" s="17" t="s">
        <v>26227</v>
      </c>
      <c r="I2538" s="17" t="s">
        <v>6474</v>
      </c>
      <c r="J2538" s="17" t="s">
        <v>6475</v>
      </c>
      <c r="K2538" s="17" t="str">
        <f>IF('Strutture ricettive (Query)'!$D2538='Strutture ricettive (Query)'!$E2538,'Strutture ricettive (Query)'!$D2538,'Strutture ricettive (Query)'!$D2538&amp;" "&amp;'Strutture ricettive (Query)'!$E2538)</f>
        <v xml:space="preserve">10 </v>
      </c>
    </row>
    <row r="2539" spans="1:11" x14ac:dyDescent="0.25">
      <c r="A2539" s="18" t="s">
        <v>19709</v>
      </c>
      <c r="B2539" s="19" t="s">
        <v>20738</v>
      </c>
      <c r="C2539" s="19" t="s">
        <v>28625</v>
      </c>
      <c r="D2539" s="19" t="s">
        <v>27092</v>
      </c>
      <c r="E2539" s="19"/>
      <c r="F2539" s="19" t="str">
        <f>'Strutture ricettive (Query)'!$C2539&amp;" "&amp;'Strutture ricettive (Query)'!$K2539</f>
        <v xml:space="preserve">Via Monticelli  15 </v>
      </c>
      <c r="G2539" s="19" t="s">
        <v>20736</v>
      </c>
      <c r="H2539" s="19" t="s">
        <v>26227</v>
      </c>
      <c r="I2539" s="19" t="s">
        <v>6478</v>
      </c>
      <c r="J2539" s="19" t="s">
        <v>6479</v>
      </c>
      <c r="K2539" s="19" t="str">
        <f>IF('Strutture ricettive (Query)'!$D2539='Strutture ricettive (Query)'!$E2539,'Strutture ricettive (Query)'!$D2539,'Strutture ricettive (Query)'!$D2539&amp;" "&amp;'Strutture ricettive (Query)'!$E2539)</f>
        <v xml:space="preserve">15 </v>
      </c>
    </row>
    <row r="2540" spans="1:11" x14ac:dyDescent="0.25">
      <c r="A2540" s="16" t="s">
        <v>19708</v>
      </c>
      <c r="B2540" s="17" t="s">
        <v>20739</v>
      </c>
      <c r="C2540" s="17" t="s">
        <v>30309</v>
      </c>
      <c r="D2540" s="17" t="s">
        <v>27041</v>
      </c>
      <c r="E2540" s="17"/>
      <c r="F2540" s="17" t="str">
        <f>'Strutture ricettive (Query)'!$C2540&amp;" "&amp;'Strutture ricettive (Query)'!$K2540</f>
        <v xml:space="preserve">Via Sabatucci  23 </v>
      </c>
      <c r="G2540" s="17" t="s">
        <v>20736</v>
      </c>
      <c r="H2540" s="17" t="s">
        <v>26227</v>
      </c>
      <c r="I2540" s="17" t="s">
        <v>6482</v>
      </c>
      <c r="J2540" s="17" t="s">
        <v>6483</v>
      </c>
      <c r="K2540" s="17" t="str">
        <f>IF('Strutture ricettive (Query)'!$D2540='Strutture ricettive (Query)'!$E2540,'Strutture ricettive (Query)'!$D2540,'Strutture ricettive (Query)'!$D2540&amp;" "&amp;'Strutture ricettive (Query)'!$E2540)</f>
        <v xml:space="preserve">23 </v>
      </c>
    </row>
    <row r="2541" spans="1:11" x14ac:dyDescent="0.25">
      <c r="A2541" s="18" t="s">
        <v>19708</v>
      </c>
      <c r="B2541" s="19" t="s">
        <v>20740</v>
      </c>
      <c r="C2541" s="19" t="s">
        <v>27612</v>
      </c>
      <c r="D2541" s="19" t="s">
        <v>26875</v>
      </c>
      <c r="E2541" s="19"/>
      <c r="F2541" s="19" t="str">
        <f>'Strutture ricettive (Query)'!$C2541&amp;" "&amp;'Strutture ricettive (Query)'!$K2541</f>
        <v xml:space="preserve">Piazza Della Liberta'  6 </v>
      </c>
      <c r="G2541" s="19" t="s">
        <v>20736</v>
      </c>
      <c r="H2541" s="19" t="s">
        <v>26227</v>
      </c>
      <c r="I2541" s="19" t="s">
        <v>6482</v>
      </c>
      <c r="J2541" s="19" t="s">
        <v>6483</v>
      </c>
      <c r="K2541" s="19" t="str">
        <f>IF('Strutture ricettive (Query)'!$D2541='Strutture ricettive (Query)'!$E2541,'Strutture ricettive (Query)'!$D2541,'Strutture ricettive (Query)'!$D2541&amp;" "&amp;'Strutture ricettive (Query)'!$E2541)</f>
        <v xml:space="preserve">6 </v>
      </c>
    </row>
    <row r="2542" spans="1:11" x14ac:dyDescent="0.25">
      <c r="A2542" s="16" t="s">
        <v>19709</v>
      </c>
      <c r="B2542" s="17" t="s">
        <v>20741</v>
      </c>
      <c r="C2542" s="17" t="s">
        <v>30308</v>
      </c>
      <c r="D2542" s="17" t="s">
        <v>27043</v>
      </c>
      <c r="E2542" s="17"/>
      <c r="F2542" s="17" t="str">
        <f>'Strutture ricettive (Query)'!$C2542&amp;" "&amp;'Strutture ricettive (Query)'!$K2542</f>
        <v xml:space="preserve">Via Piagge Novali  22 </v>
      </c>
      <c r="G2542" s="17" t="s">
        <v>20736</v>
      </c>
      <c r="H2542" s="17" t="s">
        <v>26227</v>
      </c>
      <c r="I2542" s="17" t="s">
        <v>6488</v>
      </c>
      <c r="J2542" s="17" t="s">
        <v>6489</v>
      </c>
      <c r="K2542" s="17" t="str">
        <f>IF('Strutture ricettive (Query)'!$D2542='Strutture ricettive (Query)'!$E2542,'Strutture ricettive (Query)'!$D2542,'Strutture ricettive (Query)'!$D2542&amp;" "&amp;'Strutture ricettive (Query)'!$E2542)</f>
        <v xml:space="preserve">22 </v>
      </c>
    </row>
    <row r="2543" spans="1:11" x14ac:dyDescent="0.25">
      <c r="A2543" s="18" t="s">
        <v>19706</v>
      </c>
      <c r="B2543" s="19" t="s">
        <v>20742</v>
      </c>
      <c r="C2543" s="19" t="s">
        <v>30307</v>
      </c>
      <c r="D2543" s="19" t="s">
        <v>26875</v>
      </c>
      <c r="E2543" s="19"/>
      <c r="F2543" s="19" t="str">
        <f>'Strutture ricettive (Query)'!$C2543&amp;" "&amp;'Strutture ricettive (Query)'!$K2543</f>
        <v xml:space="preserve">Via Caciampa  6 </v>
      </c>
      <c r="G2543" s="19" t="s">
        <v>20736</v>
      </c>
      <c r="H2543" s="19" t="s">
        <v>24598</v>
      </c>
      <c r="I2543" s="19" t="s">
        <v>24598</v>
      </c>
      <c r="J2543" s="19" t="s">
        <v>6492</v>
      </c>
      <c r="K2543" s="19" t="str">
        <f>IF('Strutture ricettive (Query)'!$D2543='Strutture ricettive (Query)'!$E2543,'Strutture ricettive (Query)'!$D2543,'Strutture ricettive (Query)'!$D2543&amp;" "&amp;'Strutture ricettive (Query)'!$E2543)</f>
        <v xml:space="preserve">6 </v>
      </c>
    </row>
    <row r="2544" spans="1:11" x14ac:dyDescent="0.25">
      <c r="A2544" s="16" t="s">
        <v>19708</v>
      </c>
      <c r="B2544" s="17" t="s">
        <v>20744</v>
      </c>
      <c r="C2544" s="17" t="s">
        <v>30306</v>
      </c>
      <c r="D2544" s="17" t="s">
        <v>27086</v>
      </c>
      <c r="E2544" s="17"/>
      <c r="F2544" s="17" t="str">
        <f>'Strutture ricettive (Query)'!$C2544&amp;" "&amp;'Strutture ricettive (Query)'!$K2544</f>
        <v xml:space="preserve">Vicolo San Lorenzo  16 </v>
      </c>
      <c r="G2544" s="17" t="s">
        <v>20745</v>
      </c>
      <c r="H2544" s="17" t="s">
        <v>24598</v>
      </c>
      <c r="I2544" s="17" t="s">
        <v>6500</v>
      </c>
      <c r="J2544" s="17" t="s">
        <v>6501</v>
      </c>
      <c r="K2544" s="17" t="str">
        <f>IF('Strutture ricettive (Query)'!$D2544='Strutture ricettive (Query)'!$E2544,'Strutture ricettive (Query)'!$D2544,'Strutture ricettive (Query)'!$D2544&amp;" "&amp;'Strutture ricettive (Query)'!$E2544)</f>
        <v xml:space="preserve">16 </v>
      </c>
    </row>
    <row r="2545" spans="1:11" x14ac:dyDescent="0.25">
      <c r="A2545" s="18" t="s">
        <v>19708</v>
      </c>
      <c r="B2545" s="19" t="s">
        <v>20746</v>
      </c>
      <c r="C2545" s="19" t="s">
        <v>30305</v>
      </c>
      <c r="D2545" s="19" t="s">
        <v>27064</v>
      </c>
      <c r="E2545" s="19"/>
      <c r="F2545" s="19" t="str">
        <f>'Strutture ricettive (Query)'!$C2545&amp;" "&amp;'Strutture ricettive (Query)'!$K2545</f>
        <v xml:space="preserve">Via Incrocca  2 </v>
      </c>
      <c r="G2545" s="19" t="s">
        <v>20745</v>
      </c>
      <c r="H2545" s="19" t="s">
        <v>26229</v>
      </c>
      <c r="I2545" s="19" t="s">
        <v>24598</v>
      </c>
      <c r="J2545" s="19" t="s">
        <v>6504</v>
      </c>
      <c r="K2545" s="19" t="str">
        <f>IF('Strutture ricettive (Query)'!$D2545='Strutture ricettive (Query)'!$E2545,'Strutture ricettive (Query)'!$D2545,'Strutture ricettive (Query)'!$D2545&amp;" "&amp;'Strutture ricettive (Query)'!$E2545)</f>
        <v xml:space="preserve">2 </v>
      </c>
    </row>
    <row r="2546" spans="1:11" x14ac:dyDescent="0.25">
      <c r="A2546" s="16" t="s">
        <v>19708</v>
      </c>
      <c r="B2546" s="17" t="s">
        <v>20747</v>
      </c>
      <c r="C2546" s="17" t="s">
        <v>29201</v>
      </c>
      <c r="D2546" s="17" t="s">
        <v>27059</v>
      </c>
      <c r="E2546" s="17"/>
      <c r="F2546" s="17" t="str">
        <f>'Strutture ricettive (Query)'!$C2546&amp;" "&amp;'Strutture ricettive (Query)'!$K2546</f>
        <v xml:space="preserve">Via Verdi  20 </v>
      </c>
      <c r="G2546" s="17" t="s">
        <v>20745</v>
      </c>
      <c r="H2546" s="17" t="s">
        <v>24598</v>
      </c>
      <c r="I2546" s="17" t="s">
        <v>24598</v>
      </c>
      <c r="J2546" s="17" t="s">
        <v>6507</v>
      </c>
      <c r="K2546" s="17" t="str">
        <f>IF('Strutture ricettive (Query)'!$D2546='Strutture ricettive (Query)'!$E2546,'Strutture ricettive (Query)'!$D2546,'Strutture ricettive (Query)'!$D2546&amp;" "&amp;'Strutture ricettive (Query)'!$E2546)</f>
        <v xml:space="preserve">20 </v>
      </c>
    </row>
    <row r="2547" spans="1:11" x14ac:dyDescent="0.25">
      <c r="A2547" s="18" t="s">
        <v>19704</v>
      </c>
      <c r="B2547" s="19" t="s">
        <v>20748</v>
      </c>
      <c r="C2547" s="19" t="s">
        <v>30310</v>
      </c>
      <c r="D2547" s="19" t="s">
        <v>26800</v>
      </c>
      <c r="E2547" s="19"/>
      <c r="F2547" s="19" t="str">
        <f>'Strutture ricettive (Query)'!$C2547&amp;" "&amp;'Strutture ricettive (Query)'!$K2547</f>
        <v xml:space="preserve">Via Rustichelle  8 </v>
      </c>
      <c r="G2547" s="19" t="s">
        <v>20745</v>
      </c>
      <c r="H2547" s="19" t="s">
        <v>26230</v>
      </c>
      <c r="I2547" s="19" t="s">
        <v>6511</v>
      </c>
      <c r="J2547" s="19" t="s">
        <v>6512</v>
      </c>
      <c r="K2547" s="19" t="str">
        <f>IF('Strutture ricettive (Query)'!$D2547='Strutture ricettive (Query)'!$E2547,'Strutture ricettive (Query)'!$D2547,'Strutture ricettive (Query)'!$D2547&amp;" "&amp;'Strutture ricettive (Query)'!$E2547)</f>
        <v xml:space="preserve">8 </v>
      </c>
    </row>
    <row r="2548" spans="1:11" x14ac:dyDescent="0.25">
      <c r="A2548" s="16" t="s">
        <v>19709</v>
      </c>
      <c r="B2548" s="17" t="s">
        <v>20749</v>
      </c>
      <c r="C2548" s="17" t="s">
        <v>26838</v>
      </c>
      <c r="D2548" s="17" t="s">
        <v>27152</v>
      </c>
      <c r="E2548" s="17"/>
      <c r="F2548" s="17" t="str">
        <f>'Strutture ricettive (Query)'!$C2548&amp;" "&amp;'Strutture ricettive (Query)'!$K2548</f>
        <v xml:space="preserve">Via Nazario Sauro  1 </v>
      </c>
      <c r="G2548" s="17" t="s">
        <v>20745</v>
      </c>
      <c r="H2548" s="17" t="s">
        <v>26230</v>
      </c>
      <c r="I2548" s="17" t="s">
        <v>24598</v>
      </c>
      <c r="J2548" s="17" t="s">
        <v>6515</v>
      </c>
      <c r="K2548" s="17" t="str">
        <f>IF('Strutture ricettive (Query)'!$D2548='Strutture ricettive (Query)'!$E2548,'Strutture ricettive (Query)'!$D2548,'Strutture ricettive (Query)'!$D2548&amp;" "&amp;'Strutture ricettive (Query)'!$E2548)</f>
        <v xml:space="preserve">1 </v>
      </c>
    </row>
    <row r="2549" spans="1:11" x14ac:dyDescent="0.25">
      <c r="A2549" s="18" t="s">
        <v>19707</v>
      </c>
      <c r="B2549" s="19" t="s">
        <v>20750</v>
      </c>
      <c r="C2549" s="19" t="s">
        <v>28046</v>
      </c>
      <c r="D2549" s="19" t="s">
        <v>27059</v>
      </c>
      <c r="E2549" s="19"/>
      <c r="F2549" s="19" t="str">
        <f>'Strutture ricettive (Query)'!$C2549&amp;" "&amp;'Strutture ricettive (Query)'!$K2549</f>
        <v xml:space="preserve">Via Dante  20 </v>
      </c>
      <c r="G2549" s="19" t="s">
        <v>20745</v>
      </c>
      <c r="H2549" s="19" t="s">
        <v>26230</v>
      </c>
      <c r="I2549" s="19" t="s">
        <v>6518</v>
      </c>
      <c r="J2549" s="19" t="s">
        <v>6519</v>
      </c>
      <c r="K2549" s="19" t="str">
        <f>IF('Strutture ricettive (Query)'!$D2549='Strutture ricettive (Query)'!$E2549,'Strutture ricettive (Query)'!$D2549,'Strutture ricettive (Query)'!$D2549&amp;" "&amp;'Strutture ricettive (Query)'!$E2549)</f>
        <v xml:space="preserve">20 </v>
      </c>
    </row>
    <row r="2550" spans="1:11" x14ac:dyDescent="0.25">
      <c r="A2550" s="16" t="s">
        <v>19707</v>
      </c>
      <c r="B2550" s="17" t="s">
        <v>20751</v>
      </c>
      <c r="C2550" s="17" t="s">
        <v>29580</v>
      </c>
      <c r="D2550" s="17" t="s">
        <v>27096</v>
      </c>
      <c r="E2550" s="17"/>
      <c r="F2550" s="17" t="str">
        <f>'Strutture ricettive (Query)'!$C2550&amp;" "&amp;'Strutture ricettive (Query)'!$K2550</f>
        <v xml:space="preserve">Corso Giacomo Matteotti  14 </v>
      </c>
      <c r="G2550" s="17" t="s">
        <v>20752</v>
      </c>
      <c r="H2550" s="17" t="s">
        <v>26231</v>
      </c>
      <c r="I2550" s="17" t="s">
        <v>6523</v>
      </c>
      <c r="J2550" s="17" t="s">
        <v>6524</v>
      </c>
      <c r="K2550" s="17" t="str">
        <f>IF('Strutture ricettive (Query)'!$D2550='Strutture ricettive (Query)'!$E2550,'Strutture ricettive (Query)'!$D2550,'Strutture ricettive (Query)'!$D2550&amp;" "&amp;'Strutture ricettive (Query)'!$E2550)</f>
        <v xml:space="preserve">14 </v>
      </c>
    </row>
    <row r="2551" spans="1:11" x14ac:dyDescent="0.25">
      <c r="A2551" s="18" t="s">
        <v>19712</v>
      </c>
      <c r="B2551" s="19" t="s">
        <v>20753</v>
      </c>
      <c r="C2551" s="19" t="s">
        <v>28373</v>
      </c>
      <c r="D2551" s="19" t="s">
        <v>26987</v>
      </c>
      <c r="E2551" s="19"/>
      <c r="F2551" s="19" t="str">
        <f>'Strutture ricettive (Query)'!$C2551&amp;" "&amp;'Strutture ricettive (Query)'!$K2551</f>
        <v xml:space="preserve">Via Don Minzoni  31 </v>
      </c>
      <c r="G2551" s="19" t="s">
        <v>20752</v>
      </c>
      <c r="H2551" s="19" t="s">
        <v>24598</v>
      </c>
      <c r="I2551" s="19" t="s">
        <v>6527</v>
      </c>
      <c r="J2551" s="19" t="s">
        <v>6528</v>
      </c>
      <c r="K2551" s="19" t="str">
        <f>IF('Strutture ricettive (Query)'!$D2551='Strutture ricettive (Query)'!$E2551,'Strutture ricettive (Query)'!$D2551,'Strutture ricettive (Query)'!$D2551&amp;" "&amp;'Strutture ricettive (Query)'!$E2551)</f>
        <v xml:space="preserve">31 </v>
      </c>
    </row>
    <row r="2552" spans="1:11" x14ac:dyDescent="0.25">
      <c r="A2552" s="16" t="s">
        <v>19704</v>
      </c>
      <c r="B2552" s="17" t="s">
        <v>20755</v>
      </c>
      <c r="C2552" s="17" t="s">
        <v>29460</v>
      </c>
      <c r="D2552" s="17" t="s">
        <v>26875</v>
      </c>
      <c r="E2552" s="17"/>
      <c r="F2552" s="17" t="str">
        <f>'Strutture ricettive (Query)'!$C2552&amp;" "&amp;'Strutture ricettive (Query)'!$K2552</f>
        <v xml:space="preserve">Via Alberici  6 </v>
      </c>
      <c r="G2552" s="17" t="s">
        <v>20752</v>
      </c>
      <c r="H2552" s="17" t="s">
        <v>24598</v>
      </c>
      <c r="I2552" s="17" t="s">
        <v>6533</v>
      </c>
      <c r="J2552" s="17" t="s">
        <v>6534</v>
      </c>
      <c r="K2552" s="17" t="str">
        <f>IF('Strutture ricettive (Query)'!$D2552='Strutture ricettive (Query)'!$E2552,'Strutture ricettive (Query)'!$D2552,'Strutture ricettive (Query)'!$D2552&amp;" "&amp;'Strutture ricettive (Query)'!$E2552)</f>
        <v xml:space="preserve">6 </v>
      </c>
    </row>
    <row r="2553" spans="1:11" x14ac:dyDescent="0.25">
      <c r="A2553" s="18" t="s">
        <v>19712</v>
      </c>
      <c r="B2553" s="19" t="s">
        <v>20756</v>
      </c>
      <c r="C2553" s="19" t="s">
        <v>28373</v>
      </c>
      <c r="D2553" s="19" t="s">
        <v>26987</v>
      </c>
      <c r="E2553" s="19"/>
      <c r="F2553" s="19" t="str">
        <f>'Strutture ricettive (Query)'!$C2553&amp;" "&amp;'Strutture ricettive (Query)'!$K2553</f>
        <v xml:space="preserve">Via Don Minzoni  31 </v>
      </c>
      <c r="G2553" s="19" t="s">
        <v>20752</v>
      </c>
      <c r="H2553" s="19" t="s">
        <v>24598</v>
      </c>
      <c r="I2553" s="19" t="s">
        <v>6527</v>
      </c>
      <c r="J2553" s="19" t="s">
        <v>6528</v>
      </c>
      <c r="K2553" s="19" t="str">
        <f>IF('Strutture ricettive (Query)'!$D2553='Strutture ricettive (Query)'!$E2553,'Strutture ricettive (Query)'!$D2553,'Strutture ricettive (Query)'!$D2553&amp;" "&amp;'Strutture ricettive (Query)'!$E2553)</f>
        <v xml:space="preserve">31 </v>
      </c>
    </row>
    <row r="2554" spans="1:11" x14ac:dyDescent="0.25">
      <c r="A2554" s="16" t="s">
        <v>19704</v>
      </c>
      <c r="B2554" s="17" t="s">
        <v>20757</v>
      </c>
      <c r="C2554" s="17" t="s">
        <v>30330</v>
      </c>
      <c r="D2554" s="17" t="s">
        <v>26903</v>
      </c>
      <c r="E2554" s="17"/>
      <c r="F2554" s="17" t="str">
        <f>'Strutture ricettive (Query)'!$C2554&amp;" "&amp;'Strutture ricettive (Query)'!$K2554</f>
        <v xml:space="preserve">Viadelle Ville  53 </v>
      </c>
      <c r="G2554" s="17" t="s">
        <v>20758</v>
      </c>
      <c r="H2554" s="17" t="s">
        <v>24598</v>
      </c>
      <c r="I2554" s="17" t="s">
        <v>6539</v>
      </c>
      <c r="J2554" s="17" t="s">
        <v>6540</v>
      </c>
      <c r="K2554" s="17" t="str">
        <f>IF('Strutture ricettive (Query)'!$D2554='Strutture ricettive (Query)'!$E2554,'Strutture ricettive (Query)'!$D2554,'Strutture ricettive (Query)'!$D2554&amp;" "&amp;'Strutture ricettive (Query)'!$E2554)</f>
        <v xml:space="preserve">53 </v>
      </c>
    </row>
    <row r="2555" spans="1:11" x14ac:dyDescent="0.25">
      <c r="A2555" s="18" t="s">
        <v>19706</v>
      </c>
      <c r="B2555" s="19" t="s">
        <v>20759</v>
      </c>
      <c r="C2555" s="19" t="s">
        <v>30329</v>
      </c>
      <c r="D2555" s="19" t="s">
        <v>27080</v>
      </c>
      <c r="E2555" s="19"/>
      <c r="F2555" s="19" t="str">
        <f>'Strutture ricettive (Query)'!$C2555&amp;" "&amp;'Strutture ricettive (Query)'!$K2555</f>
        <v xml:space="preserve">Strada Dei Rossi  17 </v>
      </c>
      <c r="G2555" s="19" t="s">
        <v>20758</v>
      </c>
      <c r="H2555" s="19" t="s">
        <v>26232</v>
      </c>
      <c r="I2555" s="19" t="s">
        <v>24598</v>
      </c>
      <c r="J2555" s="19" t="s">
        <v>6544</v>
      </c>
      <c r="K2555" s="19" t="str">
        <f>IF('Strutture ricettive (Query)'!$D2555='Strutture ricettive (Query)'!$E2555,'Strutture ricettive (Query)'!$D2555,'Strutture ricettive (Query)'!$D2555&amp;" "&amp;'Strutture ricettive (Query)'!$E2555)</f>
        <v xml:space="preserve">17 </v>
      </c>
    </row>
    <row r="2556" spans="1:11" x14ac:dyDescent="0.25">
      <c r="A2556" s="16" t="s">
        <v>19709</v>
      </c>
      <c r="B2556" s="17" t="s">
        <v>20760</v>
      </c>
      <c r="C2556" s="17" t="s">
        <v>30328</v>
      </c>
      <c r="D2556" s="17" t="s">
        <v>26861</v>
      </c>
      <c r="E2556" s="17"/>
      <c r="F2556" s="17" t="str">
        <f>'Strutture ricettive (Query)'!$C2556&amp;" "&amp;'Strutture ricettive (Query)'!$K2556</f>
        <v xml:space="preserve">Via Nevola  66 </v>
      </c>
      <c r="G2556" s="17" t="s">
        <v>20758</v>
      </c>
      <c r="H2556" s="17" t="s">
        <v>24598</v>
      </c>
      <c r="I2556" s="17" t="s">
        <v>24598</v>
      </c>
      <c r="J2556" s="17" t="s">
        <v>6547</v>
      </c>
      <c r="K2556" s="17" t="str">
        <f>IF('Strutture ricettive (Query)'!$D2556='Strutture ricettive (Query)'!$E2556,'Strutture ricettive (Query)'!$D2556,'Strutture ricettive (Query)'!$D2556&amp;" "&amp;'Strutture ricettive (Query)'!$E2556)</f>
        <v xml:space="preserve">66 </v>
      </c>
    </row>
    <row r="2557" spans="1:11" x14ac:dyDescent="0.25">
      <c r="A2557" s="18" t="s">
        <v>19708</v>
      </c>
      <c r="B2557" s="19" t="s">
        <v>20761</v>
      </c>
      <c r="C2557" s="19" t="s">
        <v>30327</v>
      </c>
      <c r="D2557" s="19" t="s">
        <v>26951</v>
      </c>
      <c r="E2557" s="19"/>
      <c r="F2557" s="19" t="str">
        <f>'Strutture ricettive (Query)'!$C2557&amp;" "&amp;'Strutture ricettive (Query)'!$K2557</f>
        <v xml:space="preserve">Via N. Boscareto  4 </v>
      </c>
      <c r="G2557" s="19" t="s">
        <v>20758</v>
      </c>
      <c r="H2557" s="19" t="s">
        <v>26233</v>
      </c>
      <c r="I2557" s="19" t="s">
        <v>6550</v>
      </c>
      <c r="J2557" s="19" t="s">
        <v>6551</v>
      </c>
      <c r="K2557" s="19" t="str">
        <f>IF('Strutture ricettive (Query)'!$D2557='Strutture ricettive (Query)'!$E2557,'Strutture ricettive (Query)'!$D2557,'Strutture ricettive (Query)'!$D2557&amp;" "&amp;'Strutture ricettive (Query)'!$E2557)</f>
        <v xml:space="preserve">4 </v>
      </c>
    </row>
    <row r="2558" spans="1:11" x14ac:dyDescent="0.25">
      <c r="A2558" s="16" t="s">
        <v>19708</v>
      </c>
      <c r="B2558" s="17" t="s">
        <v>20762</v>
      </c>
      <c r="C2558" s="17" t="s">
        <v>30326</v>
      </c>
      <c r="D2558" s="17" t="s">
        <v>26902</v>
      </c>
      <c r="E2558" s="17"/>
      <c r="F2558" s="17" t="str">
        <f>'Strutture ricettive (Query)'!$C2558&amp;" "&amp;'Strutture ricettive (Query)'!$K2558</f>
        <v xml:space="preserve">Via Per Montalboddo  54 </v>
      </c>
      <c r="G2558" s="17" t="s">
        <v>20758</v>
      </c>
      <c r="H2558" s="17" t="s">
        <v>24598</v>
      </c>
      <c r="I2558" s="17" t="s">
        <v>6554</v>
      </c>
      <c r="J2558" s="17" t="s">
        <v>6555</v>
      </c>
      <c r="K2558" s="17" t="str">
        <f>IF('Strutture ricettive (Query)'!$D2558='Strutture ricettive (Query)'!$E2558,'Strutture ricettive (Query)'!$D2558,'Strutture ricettive (Query)'!$D2558&amp;" "&amp;'Strutture ricettive (Query)'!$E2558)</f>
        <v xml:space="preserve">54 </v>
      </c>
    </row>
    <row r="2559" spans="1:11" x14ac:dyDescent="0.25">
      <c r="A2559" s="18" t="s">
        <v>19706</v>
      </c>
      <c r="B2559" s="19" t="s">
        <v>20763</v>
      </c>
      <c r="C2559" s="19" t="s">
        <v>30325</v>
      </c>
      <c r="D2559" s="19" t="s">
        <v>26875</v>
      </c>
      <c r="E2559" s="19"/>
      <c r="F2559" s="19" t="str">
        <f>'Strutture ricettive (Query)'!$C2559&amp;" "&amp;'Strutture ricettive (Query)'!$K2559</f>
        <v xml:space="preserve">Strada Dei Venturoli  6 </v>
      </c>
      <c r="G2559" s="19" t="s">
        <v>20758</v>
      </c>
      <c r="H2559" s="19" t="s">
        <v>24598</v>
      </c>
      <c r="I2559" s="19" t="s">
        <v>24598</v>
      </c>
      <c r="J2559" s="19" t="s">
        <v>24598</v>
      </c>
      <c r="K2559" s="19" t="str">
        <f>IF('Strutture ricettive (Query)'!$D2559='Strutture ricettive (Query)'!$E2559,'Strutture ricettive (Query)'!$D2559,'Strutture ricettive (Query)'!$D2559&amp;" "&amp;'Strutture ricettive (Query)'!$E2559)</f>
        <v xml:space="preserve">6 </v>
      </c>
    </row>
    <row r="2560" spans="1:11" x14ac:dyDescent="0.25">
      <c r="A2560" s="16" t="s">
        <v>19706</v>
      </c>
      <c r="B2560" s="17" t="s">
        <v>20764</v>
      </c>
      <c r="C2560" s="17" t="s">
        <v>30324</v>
      </c>
      <c r="D2560" s="17" t="s">
        <v>26997</v>
      </c>
      <c r="E2560" s="17"/>
      <c r="F2560" s="17" t="str">
        <f>'Strutture ricettive (Query)'!$C2560&amp;" "&amp;'Strutture ricettive (Query)'!$K2560</f>
        <v xml:space="preserve">Via Borgo Di Sotto  3 </v>
      </c>
      <c r="G2560" s="17" t="s">
        <v>20758</v>
      </c>
      <c r="H2560" s="17" t="s">
        <v>24598</v>
      </c>
      <c r="I2560" s="17" t="s">
        <v>24598</v>
      </c>
      <c r="J2560" s="17" t="s">
        <v>24598</v>
      </c>
      <c r="K2560" s="17" t="str">
        <f>IF('Strutture ricettive (Query)'!$D2560='Strutture ricettive (Query)'!$E2560,'Strutture ricettive (Query)'!$D2560,'Strutture ricettive (Query)'!$D2560&amp;" "&amp;'Strutture ricettive (Query)'!$E2560)</f>
        <v xml:space="preserve">3 </v>
      </c>
    </row>
    <row r="2561" spans="1:11" x14ac:dyDescent="0.25">
      <c r="A2561" s="18" t="s">
        <v>19706</v>
      </c>
      <c r="B2561" s="19" t="s">
        <v>20765</v>
      </c>
      <c r="C2561" s="19" t="s">
        <v>30318</v>
      </c>
      <c r="D2561" s="19" t="s">
        <v>26985</v>
      </c>
      <c r="E2561" s="19"/>
      <c r="F2561" s="19" t="str">
        <f>'Strutture ricettive (Query)'!$C2561&amp;" "&amp;'Strutture ricettive (Query)'!$K2561</f>
        <v xml:space="preserve">Viale Degli Eroi  33 </v>
      </c>
      <c r="G2561" s="19" t="s">
        <v>20758</v>
      </c>
      <c r="H2561" s="19" t="s">
        <v>24598</v>
      </c>
      <c r="I2561" s="19" t="s">
        <v>24598</v>
      </c>
      <c r="J2561" s="19" t="s">
        <v>6562</v>
      </c>
      <c r="K2561" s="19" t="str">
        <f>IF('Strutture ricettive (Query)'!$D2561='Strutture ricettive (Query)'!$E2561,'Strutture ricettive (Query)'!$D2561,'Strutture ricettive (Query)'!$D2561&amp;" "&amp;'Strutture ricettive (Query)'!$E2561)</f>
        <v xml:space="preserve">33 </v>
      </c>
    </row>
    <row r="2562" spans="1:11" x14ac:dyDescent="0.25">
      <c r="A2562" s="16" t="s">
        <v>19709</v>
      </c>
      <c r="B2562" s="17" t="s">
        <v>20767</v>
      </c>
      <c r="C2562" s="17" t="s">
        <v>30323</v>
      </c>
      <c r="D2562" s="17" t="s">
        <v>27037</v>
      </c>
      <c r="E2562" s="17"/>
      <c r="F2562" s="17" t="str">
        <f>'Strutture ricettive (Query)'!$C2562&amp;" "&amp;'Strutture ricettive (Query)'!$K2562</f>
        <v xml:space="preserve">Via Ripa  24 </v>
      </c>
      <c r="G2562" s="17" t="s">
        <v>20758</v>
      </c>
      <c r="H2562" s="17" t="s">
        <v>24598</v>
      </c>
      <c r="I2562" s="17" t="s">
        <v>24598</v>
      </c>
      <c r="J2562" s="17" t="s">
        <v>6568</v>
      </c>
      <c r="K2562" s="17" t="str">
        <f>IF('Strutture ricettive (Query)'!$D2562='Strutture ricettive (Query)'!$E2562,'Strutture ricettive (Query)'!$D2562,'Strutture ricettive (Query)'!$D2562&amp;" "&amp;'Strutture ricettive (Query)'!$E2562)</f>
        <v xml:space="preserve">24 </v>
      </c>
    </row>
    <row r="2563" spans="1:11" x14ac:dyDescent="0.25">
      <c r="A2563" s="18" t="s">
        <v>19712</v>
      </c>
      <c r="B2563" s="19" t="s">
        <v>20768</v>
      </c>
      <c r="C2563" s="19" t="s">
        <v>30318</v>
      </c>
      <c r="D2563" s="19" t="s">
        <v>26811</v>
      </c>
      <c r="E2563" s="19"/>
      <c r="F2563" s="19" t="str">
        <f>'Strutture ricettive (Query)'!$C2563&amp;" "&amp;'Strutture ricettive (Query)'!$K2563</f>
        <v xml:space="preserve">Viale Degli Eroi  78 </v>
      </c>
      <c r="G2563" s="19" t="s">
        <v>20758</v>
      </c>
      <c r="H2563" s="19" t="s">
        <v>26233</v>
      </c>
      <c r="I2563" s="19" t="s">
        <v>6571</v>
      </c>
      <c r="J2563" s="19" t="s">
        <v>6572</v>
      </c>
      <c r="K2563" s="19" t="str">
        <f>IF('Strutture ricettive (Query)'!$D2563='Strutture ricettive (Query)'!$E2563,'Strutture ricettive (Query)'!$D2563,'Strutture ricettive (Query)'!$D2563&amp;" "&amp;'Strutture ricettive (Query)'!$E2563)</f>
        <v xml:space="preserve">78 </v>
      </c>
    </row>
    <row r="2564" spans="1:11" x14ac:dyDescent="0.25">
      <c r="A2564" s="16" t="s">
        <v>19709</v>
      </c>
      <c r="B2564" s="17" t="s">
        <v>20769</v>
      </c>
      <c r="C2564" s="17" t="s">
        <v>30322</v>
      </c>
      <c r="D2564" s="17" t="s">
        <v>27143</v>
      </c>
      <c r="E2564" s="17"/>
      <c r="F2564" s="17" t="str">
        <f>'Strutture ricettive (Query)'!$C2564&amp;" "&amp;'Strutture ricettive (Query)'!$K2564</f>
        <v xml:space="preserve">Via Lepri  10 </v>
      </c>
      <c r="G2564" s="17" t="s">
        <v>20758</v>
      </c>
      <c r="H2564" s="17" t="s">
        <v>26233</v>
      </c>
      <c r="I2564" s="17" t="s">
        <v>6575</v>
      </c>
      <c r="J2564" s="17" t="s">
        <v>6576</v>
      </c>
      <c r="K2564" s="17" t="str">
        <f>IF('Strutture ricettive (Query)'!$D2564='Strutture ricettive (Query)'!$E2564,'Strutture ricettive (Query)'!$D2564,'Strutture ricettive (Query)'!$D2564&amp;" "&amp;'Strutture ricettive (Query)'!$E2564)</f>
        <v xml:space="preserve">10 </v>
      </c>
    </row>
    <row r="2565" spans="1:11" x14ac:dyDescent="0.25">
      <c r="A2565" s="18" t="s">
        <v>19709</v>
      </c>
      <c r="B2565" s="19" t="s">
        <v>20770</v>
      </c>
      <c r="C2565" s="19" t="s">
        <v>30321</v>
      </c>
      <c r="D2565" s="19" t="s">
        <v>26800</v>
      </c>
      <c r="E2565" s="19"/>
      <c r="F2565" s="19" t="str">
        <f>'Strutture ricettive (Query)'!$C2565&amp;" "&amp;'Strutture ricettive (Query)'!$K2565</f>
        <v xml:space="preserve">Strada Conagrande  8 </v>
      </c>
      <c r="G2565" s="19" t="s">
        <v>20758</v>
      </c>
      <c r="H2565" s="19" t="s">
        <v>26233</v>
      </c>
      <c r="I2565" s="19" t="s">
        <v>6579</v>
      </c>
      <c r="J2565" s="19" t="s">
        <v>6580</v>
      </c>
      <c r="K2565" s="19" t="str">
        <f>IF('Strutture ricettive (Query)'!$D2565='Strutture ricettive (Query)'!$E2565,'Strutture ricettive (Query)'!$D2565,'Strutture ricettive (Query)'!$D2565&amp;" "&amp;'Strutture ricettive (Query)'!$E2565)</f>
        <v xml:space="preserve">8 </v>
      </c>
    </row>
    <row r="2566" spans="1:11" x14ac:dyDescent="0.25">
      <c r="A2566" s="16" t="s">
        <v>19708</v>
      </c>
      <c r="B2566" s="17" t="s">
        <v>20771</v>
      </c>
      <c r="C2566" s="17" t="s">
        <v>30320</v>
      </c>
      <c r="D2566" s="17" t="s">
        <v>26948</v>
      </c>
      <c r="E2566" s="17"/>
      <c r="F2566" s="17" t="str">
        <f>'Strutture ricettive (Query)'!$C2566&amp;" "&amp;'Strutture ricettive (Query)'!$K2566</f>
        <v xml:space="preserve">Via Sant' Isidoro  40 </v>
      </c>
      <c r="G2566" s="17" t="s">
        <v>20758</v>
      </c>
      <c r="H2566" s="17" t="s">
        <v>26233</v>
      </c>
      <c r="I2566" s="17" t="s">
        <v>24598</v>
      </c>
      <c r="J2566" s="17" t="s">
        <v>6583</v>
      </c>
      <c r="K2566" s="17" t="str">
        <f>IF('Strutture ricettive (Query)'!$D2566='Strutture ricettive (Query)'!$E2566,'Strutture ricettive (Query)'!$D2566,'Strutture ricettive (Query)'!$D2566&amp;" "&amp;'Strutture ricettive (Query)'!$E2566)</f>
        <v xml:space="preserve">40 </v>
      </c>
    </row>
    <row r="2567" spans="1:11" x14ac:dyDescent="0.25">
      <c r="A2567" s="18" t="s">
        <v>19708</v>
      </c>
      <c r="B2567" s="19" t="s">
        <v>20772</v>
      </c>
      <c r="C2567" s="19" t="s">
        <v>30319</v>
      </c>
      <c r="D2567" s="19" t="s">
        <v>27143</v>
      </c>
      <c r="E2567" s="19"/>
      <c r="F2567" s="19" t="str">
        <f>'Strutture ricettive (Query)'!$C2567&amp;" "&amp;'Strutture ricettive (Query)'!$K2567</f>
        <v xml:space="preserve">Via Claudio Ridolfi  10 </v>
      </c>
      <c r="G2567" s="19" t="s">
        <v>20758</v>
      </c>
      <c r="H2567" s="19" t="s">
        <v>26233</v>
      </c>
      <c r="I2567" s="19" t="s">
        <v>24598</v>
      </c>
      <c r="J2567" s="19" t="s">
        <v>6586</v>
      </c>
      <c r="K2567" s="19" t="str">
        <f>IF('Strutture ricettive (Query)'!$D2567='Strutture ricettive (Query)'!$E2567,'Strutture ricettive (Query)'!$D2567,'Strutture ricettive (Query)'!$D2567&amp;" "&amp;'Strutture ricettive (Query)'!$E2567)</f>
        <v xml:space="preserve">10 </v>
      </c>
    </row>
    <row r="2568" spans="1:11" x14ac:dyDescent="0.25">
      <c r="A2568" s="16" t="s">
        <v>19708</v>
      </c>
      <c r="B2568" s="17" t="s">
        <v>20773</v>
      </c>
      <c r="C2568" s="17" t="s">
        <v>30318</v>
      </c>
      <c r="D2568" s="17" t="s">
        <v>26811</v>
      </c>
      <c r="E2568" s="17"/>
      <c r="F2568" s="17" t="str">
        <f>'Strutture ricettive (Query)'!$C2568&amp;" "&amp;'Strutture ricettive (Query)'!$K2568</f>
        <v xml:space="preserve">Viale Degli Eroi  78 </v>
      </c>
      <c r="G2568" s="17" t="s">
        <v>20758</v>
      </c>
      <c r="H2568" s="17" t="s">
        <v>26233</v>
      </c>
      <c r="I2568" s="17" t="s">
        <v>6571</v>
      </c>
      <c r="J2568" s="17" t="s">
        <v>6572</v>
      </c>
      <c r="K2568" s="17" t="str">
        <f>IF('Strutture ricettive (Query)'!$D2568='Strutture ricettive (Query)'!$E2568,'Strutture ricettive (Query)'!$D2568,'Strutture ricettive (Query)'!$D2568&amp;" "&amp;'Strutture ricettive (Query)'!$E2568)</f>
        <v xml:space="preserve">78 </v>
      </c>
    </row>
    <row r="2569" spans="1:11" x14ac:dyDescent="0.25">
      <c r="A2569" s="18" t="s">
        <v>19713</v>
      </c>
      <c r="B2569" s="19" t="s">
        <v>20774</v>
      </c>
      <c r="C2569" s="19" t="s">
        <v>24525</v>
      </c>
      <c r="D2569" s="19"/>
      <c r="E2569" s="19"/>
      <c r="F2569" s="19" t="str">
        <f>'Strutture ricettive (Query)'!$C2569&amp;" "&amp;'Strutture ricettive (Query)'!$K2569</f>
        <v>Via Pecciameglio Snc 0</v>
      </c>
      <c r="G2569" s="19" t="s">
        <v>20758</v>
      </c>
      <c r="H2569" s="19" t="s">
        <v>26233</v>
      </c>
      <c r="I2569" s="19" t="s">
        <v>24598</v>
      </c>
      <c r="J2569" s="19" t="s">
        <v>24598</v>
      </c>
      <c r="K2569" s="19">
        <f>IF('Strutture ricettive (Query)'!$D2569='Strutture ricettive (Query)'!$E2569,'Strutture ricettive (Query)'!$D2569,'Strutture ricettive (Query)'!$D2569&amp;" "&amp;'Strutture ricettive (Query)'!$E2569)</f>
        <v>0</v>
      </c>
    </row>
    <row r="2570" spans="1:11" x14ac:dyDescent="0.25">
      <c r="A2570" s="16" t="s">
        <v>19708</v>
      </c>
      <c r="B2570" s="17" t="s">
        <v>20775</v>
      </c>
      <c r="C2570" s="17" t="s">
        <v>30447</v>
      </c>
      <c r="D2570" s="17" t="s">
        <v>27143</v>
      </c>
      <c r="E2570" s="17"/>
      <c r="F2570" s="17" t="str">
        <f>'Strutture ricettive (Query)'!$C2570&amp;" "&amp;'Strutture ricettive (Query)'!$K2570</f>
        <v xml:space="preserve">Strada Dei Sartini  10 </v>
      </c>
      <c r="G2570" s="17" t="s">
        <v>20758</v>
      </c>
      <c r="H2570" s="17" t="s">
        <v>26233</v>
      </c>
      <c r="I2570" s="17" t="s">
        <v>6593</v>
      </c>
      <c r="J2570" s="17" t="s">
        <v>6594</v>
      </c>
      <c r="K2570" s="17" t="str">
        <f>IF('Strutture ricettive (Query)'!$D2570='Strutture ricettive (Query)'!$E2570,'Strutture ricettive (Query)'!$D2570,'Strutture ricettive (Query)'!$D2570&amp;" "&amp;'Strutture ricettive (Query)'!$E2570)</f>
        <v xml:space="preserve">10 </v>
      </c>
    </row>
    <row r="2571" spans="1:11" x14ac:dyDescent="0.25">
      <c r="A2571" s="18" t="s">
        <v>19708</v>
      </c>
      <c r="B2571" s="19" t="s">
        <v>20776</v>
      </c>
      <c r="C2571" s="19" t="s">
        <v>30466</v>
      </c>
      <c r="D2571" s="19" t="s">
        <v>27143</v>
      </c>
      <c r="E2571" s="19"/>
      <c r="F2571" s="19" t="str">
        <f>'Strutture ricettive (Query)'!$C2571&amp;" "&amp;'Strutture ricettive (Query)'!$K2571</f>
        <v xml:space="preserve">Strada Fonte Di Vincareto  10 </v>
      </c>
      <c r="G2571" s="19" t="s">
        <v>20758</v>
      </c>
      <c r="H2571" s="19" t="s">
        <v>26233</v>
      </c>
      <c r="I2571" s="19" t="s">
        <v>6597</v>
      </c>
      <c r="J2571" s="19" t="s">
        <v>6598</v>
      </c>
      <c r="K2571" s="19" t="str">
        <f>IF('Strutture ricettive (Query)'!$D2571='Strutture ricettive (Query)'!$E2571,'Strutture ricettive (Query)'!$D2571,'Strutture ricettive (Query)'!$D2571&amp;" "&amp;'Strutture ricettive (Query)'!$E2571)</f>
        <v xml:space="preserve">10 </v>
      </c>
    </row>
    <row r="2572" spans="1:11" x14ac:dyDescent="0.25">
      <c r="A2572" s="16" t="s">
        <v>19708</v>
      </c>
      <c r="B2572" s="17" t="s">
        <v>20777</v>
      </c>
      <c r="C2572" s="17" t="s">
        <v>30467</v>
      </c>
      <c r="D2572" s="17" t="s">
        <v>28191</v>
      </c>
      <c r="E2572" s="17"/>
      <c r="F2572" s="17" t="str">
        <f>'Strutture ricettive (Query)'!$C2572&amp;" "&amp;'Strutture ricettive (Query)'!$K2572</f>
        <v xml:space="preserve">Via Del Montale  113 </v>
      </c>
      <c r="G2572" s="17" t="s">
        <v>20758</v>
      </c>
      <c r="H2572" s="17" t="s">
        <v>26233</v>
      </c>
      <c r="I2572" s="17" t="s">
        <v>24598</v>
      </c>
      <c r="J2572" s="17" t="s">
        <v>6601</v>
      </c>
      <c r="K2572" s="17" t="str">
        <f>IF('Strutture ricettive (Query)'!$D2572='Strutture ricettive (Query)'!$E2572,'Strutture ricettive (Query)'!$D2572,'Strutture ricettive (Query)'!$D2572&amp;" "&amp;'Strutture ricettive (Query)'!$E2572)</f>
        <v xml:space="preserve">113 </v>
      </c>
    </row>
    <row r="2573" spans="1:11" x14ac:dyDescent="0.25">
      <c r="A2573" s="18" t="s">
        <v>19708</v>
      </c>
      <c r="B2573" s="19" t="s">
        <v>20778</v>
      </c>
      <c r="C2573" s="19" t="s">
        <v>30468</v>
      </c>
      <c r="D2573" s="19" t="s">
        <v>27086</v>
      </c>
      <c r="E2573" s="19"/>
      <c r="F2573" s="19" t="str">
        <f>'Strutture ricettive (Query)'!$C2573&amp;" "&amp;'Strutture ricettive (Query)'!$K2573</f>
        <v xml:space="preserve">Strada Fosso Di Ripe  16 </v>
      </c>
      <c r="G2573" s="19" t="s">
        <v>20758</v>
      </c>
      <c r="H2573" s="19" t="s">
        <v>26233</v>
      </c>
      <c r="I2573" s="19" t="s">
        <v>6604</v>
      </c>
      <c r="J2573" s="19" t="s">
        <v>6605</v>
      </c>
      <c r="K2573" s="19" t="str">
        <f>IF('Strutture ricettive (Query)'!$D2573='Strutture ricettive (Query)'!$E2573,'Strutture ricettive (Query)'!$D2573,'Strutture ricettive (Query)'!$D2573&amp;" "&amp;'Strutture ricettive (Query)'!$E2573)</f>
        <v xml:space="preserve">16 </v>
      </c>
    </row>
    <row r="2574" spans="1:11" x14ac:dyDescent="0.25">
      <c r="A2574" s="16" t="s">
        <v>19704</v>
      </c>
      <c r="B2574" s="17" t="s">
        <v>20779</v>
      </c>
      <c r="C2574" s="17" t="s">
        <v>30619</v>
      </c>
      <c r="D2574" s="17" t="s">
        <v>26814</v>
      </c>
      <c r="E2574" s="17"/>
      <c r="F2574" s="17" t="str">
        <f>'Strutture ricettive (Query)'!$C2574&amp;" "&amp;'Strutture ricettive (Query)'!$K2574</f>
        <v xml:space="preserve">Via San Bartolo  76 </v>
      </c>
      <c r="G2574" s="17" t="s">
        <v>20758</v>
      </c>
      <c r="H2574" s="17" t="s">
        <v>26233</v>
      </c>
      <c r="I2574" s="17" t="s">
        <v>6608</v>
      </c>
      <c r="J2574" s="17" t="s">
        <v>6609</v>
      </c>
      <c r="K2574" s="17" t="str">
        <f>IF('Strutture ricettive (Query)'!$D2574='Strutture ricettive (Query)'!$E2574,'Strutture ricettive (Query)'!$D2574,'Strutture ricettive (Query)'!$D2574&amp;" "&amp;'Strutture ricettive (Query)'!$E2574)</f>
        <v xml:space="preserve">76 </v>
      </c>
    </row>
    <row r="2575" spans="1:11" x14ac:dyDescent="0.25">
      <c r="A2575" s="18" t="s">
        <v>19725</v>
      </c>
      <c r="B2575" s="19" t="s">
        <v>20780</v>
      </c>
      <c r="C2575" s="19" t="s">
        <v>30326</v>
      </c>
      <c r="D2575" s="19" t="s">
        <v>26907</v>
      </c>
      <c r="E2575" s="19"/>
      <c r="F2575" s="19" t="str">
        <f>'Strutture ricettive (Query)'!$C2575&amp;" "&amp;'Strutture ricettive (Query)'!$K2575</f>
        <v xml:space="preserve">Via Per Montalboddo  52 </v>
      </c>
      <c r="G2575" s="19" t="s">
        <v>20758</v>
      </c>
      <c r="H2575" s="19" t="s">
        <v>26233</v>
      </c>
      <c r="I2575" s="19" t="s">
        <v>6554</v>
      </c>
      <c r="J2575" s="19" t="s">
        <v>6612</v>
      </c>
      <c r="K2575" s="19" t="str">
        <f>IF('Strutture ricettive (Query)'!$D2575='Strutture ricettive (Query)'!$E2575,'Strutture ricettive (Query)'!$D2575,'Strutture ricettive (Query)'!$D2575&amp;" "&amp;'Strutture ricettive (Query)'!$E2575)</f>
        <v xml:space="preserve">52 </v>
      </c>
    </row>
    <row r="2576" spans="1:11" x14ac:dyDescent="0.25">
      <c r="A2576" s="16" t="s">
        <v>19704</v>
      </c>
      <c r="B2576" s="17" t="s">
        <v>25606</v>
      </c>
      <c r="C2576" s="17" t="s">
        <v>24598</v>
      </c>
      <c r="D2576" s="17"/>
      <c r="E2576" s="17"/>
      <c r="F2576" s="17" t="str">
        <f>'Strutture ricettive (Query)'!$C2576&amp;" "&amp;'Strutture ricettive (Query)'!$K2576</f>
        <v>dato mancante 0</v>
      </c>
      <c r="G2576" s="17" t="s">
        <v>20758</v>
      </c>
      <c r="H2576" s="17" t="s">
        <v>26234</v>
      </c>
      <c r="I2576" s="17" t="s">
        <v>24598</v>
      </c>
      <c r="J2576" s="17" t="s">
        <v>24598</v>
      </c>
      <c r="K2576" s="17">
        <f>IF('Strutture ricettive (Query)'!$D2576='Strutture ricettive (Query)'!$E2576,'Strutture ricettive (Query)'!$D2576,'Strutture ricettive (Query)'!$D2576&amp;" "&amp;'Strutture ricettive (Query)'!$E2576)</f>
        <v>0</v>
      </c>
    </row>
    <row r="2577" spans="1:11" x14ac:dyDescent="0.25">
      <c r="A2577" s="18" t="s">
        <v>19707</v>
      </c>
      <c r="B2577" s="19" t="s">
        <v>20781</v>
      </c>
      <c r="C2577" s="19" t="s">
        <v>30612</v>
      </c>
      <c r="D2577" s="19" t="s">
        <v>26875</v>
      </c>
      <c r="E2577" s="19"/>
      <c r="F2577" s="19" t="str">
        <f>'Strutture ricettive (Query)'!$C2577&amp;" "&amp;'Strutture ricettive (Query)'!$K2577</f>
        <v xml:space="preserve">Via Corinaldese  6 </v>
      </c>
      <c r="G2577" s="19" t="s">
        <v>20758</v>
      </c>
      <c r="H2577" s="19" t="s">
        <v>26233</v>
      </c>
      <c r="I2577" s="19" t="s">
        <v>6617</v>
      </c>
      <c r="J2577" s="19" t="s">
        <v>6618</v>
      </c>
      <c r="K2577" s="19" t="str">
        <f>IF('Strutture ricettive (Query)'!$D2577='Strutture ricettive (Query)'!$E2577,'Strutture ricettive (Query)'!$D2577,'Strutture ricettive (Query)'!$D2577&amp;" "&amp;'Strutture ricettive (Query)'!$E2577)</f>
        <v xml:space="preserve">6 </v>
      </c>
    </row>
    <row r="2578" spans="1:11" x14ac:dyDescent="0.25">
      <c r="A2578" s="16" t="s">
        <v>19708</v>
      </c>
      <c r="B2578" s="17" t="s">
        <v>20782</v>
      </c>
      <c r="C2578" s="17" t="s">
        <v>30618</v>
      </c>
      <c r="D2578" s="17" t="s">
        <v>27064</v>
      </c>
      <c r="E2578" s="17"/>
      <c r="F2578" s="17" t="str">
        <f>'Strutture ricettive (Query)'!$C2578&amp;" "&amp;'Strutture ricettive (Query)'!$K2578</f>
        <v xml:space="preserve">Vicolo Del Quattrocento  2 </v>
      </c>
      <c r="G2578" s="17" t="s">
        <v>20758</v>
      </c>
      <c r="H2578" s="17" t="s">
        <v>26233</v>
      </c>
      <c r="I2578" s="17" t="s">
        <v>6621</v>
      </c>
      <c r="J2578" s="17" t="s">
        <v>6622</v>
      </c>
      <c r="K2578" s="17" t="str">
        <f>IF('Strutture ricettive (Query)'!$D2578='Strutture ricettive (Query)'!$E2578,'Strutture ricettive (Query)'!$D2578,'Strutture ricettive (Query)'!$D2578&amp;" "&amp;'Strutture ricettive (Query)'!$E2578)</f>
        <v xml:space="preserve">2 </v>
      </c>
    </row>
    <row r="2579" spans="1:11" x14ac:dyDescent="0.25">
      <c r="A2579" s="18" t="s">
        <v>19706</v>
      </c>
      <c r="B2579" s="19" t="s">
        <v>20783</v>
      </c>
      <c r="C2579" s="19" t="s">
        <v>30617</v>
      </c>
      <c r="D2579" s="19" t="s">
        <v>27132</v>
      </c>
      <c r="E2579" s="19"/>
      <c r="F2579" s="19" t="str">
        <f>'Strutture ricettive (Query)'!$C2579&amp;" "&amp;'Strutture ricettive (Query)'!$K2579</f>
        <v xml:space="preserve">Via Costa San Giovanni  11 </v>
      </c>
      <c r="G2579" s="19" t="s">
        <v>20758</v>
      </c>
      <c r="H2579" s="19" t="s">
        <v>26233</v>
      </c>
      <c r="I2579" s="19" t="s">
        <v>24598</v>
      </c>
      <c r="J2579" s="19" t="s">
        <v>6625</v>
      </c>
      <c r="K2579" s="19" t="str">
        <f>IF('Strutture ricettive (Query)'!$D2579='Strutture ricettive (Query)'!$E2579,'Strutture ricettive (Query)'!$D2579,'Strutture ricettive (Query)'!$D2579&amp;" "&amp;'Strutture ricettive (Query)'!$E2579)</f>
        <v xml:space="preserve">11 </v>
      </c>
    </row>
    <row r="2580" spans="1:11" x14ac:dyDescent="0.25">
      <c r="A2580" s="16" t="s">
        <v>19708</v>
      </c>
      <c r="B2580" s="17" t="s">
        <v>20784</v>
      </c>
      <c r="C2580" s="17" t="s">
        <v>28373</v>
      </c>
      <c r="D2580" s="17" t="s">
        <v>27152</v>
      </c>
      <c r="E2580" s="17"/>
      <c r="F2580" s="17" t="str">
        <f>'Strutture ricettive (Query)'!$C2580&amp;" "&amp;'Strutture ricettive (Query)'!$K2580</f>
        <v xml:space="preserve">Via Don Minzoni  1 </v>
      </c>
      <c r="G2580" s="17" t="s">
        <v>20758</v>
      </c>
      <c r="H2580" s="17" t="s">
        <v>26233</v>
      </c>
      <c r="I2580" s="17" t="s">
        <v>24598</v>
      </c>
      <c r="J2580" s="17" t="s">
        <v>24598</v>
      </c>
      <c r="K2580" s="17" t="str">
        <f>IF('Strutture ricettive (Query)'!$D2580='Strutture ricettive (Query)'!$E2580,'Strutture ricettive (Query)'!$D2580,'Strutture ricettive (Query)'!$D2580&amp;" "&amp;'Strutture ricettive (Query)'!$E2580)</f>
        <v xml:space="preserve">1 </v>
      </c>
    </row>
    <row r="2581" spans="1:11" x14ac:dyDescent="0.25">
      <c r="A2581" s="18" t="s">
        <v>19707</v>
      </c>
      <c r="B2581" s="19" t="s">
        <v>20785</v>
      </c>
      <c r="C2581" s="19" t="s">
        <v>30616</v>
      </c>
      <c r="D2581" s="19" t="s">
        <v>26987</v>
      </c>
      <c r="E2581" s="19"/>
      <c r="F2581" s="19" t="str">
        <f>'Strutture ricettive (Query)'!$C2581&amp;" "&amp;'Strutture ricettive (Query)'!$K2581</f>
        <v xml:space="preserve">Via Del Teatro  31 </v>
      </c>
      <c r="G2581" s="19" t="s">
        <v>20758</v>
      </c>
      <c r="H2581" s="19" t="s">
        <v>26233</v>
      </c>
      <c r="I2581" s="19" t="s">
        <v>6630</v>
      </c>
      <c r="J2581" s="19" t="s">
        <v>6631</v>
      </c>
      <c r="K2581" s="19" t="str">
        <f>IF('Strutture ricettive (Query)'!$D2581='Strutture ricettive (Query)'!$E2581,'Strutture ricettive (Query)'!$D2581,'Strutture ricettive (Query)'!$D2581&amp;" "&amp;'Strutture ricettive (Query)'!$E2581)</f>
        <v xml:space="preserve">31 </v>
      </c>
    </row>
    <row r="2582" spans="1:11" x14ac:dyDescent="0.25">
      <c r="A2582" s="16" t="s">
        <v>19706</v>
      </c>
      <c r="B2582" s="17" t="s">
        <v>20786</v>
      </c>
      <c r="C2582" s="17" t="s">
        <v>30615</v>
      </c>
      <c r="D2582" s="17" t="s">
        <v>26875</v>
      </c>
      <c r="E2582" s="17"/>
      <c r="F2582" s="17" t="str">
        <f>'Strutture ricettive (Query)'!$C2582&amp;" "&amp;'Strutture ricettive (Query)'!$K2582</f>
        <v xml:space="preserve">Via Santa Maria Goretti   6 </v>
      </c>
      <c r="G2582" s="17" t="s">
        <v>20758</v>
      </c>
      <c r="H2582" s="17" t="s">
        <v>24598</v>
      </c>
      <c r="I2582" s="17" t="s">
        <v>24598</v>
      </c>
      <c r="J2582" s="17" t="s">
        <v>6634</v>
      </c>
      <c r="K2582" s="17" t="str">
        <f>IF('Strutture ricettive (Query)'!$D2582='Strutture ricettive (Query)'!$E2582,'Strutture ricettive (Query)'!$D2582,'Strutture ricettive (Query)'!$D2582&amp;" "&amp;'Strutture ricettive (Query)'!$E2582)</f>
        <v xml:space="preserve">6 </v>
      </c>
    </row>
    <row r="2583" spans="1:11" x14ac:dyDescent="0.25">
      <c r="A2583" s="18" t="s">
        <v>19707</v>
      </c>
      <c r="B2583" s="19" t="s">
        <v>20787</v>
      </c>
      <c r="C2583" s="19" t="s">
        <v>26986</v>
      </c>
      <c r="D2583" s="19" t="s">
        <v>26800</v>
      </c>
      <c r="E2583" s="19"/>
      <c r="F2583" s="19" t="str">
        <f>'Strutture ricettive (Query)'!$C2583&amp;" "&amp;'Strutture ricettive (Query)'!$K2583</f>
        <v xml:space="preserve">Via Del Corso  8 </v>
      </c>
      <c r="G2583" s="19" t="s">
        <v>20758</v>
      </c>
      <c r="H2583" s="19" t="s">
        <v>26233</v>
      </c>
      <c r="I2583" s="19" t="s">
        <v>6637</v>
      </c>
      <c r="J2583" s="19" t="s">
        <v>6638</v>
      </c>
      <c r="K2583" s="19" t="str">
        <f>IF('Strutture ricettive (Query)'!$D2583='Strutture ricettive (Query)'!$E2583,'Strutture ricettive (Query)'!$D2583,'Strutture ricettive (Query)'!$D2583&amp;" "&amp;'Strutture ricettive (Query)'!$E2583)</f>
        <v xml:space="preserve">8 </v>
      </c>
    </row>
    <row r="2584" spans="1:11" x14ac:dyDescent="0.25">
      <c r="A2584" s="16" t="s">
        <v>19706</v>
      </c>
      <c r="B2584" s="17" t="s">
        <v>20788</v>
      </c>
      <c r="C2584" s="17" t="s">
        <v>30614</v>
      </c>
      <c r="D2584" s="17" t="s">
        <v>27122</v>
      </c>
      <c r="E2584" s="17"/>
      <c r="F2584" s="17" t="str">
        <f>'Strutture ricettive (Query)'!$C2584&amp;" "&amp;'Strutture ricettive (Query)'!$K2584</f>
        <v xml:space="preserve">Via Ridolfi  12 </v>
      </c>
      <c r="G2584" s="17" t="s">
        <v>20758</v>
      </c>
      <c r="H2584" s="17" t="s">
        <v>24598</v>
      </c>
      <c r="I2584" s="17" t="s">
        <v>24598</v>
      </c>
      <c r="J2584" s="17" t="s">
        <v>6641</v>
      </c>
      <c r="K2584" s="17" t="str">
        <f>IF('Strutture ricettive (Query)'!$D2584='Strutture ricettive (Query)'!$E2584,'Strutture ricettive (Query)'!$D2584,'Strutture ricettive (Query)'!$D2584&amp;" "&amp;'Strutture ricettive (Query)'!$E2584)</f>
        <v xml:space="preserve">12 </v>
      </c>
    </row>
    <row r="2585" spans="1:11" x14ac:dyDescent="0.25">
      <c r="A2585" s="18" t="s">
        <v>19706</v>
      </c>
      <c r="B2585" s="19" t="s">
        <v>20784</v>
      </c>
      <c r="C2585" s="19" t="s">
        <v>30613</v>
      </c>
      <c r="D2585" s="19" t="s">
        <v>27152</v>
      </c>
      <c r="E2585" s="19"/>
      <c r="F2585" s="19" t="str">
        <f>'Strutture ricettive (Query)'!$C2585&amp;" "&amp;'Strutture ricettive (Query)'!$K2585</f>
        <v xml:space="preserve">Via Don G. Minzoni  1 </v>
      </c>
      <c r="G2585" s="19" t="s">
        <v>20758</v>
      </c>
      <c r="H2585" s="19" t="s">
        <v>26233</v>
      </c>
      <c r="I2585" s="19" t="s">
        <v>24598</v>
      </c>
      <c r="J2585" s="19" t="s">
        <v>6644</v>
      </c>
      <c r="K2585" s="19" t="str">
        <f>IF('Strutture ricettive (Query)'!$D2585='Strutture ricettive (Query)'!$E2585,'Strutture ricettive (Query)'!$D2585,'Strutture ricettive (Query)'!$D2585&amp;" "&amp;'Strutture ricettive (Query)'!$E2585)</f>
        <v xml:space="preserve">1 </v>
      </c>
    </row>
    <row r="2586" spans="1:11" x14ac:dyDescent="0.25">
      <c r="A2586" s="16" t="s">
        <v>19708</v>
      </c>
      <c r="B2586" s="17" t="s">
        <v>20789</v>
      </c>
      <c r="C2586" s="17" t="s">
        <v>30612</v>
      </c>
      <c r="D2586" s="17" t="s">
        <v>27209</v>
      </c>
      <c r="E2586" s="17"/>
      <c r="F2586" s="17" t="str">
        <f>'Strutture ricettive (Query)'!$C2586&amp;" "&amp;'Strutture ricettive (Query)'!$K2586</f>
        <v xml:space="preserve">Via Corinaldese  32 </v>
      </c>
      <c r="G2586" s="17" t="s">
        <v>20758</v>
      </c>
      <c r="H2586" s="17" t="s">
        <v>26233</v>
      </c>
      <c r="I2586" s="17" t="s">
        <v>24598</v>
      </c>
      <c r="J2586" s="17" t="s">
        <v>6648</v>
      </c>
      <c r="K2586" s="17" t="str">
        <f>IF('Strutture ricettive (Query)'!$D2586='Strutture ricettive (Query)'!$E2586,'Strutture ricettive (Query)'!$D2586,'Strutture ricettive (Query)'!$D2586&amp;" "&amp;'Strutture ricettive (Query)'!$E2586)</f>
        <v xml:space="preserve">32 </v>
      </c>
    </row>
    <row r="2587" spans="1:11" x14ac:dyDescent="0.25">
      <c r="A2587" s="18" t="s">
        <v>19706</v>
      </c>
      <c r="B2587" s="19" t="s">
        <v>20790</v>
      </c>
      <c r="C2587" s="19" t="s">
        <v>30611</v>
      </c>
      <c r="D2587" s="19" t="s">
        <v>27132</v>
      </c>
      <c r="E2587" s="19"/>
      <c r="F2587" s="19" t="str">
        <f>'Strutture ricettive (Query)'!$C2587&amp;" "&amp;'Strutture ricettive (Query)'!$K2587</f>
        <v xml:space="preserve">Strada Palazzo Bracci  11 </v>
      </c>
      <c r="G2587" s="19" t="s">
        <v>20758</v>
      </c>
      <c r="H2587" s="19" t="s">
        <v>26233</v>
      </c>
      <c r="I2587" s="19" t="s">
        <v>24598</v>
      </c>
      <c r="J2587" s="19" t="s">
        <v>6651</v>
      </c>
      <c r="K2587" s="19" t="str">
        <f>IF('Strutture ricettive (Query)'!$D2587='Strutture ricettive (Query)'!$E2587,'Strutture ricettive (Query)'!$D2587,'Strutture ricettive (Query)'!$D2587&amp;" "&amp;'Strutture ricettive (Query)'!$E2587)</f>
        <v xml:space="preserve">11 </v>
      </c>
    </row>
    <row r="2588" spans="1:11" x14ac:dyDescent="0.25">
      <c r="A2588" s="16" t="s">
        <v>19708</v>
      </c>
      <c r="B2588" s="17" t="s">
        <v>20791</v>
      </c>
      <c r="C2588" s="17" t="s">
        <v>30610</v>
      </c>
      <c r="D2588" s="17" t="s">
        <v>27092</v>
      </c>
      <c r="E2588" s="17"/>
      <c r="F2588" s="17" t="str">
        <f>'Strutture ricettive (Query)'!$C2588&amp;" "&amp;'Strutture ricettive (Query)'!$K2588</f>
        <v xml:space="preserve">Via G. Annibaldi  15 </v>
      </c>
      <c r="G2588" s="17" t="s">
        <v>6764</v>
      </c>
      <c r="H2588" s="17" t="s">
        <v>26235</v>
      </c>
      <c r="I2588" s="17" t="s">
        <v>24598</v>
      </c>
      <c r="J2588" s="17" t="s">
        <v>6655</v>
      </c>
      <c r="K2588" s="17" t="str">
        <f>IF('Strutture ricettive (Query)'!$D2588='Strutture ricettive (Query)'!$E2588,'Strutture ricettive (Query)'!$D2588,'Strutture ricettive (Query)'!$D2588&amp;" "&amp;'Strutture ricettive (Query)'!$E2588)</f>
        <v xml:space="preserve">15 </v>
      </c>
    </row>
    <row r="2589" spans="1:11" x14ac:dyDescent="0.25">
      <c r="A2589" s="18" t="s">
        <v>19708</v>
      </c>
      <c r="B2589" s="19" t="s">
        <v>20792</v>
      </c>
      <c r="C2589" s="19" t="s">
        <v>30609</v>
      </c>
      <c r="D2589" s="19" t="s">
        <v>26976</v>
      </c>
      <c r="E2589" s="19"/>
      <c r="F2589" s="19" t="str">
        <f>'Strutture ricettive (Query)'!$C2589&amp;" "&amp;'Strutture ricettive (Query)'!$K2589</f>
        <v xml:space="preserve">Bovio   36 </v>
      </c>
      <c r="G2589" s="19" t="s">
        <v>6764</v>
      </c>
      <c r="H2589" s="19" t="s">
        <v>26235</v>
      </c>
      <c r="I2589" s="19" t="s">
        <v>6658</v>
      </c>
      <c r="J2589" s="19" t="s">
        <v>6659</v>
      </c>
      <c r="K2589" s="19" t="str">
        <f>IF('Strutture ricettive (Query)'!$D2589='Strutture ricettive (Query)'!$E2589,'Strutture ricettive (Query)'!$D2589,'Strutture ricettive (Query)'!$D2589&amp;" "&amp;'Strutture ricettive (Query)'!$E2589)</f>
        <v xml:space="preserve">36 </v>
      </c>
    </row>
    <row r="2590" spans="1:11" x14ac:dyDescent="0.25">
      <c r="A2590" s="16" t="s">
        <v>19708</v>
      </c>
      <c r="B2590" s="17" t="s">
        <v>20793</v>
      </c>
      <c r="C2590" s="17" t="s">
        <v>30608</v>
      </c>
      <c r="D2590" s="17" t="s">
        <v>27080</v>
      </c>
      <c r="E2590" s="17"/>
      <c r="F2590" s="17" t="str">
        <f>'Strutture ricettive (Query)'!$C2590&amp;" "&amp;'Strutture ricettive (Query)'!$K2590</f>
        <v xml:space="preserve">M.Capponi  17 </v>
      </c>
      <c r="G2590" s="17" t="s">
        <v>6764</v>
      </c>
      <c r="H2590" s="17" t="s">
        <v>24598</v>
      </c>
      <c r="I2590" s="17" t="s">
        <v>24598</v>
      </c>
      <c r="J2590" s="17" t="s">
        <v>6662</v>
      </c>
      <c r="K2590" s="17" t="str">
        <f>IF('Strutture ricettive (Query)'!$D2590='Strutture ricettive (Query)'!$E2590,'Strutture ricettive (Query)'!$D2590,'Strutture ricettive (Query)'!$D2590&amp;" "&amp;'Strutture ricettive (Query)'!$E2590)</f>
        <v xml:space="preserve">17 </v>
      </c>
    </row>
    <row r="2591" spans="1:11" x14ac:dyDescent="0.25">
      <c r="A2591" s="18" t="s">
        <v>19708</v>
      </c>
      <c r="B2591" s="19" t="s">
        <v>20794</v>
      </c>
      <c r="C2591" s="19" t="s">
        <v>30606</v>
      </c>
      <c r="D2591" s="19" t="s">
        <v>30607</v>
      </c>
      <c r="E2591" s="19"/>
      <c r="F2591" s="19" t="str">
        <f>'Strutture ricettive (Query)'!$C2591&amp;" "&amp;'Strutture ricettive (Query)'!$K2591</f>
        <v xml:space="preserve">Via Interno Cupro  9/B </v>
      </c>
      <c r="G2591" s="19" t="s">
        <v>6764</v>
      </c>
      <c r="H2591" s="19" t="s">
        <v>24598</v>
      </c>
      <c r="I2591" s="19" t="s">
        <v>24598</v>
      </c>
      <c r="J2591" s="19" t="s">
        <v>6665</v>
      </c>
      <c r="K2591" s="19" t="str">
        <f>IF('Strutture ricettive (Query)'!$D2591='Strutture ricettive (Query)'!$E2591,'Strutture ricettive (Query)'!$D2591,'Strutture ricettive (Query)'!$D2591&amp;" "&amp;'Strutture ricettive (Query)'!$E2591)</f>
        <v xml:space="preserve">9/B </v>
      </c>
    </row>
    <row r="2592" spans="1:11" x14ac:dyDescent="0.25">
      <c r="A2592" s="16" t="s">
        <v>19708</v>
      </c>
      <c r="B2592" s="17" t="s">
        <v>20795</v>
      </c>
      <c r="C2592" s="17" t="s">
        <v>28957</v>
      </c>
      <c r="D2592" s="17" t="s">
        <v>26976</v>
      </c>
      <c r="E2592" s="17"/>
      <c r="F2592" s="17" t="str">
        <f>'Strutture ricettive (Query)'!$C2592&amp;" "&amp;'Strutture ricettive (Query)'!$K2592</f>
        <v xml:space="preserve">Via Valle  36 </v>
      </c>
      <c r="G2592" s="17" t="s">
        <v>6764</v>
      </c>
      <c r="H2592" s="17" t="s">
        <v>26235</v>
      </c>
      <c r="I2592" s="17" t="s">
        <v>24598</v>
      </c>
      <c r="J2592" s="17" t="s">
        <v>6668</v>
      </c>
      <c r="K2592" s="17" t="str">
        <f>IF('Strutture ricettive (Query)'!$D2592='Strutture ricettive (Query)'!$E2592,'Strutture ricettive (Query)'!$D2592,'Strutture ricettive (Query)'!$D2592&amp;" "&amp;'Strutture ricettive (Query)'!$E2592)</f>
        <v xml:space="preserve">36 </v>
      </c>
    </row>
    <row r="2593" spans="1:11" x14ac:dyDescent="0.25">
      <c r="A2593" s="18" t="s">
        <v>19706</v>
      </c>
      <c r="B2593" s="19" t="s">
        <v>20796</v>
      </c>
      <c r="C2593" s="19" t="s">
        <v>30620</v>
      </c>
      <c r="D2593" s="19" t="s">
        <v>27059</v>
      </c>
      <c r="E2593" s="19"/>
      <c r="F2593" s="19" t="str">
        <f>'Strutture ricettive (Query)'!$C2593&amp;" "&amp;'Strutture ricettive (Query)'!$K2593</f>
        <v xml:space="preserve">Via San Marco Di Sotto  20 </v>
      </c>
      <c r="G2593" s="19" t="s">
        <v>6764</v>
      </c>
      <c r="H2593" s="19" t="s">
        <v>26235</v>
      </c>
      <c r="I2593" s="19" t="s">
        <v>24598</v>
      </c>
      <c r="J2593" s="19" t="s">
        <v>6671</v>
      </c>
      <c r="K2593" s="19" t="str">
        <f>IF('Strutture ricettive (Query)'!$D2593='Strutture ricettive (Query)'!$E2593,'Strutture ricettive (Query)'!$D2593,'Strutture ricettive (Query)'!$D2593&amp;" "&amp;'Strutture ricettive (Query)'!$E2593)</f>
        <v xml:space="preserve">20 </v>
      </c>
    </row>
    <row r="2594" spans="1:11" x14ac:dyDescent="0.25">
      <c r="A2594" s="16" t="s">
        <v>19712</v>
      </c>
      <c r="B2594" s="17" t="s">
        <v>20797</v>
      </c>
      <c r="C2594" s="17" t="s">
        <v>27090</v>
      </c>
      <c r="D2594" s="17" t="s">
        <v>26964</v>
      </c>
      <c r="E2594" s="17"/>
      <c r="F2594" s="17" t="str">
        <f>'Strutture ricettive (Query)'!$C2594&amp;" "&amp;'Strutture ricettive (Query)'!$K2594</f>
        <v xml:space="preserve">Via Manciano  38 </v>
      </c>
      <c r="G2594" s="17" t="s">
        <v>6764</v>
      </c>
      <c r="H2594" s="17" t="s">
        <v>26235</v>
      </c>
      <c r="I2594" s="17" t="s">
        <v>24598</v>
      </c>
      <c r="J2594" s="17" t="s">
        <v>6674</v>
      </c>
      <c r="K2594" s="17" t="str">
        <f>IF('Strutture ricettive (Query)'!$D2594='Strutture ricettive (Query)'!$E2594,'Strutture ricettive (Query)'!$D2594,'Strutture ricettive (Query)'!$D2594&amp;" "&amp;'Strutture ricettive (Query)'!$E2594)</f>
        <v xml:space="preserve">38 </v>
      </c>
    </row>
    <row r="2595" spans="1:11" x14ac:dyDescent="0.25">
      <c r="A2595" s="18" t="s">
        <v>19706</v>
      </c>
      <c r="B2595" s="19" t="s">
        <v>20798</v>
      </c>
      <c r="C2595" s="19" t="s">
        <v>30631</v>
      </c>
      <c r="D2595" s="19" t="s">
        <v>27096</v>
      </c>
      <c r="E2595" s="19"/>
      <c r="F2595" s="19" t="str">
        <f>'Strutture ricettive (Query)'!$C2595&amp;" "&amp;'Strutture ricettive (Query)'!$K2595</f>
        <v xml:space="preserve">Via S. Bartolomeo  14 </v>
      </c>
      <c r="G2595" s="19" t="s">
        <v>6764</v>
      </c>
      <c r="H2595" s="19" t="s">
        <v>26235</v>
      </c>
      <c r="I2595" s="19" t="s">
        <v>24598</v>
      </c>
      <c r="J2595" s="19" t="s">
        <v>6677</v>
      </c>
      <c r="K2595" s="19" t="str">
        <f>IF('Strutture ricettive (Query)'!$D2595='Strutture ricettive (Query)'!$E2595,'Strutture ricettive (Query)'!$D2595,'Strutture ricettive (Query)'!$D2595&amp;" "&amp;'Strutture ricettive (Query)'!$E2595)</f>
        <v xml:space="preserve">14 </v>
      </c>
    </row>
    <row r="2596" spans="1:11" x14ac:dyDescent="0.25">
      <c r="A2596" s="16" t="s">
        <v>19708</v>
      </c>
      <c r="B2596" s="17" t="s">
        <v>20799</v>
      </c>
      <c r="C2596" s="17" t="s">
        <v>28245</v>
      </c>
      <c r="D2596" s="17" t="s">
        <v>27071</v>
      </c>
      <c r="E2596" s="17"/>
      <c r="F2596" s="17" t="str">
        <f>'Strutture ricettive (Query)'!$C2596&amp;" "&amp;'Strutture ricettive (Query)'!$K2596</f>
        <v xml:space="preserve">Via Palazzi  19 </v>
      </c>
      <c r="G2596" s="17" t="s">
        <v>6764</v>
      </c>
      <c r="H2596" s="17" t="s">
        <v>26235</v>
      </c>
      <c r="I2596" s="17" t="s">
        <v>24598</v>
      </c>
      <c r="J2596" s="17" t="s">
        <v>6680</v>
      </c>
      <c r="K2596" s="17" t="str">
        <f>IF('Strutture ricettive (Query)'!$D2596='Strutture ricettive (Query)'!$E2596,'Strutture ricettive (Query)'!$D2596,'Strutture ricettive (Query)'!$D2596&amp;" "&amp;'Strutture ricettive (Query)'!$E2596)</f>
        <v xml:space="preserve">19 </v>
      </c>
    </row>
    <row r="2597" spans="1:11" x14ac:dyDescent="0.25">
      <c r="A2597" s="18" t="s">
        <v>19706</v>
      </c>
      <c r="B2597" s="19" t="s">
        <v>20800</v>
      </c>
      <c r="C2597" s="19" t="s">
        <v>28245</v>
      </c>
      <c r="D2597" s="19" t="s">
        <v>27071</v>
      </c>
      <c r="E2597" s="19"/>
      <c r="F2597" s="19" t="str">
        <f>'Strutture ricettive (Query)'!$C2597&amp;" "&amp;'Strutture ricettive (Query)'!$K2597</f>
        <v xml:space="preserve">Via Palazzi  19 </v>
      </c>
      <c r="G2597" s="19" t="s">
        <v>6764</v>
      </c>
      <c r="H2597" s="19" t="s">
        <v>26235</v>
      </c>
      <c r="I2597" s="19" t="s">
        <v>24598</v>
      </c>
      <c r="J2597" s="19" t="s">
        <v>6682</v>
      </c>
      <c r="K2597" s="19" t="str">
        <f>IF('Strutture ricettive (Query)'!$D2597='Strutture ricettive (Query)'!$E2597,'Strutture ricettive (Query)'!$D2597,'Strutture ricettive (Query)'!$D2597&amp;" "&amp;'Strutture ricettive (Query)'!$E2597)</f>
        <v xml:space="preserve">19 </v>
      </c>
    </row>
    <row r="2598" spans="1:11" x14ac:dyDescent="0.25">
      <c r="A2598" s="16" t="s">
        <v>19709</v>
      </c>
      <c r="B2598" s="17" t="s">
        <v>20801</v>
      </c>
      <c r="C2598" s="17" t="s">
        <v>30630</v>
      </c>
      <c r="D2598" s="17" t="s">
        <v>27122</v>
      </c>
      <c r="E2598" s="17"/>
      <c r="F2598" s="17" t="str">
        <f>'Strutture ricettive (Query)'!$C2598&amp;" "&amp;'Strutture ricettive (Query)'!$K2598</f>
        <v xml:space="preserve">Via Mandriole  12 </v>
      </c>
      <c r="G2598" s="17" t="s">
        <v>6764</v>
      </c>
      <c r="H2598" s="17" t="s">
        <v>26235</v>
      </c>
      <c r="I2598" s="17" t="s">
        <v>6685</v>
      </c>
      <c r="J2598" s="17" t="s">
        <v>6686</v>
      </c>
      <c r="K2598" s="17" t="str">
        <f>IF('Strutture ricettive (Query)'!$D2598='Strutture ricettive (Query)'!$E2598,'Strutture ricettive (Query)'!$D2598,'Strutture ricettive (Query)'!$D2598&amp;" "&amp;'Strutture ricettive (Query)'!$E2598)</f>
        <v xml:space="preserve">12 </v>
      </c>
    </row>
    <row r="2599" spans="1:11" x14ac:dyDescent="0.25">
      <c r="A2599" s="18" t="s">
        <v>19709</v>
      </c>
      <c r="B2599" s="19" t="s">
        <v>20802</v>
      </c>
      <c r="C2599" s="19" t="s">
        <v>26834</v>
      </c>
      <c r="D2599" s="19" t="s">
        <v>27019</v>
      </c>
      <c r="E2599" s="19"/>
      <c r="F2599" s="19" t="str">
        <f>'Strutture ricettive (Query)'!$C2599&amp;" "&amp;'Strutture ricettive (Query)'!$K2599</f>
        <v xml:space="preserve">Via Romita  28 </v>
      </c>
      <c r="G2599" s="19" t="s">
        <v>6764</v>
      </c>
      <c r="H2599" s="19" t="s">
        <v>26235</v>
      </c>
      <c r="I2599" s="19" t="s">
        <v>6689</v>
      </c>
      <c r="J2599" s="19" t="s">
        <v>6690</v>
      </c>
      <c r="K2599" s="19" t="str">
        <f>IF('Strutture ricettive (Query)'!$D2599='Strutture ricettive (Query)'!$E2599,'Strutture ricettive (Query)'!$D2599,'Strutture ricettive (Query)'!$D2599&amp;" "&amp;'Strutture ricettive (Query)'!$E2599)</f>
        <v xml:space="preserve">28 </v>
      </c>
    </row>
    <row r="2600" spans="1:11" x14ac:dyDescent="0.25">
      <c r="A2600" s="16" t="s">
        <v>19708</v>
      </c>
      <c r="B2600" s="17" t="s">
        <v>20803</v>
      </c>
      <c r="C2600" s="17" t="s">
        <v>29526</v>
      </c>
      <c r="D2600" s="17" t="s">
        <v>26861</v>
      </c>
      <c r="E2600" s="17"/>
      <c r="F2600" s="17" t="str">
        <f>'Strutture ricettive (Query)'!$C2600&amp;" "&amp;'Strutture ricettive (Query)'!$K2600</f>
        <v xml:space="preserve">Via Piana  66 </v>
      </c>
      <c r="G2600" s="17" t="s">
        <v>6764</v>
      </c>
      <c r="H2600" s="17" t="s">
        <v>26235</v>
      </c>
      <c r="I2600" s="17" t="s">
        <v>6693</v>
      </c>
      <c r="J2600" s="17" t="s">
        <v>6694</v>
      </c>
      <c r="K2600" s="17" t="str">
        <f>IF('Strutture ricettive (Query)'!$D2600='Strutture ricettive (Query)'!$E2600,'Strutture ricettive (Query)'!$D2600,'Strutture ricettive (Query)'!$D2600&amp;" "&amp;'Strutture ricettive (Query)'!$E2600)</f>
        <v xml:space="preserve">66 </v>
      </c>
    </row>
    <row r="2601" spans="1:11" x14ac:dyDescent="0.25">
      <c r="A2601" s="18" t="s">
        <v>19717</v>
      </c>
      <c r="B2601" s="19" t="s">
        <v>20804</v>
      </c>
      <c r="C2601" s="19" t="s">
        <v>30629</v>
      </c>
      <c r="D2601" s="19" t="s">
        <v>27064</v>
      </c>
      <c r="E2601" s="19"/>
      <c r="F2601" s="19" t="str">
        <f>'Strutture ricettive (Query)'!$C2601&amp;" "&amp;'Strutture ricettive (Query)'!$K2601</f>
        <v xml:space="preserve">Via Elisa Amatori  2 </v>
      </c>
      <c r="G2601" s="19" t="s">
        <v>6764</v>
      </c>
      <c r="H2601" s="19" t="s">
        <v>26235</v>
      </c>
      <c r="I2601" s="19" t="s">
        <v>24598</v>
      </c>
      <c r="J2601" s="19" t="s">
        <v>6697</v>
      </c>
      <c r="K2601" s="19" t="str">
        <f>IF('Strutture ricettive (Query)'!$D2601='Strutture ricettive (Query)'!$E2601,'Strutture ricettive (Query)'!$D2601,'Strutture ricettive (Query)'!$D2601&amp;" "&amp;'Strutture ricettive (Query)'!$E2601)</f>
        <v xml:space="preserve">2 </v>
      </c>
    </row>
    <row r="2602" spans="1:11" x14ac:dyDescent="0.25">
      <c r="A2602" s="16" t="s">
        <v>19708</v>
      </c>
      <c r="B2602" s="17" t="s">
        <v>20805</v>
      </c>
      <c r="C2602" s="17" t="s">
        <v>30628</v>
      </c>
      <c r="D2602" s="17" t="s">
        <v>26997</v>
      </c>
      <c r="E2602" s="17"/>
      <c r="F2602" s="17" t="str">
        <f>'Strutture ricettive (Query)'!$C2602&amp;" "&amp;'Strutture ricettive (Query)'!$K2602</f>
        <v xml:space="preserve">Via Barchio  3 </v>
      </c>
      <c r="G2602" s="17" t="s">
        <v>6764</v>
      </c>
      <c r="H2602" s="17" t="s">
        <v>26235</v>
      </c>
      <c r="I2602" s="17" t="s">
        <v>6700</v>
      </c>
      <c r="J2602" s="17" t="s">
        <v>6701</v>
      </c>
      <c r="K2602" s="17" t="str">
        <f>IF('Strutture ricettive (Query)'!$D2602='Strutture ricettive (Query)'!$E2602,'Strutture ricettive (Query)'!$D2602,'Strutture ricettive (Query)'!$D2602&amp;" "&amp;'Strutture ricettive (Query)'!$E2602)</f>
        <v xml:space="preserve">3 </v>
      </c>
    </row>
    <row r="2603" spans="1:11" x14ac:dyDescent="0.25">
      <c r="A2603" s="18" t="s">
        <v>19708</v>
      </c>
      <c r="B2603" s="19" t="s">
        <v>20806</v>
      </c>
      <c r="C2603" s="19" t="s">
        <v>30628</v>
      </c>
      <c r="D2603" s="19" t="s">
        <v>26997</v>
      </c>
      <c r="E2603" s="19"/>
      <c r="F2603" s="19" t="str">
        <f>'Strutture ricettive (Query)'!$C2603&amp;" "&amp;'Strutture ricettive (Query)'!$K2603</f>
        <v xml:space="preserve">Via Barchio  3 </v>
      </c>
      <c r="G2603" s="19" t="s">
        <v>6764</v>
      </c>
      <c r="H2603" s="19" t="s">
        <v>26235</v>
      </c>
      <c r="I2603" s="19" t="s">
        <v>6700</v>
      </c>
      <c r="J2603" s="19" t="s">
        <v>6701</v>
      </c>
      <c r="K2603" s="19" t="str">
        <f>IF('Strutture ricettive (Query)'!$D2603='Strutture ricettive (Query)'!$E2603,'Strutture ricettive (Query)'!$D2603,'Strutture ricettive (Query)'!$D2603&amp;" "&amp;'Strutture ricettive (Query)'!$E2603)</f>
        <v xml:space="preserve">3 </v>
      </c>
    </row>
    <row r="2604" spans="1:11" x14ac:dyDescent="0.25">
      <c r="A2604" s="16" t="s">
        <v>19708</v>
      </c>
      <c r="B2604" s="17" t="s">
        <v>20807</v>
      </c>
      <c r="C2604" s="17" t="s">
        <v>30627</v>
      </c>
      <c r="D2604" s="17" t="s">
        <v>26875</v>
      </c>
      <c r="E2604" s="17"/>
      <c r="F2604" s="17" t="str">
        <f>'Strutture ricettive (Query)'!$C2604&amp;" "&amp;'Strutture ricettive (Query)'!$K2604</f>
        <v xml:space="preserve">Via Esinante  6 </v>
      </c>
      <c r="G2604" s="17" t="s">
        <v>6764</v>
      </c>
      <c r="H2604" s="17" t="s">
        <v>26235</v>
      </c>
      <c r="I2604" s="17" t="s">
        <v>6705</v>
      </c>
      <c r="J2604" s="17" t="s">
        <v>6706</v>
      </c>
      <c r="K2604" s="17" t="str">
        <f>IF('Strutture ricettive (Query)'!$D2604='Strutture ricettive (Query)'!$E2604,'Strutture ricettive (Query)'!$D2604,'Strutture ricettive (Query)'!$D2604&amp;" "&amp;'Strutture ricettive (Query)'!$E2604)</f>
        <v xml:space="preserve">6 </v>
      </c>
    </row>
    <row r="2605" spans="1:11" x14ac:dyDescent="0.25">
      <c r="A2605" s="18" t="s">
        <v>19708</v>
      </c>
      <c r="B2605" s="19" t="s">
        <v>20808</v>
      </c>
      <c r="C2605" s="19" t="s">
        <v>26771</v>
      </c>
      <c r="D2605" s="19" t="s">
        <v>26776</v>
      </c>
      <c r="E2605" s="19"/>
      <c r="F2605" s="19" t="str">
        <f>'Strutture ricettive (Query)'!$C2605&amp;" "&amp;'Strutture ricettive (Query)'!$K2605</f>
        <v xml:space="preserve">Via Roma  91 </v>
      </c>
      <c r="G2605" s="19" t="s">
        <v>6764</v>
      </c>
      <c r="H2605" s="19" t="s">
        <v>26235</v>
      </c>
      <c r="I2605" s="19" t="s">
        <v>24598</v>
      </c>
      <c r="J2605" s="19" t="s">
        <v>6709</v>
      </c>
      <c r="K2605" s="19" t="str">
        <f>IF('Strutture ricettive (Query)'!$D2605='Strutture ricettive (Query)'!$E2605,'Strutture ricettive (Query)'!$D2605,'Strutture ricettive (Query)'!$D2605&amp;" "&amp;'Strutture ricettive (Query)'!$E2605)</f>
        <v xml:space="preserve">91 </v>
      </c>
    </row>
    <row r="2606" spans="1:11" x14ac:dyDescent="0.25">
      <c r="A2606" s="16" t="s">
        <v>19712</v>
      </c>
      <c r="B2606" s="17" t="s">
        <v>20809</v>
      </c>
      <c r="C2606" s="17" t="s">
        <v>30626</v>
      </c>
      <c r="D2606" s="17" t="s">
        <v>27152</v>
      </c>
      <c r="E2606" s="17"/>
      <c r="F2606" s="17" t="str">
        <f>'Strutture ricettive (Query)'!$C2606&amp;" "&amp;'Strutture ricettive (Query)'!$K2606</f>
        <v xml:space="preserve">Viale Della Liberta'  1 </v>
      </c>
      <c r="G2606" s="17" t="s">
        <v>6764</v>
      </c>
      <c r="H2606" s="17" t="s">
        <v>26235</v>
      </c>
      <c r="I2606" s="17" t="s">
        <v>6712</v>
      </c>
      <c r="J2606" s="17" t="s">
        <v>6713</v>
      </c>
      <c r="K2606" s="17" t="str">
        <f>IF('Strutture ricettive (Query)'!$D2606='Strutture ricettive (Query)'!$E2606,'Strutture ricettive (Query)'!$D2606,'Strutture ricettive (Query)'!$D2606&amp;" "&amp;'Strutture ricettive (Query)'!$E2606)</f>
        <v xml:space="preserve">1 </v>
      </c>
    </row>
    <row r="2607" spans="1:11" x14ac:dyDescent="0.25">
      <c r="A2607" s="18" t="s">
        <v>19708</v>
      </c>
      <c r="B2607" s="19" t="s">
        <v>20810</v>
      </c>
      <c r="C2607" s="19" t="s">
        <v>26834</v>
      </c>
      <c r="D2607" s="19" t="s">
        <v>27086</v>
      </c>
      <c r="E2607" s="19"/>
      <c r="F2607" s="19" t="str">
        <f>'Strutture ricettive (Query)'!$C2607&amp;" "&amp;'Strutture ricettive (Query)'!$K2607</f>
        <v xml:space="preserve">Via Romita  16 </v>
      </c>
      <c r="G2607" s="19" t="s">
        <v>6764</v>
      </c>
      <c r="H2607" s="19" t="s">
        <v>26235</v>
      </c>
      <c r="I2607" s="19" t="s">
        <v>6716</v>
      </c>
      <c r="J2607" s="19" t="s">
        <v>6717</v>
      </c>
      <c r="K2607" s="19" t="str">
        <f>IF('Strutture ricettive (Query)'!$D2607='Strutture ricettive (Query)'!$E2607,'Strutture ricettive (Query)'!$D2607,'Strutture ricettive (Query)'!$D2607&amp;" "&amp;'Strutture ricettive (Query)'!$E2607)</f>
        <v xml:space="preserve">16 </v>
      </c>
    </row>
    <row r="2608" spans="1:11" x14ac:dyDescent="0.25">
      <c r="A2608" s="16" t="s">
        <v>19708</v>
      </c>
      <c r="B2608" s="17" t="s">
        <v>20811</v>
      </c>
      <c r="C2608" s="17" t="s">
        <v>27280</v>
      </c>
      <c r="D2608" s="17" t="s">
        <v>27152</v>
      </c>
      <c r="E2608" s="17"/>
      <c r="F2608" s="17" t="str">
        <f>'Strutture ricettive (Query)'!$C2608&amp;" "&amp;'Strutture ricettive (Query)'!$K2608</f>
        <v xml:space="preserve">Via Santa Maria  1 </v>
      </c>
      <c r="G2608" s="17" t="s">
        <v>6764</v>
      </c>
      <c r="H2608" s="17" t="s">
        <v>26235</v>
      </c>
      <c r="I2608" s="17" t="s">
        <v>24598</v>
      </c>
      <c r="J2608" s="17" t="s">
        <v>6720</v>
      </c>
      <c r="K2608" s="17" t="str">
        <f>IF('Strutture ricettive (Query)'!$D2608='Strutture ricettive (Query)'!$E2608,'Strutture ricettive (Query)'!$D2608,'Strutture ricettive (Query)'!$D2608&amp;" "&amp;'Strutture ricettive (Query)'!$E2608)</f>
        <v xml:space="preserve">1 </v>
      </c>
    </row>
    <row r="2609" spans="1:11" x14ac:dyDescent="0.25">
      <c r="A2609" s="18" t="s">
        <v>19708</v>
      </c>
      <c r="B2609" s="19" t="s">
        <v>20812</v>
      </c>
      <c r="C2609" s="19" t="s">
        <v>30620</v>
      </c>
      <c r="D2609" s="19" t="s">
        <v>27086</v>
      </c>
      <c r="E2609" s="19"/>
      <c r="F2609" s="19" t="str">
        <f>'Strutture ricettive (Query)'!$C2609&amp;" "&amp;'Strutture ricettive (Query)'!$K2609</f>
        <v xml:space="preserve">Via San Marco Di Sotto  16 </v>
      </c>
      <c r="G2609" s="19" t="s">
        <v>6764</v>
      </c>
      <c r="H2609" s="19" t="s">
        <v>26235</v>
      </c>
      <c r="I2609" s="19" t="s">
        <v>6723</v>
      </c>
      <c r="J2609" s="19" t="s">
        <v>6724</v>
      </c>
      <c r="K2609" s="19" t="str">
        <f>IF('Strutture ricettive (Query)'!$D2609='Strutture ricettive (Query)'!$E2609,'Strutture ricettive (Query)'!$D2609,'Strutture ricettive (Query)'!$D2609&amp;" "&amp;'Strutture ricettive (Query)'!$E2609)</f>
        <v xml:space="preserve">16 </v>
      </c>
    </row>
    <row r="2610" spans="1:11" x14ac:dyDescent="0.25">
      <c r="A2610" s="16" t="s">
        <v>19708</v>
      </c>
      <c r="B2610" s="17" t="s">
        <v>20813</v>
      </c>
      <c r="C2610" s="17" t="s">
        <v>30625</v>
      </c>
      <c r="D2610" s="17" t="s">
        <v>27096</v>
      </c>
      <c r="E2610" s="17"/>
      <c r="F2610" s="17" t="str">
        <f>'Strutture ricettive (Query)'!$C2610&amp;" "&amp;'Strutture ricettive (Query)'!$K2610</f>
        <v xml:space="preserve">Via Spescia  14 </v>
      </c>
      <c r="G2610" s="17" t="s">
        <v>6764</v>
      </c>
      <c r="H2610" s="17" t="s">
        <v>26235</v>
      </c>
      <c r="I2610" s="17" t="s">
        <v>6727</v>
      </c>
      <c r="J2610" s="17" t="s">
        <v>6728</v>
      </c>
      <c r="K2610" s="17" t="str">
        <f>IF('Strutture ricettive (Query)'!$D2610='Strutture ricettive (Query)'!$E2610,'Strutture ricettive (Query)'!$D2610,'Strutture ricettive (Query)'!$D2610&amp;" "&amp;'Strutture ricettive (Query)'!$E2610)</f>
        <v xml:space="preserve">14 </v>
      </c>
    </row>
    <row r="2611" spans="1:11" x14ac:dyDescent="0.25">
      <c r="A2611" s="18" t="s">
        <v>19713</v>
      </c>
      <c r="B2611" s="19" t="s">
        <v>25607</v>
      </c>
      <c r="C2611" s="19" t="s">
        <v>24598</v>
      </c>
      <c r="D2611" s="19"/>
      <c r="E2611" s="19"/>
      <c r="F2611" s="19" t="str">
        <f>'Strutture ricettive (Query)'!$C2611&amp;" "&amp;'Strutture ricettive (Query)'!$K2611</f>
        <v>dato mancante 0</v>
      </c>
      <c r="G2611" s="19" t="s">
        <v>6764</v>
      </c>
      <c r="H2611" s="19" t="s">
        <v>26235</v>
      </c>
      <c r="I2611" s="19" t="s">
        <v>24598</v>
      </c>
      <c r="J2611" s="19" t="s">
        <v>6730</v>
      </c>
      <c r="K2611" s="19">
        <f>IF('Strutture ricettive (Query)'!$D2611='Strutture ricettive (Query)'!$E2611,'Strutture ricettive (Query)'!$D2611,'Strutture ricettive (Query)'!$D2611&amp;" "&amp;'Strutture ricettive (Query)'!$E2611)</f>
        <v>0</v>
      </c>
    </row>
    <row r="2612" spans="1:11" x14ac:dyDescent="0.25">
      <c r="A2612" s="16" t="s">
        <v>19708</v>
      </c>
      <c r="B2612" s="17" t="s">
        <v>20814</v>
      </c>
      <c r="C2612" s="17" t="s">
        <v>30624</v>
      </c>
      <c r="D2612" s="17" t="s">
        <v>27262</v>
      </c>
      <c r="E2612" s="17"/>
      <c r="F2612" s="17" t="str">
        <f>'Strutture ricettive (Query)'!$C2612&amp;" "&amp;'Strutture ricettive (Query)'!$K2612</f>
        <v xml:space="preserve">Piazza Iv Novembre  104 </v>
      </c>
      <c r="G2612" s="17" t="s">
        <v>6764</v>
      </c>
      <c r="H2612" s="17" t="s">
        <v>26235</v>
      </c>
      <c r="I2612" s="17" t="s">
        <v>6733</v>
      </c>
      <c r="J2612" s="17" t="s">
        <v>6734</v>
      </c>
      <c r="K2612" s="17" t="str">
        <f>IF('Strutture ricettive (Query)'!$D2612='Strutture ricettive (Query)'!$E2612,'Strutture ricettive (Query)'!$D2612,'Strutture ricettive (Query)'!$D2612&amp;" "&amp;'Strutture ricettive (Query)'!$E2612)</f>
        <v xml:space="preserve">104 </v>
      </c>
    </row>
    <row r="2613" spans="1:11" x14ac:dyDescent="0.25">
      <c r="A2613" s="18" t="s">
        <v>19712</v>
      </c>
      <c r="B2613" s="19" t="s">
        <v>20815</v>
      </c>
      <c r="C2613" s="19" t="s">
        <v>30623</v>
      </c>
      <c r="D2613" s="19" t="s">
        <v>26781</v>
      </c>
      <c r="E2613" s="19"/>
      <c r="F2613" s="19" t="str">
        <f>'Strutture ricettive (Query)'!$C2613&amp;" "&amp;'Strutture ricettive (Query)'!$K2613</f>
        <v xml:space="preserve">Via Cantalupo  9 </v>
      </c>
      <c r="G2613" s="19" t="s">
        <v>6764</v>
      </c>
      <c r="H2613" s="19" t="s">
        <v>24598</v>
      </c>
      <c r="I2613" s="19" t="s">
        <v>6737</v>
      </c>
      <c r="J2613" s="19" t="s">
        <v>6738</v>
      </c>
      <c r="K2613" s="19" t="str">
        <f>IF('Strutture ricettive (Query)'!$D2613='Strutture ricettive (Query)'!$E2613,'Strutture ricettive (Query)'!$D2613,'Strutture ricettive (Query)'!$D2613&amp;" "&amp;'Strutture ricettive (Query)'!$E2613)</f>
        <v xml:space="preserve">9 </v>
      </c>
    </row>
    <row r="2614" spans="1:11" x14ac:dyDescent="0.25">
      <c r="A2614" s="16" t="s">
        <v>19708</v>
      </c>
      <c r="B2614" s="17" t="s">
        <v>20816</v>
      </c>
      <c r="C2614" s="17" t="s">
        <v>30622</v>
      </c>
      <c r="D2614" s="17" t="s">
        <v>26997</v>
      </c>
      <c r="E2614" s="17"/>
      <c r="F2614" s="17" t="str">
        <f>'Strutture ricettive (Query)'!$C2614&amp;" "&amp;'Strutture ricettive (Query)'!$K2614</f>
        <v xml:space="preserve">Vicolo Leoni  3 </v>
      </c>
      <c r="G2614" s="17" t="s">
        <v>6764</v>
      </c>
      <c r="H2614" s="17" t="s">
        <v>26235</v>
      </c>
      <c r="I2614" s="17" t="s">
        <v>6741</v>
      </c>
      <c r="J2614" s="17" t="s">
        <v>6742</v>
      </c>
      <c r="K2614" s="17" t="str">
        <f>IF('Strutture ricettive (Query)'!$D2614='Strutture ricettive (Query)'!$E2614,'Strutture ricettive (Query)'!$D2614,'Strutture ricettive (Query)'!$D2614&amp;" "&amp;'Strutture ricettive (Query)'!$E2614)</f>
        <v xml:space="preserve">3 </v>
      </c>
    </row>
    <row r="2615" spans="1:11" x14ac:dyDescent="0.25">
      <c r="A2615" s="18" t="s">
        <v>19708</v>
      </c>
      <c r="B2615" s="19" t="s">
        <v>20817</v>
      </c>
      <c r="C2615" s="19" t="s">
        <v>30605</v>
      </c>
      <c r="D2615" s="19" t="s">
        <v>26781</v>
      </c>
      <c r="E2615" s="19"/>
      <c r="F2615" s="19" t="str">
        <f>'Strutture ricettive (Query)'!$C2615&amp;" "&amp;'Strutture ricettive (Query)'!$K2615</f>
        <v xml:space="preserve">Via Pezzole  9 </v>
      </c>
      <c r="G2615" s="19" t="s">
        <v>6764</v>
      </c>
      <c r="H2615" s="19" t="s">
        <v>24598</v>
      </c>
      <c r="I2615" s="19" t="s">
        <v>6745</v>
      </c>
      <c r="J2615" s="19" t="s">
        <v>6746</v>
      </c>
      <c r="K2615" s="19" t="str">
        <f>IF('Strutture ricettive (Query)'!$D2615='Strutture ricettive (Query)'!$E2615,'Strutture ricettive (Query)'!$D2615,'Strutture ricettive (Query)'!$D2615&amp;" "&amp;'Strutture ricettive (Query)'!$E2615)</f>
        <v xml:space="preserve">9 </v>
      </c>
    </row>
    <row r="2616" spans="1:11" x14ac:dyDescent="0.25">
      <c r="A2616" s="16" t="s">
        <v>19743</v>
      </c>
      <c r="B2616" s="17" t="s">
        <v>19748</v>
      </c>
      <c r="C2616" s="17" t="s">
        <v>30605</v>
      </c>
      <c r="D2616" s="17" t="s">
        <v>26781</v>
      </c>
      <c r="E2616" s="17"/>
      <c r="F2616" s="17" t="str">
        <f>'Strutture ricettive (Query)'!$C2616&amp;" "&amp;'Strutture ricettive (Query)'!$K2616</f>
        <v xml:space="preserve">Via Pezzole  9 </v>
      </c>
      <c r="G2616" s="17" t="s">
        <v>6764</v>
      </c>
      <c r="H2616" s="17" t="s">
        <v>26235</v>
      </c>
      <c r="I2616" s="17" t="s">
        <v>6747</v>
      </c>
      <c r="J2616" s="17" t="s">
        <v>6746</v>
      </c>
      <c r="K2616" s="17" t="str">
        <f>IF('Strutture ricettive (Query)'!$D2616='Strutture ricettive (Query)'!$E2616,'Strutture ricettive (Query)'!$D2616,'Strutture ricettive (Query)'!$D2616&amp;" "&amp;'Strutture ricettive (Query)'!$E2616)</f>
        <v xml:space="preserve">9 </v>
      </c>
    </row>
    <row r="2617" spans="1:11" x14ac:dyDescent="0.25">
      <c r="A2617" s="18" t="s">
        <v>19706</v>
      </c>
      <c r="B2617" s="19" t="s">
        <v>20818</v>
      </c>
      <c r="C2617" s="19" t="s">
        <v>30604</v>
      </c>
      <c r="D2617" s="19" t="s">
        <v>27122</v>
      </c>
      <c r="E2617" s="19"/>
      <c r="F2617" s="19" t="str">
        <f>'Strutture ricettive (Query)'!$C2617&amp;" "&amp;'Strutture ricettive (Query)'!$K2617</f>
        <v xml:space="preserve">Via Pietrone  12 </v>
      </c>
      <c r="G2617" s="19" t="s">
        <v>6764</v>
      </c>
      <c r="H2617" s="19" t="s">
        <v>24598</v>
      </c>
      <c r="I2617" s="19" t="s">
        <v>24598</v>
      </c>
      <c r="J2617" s="19" t="s">
        <v>6750</v>
      </c>
      <c r="K2617" s="19" t="str">
        <f>IF('Strutture ricettive (Query)'!$D2617='Strutture ricettive (Query)'!$E2617,'Strutture ricettive (Query)'!$D2617,'Strutture ricettive (Query)'!$D2617&amp;" "&amp;'Strutture ricettive (Query)'!$E2617)</f>
        <v xml:space="preserve">12 </v>
      </c>
    </row>
    <row r="2618" spans="1:11" x14ac:dyDescent="0.25">
      <c r="A2618" s="16" t="s">
        <v>19708</v>
      </c>
      <c r="B2618" s="17" t="s">
        <v>20819</v>
      </c>
      <c r="C2618" s="17" t="s">
        <v>30017</v>
      </c>
      <c r="D2618" s="17" t="s">
        <v>26795</v>
      </c>
      <c r="E2618" s="17"/>
      <c r="F2618" s="17" t="str">
        <f>'Strutture ricettive (Query)'!$C2618&amp;" "&amp;'Strutture ricettive (Query)'!$K2618</f>
        <v xml:space="preserve">Via Leopardi  82 </v>
      </c>
      <c r="G2618" s="17" t="s">
        <v>6764</v>
      </c>
      <c r="H2618" s="17" t="s">
        <v>24598</v>
      </c>
      <c r="I2618" s="17" t="s">
        <v>24598</v>
      </c>
      <c r="J2618" s="17" t="s">
        <v>6754</v>
      </c>
      <c r="K2618" s="17" t="str">
        <f>IF('Strutture ricettive (Query)'!$D2618='Strutture ricettive (Query)'!$E2618,'Strutture ricettive (Query)'!$D2618,'Strutture ricettive (Query)'!$D2618&amp;" "&amp;'Strutture ricettive (Query)'!$E2618)</f>
        <v xml:space="preserve">82 </v>
      </c>
    </row>
    <row r="2619" spans="1:11" x14ac:dyDescent="0.25">
      <c r="A2619" s="18" t="s">
        <v>19708</v>
      </c>
      <c r="B2619" s="19" t="s">
        <v>20820</v>
      </c>
      <c r="C2619" s="19" t="s">
        <v>29526</v>
      </c>
      <c r="D2619" s="19" t="s">
        <v>26939</v>
      </c>
      <c r="E2619" s="19"/>
      <c r="F2619" s="19" t="str">
        <f>'Strutture ricettive (Query)'!$C2619&amp;" "&amp;'Strutture ricettive (Query)'!$K2619</f>
        <v xml:space="preserve">Via Piana  43 </v>
      </c>
      <c r="G2619" s="19" t="s">
        <v>6764</v>
      </c>
      <c r="H2619" s="19" t="s">
        <v>24598</v>
      </c>
      <c r="I2619" s="19" t="s">
        <v>24598</v>
      </c>
      <c r="J2619" s="19" t="s">
        <v>6758</v>
      </c>
      <c r="K2619" s="19" t="str">
        <f>IF('Strutture ricettive (Query)'!$D2619='Strutture ricettive (Query)'!$E2619,'Strutture ricettive (Query)'!$D2619,'Strutture ricettive (Query)'!$D2619&amp;" "&amp;'Strutture ricettive (Query)'!$E2619)</f>
        <v xml:space="preserve">43 </v>
      </c>
    </row>
    <row r="2620" spans="1:11" x14ac:dyDescent="0.25">
      <c r="A2620" s="16" t="s">
        <v>19706</v>
      </c>
      <c r="B2620" s="17" t="s">
        <v>20821</v>
      </c>
      <c r="C2620" s="17" t="s">
        <v>30587</v>
      </c>
      <c r="D2620" s="17" t="s">
        <v>27122</v>
      </c>
      <c r="E2620" s="17"/>
      <c r="F2620" s="17" t="str">
        <f>'Strutture ricettive (Query)'!$C2620&amp;" "&amp;'Strutture ricettive (Query)'!$K2620</f>
        <v xml:space="preserve">Via Pietrone   12 </v>
      </c>
      <c r="G2620" s="17" t="s">
        <v>6764</v>
      </c>
      <c r="H2620" s="17" t="s">
        <v>24598</v>
      </c>
      <c r="I2620" s="17" t="s">
        <v>6761</v>
      </c>
      <c r="J2620" s="17" t="s">
        <v>6750</v>
      </c>
      <c r="K2620" s="17" t="str">
        <f>IF('Strutture ricettive (Query)'!$D2620='Strutture ricettive (Query)'!$E2620,'Strutture ricettive (Query)'!$D2620,'Strutture ricettive (Query)'!$D2620&amp;" "&amp;'Strutture ricettive (Query)'!$E2620)</f>
        <v xml:space="preserve">12 </v>
      </c>
    </row>
    <row r="2621" spans="1:11" x14ac:dyDescent="0.25">
      <c r="A2621" s="18" t="s">
        <v>19706</v>
      </c>
      <c r="B2621" s="19" t="s">
        <v>20822</v>
      </c>
      <c r="C2621" s="19" t="s">
        <v>30587</v>
      </c>
      <c r="D2621" s="19" t="s">
        <v>27064</v>
      </c>
      <c r="E2621" s="19"/>
      <c r="F2621" s="19" t="str">
        <f>'Strutture ricettive (Query)'!$C2621&amp;" "&amp;'Strutture ricettive (Query)'!$K2621</f>
        <v xml:space="preserve">Via Pietrone   2 </v>
      </c>
      <c r="G2621" s="19" t="s">
        <v>6764</v>
      </c>
      <c r="H2621" s="19" t="s">
        <v>26235</v>
      </c>
      <c r="I2621" s="19" t="s">
        <v>6765</v>
      </c>
      <c r="J2621" s="19" t="s">
        <v>6766</v>
      </c>
      <c r="K2621" s="19" t="str">
        <f>IF('Strutture ricettive (Query)'!$D2621='Strutture ricettive (Query)'!$E2621,'Strutture ricettive (Query)'!$D2621,'Strutture ricettive (Query)'!$D2621&amp;" "&amp;'Strutture ricettive (Query)'!$E2621)</f>
        <v xml:space="preserve">2 </v>
      </c>
    </row>
    <row r="2622" spans="1:11" x14ac:dyDescent="0.25">
      <c r="A2622" s="16" t="s">
        <v>19708</v>
      </c>
      <c r="B2622" s="17" t="s">
        <v>20823</v>
      </c>
      <c r="C2622" s="17" t="s">
        <v>27090</v>
      </c>
      <c r="D2622" s="17" t="s">
        <v>26836</v>
      </c>
      <c r="E2622" s="17"/>
      <c r="F2622" s="17" t="str">
        <f>'Strutture ricettive (Query)'!$C2622&amp;" "&amp;'Strutture ricettive (Query)'!$K2622</f>
        <v xml:space="preserve">Via Manciano  7 </v>
      </c>
      <c r="G2622" s="17" t="s">
        <v>6764</v>
      </c>
      <c r="H2622" s="17" t="s">
        <v>24598</v>
      </c>
      <c r="I2622" s="17" t="s">
        <v>6769</v>
      </c>
      <c r="J2622" s="17" t="s">
        <v>6770</v>
      </c>
      <c r="K2622" s="17" t="str">
        <f>IF('Strutture ricettive (Query)'!$D2622='Strutture ricettive (Query)'!$E2622,'Strutture ricettive (Query)'!$D2622,'Strutture ricettive (Query)'!$D2622&amp;" "&amp;'Strutture ricettive (Query)'!$E2622)</f>
        <v xml:space="preserve">7 </v>
      </c>
    </row>
    <row r="2623" spans="1:11" x14ac:dyDescent="0.25">
      <c r="A2623" s="18" t="s">
        <v>19708</v>
      </c>
      <c r="B2623" s="19" t="s">
        <v>20825</v>
      </c>
      <c r="C2623" s="19" t="s">
        <v>30586</v>
      </c>
      <c r="D2623" s="19" t="s">
        <v>27092</v>
      </c>
      <c r="E2623" s="19"/>
      <c r="F2623" s="19" t="str">
        <f>'Strutture ricettive (Query)'!$C2623&amp;" "&amp;'Strutture ricettive (Query)'!$K2623</f>
        <v xml:space="preserve">Via Paganello  15 </v>
      </c>
      <c r="G2623" s="19" t="s">
        <v>6764</v>
      </c>
      <c r="H2623" s="19" t="s">
        <v>26235</v>
      </c>
      <c r="I2623" s="19" t="s">
        <v>24598</v>
      </c>
      <c r="J2623" s="19" t="s">
        <v>6777</v>
      </c>
      <c r="K2623" s="19" t="str">
        <f>IF('Strutture ricettive (Query)'!$D2623='Strutture ricettive (Query)'!$E2623,'Strutture ricettive (Query)'!$D2623,'Strutture ricettive (Query)'!$D2623&amp;" "&amp;'Strutture ricettive (Query)'!$E2623)</f>
        <v xml:space="preserve">15 </v>
      </c>
    </row>
    <row r="2624" spans="1:11" x14ac:dyDescent="0.25">
      <c r="A2624" s="16" t="s">
        <v>19712</v>
      </c>
      <c r="B2624" s="17" t="s">
        <v>20826</v>
      </c>
      <c r="C2624" s="17" t="s">
        <v>30323</v>
      </c>
      <c r="D2624" s="17" t="s">
        <v>26781</v>
      </c>
      <c r="E2624" s="17"/>
      <c r="F2624" s="17" t="str">
        <f>'Strutture ricettive (Query)'!$C2624&amp;" "&amp;'Strutture ricettive (Query)'!$K2624</f>
        <v xml:space="preserve">Via Ripa  9 </v>
      </c>
      <c r="G2624" s="17" t="s">
        <v>6764</v>
      </c>
      <c r="H2624" s="17" t="s">
        <v>26235</v>
      </c>
      <c r="I2624" s="17" t="s">
        <v>6780</v>
      </c>
      <c r="J2624" s="17" t="s">
        <v>6781</v>
      </c>
      <c r="K2624" s="17" t="str">
        <f>IF('Strutture ricettive (Query)'!$D2624='Strutture ricettive (Query)'!$E2624,'Strutture ricettive (Query)'!$D2624,'Strutture ricettive (Query)'!$D2624&amp;" "&amp;'Strutture ricettive (Query)'!$E2624)</f>
        <v xml:space="preserve">9 </v>
      </c>
    </row>
    <row r="2625" spans="1:11" x14ac:dyDescent="0.25">
      <c r="A2625" s="18" t="s">
        <v>19706</v>
      </c>
      <c r="B2625" s="19" t="s">
        <v>20827</v>
      </c>
      <c r="C2625" s="19" t="s">
        <v>28268</v>
      </c>
      <c r="D2625" s="19" t="s">
        <v>27029</v>
      </c>
      <c r="E2625" s="19"/>
      <c r="F2625" s="19" t="str">
        <f>'Strutture ricettive (Query)'!$C2625&amp;" "&amp;'Strutture ricettive (Query)'!$K2625</f>
        <v xml:space="preserve">Via Iv Novembre  26 </v>
      </c>
      <c r="G2625" s="19" t="s">
        <v>6764</v>
      </c>
      <c r="H2625" s="19" t="s">
        <v>26235</v>
      </c>
      <c r="I2625" s="19" t="s">
        <v>24598</v>
      </c>
      <c r="J2625" s="19" t="s">
        <v>6784</v>
      </c>
      <c r="K2625" s="19" t="str">
        <f>IF('Strutture ricettive (Query)'!$D2625='Strutture ricettive (Query)'!$E2625,'Strutture ricettive (Query)'!$D2625,'Strutture ricettive (Query)'!$D2625&amp;" "&amp;'Strutture ricettive (Query)'!$E2625)</f>
        <v xml:space="preserve">26 </v>
      </c>
    </row>
    <row r="2626" spans="1:11" x14ac:dyDescent="0.25">
      <c r="A2626" s="16" t="s">
        <v>19708</v>
      </c>
      <c r="B2626" s="17" t="s">
        <v>20828</v>
      </c>
      <c r="C2626" s="17" t="s">
        <v>30586</v>
      </c>
      <c r="D2626" s="17" t="s">
        <v>26951</v>
      </c>
      <c r="E2626" s="17"/>
      <c r="F2626" s="17" t="str">
        <f>'Strutture ricettive (Query)'!$C2626&amp;" "&amp;'Strutture ricettive (Query)'!$K2626</f>
        <v xml:space="preserve">Via Paganello  4 </v>
      </c>
      <c r="G2626" s="17" t="s">
        <v>6764</v>
      </c>
      <c r="H2626" s="17" t="s">
        <v>26236</v>
      </c>
      <c r="I2626" s="17" t="s">
        <v>6788</v>
      </c>
      <c r="J2626" s="17" t="s">
        <v>6789</v>
      </c>
      <c r="K2626" s="17" t="str">
        <f>IF('Strutture ricettive (Query)'!$D2626='Strutture ricettive (Query)'!$E2626,'Strutture ricettive (Query)'!$D2626,'Strutture ricettive (Query)'!$D2626&amp;" "&amp;'Strutture ricettive (Query)'!$E2626)</f>
        <v xml:space="preserve">4 </v>
      </c>
    </row>
    <row r="2627" spans="1:11" x14ac:dyDescent="0.25">
      <c r="A2627" s="18" t="s">
        <v>19708</v>
      </c>
      <c r="B2627" s="19" t="s">
        <v>20829</v>
      </c>
      <c r="C2627" s="19" t="s">
        <v>30585</v>
      </c>
      <c r="D2627" s="19" t="s">
        <v>26902</v>
      </c>
      <c r="E2627" s="19"/>
      <c r="F2627" s="19" t="str">
        <f>'Strutture ricettive (Query)'!$C2627&amp;" "&amp;'Strutture ricettive (Query)'!$K2627</f>
        <v xml:space="preserve">Via Collamato  54 </v>
      </c>
      <c r="G2627" s="19" t="s">
        <v>6969</v>
      </c>
      <c r="H2627" s="19" t="s">
        <v>24598</v>
      </c>
      <c r="I2627" s="19" t="s">
        <v>6793</v>
      </c>
      <c r="J2627" s="19" t="s">
        <v>6794</v>
      </c>
      <c r="K2627" s="19" t="str">
        <f>IF('Strutture ricettive (Query)'!$D2627='Strutture ricettive (Query)'!$E2627,'Strutture ricettive (Query)'!$D2627,'Strutture ricettive (Query)'!$D2627&amp;" "&amp;'Strutture ricettive (Query)'!$E2627)</f>
        <v xml:space="preserve">54 </v>
      </c>
    </row>
    <row r="2628" spans="1:11" x14ac:dyDescent="0.25">
      <c r="A2628" s="16" t="s">
        <v>19708</v>
      </c>
      <c r="B2628" s="17" t="s">
        <v>20830</v>
      </c>
      <c r="C2628" s="17" t="s">
        <v>30588</v>
      </c>
      <c r="D2628" s="17" t="s">
        <v>27092</v>
      </c>
      <c r="E2628" s="17"/>
      <c r="F2628" s="17" t="str">
        <f>'Strutture ricettive (Query)'!$C2628&amp;" "&amp;'Strutture ricettive (Query)'!$K2628</f>
        <v xml:space="preserve">Fraz. Collamato  15 </v>
      </c>
      <c r="G2628" s="17" t="s">
        <v>6969</v>
      </c>
      <c r="H2628" s="17" t="s">
        <v>26237</v>
      </c>
      <c r="I2628" s="17" t="s">
        <v>24598</v>
      </c>
      <c r="J2628" s="17" t="s">
        <v>6798</v>
      </c>
      <c r="K2628" s="17" t="str">
        <f>IF('Strutture ricettive (Query)'!$D2628='Strutture ricettive (Query)'!$E2628,'Strutture ricettive (Query)'!$D2628,'Strutture ricettive (Query)'!$D2628&amp;" "&amp;'Strutture ricettive (Query)'!$E2628)</f>
        <v xml:space="preserve">15 </v>
      </c>
    </row>
    <row r="2629" spans="1:11" x14ac:dyDescent="0.25">
      <c r="A2629" s="18" t="s">
        <v>19709</v>
      </c>
      <c r="B2629" s="19" t="s">
        <v>25608</v>
      </c>
      <c r="C2629" s="19" t="s">
        <v>24598</v>
      </c>
      <c r="D2629" s="19"/>
      <c r="E2629" s="19"/>
      <c r="F2629" s="19" t="str">
        <f>'Strutture ricettive (Query)'!$C2629&amp;" "&amp;'Strutture ricettive (Query)'!$K2629</f>
        <v>dato mancante 0</v>
      </c>
      <c r="G2629" s="19" t="s">
        <v>6969</v>
      </c>
      <c r="H2629" s="19" t="s">
        <v>26238</v>
      </c>
      <c r="I2629" s="19" t="s">
        <v>24598</v>
      </c>
      <c r="J2629" s="19" t="s">
        <v>6801</v>
      </c>
      <c r="K2629" s="19">
        <f>IF('Strutture ricettive (Query)'!$D2629='Strutture ricettive (Query)'!$E2629,'Strutture ricettive (Query)'!$D2629,'Strutture ricettive (Query)'!$D2629&amp;" "&amp;'Strutture ricettive (Query)'!$E2629)</f>
        <v>0</v>
      </c>
    </row>
    <row r="2630" spans="1:11" x14ac:dyDescent="0.25">
      <c r="A2630" s="16" t="s">
        <v>19708</v>
      </c>
      <c r="B2630" s="17" t="s">
        <v>19729</v>
      </c>
      <c r="C2630" s="17" t="s">
        <v>30584</v>
      </c>
      <c r="D2630" s="17" t="s">
        <v>26836</v>
      </c>
      <c r="E2630" s="17"/>
      <c r="F2630" s="17" t="str">
        <f>'Strutture ricettive (Query)'!$C2630&amp;" "&amp;'Strutture ricettive (Query)'!$K2630</f>
        <v xml:space="preserve">Via Cuna Della Chiesa  7 </v>
      </c>
      <c r="G2630" s="17" t="s">
        <v>6969</v>
      </c>
      <c r="H2630" s="17" t="s">
        <v>24598</v>
      </c>
      <c r="I2630" s="17" t="s">
        <v>24598</v>
      </c>
      <c r="J2630" s="17" t="s">
        <v>6803</v>
      </c>
      <c r="K2630" s="17" t="str">
        <f>IF('Strutture ricettive (Query)'!$D2630='Strutture ricettive (Query)'!$E2630,'Strutture ricettive (Query)'!$D2630,'Strutture ricettive (Query)'!$D2630&amp;" "&amp;'Strutture ricettive (Query)'!$E2630)</f>
        <v xml:space="preserve">7 </v>
      </c>
    </row>
    <row r="2631" spans="1:11" x14ac:dyDescent="0.25">
      <c r="A2631" s="18" t="s">
        <v>19709</v>
      </c>
      <c r="B2631" s="19" t="s">
        <v>20831</v>
      </c>
      <c r="C2631" s="19" t="s">
        <v>30583</v>
      </c>
      <c r="D2631" s="19" t="s">
        <v>26870</v>
      </c>
      <c r="E2631" s="19"/>
      <c r="F2631" s="19" t="str">
        <f>'Strutture ricettive (Query)'!$C2631&amp;" "&amp;'Strutture ricettive (Query)'!$K2631</f>
        <v xml:space="preserve">Località Attiggio  61 </v>
      </c>
      <c r="G2631" s="19" t="s">
        <v>6969</v>
      </c>
      <c r="H2631" s="19" t="s">
        <v>24598</v>
      </c>
      <c r="I2631" s="19" t="s">
        <v>24598</v>
      </c>
      <c r="J2631" s="19" t="s">
        <v>6806</v>
      </c>
      <c r="K2631" s="19" t="str">
        <f>IF('Strutture ricettive (Query)'!$D2631='Strutture ricettive (Query)'!$E2631,'Strutture ricettive (Query)'!$D2631,'Strutture ricettive (Query)'!$D2631&amp;" "&amp;'Strutture ricettive (Query)'!$E2631)</f>
        <v xml:space="preserve">61 </v>
      </c>
    </row>
    <row r="2632" spans="1:11" x14ac:dyDescent="0.25">
      <c r="A2632" s="16" t="s">
        <v>19704</v>
      </c>
      <c r="B2632" s="17" t="s">
        <v>20832</v>
      </c>
      <c r="C2632" s="17" t="s">
        <v>30582</v>
      </c>
      <c r="D2632" s="17" t="s">
        <v>26908</v>
      </c>
      <c r="E2632" s="17"/>
      <c r="F2632" s="17" t="str">
        <f>'Strutture ricettive (Query)'!$C2632&amp;" "&amp;'Strutture ricettive (Query)'!$K2632</f>
        <v xml:space="preserve">Frazione Rocchetta  51 </v>
      </c>
      <c r="G2632" s="17" t="s">
        <v>6969</v>
      </c>
      <c r="H2632" s="17" t="s">
        <v>26239</v>
      </c>
      <c r="I2632" s="17" t="s">
        <v>6811</v>
      </c>
      <c r="J2632" s="17" t="s">
        <v>6810</v>
      </c>
      <c r="K2632" s="17" t="str">
        <f>IF('Strutture ricettive (Query)'!$D2632='Strutture ricettive (Query)'!$E2632,'Strutture ricettive (Query)'!$D2632,'Strutture ricettive (Query)'!$D2632&amp;" "&amp;'Strutture ricettive (Query)'!$E2632)</f>
        <v xml:space="preserve">51 </v>
      </c>
    </row>
    <row r="2633" spans="1:11" x14ac:dyDescent="0.25">
      <c r="A2633" s="18" t="s">
        <v>19708</v>
      </c>
      <c r="B2633" s="19" t="s">
        <v>20833</v>
      </c>
      <c r="C2633" s="19" t="s">
        <v>30581</v>
      </c>
      <c r="D2633" s="19" t="s">
        <v>26997</v>
      </c>
      <c r="E2633" s="19"/>
      <c r="F2633" s="19" t="str">
        <f>'Strutture ricettive (Query)'!$C2633&amp;" "&amp;'Strutture ricettive (Query)'!$K2633</f>
        <v xml:space="preserve">Viale G. Miliani  3 </v>
      </c>
      <c r="G2633" s="19" t="s">
        <v>6969</v>
      </c>
      <c r="H2633" s="19" t="s">
        <v>24598</v>
      </c>
      <c r="I2633" s="19" t="s">
        <v>6814</v>
      </c>
      <c r="J2633" s="19" t="s">
        <v>6815</v>
      </c>
      <c r="K2633" s="19" t="str">
        <f>IF('Strutture ricettive (Query)'!$D2633='Strutture ricettive (Query)'!$E2633,'Strutture ricettive (Query)'!$D2633,'Strutture ricettive (Query)'!$D2633&amp;" "&amp;'Strutture ricettive (Query)'!$E2633)</f>
        <v xml:space="preserve">3 </v>
      </c>
    </row>
    <row r="2634" spans="1:11" x14ac:dyDescent="0.25">
      <c r="A2634" s="16" t="s">
        <v>19708</v>
      </c>
      <c r="B2634" s="17" t="s">
        <v>20834</v>
      </c>
      <c r="C2634" s="17" t="s">
        <v>30580</v>
      </c>
      <c r="D2634" s="17" t="s">
        <v>28617</v>
      </c>
      <c r="E2634" s="17"/>
      <c r="F2634" s="17" t="str">
        <f>'Strutture ricettive (Query)'!$C2634&amp;" "&amp;'Strutture ricettive (Query)'!$K2634</f>
        <v xml:space="preserve">Via Serraloggia  186 </v>
      </c>
      <c r="G2634" s="17" t="s">
        <v>6969</v>
      </c>
      <c r="H2634" s="17" t="s">
        <v>24598</v>
      </c>
      <c r="I2634" s="17" t="s">
        <v>24598</v>
      </c>
      <c r="J2634" s="17" t="s">
        <v>6818</v>
      </c>
      <c r="K2634" s="17" t="str">
        <f>IF('Strutture ricettive (Query)'!$D2634='Strutture ricettive (Query)'!$E2634,'Strutture ricettive (Query)'!$D2634,'Strutture ricettive (Query)'!$D2634&amp;" "&amp;'Strutture ricettive (Query)'!$E2634)</f>
        <v xml:space="preserve">186 </v>
      </c>
    </row>
    <row r="2635" spans="1:11" x14ac:dyDescent="0.25">
      <c r="A2635" s="18" t="s">
        <v>19709</v>
      </c>
      <c r="B2635" s="19" t="s">
        <v>20835</v>
      </c>
      <c r="C2635" s="19" t="s">
        <v>30579</v>
      </c>
      <c r="D2635" s="19" t="s">
        <v>27209</v>
      </c>
      <c r="E2635" s="19"/>
      <c r="F2635" s="19" t="str">
        <f>'Strutture ricettive (Query)'!$C2635&amp;" "&amp;'Strutture ricettive (Query)'!$K2635</f>
        <v xml:space="preserve">Frazione Bassano  32 </v>
      </c>
      <c r="G2635" s="19" t="s">
        <v>6969</v>
      </c>
      <c r="H2635" s="19" t="s">
        <v>26240</v>
      </c>
      <c r="I2635" s="19" t="s">
        <v>6822</v>
      </c>
      <c r="J2635" s="19" t="s">
        <v>6823</v>
      </c>
      <c r="K2635" s="19" t="str">
        <f>IF('Strutture ricettive (Query)'!$D2635='Strutture ricettive (Query)'!$E2635,'Strutture ricettive (Query)'!$D2635,'Strutture ricettive (Query)'!$D2635&amp;" "&amp;'Strutture ricettive (Query)'!$E2635)</f>
        <v xml:space="preserve">32 </v>
      </c>
    </row>
    <row r="2636" spans="1:11" x14ac:dyDescent="0.25">
      <c r="A2636" s="16" t="s">
        <v>19706</v>
      </c>
      <c r="B2636" s="17" t="s">
        <v>20836</v>
      </c>
      <c r="C2636" s="17" t="s">
        <v>30577</v>
      </c>
      <c r="D2636" s="17" t="s">
        <v>30578</v>
      </c>
      <c r="E2636" s="17"/>
      <c r="F2636" s="17" t="str">
        <f>'Strutture ricettive (Query)'!$C2636&amp;" "&amp;'Strutture ricettive (Query)'!$K2636</f>
        <v xml:space="preserve">Frazione San Donato  159/E </v>
      </c>
      <c r="G2636" s="17" t="s">
        <v>6969</v>
      </c>
      <c r="H2636" s="17" t="s">
        <v>26148</v>
      </c>
      <c r="I2636" s="17" t="s">
        <v>24598</v>
      </c>
      <c r="J2636" s="17" t="s">
        <v>6826</v>
      </c>
      <c r="K2636" s="17" t="str">
        <f>IF('Strutture ricettive (Query)'!$D2636='Strutture ricettive (Query)'!$E2636,'Strutture ricettive (Query)'!$D2636,'Strutture ricettive (Query)'!$D2636&amp;" "&amp;'Strutture ricettive (Query)'!$E2636)</f>
        <v xml:space="preserve">159/E </v>
      </c>
    </row>
    <row r="2637" spans="1:11" x14ac:dyDescent="0.25">
      <c r="A2637" s="18" t="s">
        <v>19704</v>
      </c>
      <c r="B2637" s="19" t="s">
        <v>20837</v>
      </c>
      <c r="C2637" s="19" t="s">
        <v>30576</v>
      </c>
      <c r="D2637" s="19" t="s">
        <v>26979</v>
      </c>
      <c r="E2637" s="19"/>
      <c r="F2637" s="19" t="str">
        <f>'Strutture ricettive (Query)'!$C2637&amp;" "&amp;'Strutture ricettive (Query)'!$K2637</f>
        <v xml:space="preserve">Localita' San Cassiano  35 </v>
      </c>
      <c r="G2637" s="19" t="s">
        <v>6969</v>
      </c>
      <c r="H2637" s="19" t="s">
        <v>26241</v>
      </c>
      <c r="I2637" s="19" t="s">
        <v>6830</v>
      </c>
      <c r="J2637" s="19" t="s">
        <v>6831</v>
      </c>
      <c r="K2637" s="19" t="str">
        <f>IF('Strutture ricettive (Query)'!$D2637='Strutture ricettive (Query)'!$E2637,'Strutture ricettive (Query)'!$D2637,'Strutture ricettive (Query)'!$D2637&amp;" "&amp;'Strutture ricettive (Query)'!$E2637)</f>
        <v xml:space="preserve">35 </v>
      </c>
    </row>
    <row r="2638" spans="1:11" x14ac:dyDescent="0.25">
      <c r="A2638" s="16" t="s">
        <v>19708</v>
      </c>
      <c r="B2638" s="17" t="s">
        <v>20838</v>
      </c>
      <c r="C2638" s="17" t="s">
        <v>28210</v>
      </c>
      <c r="D2638" s="17" t="s">
        <v>27064</v>
      </c>
      <c r="E2638" s="17"/>
      <c r="F2638" s="17" t="str">
        <f>'Strutture ricettive (Query)'!$C2638&amp;" "&amp;'Strutture ricettive (Query)'!$K2638</f>
        <v xml:space="preserve">Via Gaspare Spontini  2 </v>
      </c>
      <c r="G2638" s="17" t="s">
        <v>6969</v>
      </c>
      <c r="H2638" s="17" t="s">
        <v>26242</v>
      </c>
      <c r="I2638" s="17" t="s">
        <v>6835</v>
      </c>
      <c r="J2638" s="17" t="s">
        <v>6836</v>
      </c>
      <c r="K2638" s="17" t="str">
        <f>IF('Strutture ricettive (Query)'!$D2638='Strutture ricettive (Query)'!$E2638,'Strutture ricettive (Query)'!$D2638,'Strutture ricettive (Query)'!$D2638&amp;" "&amp;'Strutture ricettive (Query)'!$E2638)</f>
        <v xml:space="preserve">2 </v>
      </c>
    </row>
    <row r="2639" spans="1:11" x14ac:dyDescent="0.25">
      <c r="A2639" s="18" t="s">
        <v>19706</v>
      </c>
      <c r="B2639" s="19" t="s">
        <v>20839</v>
      </c>
      <c r="C2639" s="19" t="s">
        <v>30589</v>
      </c>
      <c r="D2639" s="19" t="s">
        <v>27329</v>
      </c>
      <c r="E2639" s="19"/>
      <c r="F2639" s="19" t="str">
        <f>'Strutture ricettive (Query)'!$C2639&amp;" "&amp;'Strutture ricettive (Query)'!$K2639</f>
        <v xml:space="preserve">Frazione Melano  38/A </v>
      </c>
      <c r="G2639" s="19" t="s">
        <v>6969</v>
      </c>
      <c r="H2639" s="19" t="s">
        <v>24598</v>
      </c>
      <c r="I2639" s="19" t="s">
        <v>6839</v>
      </c>
      <c r="J2639" s="19" t="s">
        <v>6840</v>
      </c>
      <c r="K2639" s="19" t="str">
        <f>IF('Strutture ricettive (Query)'!$D2639='Strutture ricettive (Query)'!$E2639,'Strutture ricettive (Query)'!$D2639,'Strutture ricettive (Query)'!$D2639&amp;" "&amp;'Strutture ricettive (Query)'!$E2639)</f>
        <v xml:space="preserve">38/A </v>
      </c>
    </row>
    <row r="2640" spans="1:11" x14ac:dyDescent="0.25">
      <c r="A2640" s="16" t="s">
        <v>19708</v>
      </c>
      <c r="B2640" s="17" t="s">
        <v>20840</v>
      </c>
      <c r="C2640" s="17" t="s">
        <v>30580</v>
      </c>
      <c r="D2640" s="17" t="s">
        <v>27091</v>
      </c>
      <c r="E2640" s="17"/>
      <c r="F2640" s="17" t="str">
        <f>'Strutture ricettive (Query)'!$C2640&amp;" "&amp;'Strutture ricettive (Query)'!$K2640</f>
        <v xml:space="preserve">Via Serraloggia  151 </v>
      </c>
      <c r="G2640" s="17" t="s">
        <v>6969</v>
      </c>
      <c r="H2640" s="17" t="s">
        <v>26243</v>
      </c>
      <c r="I2640" s="17" t="s">
        <v>6843</v>
      </c>
      <c r="J2640" s="17" t="s">
        <v>6844</v>
      </c>
      <c r="K2640" s="17" t="str">
        <f>IF('Strutture ricettive (Query)'!$D2640='Strutture ricettive (Query)'!$E2640,'Strutture ricettive (Query)'!$D2640,'Strutture ricettive (Query)'!$D2640&amp;" "&amp;'Strutture ricettive (Query)'!$E2640)</f>
        <v xml:space="preserve">151 </v>
      </c>
    </row>
    <row r="2641" spans="1:11" x14ac:dyDescent="0.25">
      <c r="A2641" s="18" t="s">
        <v>19708</v>
      </c>
      <c r="B2641" s="19" t="s">
        <v>20841</v>
      </c>
      <c r="C2641" s="19" t="s">
        <v>30590</v>
      </c>
      <c r="D2641" s="19" t="s">
        <v>26831</v>
      </c>
      <c r="E2641" s="19"/>
      <c r="F2641" s="19" t="str">
        <f>'Strutture ricettive (Query)'!$C2641&amp;" "&amp;'Strutture ricettive (Query)'!$K2641</f>
        <v xml:space="preserve">Frazione Campodiegoli  71 </v>
      </c>
      <c r="G2641" s="19" t="s">
        <v>6969</v>
      </c>
      <c r="H2641" s="19" t="s">
        <v>26243</v>
      </c>
      <c r="I2641" s="19" t="s">
        <v>24598</v>
      </c>
      <c r="J2641" s="19" t="s">
        <v>24598</v>
      </c>
      <c r="K2641" s="19" t="str">
        <f>IF('Strutture ricettive (Query)'!$D2641='Strutture ricettive (Query)'!$E2641,'Strutture ricettive (Query)'!$D2641,'Strutture ricettive (Query)'!$D2641&amp;" "&amp;'Strutture ricettive (Query)'!$E2641)</f>
        <v xml:space="preserve">71 </v>
      </c>
    </row>
    <row r="2642" spans="1:11" x14ac:dyDescent="0.25">
      <c r="A2642" s="16" t="s">
        <v>19708</v>
      </c>
      <c r="B2642" s="17" t="s">
        <v>20842</v>
      </c>
      <c r="C2642" s="17" t="s">
        <v>30603</v>
      </c>
      <c r="D2642" s="17" t="s">
        <v>27143</v>
      </c>
      <c r="E2642" s="17"/>
      <c r="F2642" s="17" t="str">
        <f>'Strutture ricettive (Query)'!$C2642&amp;" "&amp;'Strutture ricettive (Query)'!$K2642</f>
        <v xml:space="preserve">Frazione Coccore  10 </v>
      </c>
      <c r="G2642" s="17" t="s">
        <v>6969</v>
      </c>
      <c r="H2642" s="17" t="s">
        <v>26243</v>
      </c>
      <c r="I2642" s="17" t="s">
        <v>6849</v>
      </c>
      <c r="J2642" s="17" t="s">
        <v>6850</v>
      </c>
      <c r="K2642" s="17" t="str">
        <f>IF('Strutture ricettive (Query)'!$D2642='Strutture ricettive (Query)'!$E2642,'Strutture ricettive (Query)'!$D2642,'Strutture ricettive (Query)'!$D2642&amp;" "&amp;'Strutture ricettive (Query)'!$E2642)</f>
        <v xml:space="preserve">10 </v>
      </c>
    </row>
    <row r="2643" spans="1:11" x14ac:dyDescent="0.25">
      <c r="A2643" s="18" t="s">
        <v>19713</v>
      </c>
      <c r="B2643" s="19" t="s">
        <v>25609</v>
      </c>
      <c r="C2643" s="19" t="s">
        <v>24598</v>
      </c>
      <c r="D2643" s="19"/>
      <c r="E2643" s="19"/>
      <c r="F2643" s="19" t="str">
        <f>'Strutture ricettive (Query)'!$C2643&amp;" "&amp;'Strutture ricettive (Query)'!$K2643</f>
        <v>dato mancante 0</v>
      </c>
      <c r="G2643" s="19" t="s">
        <v>6969</v>
      </c>
      <c r="H2643" s="19" t="s">
        <v>26244</v>
      </c>
      <c r="I2643" s="19" t="s">
        <v>24598</v>
      </c>
      <c r="J2643" s="19" t="s">
        <v>24598</v>
      </c>
      <c r="K2643" s="19">
        <f>IF('Strutture ricettive (Query)'!$D2643='Strutture ricettive (Query)'!$E2643,'Strutture ricettive (Query)'!$D2643,'Strutture ricettive (Query)'!$D2643&amp;" "&amp;'Strutture ricettive (Query)'!$E2643)</f>
        <v>0</v>
      </c>
    </row>
    <row r="2644" spans="1:11" x14ac:dyDescent="0.25">
      <c r="A2644" s="16" t="s">
        <v>19713</v>
      </c>
      <c r="B2644" s="17" t="s">
        <v>25610</v>
      </c>
      <c r="C2644" s="17" t="s">
        <v>24598</v>
      </c>
      <c r="D2644" s="17"/>
      <c r="E2644" s="17"/>
      <c r="F2644" s="17" t="str">
        <f>'Strutture ricettive (Query)'!$C2644&amp;" "&amp;'Strutture ricettive (Query)'!$K2644</f>
        <v>dato mancante 0</v>
      </c>
      <c r="G2644" s="17" t="s">
        <v>6969</v>
      </c>
      <c r="H2644" s="17" t="s">
        <v>26245</v>
      </c>
      <c r="I2644" s="17" t="s">
        <v>24598</v>
      </c>
      <c r="J2644" s="17" t="s">
        <v>24598</v>
      </c>
      <c r="K2644" s="17">
        <f>IF('Strutture ricettive (Query)'!$D2644='Strutture ricettive (Query)'!$E2644,'Strutture ricettive (Query)'!$D2644,'Strutture ricettive (Query)'!$D2644&amp;" "&amp;'Strutture ricettive (Query)'!$E2644)</f>
        <v>0</v>
      </c>
    </row>
    <row r="2645" spans="1:11" x14ac:dyDescent="0.25">
      <c r="A2645" s="18" t="s">
        <v>19709</v>
      </c>
      <c r="B2645" s="19" t="s">
        <v>20843</v>
      </c>
      <c r="C2645" s="19" t="s">
        <v>30602</v>
      </c>
      <c r="D2645" s="19" t="s">
        <v>26908</v>
      </c>
      <c r="E2645" s="19"/>
      <c r="F2645" s="19" t="str">
        <f>'Strutture ricettive (Query)'!$C2645&amp;" "&amp;'Strutture ricettive (Query)'!$K2645</f>
        <v xml:space="preserve">Via San Mariano  51 </v>
      </c>
      <c r="G2645" s="19" t="s">
        <v>6969</v>
      </c>
      <c r="H2645" s="19" t="s">
        <v>26242</v>
      </c>
      <c r="I2645" s="19" t="s">
        <v>24598</v>
      </c>
      <c r="J2645" s="19" t="s">
        <v>24598</v>
      </c>
      <c r="K2645" s="19" t="str">
        <f>IF('Strutture ricettive (Query)'!$D2645='Strutture ricettive (Query)'!$E2645,'Strutture ricettive (Query)'!$D2645,'Strutture ricettive (Query)'!$D2645&amp;" "&amp;'Strutture ricettive (Query)'!$E2645)</f>
        <v xml:space="preserve">51 </v>
      </c>
    </row>
    <row r="2646" spans="1:11" x14ac:dyDescent="0.25">
      <c r="A2646" s="16" t="s">
        <v>19708</v>
      </c>
      <c r="B2646" s="17" t="s">
        <v>20844</v>
      </c>
      <c r="C2646" s="17" t="s">
        <v>30600</v>
      </c>
      <c r="D2646" s="17" t="s">
        <v>30601</v>
      </c>
      <c r="E2646" s="17"/>
      <c r="F2646" s="17" t="str">
        <f>'Strutture ricettive (Query)'!$C2646&amp;" "&amp;'Strutture ricettive (Query)'!$K2646</f>
        <v xml:space="preserve">Frazione Castelletta  11/Z </v>
      </c>
      <c r="G2646" s="17" t="s">
        <v>6969</v>
      </c>
      <c r="H2646" s="17" t="s">
        <v>26243</v>
      </c>
      <c r="I2646" s="17" t="s">
        <v>6859</v>
      </c>
      <c r="J2646" s="17" t="s">
        <v>6860</v>
      </c>
      <c r="K2646" s="17" t="str">
        <f>IF('Strutture ricettive (Query)'!$D2646='Strutture ricettive (Query)'!$E2646,'Strutture ricettive (Query)'!$D2646,'Strutture ricettive (Query)'!$D2646&amp;" "&amp;'Strutture ricettive (Query)'!$E2646)</f>
        <v xml:space="preserve">11/Z </v>
      </c>
    </row>
    <row r="2647" spans="1:11" x14ac:dyDescent="0.25">
      <c r="A2647" s="18" t="s">
        <v>19709</v>
      </c>
      <c r="B2647" s="19" t="s">
        <v>20845</v>
      </c>
      <c r="C2647" s="19" t="s">
        <v>30599</v>
      </c>
      <c r="D2647" s="19" t="s">
        <v>26922</v>
      </c>
      <c r="E2647" s="19"/>
      <c r="F2647" s="19" t="str">
        <f>'Strutture ricettive (Query)'!$C2647&amp;" "&amp;'Strutture ricettive (Query)'!$K2647</f>
        <v xml:space="preserve">Via Castelvecchio  48 </v>
      </c>
      <c r="G2647" s="19" t="s">
        <v>6969</v>
      </c>
      <c r="H2647" s="19" t="s">
        <v>26243</v>
      </c>
      <c r="I2647" s="19" t="s">
        <v>6863</v>
      </c>
      <c r="J2647" s="19" t="s">
        <v>6864</v>
      </c>
      <c r="K2647" s="19" t="str">
        <f>IF('Strutture ricettive (Query)'!$D2647='Strutture ricettive (Query)'!$E2647,'Strutture ricettive (Query)'!$D2647,'Strutture ricettive (Query)'!$D2647&amp;" "&amp;'Strutture ricettive (Query)'!$E2647)</f>
        <v xml:space="preserve">48 </v>
      </c>
    </row>
    <row r="2648" spans="1:11" x14ac:dyDescent="0.25">
      <c r="A2648" s="16" t="s">
        <v>19709</v>
      </c>
      <c r="B2648" s="17" t="s">
        <v>20846</v>
      </c>
      <c r="C2648" s="17" t="s">
        <v>30598</v>
      </c>
      <c r="D2648" s="17" t="s">
        <v>26884</v>
      </c>
      <c r="E2648" s="17"/>
      <c r="F2648" s="17" t="str">
        <f>'Strutture ricettive (Query)'!$C2648&amp;" "&amp;'Strutture ricettive (Query)'!$K2648</f>
        <v xml:space="preserve">La Pieve Moscano  59 </v>
      </c>
      <c r="G2648" s="17" t="s">
        <v>6969</v>
      </c>
      <c r="H2648" s="17" t="s">
        <v>26243</v>
      </c>
      <c r="I2648" s="17" t="s">
        <v>24598</v>
      </c>
      <c r="J2648" s="17" t="s">
        <v>6867</v>
      </c>
      <c r="K2648" s="17" t="str">
        <f>IF('Strutture ricettive (Query)'!$D2648='Strutture ricettive (Query)'!$E2648,'Strutture ricettive (Query)'!$D2648,'Strutture ricettive (Query)'!$D2648&amp;" "&amp;'Strutture ricettive (Query)'!$E2648)</f>
        <v xml:space="preserve">59 </v>
      </c>
    </row>
    <row r="2649" spans="1:11" x14ac:dyDescent="0.25">
      <c r="A2649" s="18" t="s">
        <v>19709</v>
      </c>
      <c r="B2649" s="19" t="s">
        <v>20847</v>
      </c>
      <c r="C2649" s="19" t="s">
        <v>30597</v>
      </c>
      <c r="D2649" s="19" t="s">
        <v>27071</v>
      </c>
      <c r="E2649" s="19"/>
      <c r="F2649" s="19" t="str">
        <f>'Strutture ricettive (Query)'!$C2649&amp;" "&amp;'Strutture ricettive (Query)'!$K2649</f>
        <v xml:space="preserve">Frazione Precicchie  19 </v>
      </c>
      <c r="G2649" s="19" t="s">
        <v>6969</v>
      </c>
      <c r="H2649" s="19" t="s">
        <v>26243</v>
      </c>
      <c r="I2649" s="19" t="s">
        <v>6870</v>
      </c>
      <c r="J2649" s="19" t="s">
        <v>6871</v>
      </c>
      <c r="K2649" s="19" t="str">
        <f>IF('Strutture ricettive (Query)'!$D2649='Strutture ricettive (Query)'!$E2649,'Strutture ricettive (Query)'!$D2649,'Strutture ricettive (Query)'!$D2649&amp;" "&amp;'Strutture ricettive (Query)'!$E2649)</f>
        <v xml:space="preserve">19 </v>
      </c>
    </row>
    <row r="2650" spans="1:11" x14ac:dyDescent="0.25">
      <c r="A2650" s="16" t="s">
        <v>19709</v>
      </c>
      <c r="B2650" s="17" t="s">
        <v>20848</v>
      </c>
      <c r="C2650" s="17" t="s">
        <v>30589</v>
      </c>
      <c r="D2650" s="17" t="s">
        <v>27140</v>
      </c>
      <c r="E2650" s="17"/>
      <c r="F2650" s="17" t="str">
        <f>'Strutture ricettive (Query)'!$C2650&amp;" "&amp;'Strutture ricettive (Query)'!$K2650</f>
        <v xml:space="preserve">Frazione Melano  102 </v>
      </c>
      <c r="G2650" s="17" t="s">
        <v>6969</v>
      </c>
      <c r="H2650" s="17" t="s">
        <v>26243</v>
      </c>
      <c r="I2650" s="17" t="s">
        <v>6874</v>
      </c>
      <c r="J2650" s="17" t="s">
        <v>6875</v>
      </c>
      <c r="K2650" s="17" t="str">
        <f>IF('Strutture ricettive (Query)'!$D2650='Strutture ricettive (Query)'!$E2650,'Strutture ricettive (Query)'!$D2650,'Strutture ricettive (Query)'!$D2650&amp;" "&amp;'Strutture ricettive (Query)'!$E2650)</f>
        <v xml:space="preserve">102 </v>
      </c>
    </row>
    <row r="2651" spans="1:11" x14ac:dyDescent="0.25">
      <c r="A2651" s="18" t="s">
        <v>19708</v>
      </c>
      <c r="B2651" s="19" t="s">
        <v>20849</v>
      </c>
      <c r="C2651" s="19" t="s">
        <v>30596</v>
      </c>
      <c r="D2651" s="19" t="s">
        <v>28936</v>
      </c>
      <c r="E2651" s="19"/>
      <c r="F2651" s="19" t="str">
        <f>'Strutture ricettive (Query)'!$C2651&amp;" "&amp;'Strutture ricettive (Query)'!$K2651</f>
        <v xml:space="preserve">Frazione Moscano Vallemontagnana  111 </v>
      </c>
      <c r="G2651" s="19" t="s">
        <v>6969</v>
      </c>
      <c r="H2651" s="19" t="s">
        <v>26243</v>
      </c>
      <c r="I2651" s="19" t="s">
        <v>6878</v>
      </c>
      <c r="J2651" s="19" t="s">
        <v>6879</v>
      </c>
      <c r="K2651" s="19" t="str">
        <f>IF('Strutture ricettive (Query)'!$D2651='Strutture ricettive (Query)'!$E2651,'Strutture ricettive (Query)'!$D2651,'Strutture ricettive (Query)'!$D2651&amp;" "&amp;'Strutture ricettive (Query)'!$E2651)</f>
        <v xml:space="preserve">111 </v>
      </c>
    </row>
    <row r="2652" spans="1:11" x14ac:dyDescent="0.25">
      <c r="A2652" s="16" t="s">
        <v>19709</v>
      </c>
      <c r="B2652" s="17" t="s">
        <v>20850</v>
      </c>
      <c r="C2652" s="17" t="s">
        <v>30595</v>
      </c>
      <c r="D2652" s="17" t="s">
        <v>27143</v>
      </c>
      <c r="E2652" s="17"/>
      <c r="F2652" s="17" t="str">
        <f>'Strutture ricettive (Query)'!$C2652&amp;" "&amp;'Strutture ricettive (Query)'!$K2652</f>
        <v xml:space="preserve">Via Fonte Vecchia   10 </v>
      </c>
      <c r="G2652" s="17" t="s">
        <v>6969</v>
      </c>
      <c r="H2652" s="17" t="s">
        <v>6882</v>
      </c>
      <c r="I2652" s="17" t="s">
        <v>24598</v>
      </c>
      <c r="J2652" s="17" t="s">
        <v>6883</v>
      </c>
      <c r="K2652" s="17" t="str">
        <f>IF('Strutture ricettive (Query)'!$D2652='Strutture ricettive (Query)'!$E2652,'Strutture ricettive (Query)'!$D2652,'Strutture ricettive (Query)'!$D2652&amp;" "&amp;'Strutture ricettive (Query)'!$E2652)</f>
        <v xml:space="preserve">10 </v>
      </c>
    </row>
    <row r="2653" spans="1:11" x14ac:dyDescent="0.25">
      <c r="A2653" s="18" t="s">
        <v>19712</v>
      </c>
      <c r="B2653" s="19" t="s">
        <v>20851</v>
      </c>
      <c r="C2653" s="19" t="s">
        <v>30593</v>
      </c>
      <c r="D2653" s="19" t="s">
        <v>26939</v>
      </c>
      <c r="E2653" s="19"/>
      <c r="F2653" s="19" t="str">
        <f>'Strutture ricettive (Query)'!$C2653&amp;" "&amp;'Strutture ricettive (Query)'!$K2653</f>
        <v xml:space="preserve">Localita' Civita  43 </v>
      </c>
      <c r="G2653" s="19" t="s">
        <v>6969</v>
      </c>
      <c r="H2653" s="19" t="s">
        <v>26243</v>
      </c>
      <c r="I2653" s="19" t="s">
        <v>6886</v>
      </c>
      <c r="J2653" s="19" t="s">
        <v>6887</v>
      </c>
      <c r="K2653" s="19" t="str">
        <f>IF('Strutture ricettive (Query)'!$D2653='Strutture ricettive (Query)'!$E2653,'Strutture ricettive (Query)'!$D2653,'Strutture ricettive (Query)'!$D2653&amp;" "&amp;'Strutture ricettive (Query)'!$E2653)</f>
        <v xml:space="preserve">43 </v>
      </c>
    </row>
    <row r="2654" spans="1:11" x14ac:dyDescent="0.25">
      <c r="A2654" s="16" t="s">
        <v>19709</v>
      </c>
      <c r="B2654" s="17" t="s">
        <v>20852</v>
      </c>
      <c r="C2654" s="17" t="s">
        <v>30594</v>
      </c>
      <c r="D2654" s="17" t="s">
        <v>27152</v>
      </c>
      <c r="E2654" s="17"/>
      <c r="F2654" s="17" t="str">
        <f>'Strutture ricettive (Query)'!$C2654&amp;" "&amp;'Strutture ricettive (Query)'!$K2654</f>
        <v xml:space="preserve">Frazione Poggio San Romualdo  1 </v>
      </c>
      <c r="G2654" s="17" t="s">
        <v>6969</v>
      </c>
      <c r="H2654" s="17" t="s">
        <v>26243</v>
      </c>
      <c r="I2654" s="17" t="s">
        <v>6890</v>
      </c>
      <c r="J2654" s="17" t="s">
        <v>6891</v>
      </c>
      <c r="K2654" s="17" t="str">
        <f>IF('Strutture ricettive (Query)'!$D2654='Strutture ricettive (Query)'!$E2654,'Strutture ricettive (Query)'!$D2654,'Strutture ricettive (Query)'!$D2654&amp;" "&amp;'Strutture ricettive (Query)'!$E2654)</f>
        <v xml:space="preserve">1 </v>
      </c>
    </row>
    <row r="2655" spans="1:11" x14ac:dyDescent="0.25">
      <c r="A2655" s="18" t="s">
        <v>19709</v>
      </c>
      <c r="B2655" s="19" t="s">
        <v>20853</v>
      </c>
      <c r="C2655" s="19" t="s">
        <v>30593</v>
      </c>
      <c r="D2655" s="19" t="s">
        <v>26960</v>
      </c>
      <c r="E2655" s="19"/>
      <c r="F2655" s="19" t="str">
        <f>'Strutture ricettive (Query)'!$C2655&amp;" "&amp;'Strutture ricettive (Query)'!$K2655</f>
        <v xml:space="preserve">Localita' Civita  39 </v>
      </c>
      <c r="G2655" s="19" t="s">
        <v>6969</v>
      </c>
      <c r="H2655" s="19" t="s">
        <v>26243</v>
      </c>
      <c r="I2655" s="19" t="s">
        <v>24598</v>
      </c>
      <c r="J2655" s="19" t="s">
        <v>6894</v>
      </c>
      <c r="K2655" s="19" t="str">
        <f>IF('Strutture ricettive (Query)'!$D2655='Strutture ricettive (Query)'!$E2655,'Strutture ricettive (Query)'!$D2655,'Strutture ricettive (Query)'!$D2655&amp;" "&amp;'Strutture ricettive (Query)'!$E2655)</f>
        <v xml:space="preserve">39 </v>
      </c>
    </row>
    <row r="2656" spans="1:11" x14ac:dyDescent="0.25">
      <c r="A2656" s="16" t="s">
        <v>19709</v>
      </c>
      <c r="B2656" s="17" t="s">
        <v>20854</v>
      </c>
      <c r="C2656" s="17" t="s">
        <v>30582</v>
      </c>
      <c r="D2656" s="17" t="s">
        <v>27041</v>
      </c>
      <c r="E2656" s="17"/>
      <c r="F2656" s="17" t="str">
        <f>'Strutture ricettive (Query)'!$C2656&amp;" "&amp;'Strutture ricettive (Query)'!$K2656</f>
        <v xml:space="preserve">Frazione Rocchetta  23 </v>
      </c>
      <c r="G2656" s="17" t="s">
        <v>6969</v>
      </c>
      <c r="H2656" s="17" t="s">
        <v>26243</v>
      </c>
      <c r="I2656" s="17" t="s">
        <v>24598</v>
      </c>
      <c r="J2656" s="17" t="s">
        <v>6897</v>
      </c>
      <c r="K2656" s="17" t="str">
        <f>IF('Strutture ricettive (Query)'!$D2656='Strutture ricettive (Query)'!$E2656,'Strutture ricettive (Query)'!$D2656,'Strutture ricettive (Query)'!$D2656&amp;" "&amp;'Strutture ricettive (Query)'!$E2656)</f>
        <v xml:space="preserve">23 </v>
      </c>
    </row>
    <row r="2657" spans="1:11" x14ac:dyDescent="0.25">
      <c r="A2657" s="18" t="s">
        <v>19708</v>
      </c>
      <c r="B2657" s="19" t="s">
        <v>20855</v>
      </c>
      <c r="C2657" s="19" t="s">
        <v>30582</v>
      </c>
      <c r="D2657" s="19" t="s">
        <v>26885</v>
      </c>
      <c r="E2657" s="19"/>
      <c r="F2657" s="19" t="str">
        <f>'Strutture ricettive (Query)'!$C2657&amp;" "&amp;'Strutture ricettive (Query)'!$K2657</f>
        <v xml:space="preserve">Frazione Rocchetta  58 </v>
      </c>
      <c r="G2657" s="19" t="s">
        <v>6969</v>
      </c>
      <c r="H2657" s="19" t="s">
        <v>26243</v>
      </c>
      <c r="I2657" s="19" t="s">
        <v>6900</v>
      </c>
      <c r="J2657" s="19" t="s">
        <v>6901</v>
      </c>
      <c r="K2657" s="19" t="str">
        <f>IF('Strutture ricettive (Query)'!$D2657='Strutture ricettive (Query)'!$E2657,'Strutture ricettive (Query)'!$D2657,'Strutture ricettive (Query)'!$D2657&amp;" "&amp;'Strutture ricettive (Query)'!$E2657)</f>
        <v xml:space="preserve">58 </v>
      </c>
    </row>
    <row r="2658" spans="1:11" x14ac:dyDescent="0.25">
      <c r="A2658" s="16" t="s">
        <v>19712</v>
      </c>
      <c r="B2658" s="17" t="s">
        <v>20856</v>
      </c>
      <c r="C2658" s="17" t="s">
        <v>27866</v>
      </c>
      <c r="D2658" s="17" t="s">
        <v>27096</v>
      </c>
      <c r="E2658" s="17"/>
      <c r="F2658" s="17" t="str">
        <f>'Strutture ricettive (Query)'!$C2658&amp;" "&amp;'Strutture ricettive (Query)'!$K2658</f>
        <v xml:space="preserve">Via Vittorio Veneto  14 </v>
      </c>
      <c r="G2658" s="17" t="s">
        <v>6969</v>
      </c>
      <c r="H2658" s="17" t="s">
        <v>26243</v>
      </c>
      <c r="I2658" s="17" t="s">
        <v>24598</v>
      </c>
      <c r="J2658" s="17" t="s">
        <v>6904</v>
      </c>
      <c r="K2658" s="17" t="str">
        <f>IF('Strutture ricettive (Query)'!$D2658='Strutture ricettive (Query)'!$E2658,'Strutture ricettive (Query)'!$D2658,'Strutture ricettive (Query)'!$D2658&amp;" "&amp;'Strutture ricettive (Query)'!$E2658)</f>
        <v xml:space="preserve">14 </v>
      </c>
    </row>
    <row r="2659" spans="1:11" x14ac:dyDescent="0.25">
      <c r="A2659" s="18" t="s">
        <v>19708</v>
      </c>
      <c r="B2659" s="19" t="s">
        <v>20857</v>
      </c>
      <c r="C2659" s="19" t="s">
        <v>30580</v>
      </c>
      <c r="D2659" s="19" t="s">
        <v>30592</v>
      </c>
      <c r="E2659" s="19"/>
      <c r="F2659" s="19" t="str">
        <f>'Strutture ricettive (Query)'!$C2659&amp;" "&amp;'Strutture ricettive (Query)'!$K2659</f>
        <v xml:space="preserve">Via Serraloggia  188 </v>
      </c>
      <c r="G2659" s="19" t="s">
        <v>6969</v>
      </c>
      <c r="H2659" s="19" t="s">
        <v>26243</v>
      </c>
      <c r="I2659" s="19" t="s">
        <v>6843</v>
      </c>
      <c r="J2659" s="19" t="s">
        <v>6844</v>
      </c>
      <c r="K2659" s="19" t="str">
        <f>IF('Strutture ricettive (Query)'!$D2659='Strutture ricettive (Query)'!$E2659,'Strutture ricettive (Query)'!$D2659,'Strutture ricettive (Query)'!$D2659&amp;" "&amp;'Strutture ricettive (Query)'!$E2659)</f>
        <v xml:space="preserve">188 </v>
      </c>
    </row>
    <row r="2660" spans="1:11" x14ac:dyDescent="0.25">
      <c r="A2660" s="16" t="s">
        <v>19707</v>
      </c>
      <c r="B2660" s="17" t="s">
        <v>20858</v>
      </c>
      <c r="C2660" s="17" t="s">
        <v>30591</v>
      </c>
      <c r="D2660" s="17" t="s">
        <v>26985</v>
      </c>
      <c r="E2660" s="17"/>
      <c r="F2660" s="17" t="str">
        <f>'Strutture ricettive (Query)'!$C2660&amp;" "&amp;'Strutture ricettive (Query)'!$K2660</f>
        <v xml:space="preserve">Piazzale Xx Settembre  33 </v>
      </c>
      <c r="G2660" s="17" t="s">
        <v>6969</v>
      </c>
      <c r="H2660" s="17" t="s">
        <v>26243</v>
      </c>
      <c r="I2660" s="17" t="s">
        <v>24598</v>
      </c>
      <c r="J2660" s="17" t="s">
        <v>6909</v>
      </c>
      <c r="K2660" s="17" t="str">
        <f>IF('Strutture ricettive (Query)'!$D2660='Strutture ricettive (Query)'!$E2660,'Strutture ricettive (Query)'!$D2660,'Strutture ricettive (Query)'!$D2660&amp;" "&amp;'Strutture ricettive (Query)'!$E2660)</f>
        <v xml:space="preserve">33 </v>
      </c>
    </row>
    <row r="2661" spans="1:11" x14ac:dyDescent="0.25">
      <c r="A2661" s="18" t="s">
        <v>19709</v>
      </c>
      <c r="B2661" s="19" t="s">
        <v>20859</v>
      </c>
      <c r="C2661" s="19" t="s">
        <v>30621</v>
      </c>
      <c r="D2661" s="19" t="s">
        <v>27735</v>
      </c>
      <c r="E2661" s="19"/>
      <c r="F2661" s="19" t="str">
        <f>'Strutture ricettive (Query)'!$C2661&amp;" "&amp;'Strutture ricettive (Query)'!$K2661</f>
        <v xml:space="preserve">Via Lamberto Corsi  150 </v>
      </c>
      <c r="G2661" s="19" t="s">
        <v>6969</v>
      </c>
      <c r="H2661" s="19" t="s">
        <v>26243</v>
      </c>
      <c r="I2661" s="19" t="s">
        <v>24598</v>
      </c>
      <c r="J2661" s="19" t="s">
        <v>24598</v>
      </c>
      <c r="K2661" s="19" t="str">
        <f>IF('Strutture ricettive (Query)'!$D2661='Strutture ricettive (Query)'!$E2661,'Strutture ricettive (Query)'!$D2661,'Strutture ricettive (Query)'!$D2661&amp;" "&amp;'Strutture ricettive (Query)'!$E2661)</f>
        <v xml:space="preserve">150 </v>
      </c>
    </row>
    <row r="2662" spans="1:11" x14ac:dyDescent="0.25">
      <c r="A2662" s="16" t="s">
        <v>19717</v>
      </c>
      <c r="B2662" s="17" t="s">
        <v>20860</v>
      </c>
      <c r="C2662" s="17" t="s">
        <v>30632</v>
      </c>
      <c r="D2662" s="17" t="s">
        <v>30372</v>
      </c>
      <c r="E2662" s="17"/>
      <c r="F2662" s="17" t="str">
        <f>'Strutture ricettive (Query)'!$C2662&amp;" "&amp;'Strutture ricettive (Query)'!$K2662</f>
        <v xml:space="preserve">Frazione Campodonico  91/B </v>
      </c>
      <c r="G2662" s="17" t="s">
        <v>6969</v>
      </c>
      <c r="H2662" s="17" t="s">
        <v>26243</v>
      </c>
      <c r="I2662" s="17" t="s">
        <v>6914</v>
      </c>
      <c r="J2662" s="17" t="s">
        <v>6915</v>
      </c>
      <c r="K2662" s="17" t="str">
        <f>IF('Strutture ricettive (Query)'!$D2662='Strutture ricettive (Query)'!$E2662,'Strutture ricettive (Query)'!$D2662,'Strutture ricettive (Query)'!$D2662&amp;" "&amp;'Strutture ricettive (Query)'!$E2662)</f>
        <v xml:space="preserve">91/B </v>
      </c>
    </row>
    <row r="2663" spans="1:11" x14ac:dyDescent="0.25">
      <c r="A2663" s="18" t="s">
        <v>19712</v>
      </c>
      <c r="B2663" s="19" t="s">
        <v>20861</v>
      </c>
      <c r="C2663" s="19" t="s">
        <v>30582</v>
      </c>
      <c r="D2663" s="19" t="s">
        <v>26829</v>
      </c>
      <c r="E2663" s="19"/>
      <c r="F2663" s="19" t="str">
        <f>'Strutture ricettive (Query)'!$C2663&amp;" "&amp;'Strutture ricettive (Query)'!$K2663</f>
        <v xml:space="preserve">Frazione Rocchetta  72 </v>
      </c>
      <c r="G2663" s="19" t="s">
        <v>6969</v>
      </c>
      <c r="H2663" s="19" t="s">
        <v>26243</v>
      </c>
      <c r="I2663" s="19" t="s">
        <v>6918</v>
      </c>
      <c r="J2663" s="19" t="s">
        <v>6919</v>
      </c>
      <c r="K2663" s="19" t="str">
        <f>IF('Strutture ricettive (Query)'!$D2663='Strutture ricettive (Query)'!$E2663,'Strutture ricettive (Query)'!$D2663,'Strutture ricettive (Query)'!$D2663&amp;" "&amp;'Strutture ricettive (Query)'!$E2663)</f>
        <v xml:space="preserve">72 </v>
      </c>
    </row>
    <row r="2664" spans="1:11" x14ac:dyDescent="0.25">
      <c r="A2664" s="16" t="s">
        <v>19712</v>
      </c>
      <c r="B2664" s="17" t="s">
        <v>20862</v>
      </c>
      <c r="C2664" s="17" t="s">
        <v>30633</v>
      </c>
      <c r="D2664" s="17" t="s">
        <v>26902</v>
      </c>
      <c r="E2664" s="17"/>
      <c r="F2664" s="17" t="str">
        <f>'Strutture ricettive (Query)'!$C2664&amp;" "&amp;'Strutture ricettive (Query)'!$K2664</f>
        <v xml:space="preserve">Località Piaggia D'Olmo  54 </v>
      </c>
      <c r="G2664" s="17" t="s">
        <v>6969</v>
      </c>
      <c r="H2664" s="17" t="s">
        <v>26243</v>
      </c>
      <c r="I2664" s="17" t="s">
        <v>6922</v>
      </c>
      <c r="J2664" s="17" t="s">
        <v>6923</v>
      </c>
      <c r="K2664" s="17" t="str">
        <f>IF('Strutture ricettive (Query)'!$D2664='Strutture ricettive (Query)'!$E2664,'Strutture ricettive (Query)'!$D2664,'Strutture ricettive (Query)'!$D2664&amp;" "&amp;'Strutture ricettive (Query)'!$E2664)</f>
        <v xml:space="preserve">54 </v>
      </c>
    </row>
    <row r="2665" spans="1:11" x14ac:dyDescent="0.25">
      <c r="A2665" s="18" t="s">
        <v>19712</v>
      </c>
      <c r="B2665" s="19" t="s">
        <v>20863</v>
      </c>
      <c r="C2665" s="19" t="s">
        <v>27572</v>
      </c>
      <c r="D2665" s="19" t="s">
        <v>27037</v>
      </c>
      <c r="E2665" s="19"/>
      <c r="F2665" s="19" t="str">
        <f>'Strutture ricettive (Query)'!$C2665&amp;" "&amp;'Strutture ricettive (Query)'!$K2665</f>
        <v xml:space="preserve">Via Filippo Corridoni  24 </v>
      </c>
      <c r="G2665" s="19" t="s">
        <v>6969</v>
      </c>
      <c r="H2665" s="19" t="s">
        <v>26243</v>
      </c>
      <c r="I2665" s="19" t="s">
        <v>24598</v>
      </c>
      <c r="J2665" s="19" t="s">
        <v>6926</v>
      </c>
      <c r="K2665" s="19" t="str">
        <f>IF('Strutture ricettive (Query)'!$D2665='Strutture ricettive (Query)'!$E2665,'Strutture ricettive (Query)'!$D2665,'Strutture ricettive (Query)'!$D2665&amp;" "&amp;'Strutture ricettive (Query)'!$E2665)</f>
        <v xml:space="preserve">24 </v>
      </c>
    </row>
    <row r="2666" spans="1:11" x14ac:dyDescent="0.25">
      <c r="A2666" s="16" t="s">
        <v>19712</v>
      </c>
      <c r="B2666" s="17" t="s">
        <v>20862</v>
      </c>
      <c r="C2666" s="17" t="s">
        <v>30633</v>
      </c>
      <c r="D2666" s="17" t="s">
        <v>26902</v>
      </c>
      <c r="E2666" s="17"/>
      <c r="F2666" s="17" t="str">
        <f>'Strutture ricettive (Query)'!$C2666&amp;" "&amp;'Strutture ricettive (Query)'!$K2666</f>
        <v xml:space="preserve">Località Piaggia D'Olmo  54 </v>
      </c>
      <c r="G2666" s="17" t="s">
        <v>6969</v>
      </c>
      <c r="H2666" s="17" t="s">
        <v>26243</v>
      </c>
      <c r="I2666" s="17" t="s">
        <v>6922</v>
      </c>
      <c r="J2666" s="17" t="s">
        <v>6923</v>
      </c>
      <c r="K2666" s="17" t="str">
        <f>IF('Strutture ricettive (Query)'!$D2666='Strutture ricettive (Query)'!$E2666,'Strutture ricettive (Query)'!$D2666,'Strutture ricettive (Query)'!$D2666&amp;" "&amp;'Strutture ricettive (Query)'!$E2666)</f>
        <v xml:space="preserve">54 </v>
      </c>
    </row>
    <row r="2667" spans="1:11" x14ac:dyDescent="0.25">
      <c r="A2667" s="18" t="s">
        <v>19709</v>
      </c>
      <c r="B2667" s="19" t="s">
        <v>14126</v>
      </c>
      <c r="C2667" s="19" t="s">
        <v>30672</v>
      </c>
      <c r="D2667" s="19" t="s">
        <v>26776</v>
      </c>
      <c r="E2667" s="19"/>
      <c r="F2667" s="19" t="str">
        <f>'Strutture ricettive (Query)'!$C2667&amp;" "&amp;'Strutture ricettive (Query)'!$K2667</f>
        <v xml:space="preserve">Frazione San Michele  91 </v>
      </c>
      <c r="G2667" s="19" t="s">
        <v>6969</v>
      </c>
      <c r="H2667" s="19" t="s">
        <v>26243</v>
      </c>
      <c r="I2667" s="19" t="s">
        <v>6931</v>
      </c>
      <c r="J2667" s="19" t="s">
        <v>6932</v>
      </c>
      <c r="K2667" s="19" t="str">
        <f>IF('Strutture ricettive (Query)'!$D2667='Strutture ricettive (Query)'!$E2667,'Strutture ricettive (Query)'!$D2667,'Strutture ricettive (Query)'!$D2667&amp;" "&amp;'Strutture ricettive (Query)'!$E2667)</f>
        <v xml:space="preserve">91 </v>
      </c>
    </row>
    <row r="2668" spans="1:11" x14ac:dyDescent="0.25">
      <c r="A2668" s="16" t="s">
        <v>19709</v>
      </c>
      <c r="B2668" s="17" t="s">
        <v>20864</v>
      </c>
      <c r="C2668" s="17" t="s">
        <v>30580</v>
      </c>
      <c r="D2668" s="17" t="s">
        <v>27055</v>
      </c>
      <c r="E2668" s="17"/>
      <c r="F2668" s="17" t="str">
        <f>'Strutture ricettive (Query)'!$C2668&amp;" "&amp;'Strutture ricettive (Query)'!$K2668</f>
        <v xml:space="preserve">Via Serraloggia  203 </v>
      </c>
      <c r="G2668" s="17" t="s">
        <v>6969</v>
      </c>
      <c r="H2668" s="17" t="s">
        <v>26243</v>
      </c>
      <c r="I2668" s="17" t="s">
        <v>24598</v>
      </c>
      <c r="J2668" s="17" t="s">
        <v>6935</v>
      </c>
      <c r="K2668" s="17" t="str">
        <f>IF('Strutture ricettive (Query)'!$D2668='Strutture ricettive (Query)'!$E2668,'Strutture ricettive (Query)'!$D2668,'Strutture ricettive (Query)'!$D2668&amp;" "&amp;'Strutture ricettive (Query)'!$E2668)</f>
        <v xml:space="preserve">203 </v>
      </c>
    </row>
    <row r="2669" spans="1:11" x14ac:dyDescent="0.25">
      <c r="A2669" s="18" t="s">
        <v>19709</v>
      </c>
      <c r="B2669" s="19" t="s">
        <v>20865</v>
      </c>
      <c r="C2669" s="19" t="s">
        <v>30671</v>
      </c>
      <c r="D2669" s="19" t="s">
        <v>27670</v>
      </c>
      <c r="E2669" s="19"/>
      <c r="F2669" s="19" t="str">
        <f>'Strutture ricettive (Query)'!$C2669&amp;" "&amp;'Strutture ricettive (Query)'!$K2669</f>
        <v xml:space="preserve">Frazione Serradica  137 </v>
      </c>
      <c r="G2669" s="19" t="s">
        <v>6969</v>
      </c>
      <c r="H2669" s="19" t="s">
        <v>26243</v>
      </c>
      <c r="I2669" s="19" t="s">
        <v>6938</v>
      </c>
      <c r="J2669" s="19" t="s">
        <v>6939</v>
      </c>
      <c r="K2669" s="19" t="str">
        <f>IF('Strutture ricettive (Query)'!$D2669='Strutture ricettive (Query)'!$E2669,'Strutture ricettive (Query)'!$D2669,'Strutture ricettive (Query)'!$D2669&amp;" "&amp;'Strutture ricettive (Query)'!$E2669)</f>
        <v xml:space="preserve">137 </v>
      </c>
    </row>
    <row r="2670" spans="1:11" x14ac:dyDescent="0.25">
      <c r="A2670" s="16" t="s">
        <v>19709</v>
      </c>
      <c r="B2670" s="17" t="s">
        <v>20866</v>
      </c>
      <c r="C2670" s="17" t="s">
        <v>30670</v>
      </c>
      <c r="D2670" s="17" t="s">
        <v>26832</v>
      </c>
      <c r="E2670" s="17"/>
      <c r="F2670" s="17" t="str">
        <f>'Strutture ricettive (Query)'!$C2670&amp;" "&amp;'Strutture ricettive (Query)'!$K2670</f>
        <v xml:space="preserve">Frazione Moscano    70 </v>
      </c>
      <c r="G2670" s="17" t="s">
        <v>6969</v>
      </c>
      <c r="H2670" s="17" t="s">
        <v>26243</v>
      </c>
      <c r="I2670" s="17" t="s">
        <v>6942</v>
      </c>
      <c r="J2670" s="17" t="s">
        <v>6943</v>
      </c>
      <c r="K2670" s="17" t="str">
        <f>IF('Strutture ricettive (Query)'!$D2670='Strutture ricettive (Query)'!$E2670,'Strutture ricettive (Query)'!$D2670,'Strutture ricettive (Query)'!$D2670&amp;" "&amp;'Strutture ricettive (Query)'!$E2670)</f>
        <v xml:space="preserve">70 </v>
      </c>
    </row>
    <row r="2671" spans="1:11" x14ac:dyDescent="0.25">
      <c r="A2671" s="18" t="s">
        <v>19707</v>
      </c>
      <c r="B2671" s="19" t="s">
        <v>20867</v>
      </c>
      <c r="C2671" s="19" t="s">
        <v>30582</v>
      </c>
      <c r="D2671" s="19" t="s">
        <v>26823</v>
      </c>
      <c r="E2671" s="19"/>
      <c r="F2671" s="19" t="str">
        <f>'Strutture ricettive (Query)'!$C2671&amp;" "&amp;'Strutture ricettive (Query)'!$K2671</f>
        <v xml:space="preserve">Frazione Rocchetta  73 </v>
      </c>
      <c r="G2671" s="19" t="s">
        <v>6969</v>
      </c>
      <c r="H2671" s="19" t="s">
        <v>26243</v>
      </c>
      <c r="I2671" s="19" t="s">
        <v>6918</v>
      </c>
      <c r="J2671" s="19" t="s">
        <v>6919</v>
      </c>
      <c r="K2671" s="19" t="str">
        <f>IF('Strutture ricettive (Query)'!$D2671='Strutture ricettive (Query)'!$E2671,'Strutture ricettive (Query)'!$D2671,'Strutture ricettive (Query)'!$D2671&amp;" "&amp;'Strutture ricettive (Query)'!$E2671)</f>
        <v xml:space="preserve">73 </v>
      </c>
    </row>
    <row r="2672" spans="1:11" x14ac:dyDescent="0.25">
      <c r="A2672" s="16" t="s">
        <v>19707</v>
      </c>
      <c r="B2672" s="17" t="s">
        <v>20868</v>
      </c>
      <c r="C2672" s="17" t="s">
        <v>30669</v>
      </c>
      <c r="D2672" s="17" t="s">
        <v>27209</v>
      </c>
      <c r="E2672" s="17"/>
      <c r="F2672" s="17" t="str">
        <f>'Strutture ricettive (Query)'!$C2672&amp;" "&amp;'Strutture ricettive (Query)'!$K2672</f>
        <v xml:space="preserve">Loc.Borgo Tufico  32 </v>
      </c>
      <c r="G2672" s="17" t="s">
        <v>6969</v>
      </c>
      <c r="H2672" s="17" t="s">
        <v>26246</v>
      </c>
      <c r="I2672" s="17" t="s">
        <v>6949</v>
      </c>
      <c r="J2672" s="17" t="s">
        <v>6950</v>
      </c>
      <c r="K2672" s="17" t="str">
        <f>IF('Strutture ricettive (Query)'!$D2672='Strutture ricettive (Query)'!$E2672,'Strutture ricettive (Query)'!$D2672,'Strutture ricettive (Query)'!$D2672&amp;" "&amp;'Strutture ricettive (Query)'!$E2672)</f>
        <v xml:space="preserve">32 </v>
      </c>
    </row>
    <row r="2673" spans="1:11" x14ac:dyDescent="0.25">
      <c r="A2673" s="18" t="s">
        <v>19707</v>
      </c>
      <c r="B2673" s="19" t="s">
        <v>20869</v>
      </c>
      <c r="C2673" s="19" t="s">
        <v>29158</v>
      </c>
      <c r="D2673" s="19" t="s">
        <v>30668</v>
      </c>
      <c r="E2673" s="19"/>
      <c r="F2673" s="19" t="str">
        <f>'Strutture ricettive (Query)'!$C2673&amp;" "&amp;'Strutture ricettive (Query)'!$K2673</f>
        <v xml:space="preserve">Via Di Vittorio  13B </v>
      </c>
      <c r="G2673" s="19" t="s">
        <v>6969</v>
      </c>
      <c r="H2673" s="19" t="s">
        <v>26243</v>
      </c>
      <c r="I2673" s="19" t="s">
        <v>6953</v>
      </c>
      <c r="J2673" s="19" t="s">
        <v>6954</v>
      </c>
      <c r="K2673" s="19" t="str">
        <f>IF('Strutture ricettive (Query)'!$D2673='Strutture ricettive (Query)'!$E2673,'Strutture ricettive (Query)'!$D2673,'Strutture ricettive (Query)'!$D2673&amp;" "&amp;'Strutture ricettive (Query)'!$E2673)</f>
        <v xml:space="preserve">13B </v>
      </c>
    </row>
    <row r="2674" spans="1:11" x14ac:dyDescent="0.25">
      <c r="A2674" s="16" t="s">
        <v>19707</v>
      </c>
      <c r="B2674" s="17" t="s">
        <v>20870</v>
      </c>
      <c r="C2674" s="17" t="s">
        <v>30667</v>
      </c>
      <c r="D2674" s="17" t="s">
        <v>27152</v>
      </c>
      <c r="E2674" s="17"/>
      <c r="F2674" s="17" t="str">
        <f>'Strutture ricettive (Query)'!$C2674&amp;" "&amp;'Strutture ricettive (Query)'!$K2674</f>
        <v xml:space="preserve">Via Aurelio Zonghi  1 </v>
      </c>
      <c r="G2674" s="17" t="s">
        <v>6969</v>
      </c>
      <c r="H2674" s="17" t="s">
        <v>26243</v>
      </c>
      <c r="I2674" s="17" t="s">
        <v>6957</v>
      </c>
      <c r="J2674" s="17" t="s">
        <v>6958</v>
      </c>
      <c r="K2674" s="17" t="str">
        <f>IF('Strutture ricettive (Query)'!$D2674='Strutture ricettive (Query)'!$E2674,'Strutture ricettive (Query)'!$D2674,'Strutture ricettive (Query)'!$D2674&amp;" "&amp;'Strutture ricettive (Query)'!$E2674)</f>
        <v xml:space="preserve">1 </v>
      </c>
    </row>
    <row r="2675" spans="1:11" x14ac:dyDescent="0.25">
      <c r="A2675" s="18" t="s">
        <v>19707</v>
      </c>
      <c r="B2675" s="19" t="s">
        <v>20871</v>
      </c>
      <c r="C2675" s="19" t="s">
        <v>30666</v>
      </c>
      <c r="D2675" s="19" t="s">
        <v>26929</v>
      </c>
      <c r="E2675" s="19"/>
      <c r="F2675" s="19" t="str">
        <f>'Strutture ricettive (Query)'!$C2675&amp;" "&amp;'Strutture ricettive (Query)'!$K2675</f>
        <v xml:space="preserve">P.Le Giacomo Matteotti  45 </v>
      </c>
      <c r="G2675" s="19" t="s">
        <v>6969</v>
      </c>
      <c r="H2675" s="19" t="s">
        <v>26243</v>
      </c>
      <c r="I2675" s="19" t="s">
        <v>6961</v>
      </c>
      <c r="J2675" s="19" t="s">
        <v>6962</v>
      </c>
      <c r="K2675" s="19" t="str">
        <f>IF('Strutture ricettive (Query)'!$D2675='Strutture ricettive (Query)'!$E2675,'Strutture ricettive (Query)'!$D2675,'Strutture ricettive (Query)'!$D2675&amp;" "&amp;'Strutture ricettive (Query)'!$E2675)</f>
        <v xml:space="preserve">45 </v>
      </c>
    </row>
    <row r="2676" spans="1:11" x14ac:dyDescent="0.25">
      <c r="A2676" s="16" t="s">
        <v>19707</v>
      </c>
      <c r="B2676" s="17" t="s">
        <v>20872</v>
      </c>
      <c r="C2676" s="17" t="s">
        <v>30594</v>
      </c>
      <c r="D2676" s="17" t="s">
        <v>27152</v>
      </c>
      <c r="E2676" s="17"/>
      <c r="F2676" s="17" t="str">
        <f>'Strutture ricettive (Query)'!$C2676&amp;" "&amp;'Strutture ricettive (Query)'!$K2676</f>
        <v xml:space="preserve">Frazione Poggio San Romualdo  1 </v>
      </c>
      <c r="G2676" s="17" t="s">
        <v>6969</v>
      </c>
      <c r="H2676" s="17" t="s">
        <v>26243</v>
      </c>
      <c r="I2676" s="17" t="s">
        <v>6965</v>
      </c>
      <c r="J2676" s="17" t="s">
        <v>6966</v>
      </c>
      <c r="K2676" s="17" t="str">
        <f>IF('Strutture ricettive (Query)'!$D2676='Strutture ricettive (Query)'!$E2676,'Strutture ricettive (Query)'!$D2676,'Strutture ricettive (Query)'!$D2676&amp;" "&amp;'Strutture ricettive (Query)'!$E2676)</f>
        <v xml:space="preserve">1 </v>
      </c>
    </row>
    <row r="2677" spans="1:11" x14ac:dyDescent="0.25">
      <c r="A2677" s="18" t="s">
        <v>19707</v>
      </c>
      <c r="B2677" s="19" t="s">
        <v>20873</v>
      </c>
      <c r="C2677" s="19" t="s">
        <v>30665</v>
      </c>
      <c r="D2677" s="19" t="s">
        <v>27140</v>
      </c>
      <c r="E2677" s="19"/>
      <c r="F2677" s="19" t="str">
        <f>'Strutture ricettive (Query)'!$C2677&amp;" "&amp;'Strutture ricettive (Query)'!$K2677</f>
        <v xml:space="preserve">Località Campodonico Di Fabriano  102 </v>
      </c>
      <c r="G2677" s="19" t="s">
        <v>6969</v>
      </c>
      <c r="H2677" s="19" t="s">
        <v>26243</v>
      </c>
      <c r="I2677" s="19" t="s">
        <v>6970</v>
      </c>
      <c r="J2677" s="19" t="s">
        <v>6971</v>
      </c>
      <c r="K2677" s="19" t="str">
        <f>IF('Strutture ricettive (Query)'!$D2677='Strutture ricettive (Query)'!$E2677,'Strutture ricettive (Query)'!$D2677,'Strutture ricettive (Query)'!$D2677&amp;" "&amp;'Strutture ricettive (Query)'!$E2677)</f>
        <v xml:space="preserve">102 </v>
      </c>
    </row>
    <row r="2678" spans="1:11" x14ac:dyDescent="0.25">
      <c r="A2678" s="16" t="s">
        <v>19708</v>
      </c>
      <c r="B2678" s="17" t="s">
        <v>20874</v>
      </c>
      <c r="C2678" s="17" t="s">
        <v>30664</v>
      </c>
      <c r="D2678" s="17" t="s">
        <v>27112</v>
      </c>
      <c r="E2678" s="17"/>
      <c r="F2678" s="17" t="str">
        <f>'Strutture ricettive (Query)'!$C2678&amp;" "&amp;'Strutture ricettive (Query)'!$K2678</f>
        <v xml:space="preserve">Via Cortina San Venanzo  13 </v>
      </c>
      <c r="G2678" s="17" t="s">
        <v>6969</v>
      </c>
      <c r="H2678" s="17" t="s">
        <v>26243</v>
      </c>
      <c r="I2678" s="17" t="s">
        <v>6974</v>
      </c>
      <c r="J2678" s="17" t="s">
        <v>6975</v>
      </c>
      <c r="K2678" s="17" t="str">
        <f>IF('Strutture ricettive (Query)'!$D2678='Strutture ricettive (Query)'!$E2678,'Strutture ricettive (Query)'!$D2678,'Strutture ricettive (Query)'!$D2678&amp;" "&amp;'Strutture ricettive (Query)'!$E2678)</f>
        <v xml:space="preserve">13 </v>
      </c>
    </row>
    <row r="2679" spans="1:11" x14ac:dyDescent="0.25">
      <c r="A2679" s="18" t="s">
        <v>19707</v>
      </c>
      <c r="B2679" s="19" t="s">
        <v>20875</v>
      </c>
      <c r="C2679" s="19" t="s">
        <v>30663</v>
      </c>
      <c r="D2679" s="19" t="s">
        <v>27143</v>
      </c>
      <c r="E2679" s="19"/>
      <c r="F2679" s="19" t="str">
        <f>'Strutture ricettive (Query)'!$C2679&amp;" "&amp;'Strutture ricettive (Query)'!$K2679</f>
        <v xml:space="preserve">Via Della Ceramica  10 </v>
      </c>
      <c r="G2679" s="19" t="s">
        <v>6969</v>
      </c>
      <c r="H2679" s="19" t="s">
        <v>26243</v>
      </c>
      <c r="I2679" s="19" t="s">
        <v>6978</v>
      </c>
      <c r="J2679" s="19" t="s">
        <v>6979</v>
      </c>
      <c r="K2679" s="19" t="str">
        <f>IF('Strutture ricettive (Query)'!$D2679='Strutture ricettive (Query)'!$E2679,'Strutture ricettive (Query)'!$D2679,'Strutture ricettive (Query)'!$D2679&amp;" "&amp;'Strutture ricettive (Query)'!$E2679)</f>
        <v xml:space="preserve">10 </v>
      </c>
    </row>
    <row r="2680" spans="1:11" x14ac:dyDescent="0.25">
      <c r="A2680" s="16" t="s">
        <v>19707</v>
      </c>
      <c r="B2680" s="17" t="s">
        <v>20876</v>
      </c>
      <c r="C2680" s="17" t="s">
        <v>27962</v>
      </c>
      <c r="D2680" s="17" t="s">
        <v>27301</v>
      </c>
      <c r="E2680" s="17"/>
      <c r="F2680" s="17" t="str">
        <f>'Strutture ricettive (Query)'!$C2680&amp;" "&amp;'Strutture ricettive (Query)'!$K2680</f>
        <v xml:space="preserve">Via Cavour  106 </v>
      </c>
      <c r="G2680" s="17" t="s">
        <v>6969</v>
      </c>
      <c r="H2680" s="17" t="s">
        <v>24598</v>
      </c>
      <c r="I2680" s="17" t="s">
        <v>24598</v>
      </c>
      <c r="J2680" s="17" t="s">
        <v>6982</v>
      </c>
      <c r="K2680" s="17" t="str">
        <f>IF('Strutture ricettive (Query)'!$D2680='Strutture ricettive (Query)'!$E2680,'Strutture ricettive (Query)'!$D2680,'Strutture ricettive (Query)'!$D2680&amp;" "&amp;'Strutture ricettive (Query)'!$E2680)</f>
        <v xml:space="preserve">106 </v>
      </c>
    </row>
    <row r="2681" spans="1:11" x14ac:dyDescent="0.25">
      <c r="A2681" s="18" t="s">
        <v>19708</v>
      </c>
      <c r="B2681" s="19" t="s">
        <v>20877</v>
      </c>
      <c r="C2681" s="19" t="s">
        <v>29002</v>
      </c>
      <c r="D2681" s="19" t="s">
        <v>26875</v>
      </c>
      <c r="E2681" s="19"/>
      <c r="F2681" s="19" t="str">
        <f>'Strutture ricettive (Query)'!$C2681&amp;" "&amp;'Strutture ricettive (Query)'!$K2681</f>
        <v xml:space="preserve">Via Cavallotti  6 </v>
      </c>
      <c r="G2681" s="19" t="s">
        <v>6969</v>
      </c>
      <c r="H2681" s="19" t="s">
        <v>26247</v>
      </c>
      <c r="I2681" s="19" t="s">
        <v>24598</v>
      </c>
      <c r="J2681" s="19" t="s">
        <v>6986</v>
      </c>
      <c r="K2681" s="19" t="str">
        <f>IF('Strutture ricettive (Query)'!$D2681='Strutture ricettive (Query)'!$E2681,'Strutture ricettive (Query)'!$D2681,'Strutture ricettive (Query)'!$D2681&amp;" "&amp;'Strutture ricettive (Query)'!$E2681)</f>
        <v xml:space="preserve">6 </v>
      </c>
    </row>
    <row r="2682" spans="1:11" x14ac:dyDescent="0.25">
      <c r="A2682" s="16" t="s">
        <v>19704</v>
      </c>
      <c r="B2682" s="17" t="s">
        <v>25611</v>
      </c>
      <c r="C2682" s="17" t="s">
        <v>24598</v>
      </c>
      <c r="D2682" s="17"/>
      <c r="E2682" s="17"/>
      <c r="F2682" s="17" t="str">
        <f>'Strutture ricettive (Query)'!$C2682&amp;" "&amp;'Strutture ricettive (Query)'!$K2682</f>
        <v>dato mancante 0</v>
      </c>
      <c r="G2682" s="17" t="s">
        <v>6969</v>
      </c>
      <c r="H2682" s="17" t="s">
        <v>26248</v>
      </c>
      <c r="I2682" s="17" t="s">
        <v>6989</v>
      </c>
      <c r="J2682" s="17" t="s">
        <v>6990</v>
      </c>
      <c r="K2682" s="17">
        <f>IF('Strutture ricettive (Query)'!$D2682='Strutture ricettive (Query)'!$E2682,'Strutture ricettive (Query)'!$D2682,'Strutture ricettive (Query)'!$D2682&amp;" "&amp;'Strutture ricettive (Query)'!$E2682)</f>
        <v>0</v>
      </c>
    </row>
    <row r="2683" spans="1:11" x14ac:dyDescent="0.25">
      <c r="A2683" s="18" t="s">
        <v>19712</v>
      </c>
      <c r="B2683" s="19" t="s">
        <v>19764</v>
      </c>
      <c r="C2683" s="19" t="s">
        <v>30580</v>
      </c>
      <c r="D2683" s="19" t="s">
        <v>30457</v>
      </c>
      <c r="E2683" s="19"/>
      <c r="F2683" s="19" t="str">
        <f>'Strutture ricettive (Query)'!$C2683&amp;" "&amp;'Strutture ricettive (Query)'!$K2683</f>
        <v xml:space="preserve">Via Serraloggia  184 </v>
      </c>
      <c r="G2683" s="19" t="s">
        <v>6969</v>
      </c>
      <c r="H2683" s="19" t="s">
        <v>24598</v>
      </c>
      <c r="I2683" s="19" t="s">
        <v>24598</v>
      </c>
      <c r="J2683" s="19" t="s">
        <v>6992</v>
      </c>
      <c r="K2683" s="19" t="str">
        <f>IF('Strutture ricettive (Query)'!$D2683='Strutture ricettive (Query)'!$E2683,'Strutture ricettive (Query)'!$D2683,'Strutture ricettive (Query)'!$D2683&amp;" "&amp;'Strutture ricettive (Query)'!$E2683)</f>
        <v xml:space="preserve">184 </v>
      </c>
    </row>
    <row r="2684" spans="1:11" x14ac:dyDescent="0.25">
      <c r="A2684" s="16" t="s">
        <v>19706</v>
      </c>
      <c r="B2684" s="17" t="s">
        <v>20878</v>
      </c>
      <c r="C2684" s="17" t="s">
        <v>30456</v>
      </c>
      <c r="D2684" s="17" t="s">
        <v>28680</v>
      </c>
      <c r="E2684" s="17"/>
      <c r="F2684" s="17" t="str">
        <f>'Strutture ricettive (Query)'!$C2684&amp;" "&amp;'Strutture ricettive (Query)'!$K2684</f>
        <v xml:space="preserve">Frazione Varano  13/A </v>
      </c>
      <c r="G2684" s="17" t="s">
        <v>6969</v>
      </c>
      <c r="H2684" s="17" t="s">
        <v>24598</v>
      </c>
      <c r="I2684" s="17" t="s">
        <v>24598</v>
      </c>
      <c r="J2684" s="17" t="s">
        <v>6995</v>
      </c>
      <c r="K2684" s="17" t="str">
        <f>IF('Strutture ricettive (Query)'!$D2684='Strutture ricettive (Query)'!$E2684,'Strutture ricettive (Query)'!$D2684,'Strutture ricettive (Query)'!$D2684&amp;" "&amp;'Strutture ricettive (Query)'!$E2684)</f>
        <v xml:space="preserve">13/A </v>
      </c>
    </row>
    <row r="2685" spans="1:11" x14ac:dyDescent="0.25">
      <c r="A2685" s="18" t="s">
        <v>19706</v>
      </c>
      <c r="B2685" s="19" t="s">
        <v>20879</v>
      </c>
      <c r="C2685" s="19" t="s">
        <v>30673</v>
      </c>
      <c r="D2685" s="19" t="s">
        <v>27967</v>
      </c>
      <c r="E2685" s="19"/>
      <c r="F2685" s="19" t="str">
        <f>'Strutture ricettive (Query)'!$C2685&amp;" "&amp;'Strutture ricettive (Query)'!$K2685</f>
        <v xml:space="preserve">Fraz. Coccore   2/A </v>
      </c>
      <c r="G2685" s="19" t="s">
        <v>6969</v>
      </c>
      <c r="H2685" s="19" t="s">
        <v>24598</v>
      </c>
      <c r="I2685" s="19" t="s">
        <v>24598</v>
      </c>
      <c r="J2685" s="19" t="s">
        <v>6998</v>
      </c>
      <c r="K2685" s="19" t="str">
        <f>IF('Strutture ricettive (Query)'!$D2685='Strutture ricettive (Query)'!$E2685,'Strutture ricettive (Query)'!$D2685,'Strutture ricettive (Query)'!$D2685&amp;" "&amp;'Strutture ricettive (Query)'!$E2685)</f>
        <v xml:space="preserve">2/A </v>
      </c>
    </row>
    <row r="2686" spans="1:11" x14ac:dyDescent="0.25">
      <c r="A2686" s="16" t="s">
        <v>19708</v>
      </c>
      <c r="B2686" s="17" t="s">
        <v>20880</v>
      </c>
      <c r="C2686" s="17" t="s">
        <v>30688</v>
      </c>
      <c r="D2686" s="17" t="s">
        <v>30689</v>
      </c>
      <c r="E2686" s="17"/>
      <c r="F2686" s="17" t="str">
        <f>'Strutture ricettive (Query)'!$C2686&amp;" "&amp;'Strutture ricettive (Query)'!$K2686</f>
        <v xml:space="preserve">Argignano   4L </v>
      </c>
      <c r="G2686" s="17" t="s">
        <v>6969</v>
      </c>
      <c r="H2686" s="17" t="s">
        <v>26243</v>
      </c>
      <c r="I2686" s="17" t="s">
        <v>24598</v>
      </c>
      <c r="J2686" s="17" t="s">
        <v>7001</v>
      </c>
      <c r="K2686" s="17" t="str">
        <f>IF('Strutture ricettive (Query)'!$D2686='Strutture ricettive (Query)'!$E2686,'Strutture ricettive (Query)'!$D2686,'Strutture ricettive (Query)'!$D2686&amp;" "&amp;'Strutture ricettive (Query)'!$E2686)</f>
        <v xml:space="preserve">4L </v>
      </c>
    </row>
    <row r="2687" spans="1:11" x14ac:dyDescent="0.25">
      <c r="A2687" s="18" t="s">
        <v>19704</v>
      </c>
      <c r="B2687" s="19" t="s">
        <v>20881</v>
      </c>
      <c r="C2687" s="19" t="s">
        <v>30674</v>
      </c>
      <c r="D2687" s="19" t="s">
        <v>26867</v>
      </c>
      <c r="E2687" s="19"/>
      <c r="F2687" s="19" t="str">
        <f>'Strutture ricettive (Query)'!$C2687&amp;" "&amp;'Strutture ricettive (Query)'!$K2687</f>
        <v xml:space="preserve">Fraz.Moscano   62 </v>
      </c>
      <c r="G2687" s="19" t="s">
        <v>6969</v>
      </c>
      <c r="H2687" s="19" t="s">
        <v>26243</v>
      </c>
      <c r="I2687" s="19" t="s">
        <v>24598</v>
      </c>
      <c r="J2687" s="19" t="s">
        <v>7004</v>
      </c>
      <c r="K2687" s="19" t="str">
        <f>IF('Strutture ricettive (Query)'!$D2687='Strutture ricettive (Query)'!$E2687,'Strutture ricettive (Query)'!$D2687,'Strutture ricettive (Query)'!$D2687&amp;" "&amp;'Strutture ricettive (Query)'!$E2687)</f>
        <v xml:space="preserve">62 </v>
      </c>
    </row>
    <row r="2688" spans="1:11" x14ac:dyDescent="0.25">
      <c r="A2688" s="16" t="s">
        <v>19708</v>
      </c>
      <c r="B2688" s="17" t="s">
        <v>20882</v>
      </c>
      <c r="C2688" s="17" t="s">
        <v>30687</v>
      </c>
      <c r="D2688" s="17" t="s">
        <v>27037</v>
      </c>
      <c r="E2688" s="17"/>
      <c r="F2688" s="17" t="str">
        <f>'Strutture ricettive (Query)'!$C2688&amp;" "&amp;'Strutture ricettive (Query)'!$K2688</f>
        <v xml:space="preserve">Fogliardi  24 </v>
      </c>
      <c r="G2688" s="17" t="s">
        <v>6969</v>
      </c>
      <c r="H2688" s="17" t="s">
        <v>24598</v>
      </c>
      <c r="I2688" s="17" t="s">
        <v>24598</v>
      </c>
      <c r="J2688" s="17" t="s">
        <v>7007</v>
      </c>
      <c r="K2688" s="17" t="str">
        <f>IF('Strutture ricettive (Query)'!$D2688='Strutture ricettive (Query)'!$E2688,'Strutture ricettive (Query)'!$D2688,'Strutture ricettive (Query)'!$D2688&amp;" "&amp;'Strutture ricettive (Query)'!$E2688)</f>
        <v xml:space="preserve">24 </v>
      </c>
    </row>
    <row r="2689" spans="1:11" x14ac:dyDescent="0.25">
      <c r="A2689" s="18" t="s">
        <v>19704</v>
      </c>
      <c r="B2689" s="19" t="s">
        <v>20837</v>
      </c>
      <c r="C2689" s="19" t="s">
        <v>30576</v>
      </c>
      <c r="D2689" s="19" t="s">
        <v>26964</v>
      </c>
      <c r="E2689" s="19"/>
      <c r="F2689" s="19" t="str">
        <f>'Strutture ricettive (Query)'!$C2689&amp;" "&amp;'Strutture ricettive (Query)'!$K2689</f>
        <v xml:space="preserve">Localita' San Cassiano  38 </v>
      </c>
      <c r="G2689" s="19" t="s">
        <v>6969</v>
      </c>
      <c r="H2689" s="19" t="s">
        <v>26241</v>
      </c>
      <c r="I2689" s="19" t="s">
        <v>6830</v>
      </c>
      <c r="J2689" s="19" t="s">
        <v>6831</v>
      </c>
      <c r="K2689" s="19" t="str">
        <f>IF('Strutture ricettive (Query)'!$D2689='Strutture ricettive (Query)'!$E2689,'Strutture ricettive (Query)'!$D2689,'Strutture ricettive (Query)'!$D2689&amp;" "&amp;'Strutture ricettive (Query)'!$E2689)</f>
        <v xml:space="preserve">38 </v>
      </c>
    </row>
    <row r="2690" spans="1:11" x14ac:dyDescent="0.25">
      <c r="A2690" s="16" t="s">
        <v>19706</v>
      </c>
      <c r="B2690" s="17" t="s">
        <v>20883</v>
      </c>
      <c r="C2690" s="17" t="s">
        <v>30686</v>
      </c>
      <c r="D2690" s="17" t="s">
        <v>26908</v>
      </c>
      <c r="E2690" s="17"/>
      <c r="F2690" s="17" t="str">
        <f>'Strutture ricettive (Query)'!$C2690&amp;" "&amp;'Strutture ricettive (Query)'!$K2690</f>
        <v xml:space="preserve">Frazione Paterno   51 </v>
      </c>
      <c r="G2690" s="17" t="s">
        <v>6969</v>
      </c>
      <c r="H2690" s="17" t="s">
        <v>26243</v>
      </c>
      <c r="I2690" s="17" t="s">
        <v>24598</v>
      </c>
      <c r="J2690" s="17" t="s">
        <v>7011</v>
      </c>
      <c r="K2690" s="17" t="str">
        <f>IF('Strutture ricettive (Query)'!$D2690='Strutture ricettive (Query)'!$E2690,'Strutture ricettive (Query)'!$D2690,'Strutture ricettive (Query)'!$D2690&amp;" "&amp;'Strutture ricettive (Query)'!$E2690)</f>
        <v xml:space="preserve">51 </v>
      </c>
    </row>
    <row r="2691" spans="1:11" x14ac:dyDescent="0.25">
      <c r="A2691" s="18" t="s">
        <v>19708</v>
      </c>
      <c r="B2691" s="19" t="s">
        <v>20884</v>
      </c>
      <c r="C2691" s="19" t="s">
        <v>30685</v>
      </c>
      <c r="D2691" s="19" t="s">
        <v>27262</v>
      </c>
      <c r="E2691" s="19"/>
      <c r="F2691" s="19" t="str">
        <f>'Strutture ricettive (Query)'!$C2691&amp;" "&amp;'Strutture ricettive (Query)'!$K2691</f>
        <v xml:space="preserve">Via Ramelli  104 </v>
      </c>
      <c r="G2691" s="19" t="s">
        <v>6969</v>
      </c>
      <c r="H2691" s="19" t="s">
        <v>26243</v>
      </c>
      <c r="I2691" s="19" t="s">
        <v>24598</v>
      </c>
      <c r="J2691" s="19" t="s">
        <v>7014</v>
      </c>
      <c r="K2691" s="19" t="str">
        <f>IF('Strutture ricettive (Query)'!$D2691='Strutture ricettive (Query)'!$E2691,'Strutture ricettive (Query)'!$D2691,'Strutture ricettive (Query)'!$D2691&amp;" "&amp;'Strutture ricettive (Query)'!$E2691)</f>
        <v xml:space="preserve">104 </v>
      </c>
    </row>
    <row r="2692" spans="1:11" x14ac:dyDescent="0.25">
      <c r="A2692" s="16" t="s">
        <v>19712</v>
      </c>
      <c r="B2692" s="17" t="s">
        <v>20885</v>
      </c>
      <c r="C2692" s="17" t="s">
        <v>30684</v>
      </c>
      <c r="D2692" s="17" t="s">
        <v>29196</v>
      </c>
      <c r="E2692" s="17"/>
      <c r="F2692" s="17" t="str">
        <f>'Strutture ricettive (Query)'!$C2692&amp;" "&amp;'Strutture ricettive (Query)'!$K2692</f>
        <v xml:space="preserve">Località Castelletta  108/A </v>
      </c>
      <c r="G2692" s="17" t="s">
        <v>6969</v>
      </c>
      <c r="H2692" s="17" t="s">
        <v>26249</v>
      </c>
      <c r="I2692" s="17" t="s">
        <v>24598</v>
      </c>
      <c r="J2692" s="17" t="s">
        <v>7018</v>
      </c>
      <c r="K2692" s="17" t="str">
        <f>IF('Strutture ricettive (Query)'!$D2692='Strutture ricettive (Query)'!$E2692,'Strutture ricettive (Query)'!$D2692,'Strutture ricettive (Query)'!$D2692&amp;" "&amp;'Strutture ricettive (Query)'!$E2692)</f>
        <v xml:space="preserve">108/A </v>
      </c>
    </row>
    <row r="2693" spans="1:11" x14ac:dyDescent="0.25">
      <c r="A2693" s="18" t="s">
        <v>19712</v>
      </c>
      <c r="B2693" s="19" t="s">
        <v>20886</v>
      </c>
      <c r="C2693" s="19" t="s">
        <v>29112</v>
      </c>
      <c r="D2693" s="19" t="s">
        <v>27086</v>
      </c>
      <c r="E2693" s="19"/>
      <c r="F2693" s="19" t="str">
        <f>'Strutture ricettive (Query)'!$C2693&amp;" "&amp;'Strutture ricettive (Query)'!$K2693</f>
        <v xml:space="preserve">Via Damiano Chiesa  16 </v>
      </c>
      <c r="G2693" s="19" t="s">
        <v>6969</v>
      </c>
      <c r="H2693" s="19" t="s">
        <v>26243</v>
      </c>
      <c r="I2693" s="19" t="s">
        <v>24598</v>
      </c>
      <c r="J2693" s="19" t="s">
        <v>7021</v>
      </c>
      <c r="K2693" s="19" t="str">
        <f>IF('Strutture ricettive (Query)'!$D2693='Strutture ricettive (Query)'!$E2693,'Strutture ricettive (Query)'!$D2693,'Strutture ricettive (Query)'!$D2693&amp;" "&amp;'Strutture ricettive (Query)'!$E2693)</f>
        <v xml:space="preserve">16 </v>
      </c>
    </row>
    <row r="2694" spans="1:11" x14ac:dyDescent="0.25">
      <c r="A2694" s="16" t="s">
        <v>19708</v>
      </c>
      <c r="B2694" s="17" t="s">
        <v>20887</v>
      </c>
      <c r="C2694" s="17" t="s">
        <v>30683</v>
      </c>
      <c r="D2694" s="17" t="s">
        <v>26985</v>
      </c>
      <c r="E2694" s="17"/>
      <c r="F2694" s="17" t="str">
        <f>'Strutture ricettive (Query)'!$C2694&amp;" "&amp;'Strutture ricettive (Query)'!$K2694</f>
        <v xml:space="preserve">Corso Della Repubblica  33 </v>
      </c>
      <c r="G2694" s="17" t="s">
        <v>6969</v>
      </c>
      <c r="H2694" s="17" t="s">
        <v>26243</v>
      </c>
      <c r="I2694" s="17" t="s">
        <v>24598</v>
      </c>
      <c r="J2694" s="17" t="s">
        <v>7024</v>
      </c>
      <c r="K2694" s="17" t="str">
        <f>IF('Strutture ricettive (Query)'!$D2694='Strutture ricettive (Query)'!$E2694,'Strutture ricettive (Query)'!$D2694,'Strutture ricettive (Query)'!$D2694&amp;" "&amp;'Strutture ricettive (Query)'!$E2694)</f>
        <v xml:space="preserve">33 </v>
      </c>
    </row>
    <row r="2695" spans="1:11" x14ac:dyDescent="0.25">
      <c r="A2695" s="18" t="s">
        <v>19708</v>
      </c>
      <c r="B2695" s="19" t="s">
        <v>20888</v>
      </c>
      <c r="C2695" s="19" t="s">
        <v>30682</v>
      </c>
      <c r="D2695" s="19" t="s">
        <v>26815</v>
      </c>
      <c r="E2695" s="19"/>
      <c r="F2695" s="19" t="str">
        <f>'Strutture ricettive (Query)'!$C2695&amp;" "&amp;'Strutture ricettive (Query)'!$K2695</f>
        <v xml:space="preserve">Viale Serafini  75 </v>
      </c>
      <c r="G2695" s="19" t="s">
        <v>6969</v>
      </c>
      <c r="H2695" s="19" t="s">
        <v>26243</v>
      </c>
      <c r="I2695" s="19" t="s">
        <v>24598</v>
      </c>
      <c r="J2695" s="19" t="s">
        <v>7027</v>
      </c>
      <c r="K2695" s="19" t="str">
        <f>IF('Strutture ricettive (Query)'!$D2695='Strutture ricettive (Query)'!$E2695,'Strutture ricettive (Query)'!$D2695,'Strutture ricettive (Query)'!$D2695&amp;" "&amp;'Strutture ricettive (Query)'!$E2695)</f>
        <v xml:space="preserve">75 </v>
      </c>
    </row>
    <row r="2696" spans="1:11" x14ac:dyDescent="0.25">
      <c r="A2696" s="16" t="s">
        <v>19708</v>
      </c>
      <c r="B2696" s="17" t="s">
        <v>20889</v>
      </c>
      <c r="C2696" s="17" t="s">
        <v>30681</v>
      </c>
      <c r="D2696" s="17" t="s">
        <v>26892</v>
      </c>
      <c r="E2696" s="17"/>
      <c r="F2696" s="17" t="str">
        <f>'Strutture ricettive (Query)'!$C2696&amp;" "&amp;'Strutture ricettive (Query)'!$K2696</f>
        <v xml:space="preserve">Via Conventino  56 </v>
      </c>
      <c r="G2696" s="17" t="s">
        <v>7036</v>
      </c>
      <c r="H2696" s="17" t="s">
        <v>26180</v>
      </c>
      <c r="I2696" s="17" t="s">
        <v>7030</v>
      </c>
      <c r="J2696" s="17" t="s">
        <v>7031</v>
      </c>
      <c r="K2696" s="17" t="str">
        <f>IF('Strutture ricettive (Query)'!$D2696='Strutture ricettive (Query)'!$E2696,'Strutture ricettive (Query)'!$D2696,'Strutture ricettive (Query)'!$D2696&amp;" "&amp;'Strutture ricettive (Query)'!$E2696)</f>
        <v xml:space="preserve">56 </v>
      </c>
    </row>
    <row r="2697" spans="1:11" x14ac:dyDescent="0.25">
      <c r="A2697" s="18" t="s">
        <v>19708</v>
      </c>
      <c r="B2697" s="19" t="s">
        <v>19794</v>
      </c>
      <c r="C2697" s="19" t="s">
        <v>30680</v>
      </c>
      <c r="D2697" s="19" t="s">
        <v>27092</v>
      </c>
      <c r="E2697" s="19"/>
      <c r="F2697" s="19" t="str">
        <f>'Strutture ricettive (Query)'!$C2697&amp;" "&amp;'Strutture ricettive (Query)'!$K2697</f>
        <v xml:space="preserve">Barcaglione   15 </v>
      </c>
      <c r="G2697" s="19" t="s">
        <v>7036</v>
      </c>
      <c r="H2697" s="19" t="s">
        <v>24598</v>
      </c>
      <c r="I2697" s="19" t="s">
        <v>24598</v>
      </c>
      <c r="J2697" s="19" t="s">
        <v>7033</v>
      </c>
      <c r="K2697" s="19" t="str">
        <f>IF('Strutture ricettive (Query)'!$D2697='Strutture ricettive (Query)'!$E2697,'Strutture ricettive (Query)'!$D2697,'Strutture ricettive (Query)'!$D2697&amp;" "&amp;'Strutture ricettive (Query)'!$E2697)</f>
        <v xml:space="preserve">15 </v>
      </c>
    </row>
    <row r="2698" spans="1:11" x14ac:dyDescent="0.25">
      <c r="A2698" s="16" t="s">
        <v>19708</v>
      </c>
      <c r="B2698" s="17" t="s">
        <v>20890</v>
      </c>
      <c r="C2698" s="17" t="s">
        <v>30679</v>
      </c>
      <c r="D2698" s="17" t="s">
        <v>26800</v>
      </c>
      <c r="E2698" s="17"/>
      <c r="F2698" s="17" t="str">
        <f>'Strutture ricettive (Query)'!$C2698&amp;" "&amp;'Strutture ricettive (Query)'!$K2698</f>
        <v xml:space="preserve">Via I.Nievo  8 </v>
      </c>
      <c r="G2698" s="17" t="s">
        <v>7036</v>
      </c>
      <c r="H2698" s="17" t="s">
        <v>26180</v>
      </c>
      <c r="I2698" s="17" t="s">
        <v>7037</v>
      </c>
      <c r="J2698" s="17" t="s">
        <v>7038</v>
      </c>
      <c r="K2698" s="17" t="str">
        <f>IF('Strutture ricettive (Query)'!$D2698='Strutture ricettive (Query)'!$E2698,'Strutture ricettive (Query)'!$D2698,'Strutture ricettive (Query)'!$D2698&amp;" "&amp;'Strutture ricettive (Query)'!$E2698)</f>
        <v xml:space="preserve">8 </v>
      </c>
    </row>
    <row r="2699" spans="1:11" x14ac:dyDescent="0.25">
      <c r="A2699" s="18" t="s">
        <v>19712</v>
      </c>
      <c r="B2699" s="19" t="s">
        <v>20891</v>
      </c>
      <c r="C2699" s="19" t="s">
        <v>29119</v>
      </c>
      <c r="D2699" s="19" t="s">
        <v>27071</v>
      </c>
      <c r="E2699" s="19"/>
      <c r="F2699" s="19" t="str">
        <f>'Strutture ricettive (Query)'!$C2699&amp;" "&amp;'Strutture ricettive (Query)'!$K2699</f>
        <v xml:space="preserve">Via Andrea Costa  19 </v>
      </c>
      <c r="G2699" s="19" t="s">
        <v>7036</v>
      </c>
      <c r="H2699" s="19" t="s">
        <v>24598</v>
      </c>
      <c r="I2699" s="19" t="s">
        <v>24598</v>
      </c>
      <c r="J2699" s="19" t="s">
        <v>7041</v>
      </c>
      <c r="K2699" s="19" t="str">
        <f>IF('Strutture ricettive (Query)'!$D2699='Strutture ricettive (Query)'!$E2699,'Strutture ricettive (Query)'!$D2699,'Strutture ricettive (Query)'!$D2699&amp;" "&amp;'Strutture ricettive (Query)'!$E2699)</f>
        <v xml:space="preserve">19 </v>
      </c>
    </row>
    <row r="2700" spans="1:11" x14ac:dyDescent="0.25">
      <c r="A2700" s="16" t="s">
        <v>19707</v>
      </c>
      <c r="B2700" s="17" t="s">
        <v>20892</v>
      </c>
      <c r="C2700" s="17" t="s">
        <v>30678</v>
      </c>
      <c r="D2700" s="17" t="s">
        <v>27074</v>
      </c>
      <c r="E2700" s="17"/>
      <c r="F2700" s="17" t="str">
        <f>'Strutture ricettive (Query)'!$C2700&amp;" "&amp;'Strutture ricettive (Query)'!$K2700</f>
        <v xml:space="preserve">Via Degli Spagnoli  18 </v>
      </c>
      <c r="G2700" s="17" t="s">
        <v>7036</v>
      </c>
      <c r="H2700" s="17" t="s">
        <v>26180</v>
      </c>
      <c r="I2700" s="17" t="s">
        <v>7044</v>
      </c>
      <c r="J2700" s="17" t="s">
        <v>7045</v>
      </c>
      <c r="K2700" s="17" t="str">
        <f>IF('Strutture ricettive (Query)'!$D2700='Strutture ricettive (Query)'!$E2700,'Strutture ricettive (Query)'!$D2700,'Strutture ricettive (Query)'!$D2700&amp;" "&amp;'Strutture ricettive (Query)'!$E2700)</f>
        <v xml:space="preserve">18 </v>
      </c>
    </row>
    <row r="2701" spans="1:11" x14ac:dyDescent="0.25">
      <c r="A2701" s="18" t="s">
        <v>19707</v>
      </c>
      <c r="B2701" s="19" t="s">
        <v>20893</v>
      </c>
      <c r="C2701" s="19" t="s">
        <v>30677</v>
      </c>
      <c r="D2701" s="19" t="s">
        <v>26951</v>
      </c>
      <c r="E2701" s="19"/>
      <c r="F2701" s="19" t="str">
        <f>'Strutture ricettive (Query)'!$C2701&amp;" "&amp;'Strutture ricettive (Query)'!$K2701</f>
        <v xml:space="preserve">Via Lorenzo Cesanelli  4 </v>
      </c>
      <c r="G2701" s="19" t="s">
        <v>7036</v>
      </c>
      <c r="H2701" s="19" t="s">
        <v>26180</v>
      </c>
      <c r="I2701" s="19" t="s">
        <v>7048</v>
      </c>
      <c r="J2701" s="19" t="s">
        <v>7049</v>
      </c>
      <c r="K2701" s="19" t="str">
        <f>IF('Strutture ricettive (Query)'!$D2701='Strutture ricettive (Query)'!$E2701,'Strutture ricettive (Query)'!$D2701,'Strutture ricettive (Query)'!$D2701&amp;" "&amp;'Strutture ricettive (Query)'!$E2701)</f>
        <v xml:space="preserve">4 </v>
      </c>
    </row>
    <row r="2702" spans="1:11" x14ac:dyDescent="0.25">
      <c r="A2702" s="16" t="s">
        <v>19707</v>
      </c>
      <c r="B2702" s="17" t="s">
        <v>20894</v>
      </c>
      <c r="C2702" s="17" t="s">
        <v>30676</v>
      </c>
      <c r="D2702" s="17" t="s">
        <v>27043</v>
      </c>
      <c r="E2702" s="17"/>
      <c r="F2702" s="17" t="str">
        <f>'Strutture ricettive (Query)'!$C2702&amp;" "&amp;'Strutture ricettive (Query)'!$K2702</f>
        <v xml:space="preserve">Via Marsala  22 </v>
      </c>
      <c r="G2702" s="17" t="s">
        <v>7036</v>
      </c>
      <c r="H2702" s="17" t="s">
        <v>26180</v>
      </c>
      <c r="I2702" s="17" t="s">
        <v>24598</v>
      </c>
      <c r="J2702" s="17" t="s">
        <v>7052</v>
      </c>
      <c r="K2702" s="17" t="str">
        <f>IF('Strutture ricettive (Query)'!$D2702='Strutture ricettive (Query)'!$E2702,'Strutture ricettive (Query)'!$D2702,'Strutture ricettive (Query)'!$D2702&amp;" "&amp;'Strutture ricettive (Query)'!$E2702)</f>
        <v xml:space="preserve">22 </v>
      </c>
    </row>
    <row r="2703" spans="1:11" x14ac:dyDescent="0.25">
      <c r="A2703" s="18" t="s">
        <v>19712</v>
      </c>
      <c r="B2703" s="19" t="s">
        <v>20895</v>
      </c>
      <c r="C2703" s="19" t="s">
        <v>30226</v>
      </c>
      <c r="D2703" s="19" t="s">
        <v>27080</v>
      </c>
      <c r="E2703" s="19"/>
      <c r="F2703" s="19" t="str">
        <f>'Strutture ricettive (Query)'!$C2703&amp;" "&amp;'Strutture ricettive (Query)'!$K2703</f>
        <v xml:space="preserve">Via Antonio Fratti  17 </v>
      </c>
      <c r="G2703" s="19" t="s">
        <v>7036</v>
      </c>
      <c r="H2703" s="19" t="s">
        <v>26180</v>
      </c>
      <c r="I2703" s="19" t="s">
        <v>24598</v>
      </c>
      <c r="J2703" s="19" t="s">
        <v>24598</v>
      </c>
      <c r="K2703" s="19" t="str">
        <f>IF('Strutture ricettive (Query)'!$D2703='Strutture ricettive (Query)'!$E2703,'Strutture ricettive (Query)'!$D2703,'Strutture ricettive (Query)'!$D2703&amp;" "&amp;'Strutture ricettive (Query)'!$E2703)</f>
        <v xml:space="preserve">17 </v>
      </c>
    </row>
    <row r="2704" spans="1:11" x14ac:dyDescent="0.25">
      <c r="A2704" s="16" t="s">
        <v>19712</v>
      </c>
      <c r="B2704" s="17" t="s">
        <v>20896</v>
      </c>
      <c r="C2704" s="17" t="s">
        <v>27157</v>
      </c>
      <c r="D2704" s="17" t="s">
        <v>27074</v>
      </c>
      <c r="E2704" s="17"/>
      <c r="F2704" s="17" t="str">
        <f>'Strutture ricettive (Query)'!$C2704&amp;" "&amp;'Strutture ricettive (Query)'!$K2704</f>
        <v xml:space="preserve">Via Palombina Vecchia  18 </v>
      </c>
      <c r="G2704" s="17" t="s">
        <v>7036</v>
      </c>
      <c r="H2704" s="17" t="s">
        <v>26180</v>
      </c>
      <c r="I2704" s="17" t="s">
        <v>24598</v>
      </c>
      <c r="J2704" s="17" t="s">
        <v>7057</v>
      </c>
      <c r="K2704" s="17" t="str">
        <f>IF('Strutture ricettive (Query)'!$D2704='Strutture ricettive (Query)'!$E2704,'Strutture ricettive (Query)'!$D2704,'Strutture ricettive (Query)'!$D2704&amp;" "&amp;'Strutture ricettive (Query)'!$E2704)</f>
        <v xml:space="preserve">18 </v>
      </c>
    </row>
    <row r="2705" spans="1:11" x14ac:dyDescent="0.25">
      <c r="A2705" s="18" t="s">
        <v>19712</v>
      </c>
      <c r="B2705" s="19" t="s">
        <v>20897</v>
      </c>
      <c r="C2705" s="19" t="s">
        <v>30675</v>
      </c>
      <c r="D2705" s="19" t="s">
        <v>27050</v>
      </c>
      <c r="E2705" s="19"/>
      <c r="F2705" s="19" t="str">
        <f>'Strutture ricettive (Query)'!$C2705&amp;" "&amp;'Strutture ricettive (Query)'!$K2705</f>
        <v xml:space="preserve">Ss Adriatica  21 </v>
      </c>
      <c r="G2705" s="19" t="s">
        <v>7036</v>
      </c>
      <c r="H2705" s="19" t="s">
        <v>26180</v>
      </c>
      <c r="I2705" s="19" t="s">
        <v>24598</v>
      </c>
      <c r="J2705" s="19" t="s">
        <v>7060</v>
      </c>
      <c r="K2705" s="19" t="str">
        <f>IF('Strutture ricettive (Query)'!$D2705='Strutture ricettive (Query)'!$E2705,'Strutture ricettive (Query)'!$D2705,'Strutture ricettive (Query)'!$D2705&amp;" "&amp;'Strutture ricettive (Query)'!$E2705)</f>
        <v xml:space="preserve">21 </v>
      </c>
    </row>
    <row r="2706" spans="1:11" x14ac:dyDescent="0.25">
      <c r="A2706" s="16" t="s">
        <v>19725</v>
      </c>
      <c r="B2706" s="17" t="s">
        <v>20898</v>
      </c>
      <c r="C2706" s="17" t="s">
        <v>24526</v>
      </c>
      <c r="D2706" s="17"/>
      <c r="E2706" s="17"/>
      <c r="F2706" s="17" t="str">
        <f>'Strutture ricettive (Query)'!$C2706&amp;" "&amp;'Strutture ricettive (Query)'!$K2706</f>
        <v>Via Adriatica Snc 0</v>
      </c>
      <c r="G2706" s="17" t="s">
        <v>7036</v>
      </c>
      <c r="H2706" s="17" t="s">
        <v>26180</v>
      </c>
      <c r="I2706" s="17" t="s">
        <v>7063</v>
      </c>
      <c r="J2706" s="17" t="s">
        <v>7064</v>
      </c>
      <c r="K2706" s="17">
        <f>IF('Strutture ricettive (Query)'!$D2706='Strutture ricettive (Query)'!$E2706,'Strutture ricettive (Query)'!$D2706,'Strutture ricettive (Query)'!$D2706&amp;" "&amp;'Strutture ricettive (Query)'!$E2706)</f>
        <v>0</v>
      </c>
    </row>
    <row r="2707" spans="1:11" x14ac:dyDescent="0.25">
      <c r="A2707" s="18" t="s">
        <v>19730</v>
      </c>
      <c r="B2707" s="19" t="s">
        <v>20899</v>
      </c>
      <c r="C2707" s="19" t="s">
        <v>24527</v>
      </c>
      <c r="D2707" s="19"/>
      <c r="E2707" s="19"/>
      <c r="F2707" s="19" t="str">
        <f>'Strutture ricettive (Query)'!$C2707&amp;" "&amp;'Strutture ricettive (Query)'!$K2707</f>
        <v>Sottopasso Via Goito Snc Snc 0</v>
      </c>
      <c r="G2707" s="19" t="s">
        <v>7036</v>
      </c>
      <c r="H2707" s="19" t="s">
        <v>26180</v>
      </c>
      <c r="I2707" s="19" t="s">
        <v>7068</v>
      </c>
      <c r="J2707" s="19" t="s">
        <v>7067</v>
      </c>
      <c r="K2707" s="19">
        <f>IF('Strutture ricettive (Query)'!$D2707='Strutture ricettive (Query)'!$E2707,'Strutture ricettive (Query)'!$D2707,'Strutture ricettive (Query)'!$D2707&amp;" "&amp;'Strutture ricettive (Query)'!$E2707)</f>
        <v>0</v>
      </c>
    </row>
    <row r="2708" spans="1:11" x14ac:dyDescent="0.25">
      <c r="A2708" s="16" t="s">
        <v>19708</v>
      </c>
      <c r="B2708" s="17" t="s">
        <v>20900</v>
      </c>
      <c r="C2708" s="17" t="s">
        <v>29119</v>
      </c>
      <c r="D2708" s="17" t="s">
        <v>27071</v>
      </c>
      <c r="E2708" s="17"/>
      <c r="F2708" s="17" t="str">
        <f>'Strutture ricettive (Query)'!$C2708&amp;" "&amp;'Strutture ricettive (Query)'!$K2708</f>
        <v xml:space="preserve">Via Andrea Costa  19 </v>
      </c>
      <c r="G2708" s="17" t="s">
        <v>7036</v>
      </c>
      <c r="H2708" s="17" t="s">
        <v>26180</v>
      </c>
      <c r="I2708" s="17" t="s">
        <v>7070</v>
      </c>
      <c r="J2708" s="17" t="s">
        <v>7041</v>
      </c>
      <c r="K2708" s="17" t="str">
        <f>IF('Strutture ricettive (Query)'!$D2708='Strutture ricettive (Query)'!$E2708,'Strutture ricettive (Query)'!$D2708,'Strutture ricettive (Query)'!$D2708&amp;" "&amp;'Strutture ricettive (Query)'!$E2708)</f>
        <v xml:space="preserve">19 </v>
      </c>
    </row>
    <row r="2709" spans="1:11" x14ac:dyDescent="0.25">
      <c r="A2709" s="18" t="s">
        <v>19712</v>
      </c>
      <c r="B2709" s="19" t="s">
        <v>20901</v>
      </c>
      <c r="C2709" s="19" t="s">
        <v>30521</v>
      </c>
      <c r="D2709" s="19" t="s">
        <v>27092</v>
      </c>
      <c r="E2709" s="19"/>
      <c r="F2709" s="19" t="str">
        <f>'Strutture ricettive (Query)'!$C2709&amp;" "&amp;'Strutture ricettive (Query)'!$K2709</f>
        <v xml:space="preserve">Via Clementina  15 </v>
      </c>
      <c r="G2709" s="19" t="s">
        <v>7036</v>
      </c>
      <c r="H2709" s="19" t="s">
        <v>26180</v>
      </c>
      <c r="I2709" s="19" t="s">
        <v>24598</v>
      </c>
      <c r="J2709" s="19" t="s">
        <v>7073</v>
      </c>
      <c r="K2709" s="19" t="str">
        <f>IF('Strutture ricettive (Query)'!$D2709='Strutture ricettive (Query)'!$E2709,'Strutture ricettive (Query)'!$D2709,'Strutture ricettive (Query)'!$D2709&amp;" "&amp;'Strutture ricettive (Query)'!$E2709)</f>
        <v xml:space="preserve">15 </v>
      </c>
    </row>
    <row r="2710" spans="1:11" x14ac:dyDescent="0.25">
      <c r="A2710" s="16" t="s">
        <v>19730</v>
      </c>
      <c r="B2710" s="17" t="s">
        <v>25613</v>
      </c>
      <c r="C2710" s="17" t="s">
        <v>24598</v>
      </c>
      <c r="D2710" s="17"/>
      <c r="E2710" s="17"/>
      <c r="F2710" s="17" t="str">
        <f>'Strutture ricettive (Query)'!$C2710&amp;" "&amp;'Strutture ricettive (Query)'!$K2710</f>
        <v>dato mancante 0</v>
      </c>
      <c r="G2710" s="17" t="s">
        <v>7036</v>
      </c>
      <c r="H2710" s="17" t="s">
        <v>26180</v>
      </c>
      <c r="I2710" s="17" t="s">
        <v>7078</v>
      </c>
      <c r="J2710" s="17" t="s">
        <v>7079</v>
      </c>
      <c r="K2710" s="17">
        <f>IF('Strutture ricettive (Query)'!$D2710='Strutture ricettive (Query)'!$E2710,'Strutture ricettive (Query)'!$D2710,'Strutture ricettive (Query)'!$D2710&amp;" "&amp;'Strutture ricettive (Query)'!$E2710)</f>
        <v>0</v>
      </c>
    </row>
    <row r="2711" spans="1:11" x14ac:dyDescent="0.25">
      <c r="A2711" s="18" t="s">
        <v>19730</v>
      </c>
      <c r="B2711" s="19" t="s">
        <v>20905</v>
      </c>
      <c r="C2711" s="19" t="s">
        <v>24598</v>
      </c>
      <c r="D2711" s="19"/>
      <c r="E2711" s="19"/>
      <c r="F2711" s="19" t="str">
        <f>'Strutture ricettive (Query)'!$C2711&amp;" "&amp;'Strutture ricettive (Query)'!$K2711</f>
        <v>dato mancante 0</v>
      </c>
      <c r="G2711" s="19" t="s">
        <v>7036</v>
      </c>
      <c r="H2711" s="19" t="s">
        <v>26180</v>
      </c>
      <c r="I2711" s="19" t="s">
        <v>24598</v>
      </c>
      <c r="J2711" s="19" t="s">
        <v>7083</v>
      </c>
      <c r="K2711" s="19">
        <f>IF('Strutture ricettive (Query)'!$D2711='Strutture ricettive (Query)'!$E2711,'Strutture ricettive (Query)'!$D2711,'Strutture ricettive (Query)'!$D2711&amp;" "&amp;'Strutture ricettive (Query)'!$E2711)</f>
        <v>0</v>
      </c>
    </row>
    <row r="2712" spans="1:11" x14ac:dyDescent="0.25">
      <c r="A2712" s="16" t="s">
        <v>19730</v>
      </c>
      <c r="B2712" s="17" t="s">
        <v>20906</v>
      </c>
      <c r="C2712" s="17" t="s">
        <v>30643</v>
      </c>
      <c r="D2712" s="17" t="s">
        <v>27985</v>
      </c>
      <c r="E2712" s="17"/>
      <c r="F2712" s="17" t="str">
        <f>'Strutture ricettive (Query)'!$C2712&amp;" "&amp;'Strutture ricettive (Query)'!$K2712</f>
        <v xml:space="preserve">Via Nino Bixio   18/A </v>
      </c>
      <c r="G2712" s="17" t="s">
        <v>7036</v>
      </c>
      <c r="H2712" s="17" t="s">
        <v>26180</v>
      </c>
      <c r="I2712" s="17" t="s">
        <v>7087</v>
      </c>
      <c r="J2712" s="17" t="s">
        <v>7086</v>
      </c>
      <c r="K2712" s="17" t="str">
        <f>IF('Strutture ricettive (Query)'!$D2712='Strutture ricettive (Query)'!$E2712,'Strutture ricettive (Query)'!$D2712,'Strutture ricettive (Query)'!$D2712&amp;" "&amp;'Strutture ricettive (Query)'!$E2712)</f>
        <v xml:space="preserve">18/A </v>
      </c>
    </row>
    <row r="2713" spans="1:11" x14ac:dyDescent="0.25">
      <c r="A2713" s="18" t="s">
        <v>19730</v>
      </c>
      <c r="B2713" s="19" t="s">
        <v>20911</v>
      </c>
      <c r="C2713" s="19" t="s">
        <v>24598</v>
      </c>
      <c r="D2713" s="19"/>
      <c r="E2713" s="19"/>
      <c r="F2713" s="19" t="str">
        <f>'Strutture ricettive (Query)'!$C2713&amp;" "&amp;'Strutture ricettive (Query)'!$K2713</f>
        <v>dato mancante 0</v>
      </c>
      <c r="G2713" s="19" t="s">
        <v>7036</v>
      </c>
      <c r="H2713" s="19" t="s">
        <v>26180</v>
      </c>
      <c r="I2713" s="19" t="s">
        <v>24598</v>
      </c>
      <c r="J2713" s="19" t="s">
        <v>7097</v>
      </c>
      <c r="K2713" s="19">
        <f>IF('Strutture ricettive (Query)'!$D2713='Strutture ricettive (Query)'!$E2713,'Strutture ricettive (Query)'!$D2713,'Strutture ricettive (Query)'!$D2713&amp;" "&amp;'Strutture ricettive (Query)'!$E2713)</f>
        <v>0</v>
      </c>
    </row>
    <row r="2714" spans="1:11" x14ac:dyDescent="0.25">
      <c r="A2714" s="16" t="s">
        <v>19730</v>
      </c>
      <c r="B2714" s="17" t="s">
        <v>20914</v>
      </c>
      <c r="C2714" s="17" t="s">
        <v>24528</v>
      </c>
      <c r="D2714" s="17"/>
      <c r="E2714" s="17"/>
      <c r="F2714" s="17" t="str">
        <f>'Strutture ricettive (Query)'!$C2714&amp;" "&amp;'Strutture ricettive (Query)'!$K2714</f>
        <v>Spiaggia Zona Disco Snc Snc 0</v>
      </c>
      <c r="G2714" s="17" t="s">
        <v>7036</v>
      </c>
      <c r="H2714" s="17" t="s">
        <v>26180</v>
      </c>
      <c r="I2714" s="17" t="s">
        <v>24598</v>
      </c>
      <c r="J2714" s="17" t="s">
        <v>24598</v>
      </c>
      <c r="K2714" s="17">
        <f>IF('Strutture ricettive (Query)'!$D2714='Strutture ricettive (Query)'!$E2714,'Strutture ricettive (Query)'!$D2714,'Strutture ricettive (Query)'!$D2714&amp;" "&amp;'Strutture ricettive (Query)'!$E2714)</f>
        <v>0</v>
      </c>
    </row>
    <row r="2715" spans="1:11" x14ac:dyDescent="0.25">
      <c r="A2715" s="18" t="s">
        <v>19730</v>
      </c>
      <c r="B2715" s="19" t="s">
        <v>20916</v>
      </c>
      <c r="C2715" s="19" t="s">
        <v>24529</v>
      </c>
      <c r="D2715" s="19"/>
      <c r="E2715" s="19"/>
      <c r="F2715" s="19" t="str">
        <f>'Strutture ricettive (Query)'!$C2715&amp;" "&amp;'Strutture ricettive (Query)'!$K2715</f>
        <v>Via Flaminia Snc Snc 0</v>
      </c>
      <c r="G2715" s="19" t="s">
        <v>7036</v>
      </c>
      <c r="H2715" s="19" t="s">
        <v>26180</v>
      </c>
      <c r="I2715" s="19" t="s">
        <v>7110</v>
      </c>
      <c r="J2715" s="19" t="s">
        <v>7109</v>
      </c>
      <c r="K2715" s="19">
        <f>IF('Strutture ricettive (Query)'!$D2715='Strutture ricettive (Query)'!$E2715,'Strutture ricettive (Query)'!$D2715,'Strutture ricettive (Query)'!$D2715&amp;" "&amp;'Strutture ricettive (Query)'!$E2715)</f>
        <v>0</v>
      </c>
    </row>
    <row r="2716" spans="1:11" x14ac:dyDescent="0.25">
      <c r="A2716" s="16" t="s">
        <v>19706</v>
      </c>
      <c r="B2716" s="17" t="s">
        <v>20921</v>
      </c>
      <c r="C2716" s="17" t="s">
        <v>30642</v>
      </c>
      <c r="D2716" s="17" t="s">
        <v>27152</v>
      </c>
      <c r="E2716" s="17"/>
      <c r="F2716" s="17" t="str">
        <f>'Strutture ricettive (Query)'!$C2716&amp;" "&amp;'Strutture ricettive (Query)'!$K2716</f>
        <v xml:space="preserve">Piazza Leonida Bissolati  1 </v>
      </c>
      <c r="G2716" s="17" t="s">
        <v>7036</v>
      </c>
      <c r="H2716" s="17" t="s">
        <v>26180</v>
      </c>
      <c r="I2716" s="17" t="s">
        <v>24598</v>
      </c>
      <c r="J2716" s="17" t="s">
        <v>7124</v>
      </c>
      <c r="K2716" s="17" t="str">
        <f>IF('Strutture ricettive (Query)'!$D2716='Strutture ricettive (Query)'!$E2716,'Strutture ricettive (Query)'!$D2716,'Strutture ricettive (Query)'!$D2716&amp;" "&amp;'Strutture ricettive (Query)'!$E2716)</f>
        <v xml:space="preserve">1 </v>
      </c>
    </row>
    <row r="2717" spans="1:11" x14ac:dyDescent="0.25">
      <c r="A2717" s="18" t="s">
        <v>19708</v>
      </c>
      <c r="B2717" s="19" t="s">
        <v>20922</v>
      </c>
      <c r="C2717" s="19" t="s">
        <v>30641</v>
      </c>
      <c r="D2717" s="19" t="s">
        <v>26781</v>
      </c>
      <c r="E2717" s="19"/>
      <c r="F2717" s="19" t="str">
        <f>'Strutture ricettive (Query)'!$C2717&amp;" "&amp;'Strutture ricettive (Query)'!$K2717</f>
        <v xml:space="preserve">Via Tesoro  9 </v>
      </c>
      <c r="G2717" s="19" t="s">
        <v>7036</v>
      </c>
      <c r="H2717" s="19" t="s">
        <v>26180</v>
      </c>
      <c r="I2717" s="19" t="s">
        <v>7127</v>
      </c>
      <c r="J2717" s="19" t="s">
        <v>7128</v>
      </c>
      <c r="K2717" s="19" t="str">
        <f>IF('Strutture ricettive (Query)'!$D2717='Strutture ricettive (Query)'!$E2717,'Strutture ricettive (Query)'!$D2717,'Strutture ricettive (Query)'!$D2717&amp;" "&amp;'Strutture ricettive (Query)'!$E2717)</f>
        <v xml:space="preserve">9 </v>
      </c>
    </row>
    <row r="2718" spans="1:11" x14ac:dyDescent="0.25">
      <c r="A2718" s="16" t="s">
        <v>19708</v>
      </c>
      <c r="B2718" s="17" t="s">
        <v>20923</v>
      </c>
      <c r="C2718" s="17" t="s">
        <v>30640</v>
      </c>
      <c r="D2718" s="17" t="s">
        <v>27096</v>
      </c>
      <c r="E2718" s="17"/>
      <c r="F2718" s="17" t="str">
        <f>'Strutture ricettive (Query)'!$C2718&amp;" "&amp;'Strutture ricettive (Query)'!$K2718</f>
        <v xml:space="preserve">Via Castello Di Barcaglione   14 </v>
      </c>
      <c r="G2718" s="17" t="s">
        <v>7036</v>
      </c>
      <c r="H2718" s="17" t="s">
        <v>26251</v>
      </c>
      <c r="I2718" s="17" t="s">
        <v>24598</v>
      </c>
      <c r="J2718" s="17" t="s">
        <v>7132</v>
      </c>
      <c r="K2718" s="17" t="str">
        <f>IF('Strutture ricettive (Query)'!$D2718='Strutture ricettive (Query)'!$E2718,'Strutture ricettive (Query)'!$D2718,'Strutture ricettive (Query)'!$D2718&amp;" "&amp;'Strutture ricettive (Query)'!$E2718)</f>
        <v xml:space="preserve">14 </v>
      </c>
    </row>
    <row r="2719" spans="1:11" x14ac:dyDescent="0.25">
      <c r="A2719" s="18" t="s">
        <v>19712</v>
      </c>
      <c r="B2719" s="19" t="s">
        <v>20924</v>
      </c>
      <c r="C2719" s="19" t="s">
        <v>30639</v>
      </c>
      <c r="D2719" s="19" t="s">
        <v>26960</v>
      </c>
      <c r="E2719" s="19"/>
      <c r="F2719" s="19" t="str">
        <f>'Strutture ricettive (Query)'!$C2719&amp;" "&amp;'Strutture ricettive (Query)'!$K2719</f>
        <v xml:space="preserve">Via Cameranesi  39 </v>
      </c>
      <c r="G2719" s="19" t="s">
        <v>7036</v>
      </c>
      <c r="H2719" s="19" t="s">
        <v>24598</v>
      </c>
      <c r="I2719" s="19" t="s">
        <v>7135</v>
      </c>
      <c r="J2719" s="19" t="s">
        <v>7136</v>
      </c>
      <c r="K2719" s="19" t="str">
        <f>IF('Strutture ricettive (Query)'!$D2719='Strutture ricettive (Query)'!$E2719,'Strutture ricettive (Query)'!$D2719,'Strutture ricettive (Query)'!$D2719&amp;" "&amp;'Strutture ricettive (Query)'!$E2719)</f>
        <v xml:space="preserve">39 </v>
      </c>
    </row>
    <row r="2720" spans="1:11" x14ac:dyDescent="0.25">
      <c r="A2720" s="16" t="s">
        <v>19712</v>
      </c>
      <c r="B2720" s="17" t="s">
        <v>20926</v>
      </c>
      <c r="C2720" s="17" t="s">
        <v>30017</v>
      </c>
      <c r="D2720" s="17" t="s">
        <v>27146</v>
      </c>
      <c r="E2720" s="17"/>
      <c r="F2720" s="17" t="str">
        <f>'Strutture ricettive (Query)'!$C2720&amp;" "&amp;'Strutture ricettive (Query)'!$K2720</f>
        <v xml:space="preserve">Via Leopardi  1/A </v>
      </c>
      <c r="G2720" s="17" t="s">
        <v>7036</v>
      </c>
      <c r="H2720" s="17" t="s">
        <v>24598</v>
      </c>
      <c r="I2720" s="17" t="s">
        <v>24598</v>
      </c>
      <c r="J2720" s="17" t="s">
        <v>7142</v>
      </c>
      <c r="K2720" s="17" t="str">
        <f>IF('Strutture ricettive (Query)'!$D2720='Strutture ricettive (Query)'!$E2720,'Strutture ricettive (Query)'!$D2720,'Strutture ricettive (Query)'!$D2720&amp;" "&amp;'Strutture ricettive (Query)'!$E2720)</f>
        <v xml:space="preserve">1/A </v>
      </c>
    </row>
    <row r="2721" spans="1:11" x14ac:dyDescent="0.25">
      <c r="A2721" s="18" t="s">
        <v>19708</v>
      </c>
      <c r="B2721" s="19" t="s">
        <v>20927</v>
      </c>
      <c r="C2721" s="19" t="s">
        <v>30638</v>
      </c>
      <c r="D2721" s="19" t="s">
        <v>27132</v>
      </c>
      <c r="E2721" s="19"/>
      <c r="F2721" s="19" t="str">
        <f>'Strutture ricettive (Query)'!$C2721&amp;" "&amp;'Strutture ricettive (Query)'!$K2721</f>
        <v xml:space="preserve">Via Tommasi  11 </v>
      </c>
      <c r="G2721" s="19" t="s">
        <v>7036</v>
      </c>
      <c r="H2721" s="19" t="s">
        <v>26252</v>
      </c>
      <c r="I2721" s="19" t="s">
        <v>24598</v>
      </c>
      <c r="J2721" s="19" t="s">
        <v>7146</v>
      </c>
      <c r="K2721" s="19" t="str">
        <f>IF('Strutture ricettive (Query)'!$D2721='Strutture ricettive (Query)'!$E2721,'Strutture ricettive (Query)'!$D2721,'Strutture ricettive (Query)'!$D2721&amp;" "&amp;'Strutture ricettive (Query)'!$E2721)</f>
        <v xml:space="preserve">11 </v>
      </c>
    </row>
    <row r="2722" spans="1:11" x14ac:dyDescent="0.25">
      <c r="A2722" s="16" t="s">
        <v>19706</v>
      </c>
      <c r="B2722" s="17" t="s">
        <v>20928</v>
      </c>
      <c r="C2722" s="17" t="s">
        <v>30637</v>
      </c>
      <c r="D2722" s="17" t="s">
        <v>27152</v>
      </c>
      <c r="E2722" s="17"/>
      <c r="F2722" s="17" t="str">
        <f>'Strutture ricettive (Query)'!$C2722&amp;" "&amp;'Strutture ricettive (Query)'!$K2722</f>
        <v xml:space="preserve">Via Bissolati  1 </v>
      </c>
      <c r="G2722" s="17" t="s">
        <v>7036</v>
      </c>
      <c r="H2722" s="17" t="s">
        <v>26253</v>
      </c>
      <c r="I2722" s="17" t="s">
        <v>24598</v>
      </c>
      <c r="J2722" s="17" t="s">
        <v>24598</v>
      </c>
      <c r="K2722" s="17" t="str">
        <f>IF('Strutture ricettive (Query)'!$D2722='Strutture ricettive (Query)'!$E2722,'Strutture ricettive (Query)'!$D2722,'Strutture ricettive (Query)'!$D2722&amp;" "&amp;'Strutture ricettive (Query)'!$E2722)</f>
        <v xml:space="preserve">1 </v>
      </c>
    </row>
    <row r="2723" spans="1:11" x14ac:dyDescent="0.25">
      <c r="A2723" s="18" t="s">
        <v>19712</v>
      </c>
      <c r="B2723" s="19" t="s">
        <v>20929</v>
      </c>
      <c r="C2723" s="19" t="s">
        <v>27686</v>
      </c>
      <c r="D2723" s="19" t="s">
        <v>27152</v>
      </c>
      <c r="E2723" s="19"/>
      <c r="F2723" s="19" t="str">
        <f>'Strutture ricettive (Query)'!$C2723&amp;" "&amp;'Strutture ricettive (Query)'!$K2723</f>
        <v xml:space="preserve">Via Tasso  1 </v>
      </c>
      <c r="G2723" s="19" t="s">
        <v>7036</v>
      </c>
      <c r="H2723" s="19" t="s">
        <v>24598</v>
      </c>
      <c r="I2723" s="19" t="s">
        <v>24598</v>
      </c>
      <c r="J2723" s="19" t="s">
        <v>7152</v>
      </c>
      <c r="K2723" s="19" t="str">
        <f>IF('Strutture ricettive (Query)'!$D2723='Strutture ricettive (Query)'!$E2723,'Strutture ricettive (Query)'!$D2723,'Strutture ricettive (Query)'!$D2723&amp;" "&amp;'Strutture ricettive (Query)'!$E2723)</f>
        <v xml:space="preserve">1 </v>
      </c>
    </row>
    <row r="2724" spans="1:11" x14ac:dyDescent="0.25">
      <c r="A2724" s="16" t="s">
        <v>19712</v>
      </c>
      <c r="B2724" s="17" t="s">
        <v>20930</v>
      </c>
      <c r="C2724" s="17" t="s">
        <v>30636</v>
      </c>
      <c r="D2724" s="17" t="s">
        <v>27086</v>
      </c>
      <c r="E2724" s="17"/>
      <c r="F2724" s="17" t="str">
        <f>'Strutture ricettive (Query)'!$C2724&amp;" "&amp;'Strutture ricettive (Query)'!$K2724</f>
        <v xml:space="preserve">Via Alfieri  16 </v>
      </c>
      <c r="G2724" s="17" t="s">
        <v>7036</v>
      </c>
      <c r="H2724" s="17" t="s">
        <v>24598</v>
      </c>
      <c r="I2724" s="17" t="s">
        <v>24598</v>
      </c>
      <c r="J2724" s="17" t="s">
        <v>7152</v>
      </c>
      <c r="K2724" s="17" t="str">
        <f>IF('Strutture ricettive (Query)'!$D2724='Strutture ricettive (Query)'!$E2724,'Strutture ricettive (Query)'!$D2724,'Strutture ricettive (Query)'!$D2724&amp;" "&amp;'Strutture ricettive (Query)'!$E2724)</f>
        <v xml:space="preserve">16 </v>
      </c>
    </row>
    <row r="2725" spans="1:11" x14ac:dyDescent="0.25">
      <c r="A2725" s="18" t="s">
        <v>19708</v>
      </c>
      <c r="B2725" s="19" t="s">
        <v>20931</v>
      </c>
      <c r="C2725" s="19" t="s">
        <v>30635</v>
      </c>
      <c r="D2725" s="19" t="s">
        <v>26939</v>
      </c>
      <c r="E2725" s="19"/>
      <c r="F2725" s="19" t="str">
        <f>'Strutture ricettive (Query)'!$C2725&amp;" "&amp;'Strutture ricettive (Query)'!$K2725</f>
        <v xml:space="preserve">Via Consorzio  43 </v>
      </c>
      <c r="G2725" s="19" t="s">
        <v>7036</v>
      </c>
      <c r="H2725" s="19" t="s">
        <v>24598</v>
      </c>
      <c r="I2725" s="19" t="s">
        <v>24598</v>
      </c>
      <c r="J2725" s="19" t="s">
        <v>7157</v>
      </c>
      <c r="K2725" s="19" t="str">
        <f>IF('Strutture ricettive (Query)'!$D2725='Strutture ricettive (Query)'!$E2725,'Strutture ricettive (Query)'!$D2725,'Strutture ricettive (Query)'!$D2725&amp;" "&amp;'Strutture ricettive (Query)'!$E2725)</f>
        <v xml:space="preserve">43 </v>
      </c>
    </row>
    <row r="2726" spans="1:11" x14ac:dyDescent="0.25">
      <c r="A2726" s="16" t="s">
        <v>19708</v>
      </c>
      <c r="B2726" s="17" t="s">
        <v>20932</v>
      </c>
      <c r="C2726" s="17" t="s">
        <v>29585</v>
      </c>
      <c r="D2726" s="17" t="s">
        <v>26863</v>
      </c>
      <c r="E2726" s="17"/>
      <c r="F2726" s="17" t="str">
        <f>'Strutture ricettive (Query)'!$C2726&amp;" "&amp;'Strutture ricettive (Query)'!$K2726</f>
        <v xml:space="preserve">Via G. Leopardi  64 </v>
      </c>
      <c r="G2726" s="17" t="s">
        <v>7036</v>
      </c>
      <c r="H2726" s="17" t="s">
        <v>24598</v>
      </c>
      <c r="I2726" s="17" t="s">
        <v>24598</v>
      </c>
      <c r="J2726" s="17" t="s">
        <v>7160</v>
      </c>
      <c r="K2726" s="17" t="str">
        <f>IF('Strutture ricettive (Query)'!$D2726='Strutture ricettive (Query)'!$E2726,'Strutture ricettive (Query)'!$D2726,'Strutture ricettive (Query)'!$D2726&amp;" "&amp;'Strutture ricettive (Query)'!$E2726)</f>
        <v xml:space="preserve">64 </v>
      </c>
    </row>
    <row r="2727" spans="1:11" x14ac:dyDescent="0.25">
      <c r="A2727" s="18" t="s">
        <v>19712</v>
      </c>
      <c r="B2727" s="19" t="s">
        <v>20933</v>
      </c>
      <c r="C2727" s="19" t="s">
        <v>27954</v>
      </c>
      <c r="D2727" s="19" t="s">
        <v>26790</v>
      </c>
      <c r="E2727" s="19"/>
      <c r="F2727" s="19" t="str">
        <f>'Strutture ricettive (Query)'!$C2727&amp;" "&amp;'Strutture ricettive (Query)'!$K2727</f>
        <v xml:space="preserve">Via Dell'Industria   85 </v>
      </c>
      <c r="G2727" s="19" t="s">
        <v>20934</v>
      </c>
      <c r="H2727" s="19" t="s">
        <v>7164</v>
      </c>
      <c r="I2727" s="19" t="s">
        <v>24598</v>
      </c>
      <c r="J2727" s="19" t="s">
        <v>7165</v>
      </c>
      <c r="K2727" s="19" t="str">
        <f>IF('Strutture ricettive (Query)'!$D2727='Strutture ricettive (Query)'!$E2727,'Strutture ricettive (Query)'!$D2727,'Strutture ricettive (Query)'!$D2727&amp;" "&amp;'Strutture ricettive (Query)'!$E2727)</f>
        <v xml:space="preserve">85 </v>
      </c>
    </row>
    <row r="2728" spans="1:11" x14ac:dyDescent="0.25">
      <c r="A2728" s="16" t="s">
        <v>19708</v>
      </c>
      <c r="B2728" s="17" t="s">
        <v>20935</v>
      </c>
      <c r="C2728" s="17" t="s">
        <v>30634</v>
      </c>
      <c r="D2728" s="17" t="s">
        <v>27131</v>
      </c>
      <c r="E2728" s="17"/>
      <c r="F2728" s="17" t="str">
        <f>'Strutture ricettive (Query)'!$C2728&amp;" "&amp;'Strutture ricettive (Query)'!$K2728</f>
        <v xml:space="preserve">Via San Biagio   110 </v>
      </c>
      <c r="G2728" s="17" t="s">
        <v>20934</v>
      </c>
      <c r="H2728" s="17" t="s">
        <v>24598</v>
      </c>
      <c r="I2728" s="17" t="s">
        <v>24598</v>
      </c>
      <c r="J2728" s="17" t="s">
        <v>7168</v>
      </c>
      <c r="K2728" s="17" t="str">
        <f>IF('Strutture ricettive (Query)'!$D2728='Strutture ricettive (Query)'!$E2728,'Strutture ricettive (Query)'!$D2728,'Strutture ricettive (Query)'!$D2728&amp;" "&amp;'Strutture ricettive (Query)'!$E2728)</f>
        <v xml:space="preserve">110 </v>
      </c>
    </row>
    <row r="2729" spans="1:11" x14ac:dyDescent="0.25">
      <c r="A2729" s="18" t="s">
        <v>19709</v>
      </c>
      <c r="B2729" s="19" t="s">
        <v>20936</v>
      </c>
      <c r="C2729" s="19" t="s">
        <v>27698</v>
      </c>
      <c r="D2729" s="19" t="s">
        <v>26970</v>
      </c>
      <c r="E2729" s="19"/>
      <c r="F2729" s="19" t="str">
        <f>'Strutture ricettive (Query)'!$C2729&amp;" "&amp;'Strutture ricettive (Query)'!$K2729</f>
        <v xml:space="preserve">Via San Pietro  37 </v>
      </c>
      <c r="G2729" s="19" t="s">
        <v>20934</v>
      </c>
      <c r="H2729" s="19" t="s">
        <v>7164</v>
      </c>
      <c r="I2729" s="19" t="s">
        <v>7171</v>
      </c>
      <c r="J2729" s="19" t="s">
        <v>7172</v>
      </c>
      <c r="K2729" s="19" t="str">
        <f>IF('Strutture ricettive (Query)'!$D2729='Strutture ricettive (Query)'!$E2729,'Strutture ricettive (Query)'!$D2729,'Strutture ricettive (Query)'!$D2729&amp;" "&amp;'Strutture ricettive (Query)'!$E2729)</f>
        <v xml:space="preserve">37 </v>
      </c>
    </row>
    <row r="2730" spans="1:11" x14ac:dyDescent="0.25">
      <c r="A2730" s="16" t="s">
        <v>19708</v>
      </c>
      <c r="B2730" s="17" t="s">
        <v>20937</v>
      </c>
      <c r="C2730" s="17" t="s">
        <v>30644</v>
      </c>
      <c r="D2730" s="17" t="s">
        <v>26951</v>
      </c>
      <c r="E2730" s="17"/>
      <c r="F2730" s="17" t="str">
        <f>'Strutture ricettive (Query)'!$C2730&amp;" "&amp;'Strutture ricettive (Query)'!$K2730</f>
        <v xml:space="preserve">Via Marinuccia Alta  4 </v>
      </c>
      <c r="G2730" s="17" t="s">
        <v>20934</v>
      </c>
      <c r="H2730" s="17" t="s">
        <v>7164</v>
      </c>
      <c r="I2730" s="17" t="s">
        <v>7175</v>
      </c>
      <c r="J2730" s="17" t="s">
        <v>7176</v>
      </c>
      <c r="K2730" s="17" t="str">
        <f>IF('Strutture ricettive (Query)'!$D2730='Strutture ricettive (Query)'!$E2730,'Strutture ricettive (Query)'!$D2730,'Strutture ricettive (Query)'!$D2730&amp;" "&amp;'Strutture ricettive (Query)'!$E2730)</f>
        <v xml:space="preserve">4 </v>
      </c>
    </row>
    <row r="2731" spans="1:11" x14ac:dyDescent="0.25">
      <c r="A2731" s="18" t="s">
        <v>19709</v>
      </c>
      <c r="B2731" s="19" t="s">
        <v>20938</v>
      </c>
      <c r="C2731" s="19" t="s">
        <v>30645</v>
      </c>
      <c r="D2731" s="19" t="s">
        <v>26800</v>
      </c>
      <c r="E2731" s="19"/>
      <c r="F2731" s="19" t="str">
        <f>'Strutture ricettive (Query)'!$C2731&amp;" "&amp;'Strutture ricettive (Query)'!$K2731</f>
        <v xml:space="preserve">Via Centofinestre  8 </v>
      </c>
      <c r="G2731" s="19" t="s">
        <v>20934</v>
      </c>
      <c r="H2731" s="19" t="s">
        <v>7164</v>
      </c>
      <c r="I2731" s="19" t="s">
        <v>7179</v>
      </c>
      <c r="J2731" s="19" t="s">
        <v>7180</v>
      </c>
      <c r="K2731" s="19" t="str">
        <f>IF('Strutture ricettive (Query)'!$D2731='Strutture ricettive (Query)'!$E2731,'Strutture ricettive (Query)'!$D2731,'Strutture ricettive (Query)'!$D2731&amp;" "&amp;'Strutture ricettive (Query)'!$E2731)</f>
        <v xml:space="preserve">8 </v>
      </c>
    </row>
    <row r="2732" spans="1:11" x14ac:dyDescent="0.25">
      <c r="A2732" s="16" t="s">
        <v>19707</v>
      </c>
      <c r="B2732" s="17" t="s">
        <v>20939</v>
      </c>
      <c r="C2732" s="17" t="s">
        <v>30661</v>
      </c>
      <c r="D2732" s="17" t="s">
        <v>27152</v>
      </c>
      <c r="E2732" s="17"/>
      <c r="F2732" s="17" t="str">
        <f>'Strutture ricettive (Query)'!$C2732&amp;" "&amp;'Strutture ricettive (Query)'!$K2732</f>
        <v xml:space="preserve">Via Gemme  1 </v>
      </c>
      <c r="G2732" s="17" t="s">
        <v>20934</v>
      </c>
      <c r="H2732" s="17" t="s">
        <v>7164</v>
      </c>
      <c r="I2732" s="17" t="s">
        <v>24598</v>
      </c>
      <c r="J2732" s="17" t="s">
        <v>7184</v>
      </c>
      <c r="K2732" s="17" t="str">
        <f>IF('Strutture ricettive (Query)'!$D2732='Strutture ricettive (Query)'!$E2732,'Strutture ricettive (Query)'!$D2732,'Strutture ricettive (Query)'!$D2732&amp;" "&amp;'Strutture ricettive (Query)'!$E2732)</f>
        <v xml:space="preserve">1 </v>
      </c>
    </row>
    <row r="2733" spans="1:11" x14ac:dyDescent="0.25">
      <c r="A2733" s="18" t="s">
        <v>19708</v>
      </c>
      <c r="B2733" s="19" t="s">
        <v>20940</v>
      </c>
      <c r="C2733" s="19" t="s">
        <v>28072</v>
      </c>
      <c r="D2733" s="19" t="s">
        <v>27152</v>
      </c>
      <c r="E2733" s="19"/>
      <c r="F2733" s="19" t="str">
        <f>'Strutture ricettive (Query)'!$C2733&amp;" "&amp;'Strutture ricettive (Query)'!$K2733</f>
        <v xml:space="preserve">Via San Biagio  1 </v>
      </c>
      <c r="G2733" s="19" t="s">
        <v>20934</v>
      </c>
      <c r="H2733" s="19" t="s">
        <v>26254</v>
      </c>
      <c r="I2733" s="19" t="s">
        <v>7188</v>
      </c>
      <c r="J2733" s="19" t="s">
        <v>7189</v>
      </c>
      <c r="K2733" s="19" t="str">
        <f>IF('Strutture ricettive (Query)'!$D2733='Strutture ricettive (Query)'!$E2733,'Strutture ricettive (Query)'!$D2733,'Strutture ricettive (Query)'!$D2733&amp;" "&amp;'Strutture ricettive (Query)'!$E2733)</f>
        <v xml:space="preserve">1 </v>
      </c>
    </row>
    <row r="2734" spans="1:11" x14ac:dyDescent="0.25">
      <c r="A2734" s="16" t="s">
        <v>19708</v>
      </c>
      <c r="B2734" s="17" t="s">
        <v>20941</v>
      </c>
      <c r="C2734" s="17" t="s">
        <v>30660</v>
      </c>
      <c r="D2734" s="17" t="s">
        <v>27059</v>
      </c>
      <c r="E2734" s="17"/>
      <c r="F2734" s="17" t="str">
        <f>'Strutture ricettive (Query)'!$C2734&amp;" "&amp;'Strutture ricettive (Query)'!$K2734</f>
        <v xml:space="preserve">Via Cesarina  20 </v>
      </c>
      <c r="G2734" s="17" t="s">
        <v>20934</v>
      </c>
      <c r="H2734" s="17" t="s">
        <v>7164</v>
      </c>
      <c r="I2734" s="17" t="s">
        <v>24598</v>
      </c>
      <c r="J2734" s="17" t="s">
        <v>7192</v>
      </c>
      <c r="K2734" s="17" t="str">
        <f>IF('Strutture ricettive (Query)'!$D2734='Strutture ricettive (Query)'!$E2734,'Strutture ricettive (Query)'!$D2734,'Strutture ricettive (Query)'!$D2734&amp;" "&amp;'Strutture ricettive (Query)'!$E2734)</f>
        <v xml:space="preserve">20 </v>
      </c>
    </row>
    <row r="2735" spans="1:11" x14ac:dyDescent="0.25">
      <c r="A2735" s="18" t="s">
        <v>19708</v>
      </c>
      <c r="B2735" s="19" t="s">
        <v>20942</v>
      </c>
      <c r="C2735" s="19" t="s">
        <v>30659</v>
      </c>
      <c r="D2735" s="19" t="s">
        <v>27143</v>
      </c>
      <c r="E2735" s="19"/>
      <c r="F2735" s="19" t="str">
        <f>'Strutture ricettive (Query)'!$C2735&amp;" "&amp;'Strutture ricettive (Query)'!$K2735</f>
        <v xml:space="preserve">Via Rovigliano  10 </v>
      </c>
      <c r="G2735" s="19" t="s">
        <v>20934</v>
      </c>
      <c r="H2735" s="19" t="s">
        <v>7164</v>
      </c>
      <c r="I2735" s="19" t="s">
        <v>24598</v>
      </c>
      <c r="J2735" s="19" t="s">
        <v>7195</v>
      </c>
      <c r="K2735" s="19" t="str">
        <f>IF('Strutture ricettive (Query)'!$D2735='Strutture ricettive (Query)'!$E2735,'Strutture ricettive (Query)'!$D2735,'Strutture ricettive (Query)'!$D2735&amp;" "&amp;'Strutture ricettive (Query)'!$E2735)</f>
        <v xml:space="preserve">10 </v>
      </c>
    </row>
    <row r="2736" spans="1:11" x14ac:dyDescent="0.25">
      <c r="A2736" s="16" t="s">
        <v>19704</v>
      </c>
      <c r="B2736" s="17" t="s">
        <v>20943</v>
      </c>
      <c r="C2736" s="17" t="s">
        <v>30658</v>
      </c>
      <c r="D2736" s="17" t="s">
        <v>26997</v>
      </c>
      <c r="E2736" s="17"/>
      <c r="F2736" s="17" t="str">
        <f>'Strutture ricettive (Query)'!$C2736&amp;" "&amp;'Strutture ricettive (Query)'!$K2736</f>
        <v xml:space="preserve">Via Storaco  3 </v>
      </c>
      <c r="G2736" s="17" t="s">
        <v>20934</v>
      </c>
      <c r="H2736" s="17" t="s">
        <v>7164</v>
      </c>
      <c r="I2736" s="17" t="s">
        <v>7198</v>
      </c>
      <c r="J2736" s="17" t="s">
        <v>7199</v>
      </c>
      <c r="K2736" s="17" t="str">
        <f>IF('Strutture ricettive (Query)'!$D2736='Strutture ricettive (Query)'!$E2736,'Strutture ricettive (Query)'!$D2736,'Strutture ricettive (Query)'!$D2736&amp;" "&amp;'Strutture ricettive (Query)'!$E2736)</f>
        <v xml:space="preserve">3 </v>
      </c>
    </row>
    <row r="2737" spans="1:11" x14ac:dyDescent="0.25">
      <c r="A2737" s="18" t="s">
        <v>19709</v>
      </c>
      <c r="B2737" s="19" t="s">
        <v>20944</v>
      </c>
      <c r="C2737" s="19" t="s">
        <v>30657</v>
      </c>
      <c r="D2737" s="19" t="s">
        <v>27064</v>
      </c>
      <c r="E2737" s="19"/>
      <c r="F2737" s="19" t="str">
        <f>'Strutture ricettive (Query)'!$C2737&amp;" "&amp;'Strutture ricettive (Query)'!$K2737</f>
        <v xml:space="preserve">Loc. I Baronci  2 </v>
      </c>
      <c r="G2737" s="19" t="s">
        <v>20945</v>
      </c>
      <c r="H2737" s="19" t="s">
        <v>26255</v>
      </c>
      <c r="I2737" s="19" t="s">
        <v>24598</v>
      </c>
      <c r="J2737" s="19" t="s">
        <v>24598</v>
      </c>
      <c r="K2737" s="19" t="str">
        <f>IF('Strutture ricettive (Query)'!$D2737='Strutture ricettive (Query)'!$E2737,'Strutture ricettive (Query)'!$D2737,'Strutture ricettive (Query)'!$D2737&amp;" "&amp;'Strutture ricettive (Query)'!$E2737)</f>
        <v xml:space="preserve">2 </v>
      </c>
    </row>
    <row r="2738" spans="1:11" x14ac:dyDescent="0.25">
      <c r="A2738" s="16" t="s">
        <v>19706</v>
      </c>
      <c r="B2738" s="17" t="s">
        <v>20946</v>
      </c>
      <c r="C2738" s="17" t="s">
        <v>30656</v>
      </c>
      <c r="D2738" s="17" t="s">
        <v>27086</v>
      </c>
      <c r="E2738" s="17"/>
      <c r="F2738" s="17" t="str">
        <f>'Strutture ricettive (Query)'!$C2738&amp;" "&amp;'Strutture ricettive (Query)'!$K2738</f>
        <v xml:space="preserve">Via Meleto  16 </v>
      </c>
      <c r="G2738" s="17" t="s">
        <v>20945</v>
      </c>
      <c r="H2738" s="17" t="s">
        <v>24598</v>
      </c>
      <c r="I2738" s="17" t="s">
        <v>7206</v>
      </c>
      <c r="J2738" s="17" t="s">
        <v>7207</v>
      </c>
      <c r="K2738" s="17" t="str">
        <f>IF('Strutture ricettive (Query)'!$D2738='Strutture ricettive (Query)'!$E2738,'Strutture ricettive (Query)'!$D2738,'Strutture ricettive (Query)'!$D2738&amp;" "&amp;'Strutture ricettive (Query)'!$E2738)</f>
        <v xml:space="preserve">16 </v>
      </c>
    </row>
    <row r="2739" spans="1:11" x14ac:dyDescent="0.25">
      <c r="A2739" s="18" t="s">
        <v>19708</v>
      </c>
      <c r="B2739" s="19" t="s">
        <v>20947</v>
      </c>
      <c r="C2739" s="19" t="s">
        <v>30655</v>
      </c>
      <c r="D2739" s="19" t="s">
        <v>26875</v>
      </c>
      <c r="E2739" s="19"/>
      <c r="F2739" s="19" t="str">
        <f>'Strutture ricettive (Query)'!$C2739&amp;" "&amp;'Strutture ricettive (Query)'!$K2739</f>
        <v xml:space="preserve">Fraz. Collalto  6 </v>
      </c>
      <c r="G2739" s="19" t="s">
        <v>20945</v>
      </c>
      <c r="H2739" s="19" t="s">
        <v>24598</v>
      </c>
      <c r="I2739" s="19" t="s">
        <v>24598</v>
      </c>
      <c r="J2739" s="19" t="s">
        <v>7210</v>
      </c>
      <c r="K2739" s="19" t="str">
        <f>IF('Strutture ricettive (Query)'!$D2739='Strutture ricettive (Query)'!$E2739,'Strutture ricettive (Query)'!$D2739,'Strutture ricettive (Query)'!$D2739&amp;" "&amp;'Strutture ricettive (Query)'!$E2739)</f>
        <v xml:space="preserve">6 </v>
      </c>
    </row>
    <row r="2740" spans="1:11" x14ac:dyDescent="0.25">
      <c r="A2740" s="16" t="s">
        <v>19707</v>
      </c>
      <c r="B2740" s="17" t="s">
        <v>20948</v>
      </c>
      <c r="C2740" s="17" t="s">
        <v>30654</v>
      </c>
      <c r="D2740" s="17" t="s">
        <v>26875</v>
      </c>
      <c r="E2740" s="17"/>
      <c r="F2740" s="17" t="str">
        <f>'Strutture ricettive (Query)'!$C2740&amp;" "&amp;'Strutture ricettive (Query)'!$K2740</f>
        <v xml:space="preserve">Localita' Bivio Pandolfi  6 </v>
      </c>
      <c r="G2740" s="17" t="s">
        <v>20945</v>
      </c>
      <c r="H2740" s="17" t="s">
        <v>26256</v>
      </c>
      <c r="I2740" s="17" t="s">
        <v>7213</v>
      </c>
      <c r="J2740" s="17" t="s">
        <v>7214</v>
      </c>
      <c r="K2740" s="17" t="str">
        <f>IF('Strutture ricettive (Query)'!$D2740='Strutture ricettive (Query)'!$E2740,'Strutture ricettive (Query)'!$D2740,'Strutture ricettive (Query)'!$D2740&amp;" "&amp;'Strutture ricettive (Query)'!$E2740)</f>
        <v xml:space="preserve">6 </v>
      </c>
    </row>
    <row r="2741" spans="1:11" x14ac:dyDescent="0.25">
      <c r="A2741" s="18" t="s">
        <v>19707</v>
      </c>
      <c r="B2741" s="19" t="s">
        <v>20949</v>
      </c>
      <c r="C2741" s="19" t="s">
        <v>30653</v>
      </c>
      <c r="D2741" s="19" t="s">
        <v>27096</v>
      </c>
      <c r="E2741" s="19"/>
      <c r="F2741" s="19" t="str">
        <f>'Strutture ricettive (Query)'!$C2741&amp;" "&amp;'Strutture ricettive (Query)'!$K2741</f>
        <v xml:space="preserve">Loc. Pontebovesecco  14 </v>
      </c>
      <c r="G2741" s="19" t="s">
        <v>20945</v>
      </c>
      <c r="H2741" s="19" t="s">
        <v>26257</v>
      </c>
      <c r="I2741" s="19" t="s">
        <v>7218</v>
      </c>
      <c r="J2741" s="19" t="s">
        <v>7219</v>
      </c>
      <c r="K2741" s="19" t="str">
        <f>IF('Strutture ricettive (Query)'!$D2741='Strutture ricettive (Query)'!$E2741,'Strutture ricettive (Query)'!$D2741,'Strutture ricettive (Query)'!$D2741&amp;" "&amp;'Strutture ricettive (Query)'!$E2741)</f>
        <v xml:space="preserve">14 </v>
      </c>
    </row>
    <row r="2742" spans="1:11" x14ac:dyDescent="0.25">
      <c r="A2742" s="16" t="s">
        <v>19718</v>
      </c>
      <c r="B2742" s="17" t="s">
        <v>20950</v>
      </c>
      <c r="C2742" s="17" t="s">
        <v>28944</v>
      </c>
      <c r="D2742" s="17" t="s">
        <v>26951</v>
      </c>
      <c r="E2742" s="17"/>
      <c r="F2742" s="17" t="str">
        <f>'Strutture ricettive (Query)'!$C2742&amp;" "&amp;'Strutture ricettive (Query)'!$K2742</f>
        <v xml:space="preserve">Frazione Foce  4 </v>
      </c>
      <c r="G2742" s="17" t="s">
        <v>20945</v>
      </c>
      <c r="H2742" s="17" t="s">
        <v>26256</v>
      </c>
      <c r="I2742" s="17" t="s">
        <v>24598</v>
      </c>
      <c r="J2742" s="17" t="s">
        <v>24598</v>
      </c>
      <c r="K2742" s="17" t="str">
        <f>IF('Strutture ricettive (Query)'!$D2742='Strutture ricettive (Query)'!$E2742,'Strutture ricettive (Query)'!$D2742,'Strutture ricettive (Query)'!$D2742&amp;" "&amp;'Strutture ricettive (Query)'!$E2742)</f>
        <v xml:space="preserve">4 </v>
      </c>
    </row>
    <row r="2743" spans="1:11" x14ac:dyDescent="0.25">
      <c r="A2743" s="18" t="s">
        <v>19709</v>
      </c>
      <c r="B2743" s="19" t="s">
        <v>20951</v>
      </c>
      <c r="C2743" s="19" t="s">
        <v>30652</v>
      </c>
      <c r="D2743" s="19" t="s">
        <v>26800</v>
      </c>
      <c r="E2743" s="19"/>
      <c r="F2743" s="19" t="str">
        <f>'Strutture ricettive (Query)'!$C2743&amp;" "&amp;'Strutture ricettive (Query)'!$K2743</f>
        <v xml:space="preserve">Frazione Meleto  8 </v>
      </c>
      <c r="G2743" s="19" t="s">
        <v>20945</v>
      </c>
      <c r="H2743" s="19" t="s">
        <v>26256</v>
      </c>
      <c r="I2743" s="19" t="s">
        <v>24598</v>
      </c>
      <c r="J2743" s="19" t="s">
        <v>24598</v>
      </c>
      <c r="K2743" s="19" t="str">
        <f>IF('Strutture ricettive (Query)'!$D2743='Strutture ricettive (Query)'!$E2743,'Strutture ricettive (Query)'!$D2743,'Strutture ricettive (Query)'!$D2743&amp;" "&amp;'Strutture ricettive (Query)'!$E2743)</f>
        <v xml:space="preserve">8 </v>
      </c>
    </row>
    <row r="2744" spans="1:11" x14ac:dyDescent="0.25">
      <c r="A2744" s="16" t="s">
        <v>19708</v>
      </c>
      <c r="B2744" s="17" t="s">
        <v>20952</v>
      </c>
      <c r="C2744" s="17" t="s">
        <v>30651</v>
      </c>
      <c r="D2744" s="17" t="s">
        <v>26924</v>
      </c>
      <c r="E2744" s="17"/>
      <c r="F2744" s="17" t="str">
        <f>'Strutture ricettive (Query)'!$C2744&amp;" "&amp;'Strutture ricettive (Query)'!$K2744</f>
        <v xml:space="preserve">Frazione Falcioni  47 </v>
      </c>
      <c r="G2744" s="17" t="s">
        <v>20945</v>
      </c>
      <c r="H2744" s="17" t="s">
        <v>26256</v>
      </c>
      <c r="I2744" s="17" t="s">
        <v>7226</v>
      </c>
      <c r="J2744" s="17" t="s">
        <v>7227</v>
      </c>
      <c r="K2744" s="17" t="str">
        <f>IF('Strutture ricettive (Query)'!$D2744='Strutture ricettive (Query)'!$E2744,'Strutture ricettive (Query)'!$D2744,'Strutture ricettive (Query)'!$D2744&amp;" "&amp;'Strutture ricettive (Query)'!$E2744)</f>
        <v xml:space="preserve">47 </v>
      </c>
    </row>
    <row r="2745" spans="1:11" x14ac:dyDescent="0.25">
      <c r="A2745" s="18" t="s">
        <v>19707</v>
      </c>
      <c r="B2745" s="19" t="s">
        <v>20953</v>
      </c>
      <c r="C2745" s="19" t="s">
        <v>28917</v>
      </c>
      <c r="D2745" s="19" t="s">
        <v>26875</v>
      </c>
      <c r="E2745" s="19"/>
      <c r="F2745" s="19" t="str">
        <f>'Strutture ricettive (Query)'!$C2745&amp;" "&amp;'Strutture ricettive (Query)'!$K2745</f>
        <v xml:space="preserve">Via Guglielmo Marconi  6 </v>
      </c>
      <c r="G2745" s="19" t="s">
        <v>20945</v>
      </c>
      <c r="H2745" s="19" t="s">
        <v>26256</v>
      </c>
      <c r="I2745" s="19" t="s">
        <v>24598</v>
      </c>
      <c r="J2745" s="19" t="s">
        <v>7230</v>
      </c>
      <c r="K2745" s="19" t="str">
        <f>IF('Strutture ricettive (Query)'!$D2745='Strutture ricettive (Query)'!$E2745,'Strutture ricettive (Query)'!$D2745,'Strutture ricettive (Query)'!$D2745&amp;" "&amp;'Strutture ricettive (Query)'!$E2745)</f>
        <v xml:space="preserve">6 </v>
      </c>
    </row>
    <row r="2746" spans="1:11" x14ac:dyDescent="0.25">
      <c r="A2746" s="16" t="s">
        <v>19713</v>
      </c>
      <c r="B2746" s="17" t="s">
        <v>25616</v>
      </c>
      <c r="C2746" s="17" t="s">
        <v>24598</v>
      </c>
      <c r="D2746" s="17"/>
      <c r="E2746" s="17"/>
      <c r="F2746" s="17" t="str">
        <f>'Strutture ricettive (Query)'!$C2746&amp;" "&amp;'Strutture ricettive (Query)'!$K2746</f>
        <v>dato mancante 0</v>
      </c>
      <c r="G2746" s="17" t="s">
        <v>20945</v>
      </c>
      <c r="H2746" s="17" t="s">
        <v>24598</v>
      </c>
      <c r="I2746" s="17" t="s">
        <v>24598</v>
      </c>
      <c r="J2746" s="17" t="s">
        <v>24598</v>
      </c>
      <c r="K2746" s="17">
        <f>IF('Strutture ricettive (Query)'!$D2746='Strutture ricettive (Query)'!$E2746,'Strutture ricettive (Query)'!$D2746,'Strutture ricettive (Query)'!$D2746&amp;" "&amp;'Strutture ricettive (Query)'!$E2746)</f>
        <v>0</v>
      </c>
    </row>
    <row r="2747" spans="1:11" x14ac:dyDescent="0.25">
      <c r="A2747" s="18" t="s">
        <v>19704</v>
      </c>
      <c r="B2747" s="19" t="s">
        <v>20954</v>
      </c>
      <c r="C2747" s="19" t="s">
        <v>30650</v>
      </c>
      <c r="D2747" s="19" t="s">
        <v>26875</v>
      </c>
      <c r="E2747" s="19"/>
      <c r="F2747" s="19" t="str">
        <f>'Strutture ricettive (Query)'!$C2747&amp;" "&amp;'Strutture ricettive (Query)'!$K2747</f>
        <v xml:space="preserve">Frazione Pianello  6 </v>
      </c>
      <c r="G2747" s="19" t="s">
        <v>20945</v>
      </c>
      <c r="H2747" s="19" t="s">
        <v>26256</v>
      </c>
      <c r="I2747" s="19" t="s">
        <v>7234</v>
      </c>
      <c r="J2747" s="19" t="s">
        <v>7235</v>
      </c>
      <c r="K2747" s="19" t="str">
        <f>IF('Strutture ricettive (Query)'!$D2747='Strutture ricettive (Query)'!$E2747,'Strutture ricettive (Query)'!$D2747,'Strutture ricettive (Query)'!$D2747&amp;" "&amp;'Strutture ricettive (Query)'!$E2747)</f>
        <v xml:space="preserve">6 </v>
      </c>
    </row>
    <row r="2748" spans="1:11" x14ac:dyDescent="0.25">
      <c r="A2748" s="16" t="s">
        <v>19706</v>
      </c>
      <c r="B2748" s="17" t="s">
        <v>20955</v>
      </c>
      <c r="C2748" s="17" t="s">
        <v>30649</v>
      </c>
      <c r="D2748" s="17" t="s">
        <v>27132</v>
      </c>
      <c r="E2748" s="17"/>
      <c r="F2748" s="17" t="str">
        <f>'Strutture ricettive (Query)'!$C2748&amp;" "&amp;'Strutture ricettive (Query)'!$K2748</f>
        <v xml:space="preserve">Via Borgo Delle Rondini  11 </v>
      </c>
      <c r="G2748" s="17" t="s">
        <v>20945</v>
      </c>
      <c r="H2748" s="17" t="s">
        <v>26258</v>
      </c>
      <c r="I2748" s="17" t="s">
        <v>24598</v>
      </c>
      <c r="J2748" s="17" t="s">
        <v>7239</v>
      </c>
      <c r="K2748" s="17" t="str">
        <f>IF('Strutture ricettive (Query)'!$D2748='Strutture ricettive (Query)'!$E2748,'Strutture ricettive (Query)'!$D2748,'Strutture ricettive (Query)'!$D2748&amp;" "&amp;'Strutture ricettive (Query)'!$E2748)</f>
        <v xml:space="preserve">11 </v>
      </c>
    </row>
    <row r="2749" spans="1:11" x14ac:dyDescent="0.25">
      <c r="A2749" s="18" t="s">
        <v>19706</v>
      </c>
      <c r="B2749" s="19" t="s">
        <v>20956</v>
      </c>
      <c r="C2749" s="19" t="s">
        <v>30649</v>
      </c>
      <c r="D2749" s="19" t="s">
        <v>27132</v>
      </c>
      <c r="E2749" s="19"/>
      <c r="F2749" s="19" t="str">
        <f>'Strutture ricettive (Query)'!$C2749&amp;" "&amp;'Strutture ricettive (Query)'!$K2749</f>
        <v xml:space="preserve">Via Borgo Delle Rondini  11 </v>
      </c>
      <c r="G2749" s="19" t="s">
        <v>20945</v>
      </c>
      <c r="H2749" s="19" t="s">
        <v>26258</v>
      </c>
      <c r="I2749" s="19" t="s">
        <v>24598</v>
      </c>
      <c r="J2749" s="19" t="s">
        <v>7239</v>
      </c>
      <c r="K2749" s="19" t="str">
        <f>IF('Strutture ricettive (Query)'!$D2749='Strutture ricettive (Query)'!$E2749,'Strutture ricettive (Query)'!$D2749,'Strutture ricettive (Query)'!$D2749&amp;" "&amp;'Strutture ricettive (Query)'!$E2749)</f>
        <v xml:space="preserve">11 </v>
      </c>
    </row>
    <row r="2750" spans="1:11" x14ac:dyDescent="0.25">
      <c r="A2750" s="16" t="s">
        <v>19707</v>
      </c>
      <c r="B2750" s="17" t="s">
        <v>20957</v>
      </c>
      <c r="C2750" s="17" t="s">
        <v>30648</v>
      </c>
      <c r="D2750" s="17" t="s">
        <v>26800</v>
      </c>
      <c r="E2750" s="17"/>
      <c r="F2750" s="17" t="str">
        <f>'Strutture ricettive (Query)'!$C2750&amp;" "&amp;'Strutture ricettive (Query)'!$K2750</f>
        <v xml:space="preserve">Frazione San Vittore  8 </v>
      </c>
      <c r="G2750" s="17" t="s">
        <v>20945</v>
      </c>
      <c r="H2750" s="17" t="s">
        <v>24598</v>
      </c>
      <c r="I2750" s="17" t="s">
        <v>7243</v>
      </c>
      <c r="J2750" s="17" t="s">
        <v>7244</v>
      </c>
      <c r="K2750" s="17" t="str">
        <f>IF('Strutture ricettive (Query)'!$D2750='Strutture ricettive (Query)'!$E2750,'Strutture ricettive (Query)'!$D2750,'Strutture ricettive (Query)'!$D2750&amp;" "&amp;'Strutture ricettive (Query)'!$E2750)</f>
        <v xml:space="preserve">8 </v>
      </c>
    </row>
    <row r="2751" spans="1:11" x14ac:dyDescent="0.25">
      <c r="A2751" s="18" t="s">
        <v>19706</v>
      </c>
      <c r="B2751" s="19" t="s">
        <v>20958</v>
      </c>
      <c r="C2751" s="19" t="s">
        <v>30647</v>
      </c>
      <c r="D2751" s="19" t="s">
        <v>26916</v>
      </c>
      <c r="E2751" s="19"/>
      <c r="F2751" s="19" t="str">
        <f>'Strutture ricettive (Query)'!$C2751&amp;" "&amp;'Strutture ricettive (Query)'!$K2751</f>
        <v xml:space="preserve">Fraz. Serrabernacchia  5 </v>
      </c>
      <c r="G2751" s="19" t="s">
        <v>20945</v>
      </c>
      <c r="H2751" s="19" t="s">
        <v>26259</v>
      </c>
      <c r="I2751" s="19" t="s">
        <v>24598</v>
      </c>
      <c r="J2751" s="19" t="s">
        <v>7248</v>
      </c>
      <c r="K2751" s="19" t="str">
        <f>IF('Strutture ricettive (Query)'!$D2751='Strutture ricettive (Query)'!$E2751,'Strutture ricettive (Query)'!$D2751,'Strutture ricettive (Query)'!$D2751&amp;" "&amp;'Strutture ricettive (Query)'!$E2751)</f>
        <v xml:space="preserve">5 </v>
      </c>
    </row>
    <row r="2752" spans="1:11" x14ac:dyDescent="0.25">
      <c r="A2752" s="16" t="s">
        <v>19708</v>
      </c>
      <c r="B2752" s="17" t="s">
        <v>20959</v>
      </c>
      <c r="C2752" s="17" t="s">
        <v>30646</v>
      </c>
      <c r="D2752" s="17" t="s">
        <v>27152</v>
      </c>
      <c r="E2752" s="17"/>
      <c r="F2752" s="17" t="str">
        <f>'Strutture ricettive (Query)'!$C2752&amp;" "&amp;'Strutture ricettive (Query)'!$K2752</f>
        <v xml:space="preserve">Via Serrabernacchia  1 </v>
      </c>
      <c r="G2752" s="17" t="s">
        <v>20945</v>
      </c>
      <c r="H2752" s="17" t="s">
        <v>26260</v>
      </c>
      <c r="I2752" s="17" t="s">
        <v>7252</v>
      </c>
      <c r="J2752" s="17" t="s">
        <v>7253</v>
      </c>
      <c r="K2752" s="17" t="str">
        <f>IF('Strutture ricettive (Query)'!$D2752='Strutture ricettive (Query)'!$E2752,'Strutture ricettive (Query)'!$D2752,'Strutture ricettive (Query)'!$D2752&amp;" "&amp;'Strutture ricettive (Query)'!$E2752)</f>
        <v xml:space="preserve">1 </v>
      </c>
    </row>
    <row r="2753" spans="1:11" x14ac:dyDescent="0.25">
      <c r="A2753" s="18" t="s">
        <v>19708</v>
      </c>
      <c r="B2753" s="19" t="s">
        <v>20960</v>
      </c>
      <c r="C2753" s="19" t="s">
        <v>29580</v>
      </c>
      <c r="D2753" s="19" t="s">
        <v>27074</v>
      </c>
      <c r="E2753" s="19"/>
      <c r="F2753" s="19" t="str">
        <f>'Strutture ricettive (Query)'!$C2753&amp;" "&amp;'Strutture ricettive (Query)'!$K2753</f>
        <v xml:space="preserve">Corso Giacomo Matteotti  18 </v>
      </c>
      <c r="G2753" s="19" t="s">
        <v>7277</v>
      </c>
      <c r="H2753" s="19" t="s">
        <v>24598</v>
      </c>
      <c r="I2753" s="19" t="s">
        <v>7257</v>
      </c>
      <c r="J2753" s="19" t="s">
        <v>7258</v>
      </c>
      <c r="K2753" s="19" t="str">
        <f>IF('Strutture ricettive (Query)'!$D2753='Strutture ricettive (Query)'!$E2753,'Strutture ricettive (Query)'!$D2753,'Strutture ricettive (Query)'!$D2753&amp;" "&amp;'Strutture ricettive (Query)'!$E2753)</f>
        <v xml:space="preserve">18 </v>
      </c>
    </row>
    <row r="2754" spans="1:11" x14ac:dyDescent="0.25">
      <c r="A2754" s="16" t="s">
        <v>19709</v>
      </c>
      <c r="B2754" s="17" t="s">
        <v>20961</v>
      </c>
      <c r="C2754" s="17" t="s">
        <v>30662</v>
      </c>
      <c r="D2754" s="17" t="s">
        <v>27032</v>
      </c>
      <c r="E2754" s="17"/>
      <c r="F2754" s="17" t="str">
        <f>'Strutture ricettive (Query)'!$C2754&amp;" "&amp;'Strutture ricettive (Query)'!$K2754</f>
        <v xml:space="preserve">Via Bagnatora  25 </v>
      </c>
      <c r="G2754" s="17" t="s">
        <v>7277</v>
      </c>
      <c r="H2754" s="17" t="s">
        <v>24598</v>
      </c>
      <c r="I2754" s="17" t="s">
        <v>7261</v>
      </c>
      <c r="J2754" s="17" t="s">
        <v>7262</v>
      </c>
      <c r="K2754" s="17" t="str">
        <f>IF('Strutture ricettive (Query)'!$D2754='Strutture ricettive (Query)'!$E2754,'Strutture ricettive (Query)'!$D2754,'Strutture ricettive (Query)'!$D2754&amp;" "&amp;'Strutture ricettive (Query)'!$E2754)</f>
        <v xml:space="preserve">25 </v>
      </c>
    </row>
    <row r="2755" spans="1:11" x14ac:dyDescent="0.25">
      <c r="A2755" s="18" t="s">
        <v>19708</v>
      </c>
      <c r="B2755" s="19" t="s">
        <v>20962</v>
      </c>
      <c r="C2755" s="19" t="s">
        <v>30575</v>
      </c>
      <c r="D2755" s="19" t="s">
        <v>26875</v>
      </c>
      <c r="E2755" s="19"/>
      <c r="F2755" s="19" t="str">
        <f>'Strutture ricettive (Query)'!$C2755&amp;" "&amp;'Strutture ricettive (Query)'!$K2755</f>
        <v xml:space="preserve">Viale Giovanni Xxiii  6 </v>
      </c>
      <c r="G2755" s="19" t="s">
        <v>7277</v>
      </c>
      <c r="H2755" s="19" t="s">
        <v>24598</v>
      </c>
      <c r="I2755" s="19" t="s">
        <v>7265</v>
      </c>
      <c r="J2755" s="19" t="s">
        <v>7266</v>
      </c>
      <c r="K2755" s="19" t="str">
        <f>IF('Strutture ricettive (Query)'!$D2755='Strutture ricettive (Query)'!$E2755,'Strutture ricettive (Query)'!$D2755,'Strutture ricettive (Query)'!$D2755&amp;" "&amp;'Strutture ricettive (Query)'!$E2755)</f>
        <v xml:space="preserve">6 </v>
      </c>
    </row>
    <row r="2756" spans="1:11" x14ac:dyDescent="0.25">
      <c r="A2756" s="16" t="s">
        <v>19712</v>
      </c>
      <c r="B2756" s="17" t="s">
        <v>20963</v>
      </c>
      <c r="C2756" s="17" t="s">
        <v>30506</v>
      </c>
      <c r="D2756" s="17" t="s">
        <v>26951</v>
      </c>
      <c r="E2756" s="17"/>
      <c r="F2756" s="17" t="str">
        <f>'Strutture ricettive (Query)'!$C2756&amp;" "&amp;'Strutture ricettive (Query)'!$K2756</f>
        <v xml:space="preserve">Via Rinaldi  4 </v>
      </c>
      <c r="G2756" s="17" t="s">
        <v>7277</v>
      </c>
      <c r="H2756" s="17" t="s">
        <v>24598</v>
      </c>
      <c r="I2756" s="17" t="s">
        <v>7269</v>
      </c>
      <c r="J2756" s="17" t="s">
        <v>7270</v>
      </c>
      <c r="K2756" s="17" t="str">
        <f>IF('Strutture ricettive (Query)'!$D2756='Strutture ricettive (Query)'!$E2756,'Strutture ricettive (Query)'!$D2756,'Strutture ricettive (Query)'!$D2756&amp;" "&amp;'Strutture ricettive (Query)'!$E2756)</f>
        <v xml:space="preserve">4 </v>
      </c>
    </row>
    <row r="2757" spans="1:11" x14ac:dyDescent="0.25">
      <c r="A2757" s="18" t="s">
        <v>19708</v>
      </c>
      <c r="B2757" s="19" t="s">
        <v>20964</v>
      </c>
      <c r="C2757" s="19" t="s">
        <v>30507</v>
      </c>
      <c r="D2757" s="19" t="s">
        <v>26800</v>
      </c>
      <c r="E2757" s="19"/>
      <c r="F2757" s="19" t="str">
        <f>'Strutture ricettive (Query)'!$C2757&amp;" "&amp;'Strutture ricettive (Query)'!$K2757</f>
        <v xml:space="preserve">Via Mura Orientali  8 </v>
      </c>
      <c r="G2757" s="19" t="s">
        <v>7277</v>
      </c>
      <c r="H2757" s="19" t="s">
        <v>24598</v>
      </c>
      <c r="I2757" s="19" t="s">
        <v>7273</v>
      </c>
      <c r="J2757" s="19" t="s">
        <v>7274</v>
      </c>
      <c r="K2757" s="19" t="str">
        <f>IF('Strutture ricettive (Query)'!$D2757='Strutture ricettive (Query)'!$E2757,'Strutture ricettive (Query)'!$D2757,'Strutture ricettive (Query)'!$D2757&amp;" "&amp;'Strutture ricettive (Query)'!$E2757)</f>
        <v xml:space="preserve">8 </v>
      </c>
    </row>
    <row r="2758" spans="1:11" x14ac:dyDescent="0.25">
      <c r="A2758" s="16" t="s">
        <v>19708</v>
      </c>
      <c r="B2758" s="17" t="s">
        <v>20965</v>
      </c>
      <c r="C2758" s="17" t="s">
        <v>30512</v>
      </c>
      <c r="D2758" s="17" t="s">
        <v>26781</v>
      </c>
      <c r="E2758" s="17"/>
      <c r="F2758" s="17" t="str">
        <f>'Strutture ricettive (Query)'!$C2758&amp;" "&amp;'Strutture ricettive (Query)'!$K2758</f>
        <v xml:space="preserve">Via Delle Conce   9 </v>
      </c>
      <c r="G2758" s="17" t="s">
        <v>7277</v>
      </c>
      <c r="H2758" s="17" t="s">
        <v>26261</v>
      </c>
      <c r="I2758" s="17" t="s">
        <v>7278</v>
      </c>
      <c r="J2758" s="17" t="s">
        <v>7279</v>
      </c>
      <c r="K2758" s="17" t="str">
        <f>IF('Strutture ricettive (Query)'!$D2758='Strutture ricettive (Query)'!$E2758,'Strutture ricettive (Query)'!$D2758,'Strutture ricettive (Query)'!$D2758&amp;" "&amp;'Strutture ricettive (Query)'!$E2758)</f>
        <v xml:space="preserve">9 </v>
      </c>
    </row>
    <row r="2759" spans="1:11" x14ac:dyDescent="0.25">
      <c r="A2759" s="18" t="s">
        <v>19707</v>
      </c>
      <c r="B2759" s="19" t="s">
        <v>20966</v>
      </c>
      <c r="C2759" s="19" t="s">
        <v>30511</v>
      </c>
      <c r="D2759" s="19" t="s">
        <v>27143</v>
      </c>
      <c r="E2759" s="19"/>
      <c r="F2759" s="19" t="str">
        <f>'Strutture ricettive (Query)'!$C2759&amp;" "&amp;'Strutture ricettive (Query)'!$K2759</f>
        <v xml:space="preserve">Via Dell' Orfanotrofio  10 </v>
      </c>
      <c r="G2759" s="19" t="s">
        <v>7277</v>
      </c>
      <c r="H2759" s="19" t="s">
        <v>26261</v>
      </c>
      <c r="I2759" s="19" t="s">
        <v>7282</v>
      </c>
      <c r="J2759" s="19" t="s">
        <v>7283</v>
      </c>
      <c r="K2759" s="19" t="str">
        <f>IF('Strutture ricettive (Query)'!$D2759='Strutture ricettive (Query)'!$E2759,'Strutture ricettive (Query)'!$D2759,'Strutture ricettive (Query)'!$D2759&amp;" "&amp;'Strutture ricettive (Query)'!$E2759)</f>
        <v xml:space="preserve">10 </v>
      </c>
    </row>
    <row r="2760" spans="1:11" x14ac:dyDescent="0.25">
      <c r="A2760" s="16" t="s">
        <v>19708</v>
      </c>
      <c r="B2760" s="17" t="s">
        <v>20967</v>
      </c>
      <c r="C2760" s="17" t="s">
        <v>30510</v>
      </c>
      <c r="D2760" s="17" t="s">
        <v>27143</v>
      </c>
      <c r="E2760" s="17"/>
      <c r="F2760" s="17" t="str">
        <f>'Strutture ricettive (Query)'!$C2760&amp;" "&amp;'Strutture ricettive (Query)'!$K2760</f>
        <v xml:space="preserve">Via Luigi Mancini  10 </v>
      </c>
      <c r="G2760" s="17" t="s">
        <v>7277</v>
      </c>
      <c r="H2760" s="17" t="s">
        <v>26261</v>
      </c>
      <c r="I2760" s="17" t="s">
        <v>24598</v>
      </c>
      <c r="J2760" s="17" t="s">
        <v>7286</v>
      </c>
      <c r="K2760" s="17" t="str">
        <f>IF('Strutture ricettive (Query)'!$D2760='Strutture ricettive (Query)'!$E2760,'Strutture ricettive (Query)'!$D2760,'Strutture ricettive (Query)'!$D2760&amp;" "&amp;'Strutture ricettive (Query)'!$E2760)</f>
        <v xml:space="preserve">10 </v>
      </c>
    </row>
    <row r="2761" spans="1:11" x14ac:dyDescent="0.25">
      <c r="A2761" s="18" t="s">
        <v>19709</v>
      </c>
      <c r="B2761" s="19" t="s">
        <v>20968</v>
      </c>
      <c r="C2761" s="19" t="s">
        <v>30509</v>
      </c>
      <c r="D2761" s="19" t="s">
        <v>26935</v>
      </c>
      <c r="E2761" s="19"/>
      <c r="F2761" s="19" t="str">
        <f>'Strutture ricettive (Query)'!$C2761&amp;" "&amp;'Strutture ricettive (Query)'!$K2761</f>
        <v xml:space="preserve">Via Castelrosino  44 </v>
      </c>
      <c r="G2761" s="19" t="s">
        <v>7277</v>
      </c>
      <c r="H2761" s="19" t="s">
        <v>26261</v>
      </c>
      <c r="I2761" s="19" t="s">
        <v>24598</v>
      </c>
      <c r="J2761" s="19" t="s">
        <v>7289</v>
      </c>
      <c r="K2761" s="19" t="str">
        <f>IF('Strutture ricettive (Query)'!$D2761='Strutture ricettive (Query)'!$E2761,'Strutture ricettive (Query)'!$D2761,'Strutture ricettive (Query)'!$D2761&amp;" "&amp;'Strutture ricettive (Query)'!$E2761)</f>
        <v xml:space="preserve">44 </v>
      </c>
    </row>
    <row r="2762" spans="1:11" x14ac:dyDescent="0.25">
      <c r="A2762" s="16" t="s">
        <v>19708</v>
      </c>
      <c r="B2762" s="17" t="s">
        <v>20969</v>
      </c>
      <c r="C2762" s="17" t="s">
        <v>30507</v>
      </c>
      <c r="D2762" s="17" t="s">
        <v>30508</v>
      </c>
      <c r="E2762" s="17"/>
      <c r="F2762" s="17" t="str">
        <f>'Strutture ricettive (Query)'!$C2762&amp;" "&amp;'Strutture ricettive (Query)'!$K2762</f>
        <v xml:space="preserve">Via Mura Orientali  20/A </v>
      </c>
      <c r="G2762" s="17" t="s">
        <v>7277</v>
      </c>
      <c r="H2762" s="17" t="s">
        <v>26261</v>
      </c>
      <c r="I2762" s="17" t="s">
        <v>7292</v>
      </c>
      <c r="J2762" s="17" t="s">
        <v>7293</v>
      </c>
      <c r="K2762" s="17" t="str">
        <f>IF('Strutture ricettive (Query)'!$D2762='Strutture ricettive (Query)'!$E2762,'Strutture ricettive (Query)'!$D2762,'Strutture ricettive (Query)'!$D2762&amp;" "&amp;'Strutture ricettive (Query)'!$E2762)</f>
        <v xml:space="preserve">20/A </v>
      </c>
    </row>
    <row r="2763" spans="1:11" x14ac:dyDescent="0.25">
      <c r="A2763" s="18" t="s">
        <v>19708</v>
      </c>
      <c r="B2763" s="19" t="s">
        <v>20970</v>
      </c>
      <c r="C2763" s="19" t="s">
        <v>28456</v>
      </c>
      <c r="D2763" s="19" t="s">
        <v>27143</v>
      </c>
      <c r="E2763" s="19"/>
      <c r="F2763" s="19" t="str">
        <f>'Strutture ricettive (Query)'!$C2763&amp;" "&amp;'Strutture ricettive (Query)'!$K2763</f>
        <v xml:space="preserve">Via San Pietro Martire  10 </v>
      </c>
      <c r="G2763" s="19" t="s">
        <v>7277</v>
      </c>
      <c r="H2763" s="19" t="s">
        <v>26261</v>
      </c>
      <c r="I2763" s="19" t="s">
        <v>7296</v>
      </c>
      <c r="J2763" s="19" t="s">
        <v>7297</v>
      </c>
      <c r="K2763" s="19" t="str">
        <f>IF('Strutture ricettive (Query)'!$D2763='Strutture ricettive (Query)'!$E2763,'Strutture ricettive (Query)'!$D2763,'Strutture ricettive (Query)'!$D2763&amp;" "&amp;'Strutture ricettive (Query)'!$E2763)</f>
        <v xml:space="preserve">10 </v>
      </c>
    </row>
    <row r="2764" spans="1:11" x14ac:dyDescent="0.25">
      <c r="A2764" s="16" t="s">
        <v>19708</v>
      </c>
      <c r="B2764" s="17" t="s">
        <v>20971</v>
      </c>
      <c r="C2764" s="17" t="s">
        <v>30506</v>
      </c>
      <c r="D2764" s="17" t="s">
        <v>26951</v>
      </c>
      <c r="E2764" s="17"/>
      <c r="F2764" s="17" t="str">
        <f>'Strutture ricettive (Query)'!$C2764&amp;" "&amp;'Strutture ricettive (Query)'!$K2764</f>
        <v xml:space="preserve">Via Rinaldi  4 </v>
      </c>
      <c r="G2764" s="17" t="s">
        <v>7277</v>
      </c>
      <c r="H2764" s="17" t="s">
        <v>26261</v>
      </c>
      <c r="I2764" s="17" t="s">
        <v>7299</v>
      </c>
      <c r="J2764" s="17" t="s">
        <v>7300</v>
      </c>
      <c r="K2764" s="17" t="str">
        <f>IF('Strutture ricettive (Query)'!$D2764='Strutture ricettive (Query)'!$E2764,'Strutture ricettive (Query)'!$D2764,'Strutture ricettive (Query)'!$D2764&amp;" "&amp;'Strutture ricettive (Query)'!$E2764)</f>
        <v xml:space="preserve">4 </v>
      </c>
    </row>
    <row r="2765" spans="1:11" x14ac:dyDescent="0.25">
      <c r="A2765" s="18" t="s">
        <v>19708</v>
      </c>
      <c r="B2765" s="19" t="s">
        <v>20972</v>
      </c>
      <c r="C2765" s="19" t="s">
        <v>30505</v>
      </c>
      <c r="D2765" s="19" t="s">
        <v>27092</v>
      </c>
      <c r="E2765" s="19"/>
      <c r="F2765" s="19" t="str">
        <f>'Strutture ricettive (Query)'!$C2765&amp;" "&amp;'Strutture ricettive (Query)'!$K2765</f>
        <v xml:space="preserve">Via Roccabella  15 </v>
      </c>
      <c r="G2765" s="19" t="s">
        <v>7277</v>
      </c>
      <c r="H2765" s="19" t="s">
        <v>26261</v>
      </c>
      <c r="I2765" s="19" t="s">
        <v>7303</v>
      </c>
      <c r="J2765" s="19" t="s">
        <v>7304</v>
      </c>
      <c r="K2765" s="19" t="str">
        <f>IF('Strutture ricettive (Query)'!$D2765='Strutture ricettive (Query)'!$E2765,'Strutture ricettive (Query)'!$D2765,'Strutture ricettive (Query)'!$D2765&amp;" "&amp;'Strutture ricettive (Query)'!$E2765)</f>
        <v xml:space="preserve">15 </v>
      </c>
    </row>
    <row r="2766" spans="1:11" x14ac:dyDescent="0.25">
      <c r="A2766" s="16" t="s">
        <v>19708</v>
      </c>
      <c r="B2766" s="17" t="s">
        <v>20973</v>
      </c>
      <c r="C2766" s="17" t="s">
        <v>30504</v>
      </c>
      <c r="D2766" s="17" t="s">
        <v>27096</v>
      </c>
      <c r="E2766" s="17"/>
      <c r="F2766" s="17" t="str">
        <f>'Strutture ricettive (Query)'!$C2766&amp;" "&amp;'Strutture ricettive (Query)'!$K2766</f>
        <v xml:space="preserve">Via Acquaticcio  14 </v>
      </c>
      <c r="G2766" s="17" t="s">
        <v>7277</v>
      </c>
      <c r="H2766" s="17" t="s">
        <v>26261</v>
      </c>
      <c r="I2766" s="17" t="s">
        <v>24598</v>
      </c>
      <c r="J2766" s="17" t="s">
        <v>24598</v>
      </c>
      <c r="K2766" s="17" t="str">
        <f>IF('Strutture ricettive (Query)'!$D2766='Strutture ricettive (Query)'!$E2766,'Strutture ricettive (Query)'!$D2766,'Strutture ricettive (Query)'!$D2766&amp;" "&amp;'Strutture ricettive (Query)'!$E2766)</f>
        <v xml:space="preserve">14 </v>
      </c>
    </row>
    <row r="2767" spans="1:11" x14ac:dyDescent="0.25">
      <c r="A2767" s="18" t="s">
        <v>19707</v>
      </c>
      <c r="B2767" s="19" t="s">
        <v>20974</v>
      </c>
      <c r="C2767" s="19" t="s">
        <v>30032</v>
      </c>
      <c r="D2767" s="19" t="s">
        <v>30498</v>
      </c>
      <c r="E2767" s="19"/>
      <c r="F2767" s="19" t="str">
        <f>'Strutture ricettive (Query)'!$C2767&amp;" "&amp;'Strutture ricettive (Query)'!$K2767</f>
        <v xml:space="preserve">Via Ancona  92/Bis </v>
      </c>
      <c r="G2767" s="19" t="s">
        <v>7277</v>
      </c>
      <c r="H2767" s="19" t="s">
        <v>26261</v>
      </c>
      <c r="I2767" s="19" t="s">
        <v>7309</v>
      </c>
      <c r="J2767" s="19" t="s">
        <v>7310</v>
      </c>
      <c r="K2767" s="19" t="str">
        <f>IF('Strutture ricettive (Query)'!$D2767='Strutture ricettive (Query)'!$E2767,'Strutture ricettive (Query)'!$D2767,'Strutture ricettive (Query)'!$D2767&amp;" "&amp;'Strutture ricettive (Query)'!$E2767)</f>
        <v xml:space="preserve">92/Bis </v>
      </c>
    </row>
    <row r="2768" spans="1:11" x14ac:dyDescent="0.25">
      <c r="A2768" s="16" t="s">
        <v>19708</v>
      </c>
      <c r="B2768" s="17" t="s">
        <v>20975</v>
      </c>
      <c r="C2768" s="17" t="s">
        <v>30503</v>
      </c>
      <c r="D2768" s="17" t="s">
        <v>26875</v>
      </c>
      <c r="E2768" s="17"/>
      <c r="F2768" s="17" t="str">
        <f>'Strutture ricettive (Query)'!$C2768&amp;" "&amp;'Strutture ricettive (Query)'!$K2768</f>
        <v xml:space="preserve">Via Venetica  6 </v>
      </c>
      <c r="G2768" s="17" t="s">
        <v>7277</v>
      </c>
      <c r="H2768" s="17" t="s">
        <v>26261</v>
      </c>
      <c r="I2768" s="17" t="s">
        <v>7313</v>
      </c>
      <c r="J2768" s="17" t="s">
        <v>7314</v>
      </c>
      <c r="K2768" s="17" t="str">
        <f>IF('Strutture ricettive (Query)'!$D2768='Strutture ricettive (Query)'!$E2768,'Strutture ricettive (Query)'!$D2768,'Strutture ricettive (Query)'!$D2768&amp;" "&amp;'Strutture ricettive (Query)'!$E2768)</f>
        <v xml:space="preserve">6 </v>
      </c>
    </row>
    <row r="2769" spans="1:11" x14ac:dyDescent="0.25">
      <c r="A2769" s="18" t="s">
        <v>19708</v>
      </c>
      <c r="B2769" s="19" t="s">
        <v>20976</v>
      </c>
      <c r="C2769" s="19" t="s">
        <v>27906</v>
      </c>
      <c r="D2769" s="19" t="s">
        <v>26787</v>
      </c>
      <c r="E2769" s="19"/>
      <c r="F2769" s="19" t="str">
        <f>'Strutture ricettive (Query)'!$C2769&amp;" "&amp;'Strutture ricettive (Query)'!$K2769</f>
        <v xml:space="preserve">Corso Matteotti  89 </v>
      </c>
      <c r="G2769" s="19" t="s">
        <v>7277</v>
      </c>
      <c r="H2769" s="19" t="s">
        <v>26261</v>
      </c>
      <c r="I2769" s="19" t="s">
        <v>7317</v>
      </c>
      <c r="J2769" s="19" t="s">
        <v>7318</v>
      </c>
      <c r="K2769" s="19" t="str">
        <f>IF('Strutture ricettive (Query)'!$D2769='Strutture ricettive (Query)'!$E2769,'Strutture ricettive (Query)'!$D2769,'Strutture ricettive (Query)'!$D2769&amp;" "&amp;'Strutture ricettive (Query)'!$E2769)</f>
        <v xml:space="preserve">89 </v>
      </c>
    </row>
    <row r="2770" spans="1:11" x14ac:dyDescent="0.25">
      <c r="A2770" s="16" t="s">
        <v>19709</v>
      </c>
      <c r="B2770" s="17" t="s">
        <v>20977</v>
      </c>
      <c r="C2770" s="17" t="s">
        <v>30502</v>
      </c>
      <c r="D2770" s="17" t="s">
        <v>26836</v>
      </c>
      <c r="E2770" s="17"/>
      <c r="F2770" s="17" t="str">
        <f>'Strutture ricettive (Query)'!$C2770&amp;" "&amp;'Strutture ricettive (Query)'!$K2770</f>
        <v xml:space="preserve">Via Ripa Bianca  7 </v>
      </c>
      <c r="G2770" s="17" t="s">
        <v>7277</v>
      </c>
      <c r="H2770" s="17" t="s">
        <v>26261</v>
      </c>
      <c r="I2770" s="17" t="s">
        <v>7321</v>
      </c>
      <c r="J2770" s="17" t="s">
        <v>7322</v>
      </c>
      <c r="K2770" s="17" t="str">
        <f>IF('Strutture ricettive (Query)'!$D2770='Strutture ricettive (Query)'!$E2770,'Strutture ricettive (Query)'!$D2770,'Strutture ricettive (Query)'!$D2770&amp;" "&amp;'Strutture ricettive (Query)'!$E2770)</f>
        <v xml:space="preserve">7 </v>
      </c>
    </row>
    <row r="2771" spans="1:11" x14ac:dyDescent="0.25">
      <c r="A2771" s="18" t="s">
        <v>19708</v>
      </c>
      <c r="B2771" s="19" t="s">
        <v>20978</v>
      </c>
      <c r="C2771" s="19" t="s">
        <v>30501</v>
      </c>
      <c r="D2771" s="19" t="s">
        <v>27086</v>
      </c>
      <c r="E2771" s="19"/>
      <c r="F2771" s="19" t="str">
        <f>'Strutture ricettive (Query)'!$C2771&amp;" "&amp;'Strutture ricettive (Query)'!$K2771</f>
        <v xml:space="preserve">Via Degli Spaldi  16 </v>
      </c>
      <c r="G2771" s="19" t="s">
        <v>7277</v>
      </c>
      <c r="H2771" s="19" t="s">
        <v>26261</v>
      </c>
      <c r="I2771" s="19" t="s">
        <v>7325</v>
      </c>
      <c r="J2771" s="19" t="s">
        <v>7326</v>
      </c>
      <c r="K2771" s="19" t="str">
        <f>IF('Strutture ricettive (Query)'!$D2771='Strutture ricettive (Query)'!$E2771,'Strutture ricettive (Query)'!$D2771,'Strutture ricettive (Query)'!$D2771&amp;" "&amp;'Strutture ricettive (Query)'!$E2771)</f>
        <v xml:space="preserve">16 </v>
      </c>
    </row>
    <row r="2772" spans="1:11" x14ac:dyDescent="0.25">
      <c r="A2772" s="16" t="s">
        <v>19708</v>
      </c>
      <c r="B2772" s="17" t="s">
        <v>20979</v>
      </c>
      <c r="C2772" s="17" t="s">
        <v>30500</v>
      </c>
      <c r="D2772" s="17" t="s">
        <v>27064</v>
      </c>
      <c r="E2772" s="17"/>
      <c r="F2772" s="17" t="str">
        <f>'Strutture ricettive (Query)'!$C2772&amp;" "&amp;'Strutture ricettive (Query)'!$K2772</f>
        <v xml:space="preserve">Via Maccarata  2 </v>
      </c>
      <c r="G2772" s="17" t="s">
        <v>7277</v>
      </c>
      <c r="H2772" s="17" t="s">
        <v>26261</v>
      </c>
      <c r="I2772" s="17" t="s">
        <v>7329</v>
      </c>
      <c r="J2772" s="17" t="s">
        <v>7330</v>
      </c>
      <c r="K2772" s="17" t="str">
        <f>IF('Strutture ricettive (Query)'!$D2772='Strutture ricettive (Query)'!$E2772,'Strutture ricettive (Query)'!$D2772,'Strutture ricettive (Query)'!$D2772&amp;" "&amp;'Strutture ricettive (Query)'!$E2772)</f>
        <v xml:space="preserve">2 </v>
      </c>
    </row>
    <row r="2773" spans="1:11" x14ac:dyDescent="0.25">
      <c r="A2773" s="18" t="s">
        <v>19707</v>
      </c>
      <c r="B2773" s="19" t="s">
        <v>20980</v>
      </c>
      <c r="C2773" s="19" t="s">
        <v>26844</v>
      </c>
      <c r="D2773" s="19" t="s">
        <v>27019</v>
      </c>
      <c r="E2773" s="19"/>
      <c r="F2773" s="19" t="str">
        <f>'Strutture ricettive (Query)'!$C2773&amp;" "&amp;'Strutture ricettive (Query)'!$K2773</f>
        <v xml:space="preserve">Viale Trieste  28 </v>
      </c>
      <c r="G2773" s="19" t="s">
        <v>7277</v>
      </c>
      <c r="H2773" s="19" t="s">
        <v>26261</v>
      </c>
      <c r="I2773" s="19" t="s">
        <v>24598</v>
      </c>
      <c r="J2773" s="19" t="s">
        <v>24598</v>
      </c>
      <c r="K2773" s="19" t="str">
        <f>IF('Strutture ricettive (Query)'!$D2773='Strutture ricettive (Query)'!$E2773,'Strutture ricettive (Query)'!$D2773,'Strutture ricettive (Query)'!$D2773&amp;" "&amp;'Strutture ricettive (Query)'!$E2773)</f>
        <v xml:space="preserve">28 </v>
      </c>
    </row>
    <row r="2774" spans="1:11" x14ac:dyDescent="0.25">
      <c r="A2774" s="16" t="s">
        <v>19707</v>
      </c>
      <c r="B2774" s="17" t="s">
        <v>20981</v>
      </c>
      <c r="C2774" s="17" t="s">
        <v>30499</v>
      </c>
      <c r="D2774" s="17" t="s">
        <v>26980</v>
      </c>
      <c r="E2774" s="17"/>
      <c r="F2774" s="17" t="str">
        <f>'Strutture ricettive (Query)'!$C2774&amp;" "&amp;'Strutture ricettive (Query)'!$K2774</f>
        <v xml:space="preserve">Viale Del Lavoro  34 </v>
      </c>
      <c r="G2774" s="17" t="s">
        <v>7277</v>
      </c>
      <c r="H2774" s="17" t="s">
        <v>26261</v>
      </c>
      <c r="I2774" s="17" t="s">
        <v>7335</v>
      </c>
      <c r="J2774" s="17" t="s">
        <v>7336</v>
      </c>
      <c r="K2774" s="17" t="str">
        <f>IF('Strutture ricettive (Query)'!$D2774='Strutture ricettive (Query)'!$E2774,'Strutture ricettive (Query)'!$D2774,'Strutture ricettive (Query)'!$D2774&amp;" "&amp;'Strutture ricettive (Query)'!$E2774)</f>
        <v xml:space="preserve">34 </v>
      </c>
    </row>
    <row r="2775" spans="1:11" x14ac:dyDescent="0.25">
      <c r="A2775" s="18" t="s">
        <v>19707</v>
      </c>
      <c r="B2775" s="19" t="s">
        <v>20982</v>
      </c>
      <c r="C2775" s="19" t="s">
        <v>30032</v>
      </c>
      <c r="D2775" s="19" t="s">
        <v>30498</v>
      </c>
      <c r="E2775" s="19"/>
      <c r="F2775" s="19" t="str">
        <f>'Strutture ricettive (Query)'!$C2775&amp;" "&amp;'Strutture ricettive (Query)'!$K2775</f>
        <v xml:space="preserve">Via Ancona  92/Bis </v>
      </c>
      <c r="G2775" s="19" t="s">
        <v>7277</v>
      </c>
      <c r="H2775" s="19" t="s">
        <v>26261</v>
      </c>
      <c r="I2775" s="19" t="s">
        <v>7309</v>
      </c>
      <c r="J2775" s="19" t="s">
        <v>7310</v>
      </c>
      <c r="K2775" s="19" t="str">
        <f>IF('Strutture ricettive (Query)'!$D2775='Strutture ricettive (Query)'!$E2775,'Strutture ricettive (Query)'!$D2775,'Strutture ricettive (Query)'!$D2775&amp;" "&amp;'Strutture ricettive (Query)'!$E2775)</f>
        <v xml:space="preserve">92/Bis </v>
      </c>
    </row>
    <row r="2776" spans="1:11" x14ac:dyDescent="0.25">
      <c r="A2776" s="16" t="s">
        <v>19708</v>
      </c>
      <c r="B2776" s="17" t="s">
        <v>20983</v>
      </c>
      <c r="C2776" s="17" t="s">
        <v>30513</v>
      </c>
      <c r="D2776" s="17" t="s">
        <v>30514</v>
      </c>
      <c r="E2776" s="17"/>
      <c r="F2776" s="17" t="str">
        <f>'Strutture ricettive (Query)'!$C2776&amp;" "&amp;'Strutture ricettive (Query)'!$K2776</f>
        <v xml:space="preserve">Via Del Verziere  67/Bis </v>
      </c>
      <c r="G2776" s="17" t="s">
        <v>7277</v>
      </c>
      <c r="H2776" s="17" t="s">
        <v>24598</v>
      </c>
      <c r="I2776" s="17" t="s">
        <v>7341</v>
      </c>
      <c r="J2776" s="17" t="s">
        <v>7342</v>
      </c>
      <c r="K2776" s="17" t="str">
        <f>IF('Strutture ricettive (Query)'!$D2776='Strutture ricettive (Query)'!$E2776,'Strutture ricettive (Query)'!$D2776,'Strutture ricettive (Query)'!$D2776&amp;" "&amp;'Strutture ricettive (Query)'!$E2776)</f>
        <v xml:space="preserve">67/Bis </v>
      </c>
    </row>
    <row r="2777" spans="1:11" x14ac:dyDescent="0.25">
      <c r="A2777" s="18" t="s">
        <v>19712</v>
      </c>
      <c r="B2777" s="19" t="s">
        <v>20984</v>
      </c>
      <c r="C2777" s="19" t="s">
        <v>29649</v>
      </c>
      <c r="D2777" s="19" t="s">
        <v>27023</v>
      </c>
      <c r="E2777" s="19"/>
      <c r="F2777" s="19" t="str">
        <f>'Strutture ricettive (Query)'!$C2777&amp;" "&amp;'Strutture ricettive (Query)'!$K2777</f>
        <v xml:space="preserve">Via G. Mazzini  27 </v>
      </c>
      <c r="G2777" s="19" t="s">
        <v>7277</v>
      </c>
      <c r="H2777" s="19" t="s">
        <v>24598</v>
      </c>
      <c r="I2777" s="19" t="s">
        <v>24598</v>
      </c>
      <c r="J2777" s="19" t="s">
        <v>7345</v>
      </c>
      <c r="K2777" s="19" t="str">
        <f>IF('Strutture ricettive (Query)'!$D2777='Strutture ricettive (Query)'!$E2777,'Strutture ricettive (Query)'!$D2777,'Strutture ricettive (Query)'!$D2777&amp;" "&amp;'Strutture ricettive (Query)'!$E2777)</f>
        <v xml:space="preserve">27 </v>
      </c>
    </row>
    <row r="2778" spans="1:11" x14ac:dyDescent="0.25">
      <c r="A2778" s="16" t="s">
        <v>19708</v>
      </c>
      <c r="B2778" s="17" t="s">
        <v>20985</v>
      </c>
      <c r="C2778" s="17" t="s">
        <v>30525</v>
      </c>
      <c r="D2778" s="17" t="s">
        <v>26800</v>
      </c>
      <c r="E2778" s="17"/>
      <c r="F2778" s="17" t="str">
        <f>'Strutture ricettive (Query)'!$C2778&amp;" "&amp;'Strutture ricettive (Query)'!$K2778</f>
        <v xml:space="preserve">Via Della Figuretta  8 </v>
      </c>
      <c r="G2778" s="17" t="s">
        <v>7277</v>
      </c>
      <c r="H2778" s="17" t="s">
        <v>24598</v>
      </c>
      <c r="I2778" s="17" t="s">
        <v>24598</v>
      </c>
      <c r="J2778" s="17" t="s">
        <v>7348</v>
      </c>
      <c r="K2778" s="17" t="str">
        <f>IF('Strutture ricettive (Query)'!$D2778='Strutture ricettive (Query)'!$E2778,'Strutture ricettive (Query)'!$D2778,'Strutture ricettive (Query)'!$D2778&amp;" "&amp;'Strutture ricettive (Query)'!$E2778)</f>
        <v xml:space="preserve">8 </v>
      </c>
    </row>
    <row r="2779" spans="1:11" x14ac:dyDescent="0.25">
      <c r="A2779" s="18" t="s">
        <v>19708</v>
      </c>
      <c r="B2779" s="19" t="s">
        <v>20986</v>
      </c>
      <c r="C2779" s="19" t="s">
        <v>30515</v>
      </c>
      <c r="D2779" s="19" t="s">
        <v>27080</v>
      </c>
      <c r="E2779" s="19"/>
      <c r="F2779" s="19" t="str">
        <f>'Strutture ricettive (Query)'!$C2779&amp;" "&amp;'Strutture ricettive (Query)'!$K2779</f>
        <v xml:space="preserve">Via Spina  17 </v>
      </c>
      <c r="G2779" s="19" t="s">
        <v>7277</v>
      </c>
      <c r="H2779" s="19" t="s">
        <v>24598</v>
      </c>
      <c r="I2779" s="19" t="s">
        <v>7351</v>
      </c>
      <c r="J2779" s="19" t="s">
        <v>7352</v>
      </c>
      <c r="K2779" s="19" t="str">
        <f>IF('Strutture ricettive (Query)'!$D2779='Strutture ricettive (Query)'!$E2779,'Strutture ricettive (Query)'!$D2779,'Strutture ricettive (Query)'!$D2779&amp;" "&amp;'Strutture ricettive (Query)'!$E2779)</f>
        <v xml:space="preserve">17 </v>
      </c>
    </row>
    <row r="2780" spans="1:11" x14ac:dyDescent="0.25">
      <c r="A2780" s="16" t="s">
        <v>19712</v>
      </c>
      <c r="B2780" s="17" t="s">
        <v>20987</v>
      </c>
      <c r="C2780" s="17" t="s">
        <v>28318</v>
      </c>
      <c r="D2780" s="17" t="s">
        <v>27064</v>
      </c>
      <c r="E2780" s="17"/>
      <c r="F2780" s="17" t="str">
        <f>'Strutture ricettive (Query)'!$C2780&amp;" "&amp;'Strutture ricettive (Query)'!$K2780</f>
        <v xml:space="preserve">Via Castelfidardo  2 </v>
      </c>
      <c r="G2780" s="17" t="s">
        <v>7277</v>
      </c>
      <c r="H2780" s="17" t="s">
        <v>26261</v>
      </c>
      <c r="I2780" s="17" t="s">
        <v>7355</v>
      </c>
      <c r="J2780" s="17" t="s">
        <v>7356</v>
      </c>
      <c r="K2780" s="17" t="str">
        <f>IF('Strutture ricettive (Query)'!$D2780='Strutture ricettive (Query)'!$E2780,'Strutture ricettive (Query)'!$D2780,'Strutture ricettive (Query)'!$D2780&amp;" "&amp;'Strutture ricettive (Query)'!$E2780)</f>
        <v xml:space="preserve">2 </v>
      </c>
    </row>
    <row r="2781" spans="1:11" x14ac:dyDescent="0.25">
      <c r="A2781" s="18" t="s">
        <v>19712</v>
      </c>
      <c r="B2781" s="19" t="s">
        <v>20988</v>
      </c>
      <c r="C2781" s="19" t="s">
        <v>30524</v>
      </c>
      <c r="D2781" s="19" t="s">
        <v>27152</v>
      </c>
      <c r="E2781" s="19"/>
      <c r="F2781" s="19" t="str">
        <f>'Strutture ricettive (Query)'!$C2781&amp;" "&amp;'Strutture ricettive (Query)'!$K2781</f>
        <v xml:space="preserve">Via Pantiere  1 </v>
      </c>
      <c r="G2781" s="19" t="s">
        <v>7277</v>
      </c>
      <c r="H2781" s="19" t="s">
        <v>26261</v>
      </c>
      <c r="I2781" s="19" t="s">
        <v>24598</v>
      </c>
      <c r="J2781" s="19" t="s">
        <v>7359</v>
      </c>
      <c r="K2781" s="19" t="str">
        <f>IF('Strutture ricettive (Query)'!$D2781='Strutture ricettive (Query)'!$E2781,'Strutture ricettive (Query)'!$D2781,'Strutture ricettive (Query)'!$D2781&amp;" "&amp;'Strutture ricettive (Query)'!$E2781)</f>
        <v xml:space="preserve">1 </v>
      </c>
    </row>
    <row r="2782" spans="1:11" x14ac:dyDescent="0.25">
      <c r="A2782" s="16" t="s">
        <v>19708</v>
      </c>
      <c r="B2782" s="17" t="s">
        <v>20989</v>
      </c>
      <c r="C2782" s="17" t="s">
        <v>30523</v>
      </c>
      <c r="D2782" s="17" t="s">
        <v>26875</v>
      </c>
      <c r="E2782" s="17"/>
      <c r="F2782" s="17" t="str">
        <f>'Strutture ricettive (Query)'!$C2782&amp;" "&amp;'Strutture ricettive (Query)'!$K2782</f>
        <v xml:space="preserve">Rinaldi  6 </v>
      </c>
      <c r="G2782" s="17" t="s">
        <v>7277</v>
      </c>
      <c r="H2782" s="17" t="s">
        <v>26261</v>
      </c>
      <c r="I2782" s="17" t="s">
        <v>24598</v>
      </c>
      <c r="J2782" s="17" t="s">
        <v>7362</v>
      </c>
      <c r="K2782" s="17" t="str">
        <f>IF('Strutture ricettive (Query)'!$D2782='Strutture ricettive (Query)'!$E2782,'Strutture ricettive (Query)'!$D2782,'Strutture ricettive (Query)'!$D2782&amp;" "&amp;'Strutture ricettive (Query)'!$E2782)</f>
        <v xml:space="preserve">6 </v>
      </c>
    </row>
    <row r="2783" spans="1:11" x14ac:dyDescent="0.25">
      <c r="A2783" s="18" t="s">
        <v>19704</v>
      </c>
      <c r="B2783" s="19" t="s">
        <v>20990</v>
      </c>
      <c r="C2783" s="19" t="s">
        <v>30522</v>
      </c>
      <c r="D2783" s="19" t="s">
        <v>26800</v>
      </c>
      <c r="E2783" s="19"/>
      <c r="F2783" s="19" t="str">
        <f>'Strutture ricettive (Query)'!$C2783&amp;" "&amp;'Strutture ricettive (Query)'!$K2783</f>
        <v xml:space="preserve">Via Gangalia Bassa  8 </v>
      </c>
      <c r="G2783" s="19" t="s">
        <v>7277</v>
      </c>
      <c r="H2783" s="19" t="s">
        <v>7365</v>
      </c>
      <c r="I2783" s="19" t="s">
        <v>7366</v>
      </c>
      <c r="J2783" s="19" t="s">
        <v>7367</v>
      </c>
      <c r="K2783" s="19" t="str">
        <f>IF('Strutture ricettive (Query)'!$D2783='Strutture ricettive (Query)'!$E2783,'Strutture ricettive (Query)'!$D2783,'Strutture ricettive (Query)'!$D2783&amp;" "&amp;'Strutture ricettive (Query)'!$E2783)</f>
        <v xml:space="preserve">8 </v>
      </c>
    </row>
    <row r="2784" spans="1:11" x14ac:dyDescent="0.25">
      <c r="A2784" s="16" t="s">
        <v>19708</v>
      </c>
      <c r="B2784" s="17" t="s">
        <v>20991</v>
      </c>
      <c r="C2784" s="17" t="s">
        <v>30521</v>
      </c>
      <c r="D2784" s="17" t="s">
        <v>27074</v>
      </c>
      <c r="E2784" s="17"/>
      <c r="F2784" s="17" t="str">
        <f>'Strutture ricettive (Query)'!$C2784&amp;" "&amp;'Strutture ricettive (Query)'!$K2784</f>
        <v xml:space="preserve">Via Clementina  18 </v>
      </c>
      <c r="G2784" s="17" t="s">
        <v>7277</v>
      </c>
      <c r="H2784" s="17" t="s">
        <v>26261</v>
      </c>
      <c r="I2784" s="17" t="s">
        <v>24598</v>
      </c>
      <c r="J2784" s="17" t="s">
        <v>7370</v>
      </c>
      <c r="K2784" s="17" t="str">
        <f>IF('Strutture ricettive (Query)'!$D2784='Strutture ricettive (Query)'!$E2784,'Strutture ricettive (Query)'!$D2784,'Strutture ricettive (Query)'!$D2784&amp;" "&amp;'Strutture ricettive (Query)'!$E2784)</f>
        <v xml:space="preserve">18 </v>
      </c>
    </row>
    <row r="2785" spans="1:11" x14ac:dyDescent="0.25">
      <c r="A2785" s="18" t="s">
        <v>19712</v>
      </c>
      <c r="B2785" s="19" t="s">
        <v>20992</v>
      </c>
      <c r="C2785" s="19" t="s">
        <v>27925</v>
      </c>
      <c r="D2785" s="19" t="s">
        <v>26823</v>
      </c>
      <c r="E2785" s="19"/>
      <c r="F2785" s="19" t="str">
        <f>'Strutture ricettive (Query)'!$C2785&amp;" "&amp;'Strutture ricettive (Query)'!$K2785</f>
        <v xml:space="preserve">Via G. Garibaldi  73 </v>
      </c>
      <c r="G2785" s="19" t="s">
        <v>7277</v>
      </c>
      <c r="H2785" s="19" t="s">
        <v>26261</v>
      </c>
      <c r="I2785" s="19" t="s">
        <v>24598</v>
      </c>
      <c r="J2785" s="19" t="s">
        <v>7373</v>
      </c>
      <c r="K2785" s="19" t="str">
        <f>IF('Strutture ricettive (Query)'!$D2785='Strutture ricettive (Query)'!$E2785,'Strutture ricettive (Query)'!$D2785,'Strutture ricettive (Query)'!$D2785&amp;" "&amp;'Strutture ricettive (Query)'!$E2785)</f>
        <v xml:space="preserve">73 </v>
      </c>
    </row>
    <row r="2786" spans="1:11" x14ac:dyDescent="0.25">
      <c r="A2786" s="16" t="s">
        <v>19712</v>
      </c>
      <c r="B2786" s="17" t="s">
        <v>20993</v>
      </c>
      <c r="C2786" s="17" t="s">
        <v>30520</v>
      </c>
      <c r="D2786" s="17" t="s">
        <v>27096</v>
      </c>
      <c r="E2786" s="17"/>
      <c r="F2786" s="17" t="str">
        <f>'Strutture ricettive (Query)'!$C2786&amp;" "&amp;'Strutture ricettive (Query)'!$K2786</f>
        <v xml:space="preserve">Via Coppetella  14 </v>
      </c>
      <c r="G2786" s="17" t="s">
        <v>7277</v>
      </c>
      <c r="H2786" s="17" t="s">
        <v>26261</v>
      </c>
      <c r="I2786" s="17" t="s">
        <v>24598</v>
      </c>
      <c r="J2786" s="17" t="s">
        <v>7376</v>
      </c>
      <c r="K2786" s="17" t="str">
        <f>IF('Strutture ricettive (Query)'!$D2786='Strutture ricettive (Query)'!$E2786,'Strutture ricettive (Query)'!$D2786,'Strutture ricettive (Query)'!$D2786&amp;" "&amp;'Strutture ricettive (Query)'!$E2786)</f>
        <v xml:space="preserve">14 </v>
      </c>
    </row>
    <row r="2787" spans="1:11" x14ac:dyDescent="0.25">
      <c r="A2787" s="18" t="s">
        <v>19708</v>
      </c>
      <c r="B2787" s="19" t="s">
        <v>20994</v>
      </c>
      <c r="C2787" s="19" t="s">
        <v>27891</v>
      </c>
      <c r="D2787" s="19" t="s">
        <v>26829</v>
      </c>
      <c r="E2787" s="19"/>
      <c r="F2787" s="19" t="str">
        <f>'Strutture ricettive (Query)'!$C2787&amp;" "&amp;'Strutture ricettive (Query)'!$K2787</f>
        <v xml:space="preserve">Viale Della Vittoria  72 </v>
      </c>
      <c r="G2787" s="19" t="s">
        <v>7277</v>
      </c>
      <c r="H2787" s="19" t="s">
        <v>26261</v>
      </c>
      <c r="I2787" s="19" t="s">
        <v>24598</v>
      </c>
      <c r="J2787" s="19" t="s">
        <v>7379</v>
      </c>
      <c r="K2787" s="19" t="str">
        <f>IF('Strutture ricettive (Query)'!$D2787='Strutture ricettive (Query)'!$E2787,'Strutture ricettive (Query)'!$D2787,'Strutture ricettive (Query)'!$D2787&amp;" "&amp;'Strutture ricettive (Query)'!$E2787)</f>
        <v xml:space="preserve">72 </v>
      </c>
    </row>
    <row r="2788" spans="1:11" x14ac:dyDescent="0.25">
      <c r="A2788" s="16" t="s">
        <v>19708</v>
      </c>
      <c r="B2788" s="17" t="s">
        <v>20995</v>
      </c>
      <c r="C2788" s="17" t="s">
        <v>27011</v>
      </c>
      <c r="D2788" s="17" t="s">
        <v>26985</v>
      </c>
      <c r="E2788" s="17"/>
      <c r="F2788" s="17" t="str">
        <f>'Strutture ricettive (Query)'!$C2788&amp;" "&amp;'Strutture ricettive (Query)'!$K2788</f>
        <v xml:space="preserve">Via Raffaello Sanzio  33 </v>
      </c>
      <c r="G2788" s="17" t="s">
        <v>7277</v>
      </c>
      <c r="H2788" s="17" t="s">
        <v>26261</v>
      </c>
      <c r="I2788" s="17" t="s">
        <v>24598</v>
      </c>
      <c r="J2788" s="17" t="s">
        <v>7382</v>
      </c>
      <c r="K2788" s="17" t="str">
        <f>IF('Strutture ricettive (Query)'!$D2788='Strutture ricettive (Query)'!$E2788,'Strutture ricettive (Query)'!$D2788,'Strutture ricettive (Query)'!$D2788&amp;" "&amp;'Strutture ricettive (Query)'!$E2788)</f>
        <v xml:space="preserve">33 </v>
      </c>
    </row>
    <row r="2789" spans="1:11" x14ac:dyDescent="0.25">
      <c r="A2789" s="18" t="s">
        <v>19712</v>
      </c>
      <c r="B2789" s="19" t="s">
        <v>20996</v>
      </c>
      <c r="C2789" s="19" t="s">
        <v>29649</v>
      </c>
      <c r="D2789" s="19" t="s">
        <v>27064</v>
      </c>
      <c r="E2789" s="19"/>
      <c r="F2789" s="19" t="str">
        <f>'Strutture ricettive (Query)'!$C2789&amp;" "&amp;'Strutture ricettive (Query)'!$K2789</f>
        <v xml:space="preserve">Via G. Mazzini  2 </v>
      </c>
      <c r="G2789" s="19" t="s">
        <v>7277</v>
      </c>
      <c r="H2789" s="19" t="s">
        <v>26261</v>
      </c>
      <c r="I2789" s="19" t="s">
        <v>24598</v>
      </c>
      <c r="J2789" s="19" t="s">
        <v>7385</v>
      </c>
      <c r="K2789" s="19" t="str">
        <f>IF('Strutture ricettive (Query)'!$D2789='Strutture ricettive (Query)'!$E2789,'Strutture ricettive (Query)'!$D2789,'Strutture ricettive (Query)'!$D2789&amp;" "&amp;'Strutture ricettive (Query)'!$E2789)</f>
        <v xml:space="preserve">2 </v>
      </c>
    </row>
    <row r="2790" spans="1:11" x14ac:dyDescent="0.25">
      <c r="A2790" s="16" t="s">
        <v>19708</v>
      </c>
      <c r="B2790" s="17" t="s">
        <v>20997</v>
      </c>
      <c r="C2790" s="17" t="s">
        <v>30518</v>
      </c>
      <c r="D2790" s="17" t="s">
        <v>30519</v>
      </c>
      <c r="E2790" s="17"/>
      <c r="F2790" s="17" t="str">
        <f>'Strutture ricettive (Query)'!$C2790&amp;" "&amp;'Strutture ricettive (Query)'!$K2790</f>
        <v xml:space="preserve">Via Piane  49/A </v>
      </c>
      <c r="G2790" s="17" t="s">
        <v>20998</v>
      </c>
      <c r="H2790" s="17" t="s">
        <v>26262</v>
      </c>
      <c r="I2790" s="17" t="s">
        <v>24598</v>
      </c>
      <c r="J2790" s="17" t="s">
        <v>7389</v>
      </c>
      <c r="K2790" s="17" t="str">
        <f>IF('Strutture ricettive (Query)'!$D2790='Strutture ricettive (Query)'!$E2790,'Strutture ricettive (Query)'!$D2790,'Strutture ricettive (Query)'!$D2790&amp;" "&amp;'Strutture ricettive (Query)'!$E2790)</f>
        <v xml:space="preserve">49/A </v>
      </c>
    </row>
    <row r="2791" spans="1:11" x14ac:dyDescent="0.25">
      <c r="A2791" s="18" t="s">
        <v>19708</v>
      </c>
      <c r="B2791" s="19" t="s">
        <v>20999</v>
      </c>
      <c r="C2791" s="19" t="s">
        <v>30517</v>
      </c>
      <c r="D2791" s="19" t="s">
        <v>26836</v>
      </c>
      <c r="E2791" s="19"/>
      <c r="F2791" s="19" t="str">
        <f>'Strutture ricettive (Query)'!$C2791&amp;" "&amp;'Strutture ricettive (Query)'!$K2791</f>
        <v xml:space="preserve">Via Abruzzo  7 </v>
      </c>
      <c r="G2791" s="19" t="s">
        <v>20998</v>
      </c>
      <c r="H2791" s="19" t="s">
        <v>26262</v>
      </c>
      <c r="I2791" s="19" t="s">
        <v>24598</v>
      </c>
      <c r="J2791" s="19" t="s">
        <v>7392</v>
      </c>
      <c r="K2791" s="19" t="str">
        <f>IF('Strutture ricettive (Query)'!$D2791='Strutture ricettive (Query)'!$E2791,'Strutture ricettive (Query)'!$D2791,'Strutture ricettive (Query)'!$D2791&amp;" "&amp;'Strutture ricettive (Query)'!$E2791)</f>
        <v xml:space="preserve">7 </v>
      </c>
    </row>
    <row r="2792" spans="1:11" x14ac:dyDescent="0.25">
      <c r="A2792" s="16" t="s">
        <v>19706</v>
      </c>
      <c r="B2792" s="17" t="s">
        <v>21000</v>
      </c>
      <c r="C2792" s="17" t="s">
        <v>28290</v>
      </c>
      <c r="D2792" s="17" t="s">
        <v>26875</v>
      </c>
      <c r="E2792" s="17"/>
      <c r="F2792" s="17" t="str">
        <f>'Strutture ricettive (Query)'!$C2792&amp;" "&amp;'Strutture ricettive (Query)'!$K2792</f>
        <v xml:space="preserve">Via Pergolesi  6 </v>
      </c>
      <c r="G2792" s="17" t="s">
        <v>20998</v>
      </c>
      <c r="H2792" s="17" t="s">
        <v>24598</v>
      </c>
      <c r="I2792" s="17" t="s">
        <v>24598</v>
      </c>
      <c r="J2792" s="17" t="s">
        <v>7395</v>
      </c>
      <c r="K2792" s="17" t="str">
        <f>IF('Strutture ricettive (Query)'!$D2792='Strutture ricettive (Query)'!$E2792,'Strutture ricettive (Query)'!$D2792,'Strutture ricettive (Query)'!$D2792&amp;" "&amp;'Strutture ricettive (Query)'!$E2792)</f>
        <v xml:space="preserve">6 </v>
      </c>
    </row>
    <row r="2793" spans="1:11" x14ac:dyDescent="0.25">
      <c r="A2793" s="18" t="s">
        <v>19708</v>
      </c>
      <c r="B2793" s="19" t="s">
        <v>21001</v>
      </c>
      <c r="C2793" s="19" t="s">
        <v>29201</v>
      </c>
      <c r="D2793" s="19" t="s">
        <v>27050</v>
      </c>
      <c r="E2793" s="19"/>
      <c r="F2793" s="19" t="str">
        <f>'Strutture ricettive (Query)'!$C2793&amp;" "&amp;'Strutture ricettive (Query)'!$K2793</f>
        <v xml:space="preserve">Via Verdi  21 </v>
      </c>
      <c r="G2793" s="19" t="s">
        <v>20998</v>
      </c>
      <c r="H2793" s="19" t="s">
        <v>24598</v>
      </c>
      <c r="I2793" s="19" t="s">
        <v>7398</v>
      </c>
      <c r="J2793" s="19" t="s">
        <v>7399</v>
      </c>
      <c r="K2793" s="19" t="str">
        <f>IF('Strutture ricettive (Query)'!$D2793='Strutture ricettive (Query)'!$E2793,'Strutture ricettive (Query)'!$D2793,'Strutture ricettive (Query)'!$D2793&amp;" "&amp;'Strutture ricettive (Query)'!$E2793)</f>
        <v xml:space="preserve">21 </v>
      </c>
    </row>
    <row r="2794" spans="1:11" x14ac:dyDescent="0.25">
      <c r="A2794" s="16" t="s">
        <v>19708</v>
      </c>
      <c r="B2794" s="17" t="s">
        <v>21002</v>
      </c>
      <c r="C2794" s="17" t="s">
        <v>30485</v>
      </c>
      <c r="D2794" s="17" t="s">
        <v>26940</v>
      </c>
      <c r="E2794" s="17"/>
      <c r="F2794" s="17" t="str">
        <f>'Strutture ricettive (Query)'!$C2794&amp;" "&amp;'Strutture ricettive (Query)'!$K2794</f>
        <v xml:space="preserve">Via Asdrubali  42 </v>
      </c>
      <c r="G2794" s="17" t="s">
        <v>20998</v>
      </c>
      <c r="H2794" s="17" t="s">
        <v>24598</v>
      </c>
      <c r="I2794" s="17" t="s">
        <v>7402</v>
      </c>
      <c r="J2794" s="17" t="s">
        <v>7403</v>
      </c>
      <c r="K2794" s="17" t="str">
        <f>IF('Strutture ricettive (Query)'!$D2794='Strutture ricettive (Query)'!$E2794,'Strutture ricettive (Query)'!$D2794,'Strutture ricettive (Query)'!$D2794&amp;" "&amp;'Strutture ricettive (Query)'!$E2794)</f>
        <v xml:space="preserve">42 </v>
      </c>
    </row>
    <row r="2795" spans="1:11" x14ac:dyDescent="0.25">
      <c r="A2795" s="18" t="s">
        <v>19708</v>
      </c>
      <c r="B2795" s="19" t="s">
        <v>21003</v>
      </c>
      <c r="C2795" s="19" t="s">
        <v>30494</v>
      </c>
      <c r="D2795" s="19" t="s">
        <v>26991</v>
      </c>
      <c r="E2795" s="19"/>
      <c r="F2795" s="19" t="str">
        <f>'Strutture ricettive (Query)'!$C2795&amp;" "&amp;'Strutture ricettive (Query)'!$K2795</f>
        <v xml:space="preserve">C.So Boccalini  30 </v>
      </c>
      <c r="G2795" s="19" t="s">
        <v>20998</v>
      </c>
      <c r="H2795" s="19" t="s">
        <v>24598</v>
      </c>
      <c r="I2795" s="19" t="s">
        <v>7406</v>
      </c>
      <c r="J2795" s="19" t="s">
        <v>7407</v>
      </c>
      <c r="K2795" s="19" t="str">
        <f>IF('Strutture ricettive (Query)'!$D2795='Strutture ricettive (Query)'!$E2795,'Strutture ricettive (Query)'!$D2795,'Strutture ricettive (Query)'!$D2795&amp;" "&amp;'Strutture ricettive (Query)'!$E2795)</f>
        <v xml:space="preserve">30 </v>
      </c>
    </row>
    <row r="2796" spans="1:11" x14ac:dyDescent="0.25">
      <c r="A2796" s="16" t="s">
        <v>19718</v>
      </c>
      <c r="B2796" s="17" t="s">
        <v>21004</v>
      </c>
      <c r="C2796" s="17" t="s">
        <v>30489</v>
      </c>
      <c r="D2796" s="17" t="s">
        <v>26997</v>
      </c>
      <c r="E2796" s="17"/>
      <c r="F2796" s="17" t="str">
        <f>'Strutture ricettive (Query)'!$C2796&amp;" "&amp;'Strutture ricettive (Query)'!$K2796</f>
        <v xml:space="preserve">Via Montorso  3 </v>
      </c>
      <c r="G2796" s="17" t="s">
        <v>20998</v>
      </c>
      <c r="H2796" s="17" t="s">
        <v>26262</v>
      </c>
      <c r="I2796" s="17" t="s">
        <v>7410</v>
      </c>
      <c r="J2796" s="17" t="s">
        <v>7411</v>
      </c>
      <c r="K2796" s="17" t="str">
        <f>IF('Strutture ricettive (Query)'!$D2796='Strutture ricettive (Query)'!$E2796,'Strutture ricettive (Query)'!$D2796,'Strutture ricettive (Query)'!$D2796&amp;" "&amp;'Strutture ricettive (Query)'!$E2796)</f>
        <v xml:space="preserve">3 </v>
      </c>
    </row>
    <row r="2797" spans="1:11" x14ac:dyDescent="0.25">
      <c r="A2797" s="18" t="s">
        <v>19707</v>
      </c>
      <c r="B2797" s="19" t="s">
        <v>21005</v>
      </c>
      <c r="C2797" s="19" t="s">
        <v>30516</v>
      </c>
      <c r="D2797" s="19" t="s">
        <v>26832</v>
      </c>
      <c r="E2797" s="19"/>
      <c r="F2797" s="19" t="str">
        <f>'Strutture ricettive (Query)'!$C2797&amp;" "&amp;'Strutture ricettive (Query)'!$K2797</f>
        <v xml:space="preserve">Viale Asdrubali  70 </v>
      </c>
      <c r="G2797" s="19" t="s">
        <v>20998</v>
      </c>
      <c r="H2797" s="19" t="s">
        <v>24598</v>
      </c>
      <c r="I2797" s="19" t="s">
        <v>7414</v>
      </c>
      <c r="J2797" s="19" t="s">
        <v>7415</v>
      </c>
      <c r="K2797" s="19" t="str">
        <f>IF('Strutture ricettive (Query)'!$D2797='Strutture ricettive (Query)'!$E2797,'Strutture ricettive (Query)'!$D2797,'Strutture ricettive (Query)'!$D2797&amp;" "&amp;'Strutture ricettive (Query)'!$E2797)</f>
        <v xml:space="preserve">70 </v>
      </c>
    </row>
    <row r="2798" spans="1:11" x14ac:dyDescent="0.25">
      <c r="A2798" s="16" t="s">
        <v>19704</v>
      </c>
      <c r="B2798" s="17" t="s">
        <v>21006</v>
      </c>
      <c r="C2798" s="17" t="s">
        <v>24530</v>
      </c>
      <c r="D2798" s="17"/>
      <c r="E2798" s="17"/>
      <c r="F2798" s="17" t="str">
        <f>'Strutture ricettive (Query)'!$C2798&amp;" "&amp;'Strutture ricettive (Query)'!$K2798</f>
        <v>Via Leonessa Snc 0</v>
      </c>
      <c r="G2798" s="17" t="s">
        <v>20998</v>
      </c>
      <c r="H2798" s="17" t="s">
        <v>24598</v>
      </c>
      <c r="I2798" s="17" t="s">
        <v>24598</v>
      </c>
      <c r="J2798" s="17" t="s">
        <v>7418</v>
      </c>
      <c r="K2798" s="17">
        <f>IF('Strutture ricettive (Query)'!$D2798='Strutture ricettive (Query)'!$E2798,'Strutture ricettive (Query)'!$D2798,'Strutture ricettive (Query)'!$D2798&amp;" "&amp;'Strutture ricettive (Query)'!$E2798)</f>
        <v>0</v>
      </c>
    </row>
    <row r="2799" spans="1:11" x14ac:dyDescent="0.25">
      <c r="A2799" s="18" t="s">
        <v>19708</v>
      </c>
      <c r="B2799" s="19" t="s">
        <v>20051</v>
      </c>
      <c r="C2799" s="19" t="s">
        <v>30489</v>
      </c>
      <c r="D2799" s="19" t="s">
        <v>30497</v>
      </c>
      <c r="E2799" s="19"/>
      <c r="F2799" s="19" t="str">
        <f>'Strutture ricettive (Query)'!$C2799&amp;" "&amp;'Strutture ricettive (Query)'!$K2799</f>
        <v xml:space="preserve">Via Montorso  57/A </v>
      </c>
      <c r="G2799" s="19" t="s">
        <v>20998</v>
      </c>
      <c r="H2799" s="19" t="s">
        <v>24598</v>
      </c>
      <c r="I2799" s="19" t="s">
        <v>7420</v>
      </c>
      <c r="J2799" s="19" t="s">
        <v>7421</v>
      </c>
      <c r="K2799" s="19" t="str">
        <f>IF('Strutture ricettive (Query)'!$D2799='Strutture ricettive (Query)'!$E2799,'Strutture ricettive (Query)'!$D2799,'Strutture ricettive (Query)'!$D2799&amp;" "&amp;'Strutture ricettive (Query)'!$E2799)</f>
        <v xml:space="preserve">57/A </v>
      </c>
    </row>
    <row r="2800" spans="1:11" x14ac:dyDescent="0.25">
      <c r="A2800" s="16" t="s">
        <v>19708</v>
      </c>
      <c r="B2800" s="17" t="s">
        <v>21007</v>
      </c>
      <c r="C2800" s="17" t="s">
        <v>30496</v>
      </c>
      <c r="D2800" s="17" t="s">
        <v>26935</v>
      </c>
      <c r="E2800" s="17"/>
      <c r="F2800" s="17" t="str">
        <f>'Strutture ricettive (Query)'!$C2800&amp;" "&amp;'Strutture ricettive (Query)'!$K2800</f>
        <v xml:space="preserve">Barca  44 </v>
      </c>
      <c r="G2800" s="17" t="s">
        <v>20998</v>
      </c>
      <c r="H2800" s="17" t="s">
        <v>24598</v>
      </c>
      <c r="I2800" s="17" t="s">
        <v>24598</v>
      </c>
      <c r="J2800" s="17" t="s">
        <v>24598</v>
      </c>
      <c r="K2800" s="17" t="str">
        <f>IF('Strutture ricettive (Query)'!$D2800='Strutture ricettive (Query)'!$E2800,'Strutture ricettive (Query)'!$D2800,'Strutture ricettive (Query)'!$D2800&amp;" "&amp;'Strutture ricettive (Query)'!$E2800)</f>
        <v xml:space="preserve">44 </v>
      </c>
    </row>
    <row r="2801" spans="1:11" x14ac:dyDescent="0.25">
      <c r="A2801" s="18" t="s">
        <v>19708</v>
      </c>
      <c r="B2801" s="19" t="s">
        <v>21008</v>
      </c>
      <c r="C2801" s="19" t="s">
        <v>30495</v>
      </c>
      <c r="D2801" s="19" t="s">
        <v>27112</v>
      </c>
      <c r="E2801" s="19"/>
      <c r="F2801" s="19" t="str">
        <f>'Strutture ricettive (Query)'!$C2801&amp;" "&amp;'Strutture ricettive (Query)'!$K2801</f>
        <v xml:space="preserve">Montorsetto  13 </v>
      </c>
      <c r="G2801" s="19" t="s">
        <v>20998</v>
      </c>
      <c r="H2801" s="19" t="s">
        <v>24598</v>
      </c>
      <c r="I2801" s="19" t="s">
        <v>7426</v>
      </c>
      <c r="J2801" s="19" t="s">
        <v>7427</v>
      </c>
      <c r="K2801" s="19" t="str">
        <f>IF('Strutture ricettive (Query)'!$D2801='Strutture ricettive (Query)'!$E2801,'Strutture ricettive (Query)'!$D2801,'Strutture ricettive (Query)'!$D2801&amp;" "&amp;'Strutture ricettive (Query)'!$E2801)</f>
        <v xml:space="preserve">13 </v>
      </c>
    </row>
    <row r="2802" spans="1:11" x14ac:dyDescent="0.25">
      <c r="A2802" s="16" t="s">
        <v>19707</v>
      </c>
      <c r="B2802" s="17" t="s">
        <v>20998</v>
      </c>
      <c r="C2802" s="17" t="s">
        <v>30494</v>
      </c>
      <c r="D2802" s="17" t="s">
        <v>26873</v>
      </c>
      <c r="E2802" s="17"/>
      <c r="F2802" s="17" t="str">
        <f>'Strutture ricettive (Query)'!$C2802&amp;" "&amp;'Strutture ricettive (Query)'!$K2802</f>
        <v xml:space="preserve">C.So Boccalini  60 </v>
      </c>
      <c r="G2802" s="17" t="s">
        <v>20998</v>
      </c>
      <c r="H2802" s="17" t="s">
        <v>26262</v>
      </c>
      <c r="I2802" s="17" t="s">
        <v>7429</v>
      </c>
      <c r="J2802" s="17" t="s">
        <v>7430</v>
      </c>
      <c r="K2802" s="17" t="str">
        <f>IF('Strutture ricettive (Query)'!$D2802='Strutture ricettive (Query)'!$E2802,'Strutture ricettive (Query)'!$D2802,'Strutture ricettive (Query)'!$D2802&amp;" "&amp;'Strutture ricettive (Query)'!$E2802)</f>
        <v xml:space="preserve">60 </v>
      </c>
    </row>
    <row r="2803" spans="1:11" x14ac:dyDescent="0.25">
      <c r="A2803" s="18" t="s">
        <v>19707</v>
      </c>
      <c r="B2803" s="19" t="s">
        <v>21009</v>
      </c>
      <c r="C2803" s="19" t="s">
        <v>28917</v>
      </c>
      <c r="D2803" s="19" t="s">
        <v>27043</v>
      </c>
      <c r="E2803" s="19"/>
      <c r="F2803" s="19" t="str">
        <f>'Strutture ricettive (Query)'!$C2803&amp;" "&amp;'Strutture ricettive (Query)'!$K2803</f>
        <v xml:space="preserve">Via Guglielmo Marconi  22 </v>
      </c>
      <c r="G2803" s="19" t="s">
        <v>20998</v>
      </c>
      <c r="H2803" s="19" t="s">
        <v>26262</v>
      </c>
      <c r="I2803" s="19" t="s">
        <v>7429</v>
      </c>
      <c r="J2803" s="19" t="s">
        <v>7433</v>
      </c>
      <c r="K2803" s="19" t="str">
        <f>IF('Strutture ricettive (Query)'!$D2803='Strutture ricettive (Query)'!$E2803,'Strutture ricettive (Query)'!$D2803,'Strutture ricettive (Query)'!$D2803&amp;" "&amp;'Strutture ricettive (Query)'!$E2803)</f>
        <v xml:space="preserve">22 </v>
      </c>
    </row>
    <row r="2804" spans="1:11" x14ac:dyDescent="0.25">
      <c r="A2804" s="16" t="s">
        <v>19707</v>
      </c>
      <c r="B2804" s="17" t="s">
        <v>21011</v>
      </c>
      <c r="C2804" s="17" t="s">
        <v>30478</v>
      </c>
      <c r="D2804" s="17" t="s">
        <v>27071</v>
      </c>
      <c r="E2804" s="17"/>
      <c r="F2804" s="17" t="str">
        <f>'Strutture ricettive (Query)'!$C2804&amp;" "&amp;'Strutture ricettive (Query)'!$K2804</f>
        <v xml:space="preserve">Via A.Manzoni  19 </v>
      </c>
      <c r="G2804" s="17" t="s">
        <v>20998</v>
      </c>
      <c r="H2804" s="17" t="s">
        <v>26262</v>
      </c>
      <c r="I2804" s="17" t="s">
        <v>7440</v>
      </c>
      <c r="J2804" s="17" t="s">
        <v>7441</v>
      </c>
      <c r="K2804" s="17" t="str">
        <f>IF('Strutture ricettive (Query)'!$D2804='Strutture ricettive (Query)'!$E2804,'Strutture ricettive (Query)'!$D2804,'Strutture ricettive (Query)'!$D2804&amp;" "&amp;'Strutture ricettive (Query)'!$E2804)</f>
        <v xml:space="preserve">19 </v>
      </c>
    </row>
    <row r="2805" spans="1:11" x14ac:dyDescent="0.25">
      <c r="A2805" s="18" t="s">
        <v>19707</v>
      </c>
      <c r="B2805" s="19" t="s">
        <v>21012</v>
      </c>
      <c r="C2805" s="19" t="s">
        <v>28103</v>
      </c>
      <c r="D2805" s="19" t="s">
        <v>27029</v>
      </c>
      <c r="E2805" s="19"/>
      <c r="F2805" s="19" t="str">
        <f>'Strutture ricettive (Query)'!$C2805&amp;" "&amp;'Strutture ricettive (Query)'!$K2805</f>
        <v xml:space="preserve">Via San Girolamo   26 </v>
      </c>
      <c r="G2805" s="19" t="s">
        <v>20998</v>
      </c>
      <c r="H2805" s="19" t="s">
        <v>26262</v>
      </c>
      <c r="I2805" s="19" t="s">
        <v>24598</v>
      </c>
      <c r="J2805" s="19" t="s">
        <v>7444</v>
      </c>
      <c r="K2805" s="19" t="str">
        <f>IF('Strutture ricettive (Query)'!$D2805='Strutture ricettive (Query)'!$E2805,'Strutture ricettive (Query)'!$D2805,'Strutture ricettive (Query)'!$D2805&amp;" "&amp;'Strutture ricettive (Query)'!$E2805)</f>
        <v xml:space="preserve">26 </v>
      </c>
    </row>
    <row r="2806" spans="1:11" x14ac:dyDescent="0.25">
      <c r="A2806" s="16" t="s">
        <v>19707</v>
      </c>
      <c r="B2806" s="17" t="s">
        <v>21013</v>
      </c>
      <c r="C2806" s="17" t="s">
        <v>30477</v>
      </c>
      <c r="D2806" s="17" t="s">
        <v>27143</v>
      </c>
      <c r="E2806" s="17"/>
      <c r="F2806" s="17" t="str">
        <f>'Strutture ricettive (Query)'!$C2806&amp;" "&amp;'Strutture ricettive (Query)'!$K2806</f>
        <v xml:space="preserve">Corso Traiano Boccalini  10 </v>
      </c>
      <c r="G2806" s="17" t="s">
        <v>20998</v>
      </c>
      <c r="H2806" s="17" t="s">
        <v>26262</v>
      </c>
      <c r="I2806" s="17" t="s">
        <v>7447</v>
      </c>
      <c r="J2806" s="17" t="s">
        <v>7448</v>
      </c>
      <c r="K2806" s="17" t="str">
        <f>IF('Strutture ricettive (Query)'!$D2806='Strutture ricettive (Query)'!$E2806,'Strutture ricettive (Query)'!$D2806,'Strutture ricettive (Query)'!$D2806&amp;" "&amp;'Strutture ricettive (Query)'!$E2806)</f>
        <v xml:space="preserve">10 </v>
      </c>
    </row>
    <row r="2807" spans="1:11" x14ac:dyDescent="0.25">
      <c r="A2807" s="18" t="s">
        <v>19707</v>
      </c>
      <c r="B2807" s="19" t="s">
        <v>21014</v>
      </c>
      <c r="C2807" s="19" t="s">
        <v>30476</v>
      </c>
      <c r="D2807" s="19" t="s">
        <v>27092</v>
      </c>
      <c r="E2807" s="19"/>
      <c r="F2807" s="19" t="str">
        <f>'Strutture ricettive (Query)'!$C2807&amp;" "&amp;'Strutture ricettive (Query)'!$K2807</f>
        <v xml:space="preserve">Piazza Giovanni Xxiii  15 </v>
      </c>
      <c r="G2807" s="19" t="s">
        <v>20998</v>
      </c>
      <c r="H2807" s="19" t="s">
        <v>26262</v>
      </c>
      <c r="I2807" s="19" t="s">
        <v>7451</v>
      </c>
      <c r="J2807" s="19" t="s">
        <v>7452</v>
      </c>
      <c r="K2807" s="19" t="str">
        <f>IF('Strutture ricettive (Query)'!$D2807='Strutture ricettive (Query)'!$E2807,'Strutture ricettive (Query)'!$D2807,'Strutture ricettive (Query)'!$D2807&amp;" "&amp;'Strutture ricettive (Query)'!$E2807)</f>
        <v xml:space="preserve">15 </v>
      </c>
    </row>
    <row r="2808" spans="1:11" x14ac:dyDescent="0.25">
      <c r="A2808" s="16" t="s">
        <v>19707</v>
      </c>
      <c r="B2808" s="17" t="s">
        <v>21015</v>
      </c>
      <c r="C2808" s="17" t="s">
        <v>30475</v>
      </c>
      <c r="D2808" s="17" t="s">
        <v>26916</v>
      </c>
      <c r="E2808" s="17"/>
      <c r="F2808" s="17" t="str">
        <f>'Strutture ricettive (Query)'!$C2808&amp;" "&amp;'Strutture ricettive (Query)'!$K2808</f>
        <v xml:space="preserve">Via Giannuario Solari  5 </v>
      </c>
      <c r="G2808" s="17" t="s">
        <v>20998</v>
      </c>
      <c r="H2808" s="17" t="s">
        <v>26262</v>
      </c>
      <c r="I2808" s="17" t="s">
        <v>7455</v>
      </c>
      <c r="J2808" s="17" t="s">
        <v>7456</v>
      </c>
      <c r="K2808" s="17" t="str">
        <f>IF('Strutture ricettive (Query)'!$D2808='Strutture ricettive (Query)'!$E2808,'Strutture ricettive (Query)'!$D2808,'Strutture ricettive (Query)'!$D2808&amp;" "&amp;'Strutture ricettive (Query)'!$E2808)</f>
        <v xml:space="preserve">5 </v>
      </c>
    </row>
    <row r="2809" spans="1:11" x14ac:dyDescent="0.25">
      <c r="A2809" s="18" t="s">
        <v>19707</v>
      </c>
      <c r="B2809" s="19" t="s">
        <v>21016</v>
      </c>
      <c r="C2809" s="19" t="s">
        <v>30474</v>
      </c>
      <c r="D2809" s="19" t="s">
        <v>27262</v>
      </c>
      <c r="E2809" s="19"/>
      <c r="F2809" s="19" t="str">
        <f>'Strutture ricettive (Query)'!$C2809&amp;" "&amp;'Strutture ricettive (Query)'!$K2809</f>
        <v xml:space="preserve">Via Francesco Asdrubali  104 </v>
      </c>
      <c r="G2809" s="19" t="s">
        <v>20998</v>
      </c>
      <c r="H2809" s="19" t="s">
        <v>26262</v>
      </c>
      <c r="I2809" s="19" t="s">
        <v>7459</v>
      </c>
      <c r="J2809" s="19" t="s">
        <v>7460</v>
      </c>
      <c r="K2809" s="19" t="str">
        <f>IF('Strutture ricettive (Query)'!$D2809='Strutture ricettive (Query)'!$E2809,'Strutture ricettive (Query)'!$D2809,'Strutture ricettive (Query)'!$D2809&amp;" "&amp;'Strutture ricettive (Query)'!$E2809)</f>
        <v xml:space="preserve">104 </v>
      </c>
    </row>
    <row r="2810" spans="1:11" x14ac:dyDescent="0.25">
      <c r="A2810" s="16" t="s">
        <v>19707</v>
      </c>
      <c r="B2810" s="17" t="s">
        <v>21017</v>
      </c>
      <c r="C2810" s="17" t="s">
        <v>27515</v>
      </c>
      <c r="D2810" s="17" t="s">
        <v>27092</v>
      </c>
      <c r="E2810" s="17"/>
      <c r="F2810" s="17" t="str">
        <f>'Strutture ricettive (Query)'!$C2810&amp;" "&amp;'Strutture ricettive (Query)'!$K2810</f>
        <v xml:space="preserve">Via San Francesco  15 </v>
      </c>
      <c r="G2810" s="17" t="s">
        <v>20998</v>
      </c>
      <c r="H2810" s="17" t="s">
        <v>26262</v>
      </c>
      <c r="I2810" s="17" t="s">
        <v>7463</v>
      </c>
      <c r="J2810" s="17" t="s">
        <v>7464</v>
      </c>
      <c r="K2810" s="17" t="str">
        <f>IF('Strutture ricettive (Query)'!$D2810='Strutture ricettive (Query)'!$E2810,'Strutture ricettive (Query)'!$D2810,'Strutture ricettive (Query)'!$D2810&amp;" "&amp;'Strutture ricettive (Query)'!$E2810)</f>
        <v xml:space="preserve">15 </v>
      </c>
    </row>
    <row r="2811" spans="1:11" x14ac:dyDescent="0.25">
      <c r="A2811" s="18" t="s">
        <v>19707</v>
      </c>
      <c r="B2811" s="19" t="s">
        <v>19727</v>
      </c>
      <c r="C2811" s="19" t="s">
        <v>30479</v>
      </c>
      <c r="D2811" s="19" t="s">
        <v>27143</v>
      </c>
      <c r="E2811" s="19"/>
      <c r="F2811" s="19" t="str">
        <f>'Strutture ricettive (Query)'!$C2811&amp;" "&amp;'Strutture ricettive (Query)'!$K2811</f>
        <v xml:space="preserve">Via Grotte  10 </v>
      </c>
      <c r="G2811" s="19" t="s">
        <v>20998</v>
      </c>
      <c r="H2811" s="19" t="s">
        <v>26262</v>
      </c>
      <c r="I2811" s="19" t="s">
        <v>24598</v>
      </c>
      <c r="J2811" s="19" t="s">
        <v>24598</v>
      </c>
      <c r="K2811" s="19" t="str">
        <f>IF('Strutture ricettive (Query)'!$D2811='Strutture ricettive (Query)'!$E2811,'Strutture ricettive (Query)'!$D2811,'Strutture ricettive (Query)'!$D2811&amp;" "&amp;'Strutture ricettive (Query)'!$E2811)</f>
        <v xml:space="preserve">10 </v>
      </c>
    </row>
    <row r="2812" spans="1:11" x14ac:dyDescent="0.25">
      <c r="A2812" s="16" t="s">
        <v>19707</v>
      </c>
      <c r="B2812" s="17" t="s">
        <v>21018</v>
      </c>
      <c r="C2812" s="17" t="s">
        <v>30473</v>
      </c>
      <c r="D2812" s="17" t="s">
        <v>26875</v>
      </c>
      <c r="E2812" s="17"/>
      <c r="F2812" s="17" t="str">
        <f>'Strutture ricettive (Query)'!$C2812&amp;" "&amp;'Strutture ricettive (Query)'!$K2812</f>
        <v xml:space="preserve">Piazza Carlo Sertori  6 </v>
      </c>
      <c r="G2812" s="17" t="s">
        <v>20998</v>
      </c>
      <c r="H2812" s="17" t="s">
        <v>26262</v>
      </c>
      <c r="I2812" s="17" t="s">
        <v>24598</v>
      </c>
      <c r="J2812" s="17" t="s">
        <v>7468</v>
      </c>
      <c r="K2812" s="17" t="str">
        <f>IF('Strutture ricettive (Query)'!$D2812='Strutture ricettive (Query)'!$E2812,'Strutture ricettive (Query)'!$D2812,'Strutture ricettive (Query)'!$D2812&amp;" "&amp;'Strutture ricettive (Query)'!$E2812)</f>
        <v xml:space="preserve">6 </v>
      </c>
    </row>
    <row r="2813" spans="1:11" x14ac:dyDescent="0.25">
      <c r="A2813" s="18" t="s">
        <v>19718</v>
      </c>
      <c r="B2813" s="19" t="s">
        <v>21019</v>
      </c>
      <c r="C2813" s="19" t="s">
        <v>30471</v>
      </c>
      <c r="D2813" s="19" t="s">
        <v>26768</v>
      </c>
      <c r="E2813" s="19"/>
      <c r="F2813" s="19" t="str">
        <f>'Strutture ricettive (Query)'!$C2813&amp;" "&amp;'Strutture ricettive (Query)'!$K2813</f>
        <v xml:space="preserve">Via Montereale Vecchio  96 </v>
      </c>
      <c r="G2813" s="19" t="s">
        <v>20998</v>
      </c>
      <c r="H2813" s="19" t="s">
        <v>26262</v>
      </c>
      <c r="I2813" s="19" t="s">
        <v>24598</v>
      </c>
      <c r="J2813" s="19" t="s">
        <v>7471</v>
      </c>
      <c r="K2813" s="19" t="str">
        <f>IF('Strutture ricettive (Query)'!$D2813='Strutture ricettive (Query)'!$E2813,'Strutture ricettive (Query)'!$D2813,'Strutture ricettive (Query)'!$D2813&amp;" "&amp;'Strutture ricettive (Query)'!$E2813)</f>
        <v xml:space="preserve">96 </v>
      </c>
    </row>
    <row r="2814" spans="1:11" x14ac:dyDescent="0.25">
      <c r="A2814" s="16" t="s">
        <v>19718</v>
      </c>
      <c r="B2814" s="17" t="s">
        <v>21020</v>
      </c>
      <c r="C2814" s="17" t="s">
        <v>28917</v>
      </c>
      <c r="D2814" s="17" t="s">
        <v>26773</v>
      </c>
      <c r="E2814" s="17"/>
      <c r="F2814" s="17" t="str">
        <f>'Strutture ricettive (Query)'!$C2814&amp;" "&amp;'Strutture ricettive (Query)'!$K2814</f>
        <v xml:space="preserve">Via Guglielmo Marconi  94 </v>
      </c>
      <c r="G2814" s="17" t="s">
        <v>20998</v>
      </c>
      <c r="H2814" s="17" t="s">
        <v>26262</v>
      </c>
      <c r="I2814" s="17" t="s">
        <v>7474</v>
      </c>
      <c r="J2814" s="17" t="s">
        <v>7475</v>
      </c>
      <c r="K2814" s="17" t="str">
        <f>IF('Strutture ricettive (Query)'!$D2814='Strutture ricettive (Query)'!$E2814,'Strutture ricettive (Query)'!$D2814,'Strutture ricettive (Query)'!$D2814&amp;" "&amp;'Strutture ricettive (Query)'!$E2814)</f>
        <v xml:space="preserve">94 </v>
      </c>
    </row>
    <row r="2815" spans="1:11" x14ac:dyDescent="0.25">
      <c r="A2815" s="18" t="s">
        <v>19718</v>
      </c>
      <c r="B2815" s="19" t="s">
        <v>21021</v>
      </c>
      <c r="C2815" s="19" t="s">
        <v>30470</v>
      </c>
      <c r="D2815" s="19" t="s">
        <v>26836</v>
      </c>
      <c r="E2815" s="19"/>
      <c r="F2815" s="19" t="str">
        <f>'Strutture ricettive (Query)'!$C2815&amp;" "&amp;'Strutture ricettive (Query)'!$K2815</f>
        <v xml:space="preserve">Via Montorsetto  7 </v>
      </c>
      <c r="G2815" s="19" t="s">
        <v>20998</v>
      </c>
      <c r="H2815" s="19" t="s">
        <v>26263</v>
      </c>
      <c r="I2815" s="19" t="s">
        <v>7479</v>
      </c>
      <c r="J2815" s="19" t="s">
        <v>7480</v>
      </c>
      <c r="K2815" s="19" t="str">
        <f>IF('Strutture ricettive (Query)'!$D2815='Strutture ricettive (Query)'!$E2815,'Strutture ricettive (Query)'!$D2815,'Strutture ricettive (Query)'!$D2815&amp;" "&amp;'Strutture ricettive (Query)'!$E2815)</f>
        <v xml:space="preserve">7 </v>
      </c>
    </row>
    <row r="2816" spans="1:11" x14ac:dyDescent="0.25">
      <c r="A2816" s="16" t="s">
        <v>19718</v>
      </c>
      <c r="B2816" s="17" t="s">
        <v>21022</v>
      </c>
      <c r="C2816" s="17" t="s">
        <v>26905</v>
      </c>
      <c r="D2816" s="17" t="s">
        <v>27152</v>
      </c>
      <c r="E2816" s="17"/>
      <c r="F2816" s="17" t="str">
        <f>'Strutture ricettive (Query)'!$C2816&amp;" "&amp;'Strutture ricettive (Query)'!$K2816</f>
        <v xml:space="preserve">Piazza Della Madonna  1 </v>
      </c>
      <c r="G2816" s="17" t="s">
        <v>20998</v>
      </c>
      <c r="H2816" s="17" t="s">
        <v>26262</v>
      </c>
      <c r="I2816" s="17" t="s">
        <v>7459</v>
      </c>
      <c r="J2816" s="17" t="s">
        <v>7483</v>
      </c>
      <c r="K2816" s="17" t="str">
        <f>IF('Strutture ricettive (Query)'!$D2816='Strutture ricettive (Query)'!$E2816,'Strutture ricettive (Query)'!$D2816,'Strutture ricettive (Query)'!$D2816&amp;" "&amp;'Strutture ricettive (Query)'!$E2816)</f>
        <v xml:space="preserve">1 </v>
      </c>
    </row>
    <row r="2817" spans="1:11" x14ac:dyDescent="0.25">
      <c r="A2817" s="18" t="s">
        <v>19718</v>
      </c>
      <c r="B2817" s="19" t="s">
        <v>21023</v>
      </c>
      <c r="C2817" s="19" t="s">
        <v>30469</v>
      </c>
      <c r="D2817" s="19" t="s">
        <v>27120</v>
      </c>
      <c r="E2817" s="19"/>
      <c r="F2817" s="19" t="str">
        <f>'Strutture ricettive (Query)'!$C2817&amp;" "&amp;'Strutture ricettive (Query)'!$K2817</f>
        <v xml:space="preserve">Via Donato Bramante  121 </v>
      </c>
      <c r="G2817" s="19" t="s">
        <v>20998</v>
      </c>
      <c r="H2817" s="19" t="s">
        <v>26262</v>
      </c>
      <c r="I2817" s="19" t="s">
        <v>7486</v>
      </c>
      <c r="J2817" s="19" t="s">
        <v>7487</v>
      </c>
      <c r="K2817" s="19" t="str">
        <f>IF('Strutture ricettive (Query)'!$D2817='Strutture ricettive (Query)'!$E2817,'Strutture ricettive (Query)'!$D2817,'Strutture ricettive (Query)'!$D2817&amp;" "&amp;'Strutture ricettive (Query)'!$E2817)</f>
        <v xml:space="preserve">121 </v>
      </c>
    </row>
    <row r="2818" spans="1:11" x14ac:dyDescent="0.25">
      <c r="A2818" s="16" t="s">
        <v>19718</v>
      </c>
      <c r="B2818" s="17" t="s">
        <v>21024</v>
      </c>
      <c r="C2818" s="17" t="s">
        <v>27515</v>
      </c>
      <c r="D2818" s="17" t="s">
        <v>26935</v>
      </c>
      <c r="E2818" s="17"/>
      <c r="F2818" s="17" t="str">
        <f>'Strutture ricettive (Query)'!$C2818&amp;" "&amp;'Strutture ricettive (Query)'!$K2818</f>
        <v xml:space="preserve">Via San Francesco  44 </v>
      </c>
      <c r="G2818" s="17" t="s">
        <v>20998</v>
      </c>
      <c r="H2818" s="17" t="s">
        <v>26262</v>
      </c>
      <c r="I2818" s="17" t="s">
        <v>7490</v>
      </c>
      <c r="J2818" s="17" t="s">
        <v>7491</v>
      </c>
      <c r="K2818" s="17" t="str">
        <f>IF('Strutture ricettive (Query)'!$D2818='Strutture ricettive (Query)'!$E2818,'Strutture ricettive (Query)'!$D2818,'Strutture ricettive (Query)'!$D2818&amp;" "&amp;'Strutture ricettive (Query)'!$E2818)</f>
        <v xml:space="preserve">44 </v>
      </c>
    </row>
    <row r="2819" spans="1:11" x14ac:dyDescent="0.25">
      <c r="A2819" s="18" t="s">
        <v>19712</v>
      </c>
      <c r="B2819" s="19" t="s">
        <v>25617</v>
      </c>
      <c r="C2819" s="19" t="s">
        <v>24598</v>
      </c>
      <c r="D2819" s="19"/>
      <c r="E2819" s="19"/>
      <c r="F2819" s="19" t="str">
        <f>'Strutture ricettive (Query)'!$C2819&amp;" "&amp;'Strutture ricettive (Query)'!$K2819</f>
        <v>dato mancante 0</v>
      </c>
      <c r="G2819" s="19" t="s">
        <v>20998</v>
      </c>
      <c r="H2819" s="19" t="s">
        <v>26262</v>
      </c>
      <c r="I2819" s="19" t="s">
        <v>24598</v>
      </c>
      <c r="J2819" s="19" t="s">
        <v>24598</v>
      </c>
      <c r="K2819" s="19">
        <f>IF('Strutture ricettive (Query)'!$D2819='Strutture ricettive (Query)'!$E2819,'Strutture ricettive (Query)'!$D2819,'Strutture ricettive (Query)'!$D2819&amp;" "&amp;'Strutture ricettive (Query)'!$E2819)</f>
        <v>0</v>
      </c>
    </row>
    <row r="2820" spans="1:11" x14ac:dyDescent="0.25">
      <c r="A2820" s="16" t="s">
        <v>19718</v>
      </c>
      <c r="B2820" s="17" t="s">
        <v>21025</v>
      </c>
      <c r="C2820" s="17" t="s">
        <v>28917</v>
      </c>
      <c r="D2820" s="17" t="s">
        <v>27064</v>
      </c>
      <c r="E2820" s="17"/>
      <c r="F2820" s="17" t="str">
        <f>'Strutture ricettive (Query)'!$C2820&amp;" "&amp;'Strutture ricettive (Query)'!$K2820</f>
        <v xml:space="preserve">Via Guglielmo Marconi  2 </v>
      </c>
      <c r="G2820" s="17" t="s">
        <v>20998</v>
      </c>
      <c r="H2820" s="17" t="s">
        <v>26262</v>
      </c>
      <c r="I2820" s="17" t="s">
        <v>24598</v>
      </c>
      <c r="J2820" s="17" t="s">
        <v>24598</v>
      </c>
      <c r="K2820" s="17" t="str">
        <f>IF('Strutture ricettive (Query)'!$D2820='Strutture ricettive (Query)'!$E2820,'Strutture ricettive (Query)'!$D2820,'Strutture ricettive (Query)'!$D2820&amp;" "&amp;'Strutture ricettive (Query)'!$E2820)</f>
        <v xml:space="preserve">2 </v>
      </c>
    </row>
    <row r="2821" spans="1:11" x14ac:dyDescent="0.25">
      <c r="A2821" s="18" t="s">
        <v>19709</v>
      </c>
      <c r="B2821" s="19" t="s">
        <v>21026</v>
      </c>
      <c r="C2821" s="19" t="s">
        <v>30472</v>
      </c>
      <c r="D2821" s="19" t="s">
        <v>27152</v>
      </c>
      <c r="E2821" s="19"/>
      <c r="F2821" s="19" t="str">
        <f>'Strutture ricettive (Query)'!$C2821&amp;" "&amp;'Strutture ricettive (Query)'!$K2821</f>
        <v xml:space="preserve">Via Sciamannata  1 </v>
      </c>
      <c r="G2821" s="19" t="s">
        <v>20998</v>
      </c>
      <c r="H2821" s="19" t="s">
        <v>26262</v>
      </c>
      <c r="I2821" s="19" t="s">
        <v>7497</v>
      </c>
      <c r="J2821" s="19" t="s">
        <v>7498</v>
      </c>
      <c r="K2821" s="19" t="str">
        <f>IF('Strutture ricettive (Query)'!$D2821='Strutture ricettive (Query)'!$E2821,'Strutture ricettive (Query)'!$D2821,'Strutture ricettive (Query)'!$D2821&amp;" "&amp;'Strutture ricettive (Query)'!$E2821)</f>
        <v xml:space="preserve">1 </v>
      </c>
    </row>
    <row r="2822" spans="1:11" x14ac:dyDescent="0.25">
      <c r="A2822" s="16" t="s">
        <v>19712</v>
      </c>
      <c r="B2822" s="17" t="s">
        <v>21027</v>
      </c>
      <c r="C2822" s="17" t="s">
        <v>30480</v>
      </c>
      <c r="D2822" s="17" t="s">
        <v>26951</v>
      </c>
      <c r="E2822" s="17"/>
      <c r="F2822" s="17" t="str">
        <f>'Strutture ricettive (Query)'!$C2822&amp;" "&amp;'Strutture ricettive (Query)'!$K2822</f>
        <v xml:space="preserve">Piazza Francesco Basili  4 </v>
      </c>
      <c r="G2822" s="17" t="s">
        <v>20998</v>
      </c>
      <c r="H2822" s="17" t="s">
        <v>26262</v>
      </c>
      <c r="I2822" s="17" t="s">
        <v>7501</v>
      </c>
      <c r="J2822" s="17" t="s">
        <v>7502</v>
      </c>
      <c r="K2822" s="17" t="str">
        <f>IF('Strutture ricettive (Query)'!$D2822='Strutture ricettive (Query)'!$E2822,'Strutture ricettive (Query)'!$D2822,'Strutture ricettive (Query)'!$D2822&amp;" "&amp;'Strutture ricettive (Query)'!$E2822)</f>
        <v xml:space="preserve">4 </v>
      </c>
    </row>
    <row r="2823" spans="1:11" x14ac:dyDescent="0.25">
      <c r="A2823" s="18" t="s">
        <v>19718</v>
      </c>
      <c r="B2823" s="19" t="s">
        <v>21028</v>
      </c>
      <c r="C2823" s="19" t="s">
        <v>30481</v>
      </c>
      <c r="D2823" s="19" t="s">
        <v>26836</v>
      </c>
      <c r="E2823" s="19"/>
      <c r="F2823" s="19" t="str">
        <f>'Strutture ricettive (Query)'!$C2823&amp;" "&amp;'Strutture ricettive (Query)'!$K2823</f>
        <v xml:space="preserve">Via Cesare Maccari  7 </v>
      </c>
      <c r="G2823" s="19" t="s">
        <v>20998</v>
      </c>
      <c r="H2823" s="19" t="s">
        <v>26262</v>
      </c>
      <c r="I2823" s="19" t="s">
        <v>24598</v>
      </c>
      <c r="J2823" s="19" t="s">
        <v>7505</v>
      </c>
      <c r="K2823" s="19" t="str">
        <f>IF('Strutture ricettive (Query)'!$D2823='Strutture ricettive (Query)'!$E2823,'Strutture ricettive (Query)'!$D2823,'Strutture ricettive (Query)'!$D2823&amp;" "&amp;'Strutture ricettive (Query)'!$E2823)</f>
        <v xml:space="preserve">7 </v>
      </c>
    </row>
    <row r="2824" spans="1:11" x14ac:dyDescent="0.25">
      <c r="A2824" s="16" t="s">
        <v>19718</v>
      </c>
      <c r="B2824" s="17" t="s">
        <v>21030</v>
      </c>
      <c r="C2824" s="17" t="s">
        <v>30482</v>
      </c>
      <c r="D2824" s="17" t="s">
        <v>26836</v>
      </c>
      <c r="E2824" s="17"/>
      <c r="F2824" s="17" t="str">
        <f>'Strutture ricettive (Query)'!$C2824&amp;" "&amp;'Strutture ricettive (Query)'!$K2824</f>
        <v xml:space="preserve">Via San Giovanni Bosco Burbera  7 </v>
      </c>
      <c r="G2824" s="17" t="s">
        <v>20998</v>
      </c>
      <c r="H2824" s="17" t="s">
        <v>26262</v>
      </c>
      <c r="I2824" s="17" t="s">
        <v>24598</v>
      </c>
      <c r="J2824" s="17" t="s">
        <v>7511</v>
      </c>
      <c r="K2824" s="17" t="str">
        <f>IF('Strutture ricettive (Query)'!$D2824='Strutture ricettive (Query)'!$E2824,'Strutture ricettive (Query)'!$D2824,'Strutture ricettive (Query)'!$D2824&amp;" "&amp;'Strutture ricettive (Query)'!$E2824)</f>
        <v xml:space="preserve">7 </v>
      </c>
    </row>
    <row r="2825" spans="1:11" x14ac:dyDescent="0.25">
      <c r="A2825" s="18" t="s">
        <v>19713</v>
      </c>
      <c r="B2825" s="19" t="s">
        <v>19779</v>
      </c>
      <c r="C2825" s="19" t="s">
        <v>30481</v>
      </c>
      <c r="D2825" s="19" t="s">
        <v>27465</v>
      </c>
      <c r="E2825" s="19"/>
      <c r="F2825" s="19" t="str">
        <f>'Strutture ricettive (Query)'!$C2825&amp;" "&amp;'Strutture ricettive (Query)'!$K2825</f>
        <v xml:space="preserve">Via Cesare Maccari  33/A </v>
      </c>
      <c r="G2825" s="19" t="s">
        <v>20998</v>
      </c>
      <c r="H2825" s="19" t="s">
        <v>26262</v>
      </c>
      <c r="I2825" s="19" t="s">
        <v>24598</v>
      </c>
      <c r="J2825" s="19" t="s">
        <v>7513</v>
      </c>
      <c r="K2825" s="19" t="str">
        <f>IF('Strutture ricettive (Query)'!$D2825='Strutture ricettive (Query)'!$E2825,'Strutture ricettive (Query)'!$D2825,'Strutture ricettive (Query)'!$D2825&amp;" "&amp;'Strutture ricettive (Query)'!$E2825)</f>
        <v xml:space="preserve">33/A </v>
      </c>
    </row>
    <row r="2826" spans="1:11" x14ac:dyDescent="0.25">
      <c r="A2826" s="16" t="s">
        <v>19708</v>
      </c>
      <c r="B2826" s="17" t="s">
        <v>21031</v>
      </c>
      <c r="C2826" s="17" t="s">
        <v>30493</v>
      </c>
      <c r="D2826" s="17" t="s">
        <v>27112</v>
      </c>
      <c r="E2826" s="17"/>
      <c r="F2826" s="17" t="str">
        <f>'Strutture ricettive (Query)'!$C2826&amp;" "&amp;'Strutture ricettive (Query)'!$K2826</f>
        <v xml:space="preserve">Via Buffolareccia  13 </v>
      </c>
      <c r="G2826" s="17" t="s">
        <v>20998</v>
      </c>
      <c r="H2826" s="17" t="s">
        <v>26262</v>
      </c>
      <c r="I2826" s="17" t="s">
        <v>24598</v>
      </c>
      <c r="J2826" s="17" t="s">
        <v>7516</v>
      </c>
      <c r="K2826" s="17" t="str">
        <f>IF('Strutture ricettive (Query)'!$D2826='Strutture ricettive (Query)'!$E2826,'Strutture ricettive (Query)'!$D2826,'Strutture ricettive (Query)'!$D2826&amp;" "&amp;'Strutture ricettive (Query)'!$E2826)</f>
        <v xml:space="preserve">13 </v>
      </c>
    </row>
    <row r="2827" spans="1:11" x14ac:dyDescent="0.25">
      <c r="A2827" s="18" t="s">
        <v>19708</v>
      </c>
      <c r="B2827" s="19" t="s">
        <v>21032</v>
      </c>
      <c r="C2827" s="19" t="s">
        <v>27277</v>
      </c>
      <c r="D2827" s="19" t="s">
        <v>26781</v>
      </c>
      <c r="E2827" s="19"/>
      <c r="F2827" s="19" t="str">
        <f>'Strutture ricettive (Query)'!$C2827&amp;" "&amp;'Strutture ricettive (Query)'!$K2827</f>
        <v xml:space="preserve">Via Rossini  9 </v>
      </c>
      <c r="G2827" s="19" t="s">
        <v>20998</v>
      </c>
      <c r="H2827" s="19" t="s">
        <v>26262</v>
      </c>
      <c r="I2827" s="19" t="s">
        <v>7519</v>
      </c>
      <c r="J2827" s="19" t="s">
        <v>7520</v>
      </c>
      <c r="K2827" s="19" t="str">
        <f>IF('Strutture ricettive (Query)'!$D2827='Strutture ricettive (Query)'!$E2827,'Strutture ricettive (Query)'!$D2827,'Strutture ricettive (Query)'!$D2827&amp;" "&amp;'Strutture ricettive (Query)'!$E2827)</f>
        <v xml:space="preserve">9 </v>
      </c>
    </row>
    <row r="2828" spans="1:11" x14ac:dyDescent="0.25">
      <c r="A2828" s="16" t="s">
        <v>19718</v>
      </c>
      <c r="B2828" s="17" t="s">
        <v>21033</v>
      </c>
      <c r="C2828" s="17" t="s">
        <v>29259</v>
      </c>
      <c r="D2828" s="17" t="s">
        <v>27261</v>
      </c>
      <c r="E2828" s="17"/>
      <c r="F2828" s="17" t="str">
        <f>'Strutture ricettive (Query)'!$C2828&amp;" "&amp;'Strutture ricettive (Query)'!$K2828</f>
        <v xml:space="preserve">Via Aldo Moro  46 </v>
      </c>
      <c r="G2828" s="17" t="s">
        <v>20998</v>
      </c>
      <c r="H2828" s="17" t="s">
        <v>24598</v>
      </c>
      <c r="I2828" s="17" t="s">
        <v>24598</v>
      </c>
      <c r="J2828" s="17" t="s">
        <v>7523</v>
      </c>
      <c r="K2828" s="17" t="str">
        <f>IF('Strutture ricettive (Query)'!$D2828='Strutture ricettive (Query)'!$E2828,'Strutture ricettive (Query)'!$D2828,'Strutture ricettive (Query)'!$D2828&amp;" "&amp;'Strutture ricettive (Query)'!$E2828)</f>
        <v xml:space="preserve">46 </v>
      </c>
    </row>
    <row r="2829" spans="1:11" x14ac:dyDescent="0.25">
      <c r="A2829" s="18" t="s">
        <v>19708</v>
      </c>
      <c r="B2829" s="19" t="s">
        <v>21034</v>
      </c>
      <c r="C2829" s="19" t="s">
        <v>30492</v>
      </c>
      <c r="D2829" s="19" t="s">
        <v>27037</v>
      </c>
      <c r="E2829" s="19"/>
      <c r="F2829" s="19" t="str">
        <f>'Strutture ricettive (Query)'!$C2829&amp;" "&amp;'Strutture ricettive (Query)'!$K2829</f>
        <v xml:space="preserve">Via F.Asdrubali  24 </v>
      </c>
      <c r="G2829" s="19" t="s">
        <v>20998</v>
      </c>
      <c r="H2829" s="19" t="s">
        <v>26262</v>
      </c>
      <c r="I2829" s="19" t="s">
        <v>24598</v>
      </c>
      <c r="J2829" s="19" t="s">
        <v>7526</v>
      </c>
      <c r="K2829" s="19" t="str">
        <f>IF('Strutture ricettive (Query)'!$D2829='Strutture ricettive (Query)'!$E2829,'Strutture ricettive (Query)'!$D2829,'Strutture ricettive (Query)'!$D2829&amp;" "&amp;'Strutture ricettive (Query)'!$E2829)</f>
        <v xml:space="preserve">24 </v>
      </c>
    </row>
    <row r="2830" spans="1:11" x14ac:dyDescent="0.25">
      <c r="A2830" s="16" t="s">
        <v>19708</v>
      </c>
      <c r="B2830" s="17" t="s">
        <v>21036</v>
      </c>
      <c r="C2830" s="17" t="s">
        <v>27950</v>
      </c>
      <c r="D2830" s="17" t="s">
        <v>27152</v>
      </c>
      <c r="E2830" s="17"/>
      <c r="F2830" s="17" t="str">
        <f>'Strutture ricettive (Query)'!$C2830&amp;" "&amp;'Strutture ricettive (Query)'!$K2830</f>
        <v xml:space="preserve">Via Bramante  1 </v>
      </c>
      <c r="G2830" s="17" t="s">
        <v>20998</v>
      </c>
      <c r="H2830" s="17" t="s">
        <v>24598</v>
      </c>
      <c r="I2830" s="17" t="s">
        <v>24598</v>
      </c>
      <c r="J2830" s="17" t="s">
        <v>7534</v>
      </c>
      <c r="K2830" s="17" t="str">
        <f>IF('Strutture ricettive (Query)'!$D2830='Strutture ricettive (Query)'!$E2830,'Strutture ricettive (Query)'!$D2830,'Strutture ricettive (Query)'!$D2830&amp;" "&amp;'Strutture ricettive (Query)'!$E2830)</f>
        <v xml:space="preserve">1 </v>
      </c>
    </row>
    <row r="2831" spans="1:11" x14ac:dyDescent="0.25">
      <c r="A2831" s="18" t="s">
        <v>19708</v>
      </c>
      <c r="B2831" s="19" t="s">
        <v>21037</v>
      </c>
      <c r="C2831" s="19" t="s">
        <v>24531</v>
      </c>
      <c r="D2831" s="19"/>
      <c r="E2831" s="19"/>
      <c r="F2831" s="19" t="str">
        <f>'Strutture ricettive (Query)'!$C2831&amp;" "&amp;'Strutture ricettive (Query)'!$K2831</f>
        <v>Via Banderuola Snc 0</v>
      </c>
      <c r="G2831" s="19" t="s">
        <v>20998</v>
      </c>
      <c r="H2831" s="19" t="s">
        <v>24598</v>
      </c>
      <c r="I2831" s="19" t="s">
        <v>24598</v>
      </c>
      <c r="J2831" s="19" t="s">
        <v>7537</v>
      </c>
      <c r="K2831" s="19">
        <f>IF('Strutture ricettive (Query)'!$D2831='Strutture ricettive (Query)'!$E2831,'Strutture ricettive (Query)'!$D2831,'Strutture ricettive (Query)'!$D2831&amp;" "&amp;'Strutture ricettive (Query)'!$E2831)</f>
        <v>0</v>
      </c>
    </row>
    <row r="2832" spans="1:11" x14ac:dyDescent="0.25">
      <c r="A2832" s="16" t="s">
        <v>19707</v>
      </c>
      <c r="B2832" s="17" t="s">
        <v>21038</v>
      </c>
      <c r="C2832" s="17" t="s">
        <v>30491</v>
      </c>
      <c r="D2832" s="17" t="s">
        <v>28772</v>
      </c>
      <c r="E2832" s="17"/>
      <c r="F2832" s="17" t="str">
        <f>'Strutture ricettive (Query)'!$C2832&amp;" "&amp;'Strutture ricettive (Query)'!$K2832</f>
        <v xml:space="preserve">Via Villa Costantina  187 </v>
      </c>
      <c r="G2832" s="17" t="s">
        <v>20998</v>
      </c>
      <c r="H2832" s="17" t="s">
        <v>26262</v>
      </c>
      <c r="I2832" s="17" t="s">
        <v>7540</v>
      </c>
      <c r="J2832" s="17" t="s">
        <v>7541</v>
      </c>
      <c r="K2832" s="17" t="str">
        <f>IF('Strutture ricettive (Query)'!$D2832='Strutture ricettive (Query)'!$E2832,'Strutture ricettive (Query)'!$D2832,'Strutture ricettive (Query)'!$D2832&amp;" "&amp;'Strutture ricettive (Query)'!$E2832)</f>
        <v xml:space="preserve">187 </v>
      </c>
    </row>
    <row r="2833" spans="1:11" x14ac:dyDescent="0.25">
      <c r="A2833" s="18" t="s">
        <v>19708</v>
      </c>
      <c r="B2833" s="19" t="s">
        <v>21039</v>
      </c>
      <c r="C2833" s="19" t="s">
        <v>30490</v>
      </c>
      <c r="D2833" s="19" t="s">
        <v>27059</v>
      </c>
      <c r="E2833" s="19"/>
      <c r="F2833" s="19" t="str">
        <f>'Strutture ricettive (Query)'!$C2833&amp;" "&amp;'Strutture ricettive (Query)'!$K2833</f>
        <v xml:space="preserve">Piazza Leon Dehon  20 </v>
      </c>
      <c r="G2833" s="19" t="s">
        <v>20998</v>
      </c>
      <c r="H2833" s="19" t="s">
        <v>26265</v>
      </c>
      <c r="I2833" s="19" t="s">
        <v>24598</v>
      </c>
      <c r="J2833" s="19" t="s">
        <v>7545</v>
      </c>
      <c r="K2833" s="19" t="str">
        <f>IF('Strutture ricettive (Query)'!$D2833='Strutture ricettive (Query)'!$E2833,'Strutture ricettive (Query)'!$D2833,'Strutture ricettive (Query)'!$D2833&amp;" "&amp;'Strutture ricettive (Query)'!$E2833)</f>
        <v xml:space="preserve">20 </v>
      </c>
    </row>
    <row r="2834" spans="1:11" x14ac:dyDescent="0.25">
      <c r="A2834" s="16" t="s">
        <v>19708</v>
      </c>
      <c r="B2834" s="17" t="s">
        <v>21040</v>
      </c>
      <c r="C2834" s="17" t="s">
        <v>30489</v>
      </c>
      <c r="D2834" s="17" t="s">
        <v>27050</v>
      </c>
      <c r="E2834" s="17"/>
      <c r="F2834" s="17" t="str">
        <f>'Strutture ricettive (Query)'!$C2834&amp;" "&amp;'Strutture ricettive (Query)'!$K2834</f>
        <v xml:space="preserve">Via Montorso  21 </v>
      </c>
      <c r="G2834" s="17" t="s">
        <v>20998</v>
      </c>
      <c r="H2834" s="17" t="s">
        <v>24598</v>
      </c>
      <c r="I2834" s="17" t="s">
        <v>7548</v>
      </c>
      <c r="J2834" s="17" t="s">
        <v>7549</v>
      </c>
      <c r="K2834" s="17" t="str">
        <f>IF('Strutture ricettive (Query)'!$D2834='Strutture ricettive (Query)'!$E2834,'Strutture ricettive (Query)'!$D2834,'Strutture ricettive (Query)'!$D2834&amp;" "&amp;'Strutture ricettive (Query)'!$E2834)</f>
        <v xml:space="preserve">21 </v>
      </c>
    </row>
    <row r="2835" spans="1:11" x14ac:dyDescent="0.25">
      <c r="A2835" s="18" t="s">
        <v>19708</v>
      </c>
      <c r="B2835" s="19" t="s">
        <v>21041</v>
      </c>
      <c r="C2835" s="19" t="s">
        <v>30488</v>
      </c>
      <c r="D2835" s="19" t="s">
        <v>27143</v>
      </c>
      <c r="E2835" s="19"/>
      <c r="F2835" s="19" t="str">
        <f>'Strutture ricettive (Query)'!$C2835&amp;" "&amp;'Strutture ricettive (Query)'!$K2835</f>
        <v xml:space="preserve">Piazzale Crocefisso  10 </v>
      </c>
      <c r="G2835" s="19" t="s">
        <v>20998</v>
      </c>
      <c r="H2835" s="19" t="s">
        <v>24598</v>
      </c>
      <c r="I2835" s="19" t="s">
        <v>7552</v>
      </c>
      <c r="J2835" s="19" t="s">
        <v>7553</v>
      </c>
      <c r="K2835" s="19" t="str">
        <f>IF('Strutture ricettive (Query)'!$D2835='Strutture ricettive (Query)'!$E2835,'Strutture ricettive (Query)'!$D2835,'Strutture ricettive (Query)'!$D2835&amp;" "&amp;'Strutture ricettive (Query)'!$E2835)</f>
        <v xml:space="preserve">10 </v>
      </c>
    </row>
    <row r="2836" spans="1:11" x14ac:dyDescent="0.25">
      <c r="A2836" s="16" t="s">
        <v>19708</v>
      </c>
      <c r="B2836" s="17" t="s">
        <v>21042</v>
      </c>
      <c r="C2836" s="17" t="s">
        <v>30487</v>
      </c>
      <c r="D2836" s="17" t="s">
        <v>27064</v>
      </c>
      <c r="E2836" s="17"/>
      <c r="F2836" s="17" t="str">
        <f>'Strutture ricettive (Query)'!$C2836&amp;" "&amp;'Strutture ricettive (Query)'!$K2836</f>
        <v xml:space="preserve">Via Generale U. Nobile  2 </v>
      </c>
      <c r="G2836" s="17" t="s">
        <v>20998</v>
      </c>
      <c r="H2836" s="17" t="s">
        <v>24598</v>
      </c>
      <c r="I2836" s="17" t="s">
        <v>7556</v>
      </c>
      <c r="J2836" s="17" t="s">
        <v>7557</v>
      </c>
      <c r="K2836" s="17" t="str">
        <f>IF('Strutture ricettive (Query)'!$D2836='Strutture ricettive (Query)'!$E2836,'Strutture ricettive (Query)'!$D2836,'Strutture ricettive (Query)'!$D2836&amp;" "&amp;'Strutture ricettive (Query)'!$E2836)</f>
        <v xml:space="preserve">2 </v>
      </c>
    </row>
    <row r="2837" spans="1:11" x14ac:dyDescent="0.25">
      <c r="A2837" s="18" t="s">
        <v>19712</v>
      </c>
      <c r="B2837" s="19" t="s">
        <v>21043</v>
      </c>
      <c r="C2837" s="19" t="s">
        <v>30486</v>
      </c>
      <c r="D2837" s="19" t="s">
        <v>27059</v>
      </c>
      <c r="E2837" s="19"/>
      <c r="F2837" s="19" t="str">
        <f>'Strutture ricettive (Query)'!$C2837&amp;" "&amp;'Strutture ricettive (Query)'!$K2837</f>
        <v xml:space="preserve">Via Asdrubali   20 </v>
      </c>
      <c r="G2837" s="19" t="s">
        <v>20998</v>
      </c>
      <c r="H2837" s="19" t="s">
        <v>24598</v>
      </c>
      <c r="I2837" s="19" t="s">
        <v>7560</v>
      </c>
      <c r="J2837" s="19" t="s">
        <v>7561</v>
      </c>
      <c r="K2837" s="19" t="str">
        <f>IF('Strutture ricettive (Query)'!$D2837='Strutture ricettive (Query)'!$E2837,'Strutture ricettive (Query)'!$D2837,'Strutture ricettive (Query)'!$D2837&amp;" "&amp;'Strutture ricettive (Query)'!$E2837)</f>
        <v xml:space="preserve">20 </v>
      </c>
    </row>
    <row r="2838" spans="1:11" x14ac:dyDescent="0.25">
      <c r="A2838" s="16" t="s">
        <v>19718</v>
      </c>
      <c r="B2838" s="17" t="s">
        <v>21044</v>
      </c>
      <c r="C2838" s="17" t="s">
        <v>30485</v>
      </c>
      <c r="D2838" s="17" t="s">
        <v>27140</v>
      </c>
      <c r="E2838" s="17"/>
      <c r="F2838" s="17" t="str">
        <f>'Strutture ricettive (Query)'!$C2838&amp;" "&amp;'Strutture ricettive (Query)'!$K2838</f>
        <v xml:space="preserve">Via Asdrubali  102 </v>
      </c>
      <c r="G2838" s="17" t="s">
        <v>20998</v>
      </c>
      <c r="H2838" s="17" t="s">
        <v>24598</v>
      </c>
      <c r="I2838" s="17" t="s">
        <v>7564</v>
      </c>
      <c r="J2838" s="17" t="s">
        <v>7565</v>
      </c>
      <c r="K2838" s="17" t="str">
        <f>IF('Strutture ricettive (Query)'!$D2838='Strutture ricettive (Query)'!$E2838,'Strutture ricettive (Query)'!$D2838,'Strutture ricettive (Query)'!$D2838&amp;" "&amp;'Strutture ricettive (Query)'!$E2838)</f>
        <v xml:space="preserve">102 </v>
      </c>
    </row>
    <row r="2839" spans="1:11" x14ac:dyDescent="0.25">
      <c r="A2839" s="18" t="s">
        <v>19706</v>
      </c>
      <c r="B2839" s="19" t="s">
        <v>25618</v>
      </c>
      <c r="C2839" s="19" t="s">
        <v>24598</v>
      </c>
      <c r="D2839" s="19"/>
      <c r="E2839" s="19"/>
      <c r="F2839" s="19" t="str">
        <f>'Strutture ricettive (Query)'!$C2839&amp;" "&amp;'Strutture ricettive (Query)'!$K2839</f>
        <v>dato mancante 0</v>
      </c>
      <c r="G2839" s="19" t="s">
        <v>20998</v>
      </c>
      <c r="H2839" s="19" t="s">
        <v>24598</v>
      </c>
      <c r="I2839" s="19" t="s">
        <v>24598</v>
      </c>
      <c r="J2839" s="19" t="s">
        <v>24598</v>
      </c>
      <c r="K2839" s="19">
        <f>IF('Strutture ricettive (Query)'!$D2839='Strutture ricettive (Query)'!$E2839,'Strutture ricettive (Query)'!$D2839,'Strutture ricettive (Query)'!$D2839&amp;" "&amp;'Strutture ricettive (Query)'!$E2839)</f>
        <v>0</v>
      </c>
    </row>
    <row r="2840" spans="1:11" x14ac:dyDescent="0.25">
      <c r="A2840" s="16" t="s">
        <v>19712</v>
      </c>
      <c r="B2840" s="17" t="s">
        <v>25619</v>
      </c>
      <c r="C2840" s="17" t="s">
        <v>24598</v>
      </c>
      <c r="D2840" s="17"/>
      <c r="E2840" s="17"/>
      <c r="F2840" s="17" t="str">
        <f>'Strutture ricettive (Query)'!$C2840&amp;" "&amp;'Strutture ricettive (Query)'!$K2840</f>
        <v>dato mancante 0</v>
      </c>
      <c r="G2840" s="17" t="s">
        <v>20998</v>
      </c>
      <c r="H2840" s="17" t="s">
        <v>24598</v>
      </c>
      <c r="I2840" s="17" t="s">
        <v>24598</v>
      </c>
      <c r="J2840" s="17" t="s">
        <v>7568</v>
      </c>
      <c r="K2840" s="17">
        <f>IF('Strutture ricettive (Query)'!$D2840='Strutture ricettive (Query)'!$E2840,'Strutture ricettive (Query)'!$D2840,'Strutture ricettive (Query)'!$D2840&amp;" "&amp;'Strutture ricettive (Query)'!$E2840)</f>
        <v>0</v>
      </c>
    </row>
    <row r="2841" spans="1:11" x14ac:dyDescent="0.25">
      <c r="A2841" s="18" t="s">
        <v>19708</v>
      </c>
      <c r="B2841" s="19" t="s">
        <v>21045</v>
      </c>
      <c r="C2841" s="19" t="s">
        <v>30484</v>
      </c>
      <c r="D2841" s="19" t="s">
        <v>26789</v>
      </c>
      <c r="E2841" s="19"/>
      <c r="F2841" s="19" t="str">
        <f>'Strutture ricettive (Query)'!$C2841&amp;" "&amp;'Strutture ricettive (Query)'!$K2841</f>
        <v xml:space="preserve">Via Montorso   87 </v>
      </c>
      <c r="G2841" s="19" t="s">
        <v>20998</v>
      </c>
      <c r="H2841" s="19" t="s">
        <v>24598</v>
      </c>
      <c r="I2841" s="19" t="s">
        <v>7571</v>
      </c>
      <c r="J2841" s="19" t="s">
        <v>7572</v>
      </c>
      <c r="K2841" s="19" t="str">
        <f>IF('Strutture ricettive (Query)'!$D2841='Strutture ricettive (Query)'!$E2841,'Strutture ricettive (Query)'!$D2841,'Strutture ricettive (Query)'!$D2841&amp;" "&amp;'Strutture ricettive (Query)'!$E2841)</f>
        <v xml:space="preserve">87 </v>
      </c>
    </row>
    <row r="2842" spans="1:11" x14ac:dyDescent="0.25">
      <c r="A2842" s="16" t="s">
        <v>19712</v>
      </c>
      <c r="B2842" s="17" t="s">
        <v>19754</v>
      </c>
      <c r="C2842" s="17" t="s">
        <v>30483</v>
      </c>
      <c r="D2842" s="17" t="s">
        <v>26942</v>
      </c>
      <c r="E2842" s="17"/>
      <c r="F2842" s="17" t="str">
        <f>'Strutture ricettive (Query)'!$C2842&amp;" "&amp;'Strutture ricettive (Query)'!$K2842</f>
        <v xml:space="preserve">Via Santa Liberata  41 </v>
      </c>
      <c r="G2842" s="17" t="s">
        <v>21046</v>
      </c>
      <c r="H2842" s="17" t="s">
        <v>24598</v>
      </c>
      <c r="I2842" s="17" t="s">
        <v>7575</v>
      </c>
      <c r="J2842" s="17" t="s">
        <v>7576</v>
      </c>
      <c r="K2842" s="17" t="str">
        <f>IF('Strutture ricettive (Query)'!$D2842='Strutture ricettive (Query)'!$E2842,'Strutture ricettive (Query)'!$D2842,'Strutture ricettive (Query)'!$D2842&amp;" "&amp;'Strutture ricettive (Query)'!$E2842)</f>
        <v xml:space="preserve">41 </v>
      </c>
    </row>
    <row r="2843" spans="1:11" x14ac:dyDescent="0.25">
      <c r="A2843" s="18" t="s">
        <v>19708</v>
      </c>
      <c r="B2843" s="19" t="s">
        <v>21047</v>
      </c>
      <c r="C2843" s="19" t="s">
        <v>28210</v>
      </c>
      <c r="D2843" s="19" t="s">
        <v>26836</v>
      </c>
      <c r="E2843" s="19"/>
      <c r="F2843" s="19" t="str">
        <f>'Strutture ricettive (Query)'!$C2843&amp;" "&amp;'Strutture ricettive (Query)'!$K2843</f>
        <v xml:space="preserve">Via Gaspare Spontini  7 </v>
      </c>
      <c r="G2843" s="19" t="s">
        <v>21046</v>
      </c>
      <c r="H2843" s="19" t="s">
        <v>24598</v>
      </c>
      <c r="I2843" s="19" t="s">
        <v>7579</v>
      </c>
      <c r="J2843" s="19" t="s">
        <v>7580</v>
      </c>
      <c r="K2843" s="19" t="str">
        <f>IF('Strutture ricettive (Query)'!$D2843='Strutture ricettive (Query)'!$E2843,'Strutture ricettive (Query)'!$D2843,'Strutture ricettive (Query)'!$D2843&amp;" "&amp;'Strutture ricettive (Query)'!$E2843)</f>
        <v xml:space="preserve">7 </v>
      </c>
    </row>
    <row r="2844" spans="1:11" x14ac:dyDescent="0.25">
      <c r="A2844" s="16" t="s">
        <v>19708</v>
      </c>
      <c r="B2844" s="17" t="s">
        <v>21048</v>
      </c>
      <c r="C2844" s="17" t="s">
        <v>29420</v>
      </c>
      <c r="D2844" s="17" t="s">
        <v>27928</v>
      </c>
      <c r="E2844" s="17"/>
      <c r="F2844" s="17" t="str">
        <f>'Strutture ricettive (Query)'!$C2844&amp;" "&amp;'Strutture ricettive (Query)'!$K2844</f>
        <v xml:space="preserve">Via Risorgimento  167 </v>
      </c>
      <c r="G2844" s="17" t="s">
        <v>21046</v>
      </c>
      <c r="H2844" s="17" t="s">
        <v>24598</v>
      </c>
      <c r="I2844" s="17" t="s">
        <v>24598</v>
      </c>
      <c r="J2844" s="17" t="s">
        <v>7584</v>
      </c>
      <c r="K2844" s="17" t="str">
        <f>IF('Strutture ricettive (Query)'!$D2844='Strutture ricettive (Query)'!$E2844,'Strutture ricettive (Query)'!$D2844,'Strutture ricettive (Query)'!$D2844&amp;" "&amp;'Strutture ricettive (Query)'!$E2844)</f>
        <v xml:space="preserve">167 </v>
      </c>
    </row>
    <row r="2845" spans="1:11" x14ac:dyDescent="0.25">
      <c r="A2845" s="18" t="s">
        <v>19708</v>
      </c>
      <c r="B2845" s="19" t="s">
        <v>21049</v>
      </c>
      <c r="C2845" s="19" t="s">
        <v>26963</v>
      </c>
      <c r="D2845" s="19" t="s">
        <v>27092</v>
      </c>
      <c r="E2845" s="19"/>
      <c r="F2845" s="19" t="str">
        <f>'Strutture ricettive (Query)'!$C2845&amp;" "&amp;'Strutture ricettive (Query)'!$K2845</f>
        <v xml:space="preserve">Via Trieste  15 </v>
      </c>
      <c r="G2845" s="19" t="s">
        <v>21046</v>
      </c>
      <c r="H2845" s="19" t="s">
        <v>24598</v>
      </c>
      <c r="I2845" s="19" t="s">
        <v>24598</v>
      </c>
      <c r="J2845" s="19" t="s">
        <v>7587</v>
      </c>
      <c r="K2845" s="19" t="str">
        <f>IF('Strutture ricettive (Query)'!$D2845='Strutture ricettive (Query)'!$E2845,'Strutture ricettive (Query)'!$D2845,'Strutture ricettive (Query)'!$D2845&amp;" "&amp;'Strutture ricettive (Query)'!$E2845)</f>
        <v xml:space="preserve">15 </v>
      </c>
    </row>
    <row r="2846" spans="1:11" x14ac:dyDescent="0.25">
      <c r="A2846" s="16" t="s">
        <v>19709</v>
      </c>
      <c r="B2846" s="17" t="s">
        <v>21050</v>
      </c>
      <c r="C2846" s="17" t="s">
        <v>30526</v>
      </c>
      <c r="D2846" s="17" t="s">
        <v>27096</v>
      </c>
      <c r="E2846" s="17"/>
      <c r="F2846" s="17" t="str">
        <f>'Strutture ricettive (Query)'!$C2846&amp;" "&amp;'Strutture ricettive (Query)'!$K2846</f>
        <v xml:space="preserve">Via Tufi  14 </v>
      </c>
      <c r="G2846" s="17" t="s">
        <v>21046</v>
      </c>
      <c r="H2846" s="17" t="s">
        <v>26266</v>
      </c>
      <c r="I2846" s="17" t="s">
        <v>7590</v>
      </c>
      <c r="J2846" s="17" t="s">
        <v>7591</v>
      </c>
      <c r="K2846" s="17" t="str">
        <f>IF('Strutture ricettive (Query)'!$D2846='Strutture ricettive (Query)'!$E2846,'Strutture ricettive (Query)'!$D2846,'Strutture ricettive (Query)'!$D2846&amp;" "&amp;'Strutture ricettive (Query)'!$E2846)</f>
        <v xml:space="preserve">14 </v>
      </c>
    </row>
    <row r="2847" spans="1:11" x14ac:dyDescent="0.25">
      <c r="A2847" s="18" t="s">
        <v>19712</v>
      </c>
      <c r="B2847" s="19" t="s">
        <v>21051</v>
      </c>
      <c r="C2847" s="19" t="s">
        <v>30527</v>
      </c>
      <c r="D2847" s="19" t="s">
        <v>26997</v>
      </c>
      <c r="E2847" s="19"/>
      <c r="F2847" s="19" t="str">
        <f>'Strutture ricettive (Query)'!$C2847&amp;" "&amp;'Strutture ricettive (Query)'!$K2847</f>
        <v xml:space="preserve">Via Della Chiusa  3 </v>
      </c>
      <c r="G2847" s="19" t="s">
        <v>21046</v>
      </c>
      <c r="H2847" s="19" t="s">
        <v>26266</v>
      </c>
      <c r="I2847" s="19" t="s">
        <v>7594</v>
      </c>
      <c r="J2847" s="19" t="s">
        <v>7595</v>
      </c>
      <c r="K2847" s="19" t="str">
        <f>IF('Strutture ricettive (Query)'!$D2847='Strutture ricettive (Query)'!$E2847,'Strutture ricettive (Query)'!$D2847,'Strutture ricettive (Query)'!$D2847&amp;" "&amp;'Strutture ricettive (Query)'!$E2847)</f>
        <v xml:space="preserve">3 </v>
      </c>
    </row>
    <row r="2848" spans="1:11" x14ac:dyDescent="0.25">
      <c r="A2848" s="16" t="s">
        <v>19709</v>
      </c>
      <c r="B2848" s="17" t="s">
        <v>21052</v>
      </c>
      <c r="C2848" s="17" t="s">
        <v>30560</v>
      </c>
      <c r="D2848" s="17" t="s">
        <v>27050</v>
      </c>
      <c r="E2848" s="17"/>
      <c r="F2848" s="17" t="str">
        <f>'Strutture ricettive (Query)'!$C2848&amp;" "&amp;'Strutture ricettive (Query)'!$K2848</f>
        <v xml:space="preserve">Via Vallati  21 </v>
      </c>
      <c r="G2848" s="17" t="s">
        <v>21046</v>
      </c>
      <c r="H2848" s="17" t="s">
        <v>26266</v>
      </c>
      <c r="I2848" s="17" t="s">
        <v>7598</v>
      </c>
      <c r="J2848" s="17" t="s">
        <v>7599</v>
      </c>
      <c r="K2848" s="17" t="str">
        <f>IF('Strutture ricettive (Query)'!$D2848='Strutture ricettive (Query)'!$E2848,'Strutture ricettive (Query)'!$D2848,'Strutture ricettive (Query)'!$D2848&amp;" "&amp;'Strutture ricettive (Query)'!$E2848)</f>
        <v xml:space="preserve">21 </v>
      </c>
    </row>
    <row r="2849" spans="1:11" x14ac:dyDescent="0.25">
      <c r="A2849" s="18" t="s">
        <v>19709</v>
      </c>
      <c r="B2849" s="19" t="s">
        <v>21053</v>
      </c>
      <c r="C2849" s="19" t="s">
        <v>30559</v>
      </c>
      <c r="D2849" s="19" t="s">
        <v>27132</v>
      </c>
      <c r="E2849" s="19"/>
      <c r="F2849" s="19" t="str">
        <f>'Strutture ricettive (Query)'!$C2849&amp;" "&amp;'Strutture ricettive (Query)'!$K2849</f>
        <v xml:space="preserve">Via Roncone  11 </v>
      </c>
      <c r="G2849" s="19" t="s">
        <v>21046</v>
      </c>
      <c r="H2849" s="19" t="s">
        <v>26266</v>
      </c>
      <c r="I2849" s="19" t="s">
        <v>7602</v>
      </c>
      <c r="J2849" s="19" t="s">
        <v>7603</v>
      </c>
      <c r="K2849" s="19" t="str">
        <f>IF('Strutture ricettive (Query)'!$D2849='Strutture ricettive (Query)'!$E2849,'Strutture ricettive (Query)'!$D2849,'Strutture ricettive (Query)'!$D2849&amp;" "&amp;'Strutture ricettive (Query)'!$E2849)</f>
        <v xml:space="preserve">11 </v>
      </c>
    </row>
    <row r="2850" spans="1:11" x14ac:dyDescent="0.25">
      <c r="A2850" s="16" t="s">
        <v>19707</v>
      </c>
      <c r="B2850" s="17" t="s">
        <v>21054</v>
      </c>
      <c r="C2850" s="17" t="s">
        <v>28210</v>
      </c>
      <c r="D2850" s="17" t="s">
        <v>26985</v>
      </c>
      <c r="E2850" s="17"/>
      <c r="F2850" s="17" t="str">
        <f>'Strutture ricettive (Query)'!$C2850&amp;" "&amp;'Strutture ricettive (Query)'!$K2850</f>
        <v xml:space="preserve">Via Gaspare Spontini  33 </v>
      </c>
      <c r="G2850" s="17" t="s">
        <v>21046</v>
      </c>
      <c r="H2850" s="17" t="s">
        <v>26266</v>
      </c>
      <c r="I2850" s="17" t="s">
        <v>24598</v>
      </c>
      <c r="J2850" s="17" t="s">
        <v>24598</v>
      </c>
      <c r="K2850" s="17" t="str">
        <f>IF('Strutture ricettive (Query)'!$D2850='Strutture ricettive (Query)'!$E2850,'Strutture ricettive (Query)'!$D2850,'Strutture ricettive (Query)'!$D2850&amp;" "&amp;'Strutture ricettive (Query)'!$E2850)</f>
        <v xml:space="preserve">33 </v>
      </c>
    </row>
    <row r="2851" spans="1:11" x14ac:dyDescent="0.25">
      <c r="A2851" s="18" t="s">
        <v>19707</v>
      </c>
      <c r="B2851" s="19" t="s">
        <v>21055</v>
      </c>
      <c r="C2851" s="19" t="s">
        <v>30558</v>
      </c>
      <c r="D2851" s="19" t="s">
        <v>26836</v>
      </c>
      <c r="E2851" s="19"/>
      <c r="F2851" s="19" t="str">
        <f>'Strutture ricettive (Query)'!$C2851&amp;" "&amp;'Strutture ricettive (Query)'!$K2851</f>
        <v xml:space="preserve">Via Dei Castelli  7 </v>
      </c>
      <c r="G2851" s="19" t="s">
        <v>21046</v>
      </c>
      <c r="H2851" s="19" t="s">
        <v>26266</v>
      </c>
      <c r="I2851" s="19" t="s">
        <v>24598</v>
      </c>
      <c r="J2851" s="19" t="s">
        <v>24598</v>
      </c>
      <c r="K2851" s="19" t="str">
        <f>IF('Strutture ricettive (Query)'!$D2851='Strutture ricettive (Query)'!$E2851,'Strutture ricettive (Query)'!$D2851,'Strutture ricettive (Query)'!$D2851&amp;" "&amp;'Strutture ricettive (Query)'!$E2851)</f>
        <v xml:space="preserve">7 </v>
      </c>
    </row>
    <row r="2852" spans="1:11" x14ac:dyDescent="0.25">
      <c r="A2852" s="16" t="s">
        <v>19707</v>
      </c>
      <c r="B2852" s="17" t="s">
        <v>21056</v>
      </c>
      <c r="C2852" s="17" t="s">
        <v>30557</v>
      </c>
      <c r="D2852" s="17" t="s">
        <v>26951</v>
      </c>
      <c r="E2852" s="17"/>
      <c r="F2852" s="17" t="str">
        <f>'Strutture ricettive (Query)'!$C2852&amp;" "&amp;'Strutture ricettive (Query)'!$K2852</f>
        <v xml:space="preserve">Via Montecarottese  4 </v>
      </c>
      <c r="G2852" s="17" t="s">
        <v>21046</v>
      </c>
      <c r="H2852" s="17" t="s">
        <v>26266</v>
      </c>
      <c r="I2852" s="17" t="s">
        <v>7610</v>
      </c>
      <c r="J2852" s="17" t="s">
        <v>7611</v>
      </c>
      <c r="K2852" s="17" t="str">
        <f>IF('Strutture ricettive (Query)'!$D2852='Strutture ricettive (Query)'!$E2852,'Strutture ricettive (Query)'!$D2852,'Strutture ricettive (Query)'!$D2852&amp;" "&amp;'Strutture ricettive (Query)'!$E2852)</f>
        <v xml:space="preserve">4 </v>
      </c>
    </row>
    <row r="2853" spans="1:11" x14ac:dyDescent="0.25">
      <c r="A2853" s="18" t="s">
        <v>19707</v>
      </c>
      <c r="B2853" s="19" t="s">
        <v>21057</v>
      </c>
      <c r="C2853" s="19" t="s">
        <v>28390</v>
      </c>
      <c r="D2853" s="19" t="s">
        <v>26836</v>
      </c>
      <c r="E2853" s="19"/>
      <c r="F2853" s="19" t="str">
        <f>'Strutture ricettive (Query)'!$C2853&amp;" "&amp;'Strutture ricettive (Query)'!$K2853</f>
        <v xml:space="preserve">Via Giacomo Matteotti  7 </v>
      </c>
      <c r="G2853" s="19" t="s">
        <v>21058</v>
      </c>
      <c r="H2853" s="19" t="s">
        <v>7660</v>
      </c>
      <c r="I2853" s="19" t="s">
        <v>7615</v>
      </c>
      <c r="J2853" s="19" t="s">
        <v>7616</v>
      </c>
      <c r="K2853" s="19" t="str">
        <f>IF('Strutture ricettive (Query)'!$D2853='Strutture ricettive (Query)'!$E2853,'Strutture ricettive (Query)'!$D2853,'Strutture ricettive (Query)'!$D2853&amp;" "&amp;'Strutture ricettive (Query)'!$E2853)</f>
        <v xml:space="preserve">7 </v>
      </c>
    </row>
    <row r="2854" spans="1:11" x14ac:dyDescent="0.25">
      <c r="A2854" s="16" t="s">
        <v>19704</v>
      </c>
      <c r="B2854" s="17" t="s">
        <v>21059</v>
      </c>
      <c r="C2854" s="17" t="s">
        <v>30556</v>
      </c>
      <c r="D2854" s="17" t="s">
        <v>27064</v>
      </c>
      <c r="E2854" s="17"/>
      <c r="F2854" s="17" t="str">
        <f>'Strutture ricettive (Query)'!$C2854&amp;" "&amp;'Strutture ricettive (Query)'!$K2854</f>
        <v xml:space="preserve">Via Fontisa  2 </v>
      </c>
      <c r="G2854" s="17" t="s">
        <v>21058</v>
      </c>
      <c r="H2854" s="17" t="s">
        <v>7660</v>
      </c>
      <c r="I2854" s="17" t="s">
        <v>7619</v>
      </c>
      <c r="J2854" s="17" t="s">
        <v>7620</v>
      </c>
      <c r="K2854" s="17" t="str">
        <f>IF('Strutture ricettive (Query)'!$D2854='Strutture ricettive (Query)'!$E2854,'Strutture ricettive (Query)'!$D2854,'Strutture ricettive (Query)'!$D2854&amp;" "&amp;'Strutture ricettive (Query)'!$E2854)</f>
        <v xml:space="preserve">2 </v>
      </c>
    </row>
    <row r="2855" spans="1:11" x14ac:dyDescent="0.25">
      <c r="A2855" s="18" t="s">
        <v>19708</v>
      </c>
      <c r="B2855" s="19" t="s">
        <v>21060</v>
      </c>
      <c r="C2855" s="19" t="s">
        <v>30554</v>
      </c>
      <c r="D2855" s="19" t="s">
        <v>26875</v>
      </c>
      <c r="E2855" s="19"/>
      <c r="F2855" s="19" t="str">
        <f>'Strutture ricettive (Query)'!$C2855&amp;" "&amp;'Strutture ricettive (Query)'!$K2855</f>
        <v xml:space="preserve">Via Panocchia  6 </v>
      </c>
      <c r="G2855" s="19" t="s">
        <v>21058</v>
      </c>
      <c r="H2855" s="19" t="s">
        <v>7660</v>
      </c>
      <c r="I2855" s="19" t="s">
        <v>7623</v>
      </c>
      <c r="J2855" s="19" t="s">
        <v>7624</v>
      </c>
      <c r="K2855" s="19" t="str">
        <f>IF('Strutture ricettive (Query)'!$D2855='Strutture ricettive (Query)'!$E2855,'Strutture ricettive (Query)'!$D2855,'Strutture ricettive (Query)'!$D2855&amp;" "&amp;'Strutture ricettive (Query)'!$E2855)</f>
        <v xml:space="preserve">6 </v>
      </c>
    </row>
    <row r="2856" spans="1:11" x14ac:dyDescent="0.25">
      <c r="A2856" s="16" t="s">
        <v>19709</v>
      </c>
      <c r="B2856" s="17" t="s">
        <v>21061</v>
      </c>
      <c r="C2856" s="17" t="s">
        <v>30555</v>
      </c>
      <c r="D2856" s="17" t="s">
        <v>26781</v>
      </c>
      <c r="E2856" s="17"/>
      <c r="F2856" s="17" t="str">
        <f>'Strutture ricettive (Query)'!$C2856&amp;" "&amp;'Strutture ricettive (Query)'!$K2856</f>
        <v xml:space="preserve">Via La Villa  9 </v>
      </c>
      <c r="G2856" s="17" t="s">
        <v>21058</v>
      </c>
      <c r="H2856" s="17" t="s">
        <v>7660</v>
      </c>
      <c r="I2856" s="17" t="s">
        <v>7627</v>
      </c>
      <c r="J2856" s="17" t="s">
        <v>7628</v>
      </c>
      <c r="K2856" s="17" t="str">
        <f>IF('Strutture ricettive (Query)'!$D2856='Strutture ricettive (Query)'!$E2856,'Strutture ricettive (Query)'!$D2856,'Strutture ricettive (Query)'!$D2856&amp;" "&amp;'Strutture ricettive (Query)'!$E2856)</f>
        <v xml:space="preserve">9 </v>
      </c>
    </row>
    <row r="2857" spans="1:11" x14ac:dyDescent="0.25">
      <c r="A2857" s="18" t="s">
        <v>19709</v>
      </c>
      <c r="B2857" s="19" t="s">
        <v>21062</v>
      </c>
      <c r="C2857" s="19" t="s">
        <v>30554</v>
      </c>
      <c r="D2857" s="19" t="s">
        <v>27122</v>
      </c>
      <c r="E2857" s="19"/>
      <c r="F2857" s="19" t="str">
        <f>'Strutture ricettive (Query)'!$C2857&amp;" "&amp;'Strutture ricettive (Query)'!$K2857</f>
        <v xml:space="preserve">Via Panocchia  12 </v>
      </c>
      <c r="G2857" s="19" t="s">
        <v>21058</v>
      </c>
      <c r="H2857" s="19" t="s">
        <v>7660</v>
      </c>
      <c r="I2857" s="19" t="s">
        <v>7631</v>
      </c>
      <c r="J2857" s="19" t="s">
        <v>7632</v>
      </c>
      <c r="K2857" s="19" t="str">
        <f>IF('Strutture ricettive (Query)'!$D2857='Strutture ricettive (Query)'!$E2857,'Strutture ricettive (Query)'!$D2857,'Strutture ricettive (Query)'!$D2857&amp;" "&amp;'Strutture ricettive (Query)'!$E2857)</f>
        <v xml:space="preserve">12 </v>
      </c>
    </row>
    <row r="2858" spans="1:11" x14ac:dyDescent="0.25">
      <c r="A2858" s="16" t="s">
        <v>19713</v>
      </c>
      <c r="B2858" s="17" t="s">
        <v>21063</v>
      </c>
      <c r="C2858" s="17" t="s">
        <v>26802</v>
      </c>
      <c r="D2858" s="17" t="s">
        <v>27152</v>
      </c>
      <c r="E2858" s="17"/>
      <c r="F2858" s="17" t="str">
        <f>'Strutture ricettive (Query)'!$C2858&amp;" "&amp;'Strutture ricettive (Query)'!$K2858</f>
        <v xml:space="preserve">Via Colli  1 </v>
      </c>
      <c r="G2858" s="17" t="s">
        <v>21058</v>
      </c>
      <c r="H2858" s="17" t="s">
        <v>7660</v>
      </c>
      <c r="I2858" s="17" t="s">
        <v>7635</v>
      </c>
      <c r="J2858" s="17" t="s">
        <v>7636</v>
      </c>
      <c r="K2858" s="17" t="str">
        <f>IF('Strutture ricettive (Query)'!$D2858='Strutture ricettive (Query)'!$E2858,'Strutture ricettive (Query)'!$D2858,'Strutture ricettive (Query)'!$D2858&amp;" "&amp;'Strutture ricettive (Query)'!$E2858)</f>
        <v xml:space="preserve">1 </v>
      </c>
    </row>
    <row r="2859" spans="1:11" x14ac:dyDescent="0.25">
      <c r="A2859" s="18" t="s">
        <v>19708</v>
      </c>
      <c r="B2859" s="19" t="s">
        <v>21064</v>
      </c>
      <c r="C2859" s="19" t="s">
        <v>26802</v>
      </c>
      <c r="D2859" s="19" t="s">
        <v>26781</v>
      </c>
      <c r="E2859" s="19"/>
      <c r="F2859" s="19" t="str">
        <f>'Strutture ricettive (Query)'!$C2859&amp;" "&amp;'Strutture ricettive (Query)'!$K2859</f>
        <v xml:space="preserve">Via Colli  9 </v>
      </c>
      <c r="G2859" s="19" t="s">
        <v>21058</v>
      </c>
      <c r="H2859" s="19" t="s">
        <v>7660</v>
      </c>
      <c r="I2859" s="19" t="s">
        <v>24598</v>
      </c>
      <c r="J2859" s="19" t="s">
        <v>24598</v>
      </c>
      <c r="K2859" s="19" t="str">
        <f>IF('Strutture ricettive (Query)'!$D2859='Strutture ricettive (Query)'!$E2859,'Strutture ricettive (Query)'!$D2859,'Strutture ricettive (Query)'!$D2859&amp;" "&amp;'Strutture ricettive (Query)'!$E2859)</f>
        <v xml:space="preserve">9 </v>
      </c>
    </row>
    <row r="2860" spans="1:11" x14ac:dyDescent="0.25">
      <c r="A2860" s="16" t="s">
        <v>19708</v>
      </c>
      <c r="B2860" s="17" t="s">
        <v>21065</v>
      </c>
      <c r="C2860" s="17" t="s">
        <v>30554</v>
      </c>
      <c r="D2860" s="17" t="s">
        <v>27074</v>
      </c>
      <c r="E2860" s="17"/>
      <c r="F2860" s="17" t="str">
        <f>'Strutture ricettive (Query)'!$C2860&amp;" "&amp;'Strutture ricettive (Query)'!$K2860</f>
        <v xml:space="preserve">Via Panocchia  18 </v>
      </c>
      <c r="G2860" s="17" t="s">
        <v>21058</v>
      </c>
      <c r="H2860" s="17" t="s">
        <v>7660</v>
      </c>
      <c r="I2860" s="17" t="s">
        <v>7641</v>
      </c>
      <c r="J2860" s="17" t="s">
        <v>7642</v>
      </c>
      <c r="K2860" s="17" t="str">
        <f>IF('Strutture ricettive (Query)'!$D2860='Strutture ricettive (Query)'!$E2860,'Strutture ricettive (Query)'!$D2860,'Strutture ricettive (Query)'!$D2860&amp;" "&amp;'Strutture ricettive (Query)'!$E2860)</f>
        <v xml:space="preserve">18 </v>
      </c>
    </row>
    <row r="2861" spans="1:11" x14ac:dyDescent="0.25">
      <c r="A2861" s="18" t="s">
        <v>19712</v>
      </c>
      <c r="B2861" s="19" t="s">
        <v>21066</v>
      </c>
      <c r="C2861" s="19" t="s">
        <v>30332</v>
      </c>
      <c r="D2861" s="19" t="s">
        <v>27143</v>
      </c>
      <c r="E2861" s="19"/>
      <c r="F2861" s="19" t="str">
        <f>'Strutture ricettive (Query)'!$C2861&amp;" "&amp;'Strutture ricettive (Query)'!$K2861</f>
        <v xml:space="preserve">Via Giovanni Xiii  10 </v>
      </c>
      <c r="G2861" s="19" t="s">
        <v>21058</v>
      </c>
      <c r="H2861" s="19" t="s">
        <v>24598</v>
      </c>
      <c r="I2861" s="19" t="s">
        <v>24598</v>
      </c>
      <c r="J2861" s="19" t="s">
        <v>7645</v>
      </c>
      <c r="K2861" s="19" t="str">
        <f>IF('Strutture ricettive (Query)'!$D2861='Strutture ricettive (Query)'!$E2861,'Strutture ricettive (Query)'!$D2861,'Strutture ricettive (Query)'!$D2861&amp;" "&amp;'Strutture ricettive (Query)'!$E2861)</f>
        <v xml:space="preserve">10 </v>
      </c>
    </row>
    <row r="2862" spans="1:11" x14ac:dyDescent="0.25">
      <c r="A2862" s="16" t="s">
        <v>19706</v>
      </c>
      <c r="B2862" s="17" t="s">
        <v>21067</v>
      </c>
      <c r="C2862" s="17" t="s">
        <v>29869</v>
      </c>
      <c r="D2862" s="17" t="s">
        <v>27074</v>
      </c>
      <c r="E2862" s="17"/>
      <c r="F2862" s="17" t="str">
        <f>'Strutture ricettive (Query)'!$C2862&amp;" "&amp;'Strutture ricettive (Query)'!$K2862</f>
        <v xml:space="preserve">Via Castellaro  18 </v>
      </c>
      <c r="G2862" s="17" t="s">
        <v>21058</v>
      </c>
      <c r="H2862" s="17" t="s">
        <v>24598</v>
      </c>
      <c r="I2862" s="17" t="s">
        <v>24598</v>
      </c>
      <c r="J2862" s="17" t="s">
        <v>7648</v>
      </c>
      <c r="K2862" s="17" t="str">
        <f>IF('Strutture ricettive (Query)'!$D2862='Strutture ricettive (Query)'!$E2862,'Strutture ricettive (Query)'!$D2862,'Strutture ricettive (Query)'!$D2862&amp;" "&amp;'Strutture ricettive (Query)'!$E2862)</f>
        <v xml:space="preserve">18 </v>
      </c>
    </row>
    <row r="2863" spans="1:11" x14ac:dyDescent="0.25">
      <c r="A2863" s="18" t="s">
        <v>19708</v>
      </c>
      <c r="B2863" s="19" t="s">
        <v>21068</v>
      </c>
      <c r="C2863" s="19" t="s">
        <v>30552</v>
      </c>
      <c r="D2863" s="19" t="s">
        <v>27064</v>
      </c>
      <c r="E2863" s="19"/>
      <c r="F2863" s="19" t="str">
        <f>'Strutture ricettive (Query)'!$C2863&amp;" "&amp;'Strutture ricettive (Query)'!$K2863</f>
        <v xml:space="preserve">Via Santa Maria Delle Stelle  2 </v>
      </c>
      <c r="G2863" s="19" t="s">
        <v>21058</v>
      </c>
      <c r="H2863" s="19" t="s">
        <v>24598</v>
      </c>
      <c r="I2863" s="19" t="s">
        <v>7651</v>
      </c>
      <c r="J2863" s="19" t="s">
        <v>7652</v>
      </c>
      <c r="K2863" s="19" t="str">
        <f>IF('Strutture ricettive (Query)'!$D2863='Strutture ricettive (Query)'!$E2863,'Strutture ricettive (Query)'!$D2863,'Strutture ricettive (Query)'!$D2863&amp;" "&amp;'Strutture ricettive (Query)'!$E2863)</f>
        <v xml:space="preserve">2 </v>
      </c>
    </row>
    <row r="2864" spans="1:11" x14ac:dyDescent="0.25">
      <c r="A2864" s="16" t="s">
        <v>19708</v>
      </c>
      <c r="B2864" s="17" t="s">
        <v>21069</v>
      </c>
      <c r="C2864" s="17" t="s">
        <v>30553</v>
      </c>
      <c r="D2864" s="17" t="s">
        <v>28680</v>
      </c>
      <c r="E2864" s="17"/>
      <c r="F2864" s="17" t="str">
        <f>'Strutture ricettive (Query)'!$C2864&amp;" "&amp;'Strutture ricettive (Query)'!$K2864</f>
        <v xml:space="preserve">Via Castellaro   13/A </v>
      </c>
      <c r="G2864" s="17" t="s">
        <v>21058</v>
      </c>
      <c r="H2864" s="17" t="s">
        <v>24598</v>
      </c>
      <c r="I2864" s="17" t="s">
        <v>24598</v>
      </c>
      <c r="J2864" s="17" t="s">
        <v>24598</v>
      </c>
      <c r="K2864" s="17" t="str">
        <f>IF('Strutture ricettive (Query)'!$D2864='Strutture ricettive (Query)'!$E2864,'Strutture ricettive (Query)'!$D2864,'Strutture ricettive (Query)'!$D2864&amp;" "&amp;'Strutture ricettive (Query)'!$E2864)</f>
        <v xml:space="preserve">13/A </v>
      </c>
    </row>
    <row r="2865" spans="1:11" x14ac:dyDescent="0.25">
      <c r="A2865" s="18" t="s">
        <v>19708</v>
      </c>
      <c r="B2865" s="19" t="s">
        <v>21070</v>
      </c>
      <c r="C2865" s="19" t="s">
        <v>29869</v>
      </c>
      <c r="D2865" s="19" t="s">
        <v>26916</v>
      </c>
      <c r="E2865" s="19"/>
      <c r="F2865" s="19" t="str">
        <f>'Strutture ricettive (Query)'!$C2865&amp;" "&amp;'Strutture ricettive (Query)'!$K2865</f>
        <v xml:space="preserve">Via Castellaro  5 </v>
      </c>
      <c r="G2865" s="19" t="s">
        <v>21058</v>
      </c>
      <c r="H2865" s="19" t="s">
        <v>24598</v>
      </c>
      <c r="I2865" s="19" t="s">
        <v>24598</v>
      </c>
      <c r="J2865" s="19" t="s">
        <v>7657</v>
      </c>
      <c r="K2865" s="19" t="str">
        <f>IF('Strutture ricettive (Query)'!$D2865='Strutture ricettive (Query)'!$E2865,'Strutture ricettive (Query)'!$D2865,'Strutture ricettive (Query)'!$D2865&amp;" "&amp;'Strutture ricettive (Query)'!$E2865)</f>
        <v xml:space="preserve">5 </v>
      </c>
    </row>
    <row r="2866" spans="1:11" x14ac:dyDescent="0.25">
      <c r="A2866" s="16" t="s">
        <v>19706</v>
      </c>
      <c r="B2866" s="17" t="s">
        <v>21071</v>
      </c>
      <c r="C2866" s="17" t="s">
        <v>30552</v>
      </c>
      <c r="D2866" s="17" t="s">
        <v>26800</v>
      </c>
      <c r="E2866" s="17"/>
      <c r="F2866" s="17" t="str">
        <f>'Strutture ricettive (Query)'!$C2866&amp;" "&amp;'Strutture ricettive (Query)'!$K2866</f>
        <v xml:space="preserve">Via Santa Maria Delle Stelle  8 </v>
      </c>
      <c r="G2866" s="17" t="s">
        <v>21058</v>
      </c>
      <c r="H2866" s="17" t="s">
        <v>7660</v>
      </c>
      <c r="I2866" s="17" t="s">
        <v>24598</v>
      </c>
      <c r="J2866" s="17" t="s">
        <v>7661</v>
      </c>
      <c r="K2866" s="17" t="str">
        <f>IF('Strutture ricettive (Query)'!$D2866='Strutture ricettive (Query)'!$E2866,'Strutture ricettive (Query)'!$D2866,'Strutture ricettive (Query)'!$D2866&amp;" "&amp;'Strutture ricettive (Query)'!$E2866)</f>
        <v xml:space="preserve">8 </v>
      </c>
    </row>
    <row r="2867" spans="1:11" x14ac:dyDescent="0.25">
      <c r="A2867" s="18" t="s">
        <v>19707</v>
      </c>
      <c r="B2867" s="19" t="s">
        <v>20390</v>
      </c>
      <c r="C2867" s="19" t="s">
        <v>30561</v>
      </c>
      <c r="D2867" s="19" t="s">
        <v>26875</v>
      </c>
      <c r="E2867" s="19"/>
      <c r="F2867" s="19" t="str">
        <f>'Strutture ricettive (Query)'!$C2867&amp;" "&amp;'Strutture ricettive (Query)'!$K2867</f>
        <v xml:space="preserve">Via Cassolo  6 </v>
      </c>
      <c r="G2867" s="19" t="s">
        <v>21072</v>
      </c>
      <c r="H2867" s="19" t="s">
        <v>26267</v>
      </c>
      <c r="I2867" s="19" t="s">
        <v>7664</v>
      </c>
      <c r="J2867" s="19" t="s">
        <v>7665</v>
      </c>
      <c r="K2867" s="19" t="str">
        <f>IF('Strutture ricettive (Query)'!$D2867='Strutture ricettive (Query)'!$E2867,'Strutture ricettive (Query)'!$D2867,'Strutture ricettive (Query)'!$D2867&amp;" "&amp;'Strutture ricettive (Query)'!$E2867)</f>
        <v xml:space="preserve">6 </v>
      </c>
    </row>
    <row r="2868" spans="1:11" x14ac:dyDescent="0.25">
      <c r="A2868" s="16" t="s">
        <v>19708</v>
      </c>
      <c r="B2868" s="17" t="s">
        <v>21073</v>
      </c>
      <c r="C2868" s="17" t="s">
        <v>27024</v>
      </c>
      <c r="D2868" s="17" t="s">
        <v>26916</v>
      </c>
      <c r="E2868" s="17"/>
      <c r="F2868" s="17" t="str">
        <f>'Strutture ricettive (Query)'!$C2868&amp;" "&amp;'Strutture ricettive (Query)'!$K2868</f>
        <v xml:space="preserve">Viale Marconi  5 </v>
      </c>
      <c r="G2868" s="17" t="s">
        <v>21072</v>
      </c>
      <c r="H2868" s="17" t="s">
        <v>24598</v>
      </c>
      <c r="I2868" s="17" t="s">
        <v>24598</v>
      </c>
      <c r="J2868" s="17" t="s">
        <v>7668</v>
      </c>
      <c r="K2868" s="17" t="str">
        <f>IF('Strutture ricettive (Query)'!$D2868='Strutture ricettive (Query)'!$E2868,'Strutture ricettive (Query)'!$D2868,'Strutture ricettive (Query)'!$D2868&amp;" "&amp;'Strutture ricettive (Query)'!$E2868)</f>
        <v xml:space="preserve">5 </v>
      </c>
    </row>
    <row r="2869" spans="1:11" x14ac:dyDescent="0.25">
      <c r="A2869" s="18" t="s">
        <v>19704</v>
      </c>
      <c r="B2869" s="19" t="s">
        <v>21074</v>
      </c>
      <c r="C2869" s="19" t="s">
        <v>28576</v>
      </c>
      <c r="D2869" s="19" t="s">
        <v>26912</v>
      </c>
      <c r="E2869" s="19"/>
      <c r="F2869" s="19" t="str">
        <f>'Strutture ricettive (Query)'!$C2869&amp;" "&amp;'Strutture ricettive (Query)'!$K2869</f>
        <v xml:space="preserve">Via Marche  50 </v>
      </c>
      <c r="G2869" s="19" t="s">
        <v>21072</v>
      </c>
      <c r="H2869" s="19" t="s">
        <v>26267</v>
      </c>
      <c r="I2869" s="19" t="s">
        <v>24598</v>
      </c>
      <c r="J2869" s="19" t="s">
        <v>7671</v>
      </c>
      <c r="K2869" s="19" t="str">
        <f>IF('Strutture ricettive (Query)'!$D2869='Strutture ricettive (Query)'!$E2869,'Strutture ricettive (Query)'!$D2869,'Strutture ricettive (Query)'!$D2869&amp;" "&amp;'Strutture ricettive (Query)'!$E2869)</f>
        <v xml:space="preserve">50 </v>
      </c>
    </row>
    <row r="2870" spans="1:11" x14ac:dyDescent="0.25">
      <c r="A2870" s="16" t="s">
        <v>19707</v>
      </c>
      <c r="B2870" s="17" t="s">
        <v>21075</v>
      </c>
      <c r="C2870" s="17" t="s">
        <v>30562</v>
      </c>
      <c r="D2870" s="17" t="s">
        <v>27152</v>
      </c>
      <c r="E2870" s="17"/>
      <c r="F2870" s="17" t="str">
        <f>'Strutture ricettive (Query)'!$C2870&amp;" "&amp;'Strutture ricettive (Query)'!$K2870</f>
        <v xml:space="preserve">Via Veneto  1 </v>
      </c>
      <c r="G2870" s="17" t="s">
        <v>21072</v>
      </c>
      <c r="H2870" s="17" t="s">
        <v>26267</v>
      </c>
      <c r="I2870" s="17" t="s">
        <v>7674</v>
      </c>
      <c r="J2870" s="17" t="s">
        <v>7675</v>
      </c>
      <c r="K2870" s="17" t="str">
        <f>IF('Strutture ricettive (Query)'!$D2870='Strutture ricettive (Query)'!$E2870,'Strutture ricettive (Query)'!$D2870,'Strutture ricettive (Query)'!$D2870&amp;" "&amp;'Strutture ricettive (Query)'!$E2870)</f>
        <v xml:space="preserve">1 </v>
      </c>
    </row>
    <row r="2871" spans="1:11" x14ac:dyDescent="0.25">
      <c r="A2871" s="18" t="s">
        <v>19712</v>
      </c>
      <c r="B2871" s="19" t="s">
        <v>21076</v>
      </c>
      <c r="C2871" s="19" t="s">
        <v>27691</v>
      </c>
      <c r="D2871" s="19" t="s">
        <v>26940</v>
      </c>
      <c r="E2871" s="19"/>
      <c r="F2871" s="19" t="str">
        <f>'Strutture ricettive (Query)'!$C2871&amp;" "&amp;'Strutture ricettive (Query)'!$K2871</f>
        <v xml:space="preserve">Via Lombardia  42 </v>
      </c>
      <c r="G2871" s="19" t="s">
        <v>21072</v>
      </c>
      <c r="H2871" s="19" t="s">
        <v>24598</v>
      </c>
      <c r="I2871" s="19" t="s">
        <v>24598</v>
      </c>
      <c r="J2871" s="19" t="s">
        <v>7678</v>
      </c>
      <c r="K2871" s="19" t="str">
        <f>IF('Strutture ricettive (Query)'!$D2871='Strutture ricettive (Query)'!$E2871,'Strutture ricettive (Query)'!$D2871,'Strutture ricettive (Query)'!$D2871&amp;" "&amp;'Strutture ricettive (Query)'!$E2871)</f>
        <v xml:space="preserve">42 </v>
      </c>
    </row>
    <row r="2872" spans="1:11" x14ac:dyDescent="0.25">
      <c r="A2872" s="16" t="s">
        <v>19708</v>
      </c>
      <c r="B2872" s="17" t="s">
        <v>21077</v>
      </c>
      <c r="C2872" s="17" t="s">
        <v>30573</v>
      </c>
      <c r="D2872" s="17" t="s">
        <v>27096</v>
      </c>
      <c r="E2872" s="17"/>
      <c r="F2872" s="17" t="str">
        <f>'Strutture ricettive (Query)'!$C2872&amp;" "&amp;'Strutture ricettive (Query)'!$K2872</f>
        <v xml:space="preserve">Via Nicolo  14 </v>
      </c>
      <c r="G2872" s="17" t="s">
        <v>21078</v>
      </c>
      <c r="H2872" s="17" t="s">
        <v>24598</v>
      </c>
      <c r="I2872" s="17" t="s">
        <v>24598</v>
      </c>
      <c r="J2872" s="17" t="s">
        <v>7682</v>
      </c>
      <c r="K2872" s="17" t="str">
        <f>IF('Strutture ricettive (Query)'!$D2872='Strutture ricettive (Query)'!$E2872,'Strutture ricettive (Query)'!$D2872,'Strutture ricettive (Query)'!$D2872&amp;" "&amp;'Strutture ricettive (Query)'!$E2872)</f>
        <v xml:space="preserve">14 </v>
      </c>
    </row>
    <row r="2873" spans="1:11" x14ac:dyDescent="0.25">
      <c r="A2873" s="18" t="s">
        <v>19704</v>
      </c>
      <c r="B2873" s="19" t="s">
        <v>21079</v>
      </c>
      <c r="C2873" s="19" t="s">
        <v>30572</v>
      </c>
      <c r="D2873" s="19" t="s">
        <v>27152</v>
      </c>
      <c r="E2873" s="19"/>
      <c r="F2873" s="19" t="str">
        <f>'Strutture ricettive (Query)'!$C2873&amp;" "&amp;'Strutture ricettive (Query)'!$K2873</f>
        <v xml:space="preserve">Contrada Sabbionare  1 </v>
      </c>
      <c r="G2873" s="19" t="s">
        <v>21078</v>
      </c>
      <c r="H2873" s="19" t="s">
        <v>26268</v>
      </c>
      <c r="I2873" s="19" t="s">
        <v>7685</v>
      </c>
      <c r="J2873" s="19" t="s">
        <v>7686</v>
      </c>
      <c r="K2873" s="19" t="str">
        <f>IF('Strutture ricettive (Query)'!$D2873='Strutture ricettive (Query)'!$E2873,'Strutture ricettive (Query)'!$D2873,'Strutture ricettive (Query)'!$D2873&amp;" "&amp;'Strutture ricettive (Query)'!$E2873)</f>
        <v xml:space="preserve">1 </v>
      </c>
    </row>
    <row r="2874" spans="1:11" x14ac:dyDescent="0.25">
      <c r="A2874" s="16" t="s">
        <v>19708</v>
      </c>
      <c r="B2874" s="17" t="s">
        <v>21080</v>
      </c>
      <c r="C2874" s="17" t="s">
        <v>30571</v>
      </c>
      <c r="D2874" s="17" t="s">
        <v>26951</v>
      </c>
      <c r="E2874" s="17"/>
      <c r="F2874" s="17" t="str">
        <f>'Strutture ricettive (Query)'!$C2874&amp;" "&amp;'Strutture ricettive (Query)'!$K2874</f>
        <v xml:space="preserve">Via Xxx Luglio  4 </v>
      </c>
      <c r="G2874" s="17" t="s">
        <v>21078</v>
      </c>
      <c r="H2874" s="17" t="s">
        <v>26268</v>
      </c>
      <c r="I2874" s="17" t="s">
        <v>24598</v>
      </c>
      <c r="J2874" s="17" t="s">
        <v>7689</v>
      </c>
      <c r="K2874" s="17" t="str">
        <f>IF('Strutture ricettive (Query)'!$D2874='Strutture ricettive (Query)'!$E2874,'Strutture ricettive (Query)'!$D2874,'Strutture ricettive (Query)'!$D2874&amp;" "&amp;'Strutture ricettive (Query)'!$E2874)</f>
        <v xml:space="preserve">4 </v>
      </c>
    </row>
    <row r="2875" spans="1:11" x14ac:dyDescent="0.25">
      <c r="A2875" s="18" t="s">
        <v>19709</v>
      </c>
      <c r="B2875" s="19" t="s">
        <v>21081</v>
      </c>
      <c r="C2875" s="19" t="s">
        <v>30570</v>
      </c>
      <c r="D2875" s="19" t="s">
        <v>27112</v>
      </c>
      <c r="E2875" s="19"/>
      <c r="F2875" s="19" t="str">
        <f>'Strutture ricettive (Query)'!$C2875&amp;" "&amp;'Strutture ricettive (Query)'!$K2875</f>
        <v xml:space="preserve">Borgo Fornaci  13 </v>
      </c>
      <c r="G2875" s="19" t="s">
        <v>21078</v>
      </c>
      <c r="H2875" s="19" t="s">
        <v>26268</v>
      </c>
      <c r="I2875" s="19" t="s">
        <v>7692</v>
      </c>
      <c r="J2875" s="19" t="s">
        <v>7693</v>
      </c>
      <c r="K2875" s="19" t="str">
        <f>IF('Strutture ricettive (Query)'!$D2875='Strutture ricettive (Query)'!$E2875,'Strutture ricettive (Query)'!$D2875,'Strutture ricettive (Query)'!$D2875&amp;" "&amp;'Strutture ricettive (Query)'!$E2875)</f>
        <v xml:space="preserve">13 </v>
      </c>
    </row>
    <row r="2876" spans="1:11" x14ac:dyDescent="0.25">
      <c r="A2876" s="16" t="s">
        <v>19709</v>
      </c>
      <c r="B2876" s="17" t="s">
        <v>21082</v>
      </c>
      <c r="C2876" s="17" t="s">
        <v>30569</v>
      </c>
      <c r="D2876" s="17" t="s">
        <v>26951</v>
      </c>
      <c r="E2876" s="17"/>
      <c r="F2876" s="17" t="str">
        <f>'Strutture ricettive (Query)'!$C2876&amp;" "&amp;'Strutture ricettive (Query)'!$K2876</f>
        <v xml:space="preserve">Contrada Sant' Angelo  4 </v>
      </c>
      <c r="G2876" s="17" t="s">
        <v>21078</v>
      </c>
      <c r="H2876" s="17" t="s">
        <v>26268</v>
      </c>
      <c r="I2876" s="17" t="s">
        <v>7696</v>
      </c>
      <c r="J2876" s="17" t="s">
        <v>7697</v>
      </c>
      <c r="K2876" s="17" t="str">
        <f>IF('Strutture ricettive (Query)'!$D2876='Strutture ricettive (Query)'!$E2876,'Strutture ricettive (Query)'!$D2876,'Strutture ricettive (Query)'!$D2876&amp;" "&amp;'Strutture ricettive (Query)'!$E2876)</f>
        <v xml:space="preserve">4 </v>
      </c>
    </row>
    <row r="2877" spans="1:11" x14ac:dyDescent="0.25">
      <c r="A2877" s="18" t="s">
        <v>19709</v>
      </c>
      <c r="B2877" s="19" t="s">
        <v>21083</v>
      </c>
      <c r="C2877" s="19" t="s">
        <v>27328</v>
      </c>
      <c r="D2877" s="19" t="s">
        <v>27064</v>
      </c>
      <c r="E2877" s="19"/>
      <c r="F2877" s="19" t="str">
        <f>'Strutture ricettive (Query)'!$C2877&amp;" "&amp;'Strutture ricettive (Query)'!$K2877</f>
        <v xml:space="preserve">Contrada Bagnolo  2 </v>
      </c>
      <c r="G2877" s="19" t="s">
        <v>21078</v>
      </c>
      <c r="H2877" s="19" t="s">
        <v>26268</v>
      </c>
      <c r="I2877" s="19" t="s">
        <v>7700</v>
      </c>
      <c r="J2877" s="19" t="s">
        <v>7701</v>
      </c>
      <c r="K2877" s="19" t="str">
        <f>IF('Strutture ricettive (Query)'!$D2877='Strutture ricettive (Query)'!$E2877,'Strutture ricettive (Query)'!$D2877,'Strutture ricettive (Query)'!$D2877&amp;" "&amp;'Strutture ricettive (Query)'!$E2877)</f>
        <v xml:space="preserve">2 </v>
      </c>
    </row>
    <row r="2878" spans="1:11" x14ac:dyDescent="0.25">
      <c r="A2878" s="16" t="s">
        <v>19709</v>
      </c>
      <c r="B2878" s="17" t="s">
        <v>21084</v>
      </c>
      <c r="C2878" s="17" t="s">
        <v>30568</v>
      </c>
      <c r="D2878" s="17" t="s">
        <v>27132</v>
      </c>
      <c r="E2878" s="17"/>
      <c r="F2878" s="17" t="str">
        <f>'Strutture ricettive (Query)'!$C2878&amp;" "&amp;'Strutture ricettive (Query)'!$K2878</f>
        <v xml:space="preserve">Contrada Bacucco  11 </v>
      </c>
      <c r="G2878" s="17" t="s">
        <v>21078</v>
      </c>
      <c r="H2878" s="17" t="s">
        <v>26268</v>
      </c>
      <c r="I2878" s="17" t="s">
        <v>7704</v>
      </c>
      <c r="J2878" s="17" t="s">
        <v>7705</v>
      </c>
      <c r="K2878" s="17" t="str">
        <f>IF('Strutture ricettive (Query)'!$D2878='Strutture ricettive (Query)'!$E2878,'Strutture ricettive (Query)'!$D2878,'Strutture ricettive (Query)'!$D2878&amp;" "&amp;'Strutture ricettive (Query)'!$E2878)</f>
        <v xml:space="preserve">11 </v>
      </c>
    </row>
    <row r="2879" spans="1:11" x14ac:dyDescent="0.25">
      <c r="A2879" s="18" t="s">
        <v>19704</v>
      </c>
      <c r="B2879" s="19" t="s">
        <v>21085</v>
      </c>
      <c r="C2879" s="19" t="s">
        <v>30567</v>
      </c>
      <c r="D2879" s="19" t="s">
        <v>26951</v>
      </c>
      <c r="E2879" s="19"/>
      <c r="F2879" s="19" t="str">
        <f>'Strutture ricettive (Query)'!$C2879&amp;" "&amp;'Strutture ricettive (Query)'!$K2879</f>
        <v xml:space="preserve">Contrada Costa  4 </v>
      </c>
      <c r="G2879" s="19" t="s">
        <v>21078</v>
      </c>
      <c r="H2879" s="19" t="s">
        <v>26268</v>
      </c>
      <c r="I2879" s="19" t="s">
        <v>7708</v>
      </c>
      <c r="J2879" s="19" t="s">
        <v>7709</v>
      </c>
      <c r="K2879" s="19" t="str">
        <f>IF('Strutture ricettive (Query)'!$D2879='Strutture ricettive (Query)'!$E2879,'Strutture ricettive (Query)'!$D2879,'Strutture ricettive (Query)'!$D2879&amp;" "&amp;'Strutture ricettive (Query)'!$E2879)</f>
        <v xml:space="preserve">4 </v>
      </c>
    </row>
    <row r="2880" spans="1:11" x14ac:dyDescent="0.25">
      <c r="A2880" s="16" t="s">
        <v>19704</v>
      </c>
      <c r="B2880" s="17" t="s">
        <v>25620</v>
      </c>
      <c r="C2880" s="17" t="s">
        <v>24598</v>
      </c>
      <c r="D2880" s="17"/>
      <c r="E2880" s="17"/>
      <c r="F2880" s="17" t="str">
        <f>'Strutture ricettive (Query)'!$C2880&amp;" "&amp;'Strutture ricettive (Query)'!$K2880</f>
        <v>dato mancante 0</v>
      </c>
      <c r="G2880" s="17" t="s">
        <v>21078</v>
      </c>
      <c r="H2880" s="17" t="s">
        <v>24598</v>
      </c>
      <c r="I2880" s="17" t="s">
        <v>7711</v>
      </c>
      <c r="J2880" s="17" t="s">
        <v>7712</v>
      </c>
      <c r="K2880" s="17">
        <f>IF('Strutture ricettive (Query)'!$D2880='Strutture ricettive (Query)'!$E2880,'Strutture ricettive (Query)'!$D2880,'Strutture ricettive (Query)'!$D2880&amp;" "&amp;'Strutture ricettive (Query)'!$E2880)</f>
        <v>0</v>
      </c>
    </row>
    <row r="2881" spans="1:11" x14ac:dyDescent="0.25">
      <c r="A2881" s="18" t="s">
        <v>19708</v>
      </c>
      <c r="B2881" s="19" t="s">
        <v>21086</v>
      </c>
      <c r="C2881" s="19" t="s">
        <v>30566</v>
      </c>
      <c r="D2881" s="19" t="s">
        <v>27092</v>
      </c>
      <c r="E2881" s="19"/>
      <c r="F2881" s="19" t="str">
        <f>'Strutture ricettive (Query)'!$C2881&amp;" "&amp;'Strutture ricettive (Query)'!$K2881</f>
        <v xml:space="preserve">Sobborgo Fornaci  15 </v>
      </c>
      <c r="G2881" s="19" t="s">
        <v>21078</v>
      </c>
      <c r="H2881" s="19" t="s">
        <v>26268</v>
      </c>
      <c r="I2881" s="19" t="s">
        <v>7692</v>
      </c>
      <c r="J2881" s="19" t="s">
        <v>7693</v>
      </c>
      <c r="K2881" s="19" t="str">
        <f>IF('Strutture ricettive (Query)'!$D2881='Strutture ricettive (Query)'!$E2881,'Strutture ricettive (Query)'!$D2881,'Strutture ricettive (Query)'!$D2881&amp;" "&amp;'Strutture ricettive (Query)'!$E2881)</f>
        <v xml:space="preserve">15 </v>
      </c>
    </row>
    <row r="2882" spans="1:11" x14ac:dyDescent="0.25">
      <c r="A2882" s="16" t="s">
        <v>19708</v>
      </c>
      <c r="B2882" s="17" t="s">
        <v>21087</v>
      </c>
      <c r="C2882" s="17" t="s">
        <v>28264</v>
      </c>
      <c r="D2882" s="17" t="s">
        <v>26873</v>
      </c>
      <c r="E2882" s="17"/>
      <c r="F2882" s="17" t="str">
        <f>'Strutture ricettive (Query)'!$C2882&amp;" "&amp;'Strutture ricettive (Query)'!$K2882</f>
        <v xml:space="preserve">Via Xx Settembre  60 </v>
      </c>
      <c r="G2882" s="17" t="s">
        <v>21078</v>
      </c>
      <c r="H2882" s="17" t="s">
        <v>24598</v>
      </c>
      <c r="I2882" s="17" t="s">
        <v>24598</v>
      </c>
      <c r="J2882" s="17" t="s">
        <v>7718</v>
      </c>
      <c r="K2882" s="17" t="str">
        <f>IF('Strutture ricettive (Query)'!$D2882='Strutture ricettive (Query)'!$E2882,'Strutture ricettive (Query)'!$D2882,'Strutture ricettive (Query)'!$D2882&amp;" "&amp;'Strutture ricettive (Query)'!$E2882)</f>
        <v xml:space="preserve">60 </v>
      </c>
    </row>
    <row r="2883" spans="1:11" x14ac:dyDescent="0.25">
      <c r="A2883" s="18" t="s">
        <v>19709</v>
      </c>
      <c r="B2883" s="19" t="s">
        <v>21088</v>
      </c>
      <c r="C2883" s="19" t="s">
        <v>30121</v>
      </c>
      <c r="D2883" s="19" t="s">
        <v>28888</v>
      </c>
      <c r="E2883" s="19"/>
      <c r="F2883" s="19" t="str">
        <f>'Strutture ricettive (Query)'!$C2883&amp;" "&amp;'Strutture ricettive (Query)'!$K2883</f>
        <v xml:space="preserve">Via Gualdo   16/A </v>
      </c>
      <c r="G2883" s="19" t="s">
        <v>21089</v>
      </c>
      <c r="H2883" s="19" t="s">
        <v>24598</v>
      </c>
      <c r="I2883" s="19" t="s">
        <v>24598</v>
      </c>
      <c r="J2883" s="19" t="s">
        <v>7722</v>
      </c>
      <c r="K2883" s="19" t="str">
        <f>IF('Strutture ricettive (Query)'!$D2883='Strutture ricettive (Query)'!$E2883,'Strutture ricettive (Query)'!$D2883,'Strutture ricettive (Query)'!$D2883&amp;" "&amp;'Strutture ricettive (Query)'!$E2883)</f>
        <v xml:space="preserve">16/A </v>
      </c>
    </row>
    <row r="2884" spans="1:11" x14ac:dyDescent="0.25">
      <c r="A2884" s="16" t="s">
        <v>19712</v>
      </c>
      <c r="B2884" s="17" t="s">
        <v>21090</v>
      </c>
      <c r="C2884" s="17" t="s">
        <v>27078</v>
      </c>
      <c r="D2884" s="17" t="s">
        <v>26997</v>
      </c>
      <c r="E2884" s="17"/>
      <c r="F2884" s="17" t="str">
        <f>'Strutture ricettive (Query)'!$C2884&amp;" "&amp;'Strutture ricettive (Query)'!$K2884</f>
        <v xml:space="preserve">Via Portonovo  3 </v>
      </c>
      <c r="G2884" s="17" t="s">
        <v>21089</v>
      </c>
      <c r="H2884" s="17" t="s">
        <v>24598</v>
      </c>
      <c r="I2884" s="17" t="s">
        <v>24598</v>
      </c>
      <c r="J2884" s="17" t="s">
        <v>7725</v>
      </c>
      <c r="K2884" s="17" t="str">
        <f>IF('Strutture ricettive (Query)'!$D2884='Strutture ricettive (Query)'!$E2884,'Strutture ricettive (Query)'!$D2884,'Strutture ricettive (Query)'!$D2884&amp;" "&amp;'Strutture ricettive (Query)'!$E2884)</f>
        <v xml:space="preserve">3 </v>
      </c>
    </row>
    <row r="2885" spans="1:11" x14ac:dyDescent="0.25">
      <c r="A2885" s="18" t="s">
        <v>19709</v>
      </c>
      <c r="B2885" s="19" t="s">
        <v>21091</v>
      </c>
      <c r="C2885" s="19" t="s">
        <v>30565</v>
      </c>
      <c r="D2885" s="19" t="s">
        <v>26875</v>
      </c>
      <c r="E2885" s="19"/>
      <c r="F2885" s="19" t="str">
        <f>'Strutture ricettive (Query)'!$C2885&amp;" "&amp;'Strutture ricettive (Query)'!$K2885</f>
        <v xml:space="preserve">Via Nocicchia  6 </v>
      </c>
      <c r="G2885" s="19" t="s">
        <v>21089</v>
      </c>
      <c r="H2885" s="19" t="s">
        <v>24598</v>
      </c>
      <c r="I2885" s="19" t="s">
        <v>24598</v>
      </c>
      <c r="J2885" s="19" t="s">
        <v>7728</v>
      </c>
      <c r="K2885" s="19" t="str">
        <f>IF('Strutture ricettive (Query)'!$D2885='Strutture ricettive (Query)'!$E2885,'Strutture ricettive (Query)'!$D2885,'Strutture ricettive (Query)'!$D2885&amp;" "&amp;'Strutture ricettive (Query)'!$E2885)</f>
        <v xml:space="preserve">6 </v>
      </c>
    </row>
    <row r="2886" spans="1:11" x14ac:dyDescent="0.25">
      <c r="A2886" s="16" t="s">
        <v>19709</v>
      </c>
      <c r="B2886" s="17" t="s">
        <v>21092</v>
      </c>
      <c r="C2886" s="17" t="s">
        <v>30564</v>
      </c>
      <c r="D2886" s="17" t="s">
        <v>27064</v>
      </c>
      <c r="E2886" s="17"/>
      <c r="F2886" s="17" t="str">
        <f>'Strutture ricettive (Query)'!$C2886&amp;" "&amp;'Strutture ricettive (Query)'!$K2886</f>
        <v xml:space="preserve">Via Palombara  2 </v>
      </c>
      <c r="G2886" s="17" t="s">
        <v>21089</v>
      </c>
      <c r="H2886" s="17" t="s">
        <v>24598</v>
      </c>
      <c r="I2886" s="17" t="s">
        <v>24598</v>
      </c>
      <c r="J2886" s="17" t="s">
        <v>24598</v>
      </c>
      <c r="K2886" s="17" t="str">
        <f>IF('Strutture ricettive (Query)'!$D2886='Strutture ricettive (Query)'!$E2886,'Strutture ricettive (Query)'!$D2886,'Strutture ricettive (Query)'!$D2886&amp;" "&amp;'Strutture ricettive (Query)'!$E2886)</f>
        <v xml:space="preserve">2 </v>
      </c>
    </row>
    <row r="2887" spans="1:11" x14ac:dyDescent="0.25">
      <c r="A2887" s="18" t="s">
        <v>19708</v>
      </c>
      <c r="B2887" s="19" t="s">
        <v>21093</v>
      </c>
      <c r="C2887" s="19" t="s">
        <v>27127</v>
      </c>
      <c r="D2887" s="19" t="s">
        <v>26892</v>
      </c>
      <c r="E2887" s="19"/>
      <c r="F2887" s="19" t="str">
        <f>'Strutture ricettive (Query)'!$C2887&amp;" "&amp;'Strutture ricettive (Query)'!$K2887</f>
        <v xml:space="preserve">Via Marina  56 </v>
      </c>
      <c r="G2887" s="19" t="s">
        <v>21089</v>
      </c>
      <c r="H2887" s="19" t="s">
        <v>24598</v>
      </c>
      <c r="I2887" s="19" t="s">
        <v>7733</v>
      </c>
      <c r="J2887" s="19" t="s">
        <v>7734</v>
      </c>
      <c r="K2887" s="19" t="str">
        <f>IF('Strutture ricettive (Query)'!$D2887='Strutture ricettive (Query)'!$E2887,'Strutture ricettive (Query)'!$D2887,'Strutture ricettive (Query)'!$D2887&amp;" "&amp;'Strutture ricettive (Query)'!$E2887)</f>
        <v xml:space="preserve">56 </v>
      </c>
    </row>
    <row r="2888" spans="1:11" x14ac:dyDescent="0.25">
      <c r="A2888" s="16" t="s">
        <v>19708</v>
      </c>
      <c r="B2888" s="17" t="s">
        <v>21094</v>
      </c>
      <c r="C2888" s="17" t="s">
        <v>30563</v>
      </c>
      <c r="D2888" s="17" t="s">
        <v>30204</v>
      </c>
      <c r="E2888" s="17"/>
      <c r="F2888" s="17" t="str">
        <f>'Strutture ricettive (Query)'!$C2888&amp;" "&amp;'Strutture ricettive (Query)'!$K2888</f>
        <v xml:space="preserve">Via Fontebella  17/B </v>
      </c>
      <c r="G2888" s="17" t="s">
        <v>21089</v>
      </c>
      <c r="H2888" s="17" t="s">
        <v>24598</v>
      </c>
      <c r="I2888" s="17" t="s">
        <v>24598</v>
      </c>
      <c r="J2888" s="17" t="s">
        <v>7737</v>
      </c>
      <c r="K2888" s="17" t="str">
        <f>IF('Strutture ricettive (Query)'!$D2888='Strutture ricettive (Query)'!$E2888,'Strutture ricettive (Query)'!$D2888,'Strutture ricettive (Query)'!$D2888&amp;" "&amp;'Strutture ricettive (Query)'!$E2888)</f>
        <v xml:space="preserve">17/B </v>
      </c>
    </row>
    <row r="2889" spans="1:11" x14ac:dyDescent="0.25">
      <c r="A2889" s="18" t="s">
        <v>19708</v>
      </c>
      <c r="B2889" s="19" t="s">
        <v>21095</v>
      </c>
      <c r="C2889" s="19" t="s">
        <v>27078</v>
      </c>
      <c r="D2889" s="19" t="s">
        <v>26997</v>
      </c>
      <c r="E2889" s="19"/>
      <c r="F2889" s="19" t="str">
        <f>'Strutture ricettive (Query)'!$C2889&amp;" "&amp;'Strutture ricettive (Query)'!$K2889</f>
        <v xml:space="preserve">Via Portonovo  3 </v>
      </c>
      <c r="G2889" s="19" t="s">
        <v>21089</v>
      </c>
      <c r="H2889" s="19" t="s">
        <v>26269</v>
      </c>
      <c r="I2889" s="19" t="s">
        <v>7740</v>
      </c>
      <c r="J2889" s="19" t="s">
        <v>7725</v>
      </c>
      <c r="K2889" s="19" t="str">
        <f>IF('Strutture ricettive (Query)'!$D2889='Strutture ricettive (Query)'!$E2889,'Strutture ricettive (Query)'!$D2889,'Strutture ricettive (Query)'!$D2889&amp;" "&amp;'Strutture ricettive (Query)'!$E2889)</f>
        <v xml:space="preserve">3 </v>
      </c>
    </row>
    <row r="2890" spans="1:11" x14ac:dyDescent="0.25">
      <c r="A2890" s="16" t="s">
        <v>19709</v>
      </c>
      <c r="B2890" s="17" t="s">
        <v>21096</v>
      </c>
      <c r="C2890" s="17" t="s">
        <v>30551</v>
      </c>
      <c r="D2890" s="17" t="s">
        <v>26951</v>
      </c>
      <c r="E2890" s="17"/>
      <c r="F2890" s="17" t="str">
        <f>'Strutture ricettive (Query)'!$C2890&amp;" "&amp;'Strutture ricettive (Query)'!$K2890</f>
        <v xml:space="preserve">Via Marina Alta  4 </v>
      </c>
      <c r="G2890" s="17" t="s">
        <v>21089</v>
      </c>
      <c r="H2890" s="17" t="s">
        <v>26270</v>
      </c>
      <c r="I2890" s="17" t="s">
        <v>7743</v>
      </c>
      <c r="J2890" s="17" t="s">
        <v>7744</v>
      </c>
      <c r="K2890" s="17" t="str">
        <f>IF('Strutture ricettive (Query)'!$D2890='Strutture ricettive (Query)'!$E2890,'Strutture ricettive (Query)'!$D2890,'Strutture ricettive (Query)'!$D2890&amp;" "&amp;'Strutture ricettive (Query)'!$E2890)</f>
        <v xml:space="preserve">4 </v>
      </c>
    </row>
    <row r="2891" spans="1:11" x14ac:dyDescent="0.25">
      <c r="A2891" s="18" t="s">
        <v>19712</v>
      </c>
      <c r="B2891" s="19" t="s">
        <v>19781</v>
      </c>
      <c r="C2891" s="19" t="s">
        <v>27127</v>
      </c>
      <c r="D2891" s="19" t="s">
        <v>26976</v>
      </c>
      <c r="E2891" s="19"/>
      <c r="F2891" s="19" t="str">
        <f>'Strutture ricettive (Query)'!$C2891&amp;" "&amp;'Strutture ricettive (Query)'!$K2891</f>
        <v xml:space="preserve">Via Marina  36 </v>
      </c>
      <c r="G2891" s="19" t="s">
        <v>21089</v>
      </c>
      <c r="H2891" s="19" t="s">
        <v>26270</v>
      </c>
      <c r="I2891" s="19" t="s">
        <v>24598</v>
      </c>
      <c r="J2891" s="19" t="s">
        <v>24598</v>
      </c>
      <c r="K2891" s="19" t="str">
        <f>IF('Strutture ricettive (Query)'!$D2891='Strutture ricettive (Query)'!$E2891,'Strutture ricettive (Query)'!$D2891,'Strutture ricettive (Query)'!$D2891&amp;" "&amp;'Strutture ricettive (Query)'!$E2891)</f>
        <v xml:space="preserve">36 </v>
      </c>
    </row>
    <row r="2892" spans="1:11" x14ac:dyDescent="0.25">
      <c r="A2892" s="16" t="s">
        <v>19708</v>
      </c>
      <c r="B2892" s="17" t="s">
        <v>21097</v>
      </c>
      <c r="C2892" s="17" t="s">
        <v>30550</v>
      </c>
      <c r="D2892" s="17" t="s">
        <v>27132</v>
      </c>
      <c r="E2892" s="17"/>
      <c r="F2892" s="17" t="str">
        <f>'Strutture ricettive (Query)'!$C2892&amp;" "&amp;'Strutture ricettive (Query)'!$K2892</f>
        <v xml:space="preserve">Via Media  11 </v>
      </c>
      <c r="G2892" s="17" t="s">
        <v>21089</v>
      </c>
      <c r="H2892" s="17" t="s">
        <v>26270</v>
      </c>
      <c r="I2892" s="17" t="s">
        <v>24598</v>
      </c>
      <c r="J2892" s="17" t="s">
        <v>7748</v>
      </c>
      <c r="K2892" s="17" t="str">
        <f>IF('Strutture ricettive (Query)'!$D2892='Strutture ricettive (Query)'!$E2892,'Strutture ricettive (Query)'!$D2892,'Strutture ricettive (Query)'!$D2892&amp;" "&amp;'Strutture ricettive (Query)'!$E2892)</f>
        <v xml:space="preserve">11 </v>
      </c>
    </row>
    <row r="2893" spans="1:11" x14ac:dyDescent="0.25">
      <c r="A2893" s="18" t="s">
        <v>19713</v>
      </c>
      <c r="B2893" s="19" t="s">
        <v>19715</v>
      </c>
      <c r="C2893" s="19" t="s">
        <v>24598</v>
      </c>
      <c r="D2893" s="19"/>
      <c r="E2893" s="19"/>
      <c r="F2893" s="19" t="str">
        <f>'Strutture ricettive (Query)'!$C2893&amp;" "&amp;'Strutture ricettive (Query)'!$K2893</f>
        <v>dato mancante 0</v>
      </c>
      <c r="G2893" s="19" t="s">
        <v>21089</v>
      </c>
      <c r="H2893" s="19" t="s">
        <v>26269</v>
      </c>
      <c r="I2893" s="19" t="s">
        <v>24598</v>
      </c>
      <c r="J2893" s="19" t="s">
        <v>7752</v>
      </c>
      <c r="K2893" s="19">
        <f>IF('Strutture ricettive (Query)'!$D2893='Strutture ricettive (Query)'!$E2893,'Strutture ricettive (Query)'!$D2893,'Strutture ricettive (Query)'!$D2893&amp;" "&amp;'Strutture ricettive (Query)'!$E2893)</f>
        <v>0</v>
      </c>
    </row>
    <row r="2894" spans="1:11" x14ac:dyDescent="0.25">
      <c r="A2894" s="16" t="s">
        <v>19730</v>
      </c>
      <c r="B2894" s="17" t="s">
        <v>21101</v>
      </c>
      <c r="C2894" s="17" t="s">
        <v>26868</v>
      </c>
      <c r="D2894" s="17" t="s">
        <v>30538</v>
      </c>
      <c r="E2894" s="17"/>
      <c r="F2894" s="17" t="str">
        <f>'Strutture ricettive (Query)'!$C2894&amp;" "&amp;'Strutture ricettive (Query)'!$K2894</f>
        <v xml:space="preserve">Via Lungomare  127/A </v>
      </c>
      <c r="G2894" s="17" t="s">
        <v>21089</v>
      </c>
      <c r="H2894" s="17" t="s">
        <v>26269</v>
      </c>
      <c r="I2894" s="17" t="s">
        <v>24598</v>
      </c>
      <c r="J2894" s="17" t="s">
        <v>24598</v>
      </c>
      <c r="K2894" s="17" t="str">
        <f>IF('Strutture ricettive (Query)'!$D2894='Strutture ricettive (Query)'!$E2894,'Strutture ricettive (Query)'!$D2894,'Strutture ricettive (Query)'!$D2894&amp;" "&amp;'Strutture ricettive (Query)'!$E2894)</f>
        <v xml:space="preserve">127/A </v>
      </c>
    </row>
    <row r="2895" spans="1:11" x14ac:dyDescent="0.25">
      <c r="A2895" s="18" t="s">
        <v>19730</v>
      </c>
      <c r="B2895" s="19" t="s">
        <v>21102</v>
      </c>
      <c r="C2895" s="19" t="s">
        <v>30537</v>
      </c>
      <c r="D2895" s="19" t="s">
        <v>27269</v>
      </c>
      <c r="E2895" s="19"/>
      <c r="F2895" s="19" t="str">
        <f>'Strutture ricettive (Query)'!$C2895&amp;" "&amp;'Strutture ricettive (Query)'!$K2895</f>
        <v xml:space="preserve">Via Lungomare   139 </v>
      </c>
      <c r="G2895" s="19" t="s">
        <v>21089</v>
      </c>
      <c r="H2895" s="19" t="s">
        <v>26269</v>
      </c>
      <c r="I2895" s="19" t="s">
        <v>24598</v>
      </c>
      <c r="J2895" s="19" t="s">
        <v>7762</v>
      </c>
      <c r="K2895" s="19" t="str">
        <f>IF('Strutture ricettive (Query)'!$D2895='Strutture ricettive (Query)'!$E2895,'Strutture ricettive (Query)'!$D2895,'Strutture ricettive (Query)'!$D2895&amp;" "&amp;'Strutture ricettive (Query)'!$E2895)</f>
        <v xml:space="preserve">139 </v>
      </c>
    </row>
    <row r="2896" spans="1:11" x14ac:dyDescent="0.25">
      <c r="A2896" s="16" t="s">
        <v>19709</v>
      </c>
      <c r="B2896" s="17" t="s">
        <v>21103</v>
      </c>
      <c r="C2896" s="17" t="s">
        <v>30536</v>
      </c>
      <c r="D2896" s="17" t="s">
        <v>26916</v>
      </c>
      <c r="E2896" s="17"/>
      <c r="F2896" s="17" t="str">
        <f>'Strutture ricettive (Query)'!$C2896&amp;" "&amp;'Strutture ricettive (Query)'!$K2896</f>
        <v xml:space="preserve">Via Ronco  5 </v>
      </c>
      <c r="G2896" s="17" t="s">
        <v>21089</v>
      </c>
      <c r="H2896" s="17" t="s">
        <v>26270</v>
      </c>
      <c r="I2896" s="17" t="s">
        <v>7765</v>
      </c>
      <c r="J2896" s="17" t="s">
        <v>7766</v>
      </c>
      <c r="K2896" s="17" t="str">
        <f>IF('Strutture ricettive (Query)'!$D2896='Strutture ricettive (Query)'!$E2896,'Strutture ricettive (Query)'!$D2896,'Strutture ricettive (Query)'!$D2896&amp;" "&amp;'Strutture ricettive (Query)'!$E2896)</f>
        <v xml:space="preserve">5 </v>
      </c>
    </row>
    <row r="2897" spans="1:11" x14ac:dyDescent="0.25">
      <c r="A2897" s="18" t="s">
        <v>19730</v>
      </c>
      <c r="B2897" s="19" t="s">
        <v>25621</v>
      </c>
      <c r="C2897" s="19" t="s">
        <v>24598</v>
      </c>
      <c r="D2897" s="19"/>
      <c r="E2897" s="19"/>
      <c r="F2897" s="19" t="str">
        <f>'Strutture ricettive (Query)'!$C2897&amp;" "&amp;'Strutture ricettive (Query)'!$K2897</f>
        <v>dato mancante 0</v>
      </c>
      <c r="G2897" s="19" t="s">
        <v>21089</v>
      </c>
      <c r="H2897" s="19" t="s">
        <v>26269</v>
      </c>
      <c r="I2897" s="19" t="s">
        <v>24598</v>
      </c>
      <c r="J2897" s="19" t="s">
        <v>24598</v>
      </c>
      <c r="K2897" s="19">
        <f>IF('Strutture ricettive (Query)'!$D2897='Strutture ricettive (Query)'!$E2897,'Strutture ricettive (Query)'!$D2897,'Strutture ricettive (Query)'!$D2897&amp;" "&amp;'Strutture ricettive (Query)'!$E2897)</f>
        <v>0</v>
      </c>
    </row>
    <row r="2898" spans="1:11" x14ac:dyDescent="0.25">
      <c r="A2898" s="16" t="s">
        <v>19730</v>
      </c>
      <c r="B2898" s="17" t="s">
        <v>21104</v>
      </c>
      <c r="C2898" s="17" t="s">
        <v>26868</v>
      </c>
      <c r="D2898" s="17" t="s">
        <v>30535</v>
      </c>
      <c r="E2898" s="17"/>
      <c r="F2898" s="17" t="str">
        <f>'Strutture ricettive (Query)'!$C2898&amp;" "&amp;'Strutture ricettive (Query)'!$K2898</f>
        <v xml:space="preserve">Via Lungomare  69/D </v>
      </c>
      <c r="G2898" s="17" t="s">
        <v>21089</v>
      </c>
      <c r="H2898" s="17" t="s">
        <v>26269</v>
      </c>
      <c r="I2898" s="17" t="s">
        <v>24598</v>
      </c>
      <c r="J2898" s="17" t="s">
        <v>7770</v>
      </c>
      <c r="K2898" s="17" t="str">
        <f>IF('Strutture ricettive (Query)'!$D2898='Strutture ricettive (Query)'!$E2898,'Strutture ricettive (Query)'!$D2898,'Strutture ricettive (Query)'!$D2898&amp;" "&amp;'Strutture ricettive (Query)'!$E2898)</f>
        <v xml:space="preserve">69/D </v>
      </c>
    </row>
    <row r="2899" spans="1:11" x14ac:dyDescent="0.25">
      <c r="A2899" s="18" t="s">
        <v>19730</v>
      </c>
      <c r="B2899" s="19" t="s">
        <v>21106</v>
      </c>
      <c r="C2899" s="19" t="s">
        <v>26868</v>
      </c>
      <c r="D2899" s="19" t="s">
        <v>28680</v>
      </c>
      <c r="E2899" s="19"/>
      <c r="F2899" s="19" t="str">
        <f>'Strutture ricettive (Query)'!$C2899&amp;" "&amp;'Strutture ricettive (Query)'!$K2899</f>
        <v xml:space="preserve">Via Lungomare  13/A </v>
      </c>
      <c r="G2899" s="19" t="s">
        <v>21089</v>
      </c>
      <c r="H2899" s="19" t="s">
        <v>26269</v>
      </c>
      <c r="I2899" s="19" t="s">
        <v>24598</v>
      </c>
      <c r="J2899" s="19" t="s">
        <v>24598</v>
      </c>
      <c r="K2899" s="19" t="str">
        <f>IF('Strutture ricettive (Query)'!$D2899='Strutture ricettive (Query)'!$E2899,'Strutture ricettive (Query)'!$D2899,'Strutture ricettive (Query)'!$D2899&amp;" "&amp;'Strutture ricettive (Query)'!$E2899)</f>
        <v xml:space="preserve">13/A </v>
      </c>
    </row>
    <row r="2900" spans="1:11" x14ac:dyDescent="0.25">
      <c r="A2900" s="16" t="s">
        <v>19730</v>
      </c>
      <c r="B2900" s="17" t="s">
        <v>21107</v>
      </c>
      <c r="C2900" s="17" t="s">
        <v>27027</v>
      </c>
      <c r="D2900" s="17" t="s">
        <v>30534</v>
      </c>
      <c r="E2900" s="17"/>
      <c r="F2900" s="17" t="str">
        <f>'Strutture ricettive (Query)'!$C2900&amp;" "&amp;'Strutture ricettive (Query)'!$K2900</f>
        <v xml:space="preserve">Lungomare  80/A </v>
      </c>
      <c r="G2900" s="17" t="s">
        <v>21089</v>
      </c>
      <c r="H2900" s="17" t="s">
        <v>26269</v>
      </c>
      <c r="I2900" s="17" t="s">
        <v>7777</v>
      </c>
      <c r="J2900" s="17" t="s">
        <v>7778</v>
      </c>
      <c r="K2900" s="17" t="str">
        <f>IF('Strutture ricettive (Query)'!$D2900='Strutture ricettive (Query)'!$E2900,'Strutture ricettive (Query)'!$D2900,'Strutture ricettive (Query)'!$D2900&amp;" "&amp;'Strutture ricettive (Query)'!$E2900)</f>
        <v xml:space="preserve">80/A </v>
      </c>
    </row>
    <row r="2901" spans="1:11" x14ac:dyDescent="0.25">
      <c r="A2901" s="18" t="s">
        <v>19707</v>
      </c>
      <c r="B2901" s="19" t="s">
        <v>21109</v>
      </c>
      <c r="C2901" s="19" t="s">
        <v>30533</v>
      </c>
      <c r="D2901" s="19" t="s">
        <v>27064</v>
      </c>
      <c r="E2901" s="19"/>
      <c r="F2901" s="19" t="str">
        <f>'Strutture ricettive (Query)'!$C2901&amp;" "&amp;'Strutture ricettive (Query)'!$K2901</f>
        <v xml:space="preserve">Piazza Ferdinando Magellano  2 </v>
      </c>
      <c r="G2901" s="19" t="s">
        <v>21089</v>
      </c>
      <c r="H2901" s="19" t="s">
        <v>26270</v>
      </c>
      <c r="I2901" s="19" t="s">
        <v>7783</v>
      </c>
      <c r="J2901" s="19" t="s">
        <v>7784</v>
      </c>
      <c r="K2901" s="19" t="str">
        <f>IF('Strutture ricettive (Query)'!$D2901='Strutture ricettive (Query)'!$E2901,'Strutture ricettive (Query)'!$D2901,'Strutture ricettive (Query)'!$D2901&amp;" "&amp;'Strutture ricettive (Query)'!$E2901)</f>
        <v xml:space="preserve">2 </v>
      </c>
    </row>
    <row r="2902" spans="1:11" x14ac:dyDescent="0.25">
      <c r="A2902" s="16" t="s">
        <v>19709</v>
      </c>
      <c r="B2902" s="17" t="s">
        <v>21110</v>
      </c>
      <c r="C2902" s="17" t="s">
        <v>30532</v>
      </c>
      <c r="D2902" s="17" t="s">
        <v>28756</v>
      </c>
      <c r="E2902" s="17"/>
      <c r="F2902" s="17" t="str">
        <f>'Strutture ricettive (Query)'!$C2902&amp;" "&amp;'Strutture ricettive (Query)'!$K2902</f>
        <v xml:space="preserve">Strada Provinciale Croce Buzzo  19/A </v>
      </c>
      <c r="G2902" s="17" t="s">
        <v>21089</v>
      </c>
      <c r="H2902" s="17" t="s">
        <v>26270</v>
      </c>
      <c r="I2902" s="17" t="s">
        <v>24598</v>
      </c>
      <c r="J2902" s="17" t="s">
        <v>7787</v>
      </c>
      <c r="K2902" s="17" t="str">
        <f>IF('Strutture ricettive (Query)'!$D2902='Strutture ricettive (Query)'!$E2902,'Strutture ricettive (Query)'!$D2902,'Strutture ricettive (Query)'!$D2902&amp;" "&amp;'Strutture ricettive (Query)'!$E2902)</f>
        <v xml:space="preserve">19/A </v>
      </c>
    </row>
    <row r="2903" spans="1:11" x14ac:dyDescent="0.25">
      <c r="A2903" s="18" t="s">
        <v>19712</v>
      </c>
      <c r="B2903" s="19" t="s">
        <v>21111</v>
      </c>
      <c r="C2903" s="19" t="s">
        <v>27485</v>
      </c>
      <c r="D2903" s="19" t="s">
        <v>27122</v>
      </c>
      <c r="E2903" s="19"/>
      <c r="F2903" s="19" t="str">
        <f>'Strutture ricettive (Query)'!$C2903&amp;" "&amp;'Strutture ricettive (Query)'!$K2903</f>
        <v xml:space="preserve">Via Ussita  12 </v>
      </c>
      <c r="G2903" s="19" t="s">
        <v>21089</v>
      </c>
      <c r="H2903" s="19" t="s">
        <v>26270</v>
      </c>
      <c r="I2903" s="19" t="s">
        <v>24598</v>
      </c>
      <c r="J2903" s="19" t="s">
        <v>7790</v>
      </c>
      <c r="K2903" s="19" t="str">
        <f>IF('Strutture ricettive (Query)'!$D2903='Strutture ricettive (Query)'!$E2903,'Strutture ricettive (Query)'!$D2903,'Strutture ricettive (Query)'!$D2903&amp;" "&amp;'Strutture ricettive (Query)'!$E2903)</f>
        <v xml:space="preserve">12 </v>
      </c>
    </row>
    <row r="2904" spans="1:11" x14ac:dyDescent="0.25">
      <c r="A2904" s="16" t="s">
        <v>19712</v>
      </c>
      <c r="B2904" s="17" t="s">
        <v>21112</v>
      </c>
      <c r="C2904" s="17" t="s">
        <v>30531</v>
      </c>
      <c r="D2904" s="17" t="s">
        <v>27152</v>
      </c>
      <c r="E2904" s="17"/>
      <c r="F2904" s="17" t="str">
        <f>'Strutture ricettive (Query)'!$C2904&amp;" "&amp;'Strutture ricettive (Query)'!$K2904</f>
        <v xml:space="preserve">Via Delle Querce  1 </v>
      </c>
      <c r="G2904" s="17" t="s">
        <v>21089</v>
      </c>
      <c r="H2904" s="17" t="s">
        <v>24598</v>
      </c>
      <c r="I2904" s="17" t="s">
        <v>24598</v>
      </c>
      <c r="J2904" s="17" t="s">
        <v>7793</v>
      </c>
      <c r="K2904" s="17" t="str">
        <f>IF('Strutture ricettive (Query)'!$D2904='Strutture ricettive (Query)'!$E2904,'Strutture ricettive (Query)'!$D2904,'Strutture ricettive (Query)'!$D2904&amp;" "&amp;'Strutture ricettive (Query)'!$E2904)</f>
        <v xml:space="preserve">1 </v>
      </c>
    </row>
    <row r="2905" spans="1:11" x14ac:dyDescent="0.25">
      <c r="A2905" s="18" t="s">
        <v>19718</v>
      </c>
      <c r="B2905" s="19" t="s">
        <v>21113</v>
      </c>
      <c r="C2905" s="19" t="s">
        <v>28268</v>
      </c>
      <c r="D2905" s="19" t="s">
        <v>26811</v>
      </c>
      <c r="E2905" s="19"/>
      <c r="F2905" s="19" t="str">
        <f>'Strutture ricettive (Query)'!$C2905&amp;" "&amp;'Strutture ricettive (Query)'!$K2905</f>
        <v xml:space="preserve">Via Iv Novembre  78 </v>
      </c>
      <c r="G2905" s="19" t="s">
        <v>21089</v>
      </c>
      <c r="H2905" s="19" t="s">
        <v>26270</v>
      </c>
      <c r="I2905" s="19" t="s">
        <v>7796</v>
      </c>
      <c r="J2905" s="19" t="s">
        <v>7797</v>
      </c>
      <c r="K2905" s="19" t="str">
        <f>IF('Strutture ricettive (Query)'!$D2905='Strutture ricettive (Query)'!$E2905,'Strutture ricettive (Query)'!$D2905,'Strutture ricettive (Query)'!$D2905&amp;" "&amp;'Strutture ricettive (Query)'!$E2905)</f>
        <v xml:space="preserve">78 </v>
      </c>
    </row>
    <row r="2906" spans="1:11" x14ac:dyDescent="0.25">
      <c r="A2906" s="16" t="s">
        <v>19708</v>
      </c>
      <c r="B2906" s="17" t="s">
        <v>21114</v>
      </c>
      <c r="C2906" s="17" t="s">
        <v>30119</v>
      </c>
      <c r="D2906" s="17" t="s">
        <v>28888</v>
      </c>
      <c r="E2906" s="17"/>
      <c r="F2906" s="17" t="str">
        <f>'Strutture ricettive (Query)'!$C2906&amp;" "&amp;'Strutture ricettive (Query)'!$K2906</f>
        <v xml:space="preserve">Via Gualdo  16/A </v>
      </c>
      <c r="G2906" s="17" t="s">
        <v>21089</v>
      </c>
      <c r="H2906" s="17" t="s">
        <v>24598</v>
      </c>
      <c r="I2906" s="17" t="s">
        <v>24598</v>
      </c>
      <c r="J2906" s="17" t="s">
        <v>7722</v>
      </c>
      <c r="K2906" s="17" t="str">
        <f>IF('Strutture ricettive (Query)'!$D2906='Strutture ricettive (Query)'!$E2906,'Strutture ricettive (Query)'!$D2906,'Strutture ricettive (Query)'!$D2906&amp;" "&amp;'Strutture ricettive (Query)'!$E2906)</f>
        <v xml:space="preserve">16/A </v>
      </c>
    </row>
    <row r="2907" spans="1:11" x14ac:dyDescent="0.25">
      <c r="A2907" s="18" t="s">
        <v>19708</v>
      </c>
      <c r="B2907" s="19" t="s">
        <v>21115</v>
      </c>
      <c r="C2907" s="19" t="s">
        <v>30530</v>
      </c>
      <c r="D2907" s="19" t="s">
        <v>26997</v>
      </c>
      <c r="E2907" s="19"/>
      <c r="F2907" s="19" t="str">
        <f>'Strutture ricettive (Query)'!$C2907&amp;" "&amp;'Strutture ricettive (Query)'!$K2907</f>
        <v xml:space="preserve">Via Santa Veneranda  3 </v>
      </c>
      <c r="G2907" s="19" t="s">
        <v>21089</v>
      </c>
      <c r="H2907" s="19" t="s">
        <v>24598</v>
      </c>
      <c r="I2907" s="19" t="s">
        <v>7802</v>
      </c>
      <c r="J2907" s="19" t="s">
        <v>7803</v>
      </c>
      <c r="K2907" s="19" t="str">
        <f>IF('Strutture ricettive (Query)'!$D2907='Strutture ricettive (Query)'!$E2907,'Strutture ricettive (Query)'!$D2907,'Strutture ricettive (Query)'!$D2907&amp;" "&amp;'Strutture ricettive (Query)'!$E2907)</f>
        <v xml:space="preserve">3 </v>
      </c>
    </row>
    <row r="2908" spans="1:11" x14ac:dyDescent="0.25">
      <c r="A2908" s="16" t="s">
        <v>19707</v>
      </c>
      <c r="B2908" s="17" t="s">
        <v>21116</v>
      </c>
      <c r="C2908" s="17" t="s">
        <v>28687</v>
      </c>
      <c r="D2908" s="17" t="s">
        <v>27064</v>
      </c>
      <c r="E2908" s="17"/>
      <c r="F2908" s="17" t="str">
        <f>'Strutture ricettive (Query)'!$C2908&amp;" "&amp;'Strutture ricettive (Query)'!$K2908</f>
        <v xml:space="preserve">Via Piave  2 </v>
      </c>
      <c r="G2908" s="17" t="s">
        <v>21089</v>
      </c>
      <c r="H2908" s="17" t="s">
        <v>26270</v>
      </c>
      <c r="I2908" s="17" t="s">
        <v>24598</v>
      </c>
      <c r="J2908" s="17" t="s">
        <v>7806</v>
      </c>
      <c r="K2908" s="17" t="str">
        <f>IF('Strutture ricettive (Query)'!$D2908='Strutture ricettive (Query)'!$E2908,'Strutture ricettive (Query)'!$D2908,'Strutture ricettive (Query)'!$D2908&amp;" "&amp;'Strutture ricettive (Query)'!$E2908)</f>
        <v xml:space="preserve">2 </v>
      </c>
    </row>
    <row r="2909" spans="1:11" x14ac:dyDescent="0.25">
      <c r="A2909" s="18" t="s">
        <v>19706</v>
      </c>
      <c r="B2909" s="19" t="s">
        <v>21117</v>
      </c>
      <c r="C2909" s="19" t="s">
        <v>26868</v>
      </c>
      <c r="D2909" s="19" t="s">
        <v>26862</v>
      </c>
      <c r="E2909" s="19"/>
      <c r="F2909" s="19" t="str">
        <f>'Strutture ricettive (Query)'!$C2909&amp;" "&amp;'Strutture ricettive (Query)'!$K2909</f>
        <v xml:space="preserve">Via Lungomare  65 </v>
      </c>
      <c r="G2909" s="19" t="s">
        <v>21089</v>
      </c>
      <c r="H2909" s="19" t="s">
        <v>24598</v>
      </c>
      <c r="I2909" s="19" t="s">
        <v>24598</v>
      </c>
      <c r="J2909" s="19" t="s">
        <v>24598</v>
      </c>
      <c r="K2909" s="19" t="str">
        <f>IF('Strutture ricettive (Query)'!$D2909='Strutture ricettive (Query)'!$E2909,'Strutture ricettive (Query)'!$D2909,'Strutture ricettive (Query)'!$D2909&amp;" "&amp;'Strutture ricettive (Query)'!$E2909)</f>
        <v xml:space="preserve">65 </v>
      </c>
    </row>
    <row r="2910" spans="1:11" x14ac:dyDescent="0.25">
      <c r="A2910" s="16" t="s">
        <v>19708</v>
      </c>
      <c r="B2910" s="17" t="s">
        <v>21118</v>
      </c>
      <c r="C2910" s="17" t="s">
        <v>27698</v>
      </c>
      <c r="D2910" s="17" t="s">
        <v>27080</v>
      </c>
      <c r="E2910" s="17"/>
      <c r="F2910" s="17" t="str">
        <f>'Strutture ricettive (Query)'!$C2910&amp;" "&amp;'Strutture ricettive (Query)'!$K2910</f>
        <v xml:space="preserve">Via San Pietro  17 </v>
      </c>
      <c r="G2910" s="17" t="s">
        <v>21089</v>
      </c>
      <c r="H2910" s="17" t="s">
        <v>24598</v>
      </c>
      <c r="I2910" s="17" t="s">
        <v>24598</v>
      </c>
      <c r="J2910" s="17" t="s">
        <v>7811</v>
      </c>
      <c r="K2910" s="17" t="str">
        <f>IF('Strutture ricettive (Query)'!$D2910='Strutture ricettive (Query)'!$E2910,'Strutture ricettive (Query)'!$D2910,'Strutture ricettive (Query)'!$D2910&amp;" "&amp;'Strutture ricettive (Query)'!$E2910)</f>
        <v xml:space="preserve">17 </v>
      </c>
    </row>
    <row r="2911" spans="1:11" x14ac:dyDescent="0.25">
      <c r="A2911" s="18" t="s">
        <v>19708</v>
      </c>
      <c r="B2911" s="19" t="s">
        <v>21119</v>
      </c>
      <c r="C2911" s="19" t="s">
        <v>30529</v>
      </c>
      <c r="D2911" s="19" t="s">
        <v>26916</v>
      </c>
      <c r="E2911" s="19"/>
      <c r="F2911" s="19" t="str">
        <f>'Strutture ricettive (Query)'!$C2911&amp;" "&amp;'Strutture ricettive (Query)'!$K2911</f>
        <v xml:space="preserve">Via Ponte Magno  5 </v>
      </c>
      <c r="G2911" s="19" t="s">
        <v>21120</v>
      </c>
      <c r="H2911" s="19" t="s">
        <v>26271</v>
      </c>
      <c r="I2911" s="19" t="s">
        <v>7815</v>
      </c>
      <c r="J2911" s="19" t="s">
        <v>7816</v>
      </c>
      <c r="K2911" s="19" t="str">
        <f>IF('Strutture ricettive (Query)'!$D2911='Strutture ricettive (Query)'!$E2911,'Strutture ricettive (Query)'!$D2911,'Strutture ricettive (Query)'!$D2911&amp;" "&amp;'Strutture ricettive (Query)'!$E2911)</f>
        <v xml:space="preserve">5 </v>
      </c>
    </row>
    <row r="2912" spans="1:11" x14ac:dyDescent="0.25">
      <c r="A2912" s="16" t="s">
        <v>19709</v>
      </c>
      <c r="B2912" s="17" t="s">
        <v>21121</v>
      </c>
      <c r="C2912" s="17" t="s">
        <v>30528</v>
      </c>
      <c r="D2912" s="17" t="s">
        <v>26875</v>
      </c>
      <c r="E2912" s="17"/>
      <c r="F2912" s="17" t="str">
        <f>'Strutture ricettive (Query)'!$C2912&amp;" "&amp;'Strutture ricettive (Query)'!$K2912</f>
        <v xml:space="preserve">Via Fontestate  6 </v>
      </c>
      <c r="G2912" s="17" t="s">
        <v>21120</v>
      </c>
      <c r="H2912" s="17" t="s">
        <v>24598</v>
      </c>
      <c r="I2912" s="17" t="s">
        <v>7819</v>
      </c>
      <c r="J2912" s="17" t="s">
        <v>7820</v>
      </c>
      <c r="K2912" s="17" t="str">
        <f>IF('Strutture ricettive (Query)'!$D2912='Strutture ricettive (Query)'!$E2912,'Strutture ricettive (Query)'!$D2912,'Strutture ricettive (Query)'!$D2912&amp;" "&amp;'Strutture ricettive (Query)'!$E2912)</f>
        <v xml:space="preserve">6 </v>
      </c>
    </row>
    <row r="2913" spans="1:11" x14ac:dyDescent="0.25">
      <c r="A2913" s="18" t="s">
        <v>19709</v>
      </c>
      <c r="B2913" s="19" t="s">
        <v>21122</v>
      </c>
      <c r="C2913" s="19" t="s">
        <v>30529</v>
      </c>
      <c r="D2913" s="19" t="s">
        <v>26836</v>
      </c>
      <c r="E2913" s="19"/>
      <c r="F2913" s="19" t="str">
        <f>'Strutture ricettive (Query)'!$C2913&amp;" "&amp;'Strutture ricettive (Query)'!$K2913</f>
        <v xml:space="preserve">Via Ponte Magno  7 </v>
      </c>
      <c r="G2913" s="19" t="s">
        <v>21120</v>
      </c>
      <c r="H2913" s="19" t="s">
        <v>24598</v>
      </c>
      <c r="I2913" s="19" t="s">
        <v>7823</v>
      </c>
      <c r="J2913" s="19" t="s">
        <v>7824</v>
      </c>
      <c r="K2913" s="19" t="str">
        <f>IF('Strutture ricettive (Query)'!$D2913='Strutture ricettive (Query)'!$E2913,'Strutture ricettive (Query)'!$D2913,'Strutture ricettive (Query)'!$D2913&amp;" "&amp;'Strutture ricettive (Query)'!$E2913)</f>
        <v xml:space="preserve">7 </v>
      </c>
    </row>
    <row r="2914" spans="1:11" x14ac:dyDescent="0.25">
      <c r="A2914" s="16" t="s">
        <v>19709</v>
      </c>
      <c r="B2914" s="17" t="s">
        <v>21123</v>
      </c>
      <c r="C2914" s="17" t="s">
        <v>30539</v>
      </c>
      <c r="D2914" s="17" t="s">
        <v>26970</v>
      </c>
      <c r="E2914" s="17"/>
      <c r="F2914" s="17" t="str">
        <f>'Strutture ricettive (Query)'!$C2914&amp;" "&amp;'Strutture ricettive (Query)'!$K2914</f>
        <v xml:space="preserve">Via Piana Di Cardinale  37 </v>
      </c>
      <c r="G2914" s="17" t="s">
        <v>1879</v>
      </c>
      <c r="H2914" s="17" t="s">
        <v>26272</v>
      </c>
      <c r="I2914" s="17" t="s">
        <v>7829</v>
      </c>
      <c r="J2914" s="17" t="s">
        <v>7830</v>
      </c>
      <c r="K2914" s="17" t="str">
        <f>IF('Strutture ricettive (Query)'!$D2914='Strutture ricettive (Query)'!$E2914,'Strutture ricettive (Query)'!$D2914,'Strutture ricettive (Query)'!$D2914&amp;" "&amp;'Strutture ricettive (Query)'!$E2914)</f>
        <v xml:space="preserve">37 </v>
      </c>
    </row>
    <row r="2915" spans="1:11" x14ac:dyDescent="0.25">
      <c r="A2915" s="18" t="s">
        <v>19709</v>
      </c>
      <c r="B2915" s="19" t="s">
        <v>21124</v>
      </c>
      <c r="C2915" s="19" t="s">
        <v>30549</v>
      </c>
      <c r="D2915" s="19" t="s">
        <v>27064</v>
      </c>
      <c r="E2915" s="19"/>
      <c r="F2915" s="19" t="str">
        <f>'Strutture ricettive (Query)'!$C2915&amp;" "&amp;'Strutture ricettive (Query)'!$K2915</f>
        <v xml:space="preserve">Via Fonte Delle Cannelle  2 </v>
      </c>
      <c r="G2915" s="19" t="s">
        <v>1879</v>
      </c>
      <c r="H2915" s="19" t="s">
        <v>25974</v>
      </c>
      <c r="I2915" s="19" t="s">
        <v>7743</v>
      </c>
      <c r="J2915" s="19" t="s">
        <v>7744</v>
      </c>
      <c r="K2915" s="19" t="str">
        <f>IF('Strutture ricettive (Query)'!$D2915='Strutture ricettive (Query)'!$E2915,'Strutture ricettive (Query)'!$D2915,'Strutture ricettive (Query)'!$D2915&amp;" "&amp;'Strutture ricettive (Query)'!$E2915)</f>
        <v xml:space="preserve">2 </v>
      </c>
    </row>
    <row r="2916" spans="1:11" x14ac:dyDescent="0.25">
      <c r="A2916" s="16" t="s">
        <v>19704</v>
      </c>
      <c r="B2916" s="17" t="s">
        <v>21125</v>
      </c>
      <c r="C2916" s="17" t="s">
        <v>30540</v>
      </c>
      <c r="D2916" s="17" t="s">
        <v>26916</v>
      </c>
      <c r="E2916" s="17"/>
      <c r="F2916" s="17" t="str">
        <f>'Strutture ricettive (Query)'!$C2916&amp;" "&amp;'Strutture ricettive (Query)'!$K2916</f>
        <v xml:space="preserve">Via Malviano B  5 </v>
      </c>
      <c r="G2916" s="17" t="s">
        <v>1879</v>
      </c>
      <c r="H2916" s="17" t="s">
        <v>25974</v>
      </c>
      <c r="I2916" s="17" t="s">
        <v>7835</v>
      </c>
      <c r="J2916" s="17" t="s">
        <v>7836</v>
      </c>
      <c r="K2916" s="17" t="str">
        <f>IF('Strutture ricettive (Query)'!$D2916='Strutture ricettive (Query)'!$E2916,'Strutture ricettive (Query)'!$D2916,'Strutture ricettive (Query)'!$D2916&amp;" "&amp;'Strutture ricettive (Query)'!$E2916)</f>
        <v xml:space="preserve">5 </v>
      </c>
    </row>
    <row r="2917" spans="1:11" x14ac:dyDescent="0.25">
      <c r="A2917" s="18" t="s">
        <v>19704</v>
      </c>
      <c r="B2917" s="19" t="s">
        <v>21126</v>
      </c>
      <c r="C2917" s="19" t="s">
        <v>30548</v>
      </c>
      <c r="D2917" s="19" t="s">
        <v>27064</v>
      </c>
      <c r="E2917" s="19"/>
      <c r="F2917" s="19" t="str">
        <f>'Strutture ricettive (Query)'!$C2917&amp;" "&amp;'Strutture ricettive (Query)'!$K2917</f>
        <v xml:space="preserve">Via Moruco C  2 </v>
      </c>
      <c r="G2917" s="19" t="s">
        <v>1879</v>
      </c>
      <c r="H2917" s="19" t="s">
        <v>25974</v>
      </c>
      <c r="I2917" s="19" t="s">
        <v>7839</v>
      </c>
      <c r="J2917" s="19" t="s">
        <v>7840</v>
      </c>
      <c r="K2917" s="19" t="str">
        <f>IF('Strutture ricettive (Query)'!$D2917='Strutture ricettive (Query)'!$E2917,'Strutture ricettive (Query)'!$D2917,'Strutture ricettive (Query)'!$D2917&amp;" "&amp;'Strutture ricettive (Query)'!$E2917)</f>
        <v xml:space="preserve">2 </v>
      </c>
    </row>
    <row r="2918" spans="1:11" x14ac:dyDescent="0.25">
      <c r="A2918" s="16" t="s">
        <v>19704</v>
      </c>
      <c r="B2918" s="17" t="s">
        <v>21127</v>
      </c>
      <c r="C2918" s="17" t="s">
        <v>30540</v>
      </c>
      <c r="D2918" s="17" t="s">
        <v>27152</v>
      </c>
      <c r="E2918" s="17"/>
      <c r="F2918" s="17" t="str">
        <f>'Strutture ricettive (Query)'!$C2918&amp;" "&amp;'Strutture ricettive (Query)'!$K2918</f>
        <v xml:space="preserve">Via Malviano B  1 </v>
      </c>
      <c r="G2918" s="17" t="s">
        <v>1879</v>
      </c>
      <c r="H2918" s="17" t="s">
        <v>25974</v>
      </c>
      <c r="I2918" s="17" t="s">
        <v>7843</v>
      </c>
      <c r="J2918" s="17" t="s">
        <v>7844</v>
      </c>
      <c r="K2918" s="17" t="str">
        <f>IF('Strutture ricettive (Query)'!$D2918='Strutture ricettive (Query)'!$E2918,'Strutture ricettive (Query)'!$D2918,'Strutture ricettive (Query)'!$D2918&amp;" "&amp;'Strutture ricettive (Query)'!$E2918)</f>
        <v xml:space="preserve">1 </v>
      </c>
    </row>
    <row r="2919" spans="1:11" x14ac:dyDescent="0.25">
      <c r="A2919" s="18" t="s">
        <v>19708</v>
      </c>
      <c r="B2919" s="19" t="s">
        <v>21128</v>
      </c>
      <c r="C2919" s="19" t="s">
        <v>29160</v>
      </c>
      <c r="D2919" s="19" t="s">
        <v>26861</v>
      </c>
      <c r="E2919" s="19"/>
      <c r="F2919" s="19" t="str">
        <f>'Strutture ricettive (Query)'!$C2919&amp;" "&amp;'Strutture ricettive (Query)'!$K2919</f>
        <v xml:space="preserve">Viale Martiri Della Resistenza  66 </v>
      </c>
      <c r="G2919" s="19" t="s">
        <v>1879</v>
      </c>
      <c r="H2919" s="19" t="s">
        <v>25974</v>
      </c>
      <c r="I2919" s="19" t="s">
        <v>7847</v>
      </c>
      <c r="J2919" s="19" t="s">
        <v>7848</v>
      </c>
      <c r="K2919" s="19" t="str">
        <f>IF('Strutture ricettive (Query)'!$D2919='Strutture ricettive (Query)'!$E2919,'Strutture ricettive (Query)'!$D2919,'Strutture ricettive (Query)'!$D2919&amp;" "&amp;'Strutture ricettive (Query)'!$E2919)</f>
        <v xml:space="preserve">66 </v>
      </c>
    </row>
    <row r="2920" spans="1:11" x14ac:dyDescent="0.25">
      <c r="A2920" s="16" t="s">
        <v>19708</v>
      </c>
      <c r="B2920" s="17" t="s">
        <v>25622</v>
      </c>
      <c r="C2920" s="17" t="s">
        <v>24598</v>
      </c>
      <c r="D2920" s="17"/>
      <c r="E2920" s="17"/>
      <c r="F2920" s="17" t="str">
        <f>'Strutture ricettive (Query)'!$C2920&amp;" "&amp;'Strutture ricettive (Query)'!$K2920</f>
        <v>dato mancante 0</v>
      </c>
      <c r="G2920" s="17" t="s">
        <v>1879</v>
      </c>
      <c r="H2920" s="17" t="s">
        <v>25974</v>
      </c>
      <c r="I2920" s="17" t="s">
        <v>24598</v>
      </c>
      <c r="J2920" s="17" t="s">
        <v>7850</v>
      </c>
      <c r="K2920" s="17">
        <f>IF('Strutture ricettive (Query)'!$D2920='Strutture ricettive (Query)'!$E2920,'Strutture ricettive (Query)'!$D2920,'Strutture ricettive (Query)'!$D2920&amp;" "&amp;'Strutture ricettive (Query)'!$E2920)</f>
        <v>0</v>
      </c>
    </row>
    <row r="2921" spans="1:11" x14ac:dyDescent="0.25">
      <c r="A2921" s="18" t="s">
        <v>19706</v>
      </c>
      <c r="B2921" s="19" t="s">
        <v>21130</v>
      </c>
      <c r="C2921" s="19" t="s">
        <v>30543</v>
      </c>
      <c r="D2921" s="19" t="s">
        <v>26863</v>
      </c>
      <c r="E2921" s="19"/>
      <c r="F2921" s="19" t="str">
        <f>'Strutture ricettive (Query)'!$C2921&amp;" "&amp;'Strutture ricettive (Query)'!$K2921</f>
        <v xml:space="preserve">Via Sant'Amico  64 </v>
      </c>
      <c r="G2921" s="19" t="s">
        <v>21129</v>
      </c>
      <c r="H2921" s="19" t="s">
        <v>24598</v>
      </c>
      <c r="I2921" s="19" t="s">
        <v>7856</v>
      </c>
      <c r="J2921" s="19" t="s">
        <v>7857</v>
      </c>
      <c r="K2921" s="19" t="str">
        <f>IF('Strutture ricettive (Query)'!$D2921='Strutture ricettive (Query)'!$E2921,'Strutture ricettive (Query)'!$D2921,'Strutture ricettive (Query)'!$D2921&amp;" "&amp;'Strutture ricettive (Query)'!$E2921)</f>
        <v xml:space="preserve">64 </v>
      </c>
    </row>
    <row r="2922" spans="1:11" x14ac:dyDescent="0.25">
      <c r="A2922" s="16" t="s">
        <v>19707</v>
      </c>
      <c r="B2922" s="17" t="s">
        <v>21131</v>
      </c>
      <c r="C2922" s="17" t="s">
        <v>30547</v>
      </c>
      <c r="D2922" s="17" t="s">
        <v>27152</v>
      </c>
      <c r="E2922" s="17"/>
      <c r="F2922" s="17" t="str">
        <f>'Strutture ricettive (Query)'!$C2922&amp;" "&amp;'Strutture ricettive (Query)'!$K2922</f>
        <v xml:space="preserve">Fosso Roberti  1 </v>
      </c>
      <c r="G2922" s="17" t="s">
        <v>21129</v>
      </c>
      <c r="H2922" s="17" t="s">
        <v>26273</v>
      </c>
      <c r="I2922" s="17" t="s">
        <v>7861</v>
      </c>
      <c r="J2922" s="17" t="s">
        <v>7862</v>
      </c>
      <c r="K2922" s="17" t="str">
        <f>IF('Strutture ricettive (Query)'!$D2922='Strutture ricettive (Query)'!$E2922,'Strutture ricettive (Query)'!$D2922,'Strutture ricettive (Query)'!$D2922&amp;" "&amp;'Strutture ricettive (Query)'!$E2922)</f>
        <v xml:space="preserve">1 </v>
      </c>
    </row>
    <row r="2923" spans="1:11" x14ac:dyDescent="0.25">
      <c r="A2923" s="18" t="s">
        <v>19712</v>
      </c>
      <c r="B2923" s="19" t="s">
        <v>21132</v>
      </c>
      <c r="C2923" s="19" t="s">
        <v>30546</v>
      </c>
      <c r="D2923" s="19" t="s">
        <v>26832</v>
      </c>
      <c r="E2923" s="19"/>
      <c r="F2923" s="19" t="str">
        <f>'Strutture ricettive (Query)'!$C2923&amp;" "&amp;'Strutture ricettive (Query)'!$K2923</f>
        <v xml:space="preserve">Via S. Amico  70 </v>
      </c>
      <c r="G2923" s="19" t="s">
        <v>21129</v>
      </c>
      <c r="H2923" s="19" t="s">
        <v>26273</v>
      </c>
      <c r="I2923" s="19" t="s">
        <v>7865</v>
      </c>
      <c r="J2923" s="19" t="s">
        <v>7866</v>
      </c>
      <c r="K2923" s="19" t="str">
        <f>IF('Strutture ricettive (Query)'!$D2923='Strutture ricettive (Query)'!$E2923,'Strutture ricettive (Query)'!$D2923,'Strutture ricettive (Query)'!$D2923&amp;" "&amp;'Strutture ricettive (Query)'!$E2923)</f>
        <v xml:space="preserve">70 </v>
      </c>
    </row>
    <row r="2924" spans="1:11" x14ac:dyDescent="0.25">
      <c r="A2924" s="16" t="s">
        <v>19704</v>
      </c>
      <c r="B2924" s="17" t="s">
        <v>21133</v>
      </c>
      <c r="C2924" s="17" t="s">
        <v>30545</v>
      </c>
      <c r="D2924" s="17" t="s">
        <v>26831</v>
      </c>
      <c r="E2924" s="17"/>
      <c r="F2924" s="17" t="str">
        <f>'Strutture ricettive (Query)'!$C2924&amp;" "&amp;'Strutture ricettive (Query)'!$K2924</f>
        <v xml:space="preserve">Via S.Amico  71 </v>
      </c>
      <c r="G2924" s="17" t="s">
        <v>21129</v>
      </c>
      <c r="H2924" s="17" t="s">
        <v>26273</v>
      </c>
      <c r="I2924" s="17" t="s">
        <v>24598</v>
      </c>
      <c r="J2924" s="17" t="s">
        <v>7869</v>
      </c>
      <c r="K2924" s="17" t="str">
        <f>IF('Strutture ricettive (Query)'!$D2924='Strutture ricettive (Query)'!$E2924,'Strutture ricettive (Query)'!$D2924,'Strutture ricettive (Query)'!$D2924&amp;" "&amp;'Strutture ricettive (Query)'!$E2924)</f>
        <v xml:space="preserve">71 </v>
      </c>
    </row>
    <row r="2925" spans="1:11" x14ac:dyDescent="0.25">
      <c r="A2925" s="18" t="s">
        <v>19704</v>
      </c>
      <c r="B2925" s="19" t="s">
        <v>21134</v>
      </c>
      <c r="C2925" s="19" t="s">
        <v>26878</v>
      </c>
      <c r="D2925" s="19" t="s">
        <v>26863</v>
      </c>
      <c r="E2925" s="19"/>
      <c r="F2925" s="19" t="str">
        <f>'Strutture ricettive (Query)'!$C2925&amp;" "&amp;'Strutture ricettive (Query)'!$K2925</f>
        <v xml:space="preserve">Via Del Mare  64 </v>
      </c>
      <c r="G2925" s="19" t="s">
        <v>21129</v>
      </c>
      <c r="H2925" s="19" t="s">
        <v>26273</v>
      </c>
      <c r="I2925" s="19" t="s">
        <v>7872</v>
      </c>
      <c r="J2925" s="19" t="s">
        <v>7873</v>
      </c>
      <c r="K2925" s="19" t="str">
        <f>IF('Strutture ricettive (Query)'!$D2925='Strutture ricettive (Query)'!$E2925,'Strutture ricettive (Query)'!$D2925,'Strutture ricettive (Query)'!$D2925&amp;" "&amp;'Strutture ricettive (Query)'!$E2925)</f>
        <v xml:space="preserve">64 </v>
      </c>
    </row>
    <row r="2926" spans="1:11" x14ac:dyDescent="0.25">
      <c r="A2926" s="16" t="s">
        <v>19704</v>
      </c>
      <c r="B2926" s="17" t="s">
        <v>21135</v>
      </c>
      <c r="C2926" s="17" t="s">
        <v>30544</v>
      </c>
      <c r="D2926" s="17" t="s">
        <v>26951</v>
      </c>
      <c r="E2926" s="17"/>
      <c r="F2926" s="17" t="str">
        <f>'Strutture ricettive (Query)'!$C2926&amp;" "&amp;'Strutture ricettive (Query)'!$K2926</f>
        <v xml:space="preserve">Contrada Fosso Roberti  4 </v>
      </c>
      <c r="G2926" s="17" t="s">
        <v>21129</v>
      </c>
      <c r="H2926" s="17" t="s">
        <v>26274</v>
      </c>
      <c r="I2926" s="17" t="s">
        <v>24598</v>
      </c>
      <c r="J2926" s="17" t="s">
        <v>7876</v>
      </c>
      <c r="K2926" s="17" t="str">
        <f>IF('Strutture ricettive (Query)'!$D2926='Strutture ricettive (Query)'!$E2926,'Strutture ricettive (Query)'!$D2926,'Strutture ricettive (Query)'!$D2926&amp;" "&amp;'Strutture ricettive (Query)'!$E2926)</f>
        <v xml:space="preserve">4 </v>
      </c>
    </row>
    <row r="2927" spans="1:11" x14ac:dyDescent="0.25">
      <c r="A2927" s="18" t="s">
        <v>19704</v>
      </c>
      <c r="B2927" s="19" t="s">
        <v>21136</v>
      </c>
      <c r="C2927" s="19" t="s">
        <v>30543</v>
      </c>
      <c r="D2927" s="19" t="s">
        <v>26907</v>
      </c>
      <c r="E2927" s="19"/>
      <c r="F2927" s="19" t="str">
        <f>'Strutture ricettive (Query)'!$C2927&amp;" "&amp;'Strutture ricettive (Query)'!$K2927</f>
        <v xml:space="preserve">Via Sant'Amico  52 </v>
      </c>
      <c r="G2927" s="19" t="s">
        <v>21129</v>
      </c>
      <c r="H2927" s="19" t="s">
        <v>24598</v>
      </c>
      <c r="I2927" s="19" t="s">
        <v>24598</v>
      </c>
      <c r="J2927" s="19" t="s">
        <v>7879</v>
      </c>
      <c r="K2927" s="19" t="str">
        <f>IF('Strutture ricettive (Query)'!$D2927='Strutture ricettive (Query)'!$E2927,'Strutture ricettive (Query)'!$D2927,'Strutture ricettive (Query)'!$D2927&amp;" "&amp;'Strutture ricettive (Query)'!$E2927)</f>
        <v xml:space="preserve">52 </v>
      </c>
    </row>
    <row r="2928" spans="1:11" x14ac:dyDescent="0.25">
      <c r="A2928" s="16" t="s">
        <v>19708</v>
      </c>
      <c r="B2928" s="17" t="s">
        <v>21137</v>
      </c>
      <c r="C2928" s="17" t="s">
        <v>30542</v>
      </c>
      <c r="D2928" s="17" t="s">
        <v>27074</v>
      </c>
      <c r="E2928" s="17"/>
      <c r="F2928" s="17" t="str">
        <f>'Strutture ricettive (Query)'!$C2928&amp;" "&amp;'Strutture ricettive (Query)'!$K2928</f>
        <v xml:space="preserve">Via Sanguineti  18 </v>
      </c>
      <c r="G2928" s="17" t="s">
        <v>21129</v>
      </c>
      <c r="H2928" s="17" t="s">
        <v>24598</v>
      </c>
      <c r="I2928" s="17" t="s">
        <v>24598</v>
      </c>
      <c r="J2928" s="17" t="s">
        <v>7882</v>
      </c>
      <c r="K2928" s="17" t="str">
        <f>IF('Strutture ricettive (Query)'!$D2928='Strutture ricettive (Query)'!$E2928,'Strutture ricettive (Query)'!$D2928,'Strutture ricettive (Query)'!$D2928&amp;" "&amp;'Strutture ricettive (Query)'!$E2928)</f>
        <v xml:space="preserve">18 </v>
      </c>
    </row>
    <row r="2929" spans="1:11" x14ac:dyDescent="0.25">
      <c r="A2929" s="18" t="s">
        <v>19708</v>
      </c>
      <c r="B2929" s="19" t="s">
        <v>21138</v>
      </c>
      <c r="C2929" s="19" t="s">
        <v>30542</v>
      </c>
      <c r="D2929" s="19" t="s">
        <v>27037</v>
      </c>
      <c r="E2929" s="19"/>
      <c r="F2929" s="19" t="str">
        <f>'Strutture ricettive (Query)'!$C2929&amp;" "&amp;'Strutture ricettive (Query)'!$K2929</f>
        <v xml:space="preserve">Via Sanguineti  24 </v>
      </c>
      <c r="G2929" s="19" t="s">
        <v>21129</v>
      </c>
      <c r="H2929" s="19" t="s">
        <v>24598</v>
      </c>
      <c r="I2929" s="19" t="s">
        <v>24598</v>
      </c>
      <c r="J2929" s="19" t="s">
        <v>7885</v>
      </c>
      <c r="K2929" s="19" t="str">
        <f>IF('Strutture ricettive (Query)'!$D2929='Strutture ricettive (Query)'!$E2929,'Strutture ricettive (Query)'!$D2929,'Strutture ricettive (Query)'!$D2929&amp;" "&amp;'Strutture ricettive (Query)'!$E2929)</f>
        <v xml:space="preserve">24 </v>
      </c>
    </row>
    <row r="2930" spans="1:11" x14ac:dyDescent="0.25">
      <c r="A2930" s="16" t="s">
        <v>19712</v>
      </c>
      <c r="B2930" s="17" t="s">
        <v>21139</v>
      </c>
      <c r="C2930" s="17" t="s">
        <v>30541</v>
      </c>
      <c r="D2930" s="17" t="s">
        <v>26884</v>
      </c>
      <c r="E2930" s="17"/>
      <c r="F2930" s="17" t="str">
        <f>'Strutture ricettive (Query)'!$C2930&amp;" "&amp;'Strutture ricettive (Query)'!$K2930</f>
        <v xml:space="preserve">Via Morganti  59 </v>
      </c>
      <c r="G2930" s="17" t="s">
        <v>21129</v>
      </c>
      <c r="H2930" s="17" t="s">
        <v>24598</v>
      </c>
      <c r="I2930" s="17" t="s">
        <v>7888</v>
      </c>
      <c r="J2930" s="17" t="s">
        <v>7889</v>
      </c>
      <c r="K2930" s="17" t="str">
        <f>IF('Strutture ricettive (Query)'!$D2930='Strutture ricettive (Query)'!$E2930,'Strutture ricettive (Query)'!$D2930,'Strutture ricettive (Query)'!$D2930&amp;" "&amp;'Strutture ricettive (Query)'!$E2930)</f>
        <v xml:space="preserve">59 </v>
      </c>
    </row>
    <row r="2931" spans="1:11" x14ac:dyDescent="0.25">
      <c r="A2931" s="18" t="s">
        <v>19708</v>
      </c>
      <c r="B2931" s="19" t="s">
        <v>21140</v>
      </c>
      <c r="C2931" s="19" t="s">
        <v>30014</v>
      </c>
      <c r="D2931" s="19" t="s">
        <v>26865</v>
      </c>
      <c r="E2931" s="19"/>
      <c r="F2931" s="19" t="str">
        <f>'Strutture ricettive (Query)'!$C2931&amp;" "&amp;'Strutture ricettive (Query)'!$K2931</f>
        <v xml:space="preserve">Via Amalfi   63 </v>
      </c>
      <c r="G2931" s="19" t="s">
        <v>8203</v>
      </c>
      <c r="H2931" s="19" t="s">
        <v>26275</v>
      </c>
      <c r="I2931" s="19" t="s">
        <v>7894</v>
      </c>
      <c r="J2931" s="19" t="s">
        <v>7895</v>
      </c>
      <c r="K2931" s="19" t="str">
        <f>IF('Strutture ricettive (Query)'!$D2931='Strutture ricettive (Query)'!$E2931,'Strutture ricettive (Query)'!$D2931,'Strutture ricettive (Query)'!$D2931&amp;" "&amp;'Strutture ricettive (Query)'!$E2931)</f>
        <v xml:space="preserve">63 </v>
      </c>
    </row>
    <row r="2932" spans="1:11" x14ac:dyDescent="0.25">
      <c r="A2932" s="16" t="s">
        <v>19708</v>
      </c>
      <c r="B2932" s="17" t="s">
        <v>21141</v>
      </c>
      <c r="C2932" s="17" t="s">
        <v>30008</v>
      </c>
      <c r="D2932" s="17" t="s">
        <v>26951</v>
      </c>
      <c r="E2932" s="17"/>
      <c r="F2932" s="17" t="str">
        <f>'Strutture ricettive (Query)'!$C2932&amp;" "&amp;'Strutture ricettive (Query)'!$K2932</f>
        <v xml:space="preserve">Via Capri  4 </v>
      </c>
      <c r="G2932" s="17" t="s">
        <v>8203</v>
      </c>
      <c r="H2932" s="17" t="s">
        <v>26275</v>
      </c>
      <c r="I2932" s="17" t="s">
        <v>24598</v>
      </c>
      <c r="J2932" s="17" t="s">
        <v>7899</v>
      </c>
      <c r="K2932" s="17" t="str">
        <f>IF('Strutture ricettive (Query)'!$D2932='Strutture ricettive (Query)'!$E2932,'Strutture ricettive (Query)'!$D2932,'Strutture ricettive (Query)'!$D2932&amp;" "&amp;'Strutture ricettive (Query)'!$E2932)</f>
        <v xml:space="preserve">4 </v>
      </c>
    </row>
    <row r="2933" spans="1:11" x14ac:dyDescent="0.25">
      <c r="A2933" s="18" t="s">
        <v>19708</v>
      </c>
      <c r="B2933" s="19" t="s">
        <v>21142</v>
      </c>
      <c r="C2933" s="19" t="s">
        <v>30412</v>
      </c>
      <c r="D2933" s="19" t="s">
        <v>27688</v>
      </c>
      <c r="E2933" s="19"/>
      <c r="F2933" s="19" t="str">
        <f>'Strutture ricettive (Query)'!$C2933&amp;" "&amp;'Strutture ricettive (Query)'!$K2933</f>
        <v xml:space="preserve">Via Flaminia   162 </v>
      </c>
      <c r="G2933" s="19" t="s">
        <v>8203</v>
      </c>
      <c r="H2933" s="19" t="s">
        <v>24598</v>
      </c>
      <c r="I2933" s="19" t="s">
        <v>7902</v>
      </c>
      <c r="J2933" s="19" t="s">
        <v>7903</v>
      </c>
      <c r="K2933" s="19" t="str">
        <f>IF('Strutture ricettive (Query)'!$D2933='Strutture ricettive (Query)'!$E2933,'Strutture ricettive (Query)'!$D2933,'Strutture ricettive (Query)'!$D2933&amp;" "&amp;'Strutture ricettive (Query)'!$E2933)</f>
        <v xml:space="preserve">162 </v>
      </c>
    </row>
    <row r="2934" spans="1:11" x14ac:dyDescent="0.25">
      <c r="A2934" s="16" t="s">
        <v>19709</v>
      </c>
      <c r="B2934" s="17" t="s">
        <v>21143</v>
      </c>
      <c r="C2934" s="17" t="s">
        <v>30002</v>
      </c>
      <c r="D2934" s="17" t="s">
        <v>27086</v>
      </c>
      <c r="E2934" s="17"/>
      <c r="F2934" s="17" t="str">
        <f>'Strutture ricettive (Query)'!$C2934&amp;" "&amp;'Strutture ricettive (Query)'!$K2934</f>
        <v xml:space="preserve">Via Marina Seconda  16 </v>
      </c>
      <c r="G2934" s="17" t="s">
        <v>8203</v>
      </c>
      <c r="H2934" s="17" t="s">
        <v>24598</v>
      </c>
      <c r="I2934" s="17" t="s">
        <v>7906</v>
      </c>
      <c r="J2934" s="17" t="s">
        <v>7907</v>
      </c>
      <c r="K2934" s="17" t="str">
        <f>IF('Strutture ricettive (Query)'!$D2934='Strutture ricettive (Query)'!$E2934,'Strutture ricettive (Query)'!$D2934,'Strutture ricettive (Query)'!$D2934&amp;" "&amp;'Strutture ricettive (Query)'!$E2934)</f>
        <v xml:space="preserve">16 </v>
      </c>
    </row>
    <row r="2935" spans="1:11" x14ac:dyDescent="0.25">
      <c r="A2935" s="18" t="s">
        <v>19712</v>
      </c>
      <c r="B2935" s="19" t="s">
        <v>21144</v>
      </c>
      <c r="C2935" s="19" t="s">
        <v>26932</v>
      </c>
      <c r="D2935" s="19" t="s">
        <v>26875</v>
      </c>
      <c r="E2935" s="19"/>
      <c r="F2935" s="19" t="str">
        <f>'Strutture ricettive (Query)'!$C2935&amp;" "&amp;'Strutture ricettive (Query)'!$K2935</f>
        <v xml:space="preserve">Via Cristoforo Colombo  6 </v>
      </c>
      <c r="G2935" s="19" t="s">
        <v>8203</v>
      </c>
      <c r="H2935" s="19" t="s">
        <v>24598</v>
      </c>
      <c r="I2935" s="19" t="s">
        <v>24598</v>
      </c>
      <c r="J2935" s="19" t="s">
        <v>7910</v>
      </c>
      <c r="K2935" s="19" t="str">
        <f>IF('Strutture ricettive (Query)'!$D2935='Strutture ricettive (Query)'!$E2935,'Strutture ricettive (Query)'!$D2935,'Strutture ricettive (Query)'!$D2935&amp;" "&amp;'Strutture ricettive (Query)'!$E2935)</f>
        <v xml:space="preserve">6 </v>
      </c>
    </row>
    <row r="2936" spans="1:11" x14ac:dyDescent="0.25">
      <c r="A2936" s="16" t="s">
        <v>19707</v>
      </c>
      <c r="B2936" s="17" t="s">
        <v>21145</v>
      </c>
      <c r="C2936" s="17" t="s">
        <v>26932</v>
      </c>
      <c r="D2936" s="17" t="s">
        <v>26916</v>
      </c>
      <c r="E2936" s="17"/>
      <c r="F2936" s="17" t="str">
        <f>'Strutture ricettive (Query)'!$C2936&amp;" "&amp;'Strutture ricettive (Query)'!$K2936</f>
        <v xml:space="preserve">Via Cristoforo Colombo  5 </v>
      </c>
      <c r="G2936" s="17" t="s">
        <v>8203</v>
      </c>
      <c r="H2936" s="17" t="s">
        <v>8180</v>
      </c>
      <c r="I2936" s="17" t="s">
        <v>7913</v>
      </c>
      <c r="J2936" s="17" t="s">
        <v>7914</v>
      </c>
      <c r="K2936" s="17" t="str">
        <f>IF('Strutture ricettive (Query)'!$D2936='Strutture ricettive (Query)'!$E2936,'Strutture ricettive (Query)'!$D2936,'Strutture ricettive (Query)'!$D2936&amp;" "&amp;'Strutture ricettive (Query)'!$E2936)</f>
        <v xml:space="preserve">5 </v>
      </c>
    </row>
    <row r="2937" spans="1:11" x14ac:dyDescent="0.25">
      <c r="A2937" s="18" t="s">
        <v>19707</v>
      </c>
      <c r="B2937" s="19" t="s">
        <v>21146</v>
      </c>
      <c r="C2937" s="19" t="s">
        <v>29159</v>
      </c>
      <c r="D2937" s="19" t="s">
        <v>27132</v>
      </c>
      <c r="E2937" s="19"/>
      <c r="F2937" s="19" t="str">
        <f>'Strutture ricettive (Query)'!$C2937&amp;" "&amp;'Strutture ricettive (Query)'!$K2937</f>
        <v xml:space="preserve">Via Rimini  11 </v>
      </c>
      <c r="G2937" s="19" t="s">
        <v>8203</v>
      </c>
      <c r="H2937" s="19" t="s">
        <v>24598</v>
      </c>
      <c r="I2937" s="19" t="s">
        <v>7917</v>
      </c>
      <c r="J2937" s="19" t="s">
        <v>7918</v>
      </c>
      <c r="K2937" s="19" t="str">
        <f>IF('Strutture ricettive (Query)'!$D2937='Strutture ricettive (Query)'!$E2937,'Strutture ricettive (Query)'!$D2937,'Strutture ricettive (Query)'!$D2937&amp;" "&amp;'Strutture ricettive (Query)'!$E2937)</f>
        <v xml:space="preserve">11 </v>
      </c>
    </row>
    <row r="2938" spans="1:11" x14ac:dyDescent="0.25">
      <c r="A2938" s="16" t="s">
        <v>19707</v>
      </c>
      <c r="B2938" s="17" t="s">
        <v>21147</v>
      </c>
      <c r="C2938" s="17" t="s">
        <v>30009</v>
      </c>
      <c r="D2938" s="17" t="s">
        <v>26987</v>
      </c>
      <c r="E2938" s="17"/>
      <c r="F2938" s="17" t="str">
        <f>'Strutture ricettive (Query)'!$C2938&amp;" "&amp;'Strutture ricettive (Query)'!$K2938</f>
        <v xml:space="preserve">Via Ischia  31 </v>
      </c>
      <c r="G2938" s="17" t="s">
        <v>8203</v>
      </c>
      <c r="H2938" s="17" t="s">
        <v>8180</v>
      </c>
      <c r="I2938" s="17" t="s">
        <v>7921</v>
      </c>
      <c r="J2938" s="17" t="s">
        <v>7922</v>
      </c>
      <c r="K2938" s="17" t="str">
        <f>IF('Strutture ricettive (Query)'!$D2938='Strutture ricettive (Query)'!$E2938,'Strutture ricettive (Query)'!$D2938,'Strutture ricettive (Query)'!$D2938&amp;" "&amp;'Strutture ricettive (Query)'!$E2938)</f>
        <v xml:space="preserve">31 </v>
      </c>
    </row>
    <row r="2939" spans="1:11" x14ac:dyDescent="0.25">
      <c r="A2939" s="18" t="s">
        <v>19707</v>
      </c>
      <c r="B2939" s="19" t="s">
        <v>21148</v>
      </c>
      <c r="C2939" s="19" t="s">
        <v>26895</v>
      </c>
      <c r="D2939" s="19" t="s">
        <v>28605</v>
      </c>
      <c r="E2939" s="19"/>
      <c r="F2939" s="19" t="str">
        <f>'Strutture ricettive (Query)'!$C2939&amp;" "&amp;'Strutture ricettive (Query)'!$K2939</f>
        <v xml:space="preserve">Via Flaminia  109 </v>
      </c>
      <c r="G2939" s="19" t="s">
        <v>8203</v>
      </c>
      <c r="H2939" s="19" t="s">
        <v>8180</v>
      </c>
      <c r="I2939" s="19" t="s">
        <v>7925</v>
      </c>
      <c r="J2939" s="19" t="s">
        <v>7926</v>
      </c>
      <c r="K2939" s="19" t="str">
        <f>IF('Strutture ricettive (Query)'!$D2939='Strutture ricettive (Query)'!$E2939,'Strutture ricettive (Query)'!$D2939,'Strutture ricettive (Query)'!$D2939&amp;" "&amp;'Strutture ricettive (Query)'!$E2939)</f>
        <v xml:space="preserve">109 </v>
      </c>
    </row>
    <row r="2940" spans="1:11" x14ac:dyDescent="0.25">
      <c r="A2940" s="16" t="s">
        <v>19707</v>
      </c>
      <c r="B2940" s="17" t="s">
        <v>21149</v>
      </c>
      <c r="C2940" s="17" t="s">
        <v>27026</v>
      </c>
      <c r="D2940" s="17" t="s">
        <v>27050</v>
      </c>
      <c r="E2940" s="17"/>
      <c r="F2940" s="17" t="str">
        <f>'Strutture ricettive (Query)'!$C2940&amp;" "&amp;'Strutture ricettive (Query)'!$K2940</f>
        <v xml:space="preserve">Via Del Golfo  21 </v>
      </c>
      <c r="G2940" s="17" t="s">
        <v>8203</v>
      </c>
      <c r="H2940" s="17" t="s">
        <v>8180</v>
      </c>
      <c r="I2940" s="17" t="s">
        <v>7929</v>
      </c>
      <c r="J2940" s="17" t="s">
        <v>7930</v>
      </c>
      <c r="K2940" s="17" t="str">
        <f>IF('Strutture ricettive (Query)'!$D2940='Strutture ricettive (Query)'!$E2940,'Strutture ricettive (Query)'!$D2940,'Strutture ricettive (Query)'!$D2940&amp;" "&amp;'Strutture ricettive (Query)'!$E2940)</f>
        <v xml:space="preserve">21 </v>
      </c>
    </row>
    <row r="2941" spans="1:11" x14ac:dyDescent="0.25">
      <c r="A2941" s="18" t="s">
        <v>19707</v>
      </c>
      <c r="B2941" s="19" t="s">
        <v>21150</v>
      </c>
      <c r="C2941" s="19" t="s">
        <v>26841</v>
      </c>
      <c r="D2941" s="19" t="s">
        <v>27143</v>
      </c>
      <c r="E2941" s="19"/>
      <c r="F2941" s="19" t="str">
        <f>'Strutture ricettive (Query)'!$C2941&amp;" "&amp;'Strutture ricettive (Query)'!$K2941</f>
        <v xml:space="preserve">Via Litoranea  10 </v>
      </c>
      <c r="G2941" s="19" t="s">
        <v>8203</v>
      </c>
      <c r="H2941" s="19" t="s">
        <v>8180</v>
      </c>
      <c r="I2941" s="19" t="s">
        <v>7933</v>
      </c>
      <c r="J2941" s="19" t="s">
        <v>7934</v>
      </c>
      <c r="K2941" s="19" t="str">
        <f>IF('Strutture ricettive (Query)'!$D2941='Strutture ricettive (Query)'!$E2941,'Strutture ricettive (Query)'!$D2941,'Strutture ricettive (Query)'!$D2941&amp;" "&amp;'Strutture ricettive (Query)'!$E2941)</f>
        <v xml:space="preserve">10 </v>
      </c>
    </row>
    <row r="2942" spans="1:11" x14ac:dyDescent="0.25">
      <c r="A2942" s="16" t="s">
        <v>19707</v>
      </c>
      <c r="B2942" s="17" t="s">
        <v>21151</v>
      </c>
      <c r="C2942" s="17" t="s">
        <v>26841</v>
      </c>
      <c r="D2942" s="17" t="s">
        <v>26862</v>
      </c>
      <c r="E2942" s="17"/>
      <c r="F2942" s="17" t="str">
        <f>'Strutture ricettive (Query)'!$C2942&amp;" "&amp;'Strutture ricettive (Query)'!$K2942</f>
        <v xml:space="preserve">Via Litoranea  65 </v>
      </c>
      <c r="G2942" s="17" t="s">
        <v>8203</v>
      </c>
      <c r="H2942" s="17" t="s">
        <v>8180</v>
      </c>
      <c r="I2942" s="17" t="s">
        <v>24598</v>
      </c>
      <c r="J2942" s="17" t="s">
        <v>7937</v>
      </c>
      <c r="K2942" s="17" t="str">
        <f>IF('Strutture ricettive (Query)'!$D2942='Strutture ricettive (Query)'!$E2942,'Strutture ricettive (Query)'!$D2942,'Strutture ricettive (Query)'!$D2942&amp;" "&amp;'Strutture ricettive (Query)'!$E2942)</f>
        <v xml:space="preserve">65 </v>
      </c>
    </row>
    <row r="2943" spans="1:11" x14ac:dyDescent="0.25">
      <c r="A2943" s="18" t="s">
        <v>19707</v>
      </c>
      <c r="B2943" s="19" t="s">
        <v>21152</v>
      </c>
      <c r="C2943" s="19" t="s">
        <v>30009</v>
      </c>
      <c r="D2943" s="19" t="s">
        <v>27080</v>
      </c>
      <c r="E2943" s="19"/>
      <c r="F2943" s="19" t="str">
        <f>'Strutture ricettive (Query)'!$C2943&amp;" "&amp;'Strutture ricettive (Query)'!$K2943</f>
        <v xml:space="preserve">Via Ischia  17 </v>
      </c>
      <c r="G2943" s="19" t="s">
        <v>8203</v>
      </c>
      <c r="H2943" s="19" t="s">
        <v>8180</v>
      </c>
      <c r="I2943" s="19" t="s">
        <v>7940</v>
      </c>
      <c r="J2943" s="19" t="s">
        <v>7941</v>
      </c>
      <c r="K2943" s="19" t="str">
        <f>IF('Strutture ricettive (Query)'!$D2943='Strutture ricettive (Query)'!$E2943,'Strutture ricettive (Query)'!$D2943,'Strutture ricettive (Query)'!$D2943&amp;" "&amp;'Strutture ricettive (Query)'!$E2943)</f>
        <v xml:space="preserve">17 </v>
      </c>
    </row>
    <row r="2944" spans="1:11" x14ac:dyDescent="0.25">
      <c r="A2944" s="16" t="s">
        <v>19708</v>
      </c>
      <c r="B2944" s="17" t="s">
        <v>21153</v>
      </c>
      <c r="C2944" s="17" t="s">
        <v>29998</v>
      </c>
      <c r="D2944" s="17" t="s">
        <v>27621</v>
      </c>
      <c r="E2944" s="17"/>
      <c r="F2944" s="17" t="str">
        <f>'Strutture ricettive (Query)'!$C2944&amp;" "&amp;'Strutture ricettive (Query)'!$K2944</f>
        <v xml:space="preserve">Via Litoranea   191 </v>
      </c>
      <c r="G2944" s="17" t="s">
        <v>8203</v>
      </c>
      <c r="H2944" s="17" t="s">
        <v>26275</v>
      </c>
      <c r="I2944" s="17" t="s">
        <v>24598</v>
      </c>
      <c r="J2944" s="17" t="s">
        <v>7944</v>
      </c>
      <c r="K2944" s="17" t="str">
        <f>IF('Strutture ricettive (Query)'!$D2944='Strutture ricettive (Query)'!$E2944,'Strutture ricettive (Query)'!$D2944,'Strutture ricettive (Query)'!$D2944&amp;" "&amp;'Strutture ricettive (Query)'!$E2944)</f>
        <v xml:space="preserve">191 </v>
      </c>
    </row>
    <row r="2945" spans="1:11" x14ac:dyDescent="0.25">
      <c r="A2945" s="18" t="s">
        <v>19712</v>
      </c>
      <c r="B2945" s="19" t="s">
        <v>21154</v>
      </c>
      <c r="C2945" s="19" t="s">
        <v>30016</v>
      </c>
      <c r="D2945" s="19" t="s">
        <v>27016</v>
      </c>
      <c r="E2945" s="19"/>
      <c r="F2945" s="19" t="str">
        <f>'Strutture ricettive (Query)'!$C2945&amp;" "&amp;'Strutture ricettive (Query)'!$K2945</f>
        <v xml:space="preserve">Via Del Conero  29 </v>
      </c>
      <c r="G2945" s="19" t="s">
        <v>8203</v>
      </c>
      <c r="H2945" s="19" t="s">
        <v>24598</v>
      </c>
      <c r="I2945" s="19" t="s">
        <v>7947</v>
      </c>
      <c r="J2945" s="19" t="s">
        <v>7948</v>
      </c>
      <c r="K2945" s="19" t="str">
        <f>IF('Strutture ricettive (Query)'!$D2945='Strutture ricettive (Query)'!$E2945,'Strutture ricettive (Query)'!$D2945,'Strutture ricettive (Query)'!$D2945&amp;" "&amp;'Strutture ricettive (Query)'!$E2945)</f>
        <v xml:space="preserve">29 </v>
      </c>
    </row>
    <row r="2946" spans="1:11" x14ac:dyDescent="0.25">
      <c r="A2946" s="16" t="s">
        <v>19712</v>
      </c>
      <c r="B2946" s="17" t="s">
        <v>21155</v>
      </c>
      <c r="C2946" s="17" t="s">
        <v>24532</v>
      </c>
      <c r="D2946" s="17"/>
      <c r="E2946" s="17"/>
      <c r="F2946" s="17" t="str">
        <f>'Strutture ricettive (Query)'!$C2946&amp;" "&amp;'Strutture ricettive (Query)'!$K2946</f>
        <v>Via Costa Verde  Snc 0</v>
      </c>
      <c r="G2946" s="17" t="s">
        <v>8203</v>
      </c>
      <c r="H2946" s="17" t="s">
        <v>26275</v>
      </c>
      <c r="I2946" s="17" t="s">
        <v>7951</v>
      </c>
      <c r="J2946" s="17" t="s">
        <v>7952</v>
      </c>
      <c r="K2946" s="17">
        <f>IF('Strutture ricettive (Query)'!$D2946='Strutture ricettive (Query)'!$E2946,'Strutture ricettive (Query)'!$D2946,'Strutture ricettive (Query)'!$D2946&amp;" "&amp;'Strutture ricettive (Query)'!$E2946)</f>
        <v>0</v>
      </c>
    </row>
    <row r="2947" spans="1:11" x14ac:dyDescent="0.25">
      <c r="A2947" s="18" t="s">
        <v>19708</v>
      </c>
      <c r="B2947" s="19" t="s">
        <v>21156</v>
      </c>
      <c r="C2947" s="19" t="s">
        <v>30015</v>
      </c>
      <c r="D2947" s="19" t="s">
        <v>27143</v>
      </c>
      <c r="E2947" s="19"/>
      <c r="F2947" s="19" t="str">
        <f>'Strutture ricettive (Query)'!$C2947&amp;" "&amp;'Strutture ricettive (Query)'!$K2947</f>
        <v xml:space="preserve">Via Delle Azalee  10 </v>
      </c>
      <c r="G2947" s="19" t="s">
        <v>8203</v>
      </c>
      <c r="H2947" s="19" t="s">
        <v>24598</v>
      </c>
      <c r="I2947" s="19" t="s">
        <v>7955</v>
      </c>
      <c r="J2947" s="19" t="s">
        <v>7956</v>
      </c>
      <c r="K2947" s="19" t="str">
        <f>IF('Strutture ricettive (Query)'!$D2947='Strutture ricettive (Query)'!$E2947,'Strutture ricettive (Query)'!$D2947,'Strutture ricettive (Query)'!$D2947&amp;" "&amp;'Strutture ricettive (Query)'!$E2947)</f>
        <v xml:space="preserve">10 </v>
      </c>
    </row>
    <row r="2948" spans="1:11" x14ac:dyDescent="0.25">
      <c r="A2948" s="16" t="s">
        <v>19707</v>
      </c>
      <c r="B2948" s="17" t="s">
        <v>21157</v>
      </c>
      <c r="C2948" s="17" t="s">
        <v>26841</v>
      </c>
      <c r="D2948" s="17" t="s">
        <v>26779</v>
      </c>
      <c r="E2948" s="17"/>
      <c r="F2948" s="17" t="str">
        <f>'Strutture ricettive (Query)'!$C2948&amp;" "&amp;'Strutture ricettive (Query)'!$K2948</f>
        <v xml:space="preserve">Via Litoranea  90 </v>
      </c>
      <c r="G2948" s="17" t="s">
        <v>8203</v>
      </c>
      <c r="H2948" s="17" t="s">
        <v>8180</v>
      </c>
      <c r="I2948" s="17" t="s">
        <v>7959</v>
      </c>
      <c r="J2948" s="17" t="s">
        <v>7960</v>
      </c>
      <c r="K2948" s="17" t="str">
        <f>IF('Strutture ricettive (Query)'!$D2948='Strutture ricettive (Query)'!$E2948,'Strutture ricettive (Query)'!$D2948,'Strutture ricettive (Query)'!$D2948&amp;" "&amp;'Strutture ricettive (Query)'!$E2948)</f>
        <v xml:space="preserve">90 </v>
      </c>
    </row>
    <row r="2949" spans="1:11" x14ac:dyDescent="0.25">
      <c r="A2949" s="18" t="s">
        <v>19712</v>
      </c>
      <c r="B2949" s="19" t="s">
        <v>21158</v>
      </c>
      <c r="C2949" s="19" t="s">
        <v>30009</v>
      </c>
      <c r="D2949" s="19" t="s">
        <v>26948</v>
      </c>
      <c r="E2949" s="19"/>
      <c r="F2949" s="19" t="str">
        <f>'Strutture ricettive (Query)'!$C2949&amp;" "&amp;'Strutture ricettive (Query)'!$K2949</f>
        <v xml:space="preserve">Via Ischia  40 </v>
      </c>
      <c r="G2949" s="19" t="s">
        <v>8203</v>
      </c>
      <c r="H2949" s="19" t="s">
        <v>8180</v>
      </c>
      <c r="I2949" s="19" t="s">
        <v>24598</v>
      </c>
      <c r="J2949" s="19" t="s">
        <v>7963</v>
      </c>
      <c r="K2949" s="19" t="str">
        <f>IF('Strutture ricettive (Query)'!$D2949='Strutture ricettive (Query)'!$E2949,'Strutture ricettive (Query)'!$D2949,'Strutture ricettive (Query)'!$D2949&amp;" "&amp;'Strutture ricettive (Query)'!$E2949)</f>
        <v xml:space="preserve">40 </v>
      </c>
    </row>
    <row r="2950" spans="1:11" x14ac:dyDescent="0.25">
      <c r="A2950" s="16" t="s">
        <v>19730</v>
      </c>
      <c r="B2950" s="17" t="s">
        <v>21159</v>
      </c>
      <c r="C2950" s="17" t="s">
        <v>26841</v>
      </c>
      <c r="D2950" s="17" t="s">
        <v>29845</v>
      </c>
      <c r="E2950" s="17"/>
      <c r="F2950" s="17" t="str">
        <f>'Strutture ricettive (Query)'!$C2950&amp;" "&amp;'Strutture ricettive (Query)'!$K2950</f>
        <v xml:space="preserve">Via Litoranea  207 </v>
      </c>
      <c r="G2950" s="17" t="s">
        <v>8203</v>
      </c>
      <c r="H2950" s="17" t="s">
        <v>24598</v>
      </c>
      <c r="I2950" s="17" t="s">
        <v>24598</v>
      </c>
      <c r="J2950" s="17" t="s">
        <v>7968</v>
      </c>
      <c r="K2950" s="17" t="str">
        <f>IF('Strutture ricettive (Query)'!$D2950='Strutture ricettive (Query)'!$E2950,'Strutture ricettive (Query)'!$D2950,'Strutture ricettive (Query)'!$D2950&amp;" "&amp;'Strutture ricettive (Query)'!$E2950)</f>
        <v xml:space="preserve">207 </v>
      </c>
    </row>
    <row r="2951" spans="1:11" x14ac:dyDescent="0.25">
      <c r="A2951" s="18" t="s">
        <v>19712</v>
      </c>
      <c r="B2951" s="19" t="s">
        <v>21160</v>
      </c>
      <c r="C2951" s="19" t="s">
        <v>29159</v>
      </c>
      <c r="D2951" s="19" t="s">
        <v>26875</v>
      </c>
      <c r="E2951" s="19"/>
      <c r="F2951" s="19" t="str">
        <f>'Strutture ricettive (Query)'!$C2951&amp;" "&amp;'Strutture ricettive (Query)'!$K2951</f>
        <v xml:space="preserve">Via Rimini  6 </v>
      </c>
      <c r="G2951" s="19" t="s">
        <v>8203</v>
      </c>
      <c r="H2951" s="19" t="s">
        <v>7971</v>
      </c>
      <c r="I2951" s="19" t="s">
        <v>24598</v>
      </c>
      <c r="J2951" s="19" t="s">
        <v>24598</v>
      </c>
      <c r="K2951" s="19" t="str">
        <f>IF('Strutture ricettive (Query)'!$D2951='Strutture ricettive (Query)'!$E2951,'Strutture ricettive (Query)'!$D2951,'Strutture ricettive (Query)'!$D2951&amp;" "&amp;'Strutture ricettive (Query)'!$E2951)</f>
        <v xml:space="preserve">6 </v>
      </c>
    </row>
    <row r="2952" spans="1:11" x14ac:dyDescent="0.25">
      <c r="A2952" s="16" t="s">
        <v>19708</v>
      </c>
      <c r="B2952" s="17" t="s">
        <v>21161</v>
      </c>
      <c r="C2952" s="17" t="s">
        <v>30014</v>
      </c>
      <c r="D2952" s="17" t="s">
        <v>26850</v>
      </c>
      <c r="E2952" s="17"/>
      <c r="F2952" s="17" t="str">
        <f>'Strutture ricettive (Query)'!$C2952&amp;" "&amp;'Strutture ricettive (Query)'!$K2952</f>
        <v xml:space="preserve">Via Amalfi   69 </v>
      </c>
      <c r="G2952" s="17" t="s">
        <v>8203</v>
      </c>
      <c r="H2952" s="17" t="s">
        <v>24598</v>
      </c>
      <c r="I2952" s="17" t="s">
        <v>7974</v>
      </c>
      <c r="J2952" s="17" t="s">
        <v>7975</v>
      </c>
      <c r="K2952" s="17" t="str">
        <f>IF('Strutture ricettive (Query)'!$D2952='Strutture ricettive (Query)'!$E2952,'Strutture ricettive (Query)'!$D2952,'Strutture ricettive (Query)'!$D2952&amp;" "&amp;'Strutture ricettive (Query)'!$E2952)</f>
        <v xml:space="preserve">69 </v>
      </c>
    </row>
    <row r="2953" spans="1:11" x14ac:dyDescent="0.25">
      <c r="A2953" s="18" t="s">
        <v>19708</v>
      </c>
      <c r="B2953" s="19" t="s">
        <v>21162</v>
      </c>
      <c r="C2953" s="19" t="s">
        <v>30014</v>
      </c>
      <c r="D2953" s="19" t="s">
        <v>26831</v>
      </c>
      <c r="E2953" s="19"/>
      <c r="F2953" s="19" t="str">
        <f>'Strutture ricettive (Query)'!$C2953&amp;" "&amp;'Strutture ricettive (Query)'!$K2953</f>
        <v xml:space="preserve">Via Amalfi   71 </v>
      </c>
      <c r="G2953" s="19" t="s">
        <v>8203</v>
      </c>
      <c r="H2953" s="19" t="s">
        <v>24598</v>
      </c>
      <c r="I2953" s="19" t="s">
        <v>7974</v>
      </c>
      <c r="J2953" s="19" t="s">
        <v>7975</v>
      </c>
      <c r="K2953" s="19" t="str">
        <f>IF('Strutture ricettive (Query)'!$D2953='Strutture ricettive (Query)'!$E2953,'Strutture ricettive (Query)'!$D2953,'Strutture ricettive (Query)'!$D2953&amp;" "&amp;'Strutture ricettive (Query)'!$E2953)</f>
        <v xml:space="preserve">71 </v>
      </c>
    </row>
    <row r="2954" spans="1:11" x14ac:dyDescent="0.25">
      <c r="A2954" s="16" t="s">
        <v>19708</v>
      </c>
      <c r="B2954" s="17" t="s">
        <v>21163</v>
      </c>
      <c r="C2954" s="17" t="s">
        <v>30013</v>
      </c>
      <c r="D2954" s="17" t="s">
        <v>26940</v>
      </c>
      <c r="E2954" s="17"/>
      <c r="F2954" s="17" t="str">
        <f>'Strutture ricettive (Query)'!$C2954&amp;" "&amp;'Strutture ricettive (Query)'!$K2954</f>
        <v xml:space="preserve">Via Colle Piceno  42 </v>
      </c>
      <c r="G2954" s="17" t="s">
        <v>8203</v>
      </c>
      <c r="H2954" s="17" t="s">
        <v>24598</v>
      </c>
      <c r="I2954" s="17" t="s">
        <v>7980</v>
      </c>
      <c r="J2954" s="17" t="s">
        <v>7981</v>
      </c>
      <c r="K2954" s="17" t="str">
        <f>IF('Strutture ricettive (Query)'!$D2954='Strutture ricettive (Query)'!$E2954,'Strutture ricettive (Query)'!$D2954,'Strutture ricettive (Query)'!$D2954&amp;" "&amp;'Strutture ricettive (Query)'!$E2954)</f>
        <v xml:space="preserve">42 </v>
      </c>
    </row>
    <row r="2955" spans="1:11" x14ac:dyDescent="0.25">
      <c r="A2955" s="18" t="s">
        <v>19712</v>
      </c>
      <c r="B2955" s="19" t="s">
        <v>21164</v>
      </c>
      <c r="C2955" s="19" t="s">
        <v>30009</v>
      </c>
      <c r="D2955" s="19" t="s">
        <v>26976</v>
      </c>
      <c r="E2955" s="19"/>
      <c r="F2955" s="19" t="str">
        <f>'Strutture ricettive (Query)'!$C2955&amp;" "&amp;'Strutture ricettive (Query)'!$K2955</f>
        <v xml:space="preserve">Via Ischia  36 </v>
      </c>
      <c r="G2955" s="19" t="s">
        <v>8203</v>
      </c>
      <c r="H2955" s="19" t="s">
        <v>26276</v>
      </c>
      <c r="I2955" s="19" t="s">
        <v>7985</v>
      </c>
      <c r="J2955" s="19" t="s">
        <v>7986</v>
      </c>
      <c r="K2955" s="19" t="str">
        <f>IF('Strutture ricettive (Query)'!$D2955='Strutture ricettive (Query)'!$E2955,'Strutture ricettive (Query)'!$D2955,'Strutture ricettive (Query)'!$D2955&amp;" "&amp;'Strutture ricettive (Query)'!$E2955)</f>
        <v xml:space="preserve">36 </v>
      </c>
    </row>
    <row r="2956" spans="1:11" x14ac:dyDescent="0.25">
      <c r="A2956" s="16" t="s">
        <v>19712</v>
      </c>
      <c r="B2956" s="17" t="s">
        <v>21165</v>
      </c>
      <c r="C2956" s="17" t="s">
        <v>30013</v>
      </c>
      <c r="D2956" s="17" t="s">
        <v>26997</v>
      </c>
      <c r="E2956" s="17"/>
      <c r="F2956" s="17" t="str">
        <f>'Strutture ricettive (Query)'!$C2956&amp;" "&amp;'Strutture ricettive (Query)'!$K2956</f>
        <v xml:space="preserve">Via Colle Piceno  3 </v>
      </c>
      <c r="G2956" s="17" t="s">
        <v>8203</v>
      </c>
      <c r="H2956" s="17" t="s">
        <v>26277</v>
      </c>
      <c r="I2956" s="17" t="s">
        <v>7990</v>
      </c>
      <c r="J2956" s="17" t="s">
        <v>7991</v>
      </c>
      <c r="K2956" s="17" t="str">
        <f>IF('Strutture ricettive (Query)'!$D2956='Strutture ricettive (Query)'!$E2956,'Strutture ricettive (Query)'!$D2956,'Strutture ricettive (Query)'!$D2956&amp;" "&amp;'Strutture ricettive (Query)'!$E2956)</f>
        <v xml:space="preserve">3 </v>
      </c>
    </row>
    <row r="2957" spans="1:11" x14ac:dyDescent="0.25">
      <c r="A2957" s="18" t="s">
        <v>19708</v>
      </c>
      <c r="B2957" s="19" t="s">
        <v>21166</v>
      </c>
      <c r="C2957" s="19" t="s">
        <v>30008</v>
      </c>
      <c r="D2957" s="19" t="s">
        <v>26916</v>
      </c>
      <c r="E2957" s="19"/>
      <c r="F2957" s="19" t="str">
        <f>'Strutture ricettive (Query)'!$C2957&amp;" "&amp;'Strutture ricettive (Query)'!$K2957</f>
        <v xml:space="preserve">Via Capri  5 </v>
      </c>
      <c r="G2957" s="19" t="s">
        <v>8203</v>
      </c>
      <c r="H2957" s="19" t="s">
        <v>24598</v>
      </c>
      <c r="I2957" s="19" t="s">
        <v>7994</v>
      </c>
      <c r="J2957" s="19" t="s">
        <v>7995</v>
      </c>
      <c r="K2957" s="19" t="str">
        <f>IF('Strutture ricettive (Query)'!$D2957='Strutture ricettive (Query)'!$E2957,'Strutture ricettive (Query)'!$D2957,'Strutture ricettive (Query)'!$D2957&amp;" "&amp;'Strutture ricettive (Query)'!$E2957)</f>
        <v xml:space="preserve">5 </v>
      </c>
    </row>
    <row r="2958" spans="1:11" x14ac:dyDescent="0.25">
      <c r="A2958" s="16" t="s">
        <v>19708</v>
      </c>
      <c r="B2958" s="17" t="s">
        <v>21167</v>
      </c>
      <c r="C2958" s="17" t="s">
        <v>26936</v>
      </c>
      <c r="D2958" s="17" t="s">
        <v>26850</v>
      </c>
      <c r="E2958" s="17"/>
      <c r="F2958" s="17" t="str">
        <f>'Strutture ricettive (Query)'!$C2958&amp;" "&amp;'Strutture ricettive (Query)'!$K2958</f>
        <v xml:space="preserve">Via Poggio Del Sole  69 </v>
      </c>
      <c r="G2958" s="17" t="s">
        <v>8203</v>
      </c>
      <c r="H2958" s="17" t="s">
        <v>24598</v>
      </c>
      <c r="I2958" s="17" t="s">
        <v>7998</v>
      </c>
      <c r="J2958" s="17" t="s">
        <v>7999</v>
      </c>
      <c r="K2958" s="17" t="str">
        <f>IF('Strutture ricettive (Query)'!$D2958='Strutture ricettive (Query)'!$E2958,'Strutture ricettive (Query)'!$D2958,'Strutture ricettive (Query)'!$D2958&amp;" "&amp;'Strutture ricettive (Query)'!$E2958)</f>
        <v xml:space="preserve">69 </v>
      </c>
    </row>
    <row r="2959" spans="1:11" x14ac:dyDescent="0.25">
      <c r="A2959" s="18" t="s">
        <v>19712</v>
      </c>
      <c r="B2959" s="19" t="s">
        <v>21168</v>
      </c>
      <c r="C2959" s="19" t="s">
        <v>26771</v>
      </c>
      <c r="D2959" s="19" t="s">
        <v>27080</v>
      </c>
      <c r="E2959" s="19"/>
      <c r="F2959" s="19" t="str">
        <f>'Strutture ricettive (Query)'!$C2959&amp;" "&amp;'Strutture ricettive (Query)'!$K2959</f>
        <v xml:space="preserve">Via Roma  17 </v>
      </c>
      <c r="G2959" s="19" t="s">
        <v>8203</v>
      </c>
      <c r="H2959" s="19" t="s">
        <v>24598</v>
      </c>
      <c r="I2959" s="19" t="s">
        <v>8002</v>
      </c>
      <c r="J2959" s="19" t="s">
        <v>8003</v>
      </c>
      <c r="K2959" s="19" t="str">
        <f>IF('Strutture ricettive (Query)'!$D2959='Strutture ricettive (Query)'!$E2959,'Strutture ricettive (Query)'!$D2959,'Strutture ricettive (Query)'!$D2959&amp;" "&amp;'Strutture ricettive (Query)'!$E2959)</f>
        <v xml:space="preserve">17 </v>
      </c>
    </row>
    <row r="2960" spans="1:11" x14ac:dyDescent="0.25">
      <c r="A2960" s="16" t="s">
        <v>19708</v>
      </c>
      <c r="B2960" s="17" t="s">
        <v>21169</v>
      </c>
      <c r="C2960" s="17" t="s">
        <v>30017</v>
      </c>
      <c r="D2960" s="17" t="s">
        <v>27122</v>
      </c>
      <c r="E2960" s="17"/>
      <c r="F2960" s="17" t="str">
        <f>'Strutture ricettive (Query)'!$C2960&amp;" "&amp;'Strutture ricettive (Query)'!$K2960</f>
        <v xml:space="preserve">Via Leopardi  12 </v>
      </c>
      <c r="G2960" s="17" t="s">
        <v>8203</v>
      </c>
      <c r="H2960" s="17" t="s">
        <v>24598</v>
      </c>
      <c r="I2960" s="17" t="s">
        <v>24598</v>
      </c>
      <c r="J2960" s="17" t="s">
        <v>8006</v>
      </c>
      <c r="K2960" s="17" t="str">
        <f>IF('Strutture ricettive (Query)'!$D2960='Strutture ricettive (Query)'!$E2960,'Strutture ricettive (Query)'!$D2960,'Strutture ricettive (Query)'!$D2960&amp;" "&amp;'Strutture ricettive (Query)'!$E2960)</f>
        <v xml:space="preserve">12 </v>
      </c>
    </row>
    <row r="2961" spans="1:11" x14ac:dyDescent="0.25">
      <c r="A2961" s="18" t="s">
        <v>19704</v>
      </c>
      <c r="B2961" s="19" t="s">
        <v>21171</v>
      </c>
      <c r="C2961" s="19" t="s">
        <v>30024</v>
      </c>
      <c r="D2961" s="19" t="s">
        <v>26800</v>
      </c>
      <c r="E2961" s="19"/>
      <c r="F2961" s="19" t="str">
        <f>'Strutture ricettive (Query)'!$C2961&amp;" "&amp;'Strutture ricettive (Query)'!$K2961</f>
        <v xml:space="preserve">Via Marina Ii  8 </v>
      </c>
      <c r="G2961" s="19" t="s">
        <v>8203</v>
      </c>
      <c r="H2961" s="19" t="s">
        <v>24598</v>
      </c>
      <c r="I2961" s="19" t="s">
        <v>24598</v>
      </c>
      <c r="J2961" s="19" t="s">
        <v>7907</v>
      </c>
      <c r="K2961" s="19" t="str">
        <f>IF('Strutture ricettive (Query)'!$D2961='Strutture ricettive (Query)'!$E2961,'Strutture ricettive (Query)'!$D2961,'Strutture ricettive (Query)'!$D2961&amp;" "&amp;'Strutture ricettive (Query)'!$E2961)</f>
        <v xml:space="preserve">8 </v>
      </c>
    </row>
    <row r="2962" spans="1:11" x14ac:dyDescent="0.25">
      <c r="A2962" s="16" t="s">
        <v>19712</v>
      </c>
      <c r="B2962" s="17" t="s">
        <v>21172</v>
      </c>
      <c r="C2962" s="17" t="s">
        <v>26895</v>
      </c>
      <c r="D2962" s="17" t="s">
        <v>26916</v>
      </c>
      <c r="E2962" s="17"/>
      <c r="F2962" s="17" t="str">
        <f>'Strutture ricettive (Query)'!$C2962&amp;" "&amp;'Strutture ricettive (Query)'!$K2962</f>
        <v xml:space="preserve">Via Flaminia  5 </v>
      </c>
      <c r="G2962" s="17" t="s">
        <v>8203</v>
      </c>
      <c r="H2962" s="17" t="s">
        <v>8180</v>
      </c>
      <c r="I2962" s="17" t="s">
        <v>24602</v>
      </c>
      <c r="J2962" s="17" t="s">
        <v>24603</v>
      </c>
      <c r="K2962" s="17" t="str">
        <f>IF('Strutture ricettive (Query)'!$D2962='Strutture ricettive (Query)'!$E2962,'Strutture ricettive (Query)'!$D2962,'Strutture ricettive (Query)'!$D2962&amp;" "&amp;'Strutture ricettive (Query)'!$E2962)</f>
        <v xml:space="preserve">5 </v>
      </c>
    </row>
    <row r="2963" spans="1:11" x14ac:dyDescent="0.25">
      <c r="A2963" s="18" t="s">
        <v>19707</v>
      </c>
      <c r="B2963" s="19" t="s">
        <v>21173</v>
      </c>
      <c r="C2963" s="19" t="s">
        <v>26841</v>
      </c>
      <c r="D2963" s="19" t="s">
        <v>28820</v>
      </c>
      <c r="E2963" s="19"/>
      <c r="F2963" s="19" t="str">
        <f>'Strutture ricettive (Query)'!$C2963&amp;" "&amp;'Strutture ricettive (Query)'!$K2963</f>
        <v xml:space="preserve">Via Litoranea  232 </v>
      </c>
      <c r="G2963" s="19" t="s">
        <v>8203</v>
      </c>
      <c r="H2963" s="19" t="s">
        <v>8180</v>
      </c>
      <c r="I2963" s="19" t="s">
        <v>8018</v>
      </c>
      <c r="J2963" s="19" t="s">
        <v>8019</v>
      </c>
      <c r="K2963" s="19" t="str">
        <f>IF('Strutture ricettive (Query)'!$D2963='Strutture ricettive (Query)'!$E2963,'Strutture ricettive (Query)'!$D2963,'Strutture ricettive (Query)'!$D2963&amp;" "&amp;'Strutture ricettive (Query)'!$E2963)</f>
        <v xml:space="preserve">232 </v>
      </c>
    </row>
    <row r="2964" spans="1:11" x14ac:dyDescent="0.25">
      <c r="A2964" s="16" t="s">
        <v>19712</v>
      </c>
      <c r="B2964" s="17" t="s">
        <v>21174</v>
      </c>
      <c r="C2964" s="17" t="s">
        <v>30022</v>
      </c>
      <c r="D2964" s="17" t="s">
        <v>26790</v>
      </c>
      <c r="E2964" s="17"/>
      <c r="F2964" s="17" t="str">
        <f>'Strutture ricettive (Query)'!$C2964&amp;" "&amp;'Strutture ricettive (Query)'!$K2964</f>
        <v xml:space="preserve">Via Mare Verde  85 </v>
      </c>
      <c r="G2964" s="17" t="s">
        <v>8203</v>
      </c>
      <c r="H2964" s="17" t="s">
        <v>8180</v>
      </c>
      <c r="I2964" s="17" t="s">
        <v>24598</v>
      </c>
      <c r="J2964" s="17" t="s">
        <v>8022</v>
      </c>
      <c r="K2964" s="17" t="str">
        <f>IF('Strutture ricettive (Query)'!$D2964='Strutture ricettive (Query)'!$E2964,'Strutture ricettive (Query)'!$D2964,'Strutture ricettive (Query)'!$D2964&amp;" "&amp;'Strutture ricettive (Query)'!$E2964)</f>
        <v xml:space="preserve">85 </v>
      </c>
    </row>
    <row r="2965" spans="1:11" x14ac:dyDescent="0.25">
      <c r="A2965" s="18" t="s">
        <v>19706</v>
      </c>
      <c r="B2965" s="19" t="s">
        <v>21175</v>
      </c>
      <c r="C2965" s="19" t="s">
        <v>30013</v>
      </c>
      <c r="D2965" s="19" t="s">
        <v>27037</v>
      </c>
      <c r="E2965" s="19"/>
      <c r="F2965" s="19" t="str">
        <f>'Strutture ricettive (Query)'!$C2965&amp;" "&amp;'Strutture ricettive (Query)'!$K2965</f>
        <v xml:space="preserve">Via Colle Piceno  24 </v>
      </c>
      <c r="G2965" s="19" t="s">
        <v>8203</v>
      </c>
      <c r="H2965" s="19" t="s">
        <v>24598</v>
      </c>
      <c r="I2965" s="19" t="s">
        <v>24598</v>
      </c>
      <c r="J2965" s="19" t="s">
        <v>8025</v>
      </c>
      <c r="K2965" s="19" t="str">
        <f>IF('Strutture ricettive (Query)'!$D2965='Strutture ricettive (Query)'!$E2965,'Strutture ricettive (Query)'!$D2965,'Strutture ricettive (Query)'!$D2965&amp;" "&amp;'Strutture ricettive (Query)'!$E2965)</f>
        <v xml:space="preserve">24 </v>
      </c>
    </row>
    <row r="2966" spans="1:11" x14ac:dyDescent="0.25">
      <c r="A2966" s="16" t="s">
        <v>19706</v>
      </c>
      <c r="B2966" s="17" t="s">
        <v>21176</v>
      </c>
      <c r="C2966" s="17" t="s">
        <v>28548</v>
      </c>
      <c r="D2966" s="17" t="s">
        <v>26800</v>
      </c>
      <c r="E2966" s="17"/>
      <c r="F2966" s="17" t="str">
        <f>'Strutture ricettive (Query)'!$C2966&amp;" "&amp;'Strutture ricettive (Query)'!$K2966</f>
        <v xml:space="preserve">Via Milano  8 </v>
      </c>
      <c r="G2966" s="17" t="s">
        <v>8203</v>
      </c>
      <c r="H2966" s="17" t="s">
        <v>24598</v>
      </c>
      <c r="I2966" s="17" t="s">
        <v>24598</v>
      </c>
      <c r="J2966" s="17" t="s">
        <v>24598</v>
      </c>
      <c r="K2966" s="17" t="str">
        <f>IF('Strutture ricettive (Query)'!$D2966='Strutture ricettive (Query)'!$E2966,'Strutture ricettive (Query)'!$D2966,'Strutture ricettive (Query)'!$D2966&amp;" "&amp;'Strutture ricettive (Query)'!$E2966)</f>
        <v xml:space="preserve">8 </v>
      </c>
    </row>
    <row r="2967" spans="1:11" x14ac:dyDescent="0.25">
      <c r="A2967" s="18" t="s">
        <v>19712</v>
      </c>
      <c r="B2967" s="19" t="s">
        <v>21177</v>
      </c>
      <c r="C2967" s="19" t="s">
        <v>29403</v>
      </c>
      <c r="D2967" s="19" t="s">
        <v>26940</v>
      </c>
      <c r="E2967" s="19"/>
      <c r="F2967" s="19" t="str">
        <f>'Strutture ricettive (Query)'!$C2967&amp;" "&amp;'Strutture ricettive (Query)'!$K2967</f>
        <v xml:space="preserve">Via Della Torre  42 </v>
      </c>
      <c r="G2967" s="19" t="s">
        <v>8203</v>
      </c>
      <c r="H2967" s="19" t="s">
        <v>8180</v>
      </c>
      <c r="I2967" s="19" t="s">
        <v>24598</v>
      </c>
      <c r="J2967" s="19" t="s">
        <v>8031</v>
      </c>
      <c r="K2967" s="19" t="str">
        <f>IF('Strutture ricettive (Query)'!$D2967='Strutture ricettive (Query)'!$E2967,'Strutture ricettive (Query)'!$D2967,'Strutture ricettive (Query)'!$D2967&amp;" "&amp;'Strutture ricettive (Query)'!$E2967)</f>
        <v xml:space="preserve">42 </v>
      </c>
    </row>
    <row r="2968" spans="1:11" x14ac:dyDescent="0.25">
      <c r="A2968" s="16" t="s">
        <v>19708</v>
      </c>
      <c r="B2968" s="17" t="s">
        <v>21178</v>
      </c>
      <c r="C2968" s="17" t="s">
        <v>30009</v>
      </c>
      <c r="D2968" s="17" t="s">
        <v>26867</v>
      </c>
      <c r="E2968" s="17"/>
      <c r="F2968" s="17" t="str">
        <f>'Strutture ricettive (Query)'!$C2968&amp;" "&amp;'Strutture ricettive (Query)'!$K2968</f>
        <v xml:space="preserve">Via Ischia  62 </v>
      </c>
      <c r="G2968" s="17" t="s">
        <v>8203</v>
      </c>
      <c r="H2968" s="17" t="s">
        <v>8180</v>
      </c>
      <c r="I2968" s="17" t="s">
        <v>24598</v>
      </c>
      <c r="J2968" s="17" t="s">
        <v>24598</v>
      </c>
      <c r="K2968" s="17" t="str">
        <f>IF('Strutture ricettive (Query)'!$D2968='Strutture ricettive (Query)'!$E2968,'Strutture ricettive (Query)'!$D2968,'Strutture ricettive (Query)'!$D2968&amp;" "&amp;'Strutture ricettive (Query)'!$E2968)</f>
        <v xml:space="preserve">62 </v>
      </c>
    </row>
    <row r="2969" spans="1:11" x14ac:dyDescent="0.25">
      <c r="A2969" s="18" t="s">
        <v>19708</v>
      </c>
      <c r="B2969" s="19" t="s">
        <v>21179</v>
      </c>
      <c r="C2969" s="19" t="s">
        <v>30013</v>
      </c>
      <c r="D2969" s="19" t="s">
        <v>26875</v>
      </c>
      <c r="E2969" s="19"/>
      <c r="F2969" s="19" t="str">
        <f>'Strutture ricettive (Query)'!$C2969&amp;" "&amp;'Strutture ricettive (Query)'!$K2969</f>
        <v xml:space="preserve">Via Colle Piceno  6 </v>
      </c>
      <c r="G2969" s="19" t="s">
        <v>8203</v>
      </c>
      <c r="H2969" s="19" t="s">
        <v>8180</v>
      </c>
      <c r="I2969" s="19" t="s">
        <v>8036</v>
      </c>
      <c r="J2969" s="19" t="s">
        <v>8037</v>
      </c>
      <c r="K2969" s="19" t="str">
        <f>IF('Strutture ricettive (Query)'!$D2969='Strutture ricettive (Query)'!$E2969,'Strutture ricettive (Query)'!$D2969,'Strutture ricettive (Query)'!$D2969&amp;" "&amp;'Strutture ricettive (Query)'!$E2969)</f>
        <v xml:space="preserve">6 </v>
      </c>
    </row>
    <row r="2970" spans="1:11" x14ac:dyDescent="0.25">
      <c r="A2970" s="16" t="s">
        <v>19707</v>
      </c>
      <c r="B2970" s="17" t="s">
        <v>21180</v>
      </c>
      <c r="C2970" s="17" t="s">
        <v>28318</v>
      </c>
      <c r="D2970" s="17" t="s">
        <v>27152</v>
      </c>
      <c r="E2970" s="17"/>
      <c r="F2970" s="17" t="str">
        <f>'Strutture ricettive (Query)'!$C2970&amp;" "&amp;'Strutture ricettive (Query)'!$K2970</f>
        <v xml:space="preserve">Via Castelfidardo  1 </v>
      </c>
      <c r="G2970" s="17" t="s">
        <v>8203</v>
      </c>
      <c r="H2970" s="17" t="s">
        <v>8180</v>
      </c>
      <c r="I2970" s="17" t="s">
        <v>8040</v>
      </c>
      <c r="J2970" s="17" t="s">
        <v>8041</v>
      </c>
      <c r="K2970" s="17" t="str">
        <f>IF('Strutture ricettive (Query)'!$D2970='Strutture ricettive (Query)'!$E2970,'Strutture ricettive (Query)'!$D2970,'Strutture ricettive (Query)'!$D2970&amp;" "&amp;'Strutture ricettive (Query)'!$E2970)</f>
        <v xml:space="preserve">1 </v>
      </c>
    </row>
    <row r="2971" spans="1:11" x14ac:dyDescent="0.25">
      <c r="A2971" s="18" t="s">
        <v>19712</v>
      </c>
      <c r="B2971" s="19" t="s">
        <v>21181</v>
      </c>
      <c r="C2971" s="19" t="s">
        <v>30023</v>
      </c>
      <c r="D2971" s="19" t="s">
        <v>26951</v>
      </c>
      <c r="E2971" s="19"/>
      <c r="F2971" s="19" t="str">
        <f>'Strutture ricettive (Query)'!$C2971&amp;" "&amp;'Strutture ricettive (Query)'!$K2971</f>
        <v xml:space="preserve">Via Costa Verde  4 </v>
      </c>
      <c r="G2971" s="19" t="s">
        <v>8203</v>
      </c>
      <c r="H2971" s="19" t="s">
        <v>26275</v>
      </c>
      <c r="I2971" s="19" t="s">
        <v>8044</v>
      </c>
      <c r="J2971" s="19" t="s">
        <v>8045</v>
      </c>
      <c r="K2971" s="19" t="str">
        <f>IF('Strutture ricettive (Query)'!$D2971='Strutture ricettive (Query)'!$E2971,'Strutture ricettive (Query)'!$D2971,'Strutture ricettive (Query)'!$D2971&amp;" "&amp;'Strutture ricettive (Query)'!$E2971)</f>
        <v xml:space="preserve">4 </v>
      </c>
    </row>
    <row r="2972" spans="1:11" x14ac:dyDescent="0.25">
      <c r="A2972" s="16" t="s">
        <v>19712</v>
      </c>
      <c r="B2972" s="17" t="s">
        <v>21182</v>
      </c>
      <c r="C2972" s="17" t="s">
        <v>28274</v>
      </c>
      <c r="D2972" s="17" t="s">
        <v>27016</v>
      </c>
      <c r="E2972" s="17"/>
      <c r="F2972" s="17" t="str">
        <f>'Strutture ricettive (Query)'!$C2972&amp;" "&amp;'Strutture ricettive (Query)'!$K2972</f>
        <v xml:space="preserve">Via Venezia  29 </v>
      </c>
      <c r="G2972" s="17" t="s">
        <v>8203</v>
      </c>
      <c r="H2972" s="17" t="s">
        <v>8180</v>
      </c>
      <c r="I2972" s="17" t="s">
        <v>24598</v>
      </c>
      <c r="J2972" s="17" t="s">
        <v>24598</v>
      </c>
      <c r="K2972" s="17" t="str">
        <f>IF('Strutture ricettive (Query)'!$D2972='Strutture ricettive (Query)'!$E2972,'Strutture ricettive (Query)'!$D2972,'Strutture ricettive (Query)'!$D2972&amp;" "&amp;'Strutture ricettive (Query)'!$E2972)</f>
        <v xml:space="preserve">29 </v>
      </c>
    </row>
    <row r="2973" spans="1:11" x14ac:dyDescent="0.25">
      <c r="A2973" s="18" t="s">
        <v>19730</v>
      </c>
      <c r="B2973" s="19" t="s">
        <v>21183</v>
      </c>
      <c r="C2973" s="19" t="s">
        <v>29998</v>
      </c>
      <c r="D2973" s="19" t="s">
        <v>27621</v>
      </c>
      <c r="E2973" s="19"/>
      <c r="F2973" s="19" t="str">
        <f>'Strutture ricettive (Query)'!$C2973&amp;" "&amp;'Strutture ricettive (Query)'!$K2973</f>
        <v xml:space="preserve">Via Litoranea   191 </v>
      </c>
      <c r="G2973" s="19" t="s">
        <v>8203</v>
      </c>
      <c r="H2973" s="19" t="s">
        <v>8180</v>
      </c>
      <c r="I2973" s="19" t="s">
        <v>24598</v>
      </c>
      <c r="J2973" s="19" t="s">
        <v>24598</v>
      </c>
      <c r="K2973" s="19" t="str">
        <f>IF('Strutture ricettive (Query)'!$D2973='Strutture ricettive (Query)'!$E2973,'Strutture ricettive (Query)'!$D2973,'Strutture ricettive (Query)'!$D2973&amp;" "&amp;'Strutture ricettive (Query)'!$E2973)</f>
        <v xml:space="preserve">191 </v>
      </c>
    </row>
    <row r="2974" spans="1:11" x14ac:dyDescent="0.25">
      <c r="A2974" s="16" t="s">
        <v>19712</v>
      </c>
      <c r="B2974" s="17" t="s">
        <v>21184</v>
      </c>
      <c r="C2974" s="17" t="s">
        <v>30022</v>
      </c>
      <c r="D2974" s="17" t="s">
        <v>26790</v>
      </c>
      <c r="E2974" s="17"/>
      <c r="F2974" s="17" t="str">
        <f>'Strutture ricettive (Query)'!$C2974&amp;" "&amp;'Strutture ricettive (Query)'!$K2974</f>
        <v xml:space="preserve">Via Mare Verde  85 </v>
      </c>
      <c r="G2974" s="17" t="s">
        <v>8203</v>
      </c>
      <c r="H2974" s="17" t="s">
        <v>8180</v>
      </c>
      <c r="I2974" s="17" t="s">
        <v>24598</v>
      </c>
      <c r="J2974" s="17" t="s">
        <v>8051</v>
      </c>
      <c r="K2974" s="17" t="str">
        <f>IF('Strutture ricettive (Query)'!$D2974='Strutture ricettive (Query)'!$E2974,'Strutture ricettive (Query)'!$D2974,'Strutture ricettive (Query)'!$D2974&amp;" "&amp;'Strutture ricettive (Query)'!$E2974)</f>
        <v xml:space="preserve">85 </v>
      </c>
    </row>
    <row r="2975" spans="1:11" x14ac:dyDescent="0.25">
      <c r="A2975" s="18" t="s">
        <v>19723</v>
      </c>
      <c r="B2975" s="19" t="s">
        <v>21185</v>
      </c>
      <c r="C2975" s="19" t="s">
        <v>30016</v>
      </c>
      <c r="D2975" s="19" t="s">
        <v>27016</v>
      </c>
      <c r="E2975" s="19"/>
      <c r="F2975" s="19" t="str">
        <f>'Strutture ricettive (Query)'!$C2975&amp;" "&amp;'Strutture ricettive (Query)'!$K2975</f>
        <v xml:space="preserve">Via Del Conero  29 </v>
      </c>
      <c r="G2975" s="19" t="s">
        <v>8203</v>
      </c>
      <c r="H2975" s="19" t="s">
        <v>8180</v>
      </c>
      <c r="I2975" s="19" t="s">
        <v>7947</v>
      </c>
      <c r="J2975" s="19" t="s">
        <v>7948</v>
      </c>
      <c r="K2975" s="19" t="str">
        <f>IF('Strutture ricettive (Query)'!$D2975='Strutture ricettive (Query)'!$E2975,'Strutture ricettive (Query)'!$D2975,'Strutture ricettive (Query)'!$D2975&amp;" "&amp;'Strutture ricettive (Query)'!$E2975)</f>
        <v xml:space="preserve">29 </v>
      </c>
    </row>
    <row r="2976" spans="1:11" x14ac:dyDescent="0.25">
      <c r="A2976" s="16" t="s">
        <v>19708</v>
      </c>
      <c r="B2976" s="17" t="s">
        <v>21186</v>
      </c>
      <c r="C2976" s="17" t="s">
        <v>30021</v>
      </c>
      <c r="D2976" s="17" t="s">
        <v>26823</v>
      </c>
      <c r="E2976" s="17"/>
      <c r="F2976" s="17" t="str">
        <f>'Strutture ricettive (Query)'!$C2976&amp;" "&amp;'Strutture ricettive (Query)'!$K2976</f>
        <v xml:space="preserve">Via Amalfi  73 </v>
      </c>
      <c r="G2976" s="17" t="s">
        <v>8203</v>
      </c>
      <c r="H2976" s="17" t="s">
        <v>26275</v>
      </c>
      <c r="I2976" s="17" t="s">
        <v>8055</v>
      </c>
      <c r="J2976" s="17" t="s">
        <v>8056</v>
      </c>
      <c r="K2976" s="17" t="str">
        <f>IF('Strutture ricettive (Query)'!$D2976='Strutture ricettive (Query)'!$E2976,'Strutture ricettive (Query)'!$D2976,'Strutture ricettive (Query)'!$D2976&amp;" "&amp;'Strutture ricettive (Query)'!$E2976)</f>
        <v xml:space="preserve">73 </v>
      </c>
    </row>
    <row r="2977" spans="1:11" x14ac:dyDescent="0.25">
      <c r="A2977" s="18" t="s">
        <v>19712</v>
      </c>
      <c r="B2977" s="19" t="s">
        <v>21187</v>
      </c>
      <c r="C2977" s="19" t="s">
        <v>30020</v>
      </c>
      <c r="D2977" s="19" t="s">
        <v>27152</v>
      </c>
      <c r="E2977" s="19"/>
      <c r="F2977" s="19" t="str">
        <f>'Strutture ricettive (Query)'!$C2977&amp;" "&amp;'Strutture ricettive (Query)'!$K2977</f>
        <v xml:space="preserve">Via Augusto Elia  1 </v>
      </c>
      <c r="G2977" s="19" t="s">
        <v>8203</v>
      </c>
      <c r="H2977" s="19" t="s">
        <v>8180</v>
      </c>
      <c r="I2977" s="19" t="s">
        <v>8059</v>
      </c>
      <c r="J2977" s="19" t="s">
        <v>8060</v>
      </c>
      <c r="K2977" s="19" t="str">
        <f>IF('Strutture ricettive (Query)'!$D2977='Strutture ricettive (Query)'!$E2977,'Strutture ricettive (Query)'!$D2977,'Strutture ricettive (Query)'!$D2977&amp;" "&amp;'Strutture ricettive (Query)'!$E2977)</f>
        <v xml:space="preserve">1 </v>
      </c>
    </row>
    <row r="2978" spans="1:11" x14ac:dyDescent="0.25">
      <c r="A2978" s="16" t="s">
        <v>19712</v>
      </c>
      <c r="B2978" s="17" t="s">
        <v>21188</v>
      </c>
      <c r="C2978" s="17" t="s">
        <v>30019</v>
      </c>
      <c r="D2978" s="17" t="s">
        <v>26997</v>
      </c>
      <c r="E2978" s="17"/>
      <c r="F2978" s="17" t="str">
        <f>'Strutture ricettive (Query)'!$C2978&amp;" "&amp;'Strutture ricettive (Query)'!$K2978</f>
        <v xml:space="preserve">Via Della Sirena  3 </v>
      </c>
      <c r="G2978" s="17" t="s">
        <v>8203</v>
      </c>
      <c r="H2978" s="17" t="s">
        <v>8180</v>
      </c>
      <c r="I2978" s="17" t="s">
        <v>8063</v>
      </c>
      <c r="J2978" s="17" t="s">
        <v>8064</v>
      </c>
      <c r="K2978" s="17" t="str">
        <f>IF('Strutture ricettive (Query)'!$D2978='Strutture ricettive (Query)'!$E2978,'Strutture ricettive (Query)'!$D2978,'Strutture ricettive (Query)'!$D2978&amp;" "&amp;'Strutture ricettive (Query)'!$E2978)</f>
        <v xml:space="preserve">3 </v>
      </c>
    </row>
    <row r="2979" spans="1:11" x14ac:dyDescent="0.25">
      <c r="A2979" s="18" t="s">
        <v>19712</v>
      </c>
      <c r="B2979" s="19" t="s">
        <v>21189</v>
      </c>
      <c r="C2979" s="19" t="s">
        <v>30018</v>
      </c>
      <c r="D2979" s="19" t="s">
        <v>26916</v>
      </c>
      <c r="E2979" s="19"/>
      <c r="F2979" s="19" t="str">
        <f>'Strutture ricettive (Query)'!$C2979&amp;" "&amp;'Strutture ricettive (Query)'!$K2979</f>
        <v xml:space="preserve">Piazzale Delle Tremiti   5 </v>
      </c>
      <c r="G2979" s="19" t="s">
        <v>8203</v>
      </c>
      <c r="H2979" s="19" t="s">
        <v>8180</v>
      </c>
      <c r="I2979" s="19" t="s">
        <v>24598</v>
      </c>
      <c r="J2979" s="19" t="s">
        <v>8067</v>
      </c>
      <c r="K2979" s="19" t="str">
        <f>IF('Strutture ricettive (Query)'!$D2979='Strutture ricettive (Query)'!$E2979,'Strutture ricettive (Query)'!$D2979,'Strutture ricettive (Query)'!$D2979&amp;" "&amp;'Strutture ricettive (Query)'!$E2979)</f>
        <v xml:space="preserve">5 </v>
      </c>
    </row>
    <row r="2980" spans="1:11" x14ac:dyDescent="0.25">
      <c r="A2980" s="16" t="s">
        <v>19712</v>
      </c>
      <c r="B2980" s="17" t="s">
        <v>21190</v>
      </c>
      <c r="C2980" s="17" t="s">
        <v>28318</v>
      </c>
      <c r="D2980" s="17" t="s">
        <v>26987</v>
      </c>
      <c r="E2980" s="17"/>
      <c r="F2980" s="17" t="str">
        <f>'Strutture ricettive (Query)'!$C2980&amp;" "&amp;'Strutture ricettive (Query)'!$K2980</f>
        <v xml:space="preserve">Via Castelfidardo  31 </v>
      </c>
      <c r="G2980" s="17" t="s">
        <v>8203</v>
      </c>
      <c r="H2980" s="17" t="s">
        <v>8180</v>
      </c>
      <c r="I2980" s="17" t="s">
        <v>8070</v>
      </c>
      <c r="J2980" s="17" t="s">
        <v>8071</v>
      </c>
      <c r="K2980" s="17" t="str">
        <f>IF('Strutture ricettive (Query)'!$D2980='Strutture ricettive (Query)'!$E2980,'Strutture ricettive (Query)'!$D2980,'Strutture ricettive (Query)'!$D2980&amp;" "&amp;'Strutture ricettive (Query)'!$E2980)</f>
        <v xml:space="preserve">31 </v>
      </c>
    </row>
    <row r="2981" spans="1:11" x14ac:dyDescent="0.25">
      <c r="A2981" s="18" t="s">
        <v>19730</v>
      </c>
      <c r="B2981" s="19" t="s">
        <v>21191</v>
      </c>
      <c r="C2981" s="19" t="s">
        <v>29997</v>
      </c>
      <c r="D2981" s="19" t="s">
        <v>27032</v>
      </c>
      <c r="E2981" s="19"/>
      <c r="F2981" s="19" t="str">
        <f>'Strutture ricettive (Query)'!$C2981&amp;" "&amp;'Strutture ricettive (Query)'!$K2981</f>
        <v xml:space="preserve">Via Del Golfo   25 </v>
      </c>
      <c r="G2981" s="19" t="s">
        <v>8203</v>
      </c>
      <c r="H2981" s="19" t="s">
        <v>8180</v>
      </c>
      <c r="I2981" s="19" t="s">
        <v>24598</v>
      </c>
      <c r="J2981" s="19" t="s">
        <v>8074</v>
      </c>
      <c r="K2981" s="19" t="str">
        <f>IF('Strutture ricettive (Query)'!$D2981='Strutture ricettive (Query)'!$E2981,'Strutture ricettive (Query)'!$D2981,'Strutture ricettive (Query)'!$D2981&amp;" "&amp;'Strutture ricettive (Query)'!$E2981)</f>
        <v xml:space="preserve">25 </v>
      </c>
    </row>
    <row r="2982" spans="1:11" x14ac:dyDescent="0.25">
      <c r="A2982" s="16" t="s">
        <v>19707</v>
      </c>
      <c r="B2982" s="17" t="s">
        <v>25623</v>
      </c>
      <c r="C2982" s="17" t="s">
        <v>24598</v>
      </c>
      <c r="D2982" s="17"/>
      <c r="E2982" s="17"/>
      <c r="F2982" s="17" t="str">
        <f>'Strutture ricettive (Query)'!$C2982&amp;" "&amp;'Strutture ricettive (Query)'!$K2982</f>
        <v>dato mancante 0</v>
      </c>
      <c r="G2982" s="17" t="s">
        <v>8203</v>
      </c>
      <c r="H2982" s="17" t="s">
        <v>24598</v>
      </c>
      <c r="I2982" s="17" t="s">
        <v>8076</v>
      </c>
      <c r="J2982" s="17" t="s">
        <v>8077</v>
      </c>
      <c r="K2982" s="17">
        <f>IF('Strutture ricettive (Query)'!$D2982='Strutture ricettive (Query)'!$E2982,'Strutture ricettive (Query)'!$D2982,'Strutture ricettive (Query)'!$D2982&amp;" "&amp;'Strutture ricettive (Query)'!$E2982)</f>
        <v>0</v>
      </c>
    </row>
    <row r="2983" spans="1:11" x14ac:dyDescent="0.25">
      <c r="A2983" s="18" t="s">
        <v>19712</v>
      </c>
      <c r="B2983" s="19" t="s">
        <v>21192</v>
      </c>
      <c r="C2983" s="19" t="s">
        <v>28548</v>
      </c>
      <c r="D2983" s="19" t="s">
        <v>26951</v>
      </c>
      <c r="E2983" s="19"/>
      <c r="F2983" s="19" t="str">
        <f>'Strutture ricettive (Query)'!$C2983&amp;" "&amp;'Strutture ricettive (Query)'!$K2983</f>
        <v xml:space="preserve">Via Milano  4 </v>
      </c>
      <c r="G2983" s="19" t="s">
        <v>8203</v>
      </c>
      <c r="H2983" s="19" t="s">
        <v>26275</v>
      </c>
      <c r="I2983" s="19" t="s">
        <v>8080</v>
      </c>
      <c r="J2983" s="19" t="s">
        <v>8081</v>
      </c>
      <c r="K2983" s="19" t="str">
        <f>IF('Strutture ricettive (Query)'!$D2983='Strutture ricettive (Query)'!$E2983,'Strutture ricettive (Query)'!$D2983,'Strutture ricettive (Query)'!$D2983&amp;" "&amp;'Strutture ricettive (Query)'!$E2983)</f>
        <v xml:space="preserve">4 </v>
      </c>
    </row>
    <row r="2984" spans="1:11" x14ac:dyDescent="0.25">
      <c r="A2984" s="16" t="s">
        <v>19704</v>
      </c>
      <c r="B2984" s="17" t="s">
        <v>21193</v>
      </c>
      <c r="C2984" s="17" t="s">
        <v>30012</v>
      </c>
      <c r="D2984" s="17" t="s">
        <v>27071</v>
      </c>
      <c r="E2984" s="17"/>
      <c r="F2984" s="17" t="str">
        <f>'Strutture ricettive (Query)'!$C2984&amp;" "&amp;'Strutture ricettive (Query)'!$K2984</f>
        <v xml:space="preserve">Via Lauretana  19 </v>
      </c>
      <c r="G2984" s="17" t="s">
        <v>8203</v>
      </c>
      <c r="H2984" s="17" t="s">
        <v>8180</v>
      </c>
      <c r="I2984" s="17" t="s">
        <v>8084</v>
      </c>
      <c r="J2984" s="17" t="s">
        <v>8085</v>
      </c>
      <c r="K2984" s="17" t="str">
        <f>IF('Strutture ricettive (Query)'!$D2984='Strutture ricettive (Query)'!$E2984,'Strutture ricettive (Query)'!$D2984,'Strutture ricettive (Query)'!$D2984&amp;" "&amp;'Strutture ricettive (Query)'!$E2984)</f>
        <v xml:space="preserve">19 </v>
      </c>
    </row>
    <row r="2985" spans="1:11" x14ac:dyDescent="0.25">
      <c r="A2985" s="18" t="s">
        <v>19708</v>
      </c>
      <c r="B2985" s="19" t="s">
        <v>25624</v>
      </c>
      <c r="C2985" s="19" t="s">
        <v>24598</v>
      </c>
      <c r="D2985" s="19"/>
      <c r="E2985" s="19"/>
      <c r="F2985" s="19" t="str">
        <f>'Strutture ricettive (Query)'!$C2985&amp;" "&amp;'Strutture ricettive (Query)'!$K2985</f>
        <v>dato mancante 0</v>
      </c>
      <c r="G2985" s="19" t="s">
        <v>8203</v>
      </c>
      <c r="H2985" s="19" t="s">
        <v>8180</v>
      </c>
      <c r="I2985" s="19" t="s">
        <v>24598</v>
      </c>
      <c r="J2985" s="19" t="s">
        <v>8087</v>
      </c>
      <c r="K2985" s="19">
        <f>IF('Strutture ricettive (Query)'!$D2985='Strutture ricettive (Query)'!$E2985,'Strutture ricettive (Query)'!$D2985,'Strutture ricettive (Query)'!$D2985&amp;" "&amp;'Strutture ricettive (Query)'!$E2985)</f>
        <v>0</v>
      </c>
    </row>
    <row r="2986" spans="1:11" x14ac:dyDescent="0.25">
      <c r="A2986" s="16" t="s">
        <v>19708</v>
      </c>
      <c r="B2986" s="17" t="s">
        <v>21194</v>
      </c>
      <c r="C2986" s="17" t="s">
        <v>30005</v>
      </c>
      <c r="D2986" s="17" t="s">
        <v>27023</v>
      </c>
      <c r="E2986" s="17"/>
      <c r="F2986" s="17" t="str">
        <f>'Strutture ricettive (Query)'!$C2986&amp;" "&amp;'Strutture ricettive (Query)'!$K2986</f>
        <v xml:space="preserve">Montalbano  27 </v>
      </c>
      <c r="G2986" s="17" t="s">
        <v>8203</v>
      </c>
      <c r="H2986" s="17" t="s">
        <v>24598</v>
      </c>
      <c r="I2986" s="17" t="s">
        <v>24598</v>
      </c>
      <c r="J2986" s="17" t="s">
        <v>8087</v>
      </c>
      <c r="K2986" s="17" t="str">
        <f>IF('Strutture ricettive (Query)'!$D2986='Strutture ricettive (Query)'!$E2986,'Strutture ricettive (Query)'!$D2986,'Strutture ricettive (Query)'!$D2986&amp;" "&amp;'Strutture ricettive (Query)'!$E2986)</f>
        <v xml:space="preserve">27 </v>
      </c>
    </row>
    <row r="2987" spans="1:11" x14ac:dyDescent="0.25">
      <c r="A2987" s="18" t="s">
        <v>19730</v>
      </c>
      <c r="B2987" s="19" t="s">
        <v>25625</v>
      </c>
      <c r="C2987" s="19" t="s">
        <v>24598</v>
      </c>
      <c r="D2987" s="19"/>
      <c r="E2987" s="19"/>
      <c r="F2987" s="19" t="str">
        <f>'Strutture ricettive (Query)'!$C2987&amp;" "&amp;'Strutture ricettive (Query)'!$K2987</f>
        <v>dato mancante 0</v>
      </c>
      <c r="G2987" s="19" t="s">
        <v>8203</v>
      </c>
      <c r="H2987" s="19" t="s">
        <v>26278</v>
      </c>
      <c r="I2987" s="19" t="s">
        <v>24598</v>
      </c>
      <c r="J2987" s="19" t="s">
        <v>24598</v>
      </c>
      <c r="K2987" s="19">
        <f>IF('Strutture ricettive (Query)'!$D2987='Strutture ricettive (Query)'!$E2987,'Strutture ricettive (Query)'!$D2987,'Strutture ricettive (Query)'!$D2987&amp;" "&amp;'Strutture ricettive (Query)'!$E2987)</f>
        <v>0</v>
      </c>
    </row>
    <row r="2988" spans="1:11" x14ac:dyDescent="0.25">
      <c r="A2988" s="16" t="s">
        <v>19708</v>
      </c>
      <c r="B2988" s="17" t="s">
        <v>21195</v>
      </c>
      <c r="C2988" s="17" t="s">
        <v>26841</v>
      </c>
      <c r="D2988" s="17" t="s">
        <v>26814</v>
      </c>
      <c r="E2988" s="17"/>
      <c r="F2988" s="17" t="str">
        <f>'Strutture ricettive (Query)'!$C2988&amp;" "&amp;'Strutture ricettive (Query)'!$K2988</f>
        <v xml:space="preserve">Via Litoranea  76 </v>
      </c>
      <c r="G2988" s="17" t="s">
        <v>8203</v>
      </c>
      <c r="H2988" s="17" t="s">
        <v>24598</v>
      </c>
      <c r="I2988" s="17" t="s">
        <v>8094</v>
      </c>
      <c r="J2988" s="17" t="s">
        <v>8095</v>
      </c>
      <c r="K2988" s="17" t="str">
        <f>IF('Strutture ricettive (Query)'!$D2988='Strutture ricettive (Query)'!$E2988,'Strutture ricettive (Query)'!$D2988,'Strutture ricettive (Query)'!$D2988&amp;" "&amp;'Strutture ricettive (Query)'!$E2988)</f>
        <v xml:space="preserve">76 </v>
      </c>
    </row>
    <row r="2989" spans="1:11" x14ac:dyDescent="0.25">
      <c r="A2989" s="18" t="s">
        <v>19712</v>
      </c>
      <c r="B2989" s="19" t="s">
        <v>21196</v>
      </c>
      <c r="C2989" s="19" t="s">
        <v>26841</v>
      </c>
      <c r="D2989" s="19" t="s">
        <v>27928</v>
      </c>
      <c r="E2989" s="19"/>
      <c r="F2989" s="19" t="str">
        <f>'Strutture ricettive (Query)'!$C2989&amp;" "&amp;'Strutture ricettive (Query)'!$K2989</f>
        <v xml:space="preserve">Via Litoranea  167 </v>
      </c>
      <c r="G2989" s="19" t="s">
        <v>8203</v>
      </c>
      <c r="H2989" s="19" t="s">
        <v>8180</v>
      </c>
      <c r="I2989" s="19" t="s">
        <v>8098</v>
      </c>
      <c r="J2989" s="19" t="s">
        <v>8099</v>
      </c>
      <c r="K2989" s="19" t="str">
        <f>IF('Strutture ricettive (Query)'!$D2989='Strutture ricettive (Query)'!$E2989,'Strutture ricettive (Query)'!$D2989,'Strutture ricettive (Query)'!$D2989&amp;" "&amp;'Strutture ricettive (Query)'!$E2989)</f>
        <v xml:space="preserve">167 </v>
      </c>
    </row>
    <row r="2990" spans="1:11" x14ac:dyDescent="0.25">
      <c r="A2990" s="16" t="s">
        <v>19708</v>
      </c>
      <c r="B2990" s="17" t="s">
        <v>21198</v>
      </c>
      <c r="C2990" s="17" t="s">
        <v>30004</v>
      </c>
      <c r="D2990" s="17" t="s">
        <v>26987</v>
      </c>
      <c r="E2990" s="17"/>
      <c r="F2990" s="17" t="str">
        <f>'Strutture ricettive (Query)'!$C2990&amp;" "&amp;'Strutture ricettive (Query)'!$K2990</f>
        <v xml:space="preserve">Via Circonvallazione Conero  31 </v>
      </c>
      <c r="G2990" s="17" t="s">
        <v>8203</v>
      </c>
      <c r="H2990" s="17" t="s">
        <v>8180</v>
      </c>
      <c r="I2990" s="17" t="s">
        <v>24598</v>
      </c>
      <c r="J2990" s="17" t="s">
        <v>8105</v>
      </c>
      <c r="K2990" s="17" t="str">
        <f>IF('Strutture ricettive (Query)'!$D2990='Strutture ricettive (Query)'!$E2990,'Strutture ricettive (Query)'!$D2990,'Strutture ricettive (Query)'!$D2990&amp;" "&amp;'Strutture ricettive (Query)'!$E2990)</f>
        <v xml:space="preserve">31 </v>
      </c>
    </row>
    <row r="2991" spans="1:11" x14ac:dyDescent="0.25">
      <c r="A2991" s="18" t="s">
        <v>20630</v>
      </c>
      <c r="B2991" s="19" t="s">
        <v>21199</v>
      </c>
      <c r="C2991" s="19" t="s">
        <v>30003</v>
      </c>
      <c r="D2991" s="19" t="s">
        <v>27059</v>
      </c>
      <c r="E2991" s="19"/>
      <c r="F2991" s="19" t="str">
        <f>'Strutture ricettive (Query)'!$C2991&amp;" "&amp;'Strutture ricettive (Query)'!$K2991</f>
        <v xml:space="preserve">Via Montalbano  20 </v>
      </c>
      <c r="G2991" s="19" t="s">
        <v>8203</v>
      </c>
      <c r="H2991" s="19" t="s">
        <v>8180</v>
      </c>
      <c r="I2991" s="19" t="s">
        <v>8108</v>
      </c>
      <c r="J2991" s="19" t="s">
        <v>8109</v>
      </c>
      <c r="K2991" s="19" t="str">
        <f>IF('Strutture ricettive (Query)'!$D2991='Strutture ricettive (Query)'!$E2991,'Strutture ricettive (Query)'!$D2991,'Strutture ricettive (Query)'!$D2991&amp;" "&amp;'Strutture ricettive (Query)'!$E2991)</f>
        <v xml:space="preserve">20 </v>
      </c>
    </row>
    <row r="2992" spans="1:11" x14ac:dyDescent="0.25">
      <c r="A2992" s="16" t="s">
        <v>19712</v>
      </c>
      <c r="B2992" s="17" t="s">
        <v>21200</v>
      </c>
      <c r="C2992" s="17" t="s">
        <v>26771</v>
      </c>
      <c r="D2992" s="17" t="s">
        <v>28138</v>
      </c>
      <c r="E2992" s="17"/>
      <c r="F2992" s="17" t="str">
        <f>'Strutture ricettive (Query)'!$C2992&amp;" "&amp;'Strutture ricettive (Query)'!$K2992</f>
        <v xml:space="preserve">Via Roma  120 </v>
      </c>
      <c r="G2992" s="17" t="s">
        <v>8203</v>
      </c>
      <c r="H2992" s="17" t="s">
        <v>8180</v>
      </c>
      <c r="I2992" s="17" t="s">
        <v>8112</v>
      </c>
      <c r="J2992" s="17" t="s">
        <v>8113</v>
      </c>
      <c r="K2992" s="17" t="str">
        <f>IF('Strutture ricettive (Query)'!$D2992='Strutture ricettive (Query)'!$E2992,'Strutture ricettive (Query)'!$D2992,'Strutture ricettive (Query)'!$D2992&amp;" "&amp;'Strutture ricettive (Query)'!$E2992)</f>
        <v xml:space="preserve">120 </v>
      </c>
    </row>
    <row r="2993" spans="1:11" x14ac:dyDescent="0.25">
      <c r="A2993" s="18" t="s">
        <v>19709</v>
      </c>
      <c r="B2993" s="19" t="s">
        <v>21201</v>
      </c>
      <c r="C2993" s="19" t="s">
        <v>30002</v>
      </c>
      <c r="D2993" s="19" t="s">
        <v>27064</v>
      </c>
      <c r="E2993" s="19"/>
      <c r="F2993" s="19" t="str">
        <f>'Strutture ricettive (Query)'!$C2993&amp;" "&amp;'Strutture ricettive (Query)'!$K2993</f>
        <v xml:space="preserve">Via Marina Seconda  2 </v>
      </c>
      <c r="G2993" s="19" t="s">
        <v>8203</v>
      </c>
      <c r="H2993" s="19" t="s">
        <v>8180</v>
      </c>
      <c r="I2993" s="19" t="s">
        <v>24598</v>
      </c>
      <c r="J2993" s="19" t="s">
        <v>8116</v>
      </c>
      <c r="K2993" s="19" t="str">
        <f>IF('Strutture ricettive (Query)'!$D2993='Strutture ricettive (Query)'!$E2993,'Strutture ricettive (Query)'!$D2993,'Strutture ricettive (Query)'!$D2993&amp;" "&amp;'Strutture ricettive (Query)'!$E2993)</f>
        <v xml:space="preserve">2 </v>
      </c>
    </row>
    <row r="2994" spans="1:11" x14ac:dyDescent="0.25">
      <c r="A2994" s="16" t="s">
        <v>19707</v>
      </c>
      <c r="B2994" s="17" t="s">
        <v>21203</v>
      </c>
      <c r="C2994" s="17" t="s">
        <v>29999</v>
      </c>
      <c r="D2994" s="17" t="s">
        <v>27019</v>
      </c>
      <c r="E2994" s="17"/>
      <c r="F2994" s="17" t="str">
        <f>'Strutture ricettive (Query)'!$C2994&amp;" "&amp;'Strutture ricettive (Query)'!$K2994</f>
        <v xml:space="preserve">Via Recanati  28 </v>
      </c>
      <c r="G2994" s="17" t="s">
        <v>8203</v>
      </c>
      <c r="H2994" s="17" t="s">
        <v>8180</v>
      </c>
      <c r="I2994" s="17" t="s">
        <v>8123</v>
      </c>
      <c r="J2994" s="17" t="s">
        <v>8124</v>
      </c>
      <c r="K2994" s="17" t="str">
        <f>IF('Strutture ricettive (Query)'!$D2994='Strutture ricettive (Query)'!$E2994,'Strutture ricettive (Query)'!$D2994,'Strutture ricettive (Query)'!$D2994&amp;" "&amp;'Strutture ricettive (Query)'!$E2994)</f>
        <v xml:space="preserve">28 </v>
      </c>
    </row>
    <row r="2995" spans="1:11" x14ac:dyDescent="0.25">
      <c r="A2995" s="18" t="s">
        <v>19712</v>
      </c>
      <c r="B2995" s="19" t="s">
        <v>21204</v>
      </c>
      <c r="C2995" s="19" t="s">
        <v>30001</v>
      </c>
      <c r="D2995" s="19" t="s">
        <v>27209</v>
      </c>
      <c r="E2995" s="19"/>
      <c r="F2995" s="19" t="str">
        <f>'Strutture ricettive (Query)'!$C2995&amp;" "&amp;'Strutture ricettive (Query)'!$K2995</f>
        <v xml:space="preserve">Via Sorrento  32 </v>
      </c>
      <c r="G2995" s="19" t="s">
        <v>8203</v>
      </c>
      <c r="H2995" s="19" t="s">
        <v>8180</v>
      </c>
      <c r="I2995" s="19" t="s">
        <v>24598</v>
      </c>
      <c r="J2995" s="19" t="s">
        <v>24598</v>
      </c>
      <c r="K2995" s="19" t="str">
        <f>IF('Strutture ricettive (Query)'!$D2995='Strutture ricettive (Query)'!$E2995,'Strutture ricettive (Query)'!$D2995,'Strutture ricettive (Query)'!$D2995&amp;" "&amp;'Strutture ricettive (Query)'!$E2995)</f>
        <v xml:space="preserve">32 </v>
      </c>
    </row>
    <row r="2996" spans="1:11" x14ac:dyDescent="0.25">
      <c r="A2996" s="16" t="s">
        <v>19712</v>
      </c>
      <c r="B2996" s="17" t="s">
        <v>21205</v>
      </c>
      <c r="C2996" s="17" t="s">
        <v>30000</v>
      </c>
      <c r="D2996" s="17" t="s">
        <v>26875</v>
      </c>
      <c r="E2996" s="17"/>
      <c r="F2996" s="17" t="str">
        <f>'Strutture ricettive (Query)'!$C2996&amp;" "&amp;'Strutture ricettive (Query)'!$K2996</f>
        <v xml:space="preserve">Via Ascoli Piceno  6 </v>
      </c>
      <c r="G2996" s="17" t="s">
        <v>8203</v>
      </c>
      <c r="H2996" s="17" t="s">
        <v>26275</v>
      </c>
      <c r="I2996" s="17" t="s">
        <v>24598</v>
      </c>
      <c r="J2996" s="17" t="s">
        <v>8129</v>
      </c>
      <c r="K2996" s="17" t="str">
        <f>IF('Strutture ricettive (Query)'!$D2996='Strutture ricettive (Query)'!$E2996,'Strutture ricettive (Query)'!$D2996,'Strutture ricettive (Query)'!$D2996&amp;" "&amp;'Strutture ricettive (Query)'!$E2996)</f>
        <v xml:space="preserve">6 </v>
      </c>
    </row>
    <row r="2997" spans="1:11" x14ac:dyDescent="0.25">
      <c r="A2997" s="18" t="s">
        <v>19712</v>
      </c>
      <c r="B2997" s="19" t="s">
        <v>21206</v>
      </c>
      <c r="C2997" s="19" t="s">
        <v>29999</v>
      </c>
      <c r="D2997" s="19" t="s">
        <v>27132</v>
      </c>
      <c r="E2997" s="19"/>
      <c r="F2997" s="19" t="str">
        <f>'Strutture ricettive (Query)'!$C2997&amp;" "&amp;'Strutture ricettive (Query)'!$K2997</f>
        <v xml:space="preserve">Via Recanati  11 </v>
      </c>
      <c r="G2997" s="19" t="s">
        <v>8203</v>
      </c>
      <c r="H2997" s="19" t="s">
        <v>8180</v>
      </c>
      <c r="I2997" s="19" t="s">
        <v>8132</v>
      </c>
      <c r="J2997" s="19" t="s">
        <v>8133</v>
      </c>
      <c r="K2997" s="19" t="str">
        <f>IF('Strutture ricettive (Query)'!$D2997='Strutture ricettive (Query)'!$E2997,'Strutture ricettive (Query)'!$D2997,'Strutture ricettive (Query)'!$D2997&amp;" "&amp;'Strutture ricettive (Query)'!$E2997)</f>
        <v xml:space="preserve">11 </v>
      </c>
    </row>
    <row r="2998" spans="1:11" x14ac:dyDescent="0.25">
      <c r="A2998" s="16" t="s">
        <v>19708</v>
      </c>
      <c r="B2998" s="17" t="s">
        <v>21207</v>
      </c>
      <c r="C2998" s="17" t="s">
        <v>26841</v>
      </c>
      <c r="D2998" s="17" t="s">
        <v>28772</v>
      </c>
      <c r="E2998" s="17"/>
      <c r="F2998" s="17" t="str">
        <f>'Strutture ricettive (Query)'!$C2998&amp;" "&amp;'Strutture ricettive (Query)'!$K2998</f>
        <v xml:space="preserve">Via Litoranea  187 </v>
      </c>
      <c r="G2998" s="17" t="s">
        <v>8203</v>
      </c>
      <c r="H2998" s="17" t="s">
        <v>8180</v>
      </c>
      <c r="I2998" s="17" t="s">
        <v>8136</v>
      </c>
      <c r="J2998" s="17" t="s">
        <v>8137</v>
      </c>
      <c r="K2998" s="17" t="str">
        <f>IF('Strutture ricettive (Query)'!$D2998='Strutture ricettive (Query)'!$E2998,'Strutture ricettive (Query)'!$D2998,'Strutture ricettive (Query)'!$D2998&amp;" "&amp;'Strutture ricettive (Query)'!$E2998)</f>
        <v xml:space="preserve">187 </v>
      </c>
    </row>
    <row r="2999" spans="1:11" x14ac:dyDescent="0.25">
      <c r="A2999" s="18" t="s">
        <v>19730</v>
      </c>
      <c r="B2999" s="19" t="s">
        <v>21212</v>
      </c>
      <c r="C2999" s="19" t="s">
        <v>29998</v>
      </c>
      <c r="D2999" s="19" t="s">
        <v>26781</v>
      </c>
      <c r="E2999" s="19"/>
      <c r="F2999" s="19" t="str">
        <f>'Strutture ricettive (Query)'!$C2999&amp;" "&amp;'Strutture ricettive (Query)'!$K2999</f>
        <v xml:space="preserve">Via Litoranea   9 </v>
      </c>
      <c r="G2999" s="19" t="s">
        <v>8203</v>
      </c>
      <c r="H2999" s="19" t="s">
        <v>8180</v>
      </c>
      <c r="I2999" s="19" t="s">
        <v>24598</v>
      </c>
      <c r="J2999" s="19" t="s">
        <v>8154</v>
      </c>
      <c r="K2999" s="19" t="str">
        <f>IF('Strutture ricettive (Query)'!$D2999='Strutture ricettive (Query)'!$E2999,'Strutture ricettive (Query)'!$D2999,'Strutture ricettive (Query)'!$D2999&amp;" "&amp;'Strutture ricettive (Query)'!$E2999)</f>
        <v xml:space="preserve">9 </v>
      </c>
    </row>
    <row r="3000" spans="1:11" x14ac:dyDescent="0.25">
      <c r="A3000" s="16" t="s">
        <v>19730</v>
      </c>
      <c r="B3000" s="17" t="s">
        <v>19776</v>
      </c>
      <c r="C3000" s="17" t="s">
        <v>29997</v>
      </c>
      <c r="D3000" s="17" t="s">
        <v>27029</v>
      </c>
      <c r="E3000" s="17"/>
      <c r="F3000" s="17" t="str">
        <f>'Strutture ricettive (Query)'!$C3000&amp;" "&amp;'Strutture ricettive (Query)'!$K3000</f>
        <v xml:space="preserve">Via Del Golfo   26 </v>
      </c>
      <c r="G3000" s="17" t="s">
        <v>8203</v>
      </c>
      <c r="H3000" s="17" t="s">
        <v>8180</v>
      </c>
      <c r="I3000" s="17" t="s">
        <v>24598</v>
      </c>
      <c r="J3000" s="17" t="s">
        <v>8074</v>
      </c>
      <c r="K3000" s="17" t="str">
        <f>IF('Strutture ricettive (Query)'!$D3000='Strutture ricettive (Query)'!$E3000,'Strutture ricettive (Query)'!$D3000,'Strutture ricettive (Query)'!$D3000&amp;" "&amp;'Strutture ricettive (Query)'!$E3000)</f>
        <v xml:space="preserve">26 </v>
      </c>
    </row>
    <row r="3001" spans="1:11" x14ac:dyDescent="0.25">
      <c r="A3001" s="18" t="s">
        <v>19730</v>
      </c>
      <c r="B3001" s="19" t="s">
        <v>21219</v>
      </c>
      <c r="C3001" s="19" t="s">
        <v>24533</v>
      </c>
      <c r="D3001" s="19"/>
      <c r="E3001" s="19"/>
      <c r="F3001" s="19" t="str">
        <f>'Strutture ricettive (Query)'!$C3001&amp;" "&amp;'Strutture ricettive (Query)'!$K3001</f>
        <v>Via Litoranea Snc Snc 0</v>
      </c>
      <c r="G3001" s="19" t="s">
        <v>8203</v>
      </c>
      <c r="H3001" s="19" t="s">
        <v>26275</v>
      </c>
      <c r="I3001" s="19" t="s">
        <v>24598</v>
      </c>
      <c r="J3001" s="19" t="s">
        <v>24598</v>
      </c>
      <c r="K3001" s="19">
        <f>IF('Strutture ricettive (Query)'!$D3001='Strutture ricettive (Query)'!$E3001,'Strutture ricettive (Query)'!$D3001,'Strutture ricettive (Query)'!$D3001&amp;" "&amp;'Strutture ricettive (Query)'!$E3001)</f>
        <v>0</v>
      </c>
    </row>
    <row r="3002" spans="1:11" x14ac:dyDescent="0.25">
      <c r="A3002" s="16" t="s">
        <v>19730</v>
      </c>
      <c r="B3002" s="17" t="s">
        <v>21222</v>
      </c>
      <c r="C3002" s="17" t="s">
        <v>26841</v>
      </c>
      <c r="D3002" s="17" t="s">
        <v>29996</v>
      </c>
      <c r="E3002" s="17"/>
      <c r="F3002" s="17" t="str">
        <f>'Strutture ricettive (Query)'!$C3002&amp;" "&amp;'Strutture ricettive (Query)'!$K3002</f>
        <v xml:space="preserve">Via Litoranea  149 </v>
      </c>
      <c r="G3002" s="17" t="s">
        <v>8203</v>
      </c>
      <c r="H3002" s="17" t="s">
        <v>8180</v>
      </c>
      <c r="I3002" s="17" t="s">
        <v>24598</v>
      </c>
      <c r="J3002" s="17" t="s">
        <v>8192</v>
      </c>
      <c r="K3002" s="17" t="str">
        <f>IF('Strutture ricettive (Query)'!$D3002='Strutture ricettive (Query)'!$E3002,'Strutture ricettive (Query)'!$D3002,'Strutture ricettive (Query)'!$D3002&amp;" "&amp;'Strutture ricettive (Query)'!$E3002)</f>
        <v xml:space="preserve">149 </v>
      </c>
    </row>
    <row r="3003" spans="1:11" x14ac:dyDescent="0.25">
      <c r="A3003" s="18" t="s">
        <v>19730</v>
      </c>
      <c r="B3003" s="19" t="s">
        <v>21226</v>
      </c>
      <c r="C3003" s="19" t="s">
        <v>26932</v>
      </c>
      <c r="D3003" s="19" t="s">
        <v>27096</v>
      </c>
      <c r="E3003" s="19"/>
      <c r="F3003" s="19" t="str">
        <f>'Strutture ricettive (Query)'!$C3003&amp;" "&amp;'Strutture ricettive (Query)'!$K3003</f>
        <v xml:space="preserve">Via Cristoforo Colombo  14 </v>
      </c>
      <c r="G3003" s="19" t="s">
        <v>8203</v>
      </c>
      <c r="H3003" s="19" t="s">
        <v>8180</v>
      </c>
      <c r="I3003" s="19" t="s">
        <v>24598</v>
      </c>
      <c r="J3003" s="19" t="s">
        <v>8204</v>
      </c>
      <c r="K3003" s="19" t="str">
        <f>IF('Strutture ricettive (Query)'!$D3003='Strutture ricettive (Query)'!$E3003,'Strutture ricettive (Query)'!$D3003,'Strutture ricettive (Query)'!$D3003&amp;" "&amp;'Strutture ricettive (Query)'!$E3003)</f>
        <v xml:space="preserve">14 </v>
      </c>
    </row>
    <row r="3004" spans="1:11" x14ac:dyDescent="0.25">
      <c r="A3004" s="16" t="s">
        <v>19730</v>
      </c>
      <c r="B3004" s="17" t="s">
        <v>21231</v>
      </c>
      <c r="C3004" s="17" t="s">
        <v>24598</v>
      </c>
      <c r="D3004" s="17"/>
      <c r="E3004" s="17"/>
      <c r="F3004" s="17" t="str">
        <f>'Strutture ricettive (Query)'!$C3004&amp;" "&amp;'Strutture ricettive (Query)'!$K3004</f>
        <v>dato mancante 0</v>
      </c>
      <c r="G3004" s="17" t="s">
        <v>8203</v>
      </c>
      <c r="H3004" s="17" t="s">
        <v>24598</v>
      </c>
      <c r="I3004" s="17" t="s">
        <v>7929</v>
      </c>
      <c r="J3004" s="17" t="s">
        <v>7930</v>
      </c>
      <c r="K3004" s="17">
        <f>IF('Strutture ricettive (Query)'!$D3004='Strutture ricettive (Query)'!$E3004,'Strutture ricettive (Query)'!$D3004,'Strutture ricettive (Query)'!$D3004&amp;" "&amp;'Strutture ricettive (Query)'!$E3004)</f>
        <v>0</v>
      </c>
    </row>
    <row r="3005" spans="1:11" x14ac:dyDescent="0.25">
      <c r="A3005" s="18" t="s">
        <v>19712</v>
      </c>
      <c r="B3005" s="19" t="s">
        <v>21233</v>
      </c>
      <c r="C3005" s="19" t="s">
        <v>29159</v>
      </c>
      <c r="D3005" s="19" t="s">
        <v>27096</v>
      </c>
      <c r="E3005" s="19"/>
      <c r="F3005" s="19" t="str">
        <f>'Strutture ricettive (Query)'!$C3005&amp;" "&amp;'Strutture ricettive (Query)'!$K3005</f>
        <v xml:space="preserve">Via Rimini  14 </v>
      </c>
      <c r="G3005" s="19" t="s">
        <v>8203</v>
      </c>
      <c r="H3005" s="19" t="s">
        <v>8180</v>
      </c>
      <c r="I3005" s="19" t="s">
        <v>24598</v>
      </c>
      <c r="J3005" s="19" t="s">
        <v>24598</v>
      </c>
      <c r="K3005" s="19" t="str">
        <f>IF('Strutture ricettive (Query)'!$D3005='Strutture ricettive (Query)'!$E3005,'Strutture ricettive (Query)'!$D3005,'Strutture ricettive (Query)'!$D3005&amp;" "&amp;'Strutture ricettive (Query)'!$E3005)</f>
        <v xml:space="preserve">14 </v>
      </c>
    </row>
    <row r="3006" spans="1:11" x14ac:dyDescent="0.25">
      <c r="A3006" s="16" t="s">
        <v>19730</v>
      </c>
      <c r="B3006" s="17" t="s">
        <v>21148</v>
      </c>
      <c r="C3006" s="17" t="s">
        <v>24598</v>
      </c>
      <c r="D3006" s="17"/>
      <c r="E3006" s="17"/>
      <c r="F3006" s="17" t="str">
        <f>'Strutture ricettive (Query)'!$C3006&amp;" "&amp;'Strutture ricettive (Query)'!$K3006</f>
        <v>dato mancante 0</v>
      </c>
      <c r="G3006" s="17" t="s">
        <v>8203</v>
      </c>
      <c r="H3006" s="17" t="s">
        <v>8180</v>
      </c>
      <c r="I3006" s="17" t="s">
        <v>7925</v>
      </c>
      <c r="J3006" s="17" t="s">
        <v>7926</v>
      </c>
      <c r="K3006" s="17">
        <f>IF('Strutture ricettive (Query)'!$D3006='Strutture ricettive (Query)'!$E3006,'Strutture ricettive (Query)'!$D3006,'Strutture ricettive (Query)'!$D3006&amp;" "&amp;'Strutture ricettive (Query)'!$E3006)</f>
        <v>0</v>
      </c>
    </row>
    <row r="3007" spans="1:11" x14ac:dyDescent="0.25">
      <c r="A3007" s="18" t="s">
        <v>19730</v>
      </c>
      <c r="B3007" s="19" t="s">
        <v>21235</v>
      </c>
      <c r="C3007" s="19" t="s">
        <v>26841</v>
      </c>
      <c r="D3007" s="19" t="s">
        <v>30006</v>
      </c>
      <c r="E3007" s="19"/>
      <c r="F3007" s="19" t="str">
        <f>'Strutture ricettive (Query)'!$C3007&amp;" "&amp;'Strutture ricettive (Query)'!$K3007</f>
        <v xml:space="preserve">Via Litoranea  209/A </v>
      </c>
      <c r="G3007" s="19" t="s">
        <v>8203</v>
      </c>
      <c r="H3007" s="19" t="s">
        <v>26279</v>
      </c>
      <c r="I3007" s="19" t="s">
        <v>24598</v>
      </c>
      <c r="J3007" s="19" t="s">
        <v>24598</v>
      </c>
      <c r="K3007" s="19" t="str">
        <f>IF('Strutture ricettive (Query)'!$D3007='Strutture ricettive (Query)'!$E3007,'Strutture ricettive (Query)'!$D3007,'Strutture ricettive (Query)'!$D3007&amp;" "&amp;'Strutture ricettive (Query)'!$E3007)</f>
        <v xml:space="preserve">209/A </v>
      </c>
    </row>
    <row r="3008" spans="1:11" x14ac:dyDescent="0.25">
      <c r="A3008" s="16" t="s">
        <v>19730</v>
      </c>
      <c r="B3008" s="17" t="s">
        <v>25627</v>
      </c>
      <c r="C3008" s="17" t="s">
        <v>24598</v>
      </c>
      <c r="D3008" s="17"/>
      <c r="E3008" s="17"/>
      <c r="F3008" s="17" t="str">
        <f>'Strutture ricettive (Query)'!$C3008&amp;" "&amp;'Strutture ricettive (Query)'!$K3008</f>
        <v>dato mancante 0</v>
      </c>
      <c r="G3008" s="17" t="s">
        <v>8203</v>
      </c>
      <c r="H3008" s="17" t="s">
        <v>26275</v>
      </c>
      <c r="I3008" s="17" t="s">
        <v>24598</v>
      </c>
      <c r="J3008" s="17" t="s">
        <v>8234</v>
      </c>
      <c r="K3008" s="17">
        <f>IF('Strutture ricettive (Query)'!$D3008='Strutture ricettive (Query)'!$E3008,'Strutture ricettive (Query)'!$D3008,'Strutture ricettive (Query)'!$D3008&amp;" "&amp;'Strutture ricettive (Query)'!$E3008)</f>
        <v>0</v>
      </c>
    </row>
    <row r="3009" spans="1:11" x14ac:dyDescent="0.25">
      <c r="A3009" s="18" t="s">
        <v>19712</v>
      </c>
      <c r="B3009" s="19" t="s">
        <v>21241</v>
      </c>
      <c r="C3009" s="19" t="s">
        <v>26841</v>
      </c>
      <c r="D3009" s="19" t="s">
        <v>27261</v>
      </c>
      <c r="E3009" s="19"/>
      <c r="F3009" s="19" t="str">
        <f>'Strutture ricettive (Query)'!$C3009&amp;" "&amp;'Strutture ricettive (Query)'!$K3009</f>
        <v xml:space="preserve">Via Litoranea  46 </v>
      </c>
      <c r="G3009" s="19" t="s">
        <v>8203</v>
      </c>
      <c r="H3009" s="19" t="s">
        <v>8180</v>
      </c>
      <c r="I3009" s="19" t="s">
        <v>24598</v>
      </c>
      <c r="J3009" s="19" t="s">
        <v>8241</v>
      </c>
      <c r="K3009" s="19" t="str">
        <f>IF('Strutture ricettive (Query)'!$D3009='Strutture ricettive (Query)'!$E3009,'Strutture ricettive (Query)'!$D3009,'Strutture ricettive (Query)'!$D3009&amp;" "&amp;'Strutture ricettive (Query)'!$E3009)</f>
        <v xml:space="preserve">46 </v>
      </c>
    </row>
    <row r="3010" spans="1:11" x14ac:dyDescent="0.25">
      <c r="A3010" s="16" t="s">
        <v>19723</v>
      </c>
      <c r="B3010" s="17" t="s">
        <v>25628</v>
      </c>
      <c r="C3010" s="17" t="s">
        <v>26841</v>
      </c>
      <c r="D3010" s="17" t="s">
        <v>29103</v>
      </c>
      <c r="E3010" s="17"/>
      <c r="F3010" s="17" t="str">
        <f>'Strutture ricettive (Query)'!$C3010&amp;" "&amp;'Strutture ricettive (Query)'!$K3010</f>
        <v xml:space="preserve">Via Litoranea  220 </v>
      </c>
      <c r="G3010" s="17" t="s">
        <v>8203</v>
      </c>
      <c r="H3010" s="17" t="s">
        <v>8180</v>
      </c>
      <c r="I3010" s="17" t="s">
        <v>8244</v>
      </c>
      <c r="J3010" s="17" t="s">
        <v>8245</v>
      </c>
      <c r="K3010" s="17" t="str">
        <f>IF('Strutture ricettive (Query)'!$D3010='Strutture ricettive (Query)'!$E3010,'Strutture ricettive (Query)'!$D3010,'Strutture ricettive (Query)'!$D3010&amp;" "&amp;'Strutture ricettive (Query)'!$E3010)</f>
        <v xml:space="preserve">220 </v>
      </c>
    </row>
    <row r="3011" spans="1:11" x14ac:dyDescent="0.25">
      <c r="A3011" s="18" t="s">
        <v>19707</v>
      </c>
      <c r="B3011" s="19" t="s">
        <v>21242</v>
      </c>
      <c r="C3011" s="19" t="s">
        <v>30004</v>
      </c>
      <c r="D3011" s="19" t="s">
        <v>27071</v>
      </c>
      <c r="E3011" s="19"/>
      <c r="F3011" s="19" t="str">
        <f>'Strutture ricettive (Query)'!$C3011&amp;" "&amp;'Strutture ricettive (Query)'!$K3011</f>
        <v xml:space="preserve">Via Circonvallazione Conero  19 </v>
      </c>
      <c r="G3011" s="19" t="s">
        <v>8203</v>
      </c>
      <c r="H3011" s="19" t="s">
        <v>8180</v>
      </c>
      <c r="I3011" s="19" t="s">
        <v>8076</v>
      </c>
      <c r="J3011" s="19" t="s">
        <v>8077</v>
      </c>
      <c r="K3011" s="19" t="str">
        <f>IF('Strutture ricettive (Query)'!$D3011='Strutture ricettive (Query)'!$E3011,'Strutture ricettive (Query)'!$D3011,'Strutture ricettive (Query)'!$D3011&amp;" "&amp;'Strutture ricettive (Query)'!$E3011)</f>
        <v xml:space="preserve">19 </v>
      </c>
    </row>
    <row r="3012" spans="1:11" x14ac:dyDescent="0.25">
      <c r="A3012" s="16" t="s">
        <v>19707</v>
      </c>
      <c r="B3012" s="17" t="s">
        <v>21243</v>
      </c>
      <c r="C3012" s="17" t="s">
        <v>26841</v>
      </c>
      <c r="D3012" s="17" t="s">
        <v>27152</v>
      </c>
      <c r="E3012" s="17"/>
      <c r="F3012" s="17" t="str">
        <f>'Strutture ricettive (Query)'!$C3012&amp;" "&amp;'Strutture ricettive (Query)'!$K3012</f>
        <v xml:space="preserve">Via Litoranea  1 </v>
      </c>
      <c r="G3012" s="17" t="s">
        <v>8203</v>
      </c>
      <c r="H3012" s="17" t="s">
        <v>8180</v>
      </c>
      <c r="I3012" s="17" t="s">
        <v>24598</v>
      </c>
      <c r="J3012" s="17" t="s">
        <v>8250</v>
      </c>
      <c r="K3012" s="17" t="str">
        <f>IF('Strutture ricettive (Query)'!$D3012='Strutture ricettive (Query)'!$E3012,'Strutture ricettive (Query)'!$D3012,'Strutture ricettive (Query)'!$D3012&amp;" "&amp;'Strutture ricettive (Query)'!$E3012)</f>
        <v xml:space="preserve">1 </v>
      </c>
    </row>
    <row r="3013" spans="1:11" x14ac:dyDescent="0.25">
      <c r="A3013" s="18" t="s">
        <v>19707</v>
      </c>
      <c r="B3013" s="19" t="s">
        <v>21244</v>
      </c>
      <c r="C3013" s="19" t="s">
        <v>29420</v>
      </c>
      <c r="D3013" s="19" t="s">
        <v>27132</v>
      </c>
      <c r="E3013" s="19"/>
      <c r="F3013" s="19" t="str">
        <f>'Strutture ricettive (Query)'!$C3013&amp;" "&amp;'Strutture ricettive (Query)'!$K3013</f>
        <v xml:space="preserve">Via Risorgimento  11 </v>
      </c>
      <c r="G3013" s="19" t="s">
        <v>8203</v>
      </c>
      <c r="H3013" s="19" t="s">
        <v>8180</v>
      </c>
      <c r="I3013" s="19" t="s">
        <v>8253</v>
      </c>
      <c r="J3013" s="19" t="s">
        <v>8254</v>
      </c>
      <c r="K3013" s="19" t="str">
        <f>IF('Strutture ricettive (Query)'!$D3013='Strutture ricettive (Query)'!$E3013,'Strutture ricettive (Query)'!$D3013,'Strutture ricettive (Query)'!$D3013&amp;" "&amp;'Strutture ricettive (Query)'!$E3013)</f>
        <v xml:space="preserve">11 </v>
      </c>
    </row>
    <row r="3014" spans="1:11" x14ac:dyDescent="0.25">
      <c r="A3014" s="16" t="s">
        <v>19707</v>
      </c>
      <c r="B3014" s="17" t="s">
        <v>21245</v>
      </c>
      <c r="C3014" s="17" t="s">
        <v>27026</v>
      </c>
      <c r="D3014" s="17" t="s">
        <v>27029</v>
      </c>
      <c r="E3014" s="17"/>
      <c r="F3014" s="17" t="str">
        <f>'Strutture ricettive (Query)'!$C3014&amp;" "&amp;'Strutture ricettive (Query)'!$K3014</f>
        <v xml:space="preserve">Via Del Golfo  26 </v>
      </c>
      <c r="G3014" s="17" t="s">
        <v>8203</v>
      </c>
      <c r="H3014" s="17" t="s">
        <v>8180</v>
      </c>
      <c r="I3014" s="17" t="s">
        <v>8257</v>
      </c>
      <c r="J3014" s="17" t="s">
        <v>8258</v>
      </c>
      <c r="K3014" s="17" t="str">
        <f>IF('Strutture ricettive (Query)'!$D3014='Strutture ricettive (Query)'!$E3014,'Strutture ricettive (Query)'!$D3014,'Strutture ricettive (Query)'!$D3014&amp;" "&amp;'Strutture ricettive (Query)'!$E3014)</f>
        <v xml:space="preserve">26 </v>
      </c>
    </row>
    <row r="3015" spans="1:11" x14ac:dyDescent="0.25">
      <c r="A3015" s="18" t="s">
        <v>19707</v>
      </c>
      <c r="B3015" s="19" t="s">
        <v>21246</v>
      </c>
      <c r="C3015" s="19" t="s">
        <v>30011</v>
      </c>
      <c r="D3015" s="19" t="s">
        <v>27132</v>
      </c>
      <c r="E3015" s="19"/>
      <c r="F3015" s="19" t="str">
        <f>'Strutture ricettive (Query)'!$C3015&amp;" "&amp;'Strutture ricettive (Query)'!$K3015</f>
        <v xml:space="preserve">Viale Angiolo Morelli  11 </v>
      </c>
      <c r="G3015" s="19" t="s">
        <v>8203</v>
      </c>
      <c r="H3015" s="19" t="s">
        <v>8180</v>
      </c>
      <c r="I3015" s="19" t="s">
        <v>24598</v>
      </c>
      <c r="J3015" s="19" t="s">
        <v>7963</v>
      </c>
      <c r="K3015" s="19" t="str">
        <f>IF('Strutture ricettive (Query)'!$D3015='Strutture ricettive (Query)'!$E3015,'Strutture ricettive (Query)'!$D3015,'Strutture ricettive (Query)'!$D3015&amp;" "&amp;'Strutture ricettive (Query)'!$E3015)</f>
        <v xml:space="preserve">11 </v>
      </c>
    </row>
    <row r="3016" spans="1:11" x14ac:dyDescent="0.25">
      <c r="A3016" s="16" t="s">
        <v>19707</v>
      </c>
      <c r="B3016" s="17" t="s">
        <v>21247</v>
      </c>
      <c r="C3016" s="17" t="s">
        <v>27026</v>
      </c>
      <c r="D3016" s="17" t="s">
        <v>27037</v>
      </c>
      <c r="E3016" s="17"/>
      <c r="F3016" s="17" t="str">
        <f>'Strutture ricettive (Query)'!$C3016&amp;" "&amp;'Strutture ricettive (Query)'!$K3016</f>
        <v xml:space="preserve">Via Del Golfo  24 </v>
      </c>
      <c r="G3016" s="17" t="s">
        <v>8203</v>
      </c>
      <c r="H3016" s="17" t="s">
        <v>8180</v>
      </c>
      <c r="I3016" s="17" t="s">
        <v>24598</v>
      </c>
      <c r="J3016" s="17" t="s">
        <v>8263</v>
      </c>
      <c r="K3016" s="17" t="str">
        <f>IF('Strutture ricettive (Query)'!$D3016='Strutture ricettive (Query)'!$E3016,'Strutture ricettive (Query)'!$D3016,'Strutture ricettive (Query)'!$D3016&amp;" "&amp;'Strutture ricettive (Query)'!$E3016)</f>
        <v xml:space="preserve">24 </v>
      </c>
    </row>
    <row r="3017" spans="1:11" x14ac:dyDescent="0.25">
      <c r="A3017" s="18" t="s">
        <v>19707</v>
      </c>
      <c r="B3017" s="19" t="s">
        <v>21248</v>
      </c>
      <c r="C3017" s="19" t="s">
        <v>30010</v>
      </c>
      <c r="D3017" s="19" t="s">
        <v>27122</v>
      </c>
      <c r="E3017" s="19"/>
      <c r="F3017" s="19" t="str">
        <f>'Strutture ricettive (Query)'!$C3017&amp;" "&amp;'Strutture ricettive (Query)'!$K3017</f>
        <v xml:space="preserve">Via Cristoforo Colombo   12 </v>
      </c>
      <c r="G3017" s="19" t="s">
        <v>8203</v>
      </c>
      <c r="H3017" s="19" t="s">
        <v>8180</v>
      </c>
      <c r="I3017" s="19" t="s">
        <v>8266</v>
      </c>
      <c r="J3017" s="19" t="s">
        <v>8267</v>
      </c>
      <c r="K3017" s="19" t="str">
        <f>IF('Strutture ricettive (Query)'!$D3017='Strutture ricettive (Query)'!$E3017,'Strutture ricettive (Query)'!$D3017,'Strutture ricettive (Query)'!$D3017&amp;" "&amp;'Strutture ricettive (Query)'!$E3017)</f>
        <v xml:space="preserve">12 </v>
      </c>
    </row>
    <row r="3018" spans="1:11" x14ac:dyDescent="0.25">
      <c r="A3018" s="16" t="s">
        <v>19707</v>
      </c>
      <c r="B3018" s="17" t="s">
        <v>21249</v>
      </c>
      <c r="C3018" s="17" t="s">
        <v>30009</v>
      </c>
      <c r="D3018" s="17" t="s">
        <v>27259</v>
      </c>
      <c r="E3018" s="17"/>
      <c r="F3018" s="17" t="str">
        <f>'Strutture ricettive (Query)'!$C3018&amp;" "&amp;'Strutture ricettive (Query)'!$K3018</f>
        <v xml:space="preserve">Via Ischia  115 </v>
      </c>
      <c r="G3018" s="17" t="s">
        <v>8203</v>
      </c>
      <c r="H3018" s="17" t="s">
        <v>8180</v>
      </c>
      <c r="I3018" s="17" t="s">
        <v>24598</v>
      </c>
      <c r="J3018" s="17" t="s">
        <v>8270</v>
      </c>
      <c r="K3018" s="17" t="str">
        <f>IF('Strutture ricettive (Query)'!$D3018='Strutture ricettive (Query)'!$E3018,'Strutture ricettive (Query)'!$D3018,'Strutture ricettive (Query)'!$D3018&amp;" "&amp;'Strutture ricettive (Query)'!$E3018)</f>
        <v xml:space="preserve">115 </v>
      </c>
    </row>
    <row r="3019" spans="1:11" x14ac:dyDescent="0.25">
      <c r="A3019" s="18" t="s">
        <v>19709</v>
      </c>
      <c r="B3019" s="19" t="s">
        <v>21250</v>
      </c>
      <c r="C3019" s="19" t="s">
        <v>30002</v>
      </c>
      <c r="D3019" s="19" t="s">
        <v>27152</v>
      </c>
      <c r="E3019" s="19"/>
      <c r="F3019" s="19" t="str">
        <f>'Strutture ricettive (Query)'!$C3019&amp;" "&amp;'Strutture ricettive (Query)'!$K3019</f>
        <v xml:space="preserve">Via Marina Seconda  1 </v>
      </c>
      <c r="G3019" s="19" t="s">
        <v>8203</v>
      </c>
      <c r="H3019" s="19" t="s">
        <v>8180</v>
      </c>
      <c r="I3019" s="19" t="s">
        <v>24598</v>
      </c>
      <c r="J3019" s="19" t="s">
        <v>8273</v>
      </c>
      <c r="K3019" s="19" t="str">
        <f>IF('Strutture ricettive (Query)'!$D3019='Strutture ricettive (Query)'!$E3019,'Strutture ricettive (Query)'!$D3019,'Strutture ricettive (Query)'!$D3019&amp;" "&amp;'Strutture ricettive (Query)'!$E3019)</f>
        <v xml:space="preserve">1 </v>
      </c>
    </row>
    <row r="3020" spans="1:11" x14ac:dyDescent="0.25">
      <c r="A3020" s="16" t="s">
        <v>19712</v>
      </c>
      <c r="B3020" s="17" t="s">
        <v>21251</v>
      </c>
      <c r="C3020" s="17" t="s">
        <v>30008</v>
      </c>
      <c r="D3020" s="17" t="s">
        <v>27080</v>
      </c>
      <c r="E3020" s="17"/>
      <c r="F3020" s="17" t="str">
        <f>'Strutture ricettive (Query)'!$C3020&amp;" "&amp;'Strutture ricettive (Query)'!$K3020</f>
        <v xml:space="preserve">Via Capri  17 </v>
      </c>
      <c r="G3020" s="17" t="s">
        <v>8203</v>
      </c>
      <c r="H3020" s="17" t="s">
        <v>8180</v>
      </c>
      <c r="I3020" s="17" t="s">
        <v>24598</v>
      </c>
      <c r="J3020" s="17" t="s">
        <v>8276</v>
      </c>
      <c r="K3020" s="17" t="str">
        <f>IF('Strutture ricettive (Query)'!$D3020='Strutture ricettive (Query)'!$E3020,'Strutture ricettive (Query)'!$D3020,'Strutture ricettive (Query)'!$D3020&amp;" "&amp;'Strutture ricettive (Query)'!$E3020)</f>
        <v xml:space="preserve">17 </v>
      </c>
    </row>
    <row r="3021" spans="1:11" x14ac:dyDescent="0.25">
      <c r="A3021" s="18" t="s">
        <v>19712</v>
      </c>
      <c r="B3021" s="19" t="s">
        <v>21252</v>
      </c>
      <c r="C3021" s="19" t="s">
        <v>26932</v>
      </c>
      <c r="D3021" s="19" t="s">
        <v>26951</v>
      </c>
      <c r="E3021" s="19"/>
      <c r="F3021" s="19" t="str">
        <f>'Strutture ricettive (Query)'!$C3021&amp;" "&amp;'Strutture ricettive (Query)'!$K3021</f>
        <v xml:space="preserve">Via Cristoforo Colombo  4 </v>
      </c>
      <c r="G3021" s="19" t="s">
        <v>8203</v>
      </c>
      <c r="H3021" s="19" t="s">
        <v>8180</v>
      </c>
      <c r="I3021" s="19" t="s">
        <v>8279</v>
      </c>
      <c r="J3021" s="19" t="s">
        <v>8280</v>
      </c>
      <c r="K3021" s="19" t="str">
        <f>IF('Strutture ricettive (Query)'!$D3021='Strutture ricettive (Query)'!$E3021,'Strutture ricettive (Query)'!$D3021,'Strutture ricettive (Query)'!$D3021&amp;" "&amp;'Strutture ricettive (Query)'!$E3021)</f>
        <v xml:space="preserve">4 </v>
      </c>
    </row>
    <row r="3022" spans="1:11" x14ac:dyDescent="0.25">
      <c r="A3022" s="16" t="s">
        <v>19712</v>
      </c>
      <c r="B3022" s="17" t="s">
        <v>21253</v>
      </c>
      <c r="C3022" s="17" t="s">
        <v>26771</v>
      </c>
      <c r="D3022" s="17" t="s">
        <v>27112</v>
      </c>
      <c r="E3022" s="17"/>
      <c r="F3022" s="17" t="str">
        <f>'Strutture ricettive (Query)'!$C3022&amp;" "&amp;'Strutture ricettive (Query)'!$K3022</f>
        <v xml:space="preserve">Via Roma  13 </v>
      </c>
      <c r="G3022" s="17" t="s">
        <v>8203</v>
      </c>
      <c r="H3022" s="17" t="s">
        <v>8180</v>
      </c>
      <c r="I3022" s="17" t="s">
        <v>8063</v>
      </c>
      <c r="J3022" s="17" t="s">
        <v>8064</v>
      </c>
      <c r="K3022" s="17" t="str">
        <f>IF('Strutture ricettive (Query)'!$D3022='Strutture ricettive (Query)'!$E3022,'Strutture ricettive (Query)'!$D3022,'Strutture ricettive (Query)'!$D3022&amp;" "&amp;'Strutture ricettive (Query)'!$E3022)</f>
        <v xml:space="preserve">13 </v>
      </c>
    </row>
    <row r="3023" spans="1:11" x14ac:dyDescent="0.25">
      <c r="A3023" s="18" t="s">
        <v>19712</v>
      </c>
      <c r="B3023" s="19" t="s">
        <v>21253</v>
      </c>
      <c r="C3023" s="19" t="s">
        <v>26895</v>
      </c>
      <c r="D3023" s="19" t="s">
        <v>26775</v>
      </c>
      <c r="E3023" s="19"/>
      <c r="F3023" s="19" t="str">
        <f>'Strutture ricettive (Query)'!$C3023&amp;" "&amp;'Strutture ricettive (Query)'!$K3023</f>
        <v xml:space="preserve">Via Flaminia  92 </v>
      </c>
      <c r="G3023" s="19" t="s">
        <v>8203</v>
      </c>
      <c r="H3023" s="19" t="s">
        <v>8180</v>
      </c>
      <c r="I3023" s="19" t="s">
        <v>8063</v>
      </c>
      <c r="J3023" s="19" t="s">
        <v>8064</v>
      </c>
      <c r="K3023" s="19" t="str">
        <f>IF('Strutture ricettive (Query)'!$D3023='Strutture ricettive (Query)'!$E3023,'Strutture ricettive (Query)'!$D3023,'Strutture ricettive (Query)'!$D3023&amp;" "&amp;'Strutture ricettive (Query)'!$E3023)</f>
        <v xml:space="preserve">92 </v>
      </c>
    </row>
    <row r="3024" spans="1:11" x14ac:dyDescent="0.25">
      <c r="A3024" s="16" t="s">
        <v>19712</v>
      </c>
      <c r="B3024" s="17" t="s">
        <v>21254</v>
      </c>
      <c r="C3024" s="17" t="s">
        <v>26841</v>
      </c>
      <c r="D3024" s="17" t="s">
        <v>27294</v>
      </c>
      <c r="E3024" s="17"/>
      <c r="F3024" s="17" t="str">
        <f>'Strutture ricettive (Query)'!$C3024&amp;" "&amp;'Strutture ricettive (Query)'!$K3024</f>
        <v xml:space="preserve">Via Litoranea  192 </v>
      </c>
      <c r="G3024" s="17" t="s">
        <v>8203</v>
      </c>
      <c r="H3024" s="17" t="s">
        <v>8180</v>
      </c>
      <c r="I3024" s="17" t="s">
        <v>24598</v>
      </c>
      <c r="J3024" s="17" t="s">
        <v>8209</v>
      </c>
      <c r="K3024" s="17" t="str">
        <f>IF('Strutture ricettive (Query)'!$D3024='Strutture ricettive (Query)'!$E3024,'Strutture ricettive (Query)'!$D3024,'Strutture ricettive (Query)'!$D3024&amp;" "&amp;'Strutture ricettive (Query)'!$E3024)</f>
        <v xml:space="preserve">192 </v>
      </c>
    </row>
    <row r="3025" spans="1:11" x14ac:dyDescent="0.25">
      <c r="A3025" s="18" t="s">
        <v>19712</v>
      </c>
      <c r="B3025" s="19" t="s">
        <v>21255</v>
      </c>
      <c r="C3025" s="19" t="s">
        <v>29420</v>
      </c>
      <c r="D3025" s="19" t="s">
        <v>26960</v>
      </c>
      <c r="E3025" s="19"/>
      <c r="F3025" s="19" t="str">
        <f>'Strutture ricettive (Query)'!$C3025&amp;" "&amp;'Strutture ricettive (Query)'!$K3025</f>
        <v xml:space="preserve">Via Risorgimento  39 </v>
      </c>
      <c r="G3025" s="19" t="s">
        <v>8203</v>
      </c>
      <c r="H3025" s="19" t="s">
        <v>8180</v>
      </c>
      <c r="I3025" s="19" t="s">
        <v>24598</v>
      </c>
      <c r="J3025" s="19" t="s">
        <v>8288</v>
      </c>
      <c r="K3025" s="19" t="str">
        <f>IF('Strutture ricettive (Query)'!$D3025='Strutture ricettive (Query)'!$E3025,'Strutture ricettive (Query)'!$D3025,'Strutture ricettive (Query)'!$D3025&amp;" "&amp;'Strutture ricettive (Query)'!$E3025)</f>
        <v xml:space="preserve">39 </v>
      </c>
    </row>
    <row r="3026" spans="1:11" x14ac:dyDescent="0.25">
      <c r="A3026" s="16" t="s">
        <v>19708</v>
      </c>
      <c r="B3026" s="17" t="s">
        <v>21256</v>
      </c>
      <c r="C3026" s="17" t="s">
        <v>30007</v>
      </c>
      <c r="D3026" s="17" t="s">
        <v>27059</v>
      </c>
      <c r="E3026" s="17"/>
      <c r="F3026" s="17" t="str">
        <f>'Strutture ricettive (Query)'!$C3026&amp;" "&amp;'Strutture ricettive (Query)'!$K3026</f>
        <v xml:space="preserve">Via Dei Pini  20 </v>
      </c>
      <c r="G3026" s="17" t="s">
        <v>8203</v>
      </c>
      <c r="H3026" s="17" t="s">
        <v>8180</v>
      </c>
      <c r="I3026" s="17" t="s">
        <v>24598</v>
      </c>
      <c r="J3026" s="17" t="s">
        <v>8291</v>
      </c>
      <c r="K3026" s="17" t="str">
        <f>IF('Strutture ricettive (Query)'!$D3026='Strutture ricettive (Query)'!$E3026,'Strutture ricettive (Query)'!$D3026,'Strutture ricettive (Query)'!$D3026&amp;" "&amp;'Strutture ricettive (Query)'!$E3026)</f>
        <v xml:space="preserve">20 </v>
      </c>
    </row>
    <row r="3027" spans="1:11" x14ac:dyDescent="0.25">
      <c r="A3027" s="18" t="s">
        <v>19712</v>
      </c>
      <c r="B3027" s="19" t="s">
        <v>21257</v>
      </c>
      <c r="C3027" s="19" t="s">
        <v>26841</v>
      </c>
      <c r="D3027" s="19" t="s">
        <v>27107</v>
      </c>
      <c r="E3027" s="19"/>
      <c r="F3027" s="19" t="str">
        <f>'Strutture ricettive (Query)'!$C3027&amp;" "&amp;'Strutture ricettive (Query)'!$K3027</f>
        <v xml:space="preserve">Via Litoranea  132 </v>
      </c>
      <c r="G3027" s="19" t="s">
        <v>8203</v>
      </c>
      <c r="H3027" s="19" t="s">
        <v>8180</v>
      </c>
      <c r="I3027" s="19" t="s">
        <v>8294</v>
      </c>
      <c r="J3027" s="19" t="s">
        <v>8295</v>
      </c>
      <c r="K3027" s="19" t="str">
        <f>IF('Strutture ricettive (Query)'!$D3027='Strutture ricettive (Query)'!$E3027,'Strutture ricettive (Query)'!$D3027,'Strutture ricettive (Query)'!$D3027&amp;" "&amp;'Strutture ricettive (Query)'!$E3027)</f>
        <v xml:space="preserve">132 </v>
      </c>
    </row>
    <row r="3028" spans="1:11" x14ac:dyDescent="0.25">
      <c r="A3028" s="16" t="s">
        <v>19712</v>
      </c>
      <c r="B3028" s="17" t="s">
        <v>21258</v>
      </c>
      <c r="C3028" s="17" t="s">
        <v>30021</v>
      </c>
      <c r="D3028" s="17" t="s">
        <v>27112</v>
      </c>
      <c r="E3028" s="17"/>
      <c r="F3028" s="17" t="str">
        <f>'Strutture ricettive (Query)'!$C3028&amp;" "&amp;'Strutture ricettive (Query)'!$K3028</f>
        <v xml:space="preserve">Via Amalfi  13 </v>
      </c>
      <c r="G3028" s="17" t="s">
        <v>8203</v>
      </c>
      <c r="H3028" s="17" t="s">
        <v>8180</v>
      </c>
      <c r="I3028" s="17" t="s">
        <v>24598</v>
      </c>
      <c r="J3028" s="17" t="s">
        <v>8298</v>
      </c>
      <c r="K3028" s="17" t="str">
        <f>IF('Strutture ricettive (Query)'!$D3028='Strutture ricettive (Query)'!$E3028,'Strutture ricettive (Query)'!$D3028,'Strutture ricettive (Query)'!$D3028&amp;" "&amp;'Strutture ricettive (Query)'!$E3028)</f>
        <v xml:space="preserve">13 </v>
      </c>
    </row>
    <row r="3029" spans="1:11" x14ac:dyDescent="0.25">
      <c r="A3029" s="18" t="s">
        <v>19712</v>
      </c>
      <c r="B3029" s="19" t="s">
        <v>21259</v>
      </c>
      <c r="C3029" s="19" t="s">
        <v>29159</v>
      </c>
      <c r="D3029" s="19" t="s">
        <v>26875</v>
      </c>
      <c r="E3029" s="19"/>
      <c r="F3029" s="19" t="str">
        <f>'Strutture ricettive (Query)'!$C3029&amp;" "&amp;'Strutture ricettive (Query)'!$K3029</f>
        <v xml:space="preserve">Via Rimini  6 </v>
      </c>
      <c r="G3029" s="19" t="s">
        <v>8203</v>
      </c>
      <c r="H3029" s="19" t="s">
        <v>8180</v>
      </c>
      <c r="I3029" s="19" t="s">
        <v>24598</v>
      </c>
      <c r="J3029" s="19" t="s">
        <v>8209</v>
      </c>
      <c r="K3029" s="19" t="str">
        <f>IF('Strutture ricettive (Query)'!$D3029='Strutture ricettive (Query)'!$E3029,'Strutture ricettive (Query)'!$D3029,'Strutture ricettive (Query)'!$D3029&amp;" "&amp;'Strutture ricettive (Query)'!$E3029)</f>
        <v xml:space="preserve">6 </v>
      </c>
    </row>
    <row r="3030" spans="1:11" x14ac:dyDescent="0.25">
      <c r="A3030" s="16" t="s">
        <v>19712</v>
      </c>
      <c r="B3030" s="17" t="s">
        <v>21260</v>
      </c>
      <c r="C3030" s="17" t="s">
        <v>26841</v>
      </c>
      <c r="D3030" s="17" t="s">
        <v>30025</v>
      </c>
      <c r="E3030" s="17"/>
      <c r="F3030" s="17" t="str">
        <f>'Strutture ricettive (Query)'!$C3030&amp;" "&amp;'Strutture ricettive (Query)'!$K3030</f>
        <v xml:space="preserve">Via Litoranea  356 </v>
      </c>
      <c r="G3030" s="17" t="s">
        <v>8203</v>
      </c>
      <c r="H3030" s="17" t="s">
        <v>8180</v>
      </c>
      <c r="I3030" s="17" t="s">
        <v>8244</v>
      </c>
      <c r="J3030" s="17" t="s">
        <v>8245</v>
      </c>
      <c r="K3030" s="17" t="str">
        <f>IF('Strutture ricettive (Query)'!$D3030='Strutture ricettive (Query)'!$E3030,'Strutture ricettive (Query)'!$D3030,'Strutture ricettive (Query)'!$D3030&amp;" "&amp;'Strutture ricettive (Query)'!$E3030)</f>
        <v xml:space="preserve">356 </v>
      </c>
    </row>
    <row r="3031" spans="1:11" x14ac:dyDescent="0.25">
      <c r="A3031" s="18" t="s">
        <v>19712</v>
      </c>
      <c r="B3031" s="19" t="s">
        <v>20219</v>
      </c>
      <c r="C3031" s="19" t="s">
        <v>26841</v>
      </c>
      <c r="D3031" s="19" t="s">
        <v>26775</v>
      </c>
      <c r="E3031" s="19"/>
      <c r="F3031" s="19" t="str">
        <f>'Strutture ricettive (Query)'!$C3031&amp;" "&amp;'Strutture ricettive (Query)'!$K3031</f>
        <v xml:space="preserve">Via Litoranea  92 </v>
      </c>
      <c r="G3031" s="19" t="s">
        <v>8203</v>
      </c>
      <c r="H3031" s="19" t="s">
        <v>8180</v>
      </c>
      <c r="I3031" s="19" t="s">
        <v>8303</v>
      </c>
      <c r="J3031" s="19" t="s">
        <v>8304</v>
      </c>
      <c r="K3031" s="19" t="str">
        <f>IF('Strutture ricettive (Query)'!$D3031='Strutture ricettive (Query)'!$E3031,'Strutture ricettive (Query)'!$D3031,'Strutture ricettive (Query)'!$D3031&amp;" "&amp;'Strutture ricettive (Query)'!$E3031)</f>
        <v xml:space="preserve">92 </v>
      </c>
    </row>
    <row r="3032" spans="1:11" x14ac:dyDescent="0.25">
      <c r="A3032" s="16" t="s">
        <v>19712</v>
      </c>
      <c r="B3032" s="17" t="s">
        <v>21261</v>
      </c>
      <c r="C3032" s="17" t="s">
        <v>26841</v>
      </c>
      <c r="D3032" s="17" t="s">
        <v>26970</v>
      </c>
      <c r="E3032" s="17"/>
      <c r="F3032" s="17" t="str">
        <f>'Strutture ricettive (Query)'!$C3032&amp;" "&amp;'Strutture ricettive (Query)'!$K3032</f>
        <v xml:space="preserve">Via Litoranea  37 </v>
      </c>
      <c r="G3032" s="17" t="s">
        <v>8203</v>
      </c>
      <c r="H3032" s="17" t="s">
        <v>8180</v>
      </c>
      <c r="I3032" s="17" t="s">
        <v>8307</v>
      </c>
      <c r="J3032" s="17" t="s">
        <v>8308</v>
      </c>
      <c r="K3032" s="17" t="str">
        <f>IF('Strutture ricettive (Query)'!$D3032='Strutture ricettive (Query)'!$E3032,'Strutture ricettive (Query)'!$D3032,'Strutture ricettive (Query)'!$D3032&amp;" "&amp;'Strutture ricettive (Query)'!$E3032)</f>
        <v xml:space="preserve">37 </v>
      </c>
    </row>
    <row r="3033" spans="1:11" x14ac:dyDescent="0.25">
      <c r="A3033" s="18" t="s">
        <v>19712</v>
      </c>
      <c r="B3033" s="19" t="s">
        <v>21262</v>
      </c>
      <c r="C3033" s="19" t="s">
        <v>28318</v>
      </c>
      <c r="D3033" s="19" t="s">
        <v>27304</v>
      </c>
      <c r="E3033" s="19"/>
      <c r="F3033" s="19" t="str">
        <f>'Strutture ricettive (Query)'!$C3033&amp;" "&amp;'Strutture ricettive (Query)'!$K3033</f>
        <v xml:space="preserve">Via Castelfidardo  49 </v>
      </c>
      <c r="G3033" s="19" t="s">
        <v>8203</v>
      </c>
      <c r="H3033" s="19" t="s">
        <v>8180</v>
      </c>
      <c r="I3033" s="19" t="s">
        <v>8311</v>
      </c>
      <c r="J3033" s="19" t="s">
        <v>8312</v>
      </c>
      <c r="K3033" s="19" t="str">
        <f>IF('Strutture ricettive (Query)'!$D3033='Strutture ricettive (Query)'!$E3033,'Strutture ricettive (Query)'!$D3033,'Strutture ricettive (Query)'!$D3033&amp;" "&amp;'Strutture ricettive (Query)'!$E3033)</f>
        <v xml:space="preserve">49 </v>
      </c>
    </row>
    <row r="3034" spans="1:11" x14ac:dyDescent="0.25">
      <c r="A3034" s="16" t="s">
        <v>19712</v>
      </c>
      <c r="B3034" s="17" t="s">
        <v>21263</v>
      </c>
      <c r="C3034" s="17" t="s">
        <v>26895</v>
      </c>
      <c r="D3034" s="17" t="s">
        <v>26768</v>
      </c>
      <c r="E3034" s="17"/>
      <c r="F3034" s="17" t="str">
        <f>'Strutture ricettive (Query)'!$C3034&amp;" "&amp;'Strutture ricettive (Query)'!$K3034</f>
        <v xml:space="preserve">Via Flaminia  96 </v>
      </c>
      <c r="G3034" s="17" t="s">
        <v>8203</v>
      </c>
      <c r="H3034" s="17" t="s">
        <v>8180</v>
      </c>
      <c r="I3034" s="17" t="s">
        <v>8315</v>
      </c>
      <c r="J3034" s="17" t="s">
        <v>8316</v>
      </c>
      <c r="K3034" s="17" t="str">
        <f>IF('Strutture ricettive (Query)'!$D3034='Strutture ricettive (Query)'!$E3034,'Strutture ricettive (Query)'!$D3034,'Strutture ricettive (Query)'!$D3034&amp;" "&amp;'Strutture ricettive (Query)'!$E3034)</f>
        <v xml:space="preserve">96 </v>
      </c>
    </row>
    <row r="3035" spans="1:11" x14ac:dyDescent="0.25">
      <c r="A3035" s="18" t="s">
        <v>19712</v>
      </c>
      <c r="B3035" s="19" t="s">
        <v>21264</v>
      </c>
      <c r="C3035" s="19" t="s">
        <v>26841</v>
      </c>
      <c r="D3035" s="19" t="s">
        <v>27152</v>
      </c>
      <c r="E3035" s="19"/>
      <c r="F3035" s="19" t="str">
        <f>'Strutture ricettive (Query)'!$C3035&amp;" "&amp;'Strutture ricettive (Query)'!$K3035</f>
        <v xml:space="preserve">Via Litoranea  1 </v>
      </c>
      <c r="G3035" s="19" t="s">
        <v>8203</v>
      </c>
      <c r="H3035" s="19" t="s">
        <v>8180</v>
      </c>
      <c r="I3035" s="19" t="s">
        <v>24598</v>
      </c>
      <c r="J3035" s="19" t="s">
        <v>8318</v>
      </c>
      <c r="K3035" s="19" t="str">
        <f>IF('Strutture ricettive (Query)'!$D3035='Strutture ricettive (Query)'!$E3035,'Strutture ricettive (Query)'!$D3035,'Strutture ricettive (Query)'!$D3035&amp;" "&amp;'Strutture ricettive (Query)'!$E3035)</f>
        <v xml:space="preserve">1 </v>
      </c>
    </row>
    <row r="3036" spans="1:11" x14ac:dyDescent="0.25">
      <c r="A3036" s="16" t="s">
        <v>19712</v>
      </c>
      <c r="B3036" s="17" t="s">
        <v>21265</v>
      </c>
      <c r="C3036" s="17" t="s">
        <v>30023</v>
      </c>
      <c r="D3036" s="17" t="s">
        <v>27064</v>
      </c>
      <c r="E3036" s="17"/>
      <c r="F3036" s="17" t="str">
        <f>'Strutture ricettive (Query)'!$C3036&amp;" "&amp;'Strutture ricettive (Query)'!$K3036</f>
        <v xml:space="preserve">Via Costa Verde  2 </v>
      </c>
      <c r="G3036" s="17" t="s">
        <v>8203</v>
      </c>
      <c r="H3036" s="17" t="s">
        <v>26280</v>
      </c>
      <c r="I3036" s="17" t="s">
        <v>24598</v>
      </c>
      <c r="J3036" s="17" t="s">
        <v>8322</v>
      </c>
      <c r="K3036" s="17" t="str">
        <f>IF('Strutture ricettive (Query)'!$D3036='Strutture ricettive (Query)'!$E3036,'Strutture ricettive (Query)'!$D3036,'Strutture ricettive (Query)'!$D3036&amp;" "&amp;'Strutture ricettive (Query)'!$E3036)</f>
        <v xml:space="preserve">2 </v>
      </c>
    </row>
    <row r="3037" spans="1:11" x14ac:dyDescent="0.25">
      <c r="A3037" s="18" t="s">
        <v>19712</v>
      </c>
      <c r="B3037" s="19" t="s">
        <v>21266</v>
      </c>
      <c r="C3037" s="19" t="s">
        <v>29749</v>
      </c>
      <c r="D3037" s="19" t="s">
        <v>26940</v>
      </c>
      <c r="E3037" s="19"/>
      <c r="F3037" s="19" t="str">
        <f>'Strutture ricettive (Query)'!$C3037&amp;" "&amp;'Strutture ricettive (Query)'!$K3037</f>
        <v xml:space="preserve">Via Del Porto  42 </v>
      </c>
      <c r="G3037" s="19" t="s">
        <v>8203</v>
      </c>
      <c r="H3037" s="19" t="s">
        <v>8180</v>
      </c>
      <c r="I3037" s="19" t="s">
        <v>8325</v>
      </c>
      <c r="J3037" s="19" t="s">
        <v>8326</v>
      </c>
      <c r="K3037" s="19" t="str">
        <f>IF('Strutture ricettive (Query)'!$D3037='Strutture ricettive (Query)'!$E3037,'Strutture ricettive (Query)'!$D3037,'Strutture ricettive (Query)'!$D3037&amp;" "&amp;'Strutture ricettive (Query)'!$E3037)</f>
        <v xml:space="preserve">42 </v>
      </c>
    </row>
    <row r="3038" spans="1:11" x14ac:dyDescent="0.25">
      <c r="A3038" s="16" t="s">
        <v>19712</v>
      </c>
      <c r="B3038" s="17" t="s">
        <v>21267</v>
      </c>
      <c r="C3038" s="17" t="s">
        <v>26841</v>
      </c>
      <c r="D3038" s="17" t="s">
        <v>30061</v>
      </c>
      <c r="E3038" s="17"/>
      <c r="F3038" s="17" t="str">
        <f>'Strutture ricettive (Query)'!$C3038&amp;" "&amp;'Strutture ricettive (Query)'!$K3038</f>
        <v xml:space="preserve">Via Litoranea  179 </v>
      </c>
      <c r="G3038" s="17" t="s">
        <v>8203</v>
      </c>
      <c r="H3038" s="17" t="s">
        <v>8180</v>
      </c>
      <c r="I3038" s="17" t="s">
        <v>8329</v>
      </c>
      <c r="J3038" s="17" t="s">
        <v>8330</v>
      </c>
      <c r="K3038" s="17" t="str">
        <f>IF('Strutture ricettive (Query)'!$D3038='Strutture ricettive (Query)'!$E3038,'Strutture ricettive (Query)'!$D3038,'Strutture ricettive (Query)'!$D3038&amp;" "&amp;'Strutture ricettive (Query)'!$E3038)</f>
        <v xml:space="preserve">179 </v>
      </c>
    </row>
    <row r="3039" spans="1:11" x14ac:dyDescent="0.25">
      <c r="A3039" s="18" t="s">
        <v>20630</v>
      </c>
      <c r="B3039" s="19" t="s">
        <v>21268</v>
      </c>
      <c r="C3039" s="19" t="s">
        <v>28318</v>
      </c>
      <c r="D3039" s="19" t="s">
        <v>27152</v>
      </c>
      <c r="E3039" s="19"/>
      <c r="F3039" s="19" t="str">
        <f>'Strutture ricettive (Query)'!$C3039&amp;" "&amp;'Strutture ricettive (Query)'!$K3039</f>
        <v xml:space="preserve">Via Castelfidardo  1 </v>
      </c>
      <c r="G3039" s="19" t="s">
        <v>8203</v>
      </c>
      <c r="H3039" s="19" t="s">
        <v>8180</v>
      </c>
      <c r="I3039" s="19" t="s">
        <v>8040</v>
      </c>
      <c r="J3039" s="19" t="s">
        <v>8041</v>
      </c>
      <c r="K3039" s="19" t="str">
        <f>IF('Strutture ricettive (Query)'!$D3039='Strutture ricettive (Query)'!$E3039,'Strutture ricettive (Query)'!$D3039,'Strutture ricettive (Query)'!$D3039&amp;" "&amp;'Strutture ricettive (Query)'!$E3039)</f>
        <v xml:space="preserve">1 </v>
      </c>
    </row>
    <row r="3040" spans="1:11" x14ac:dyDescent="0.25">
      <c r="A3040" s="16" t="s">
        <v>20630</v>
      </c>
      <c r="B3040" s="17" t="s">
        <v>21225</v>
      </c>
      <c r="C3040" s="17" t="s">
        <v>28318</v>
      </c>
      <c r="D3040" s="17" t="s">
        <v>26798</v>
      </c>
      <c r="E3040" s="17"/>
      <c r="F3040" s="17" t="str">
        <f>'Strutture ricettive (Query)'!$C3040&amp;" "&amp;'Strutture ricettive (Query)'!$K3040</f>
        <v xml:space="preserve">Via Castelfidardo  80 </v>
      </c>
      <c r="G3040" s="17" t="s">
        <v>8203</v>
      </c>
      <c r="H3040" s="17" t="s">
        <v>8180</v>
      </c>
      <c r="I3040" s="17" t="s">
        <v>8199</v>
      </c>
      <c r="J3040" s="17" t="s">
        <v>8200</v>
      </c>
      <c r="K3040" s="17" t="str">
        <f>IF('Strutture ricettive (Query)'!$D3040='Strutture ricettive (Query)'!$E3040,'Strutture ricettive (Query)'!$D3040,'Strutture ricettive (Query)'!$D3040&amp;" "&amp;'Strutture ricettive (Query)'!$E3040)</f>
        <v xml:space="preserve">80 </v>
      </c>
    </row>
    <row r="3041" spans="1:11" x14ac:dyDescent="0.25">
      <c r="A3041" s="18" t="s">
        <v>19725</v>
      </c>
      <c r="B3041" s="19" t="s">
        <v>21269</v>
      </c>
      <c r="C3041" s="19" t="s">
        <v>30060</v>
      </c>
      <c r="D3041" s="19" t="s">
        <v>26970</v>
      </c>
      <c r="E3041" s="19"/>
      <c r="F3041" s="19" t="str">
        <f>'Strutture ricettive (Query)'!$C3041&amp;" "&amp;'Strutture ricettive (Query)'!$K3041</f>
        <v xml:space="preserve">Via Costaverde  37 </v>
      </c>
      <c r="G3041" s="19" t="s">
        <v>8203</v>
      </c>
      <c r="H3041" s="19" t="s">
        <v>26280</v>
      </c>
      <c r="I3041" s="19" t="s">
        <v>8336</v>
      </c>
      <c r="J3041" s="19" t="s">
        <v>8337</v>
      </c>
      <c r="K3041" s="19" t="str">
        <f>IF('Strutture ricettive (Query)'!$D3041='Strutture ricettive (Query)'!$E3041,'Strutture ricettive (Query)'!$D3041,'Strutture ricettive (Query)'!$D3041&amp;" "&amp;'Strutture ricettive (Query)'!$E3041)</f>
        <v xml:space="preserve">37 </v>
      </c>
    </row>
    <row r="3042" spans="1:11" x14ac:dyDescent="0.25">
      <c r="A3042" s="16" t="s">
        <v>19712</v>
      </c>
      <c r="B3042" s="17" t="s">
        <v>21270</v>
      </c>
      <c r="C3042" s="17" t="s">
        <v>26841</v>
      </c>
      <c r="D3042" s="17" t="s">
        <v>29398</v>
      </c>
      <c r="E3042" s="17"/>
      <c r="F3042" s="17" t="str">
        <f>'Strutture ricettive (Query)'!$C3042&amp;" "&amp;'Strutture ricettive (Query)'!$K3042</f>
        <v xml:space="preserve">Via Litoranea  116 </v>
      </c>
      <c r="G3042" s="17" t="s">
        <v>8203</v>
      </c>
      <c r="H3042" s="17" t="s">
        <v>8180</v>
      </c>
      <c r="I3042" s="17" t="s">
        <v>24598</v>
      </c>
      <c r="J3042" s="17" t="s">
        <v>8341</v>
      </c>
      <c r="K3042" s="17" t="str">
        <f>IF('Strutture ricettive (Query)'!$D3042='Strutture ricettive (Query)'!$E3042,'Strutture ricettive (Query)'!$D3042,'Strutture ricettive (Query)'!$D3042&amp;" "&amp;'Strutture ricettive (Query)'!$E3042)</f>
        <v xml:space="preserve">116 </v>
      </c>
    </row>
    <row r="3043" spans="1:11" x14ac:dyDescent="0.25">
      <c r="A3043" s="18" t="s">
        <v>19708</v>
      </c>
      <c r="B3043" s="19" t="s">
        <v>21272</v>
      </c>
      <c r="C3043" s="19" t="s">
        <v>30059</v>
      </c>
      <c r="D3043" s="19" t="s">
        <v>27152</v>
      </c>
      <c r="E3043" s="19"/>
      <c r="F3043" s="19" t="str">
        <f>'Strutture ricettive (Query)'!$C3043&amp;" "&amp;'Strutture ricettive (Query)'!$K3043</f>
        <v xml:space="preserve">Via Pesaro  1 </v>
      </c>
      <c r="G3043" s="19" t="s">
        <v>8203</v>
      </c>
      <c r="H3043" s="19" t="s">
        <v>24598</v>
      </c>
      <c r="I3043" s="19" t="s">
        <v>24598</v>
      </c>
      <c r="J3043" s="19" t="s">
        <v>8347</v>
      </c>
      <c r="K3043" s="19" t="str">
        <f>IF('Strutture ricettive (Query)'!$D3043='Strutture ricettive (Query)'!$E3043,'Strutture ricettive (Query)'!$D3043,'Strutture ricettive (Query)'!$D3043&amp;" "&amp;'Strutture ricettive (Query)'!$E3043)</f>
        <v xml:space="preserve">1 </v>
      </c>
    </row>
    <row r="3044" spans="1:11" x14ac:dyDescent="0.25">
      <c r="A3044" s="16" t="s">
        <v>19712</v>
      </c>
      <c r="B3044" s="17" t="s">
        <v>21273</v>
      </c>
      <c r="C3044" s="17" t="s">
        <v>30058</v>
      </c>
      <c r="D3044" s="17" t="s">
        <v>27573</v>
      </c>
      <c r="E3044" s="17"/>
      <c r="F3044" s="17" t="str">
        <f>'Strutture ricettive (Query)'!$C3044&amp;" "&amp;'Strutture ricettive (Query)'!$K3044</f>
        <v xml:space="preserve">Via Delle Acacie  101 </v>
      </c>
      <c r="G3044" s="17" t="s">
        <v>8203</v>
      </c>
      <c r="H3044" s="17" t="s">
        <v>8180</v>
      </c>
      <c r="I3044" s="17" t="s">
        <v>24598</v>
      </c>
      <c r="J3044" s="17" t="s">
        <v>8350</v>
      </c>
      <c r="K3044" s="17" t="str">
        <f>IF('Strutture ricettive (Query)'!$D3044='Strutture ricettive (Query)'!$E3044,'Strutture ricettive (Query)'!$D3044,'Strutture ricettive (Query)'!$D3044&amp;" "&amp;'Strutture ricettive (Query)'!$E3044)</f>
        <v xml:space="preserve">101 </v>
      </c>
    </row>
    <row r="3045" spans="1:11" x14ac:dyDescent="0.25">
      <c r="A3045" s="18" t="s">
        <v>19712</v>
      </c>
      <c r="B3045" s="19" t="s">
        <v>21275</v>
      </c>
      <c r="C3045" s="19" t="s">
        <v>26841</v>
      </c>
      <c r="D3045" s="19" t="s">
        <v>26792</v>
      </c>
      <c r="E3045" s="19"/>
      <c r="F3045" s="19" t="str">
        <f>'Strutture ricettive (Query)'!$C3045&amp;" "&amp;'Strutture ricettive (Query)'!$K3045</f>
        <v xml:space="preserve">Via Litoranea  84 </v>
      </c>
      <c r="G3045" s="19" t="s">
        <v>8203</v>
      </c>
      <c r="H3045" s="19" t="s">
        <v>24598</v>
      </c>
      <c r="I3045" s="19" t="s">
        <v>24598</v>
      </c>
      <c r="J3045" s="19" t="s">
        <v>7960</v>
      </c>
      <c r="K3045" s="19" t="str">
        <f>IF('Strutture ricettive (Query)'!$D3045='Strutture ricettive (Query)'!$E3045,'Strutture ricettive (Query)'!$D3045,'Strutture ricettive (Query)'!$D3045&amp;" "&amp;'Strutture ricettive (Query)'!$E3045)</f>
        <v xml:space="preserve">84 </v>
      </c>
    </row>
    <row r="3046" spans="1:11" x14ac:dyDescent="0.25">
      <c r="A3046" s="16" t="s">
        <v>19706</v>
      </c>
      <c r="B3046" s="17" t="s">
        <v>21276</v>
      </c>
      <c r="C3046" s="17" t="s">
        <v>28292</v>
      </c>
      <c r="D3046" s="17" t="s">
        <v>26836</v>
      </c>
      <c r="E3046" s="17"/>
      <c r="F3046" s="17" t="str">
        <f>'Strutture ricettive (Query)'!$C3046&amp;" "&amp;'Strutture ricettive (Query)'!$K3046</f>
        <v xml:space="preserve">Via Dei Tigli  7 </v>
      </c>
      <c r="G3046" s="17" t="s">
        <v>8203</v>
      </c>
      <c r="H3046" s="17" t="s">
        <v>24598</v>
      </c>
      <c r="I3046" s="17" t="s">
        <v>24598</v>
      </c>
      <c r="J3046" s="17" t="s">
        <v>8358</v>
      </c>
      <c r="K3046" s="17" t="str">
        <f>IF('Strutture ricettive (Query)'!$D3046='Strutture ricettive (Query)'!$E3046,'Strutture ricettive (Query)'!$D3046,'Strutture ricettive (Query)'!$D3046&amp;" "&amp;'Strutture ricettive (Query)'!$E3046)</f>
        <v xml:space="preserve">7 </v>
      </c>
    </row>
    <row r="3047" spans="1:11" x14ac:dyDescent="0.25">
      <c r="A3047" s="18" t="s">
        <v>19706</v>
      </c>
      <c r="B3047" s="19" t="s">
        <v>21277</v>
      </c>
      <c r="C3047" s="19" t="s">
        <v>28548</v>
      </c>
      <c r="D3047" s="19" t="s">
        <v>27143</v>
      </c>
      <c r="E3047" s="19"/>
      <c r="F3047" s="19" t="str">
        <f>'Strutture ricettive (Query)'!$C3047&amp;" "&amp;'Strutture ricettive (Query)'!$K3047</f>
        <v xml:space="preserve">Via Milano  10 </v>
      </c>
      <c r="G3047" s="19" t="s">
        <v>8203</v>
      </c>
      <c r="H3047" s="19" t="s">
        <v>24598</v>
      </c>
      <c r="I3047" s="19" t="s">
        <v>24598</v>
      </c>
      <c r="J3047" s="19" t="s">
        <v>8361</v>
      </c>
      <c r="K3047" s="19" t="str">
        <f>IF('Strutture ricettive (Query)'!$D3047='Strutture ricettive (Query)'!$E3047,'Strutture ricettive (Query)'!$D3047,'Strutture ricettive (Query)'!$D3047&amp;" "&amp;'Strutture ricettive (Query)'!$E3047)</f>
        <v xml:space="preserve">10 </v>
      </c>
    </row>
    <row r="3048" spans="1:11" x14ac:dyDescent="0.25">
      <c r="A3048" s="16" t="s">
        <v>19706</v>
      </c>
      <c r="B3048" s="17" t="s">
        <v>21278</v>
      </c>
      <c r="C3048" s="17" t="s">
        <v>28268</v>
      </c>
      <c r="D3048" s="17" t="s">
        <v>27029</v>
      </c>
      <c r="E3048" s="17"/>
      <c r="F3048" s="17" t="str">
        <f>'Strutture ricettive (Query)'!$C3048&amp;" "&amp;'Strutture ricettive (Query)'!$K3048</f>
        <v xml:space="preserve">Via Iv Novembre  26 </v>
      </c>
      <c r="G3048" s="17" t="s">
        <v>8203</v>
      </c>
      <c r="H3048" s="17" t="s">
        <v>24598</v>
      </c>
      <c r="I3048" s="17" t="s">
        <v>24598</v>
      </c>
      <c r="J3048" s="17" t="s">
        <v>8364</v>
      </c>
      <c r="K3048" s="17" t="str">
        <f>IF('Strutture ricettive (Query)'!$D3048='Strutture ricettive (Query)'!$E3048,'Strutture ricettive (Query)'!$D3048,'Strutture ricettive (Query)'!$D3048&amp;" "&amp;'Strutture ricettive (Query)'!$E3048)</f>
        <v xml:space="preserve">26 </v>
      </c>
    </row>
    <row r="3049" spans="1:11" x14ac:dyDescent="0.25">
      <c r="A3049" s="18" t="s">
        <v>19706</v>
      </c>
      <c r="B3049" s="19" t="s">
        <v>21279</v>
      </c>
      <c r="C3049" s="19" t="s">
        <v>30001</v>
      </c>
      <c r="D3049" s="19" t="s">
        <v>26942</v>
      </c>
      <c r="E3049" s="19"/>
      <c r="F3049" s="19" t="str">
        <f>'Strutture ricettive (Query)'!$C3049&amp;" "&amp;'Strutture ricettive (Query)'!$K3049</f>
        <v xml:space="preserve">Via Sorrento  41 </v>
      </c>
      <c r="G3049" s="19" t="s">
        <v>8203</v>
      </c>
      <c r="H3049" s="19" t="s">
        <v>24598</v>
      </c>
      <c r="I3049" s="19" t="s">
        <v>24598</v>
      </c>
      <c r="J3049" s="19" t="s">
        <v>8367</v>
      </c>
      <c r="K3049" s="19" t="str">
        <f>IF('Strutture ricettive (Query)'!$D3049='Strutture ricettive (Query)'!$E3049,'Strutture ricettive (Query)'!$D3049,'Strutture ricettive (Query)'!$D3049&amp;" "&amp;'Strutture ricettive (Query)'!$E3049)</f>
        <v xml:space="preserve">41 </v>
      </c>
    </row>
    <row r="3050" spans="1:11" x14ac:dyDescent="0.25">
      <c r="A3050" s="16" t="s">
        <v>19712</v>
      </c>
      <c r="B3050" s="17" t="s">
        <v>21280</v>
      </c>
      <c r="C3050" s="17" t="s">
        <v>30000</v>
      </c>
      <c r="D3050" s="17" t="s">
        <v>26985</v>
      </c>
      <c r="E3050" s="17"/>
      <c r="F3050" s="17" t="str">
        <f>'Strutture ricettive (Query)'!$C3050&amp;" "&amp;'Strutture ricettive (Query)'!$K3050</f>
        <v xml:space="preserve">Via Ascoli Piceno  33 </v>
      </c>
      <c r="G3050" s="17" t="s">
        <v>8203</v>
      </c>
      <c r="H3050" s="17" t="s">
        <v>8180</v>
      </c>
      <c r="I3050" s="17" t="s">
        <v>24598</v>
      </c>
      <c r="J3050" s="17" t="s">
        <v>8370</v>
      </c>
      <c r="K3050" s="17" t="str">
        <f>IF('Strutture ricettive (Query)'!$D3050='Strutture ricettive (Query)'!$E3050,'Strutture ricettive (Query)'!$D3050,'Strutture ricettive (Query)'!$D3050&amp;" "&amp;'Strutture ricettive (Query)'!$E3050)</f>
        <v xml:space="preserve">33 </v>
      </c>
    </row>
    <row r="3051" spans="1:11" x14ac:dyDescent="0.25">
      <c r="A3051" s="18" t="s">
        <v>19712</v>
      </c>
      <c r="B3051" s="19" t="s">
        <v>21281</v>
      </c>
      <c r="C3051" s="19" t="s">
        <v>24534</v>
      </c>
      <c r="D3051" s="19"/>
      <c r="E3051" s="19"/>
      <c r="F3051" s="19" t="str">
        <f>'Strutture ricettive (Query)'!$C3051&amp;" "&amp;'Strutture ricettive (Query)'!$K3051</f>
        <v>Via Mare Verde Anc 0</v>
      </c>
      <c r="G3051" s="19" t="s">
        <v>8203</v>
      </c>
      <c r="H3051" s="19" t="s">
        <v>24598</v>
      </c>
      <c r="I3051" s="19" t="s">
        <v>8373</v>
      </c>
      <c r="J3051" s="19" t="s">
        <v>8374</v>
      </c>
      <c r="K3051" s="19">
        <f>IF('Strutture ricettive (Query)'!$D3051='Strutture ricettive (Query)'!$E3051,'Strutture ricettive (Query)'!$D3051,'Strutture ricettive (Query)'!$D3051&amp;" "&amp;'Strutture ricettive (Query)'!$E3051)</f>
        <v>0</v>
      </c>
    </row>
    <row r="3052" spans="1:11" x14ac:dyDescent="0.25">
      <c r="A3052" s="16" t="s">
        <v>19706</v>
      </c>
      <c r="B3052" s="17" t="s">
        <v>21282</v>
      </c>
      <c r="C3052" s="17" t="s">
        <v>28318</v>
      </c>
      <c r="D3052" s="17" t="s">
        <v>27071</v>
      </c>
      <c r="E3052" s="17"/>
      <c r="F3052" s="17" t="str">
        <f>'Strutture ricettive (Query)'!$C3052&amp;" "&amp;'Strutture ricettive (Query)'!$K3052</f>
        <v xml:space="preserve">Via Castelfidardo  19 </v>
      </c>
      <c r="G3052" s="17" t="s">
        <v>8203</v>
      </c>
      <c r="H3052" s="17" t="s">
        <v>26275</v>
      </c>
      <c r="I3052" s="17" t="s">
        <v>24598</v>
      </c>
      <c r="J3052" s="17" t="s">
        <v>8377</v>
      </c>
      <c r="K3052" s="17" t="str">
        <f>IF('Strutture ricettive (Query)'!$D3052='Strutture ricettive (Query)'!$E3052,'Strutture ricettive (Query)'!$D3052,'Strutture ricettive (Query)'!$D3052&amp;" "&amp;'Strutture ricettive (Query)'!$E3052)</f>
        <v xml:space="preserve">19 </v>
      </c>
    </row>
    <row r="3053" spans="1:11" x14ac:dyDescent="0.25">
      <c r="A3053" s="18" t="s">
        <v>19712</v>
      </c>
      <c r="B3053" s="19" t="s">
        <v>25629</v>
      </c>
      <c r="C3053" s="19" t="s">
        <v>26771</v>
      </c>
      <c r="D3053" s="19" t="s">
        <v>27152</v>
      </c>
      <c r="E3053" s="19"/>
      <c r="F3053" s="19" t="str">
        <f>'Strutture ricettive (Query)'!$C3053&amp;" "&amp;'Strutture ricettive (Query)'!$K3053</f>
        <v xml:space="preserve">Via Roma  1 </v>
      </c>
      <c r="G3053" s="19" t="s">
        <v>8203</v>
      </c>
      <c r="H3053" s="19" t="s">
        <v>8180</v>
      </c>
      <c r="I3053" s="19" t="s">
        <v>24598</v>
      </c>
      <c r="J3053" s="19" t="s">
        <v>8380</v>
      </c>
      <c r="K3053" s="19" t="str">
        <f>IF('Strutture ricettive (Query)'!$D3053='Strutture ricettive (Query)'!$E3053,'Strutture ricettive (Query)'!$D3053,'Strutture ricettive (Query)'!$D3053&amp;" "&amp;'Strutture ricettive (Query)'!$E3053)</f>
        <v xml:space="preserve">1 </v>
      </c>
    </row>
    <row r="3054" spans="1:11" x14ac:dyDescent="0.25">
      <c r="A3054" s="16" t="s">
        <v>19706</v>
      </c>
      <c r="B3054" s="17" t="s">
        <v>21283</v>
      </c>
      <c r="C3054" s="17" t="s">
        <v>28049</v>
      </c>
      <c r="D3054" s="17" t="s">
        <v>26948</v>
      </c>
      <c r="E3054" s="17"/>
      <c r="F3054" s="17" t="str">
        <f>'Strutture ricettive (Query)'!$C3054&amp;" "&amp;'Strutture ricettive (Query)'!$K3054</f>
        <v xml:space="preserve">Via Macerata  40 </v>
      </c>
      <c r="G3054" s="17" t="s">
        <v>8203</v>
      </c>
      <c r="H3054" s="17" t="s">
        <v>8180</v>
      </c>
      <c r="I3054" s="17" t="s">
        <v>24598</v>
      </c>
      <c r="J3054" s="17" t="s">
        <v>8383</v>
      </c>
      <c r="K3054" s="17" t="str">
        <f>IF('Strutture ricettive (Query)'!$D3054='Strutture ricettive (Query)'!$E3054,'Strutture ricettive (Query)'!$D3054,'Strutture ricettive (Query)'!$D3054&amp;" "&amp;'Strutture ricettive (Query)'!$E3054)</f>
        <v xml:space="preserve">40 </v>
      </c>
    </row>
    <row r="3055" spans="1:11" x14ac:dyDescent="0.25">
      <c r="A3055" s="18" t="s">
        <v>19712</v>
      </c>
      <c r="B3055" s="19" t="s">
        <v>21273</v>
      </c>
      <c r="C3055" s="19" t="s">
        <v>28390</v>
      </c>
      <c r="D3055" s="19" t="s">
        <v>27037</v>
      </c>
      <c r="E3055" s="19"/>
      <c r="F3055" s="19" t="str">
        <f>'Strutture ricettive (Query)'!$C3055&amp;" "&amp;'Strutture ricettive (Query)'!$K3055</f>
        <v xml:space="preserve">Via Giacomo Matteotti  24 </v>
      </c>
      <c r="G3055" s="19" t="s">
        <v>8203</v>
      </c>
      <c r="H3055" s="19" t="s">
        <v>8180</v>
      </c>
      <c r="I3055" s="19" t="s">
        <v>24598</v>
      </c>
      <c r="J3055" s="19" t="s">
        <v>8385</v>
      </c>
      <c r="K3055" s="19" t="str">
        <f>IF('Strutture ricettive (Query)'!$D3055='Strutture ricettive (Query)'!$E3055,'Strutture ricettive (Query)'!$D3055,'Strutture ricettive (Query)'!$D3055&amp;" "&amp;'Strutture ricettive (Query)'!$E3055)</f>
        <v xml:space="preserve">24 </v>
      </c>
    </row>
    <row r="3056" spans="1:11" x14ac:dyDescent="0.25">
      <c r="A3056" s="16" t="s">
        <v>19708</v>
      </c>
      <c r="B3056" s="17" t="s">
        <v>21284</v>
      </c>
      <c r="C3056" s="17" t="s">
        <v>28726</v>
      </c>
      <c r="D3056" s="17" t="s">
        <v>26970</v>
      </c>
      <c r="E3056" s="17"/>
      <c r="F3056" s="17" t="str">
        <f>'Strutture ricettive (Query)'!$C3056&amp;" "&amp;'Strutture ricettive (Query)'!$K3056</f>
        <v xml:space="preserve">Via Loreto  37 </v>
      </c>
      <c r="G3056" s="17" t="s">
        <v>8203</v>
      </c>
      <c r="H3056" s="17" t="s">
        <v>8180</v>
      </c>
      <c r="I3056" s="17" t="s">
        <v>24598</v>
      </c>
      <c r="J3056" s="17" t="s">
        <v>8388</v>
      </c>
      <c r="K3056" s="17" t="str">
        <f>IF('Strutture ricettive (Query)'!$D3056='Strutture ricettive (Query)'!$E3056,'Strutture ricettive (Query)'!$D3056,'Strutture ricettive (Query)'!$D3056&amp;" "&amp;'Strutture ricettive (Query)'!$E3056)</f>
        <v xml:space="preserve">37 </v>
      </c>
    </row>
    <row r="3057" spans="1:11" x14ac:dyDescent="0.25">
      <c r="A3057" s="18" t="s">
        <v>19712</v>
      </c>
      <c r="B3057" s="19" t="s">
        <v>21285</v>
      </c>
      <c r="C3057" s="19" t="s">
        <v>29420</v>
      </c>
      <c r="D3057" s="19" t="s">
        <v>26813</v>
      </c>
      <c r="E3057" s="19"/>
      <c r="F3057" s="19" t="str">
        <f>'Strutture ricettive (Query)'!$C3057&amp;" "&amp;'Strutture ricettive (Query)'!$K3057</f>
        <v xml:space="preserve">Via Risorgimento  77 </v>
      </c>
      <c r="G3057" s="19" t="s">
        <v>8203</v>
      </c>
      <c r="H3057" s="19" t="s">
        <v>8180</v>
      </c>
      <c r="I3057" s="19" t="s">
        <v>24598</v>
      </c>
      <c r="J3057" s="19" t="s">
        <v>8391</v>
      </c>
      <c r="K3057" s="19" t="str">
        <f>IF('Strutture ricettive (Query)'!$D3057='Strutture ricettive (Query)'!$E3057,'Strutture ricettive (Query)'!$D3057,'Strutture ricettive (Query)'!$D3057&amp;" "&amp;'Strutture ricettive (Query)'!$E3057)</f>
        <v xml:space="preserve">77 </v>
      </c>
    </row>
    <row r="3058" spans="1:11" x14ac:dyDescent="0.25">
      <c r="A3058" s="16" t="s">
        <v>19706</v>
      </c>
      <c r="B3058" s="17" t="s">
        <v>21286</v>
      </c>
      <c r="C3058" s="17" t="s">
        <v>30070</v>
      </c>
      <c r="D3058" s="17" t="s">
        <v>27209</v>
      </c>
      <c r="E3058" s="17"/>
      <c r="F3058" s="17" t="str">
        <f>'Strutture ricettive (Query)'!$C3058&amp;" "&amp;'Strutture ricettive (Query)'!$K3058</f>
        <v xml:space="preserve">Svarchi Bassi   32 </v>
      </c>
      <c r="G3058" s="17" t="s">
        <v>8203</v>
      </c>
      <c r="H3058" s="17" t="s">
        <v>8180</v>
      </c>
      <c r="I3058" s="17" t="s">
        <v>24598</v>
      </c>
      <c r="J3058" s="17" t="s">
        <v>8394</v>
      </c>
      <c r="K3058" s="17" t="str">
        <f>IF('Strutture ricettive (Query)'!$D3058='Strutture ricettive (Query)'!$E3058,'Strutture ricettive (Query)'!$D3058,'Strutture ricettive (Query)'!$D3058&amp;" "&amp;'Strutture ricettive (Query)'!$E3058)</f>
        <v xml:space="preserve">32 </v>
      </c>
    </row>
    <row r="3059" spans="1:11" x14ac:dyDescent="0.25">
      <c r="A3059" s="18" t="s">
        <v>19712</v>
      </c>
      <c r="B3059" s="19" t="s">
        <v>21287</v>
      </c>
      <c r="C3059" s="19" t="s">
        <v>29192</v>
      </c>
      <c r="D3059" s="19" t="s">
        <v>26787</v>
      </c>
      <c r="E3059" s="19"/>
      <c r="F3059" s="19" t="str">
        <f>'Strutture ricettive (Query)'!$C3059&amp;" "&amp;'Strutture ricettive (Query)'!$K3059</f>
        <v xml:space="preserve">Litoranea   89 </v>
      </c>
      <c r="G3059" s="19" t="s">
        <v>8203</v>
      </c>
      <c r="H3059" s="19" t="s">
        <v>8180</v>
      </c>
      <c r="I3059" s="19" t="s">
        <v>8397</v>
      </c>
      <c r="J3059" s="19" t="s">
        <v>8398</v>
      </c>
      <c r="K3059" s="19" t="str">
        <f>IF('Strutture ricettive (Query)'!$D3059='Strutture ricettive (Query)'!$E3059,'Strutture ricettive (Query)'!$D3059,'Strutture ricettive (Query)'!$D3059&amp;" "&amp;'Strutture ricettive (Query)'!$E3059)</f>
        <v xml:space="preserve">89 </v>
      </c>
    </row>
    <row r="3060" spans="1:11" x14ac:dyDescent="0.25">
      <c r="A3060" s="16" t="s">
        <v>19712</v>
      </c>
      <c r="B3060" s="17" t="s">
        <v>21288</v>
      </c>
      <c r="C3060" s="17" t="s">
        <v>30069</v>
      </c>
      <c r="D3060" s="17" t="s">
        <v>26875</v>
      </c>
      <c r="E3060" s="17"/>
      <c r="F3060" s="17" t="str">
        <f>'Strutture ricettive (Query)'!$C3060&amp;" "&amp;'Strutture ricettive (Query)'!$K3060</f>
        <v xml:space="preserve">Via C. Colombo,  6 </v>
      </c>
      <c r="G3060" s="17" t="s">
        <v>8203</v>
      </c>
      <c r="H3060" s="17" t="s">
        <v>8180</v>
      </c>
      <c r="I3060" s="17" t="s">
        <v>24598</v>
      </c>
      <c r="J3060" s="17" t="s">
        <v>8280</v>
      </c>
      <c r="K3060" s="17" t="str">
        <f>IF('Strutture ricettive (Query)'!$D3060='Strutture ricettive (Query)'!$E3060,'Strutture ricettive (Query)'!$D3060,'Strutture ricettive (Query)'!$D3060&amp;" "&amp;'Strutture ricettive (Query)'!$E3060)</f>
        <v xml:space="preserve">6 </v>
      </c>
    </row>
    <row r="3061" spans="1:11" x14ac:dyDescent="0.25">
      <c r="A3061" s="18" t="s">
        <v>19712</v>
      </c>
      <c r="B3061" s="19" t="s">
        <v>21289</v>
      </c>
      <c r="C3061" s="19" t="s">
        <v>24535</v>
      </c>
      <c r="D3061" s="19"/>
      <c r="E3061" s="19"/>
      <c r="F3061" s="19" t="str">
        <f>'Strutture ricettive (Query)'!$C3061&amp;" "&amp;'Strutture ricettive (Query)'!$K3061</f>
        <v>Via Amalfi Snc 0</v>
      </c>
      <c r="G3061" s="19" t="s">
        <v>8203</v>
      </c>
      <c r="H3061" s="19" t="s">
        <v>8180</v>
      </c>
      <c r="I3061" s="19" t="s">
        <v>24598</v>
      </c>
      <c r="J3061" s="19" t="s">
        <v>8120</v>
      </c>
      <c r="K3061" s="19">
        <f>IF('Strutture ricettive (Query)'!$D3061='Strutture ricettive (Query)'!$E3061,'Strutture ricettive (Query)'!$D3061,'Strutture ricettive (Query)'!$D3061&amp;" "&amp;'Strutture ricettive (Query)'!$E3061)</f>
        <v>0</v>
      </c>
    </row>
    <row r="3062" spans="1:11" x14ac:dyDescent="0.25">
      <c r="A3062" s="16" t="s">
        <v>19708</v>
      </c>
      <c r="B3062" s="17" t="s">
        <v>21290</v>
      </c>
      <c r="C3062" s="17" t="s">
        <v>30068</v>
      </c>
      <c r="D3062" s="17" t="s">
        <v>26970</v>
      </c>
      <c r="E3062" s="17"/>
      <c r="F3062" s="17" t="str">
        <f>'Strutture ricettive (Query)'!$C3062&amp;" "&amp;'Strutture ricettive (Query)'!$K3062</f>
        <v xml:space="preserve">Via Venezia   37 </v>
      </c>
      <c r="G3062" s="17" t="s">
        <v>8203</v>
      </c>
      <c r="H3062" s="17" t="s">
        <v>26275</v>
      </c>
      <c r="I3062" s="17" t="s">
        <v>24598</v>
      </c>
      <c r="J3062" s="17" t="s">
        <v>8405</v>
      </c>
      <c r="K3062" s="17" t="str">
        <f>IF('Strutture ricettive (Query)'!$D3062='Strutture ricettive (Query)'!$E3062,'Strutture ricettive (Query)'!$D3062,'Strutture ricettive (Query)'!$D3062&amp;" "&amp;'Strutture ricettive (Query)'!$E3062)</f>
        <v xml:space="preserve">37 </v>
      </c>
    </row>
    <row r="3063" spans="1:11" x14ac:dyDescent="0.25">
      <c r="A3063" s="18" t="s">
        <v>19712</v>
      </c>
      <c r="B3063" s="19" t="s">
        <v>21291</v>
      </c>
      <c r="C3063" s="19" t="s">
        <v>24536</v>
      </c>
      <c r="D3063" s="19"/>
      <c r="E3063" s="19"/>
      <c r="F3063" s="19" t="str">
        <f>'Strutture ricettive (Query)'!$C3063&amp;" "&amp;'Strutture ricettive (Query)'!$K3063</f>
        <v>Viale Mareverde Snc 0</v>
      </c>
      <c r="G3063" s="19" t="s">
        <v>8203</v>
      </c>
      <c r="H3063" s="19" t="s">
        <v>8180</v>
      </c>
      <c r="I3063" s="19" t="s">
        <v>24598</v>
      </c>
      <c r="J3063" s="19" t="s">
        <v>8408</v>
      </c>
      <c r="K3063" s="19">
        <f>IF('Strutture ricettive (Query)'!$D3063='Strutture ricettive (Query)'!$E3063,'Strutture ricettive (Query)'!$D3063,'Strutture ricettive (Query)'!$D3063&amp;" "&amp;'Strutture ricettive (Query)'!$E3063)</f>
        <v>0</v>
      </c>
    </row>
    <row r="3064" spans="1:11" x14ac:dyDescent="0.25">
      <c r="A3064" s="16" t="s">
        <v>19712</v>
      </c>
      <c r="B3064" s="17" t="s">
        <v>21292</v>
      </c>
      <c r="C3064" s="17" t="s">
        <v>29749</v>
      </c>
      <c r="D3064" s="17" t="s">
        <v>26940</v>
      </c>
      <c r="E3064" s="17"/>
      <c r="F3064" s="17" t="str">
        <f>'Strutture ricettive (Query)'!$C3064&amp;" "&amp;'Strutture ricettive (Query)'!$K3064</f>
        <v xml:space="preserve">Via Del Porto  42 </v>
      </c>
      <c r="G3064" s="17" t="s">
        <v>8203</v>
      </c>
      <c r="H3064" s="17" t="s">
        <v>8180</v>
      </c>
      <c r="I3064" s="17" t="s">
        <v>8325</v>
      </c>
      <c r="J3064" s="17" t="s">
        <v>8411</v>
      </c>
      <c r="K3064" s="17" t="str">
        <f>IF('Strutture ricettive (Query)'!$D3064='Strutture ricettive (Query)'!$E3064,'Strutture ricettive (Query)'!$D3064,'Strutture ricettive (Query)'!$D3064&amp;" "&amp;'Strutture ricettive (Query)'!$E3064)</f>
        <v xml:space="preserve">42 </v>
      </c>
    </row>
    <row r="3065" spans="1:11" x14ac:dyDescent="0.25">
      <c r="A3065" s="18" t="s">
        <v>19708</v>
      </c>
      <c r="B3065" s="19" t="s">
        <v>21293</v>
      </c>
      <c r="C3065" s="19" t="s">
        <v>30062</v>
      </c>
      <c r="D3065" s="19" t="s">
        <v>30067</v>
      </c>
      <c r="E3065" s="19"/>
      <c r="F3065" s="19" t="str">
        <f>'Strutture ricettive (Query)'!$C3065&amp;" "&amp;'Strutture ricettive (Query)'!$K3065</f>
        <v xml:space="preserve">Via Torre  6/B </v>
      </c>
      <c r="G3065" s="19" t="s">
        <v>8446</v>
      </c>
      <c r="H3065" s="19" t="s">
        <v>26281</v>
      </c>
      <c r="I3065" s="19" t="s">
        <v>8415</v>
      </c>
      <c r="J3065" s="19" t="s">
        <v>8416</v>
      </c>
      <c r="K3065" s="19" t="str">
        <f>IF('Strutture ricettive (Query)'!$D3065='Strutture ricettive (Query)'!$E3065,'Strutture ricettive (Query)'!$D3065,'Strutture ricettive (Query)'!$D3065&amp;" "&amp;'Strutture ricettive (Query)'!$E3065)</f>
        <v xml:space="preserve">6/B </v>
      </c>
    </row>
    <row r="3066" spans="1:11" x14ac:dyDescent="0.25">
      <c r="A3066" s="16" t="s">
        <v>19708</v>
      </c>
      <c r="B3066" s="17" t="s">
        <v>21294</v>
      </c>
      <c r="C3066" s="17" t="s">
        <v>30066</v>
      </c>
      <c r="D3066" s="17" t="s">
        <v>26875</v>
      </c>
      <c r="E3066" s="17"/>
      <c r="F3066" s="17" t="str">
        <f>'Strutture ricettive (Query)'!$C3066&amp;" "&amp;'Strutture ricettive (Query)'!$K3066</f>
        <v xml:space="preserve">Via E. Malacari  6 </v>
      </c>
      <c r="G3066" s="17" t="s">
        <v>8446</v>
      </c>
      <c r="H3066" s="17" t="s">
        <v>24598</v>
      </c>
      <c r="I3066" s="17" t="s">
        <v>24598</v>
      </c>
      <c r="J3066" s="17" t="s">
        <v>8419</v>
      </c>
      <c r="K3066" s="17" t="str">
        <f>IF('Strutture ricettive (Query)'!$D3066='Strutture ricettive (Query)'!$E3066,'Strutture ricettive (Query)'!$D3066,'Strutture ricettive (Query)'!$D3066&amp;" "&amp;'Strutture ricettive (Query)'!$E3066)</f>
        <v xml:space="preserve">6 </v>
      </c>
    </row>
    <row r="3067" spans="1:11" x14ac:dyDescent="0.25">
      <c r="A3067" s="18" t="s">
        <v>19708</v>
      </c>
      <c r="B3067" s="19" t="s">
        <v>21295</v>
      </c>
      <c r="C3067" s="19" t="s">
        <v>24537</v>
      </c>
      <c r="D3067" s="19"/>
      <c r="E3067" s="19"/>
      <c r="F3067" s="19" t="str">
        <f>'Strutture ricettive (Query)'!$C3067&amp;" "&amp;'Strutture ricettive (Query)'!$K3067</f>
        <v>Via Pago Sn 0</v>
      </c>
      <c r="G3067" s="19" t="s">
        <v>8446</v>
      </c>
      <c r="H3067" s="19" t="s">
        <v>24598</v>
      </c>
      <c r="I3067" s="19" t="s">
        <v>24598</v>
      </c>
      <c r="J3067" s="19" t="s">
        <v>8422</v>
      </c>
      <c r="K3067" s="19">
        <f>IF('Strutture ricettive (Query)'!$D3067='Strutture ricettive (Query)'!$E3067,'Strutture ricettive (Query)'!$D3067,'Strutture ricettive (Query)'!$D3067&amp;" "&amp;'Strutture ricettive (Query)'!$E3067)</f>
        <v>0</v>
      </c>
    </row>
    <row r="3068" spans="1:11" x14ac:dyDescent="0.25">
      <c r="A3068" s="16" t="s">
        <v>19709</v>
      </c>
      <c r="B3068" s="17" t="s">
        <v>21296</v>
      </c>
      <c r="C3068" s="17" t="s">
        <v>30062</v>
      </c>
      <c r="D3068" s="17" t="s">
        <v>27143</v>
      </c>
      <c r="E3068" s="17"/>
      <c r="F3068" s="17" t="str">
        <f>'Strutture ricettive (Query)'!$C3068&amp;" "&amp;'Strutture ricettive (Query)'!$K3068</f>
        <v xml:space="preserve">Via Torre  10 </v>
      </c>
      <c r="G3068" s="17" t="s">
        <v>8446</v>
      </c>
      <c r="H3068" s="17" t="s">
        <v>26281</v>
      </c>
      <c r="I3068" s="17" t="s">
        <v>8425</v>
      </c>
      <c r="J3068" s="17" t="s">
        <v>8426</v>
      </c>
      <c r="K3068" s="17" t="str">
        <f>IF('Strutture ricettive (Query)'!$D3068='Strutture ricettive (Query)'!$E3068,'Strutture ricettive (Query)'!$D3068,'Strutture ricettive (Query)'!$D3068&amp;" "&amp;'Strutture ricettive (Query)'!$E3068)</f>
        <v xml:space="preserve">10 </v>
      </c>
    </row>
    <row r="3069" spans="1:11" x14ac:dyDescent="0.25">
      <c r="A3069" s="18" t="s">
        <v>19708</v>
      </c>
      <c r="B3069" s="19" t="s">
        <v>21297</v>
      </c>
      <c r="C3069" s="19" t="s">
        <v>30065</v>
      </c>
      <c r="D3069" s="19" t="s">
        <v>26836</v>
      </c>
      <c r="E3069" s="19"/>
      <c r="F3069" s="19" t="str">
        <f>'Strutture ricettive (Query)'!$C3069&amp;" "&amp;'Strutture ricettive (Query)'!$K3069</f>
        <v xml:space="preserve">Via Massa  7 </v>
      </c>
      <c r="G3069" s="19" t="s">
        <v>8446</v>
      </c>
      <c r="H3069" s="19" t="s">
        <v>26281</v>
      </c>
      <c r="I3069" s="19" t="s">
        <v>24598</v>
      </c>
      <c r="J3069" s="19" t="s">
        <v>8429</v>
      </c>
      <c r="K3069" s="19" t="str">
        <f>IF('Strutture ricettive (Query)'!$D3069='Strutture ricettive (Query)'!$E3069,'Strutture ricettive (Query)'!$D3069,'Strutture ricettive (Query)'!$D3069&amp;" "&amp;'Strutture ricettive (Query)'!$E3069)</f>
        <v xml:space="preserve">7 </v>
      </c>
    </row>
    <row r="3070" spans="1:11" x14ac:dyDescent="0.25">
      <c r="A3070" s="16" t="s">
        <v>19709</v>
      </c>
      <c r="B3070" s="17" t="s">
        <v>21298</v>
      </c>
      <c r="C3070" s="17" t="s">
        <v>30064</v>
      </c>
      <c r="D3070" s="17" t="s">
        <v>27064</v>
      </c>
      <c r="E3070" s="17"/>
      <c r="F3070" s="17" t="str">
        <f>'Strutture ricettive (Query)'!$C3070&amp;" "&amp;'Strutture ricettive (Query)'!$K3070</f>
        <v xml:space="preserve">Via Aspio  2 </v>
      </c>
      <c r="G3070" s="17" t="s">
        <v>8446</v>
      </c>
      <c r="H3070" s="17" t="s">
        <v>26281</v>
      </c>
      <c r="I3070" s="17" t="s">
        <v>8432</v>
      </c>
      <c r="J3070" s="17" t="s">
        <v>8433</v>
      </c>
      <c r="K3070" s="17" t="str">
        <f>IF('Strutture ricettive (Query)'!$D3070='Strutture ricettive (Query)'!$E3070,'Strutture ricettive (Query)'!$D3070,'Strutture ricettive (Query)'!$D3070&amp;" "&amp;'Strutture ricettive (Query)'!$E3070)</f>
        <v xml:space="preserve">2 </v>
      </c>
    </row>
    <row r="3071" spans="1:11" x14ac:dyDescent="0.25">
      <c r="A3071" s="18" t="s">
        <v>19709</v>
      </c>
      <c r="B3071" s="19" t="s">
        <v>21299</v>
      </c>
      <c r="C3071" s="19" t="s">
        <v>30063</v>
      </c>
      <c r="D3071" s="19" t="s">
        <v>26997</v>
      </c>
      <c r="E3071" s="19"/>
      <c r="F3071" s="19" t="str">
        <f>'Strutture ricettive (Query)'!$C3071&amp;" "&amp;'Strutture ricettive (Query)'!$K3071</f>
        <v xml:space="preserve">Via Traversa Massa  3 </v>
      </c>
      <c r="G3071" s="19" t="s">
        <v>8446</v>
      </c>
      <c r="H3071" s="19" t="s">
        <v>26281</v>
      </c>
      <c r="I3071" s="19" t="s">
        <v>8436</v>
      </c>
      <c r="J3071" s="19" t="s">
        <v>8437</v>
      </c>
      <c r="K3071" s="19" t="str">
        <f>IF('Strutture ricettive (Query)'!$D3071='Strutture ricettive (Query)'!$E3071,'Strutture ricettive (Query)'!$D3071,'Strutture ricettive (Query)'!$D3071&amp;" "&amp;'Strutture ricettive (Query)'!$E3071)</f>
        <v xml:space="preserve">3 </v>
      </c>
    </row>
    <row r="3072" spans="1:11" x14ac:dyDescent="0.25">
      <c r="A3072" s="16" t="s">
        <v>19708</v>
      </c>
      <c r="B3072" s="17" t="s">
        <v>19788</v>
      </c>
      <c r="C3072" s="17" t="s">
        <v>28085</v>
      </c>
      <c r="D3072" s="17" t="s">
        <v>27152</v>
      </c>
      <c r="E3072" s="17"/>
      <c r="F3072" s="17" t="str">
        <f>'Strutture ricettive (Query)'!$C3072&amp;" "&amp;'Strutture ricettive (Query)'!$K3072</f>
        <v xml:space="preserve">Via Molino  1 </v>
      </c>
      <c r="G3072" s="17" t="s">
        <v>8446</v>
      </c>
      <c r="H3072" s="17" t="s">
        <v>24598</v>
      </c>
      <c r="I3072" s="17" t="s">
        <v>8439</v>
      </c>
      <c r="J3072" s="17" t="s">
        <v>8440</v>
      </c>
      <c r="K3072" s="17" t="str">
        <f>IF('Strutture ricettive (Query)'!$D3072='Strutture ricettive (Query)'!$E3072,'Strutture ricettive (Query)'!$D3072,'Strutture ricettive (Query)'!$D3072&amp;" "&amp;'Strutture ricettive (Query)'!$E3072)</f>
        <v xml:space="preserve">1 </v>
      </c>
    </row>
    <row r="3073" spans="1:11" x14ac:dyDescent="0.25">
      <c r="A3073" s="18" t="s">
        <v>19707</v>
      </c>
      <c r="B3073" s="19" t="s">
        <v>21300</v>
      </c>
      <c r="C3073" s="19" t="s">
        <v>30057</v>
      </c>
      <c r="D3073" s="19" t="s">
        <v>27122</v>
      </c>
      <c r="E3073" s="19"/>
      <c r="F3073" s="19" t="str">
        <f>'Strutture ricettive (Query)'!$C3073&amp;" "&amp;'Strutture ricettive (Query)'!$K3073</f>
        <v xml:space="preserve">Via Dei Bastioni  12 </v>
      </c>
      <c r="G3073" s="19" t="s">
        <v>8446</v>
      </c>
      <c r="H3073" s="19" t="s">
        <v>24598</v>
      </c>
      <c r="I3073" s="19" t="s">
        <v>24598</v>
      </c>
      <c r="J3073" s="19" t="s">
        <v>8443</v>
      </c>
      <c r="K3073" s="19" t="str">
        <f>IF('Strutture ricettive (Query)'!$D3073='Strutture ricettive (Query)'!$E3073,'Strutture ricettive (Query)'!$D3073,'Strutture ricettive (Query)'!$D3073&amp;" "&amp;'Strutture ricettive (Query)'!$E3073)</f>
        <v xml:space="preserve">12 </v>
      </c>
    </row>
    <row r="3074" spans="1:11" x14ac:dyDescent="0.25">
      <c r="A3074" s="16" t="s">
        <v>19708</v>
      </c>
      <c r="B3074" s="17" t="s">
        <v>21301</v>
      </c>
      <c r="C3074" s="17" t="s">
        <v>30062</v>
      </c>
      <c r="D3074" s="17" t="s">
        <v>27029</v>
      </c>
      <c r="E3074" s="17"/>
      <c r="F3074" s="17" t="str">
        <f>'Strutture ricettive (Query)'!$C3074&amp;" "&amp;'Strutture ricettive (Query)'!$K3074</f>
        <v xml:space="preserve">Via Torre  26 </v>
      </c>
      <c r="G3074" s="17" t="s">
        <v>8446</v>
      </c>
      <c r="H3074" s="17" t="s">
        <v>26281</v>
      </c>
      <c r="I3074" s="17" t="s">
        <v>8447</v>
      </c>
      <c r="J3074" s="17" t="s">
        <v>8448</v>
      </c>
      <c r="K3074" s="17" t="str">
        <f>IF('Strutture ricettive (Query)'!$D3074='Strutture ricettive (Query)'!$E3074,'Strutture ricettive (Query)'!$D3074,'Strutture ricettive (Query)'!$D3074&amp;" "&amp;'Strutture ricettive (Query)'!$E3074)</f>
        <v xml:space="preserve">26 </v>
      </c>
    </row>
    <row r="3075" spans="1:11" x14ac:dyDescent="0.25">
      <c r="A3075" s="18" t="s">
        <v>19709</v>
      </c>
      <c r="B3075" s="19" t="s">
        <v>21302</v>
      </c>
      <c r="C3075" s="19" t="s">
        <v>30056</v>
      </c>
      <c r="D3075" s="19" t="s">
        <v>26800</v>
      </c>
      <c r="E3075" s="19"/>
      <c r="F3075" s="19" t="str">
        <f>'Strutture ricettive (Query)'!$C3075&amp;" "&amp;'Strutture ricettive (Query)'!$K3075</f>
        <v xml:space="preserve">Via Liscia  8 </v>
      </c>
      <c r="G3075" s="19" t="s">
        <v>8446</v>
      </c>
      <c r="H3075" s="19" t="s">
        <v>24598</v>
      </c>
      <c r="I3075" s="19" t="s">
        <v>24598</v>
      </c>
      <c r="J3075" s="19" t="s">
        <v>5981</v>
      </c>
      <c r="K3075" s="19" t="str">
        <f>IF('Strutture ricettive (Query)'!$D3075='Strutture ricettive (Query)'!$E3075,'Strutture ricettive (Query)'!$D3075,'Strutture ricettive (Query)'!$D3075&amp;" "&amp;'Strutture ricettive (Query)'!$E3075)</f>
        <v xml:space="preserve">8 </v>
      </c>
    </row>
    <row r="3076" spans="1:11" x14ac:dyDescent="0.25">
      <c r="A3076" s="16" t="s">
        <v>19708</v>
      </c>
      <c r="B3076" s="17" t="s">
        <v>21303</v>
      </c>
      <c r="C3076" s="17" t="s">
        <v>30038</v>
      </c>
      <c r="D3076" s="17" t="s">
        <v>26836</v>
      </c>
      <c r="E3076" s="17"/>
      <c r="F3076" s="17" t="str">
        <f>'Strutture ricettive (Query)'!$C3076&amp;" "&amp;'Strutture ricettive (Query)'!$K3076</f>
        <v xml:space="preserve">Via Pago  7 </v>
      </c>
      <c r="G3076" s="17" t="s">
        <v>8446</v>
      </c>
      <c r="H3076" s="17" t="s">
        <v>24598</v>
      </c>
      <c r="I3076" s="17" t="s">
        <v>8453</v>
      </c>
      <c r="J3076" s="17" t="s">
        <v>8454</v>
      </c>
      <c r="K3076" s="17" t="str">
        <f>IF('Strutture ricettive (Query)'!$D3076='Strutture ricettive (Query)'!$E3076,'Strutture ricettive (Query)'!$D3076,'Strutture ricettive (Query)'!$D3076&amp;" "&amp;'Strutture ricettive (Query)'!$E3076)</f>
        <v xml:space="preserve">7 </v>
      </c>
    </row>
    <row r="3077" spans="1:11" x14ac:dyDescent="0.25">
      <c r="A3077" s="18" t="s">
        <v>19708</v>
      </c>
      <c r="B3077" s="19" t="s">
        <v>21304</v>
      </c>
      <c r="C3077" s="19" t="s">
        <v>30037</v>
      </c>
      <c r="D3077" s="19" t="s">
        <v>27064</v>
      </c>
      <c r="E3077" s="19"/>
      <c r="F3077" s="19" t="str">
        <f>'Strutture ricettive (Query)'!$C3077&amp;" "&amp;'Strutture ricettive (Query)'!$K3077</f>
        <v xml:space="preserve">Via Della Commenda  2 </v>
      </c>
      <c r="G3077" s="19" t="s">
        <v>8578</v>
      </c>
      <c r="H3077" s="19" t="s">
        <v>26282</v>
      </c>
      <c r="I3077" s="19" t="s">
        <v>8459</v>
      </c>
      <c r="J3077" s="19" t="s">
        <v>8460</v>
      </c>
      <c r="K3077" s="19" t="str">
        <f>IF('Strutture ricettive (Query)'!$D3077='Strutture ricettive (Query)'!$E3077,'Strutture ricettive (Query)'!$D3077,'Strutture ricettive (Query)'!$D3077&amp;" "&amp;'Strutture ricettive (Query)'!$E3077)</f>
        <v xml:space="preserve">2 </v>
      </c>
    </row>
    <row r="3078" spans="1:11" x14ac:dyDescent="0.25">
      <c r="A3078" s="16" t="s">
        <v>19708</v>
      </c>
      <c r="B3078" s="17" t="s">
        <v>21305</v>
      </c>
      <c r="C3078" s="17" t="s">
        <v>29863</v>
      </c>
      <c r="D3078" s="17" t="s">
        <v>27152</v>
      </c>
      <c r="E3078" s="17"/>
      <c r="F3078" s="17" t="str">
        <f>'Strutture ricettive (Query)'!$C3078&amp;" "&amp;'Strutture ricettive (Query)'!$K3078</f>
        <v xml:space="preserve">Piazza Gramsci  1 </v>
      </c>
      <c r="G3078" s="17" t="s">
        <v>8578</v>
      </c>
      <c r="H3078" s="17" t="s">
        <v>24598</v>
      </c>
      <c r="I3078" s="17" t="s">
        <v>24598</v>
      </c>
      <c r="J3078" s="17" t="s">
        <v>8463</v>
      </c>
      <c r="K3078" s="17" t="str">
        <f>IF('Strutture ricettive (Query)'!$D3078='Strutture ricettive (Query)'!$E3078,'Strutture ricettive (Query)'!$D3078,'Strutture ricettive (Query)'!$D3078&amp;" "&amp;'Strutture ricettive (Query)'!$E3078)</f>
        <v xml:space="preserve">1 </v>
      </c>
    </row>
    <row r="3079" spans="1:11" x14ac:dyDescent="0.25">
      <c r="A3079" s="18" t="s">
        <v>19708</v>
      </c>
      <c r="B3079" s="19" t="s">
        <v>21306</v>
      </c>
      <c r="C3079" s="19" t="s">
        <v>30036</v>
      </c>
      <c r="D3079" s="19" t="s">
        <v>27138</v>
      </c>
      <c r="E3079" s="19"/>
      <c r="F3079" s="19" t="str">
        <f>'Strutture ricettive (Query)'!$C3079&amp;" "&amp;'Strutture ricettive (Query)'!$K3079</f>
        <v xml:space="preserve">Via Molino Mensa  103 </v>
      </c>
      <c r="G3079" s="19" t="s">
        <v>8578</v>
      </c>
      <c r="H3079" s="19" t="s">
        <v>26283</v>
      </c>
      <c r="I3079" s="19" t="s">
        <v>8466</v>
      </c>
      <c r="J3079" s="19" t="s">
        <v>8467</v>
      </c>
      <c r="K3079" s="19" t="str">
        <f>IF('Strutture ricettive (Query)'!$D3079='Strutture ricettive (Query)'!$E3079,'Strutture ricettive (Query)'!$D3079,'Strutture ricettive (Query)'!$D3079&amp;" "&amp;'Strutture ricettive (Query)'!$E3079)</f>
        <v xml:space="preserve">103 </v>
      </c>
    </row>
    <row r="3080" spans="1:11" x14ac:dyDescent="0.25">
      <c r="A3080" s="16" t="s">
        <v>19708</v>
      </c>
      <c r="B3080" s="17" t="s">
        <v>21307</v>
      </c>
      <c r="C3080" s="17" t="s">
        <v>30031</v>
      </c>
      <c r="D3080" s="17" t="s">
        <v>26979</v>
      </c>
      <c r="E3080" s="17"/>
      <c r="F3080" s="17" t="str">
        <f>'Strutture ricettive (Query)'!$C3080&amp;" "&amp;'Strutture ricettive (Query)'!$K3080</f>
        <v xml:space="preserve">Via Molino Guarnieri  35 </v>
      </c>
      <c r="G3080" s="17" t="s">
        <v>8578</v>
      </c>
      <c r="H3080" s="17" t="s">
        <v>24598</v>
      </c>
      <c r="I3080" s="17" t="s">
        <v>8470</v>
      </c>
      <c r="J3080" s="17" t="s">
        <v>8471</v>
      </c>
      <c r="K3080" s="17" t="str">
        <f>IF('Strutture ricettive (Query)'!$D3080='Strutture ricettive (Query)'!$E3080,'Strutture ricettive (Query)'!$D3080,'Strutture ricettive (Query)'!$D3080&amp;" "&amp;'Strutture ricettive (Query)'!$E3080)</f>
        <v xml:space="preserve">35 </v>
      </c>
    </row>
    <row r="3081" spans="1:11" x14ac:dyDescent="0.25">
      <c r="A3081" s="18" t="s">
        <v>19713</v>
      </c>
      <c r="B3081" s="19" t="s">
        <v>19715</v>
      </c>
      <c r="C3081" s="19" t="s">
        <v>24598</v>
      </c>
      <c r="D3081" s="19"/>
      <c r="E3081" s="19"/>
      <c r="F3081" s="19" t="str">
        <f>'Strutture ricettive (Query)'!$C3081&amp;" "&amp;'Strutture ricettive (Query)'!$K3081</f>
        <v>dato mancante 0</v>
      </c>
      <c r="G3081" s="19" t="s">
        <v>8578</v>
      </c>
      <c r="H3081" s="19" t="s">
        <v>24598</v>
      </c>
      <c r="I3081" s="19" t="s">
        <v>24598</v>
      </c>
      <c r="J3081" s="19" t="s">
        <v>8472</v>
      </c>
      <c r="K3081" s="19">
        <f>IF('Strutture ricettive (Query)'!$D3081='Strutture ricettive (Query)'!$E3081,'Strutture ricettive (Query)'!$D3081,'Strutture ricettive (Query)'!$D3081&amp;" "&amp;'Strutture ricettive (Query)'!$E3081)</f>
        <v>0</v>
      </c>
    </row>
    <row r="3082" spans="1:11" x14ac:dyDescent="0.25">
      <c r="A3082" s="16" t="s">
        <v>19704</v>
      </c>
      <c r="B3082" s="17" t="s">
        <v>21308</v>
      </c>
      <c r="C3082" s="17" t="s">
        <v>29189</v>
      </c>
      <c r="D3082" s="17" t="s">
        <v>27043</v>
      </c>
      <c r="E3082" s="17"/>
      <c r="F3082" s="17" t="str">
        <f>'Strutture ricettive (Query)'!$C3082&amp;" "&amp;'Strutture ricettive (Query)'!$K3082</f>
        <v xml:space="preserve">Via Abbadia  22 </v>
      </c>
      <c r="G3082" s="17" t="s">
        <v>8578</v>
      </c>
      <c r="H3082" s="17" t="s">
        <v>24598</v>
      </c>
      <c r="I3082" s="17" t="s">
        <v>24598</v>
      </c>
      <c r="J3082" s="17" t="s">
        <v>8475</v>
      </c>
      <c r="K3082" s="17" t="str">
        <f>IF('Strutture ricettive (Query)'!$D3082='Strutture ricettive (Query)'!$E3082,'Strutture ricettive (Query)'!$D3082,'Strutture ricettive (Query)'!$D3082&amp;" "&amp;'Strutture ricettive (Query)'!$E3082)</f>
        <v xml:space="preserve">22 </v>
      </c>
    </row>
    <row r="3083" spans="1:11" x14ac:dyDescent="0.25">
      <c r="A3083" s="18" t="s">
        <v>19708</v>
      </c>
      <c r="B3083" s="19" t="s">
        <v>21309</v>
      </c>
      <c r="C3083" s="19" t="s">
        <v>30035</v>
      </c>
      <c r="D3083" s="19" t="s">
        <v>27023</v>
      </c>
      <c r="E3083" s="19"/>
      <c r="F3083" s="19" t="str">
        <f>'Strutture ricettive (Query)'!$C3083&amp;" "&amp;'Strutture ricettive (Query)'!$K3083</f>
        <v xml:space="preserve">Via Montegallo  27 </v>
      </c>
      <c r="G3083" s="19" t="s">
        <v>8578</v>
      </c>
      <c r="H3083" s="19" t="s">
        <v>24598</v>
      </c>
      <c r="I3083" s="19" t="s">
        <v>24598</v>
      </c>
      <c r="J3083" s="19" t="s">
        <v>8478</v>
      </c>
      <c r="K3083" s="19" t="str">
        <f>IF('Strutture ricettive (Query)'!$D3083='Strutture ricettive (Query)'!$E3083,'Strutture ricettive (Query)'!$D3083,'Strutture ricettive (Query)'!$D3083&amp;" "&amp;'Strutture ricettive (Query)'!$E3083)</f>
        <v xml:space="preserve">27 </v>
      </c>
    </row>
    <row r="3084" spans="1:11" x14ac:dyDescent="0.25">
      <c r="A3084" s="16" t="s">
        <v>19708</v>
      </c>
      <c r="B3084" s="17" t="s">
        <v>21310</v>
      </c>
      <c r="C3084" s="17" t="s">
        <v>29189</v>
      </c>
      <c r="D3084" s="17" t="s">
        <v>27029</v>
      </c>
      <c r="E3084" s="17"/>
      <c r="F3084" s="17" t="str">
        <f>'Strutture ricettive (Query)'!$C3084&amp;" "&amp;'Strutture ricettive (Query)'!$K3084</f>
        <v xml:space="preserve">Via Abbadia  26 </v>
      </c>
      <c r="G3084" s="17" t="s">
        <v>8578</v>
      </c>
      <c r="H3084" s="17" t="s">
        <v>24598</v>
      </c>
      <c r="I3084" s="17" t="s">
        <v>24598</v>
      </c>
      <c r="J3084" s="17" t="s">
        <v>8475</v>
      </c>
      <c r="K3084" s="17" t="str">
        <f>IF('Strutture ricettive (Query)'!$D3084='Strutture ricettive (Query)'!$E3084,'Strutture ricettive (Query)'!$D3084,'Strutture ricettive (Query)'!$D3084&amp;" "&amp;'Strutture ricettive (Query)'!$E3084)</f>
        <v xml:space="preserve">26 </v>
      </c>
    </row>
    <row r="3085" spans="1:11" x14ac:dyDescent="0.25">
      <c r="A3085" s="18" t="s">
        <v>19708</v>
      </c>
      <c r="B3085" s="19" t="s">
        <v>21311</v>
      </c>
      <c r="C3085" s="19" t="s">
        <v>29189</v>
      </c>
      <c r="D3085" s="19" t="s">
        <v>27096</v>
      </c>
      <c r="E3085" s="19"/>
      <c r="F3085" s="19" t="str">
        <f>'Strutture ricettive (Query)'!$C3085&amp;" "&amp;'Strutture ricettive (Query)'!$K3085</f>
        <v xml:space="preserve">Via Abbadia  14 </v>
      </c>
      <c r="G3085" s="19" t="s">
        <v>8578</v>
      </c>
      <c r="H3085" s="19" t="s">
        <v>24598</v>
      </c>
      <c r="I3085" s="19" t="s">
        <v>8483</v>
      </c>
      <c r="J3085" s="19" t="s">
        <v>8484</v>
      </c>
      <c r="K3085" s="19" t="str">
        <f>IF('Strutture ricettive (Query)'!$D3085='Strutture ricettive (Query)'!$E3085,'Strutture ricettive (Query)'!$D3085,'Strutture ricettive (Query)'!$D3085&amp;" "&amp;'Strutture ricettive (Query)'!$E3085)</f>
        <v xml:space="preserve">14 </v>
      </c>
    </row>
    <row r="3086" spans="1:11" x14ac:dyDescent="0.25">
      <c r="A3086" s="16" t="s">
        <v>19708</v>
      </c>
      <c r="B3086" s="17" t="s">
        <v>21312</v>
      </c>
      <c r="C3086" s="17" t="s">
        <v>29903</v>
      </c>
      <c r="D3086" s="17" t="s">
        <v>27074</v>
      </c>
      <c r="E3086" s="17"/>
      <c r="F3086" s="17" t="str">
        <f>'Strutture ricettive (Query)'!$C3086&amp;" "&amp;'Strutture ricettive (Query)'!$K3086</f>
        <v xml:space="preserve">Via Matteotti  18 </v>
      </c>
      <c r="G3086" s="17" t="s">
        <v>8578</v>
      </c>
      <c r="H3086" s="17" t="s">
        <v>24598</v>
      </c>
      <c r="I3086" s="17" t="s">
        <v>8487</v>
      </c>
      <c r="J3086" s="17" t="s">
        <v>8488</v>
      </c>
      <c r="K3086" s="17" t="str">
        <f>IF('Strutture ricettive (Query)'!$D3086='Strutture ricettive (Query)'!$E3086,'Strutture ricettive (Query)'!$D3086,'Strutture ricettive (Query)'!$D3086&amp;" "&amp;'Strutture ricettive (Query)'!$E3086)</f>
        <v xml:space="preserve">18 </v>
      </c>
    </row>
    <row r="3087" spans="1:11" x14ac:dyDescent="0.25">
      <c r="A3087" s="18" t="s">
        <v>19707</v>
      </c>
      <c r="B3087" s="19" t="s">
        <v>21313</v>
      </c>
      <c r="C3087" s="19" t="s">
        <v>30034</v>
      </c>
      <c r="D3087" s="19" t="s">
        <v>27029</v>
      </c>
      <c r="E3087" s="19"/>
      <c r="F3087" s="19" t="str">
        <f>'Strutture ricettive (Query)'!$C3087&amp;" "&amp;'Strutture ricettive (Query)'!$K3087</f>
        <v xml:space="preserve">Via Sbrozzola  26 </v>
      </c>
      <c r="G3087" s="19" t="s">
        <v>8578</v>
      </c>
      <c r="H3087" s="19" t="s">
        <v>26283</v>
      </c>
      <c r="I3087" s="19" t="s">
        <v>8491</v>
      </c>
      <c r="J3087" s="19" t="s">
        <v>8492</v>
      </c>
      <c r="K3087" s="19" t="str">
        <f>IF('Strutture ricettive (Query)'!$D3087='Strutture ricettive (Query)'!$E3087,'Strutture ricettive (Query)'!$D3087,'Strutture ricettive (Query)'!$D3087&amp;" "&amp;'Strutture ricettive (Query)'!$E3087)</f>
        <v xml:space="preserve">26 </v>
      </c>
    </row>
    <row r="3088" spans="1:11" x14ac:dyDescent="0.25">
      <c r="A3088" s="16" t="s">
        <v>19708</v>
      </c>
      <c r="B3088" s="17" t="s">
        <v>21314</v>
      </c>
      <c r="C3088" s="17" t="s">
        <v>30033</v>
      </c>
      <c r="D3088" s="17" t="s">
        <v>26912</v>
      </c>
      <c r="E3088" s="17"/>
      <c r="F3088" s="17" t="str">
        <f>'Strutture ricettive (Query)'!$C3088&amp;" "&amp;'Strutture ricettive (Query)'!$K3088</f>
        <v xml:space="preserve">Via Sanvalentino  50 </v>
      </c>
      <c r="G3088" s="17" t="s">
        <v>8578</v>
      </c>
      <c r="H3088" s="17" t="s">
        <v>26283</v>
      </c>
      <c r="I3088" s="17" t="s">
        <v>8495</v>
      </c>
      <c r="J3088" s="17" t="s">
        <v>8496</v>
      </c>
      <c r="K3088" s="17" t="str">
        <f>IF('Strutture ricettive (Query)'!$D3088='Strutture ricettive (Query)'!$E3088,'Strutture ricettive (Query)'!$D3088,'Strutture ricettive (Query)'!$D3088&amp;" "&amp;'Strutture ricettive (Query)'!$E3088)</f>
        <v xml:space="preserve">50 </v>
      </c>
    </row>
    <row r="3089" spans="1:11" x14ac:dyDescent="0.25">
      <c r="A3089" s="18" t="s">
        <v>19712</v>
      </c>
      <c r="B3089" s="19" t="s">
        <v>21315</v>
      </c>
      <c r="C3089" s="19" t="s">
        <v>30032</v>
      </c>
      <c r="D3089" s="19" t="s">
        <v>26861</v>
      </c>
      <c r="E3089" s="19"/>
      <c r="F3089" s="19" t="str">
        <f>'Strutture ricettive (Query)'!$C3089&amp;" "&amp;'Strutture ricettive (Query)'!$K3089</f>
        <v xml:space="preserve">Via Ancona  66 </v>
      </c>
      <c r="G3089" s="19" t="s">
        <v>8578</v>
      </c>
      <c r="H3089" s="19" t="s">
        <v>26283</v>
      </c>
      <c r="I3089" s="19" t="s">
        <v>24598</v>
      </c>
      <c r="J3089" s="19" t="s">
        <v>8499</v>
      </c>
      <c r="K3089" s="19" t="str">
        <f>IF('Strutture ricettive (Query)'!$D3089='Strutture ricettive (Query)'!$E3089,'Strutture ricettive (Query)'!$D3089,'Strutture ricettive (Query)'!$D3089&amp;" "&amp;'Strutture ricettive (Query)'!$E3089)</f>
        <v xml:space="preserve">66 </v>
      </c>
    </row>
    <row r="3090" spans="1:11" x14ac:dyDescent="0.25">
      <c r="A3090" s="16" t="s">
        <v>19708</v>
      </c>
      <c r="B3090" s="17" t="s">
        <v>21316</v>
      </c>
      <c r="C3090" s="17" t="s">
        <v>30031</v>
      </c>
      <c r="D3090" s="17" t="s">
        <v>27023</v>
      </c>
      <c r="E3090" s="17"/>
      <c r="F3090" s="17" t="str">
        <f>'Strutture ricettive (Query)'!$C3090&amp;" "&amp;'Strutture ricettive (Query)'!$K3090</f>
        <v xml:space="preserve">Via Molino Guarnieri  27 </v>
      </c>
      <c r="G3090" s="17" t="s">
        <v>8578</v>
      </c>
      <c r="H3090" s="17" t="s">
        <v>26283</v>
      </c>
      <c r="I3090" s="17" t="s">
        <v>8502</v>
      </c>
      <c r="J3090" s="17" t="s">
        <v>8503</v>
      </c>
      <c r="K3090" s="17" t="str">
        <f>IF('Strutture ricettive (Query)'!$D3090='Strutture ricettive (Query)'!$E3090,'Strutture ricettive (Query)'!$D3090,'Strutture ricettive (Query)'!$D3090&amp;" "&amp;'Strutture ricettive (Query)'!$E3090)</f>
        <v xml:space="preserve">27 </v>
      </c>
    </row>
    <row r="3091" spans="1:11" x14ac:dyDescent="0.25">
      <c r="A3091" s="18" t="s">
        <v>19708</v>
      </c>
      <c r="B3091" s="19" t="s">
        <v>21317</v>
      </c>
      <c r="C3091" s="19" t="s">
        <v>30030</v>
      </c>
      <c r="D3091" s="19" t="s">
        <v>26781</v>
      </c>
      <c r="E3091" s="19"/>
      <c r="F3091" s="19" t="str">
        <f>'Strutture ricettive (Query)'!$C3091&amp;" "&amp;'Strutture ricettive (Query)'!$K3091</f>
        <v xml:space="preserve">Via Corticelli  9 </v>
      </c>
      <c r="G3091" s="19" t="s">
        <v>8578</v>
      </c>
      <c r="H3091" s="19" t="s">
        <v>26283</v>
      </c>
      <c r="I3091" s="19" t="s">
        <v>8506</v>
      </c>
      <c r="J3091" s="19" t="s">
        <v>8507</v>
      </c>
      <c r="K3091" s="19" t="str">
        <f>IF('Strutture ricettive (Query)'!$D3091='Strutture ricettive (Query)'!$E3091,'Strutture ricettive (Query)'!$D3091,'Strutture ricettive (Query)'!$D3091&amp;" "&amp;'Strutture ricettive (Query)'!$E3091)</f>
        <v xml:space="preserve">9 </v>
      </c>
    </row>
    <row r="3092" spans="1:11" x14ac:dyDescent="0.25">
      <c r="A3092" s="16" t="s">
        <v>19708</v>
      </c>
      <c r="B3092" s="17" t="s">
        <v>21318</v>
      </c>
      <c r="C3092" s="17" t="s">
        <v>30029</v>
      </c>
      <c r="D3092" s="17" t="s">
        <v>27132</v>
      </c>
      <c r="E3092" s="17"/>
      <c r="F3092" s="17" t="str">
        <f>'Strutture ricettive (Query)'!$C3092&amp;" "&amp;'Strutture ricettive (Query)'!$K3092</f>
        <v xml:space="preserve">Via Flaminia Prima  11 </v>
      </c>
      <c r="G3092" s="17" t="s">
        <v>8578</v>
      </c>
      <c r="H3092" s="17" t="s">
        <v>26283</v>
      </c>
      <c r="I3092" s="17" t="s">
        <v>8510</v>
      </c>
      <c r="J3092" s="17" t="s">
        <v>8511</v>
      </c>
      <c r="K3092" s="17" t="str">
        <f>IF('Strutture ricettive (Query)'!$D3092='Strutture ricettive (Query)'!$E3092,'Strutture ricettive (Query)'!$D3092,'Strutture ricettive (Query)'!$D3092&amp;" "&amp;'Strutture ricettive (Query)'!$E3092)</f>
        <v xml:space="preserve">11 </v>
      </c>
    </row>
    <row r="3093" spans="1:11" x14ac:dyDescent="0.25">
      <c r="A3093" s="18" t="s">
        <v>19708</v>
      </c>
      <c r="B3093" s="19" t="s">
        <v>21319</v>
      </c>
      <c r="C3093" s="19" t="s">
        <v>30028</v>
      </c>
      <c r="D3093" s="19" t="s">
        <v>26951</v>
      </c>
      <c r="E3093" s="19"/>
      <c r="F3093" s="19" t="str">
        <f>'Strutture ricettive (Query)'!$C3093&amp;" "&amp;'Strutture ricettive (Query)'!$K3093</f>
        <v xml:space="preserve">Via Don Ciavattini  4 </v>
      </c>
      <c r="G3093" s="19" t="s">
        <v>8578</v>
      </c>
      <c r="H3093" s="19" t="s">
        <v>26283</v>
      </c>
      <c r="I3093" s="19" t="s">
        <v>8514</v>
      </c>
      <c r="J3093" s="19" t="s">
        <v>8515</v>
      </c>
      <c r="K3093" s="19" t="str">
        <f>IF('Strutture ricettive (Query)'!$D3093='Strutture ricettive (Query)'!$E3093,'Strutture ricettive (Query)'!$D3093,'Strutture ricettive (Query)'!$D3093&amp;" "&amp;'Strutture ricettive (Query)'!$E3093)</f>
        <v xml:space="preserve">4 </v>
      </c>
    </row>
    <row r="3094" spans="1:11" x14ac:dyDescent="0.25">
      <c r="A3094" s="16" t="s">
        <v>19709</v>
      </c>
      <c r="B3094" s="17" t="s">
        <v>21320</v>
      </c>
      <c r="C3094" s="17" t="s">
        <v>30026</v>
      </c>
      <c r="D3094" s="17" t="s">
        <v>26790</v>
      </c>
      <c r="E3094" s="17"/>
      <c r="F3094" s="17" t="str">
        <f>'Strutture ricettive (Query)'!$C3094&amp;" "&amp;'Strutture ricettive (Query)'!$K3094</f>
        <v xml:space="preserve">Via Chiaravallese  85 </v>
      </c>
      <c r="G3094" s="17" t="s">
        <v>8578</v>
      </c>
      <c r="H3094" s="17" t="s">
        <v>26283</v>
      </c>
      <c r="I3094" s="17" t="s">
        <v>8518</v>
      </c>
      <c r="J3094" s="17" t="s">
        <v>8519</v>
      </c>
      <c r="K3094" s="17" t="str">
        <f>IF('Strutture ricettive (Query)'!$D3094='Strutture ricettive (Query)'!$E3094,'Strutture ricettive (Query)'!$D3094,'Strutture ricettive (Query)'!$D3094&amp;" "&amp;'Strutture ricettive (Query)'!$E3094)</f>
        <v xml:space="preserve">85 </v>
      </c>
    </row>
    <row r="3095" spans="1:11" x14ac:dyDescent="0.25">
      <c r="A3095" s="18" t="s">
        <v>19704</v>
      </c>
      <c r="B3095" s="19" t="s">
        <v>20954</v>
      </c>
      <c r="C3095" s="19" t="s">
        <v>30026</v>
      </c>
      <c r="D3095" s="19" t="s">
        <v>30027</v>
      </c>
      <c r="E3095" s="19"/>
      <c r="F3095" s="19" t="str">
        <f>'Strutture ricettive (Query)'!$C3095&amp;" "&amp;'Strutture ricettive (Query)'!$K3095</f>
        <v xml:space="preserve">Via Chiaravallese  154 </v>
      </c>
      <c r="G3095" s="19" t="s">
        <v>8578</v>
      </c>
      <c r="H3095" s="19" t="s">
        <v>26283</v>
      </c>
      <c r="I3095" s="19" t="s">
        <v>8521</v>
      </c>
      <c r="J3095" s="19" t="s">
        <v>8522</v>
      </c>
      <c r="K3095" s="19" t="str">
        <f>IF('Strutture ricettive (Query)'!$D3095='Strutture ricettive (Query)'!$E3095,'Strutture ricettive (Query)'!$D3095,'Strutture ricettive (Query)'!$D3095&amp;" "&amp;'Strutture ricettive (Query)'!$E3095)</f>
        <v xml:space="preserve">154 </v>
      </c>
    </row>
    <row r="3096" spans="1:11" x14ac:dyDescent="0.25">
      <c r="A3096" s="16" t="s">
        <v>19708</v>
      </c>
      <c r="B3096" s="17" t="s">
        <v>21321</v>
      </c>
      <c r="C3096" s="17" t="s">
        <v>30028</v>
      </c>
      <c r="D3096" s="17" t="s">
        <v>27064</v>
      </c>
      <c r="E3096" s="17"/>
      <c r="F3096" s="17" t="str">
        <f>'Strutture ricettive (Query)'!$C3096&amp;" "&amp;'Strutture ricettive (Query)'!$K3096</f>
        <v xml:space="preserve">Via Don Ciavattini  2 </v>
      </c>
      <c r="G3096" s="17" t="s">
        <v>8578</v>
      </c>
      <c r="H3096" s="17" t="s">
        <v>26283</v>
      </c>
      <c r="I3096" s="17" t="s">
        <v>24598</v>
      </c>
      <c r="J3096" s="17" t="s">
        <v>8525</v>
      </c>
      <c r="K3096" s="17" t="str">
        <f>IF('Strutture ricettive (Query)'!$D3096='Strutture ricettive (Query)'!$E3096,'Strutture ricettive (Query)'!$D3096,'Strutture ricettive (Query)'!$D3096&amp;" "&amp;'Strutture ricettive (Query)'!$E3096)</f>
        <v xml:space="preserve">2 </v>
      </c>
    </row>
    <row r="3097" spans="1:11" x14ac:dyDescent="0.25">
      <c r="A3097" s="18" t="s">
        <v>19708</v>
      </c>
      <c r="B3097" s="19" t="s">
        <v>19719</v>
      </c>
      <c r="C3097" s="19" t="s">
        <v>26965</v>
      </c>
      <c r="D3097" s="19" t="s">
        <v>27080</v>
      </c>
      <c r="E3097" s="19"/>
      <c r="F3097" s="19" t="str">
        <f>'Strutture ricettive (Query)'!$C3097&amp;" "&amp;'Strutture ricettive (Query)'!$K3097</f>
        <v xml:space="preserve">Via Trento  17 </v>
      </c>
      <c r="G3097" s="19" t="s">
        <v>8578</v>
      </c>
      <c r="H3097" s="19" t="s">
        <v>26283</v>
      </c>
      <c r="I3097" s="19" t="s">
        <v>8527</v>
      </c>
      <c r="J3097" s="19" t="s">
        <v>8528</v>
      </c>
      <c r="K3097" s="19" t="str">
        <f>IF('Strutture ricettive (Query)'!$D3097='Strutture ricettive (Query)'!$E3097,'Strutture ricettive (Query)'!$D3097,'Strutture ricettive (Query)'!$D3097&amp;" "&amp;'Strutture ricettive (Query)'!$E3097)</f>
        <v xml:space="preserve">17 </v>
      </c>
    </row>
    <row r="3098" spans="1:11" x14ac:dyDescent="0.25">
      <c r="A3098" s="16" t="s">
        <v>19708</v>
      </c>
      <c r="B3098" s="17" t="s">
        <v>21322</v>
      </c>
      <c r="C3098" s="17" t="s">
        <v>30054</v>
      </c>
      <c r="D3098" s="17" t="s">
        <v>26960</v>
      </c>
      <c r="E3098" s="17"/>
      <c r="F3098" s="17" t="str">
        <f>'Strutture ricettive (Query)'!$C3098&amp;" "&amp;'Strutture ricettive (Query)'!$K3098</f>
        <v xml:space="preserve">Via Fosso  39 </v>
      </c>
      <c r="G3098" s="17" t="s">
        <v>8578</v>
      </c>
      <c r="H3098" s="17" t="s">
        <v>26283</v>
      </c>
      <c r="I3098" s="17" t="s">
        <v>24598</v>
      </c>
      <c r="J3098" s="17" t="s">
        <v>8531</v>
      </c>
      <c r="K3098" s="17" t="str">
        <f>IF('Strutture ricettive (Query)'!$D3098='Strutture ricettive (Query)'!$E3098,'Strutture ricettive (Query)'!$D3098,'Strutture ricettive (Query)'!$D3098&amp;" "&amp;'Strutture ricettive (Query)'!$E3098)</f>
        <v xml:space="preserve">39 </v>
      </c>
    </row>
    <row r="3099" spans="1:11" x14ac:dyDescent="0.25">
      <c r="A3099" s="18" t="s">
        <v>19708</v>
      </c>
      <c r="B3099" s="19" t="s">
        <v>21323</v>
      </c>
      <c r="C3099" s="19" t="s">
        <v>27879</v>
      </c>
      <c r="D3099" s="19" t="s">
        <v>26800</v>
      </c>
      <c r="E3099" s="19"/>
      <c r="F3099" s="19" t="str">
        <f>'Strutture ricettive (Query)'!$C3099&amp;" "&amp;'Strutture ricettive (Query)'!$K3099</f>
        <v xml:space="preserve">Via San Paterniano  8 </v>
      </c>
      <c r="G3099" s="19" t="s">
        <v>8578</v>
      </c>
      <c r="H3099" s="19" t="s">
        <v>26283</v>
      </c>
      <c r="I3099" s="19" t="s">
        <v>8534</v>
      </c>
      <c r="J3099" s="19" t="s">
        <v>8535</v>
      </c>
      <c r="K3099" s="19" t="str">
        <f>IF('Strutture ricettive (Query)'!$D3099='Strutture ricettive (Query)'!$E3099,'Strutture ricettive (Query)'!$D3099,'Strutture ricettive (Query)'!$D3099&amp;" "&amp;'Strutture ricettive (Query)'!$E3099)</f>
        <v xml:space="preserve">8 </v>
      </c>
    </row>
    <row r="3100" spans="1:11" x14ac:dyDescent="0.25">
      <c r="A3100" s="16" t="s">
        <v>19708</v>
      </c>
      <c r="B3100" s="17" t="s">
        <v>21324</v>
      </c>
      <c r="C3100" s="17" t="s">
        <v>30053</v>
      </c>
      <c r="D3100" s="17" t="s">
        <v>27037</v>
      </c>
      <c r="E3100" s="17"/>
      <c r="F3100" s="17" t="str">
        <f>'Strutture ricettive (Query)'!$C3100&amp;" "&amp;'Strutture ricettive (Query)'!$K3100</f>
        <v xml:space="preserve">Via Fontanelle Passatempo  24 </v>
      </c>
      <c r="G3100" s="17" t="s">
        <v>8578</v>
      </c>
      <c r="H3100" s="17" t="s">
        <v>26284</v>
      </c>
      <c r="I3100" s="17" t="s">
        <v>24598</v>
      </c>
      <c r="J3100" s="17" t="s">
        <v>8539</v>
      </c>
      <c r="K3100" s="17" t="str">
        <f>IF('Strutture ricettive (Query)'!$D3100='Strutture ricettive (Query)'!$E3100,'Strutture ricettive (Query)'!$D3100,'Strutture ricettive (Query)'!$D3100&amp;" "&amp;'Strutture ricettive (Query)'!$E3100)</f>
        <v xml:space="preserve">24 </v>
      </c>
    </row>
    <row r="3101" spans="1:11" x14ac:dyDescent="0.25">
      <c r="A3101" s="18" t="s">
        <v>19709</v>
      </c>
      <c r="B3101" s="19" t="s">
        <v>25630</v>
      </c>
      <c r="C3101" s="19" t="s">
        <v>24598</v>
      </c>
      <c r="D3101" s="19"/>
      <c r="E3101" s="19"/>
      <c r="F3101" s="19" t="str">
        <f>'Strutture ricettive (Query)'!$C3101&amp;" "&amp;'Strutture ricettive (Query)'!$K3101</f>
        <v>dato mancante 0</v>
      </c>
      <c r="G3101" s="19" t="s">
        <v>8578</v>
      </c>
      <c r="H3101" s="19" t="s">
        <v>26285</v>
      </c>
      <c r="I3101" s="19" t="s">
        <v>8542</v>
      </c>
      <c r="J3101" s="19" t="s">
        <v>8543</v>
      </c>
      <c r="K3101" s="19">
        <f>IF('Strutture ricettive (Query)'!$D3101='Strutture ricettive (Query)'!$E3101,'Strutture ricettive (Query)'!$D3101,'Strutture ricettive (Query)'!$D3101&amp;" "&amp;'Strutture ricettive (Query)'!$E3101)</f>
        <v>0</v>
      </c>
    </row>
    <row r="3102" spans="1:11" x14ac:dyDescent="0.25">
      <c r="A3102" s="16" t="s">
        <v>19708</v>
      </c>
      <c r="B3102" s="17" t="s">
        <v>21325</v>
      </c>
      <c r="C3102" s="17" t="s">
        <v>30052</v>
      </c>
      <c r="D3102" s="17" t="s">
        <v>26875</v>
      </c>
      <c r="E3102" s="17"/>
      <c r="F3102" s="17" t="str">
        <f>'Strutture ricettive (Query)'!$C3102&amp;" "&amp;'Strutture ricettive (Query)'!$K3102</f>
        <v xml:space="preserve">Via Montecerno  6 </v>
      </c>
      <c r="G3102" s="17" t="s">
        <v>8578</v>
      </c>
      <c r="H3102" s="17" t="s">
        <v>26286</v>
      </c>
      <c r="I3102" s="17" t="s">
        <v>8547</v>
      </c>
      <c r="J3102" s="17" t="s">
        <v>8548</v>
      </c>
      <c r="K3102" s="17" t="str">
        <f>IF('Strutture ricettive (Query)'!$D3102='Strutture ricettive (Query)'!$E3102,'Strutture ricettive (Query)'!$D3102,'Strutture ricettive (Query)'!$D3102&amp;" "&amp;'Strutture ricettive (Query)'!$E3102)</f>
        <v xml:space="preserve">6 </v>
      </c>
    </row>
    <row r="3103" spans="1:11" x14ac:dyDescent="0.25">
      <c r="A3103" s="18" t="s">
        <v>19704</v>
      </c>
      <c r="B3103" s="19" t="s">
        <v>21326</v>
      </c>
      <c r="C3103" s="19" t="s">
        <v>30037</v>
      </c>
      <c r="D3103" s="19" t="s">
        <v>27152</v>
      </c>
      <c r="E3103" s="19"/>
      <c r="F3103" s="19" t="str">
        <f>'Strutture ricettive (Query)'!$C3103&amp;" "&amp;'Strutture ricettive (Query)'!$K3103</f>
        <v xml:space="preserve">Via Della Commenda  1 </v>
      </c>
      <c r="G3103" s="19" t="s">
        <v>8578</v>
      </c>
      <c r="H3103" s="19" t="s">
        <v>26283</v>
      </c>
      <c r="I3103" s="19" t="s">
        <v>8551</v>
      </c>
      <c r="J3103" s="19" t="s">
        <v>8552</v>
      </c>
      <c r="K3103" s="19" t="str">
        <f>IF('Strutture ricettive (Query)'!$D3103='Strutture ricettive (Query)'!$E3103,'Strutture ricettive (Query)'!$D3103,'Strutture ricettive (Query)'!$D3103&amp;" "&amp;'Strutture ricettive (Query)'!$E3103)</f>
        <v xml:space="preserve">1 </v>
      </c>
    </row>
    <row r="3104" spans="1:11" x14ac:dyDescent="0.25">
      <c r="A3104" s="16" t="s">
        <v>19708</v>
      </c>
      <c r="B3104" s="17" t="s">
        <v>21327</v>
      </c>
      <c r="C3104" s="17" t="s">
        <v>30051</v>
      </c>
      <c r="D3104" s="17" t="s">
        <v>26800</v>
      </c>
      <c r="E3104" s="17"/>
      <c r="F3104" s="17" t="str">
        <f>'Strutture ricettive (Query)'!$C3104&amp;" "&amp;'Strutture ricettive (Query)'!$K3104</f>
        <v xml:space="preserve">Via E. Soderini  8 </v>
      </c>
      <c r="G3104" s="17" t="s">
        <v>8578</v>
      </c>
      <c r="H3104" s="17" t="s">
        <v>26283</v>
      </c>
      <c r="I3104" s="17" t="s">
        <v>8555</v>
      </c>
      <c r="J3104" s="17" t="s">
        <v>8556</v>
      </c>
      <c r="K3104" s="17" t="str">
        <f>IF('Strutture ricettive (Query)'!$D3104='Strutture ricettive (Query)'!$E3104,'Strutture ricettive (Query)'!$D3104,'Strutture ricettive (Query)'!$D3104&amp;" "&amp;'Strutture ricettive (Query)'!$E3104)</f>
        <v xml:space="preserve">8 </v>
      </c>
    </row>
    <row r="3105" spans="1:11" x14ac:dyDescent="0.25">
      <c r="A3105" s="18" t="s">
        <v>19709</v>
      </c>
      <c r="B3105" s="19" t="s">
        <v>21328</v>
      </c>
      <c r="C3105" s="19" t="s">
        <v>30050</v>
      </c>
      <c r="D3105" s="19" t="s">
        <v>26870</v>
      </c>
      <c r="E3105" s="19"/>
      <c r="F3105" s="19" t="str">
        <f>'Strutture ricettive (Query)'!$C3105&amp;" "&amp;'Strutture ricettive (Query)'!$K3105</f>
        <v xml:space="preserve">Via San Valentino  61 </v>
      </c>
      <c r="G3105" s="19" t="s">
        <v>8578</v>
      </c>
      <c r="H3105" s="19" t="s">
        <v>26283</v>
      </c>
      <c r="I3105" s="19" t="s">
        <v>8559</v>
      </c>
      <c r="J3105" s="19" t="s">
        <v>8560</v>
      </c>
      <c r="K3105" s="19" t="str">
        <f>IF('Strutture ricettive (Query)'!$D3105='Strutture ricettive (Query)'!$E3105,'Strutture ricettive (Query)'!$D3105,'Strutture ricettive (Query)'!$D3105&amp;" "&amp;'Strutture ricettive (Query)'!$E3105)</f>
        <v xml:space="preserve">61 </v>
      </c>
    </row>
    <row r="3106" spans="1:11" x14ac:dyDescent="0.25">
      <c r="A3106" s="16" t="s">
        <v>19718</v>
      </c>
      <c r="B3106" s="17" t="s">
        <v>21329</v>
      </c>
      <c r="C3106" s="17" t="s">
        <v>30049</v>
      </c>
      <c r="D3106" s="17" t="s">
        <v>27143</v>
      </c>
      <c r="E3106" s="17"/>
      <c r="F3106" s="17" t="str">
        <f>'Strutture ricettive (Query)'!$C3106&amp;" "&amp;'Strutture ricettive (Query)'!$K3106</f>
        <v xml:space="preserve">Piazza Gallo  10 </v>
      </c>
      <c r="G3106" s="17" t="s">
        <v>8578</v>
      </c>
      <c r="H3106" s="17" t="s">
        <v>26283</v>
      </c>
      <c r="I3106" s="17" t="s">
        <v>8563</v>
      </c>
      <c r="J3106" s="17" t="s">
        <v>8564</v>
      </c>
      <c r="K3106" s="17" t="str">
        <f>IF('Strutture ricettive (Query)'!$D3106='Strutture ricettive (Query)'!$E3106,'Strutture ricettive (Query)'!$D3106,'Strutture ricettive (Query)'!$D3106&amp;" "&amp;'Strutture ricettive (Query)'!$E3106)</f>
        <v xml:space="preserve">10 </v>
      </c>
    </row>
    <row r="3107" spans="1:11" x14ac:dyDescent="0.25">
      <c r="A3107" s="18" t="s">
        <v>19707</v>
      </c>
      <c r="B3107" s="19" t="s">
        <v>21330</v>
      </c>
      <c r="C3107" s="19" t="s">
        <v>28295</v>
      </c>
      <c r="D3107" s="19" t="s">
        <v>30048</v>
      </c>
      <c r="E3107" s="19"/>
      <c r="F3107" s="19" t="str">
        <f>'Strutture ricettive (Query)'!$C3107&amp;" "&amp;'Strutture ricettive (Query)'!$K3107</f>
        <v xml:space="preserve">Via Adriatica  310 </v>
      </c>
      <c r="G3107" s="19" t="s">
        <v>8578</v>
      </c>
      <c r="H3107" s="19" t="s">
        <v>26283</v>
      </c>
      <c r="I3107" s="19" t="s">
        <v>8567</v>
      </c>
      <c r="J3107" s="19" t="s">
        <v>8568</v>
      </c>
      <c r="K3107" s="19" t="str">
        <f>IF('Strutture ricettive (Query)'!$D3107='Strutture ricettive (Query)'!$E3107,'Strutture ricettive (Query)'!$D3107,'Strutture ricettive (Query)'!$D3107&amp;" "&amp;'Strutture ricettive (Query)'!$E3107)</f>
        <v xml:space="preserve">310 </v>
      </c>
    </row>
    <row r="3108" spans="1:11" x14ac:dyDescent="0.25">
      <c r="A3108" s="16" t="s">
        <v>19707</v>
      </c>
      <c r="B3108" s="17" t="s">
        <v>21331</v>
      </c>
      <c r="C3108" s="17" t="s">
        <v>30047</v>
      </c>
      <c r="D3108" s="17" t="s">
        <v>26985</v>
      </c>
      <c r="E3108" s="17"/>
      <c r="F3108" s="17" t="str">
        <f>'Strutture ricettive (Query)'!$C3108&amp;" "&amp;'Strutture ricettive (Query)'!$K3108</f>
        <v xml:space="preserve">Via Fonte Magna  33 </v>
      </c>
      <c r="G3108" s="17" t="s">
        <v>8578</v>
      </c>
      <c r="H3108" s="17" t="s">
        <v>26283</v>
      </c>
      <c r="I3108" s="17" t="s">
        <v>8571</v>
      </c>
      <c r="J3108" s="17" t="s">
        <v>8572</v>
      </c>
      <c r="K3108" s="17" t="str">
        <f>IF('Strutture ricettive (Query)'!$D3108='Strutture ricettive (Query)'!$E3108,'Strutture ricettive (Query)'!$D3108,'Strutture ricettive (Query)'!$D3108&amp;" "&amp;'Strutture ricettive (Query)'!$E3108)</f>
        <v xml:space="preserve">33 </v>
      </c>
    </row>
    <row r="3109" spans="1:11" x14ac:dyDescent="0.25">
      <c r="A3109" s="18" t="s">
        <v>19707</v>
      </c>
      <c r="B3109" s="19" t="s">
        <v>21332</v>
      </c>
      <c r="C3109" s="19" t="s">
        <v>30046</v>
      </c>
      <c r="D3109" s="19" t="s">
        <v>26875</v>
      </c>
      <c r="E3109" s="19"/>
      <c r="F3109" s="19" t="str">
        <f>'Strutture ricettive (Query)'!$C3109&amp;" "&amp;'Strutture ricettive (Query)'!$K3109</f>
        <v xml:space="preserve">Via Grandi  6 </v>
      </c>
      <c r="G3109" s="19" t="s">
        <v>8578</v>
      </c>
      <c r="H3109" s="19" t="s">
        <v>26283</v>
      </c>
      <c r="I3109" s="19" t="s">
        <v>8575</v>
      </c>
      <c r="J3109" s="19" t="s">
        <v>8576</v>
      </c>
      <c r="K3109" s="19" t="str">
        <f>IF('Strutture ricettive (Query)'!$D3109='Strutture ricettive (Query)'!$E3109,'Strutture ricettive (Query)'!$D3109,'Strutture ricettive (Query)'!$D3109&amp;" "&amp;'Strutture ricettive (Query)'!$E3109)</f>
        <v xml:space="preserve">6 </v>
      </c>
    </row>
    <row r="3110" spans="1:11" x14ac:dyDescent="0.25">
      <c r="A3110" s="16" t="s">
        <v>19708</v>
      </c>
      <c r="B3110" s="17" t="s">
        <v>21333</v>
      </c>
      <c r="C3110" s="17" t="s">
        <v>30035</v>
      </c>
      <c r="D3110" s="17" t="s">
        <v>27132</v>
      </c>
      <c r="E3110" s="17"/>
      <c r="F3110" s="17" t="str">
        <f>'Strutture ricettive (Query)'!$C3110&amp;" "&amp;'Strutture ricettive (Query)'!$K3110</f>
        <v xml:space="preserve">Via Montegallo  11 </v>
      </c>
      <c r="G3110" s="17" t="s">
        <v>8578</v>
      </c>
      <c r="H3110" s="17" t="s">
        <v>25929</v>
      </c>
      <c r="I3110" s="17" t="s">
        <v>8582</v>
      </c>
      <c r="J3110" s="17" t="s">
        <v>8583</v>
      </c>
      <c r="K3110" s="17" t="str">
        <f>IF('Strutture ricettive (Query)'!$D3110='Strutture ricettive (Query)'!$E3110,'Strutture ricettive (Query)'!$D3110,'Strutture ricettive (Query)'!$D3110&amp;" "&amp;'Strutture ricettive (Query)'!$E3110)</f>
        <v xml:space="preserve">11 </v>
      </c>
    </row>
    <row r="3111" spans="1:11" x14ac:dyDescent="0.25">
      <c r="A3111" s="18" t="s">
        <v>19709</v>
      </c>
      <c r="B3111" s="19" t="s">
        <v>21334</v>
      </c>
      <c r="C3111" s="19" t="s">
        <v>30045</v>
      </c>
      <c r="D3111" s="19" t="s">
        <v>27080</v>
      </c>
      <c r="E3111" s="19"/>
      <c r="F3111" s="19" t="str">
        <f>'Strutture ricettive (Query)'!$C3111&amp;" "&amp;'Strutture ricettive (Query)'!$K3111</f>
        <v xml:space="preserve">Via Mucciolina  17 </v>
      </c>
      <c r="G3111" s="19" t="s">
        <v>8578</v>
      </c>
      <c r="H3111" s="19" t="s">
        <v>24598</v>
      </c>
      <c r="I3111" s="19" t="s">
        <v>24598</v>
      </c>
      <c r="J3111" s="19" t="s">
        <v>8586</v>
      </c>
      <c r="K3111" s="19" t="str">
        <f>IF('Strutture ricettive (Query)'!$D3111='Strutture ricettive (Query)'!$E3111,'Strutture ricettive (Query)'!$D3111,'Strutture ricettive (Query)'!$D3111&amp;" "&amp;'Strutture ricettive (Query)'!$E3111)</f>
        <v xml:space="preserve">17 </v>
      </c>
    </row>
    <row r="3112" spans="1:11" x14ac:dyDescent="0.25">
      <c r="A3112" s="16" t="s">
        <v>19708</v>
      </c>
      <c r="B3112" s="17" t="s">
        <v>21335</v>
      </c>
      <c r="C3112" s="17" t="s">
        <v>30044</v>
      </c>
      <c r="D3112" s="17" t="s">
        <v>26916</v>
      </c>
      <c r="E3112" s="17"/>
      <c r="F3112" s="17" t="str">
        <f>'Strutture ricettive (Query)'!$C3112&amp;" "&amp;'Strutture ricettive (Query)'!$K3112</f>
        <v xml:space="preserve">Via Guasino  5 </v>
      </c>
      <c r="G3112" s="17" t="s">
        <v>8578</v>
      </c>
      <c r="H3112" s="17" t="s">
        <v>26283</v>
      </c>
      <c r="I3112" s="17" t="s">
        <v>8589</v>
      </c>
      <c r="J3112" s="17" t="s">
        <v>8590</v>
      </c>
      <c r="K3112" s="17" t="str">
        <f>IF('Strutture ricettive (Query)'!$D3112='Strutture ricettive (Query)'!$E3112,'Strutture ricettive (Query)'!$D3112,'Strutture ricettive (Query)'!$D3112&amp;" "&amp;'Strutture ricettive (Query)'!$E3112)</f>
        <v xml:space="preserve">5 </v>
      </c>
    </row>
    <row r="3113" spans="1:11" x14ac:dyDescent="0.25">
      <c r="A3113" s="18" t="s">
        <v>19708</v>
      </c>
      <c r="B3113" s="19" t="s">
        <v>21336</v>
      </c>
      <c r="C3113" s="19" t="s">
        <v>30043</v>
      </c>
      <c r="D3113" s="19" t="s">
        <v>26997</v>
      </c>
      <c r="E3113" s="19"/>
      <c r="F3113" s="19" t="str">
        <f>'Strutture ricettive (Query)'!$C3113&amp;" "&amp;'Strutture ricettive (Query)'!$K3113</f>
        <v xml:space="preserve">Vicolo Nicolò Romani  3 </v>
      </c>
      <c r="G3113" s="19" t="s">
        <v>8578</v>
      </c>
      <c r="H3113" s="19" t="s">
        <v>26283</v>
      </c>
      <c r="I3113" s="19" t="s">
        <v>8593</v>
      </c>
      <c r="J3113" s="19" t="s">
        <v>8594</v>
      </c>
      <c r="K3113" s="19" t="str">
        <f>IF('Strutture ricettive (Query)'!$D3113='Strutture ricettive (Query)'!$E3113,'Strutture ricettive (Query)'!$D3113,'Strutture ricettive (Query)'!$D3113&amp;" "&amp;'Strutture ricettive (Query)'!$E3113)</f>
        <v xml:space="preserve">3 </v>
      </c>
    </row>
    <row r="3114" spans="1:11" x14ac:dyDescent="0.25">
      <c r="A3114" s="16" t="s">
        <v>19712</v>
      </c>
      <c r="B3114" s="17" t="s">
        <v>21337</v>
      </c>
      <c r="C3114" s="17" t="s">
        <v>30042</v>
      </c>
      <c r="D3114" s="17" t="s">
        <v>27074</v>
      </c>
      <c r="E3114" s="17"/>
      <c r="F3114" s="17" t="str">
        <f>'Strutture ricettive (Query)'!$C3114&amp;" "&amp;'Strutture ricettive (Query)'!$K3114</f>
        <v xml:space="preserve">Bellafiora  18 </v>
      </c>
      <c r="G3114" s="17" t="s">
        <v>8578</v>
      </c>
      <c r="H3114" s="17" t="s">
        <v>26283</v>
      </c>
      <c r="I3114" s="17" t="s">
        <v>8597</v>
      </c>
      <c r="J3114" s="17" t="s">
        <v>8598</v>
      </c>
      <c r="K3114" s="17" t="str">
        <f>IF('Strutture ricettive (Query)'!$D3114='Strutture ricettive (Query)'!$E3114,'Strutture ricettive (Query)'!$D3114,'Strutture ricettive (Query)'!$D3114&amp;" "&amp;'Strutture ricettive (Query)'!$E3114)</f>
        <v xml:space="preserve">18 </v>
      </c>
    </row>
    <row r="3115" spans="1:11" x14ac:dyDescent="0.25">
      <c r="A3115" s="18" t="s">
        <v>19708</v>
      </c>
      <c r="B3115" s="19" t="s">
        <v>21338</v>
      </c>
      <c r="C3115" s="19" t="s">
        <v>30041</v>
      </c>
      <c r="D3115" s="19" t="s">
        <v>29499</v>
      </c>
      <c r="E3115" s="19"/>
      <c r="F3115" s="19" t="str">
        <f>'Strutture ricettive (Query)'!$C3115&amp;" "&amp;'Strutture ricettive (Query)'!$K3115</f>
        <v xml:space="preserve">Via Montefanese  161 </v>
      </c>
      <c r="G3115" s="19" t="s">
        <v>8578</v>
      </c>
      <c r="H3115" s="19" t="s">
        <v>26284</v>
      </c>
      <c r="I3115" s="19" t="s">
        <v>24598</v>
      </c>
      <c r="J3115" s="19" t="s">
        <v>8601</v>
      </c>
      <c r="K3115" s="19" t="str">
        <f>IF('Strutture ricettive (Query)'!$D3115='Strutture ricettive (Query)'!$E3115,'Strutture ricettive (Query)'!$D3115,'Strutture ricettive (Query)'!$D3115&amp;" "&amp;'Strutture ricettive (Query)'!$E3115)</f>
        <v xml:space="preserve">161 </v>
      </c>
    </row>
    <row r="3116" spans="1:11" x14ac:dyDescent="0.25">
      <c r="A3116" s="16" t="s">
        <v>19708</v>
      </c>
      <c r="B3116" s="17" t="s">
        <v>21339</v>
      </c>
      <c r="C3116" s="17" t="s">
        <v>30040</v>
      </c>
      <c r="D3116" s="17" t="s">
        <v>26800</v>
      </c>
      <c r="E3116" s="17"/>
      <c r="F3116" s="17" t="str">
        <f>'Strutture ricettive (Query)'!$C3116&amp;" "&amp;'Strutture ricettive (Query)'!$K3116</f>
        <v xml:space="preserve">Via Coppa  8 </v>
      </c>
      <c r="G3116" s="17" t="s">
        <v>8578</v>
      </c>
      <c r="H3116" s="17" t="s">
        <v>26283</v>
      </c>
      <c r="I3116" s="17" t="s">
        <v>24598</v>
      </c>
      <c r="J3116" s="17" t="s">
        <v>8604</v>
      </c>
      <c r="K3116" s="17" t="str">
        <f>IF('Strutture ricettive (Query)'!$D3116='Strutture ricettive (Query)'!$E3116,'Strutture ricettive (Query)'!$D3116,'Strutture ricettive (Query)'!$D3116&amp;" "&amp;'Strutture ricettive (Query)'!$E3116)</f>
        <v xml:space="preserve">8 </v>
      </c>
    </row>
    <row r="3117" spans="1:11" x14ac:dyDescent="0.25">
      <c r="A3117" s="18" t="s">
        <v>19712</v>
      </c>
      <c r="B3117" s="19" t="s">
        <v>21340</v>
      </c>
      <c r="C3117" s="19" t="s">
        <v>27144</v>
      </c>
      <c r="D3117" s="19" t="s">
        <v>27059</v>
      </c>
      <c r="E3117" s="19"/>
      <c r="F3117" s="19" t="str">
        <f>'Strutture ricettive (Query)'!$C3117&amp;" "&amp;'Strutture ricettive (Query)'!$K3117</f>
        <v xml:space="preserve">Via San Giovanni  20 </v>
      </c>
      <c r="G3117" s="19" t="s">
        <v>8578</v>
      </c>
      <c r="H3117" s="19" t="s">
        <v>26283</v>
      </c>
      <c r="I3117" s="19" t="s">
        <v>8607</v>
      </c>
      <c r="J3117" s="19" t="s">
        <v>8608</v>
      </c>
      <c r="K3117" s="19" t="str">
        <f>IF('Strutture ricettive (Query)'!$D3117='Strutture ricettive (Query)'!$E3117,'Strutture ricettive (Query)'!$D3117,'Strutture ricettive (Query)'!$D3117&amp;" "&amp;'Strutture ricettive (Query)'!$E3117)</f>
        <v xml:space="preserve">20 </v>
      </c>
    </row>
    <row r="3118" spans="1:11" x14ac:dyDescent="0.25">
      <c r="A3118" s="16" t="s">
        <v>19707</v>
      </c>
      <c r="B3118" s="17" t="s">
        <v>21341</v>
      </c>
      <c r="C3118" s="17" t="s">
        <v>30039</v>
      </c>
      <c r="D3118" s="17" t="s">
        <v>27152</v>
      </c>
      <c r="E3118" s="17"/>
      <c r="F3118" s="17" t="str">
        <f>'Strutture ricettive (Query)'!$C3118&amp;" "&amp;'Strutture ricettive (Query)'!$K3118</f>
        <v xml:space="preserve">Via G. Amendola  1 </v>
      </c>
      <c r="G3118" s="17" t="s">
        <v>21342</v>
      </c>
      <c r="H3118" s="17" t="s">
        <v>26287</v>
      </c>
      <c r="I3118" s="17" t="s">
        <v>8612</v>
      </c>
      <c r="J3118" s="17" t="s">
        <v>8613</v>
      </c>
      <c r="K3118" s="17" t="str">
        <f>IF('Strutture ricettive (Query)'!$D3118='Strutture ricettive (Query)'!$E3118,'Strutture ricettive (Query)'!$D3118,'Strutture ricettive (Query)'!$D3118&amp;" "&amp;'Strutture ricettive (Query)'!$E3118)</f>
        <v xml:space="preserve">1 </v>
      </c>
    </row>
    <row r="3119" spans="1:11" x14ac:dyDescent="0.25">
      <c r="A3119" s="18" t="s">
        <v>19706</v>
      </c>
      <c r="B3119" s="19" t="s">
        <v>21343</v>
      </c>
      <c r="C3119" s="19" t="s">
        <v>29995</v>
      </c>
      <c r="D3119" s="19" t="s">
        <v>27152</v>
      </c>
      <c r="E3119" s="19"/>
      <c r="F3119" s="19" t="str">
        <f>'Strutture ricettive (Query)'!$C3119&amp;" "&amp;'Strutture ricettive (Query)'!$K3119</f>
        <v xml:space="preserve">Via G. Matteotti  1 </v>
      </c>
      <c r="G3119" s="19" t="s">
        <v>21342</v>
      </c>
      <c r="H3119" s="19" t="s">
        <v>26287</v>
      </c>
      <c r="I3119" s="19" t="s">
        <v>24598</v>
      </c>
      <c r="J3119" s="19" t="s">
        <v>8616</v>
      </c>
      <c r="K3119" s="19" t="str">
        <f>IF('Strutture ricettive (Query)'!$D3119='Strutture ricettive (Query)'!$E3119,'Strutture ricettive (Query)'!$D3119,'Strutture ricettive (Query)'!$D3119&amp;" "&amp;'Strutture ricettive (Query)'!$E3119)</f>
        <v xml:space="preserve">1 </v>
      </c>
    </row>
    <row r="3120" spans="1:11" x14ac:dyDescent="0.25">
      <c r="A3120" s="16" t="s">
        <v>19706</v>
      </c>
      <c r="B3120" s="17" t="s">
        <v>21344</v>
      </c>
      <c r="C3120" s="17" t="s">
        <v>29624</v>
      </c>
      <c r="D3120" s="17" t="s">
        <v>26873</v>
      </c>
      <c r="E3120" s="17"/>
      <c r="F3120" s="17" t="str">
        <f>'Strutture ricettive (Query)'!$C3120&amp;" "&amp;'Strutture ricettive (Query)'!$K3120</f>
        <v xml:space="preserve">Via San Gregorio  60 </v>
      </c>
      <c r="G3120" s="17" t="s">
        <v>21342</v>
      </c>
      <c r="H3120" s="17" t="s">
        <v>26287</v>
      </c>
      <c r="I3120" s="17" t="s">
        <v>24598</v>
      </c>
      <c r="J3120" s="17" t="s">
        <v>8619</v>
      </c>
      <c r="K3120" s="17" t="str">
        <f>IF('Strutture ricettive (Query)'!$D3120='Strutture ricettive (Query)'!$E3120,'Strutture ricettive (Query)'!$D3120,'Strutture ricettive (Query)'!$D3120&amp;" "&amp;'Strutture ricettive (Query)'!$E3120)</f>
        <v xml:space="preserve">60 </v>
      </c>
    </row>
    <row r="3121" spans="1:11" x14ac:dyDescent="0.25">
      <c r="A3121" s="18" t="s">
        <v>19708</v>
      </c>
      <c r="B3121" s="19" t="s">
        <v>21345</v>
      </c>
      <c r="C3121" s="19" t="s">
        <v>29994</v>
      </c>
      <c r="D3121" s="19" t="s">
        <v>27152</v>
      </c>
      <c r="E3121" s="19"/>
      <c r="F3121" s="19" t="str">
        <f>'Strutture ricettive (Query)'!$C3121&amp;" "&amp;'Strutture ricettive (Query)'!$K3121</f>
        <v xml:space="preserve">Santo Stefano   1 </v>
      </c>
      <c r="G3121" s="19" t="s">
        <v>21342</v>
      </c>
      <c r="H3121" s="19" t="s">
        <v>26287</v>
      </c>
      <c r="I3121" s="19" t="s">
        <v>24598</v>
      </c>
      <c r="J3121" s="19" t="s">
        <v>8622</v>
      </c>
      <c r="K3121" s="19" t="str">
        <f>IF('Strutture ricettive (Query)'!$D3121='Strutture ricettive (Query)'!$E3121,'Strutture ricettive (Query)'!$D3121,'Strutture ricettive (Query)'!$D3121&amp;" "&amp;'Strutture ricettive (Query)'!$E3121)</f>
        <v xml:space="preserve">1 </v>
      </c>
    </row>
    <row r="3122" spans="1:11" x14ac:dyDescent="0.25">
      <c r="A3122" s="16" t="s">
        <v>19704</v>
      </c>
      <c r="B3122" s="17" t="s">
        <v>21346</v>
      </c>
      <c r="C3122" s="17" t="s">
        <v>29927</v>
      </c>
      <c r="D3122" s="17" t="s">
        <v>26997</v>
      </c>
      <c r="E3122" s="17"/>
      <c r="F3122" s="17" t="str">
        <f>'Strutture ricettive (Query)'!$C3122&amp;" "&amp;'Strutture ricettive (Query)'!$K3122</f>
        <v xml:space="preserve">Via Solindio  3 </v>
      </c>
      <c r="G3122" s="17" t="s">
        <v>21342</v>
      </c>
      <c r="H3122" s="17" t="s">
        <v>24598</v>
      </c>
      <c r="I3122" s="17" t="s">
        <v>8625</v>
      </c>
      <c r="J3122" s="17" t="s">
        <v>8626</v>
      </c>
      <c r="K3122" s="17" t="str">
        <f>IF('Strutture ricettive (Query)'!$D3122='Strutture ricettive (Query)'!$E3122,'Strutture ricettive (Query)'!$D3122,'Strutture ricettive (Query)'!$D3122&amp;" "&amp;'Strutture ricettive (Query)'!$E3122)</f>
        <v xml:space="preserve">3 </v>
      </c>
    </row>
    <row r="3123" spans="1:11" x14ac:dyDescent="0.25">
      <c r="A3123" s="18" t="s">
        <v>19708</v>
      </c>
      <c r="B3123" s="19" t="s">
        <v>21347</v>
      </c>
      <c r="C3123" s="19" t="s">
        <v>29717</v>
      </c>
      <c r="D3123" s="19" t="s">
        <v>26800</v>
      </c>
      <c r="E3123" s="19"/>
      <c r="F3123" s="19" t="str">
        <f>'Strutture ricettive (Query)'!$C3123&amp;" "&amp;'Strutture ricettive (Query)'!$K3123</f>
        <v xml:space="preserve">Via G. Pascoli  8 </v>
      </c>
      <c r="G3123" s="19" t="s">
        <v>21342</v>
      </c>
      <c r="H3123" s="19" t="s">
        <v>24598</v>
      </c>
      <c r="I3123" s="19" t="s">
        <v>24598</v>
      </c>
      <c r="J3123" s="19" t="s">
        <v>8629</v>
      </c>
      <c r="K3123" s="19" t="str">
        <f>IF('Strutture ricettive (Query)'!$D3123='Strutture ricettive (Query)'!$E3123,'Strutture ricettive (Query)'!$D3123,'Strutture ricettive (Query)'!$D3123&amp;" "&amp;'Strutture ricettive (Query)'!$E3123)</f>
        <v xml:space="preserve">8 </v>
      </c>
    </row>
    <row r="3124" spans="1:11" x14ac:dyDescent="0.25">
      <c r="A3124" s="16" t="s">
        <v>19712</v>
      </c>
      <c r="B3124" s="17" t="s">
        <v>21348</v>
      </c>
      <c r="C3124" s="17" t="s">
        <v>29908</v>
      </c>
      <c r="D3124" s="17" t="s">
        <v>27071</v>
      </c>
      <c r="E3124" s="17"/>
      <c r="F3124" s="17" t="str">
        <f>'Strutture ricettive (Query)'!$C3124&amp;" "&amp;'Strutture ricettive (Query)'!$K3124</f>
        <v xml:space="preserve">Via Territoriale   19 </v>
      </c>
      <c r="G3124" s="17" t="s">
        <v>21342</v>
      </c>
      <c r="H3124" s="17" t="s">
        <v>26287</v>
      </c>
      <c r="I3124" s="17" t="s">
        <v>8632</v>
      </c>
      <c r="J3124" s="17" t="s">
        <v>8633</v>
      </c>
      <c r="K3124" s="17" t="str">
        <f>IF('Strutture ricettive (Query)'!$D3124='Strutture ricettive (Query)'!$E3124,'Strutture ricettive (Query)'!$D3124,'Strutture ricettive (Query)'!$D3124&amp;" "&amp;'Strutture ricettive (Query)'!$E3124)</f>
        <v xml:space="preserve">19 </v>
      </c>
    </row>
    <row r="3125" spans="1:11" x14ac:dyDescent="0.25">
      <c r="A3125" s="18" t="s">
        <v>19725</v>
      </c>
      <c r="B3125" s="19" t="s">
        <v>21349</v>
      </c>
      <c r="C3125" s="19" t="s">
        <v>28390</v>
      </c>
      <c r="D3125" s="19" t="s">
        <v>26929</v>
      </c>
      <c r="E3125" s="19"/>
      <c r="F3125" s="19" t="str">
        <f>'Strutture ricettive (Query)'!$C3125&amp;" "&amp;'Strutture ricettive (Query)'!$K3125</f>
        <v xml:space="preserve">Via Giacomo Matteotti  45 </v>
      </c>
      <c r="G3125" s="19" t="s">
        <v>21342</v>
      </c>
      <c r="H3125" s="19" t="s">
        <v>26287</v>
      </c>
      <c r="I3125" s="19" t="s">
        <v>8636</v>
      </c>
      <c r="J3125" s="19" t="s">
        <v>8637</v>
      </c>
      <c r="K3125" s="19" t="str">
        <f>IF('Strutture ricettive (Query)'!$D3125='Strutture ricettive (Query)'!$E3125,'Strutture ricettive (Query)'!$D3125,'Strutture ricettive (Query)'!$D3125&amp;" "&amp;'Strutture ricettive (Query)'!$E3125)</f>
        <v xml:space="preserve">45 </v>
      </c>
    </row>
    <row r="3126" spans="1:11" x14ac:dyDescent="0.25">
      <c r="A3126" s="16" t="s">
        <v>19709</v>
      </c>
      <c r="B3126" s="17" t="s">
        <v>21350</v>
      </c>
      <c r="C3126" s="17" t="s">
        <v>29907</v>
      </c>
      <c r="D3126" s="17" t="s">
        <v>27143</v>
      </c>
      <c r="E3126" s="17"/>
      <c r="F3126" s="17" t="str">
        <f>'Strutture ricettive (Query)'!$C3126&amp;" "&amp;'Strutture ricettive (Query)'!$K3126</f>
        <v xml:space="preserve">Via Del Paradiso  10 </v>
      </c>
      <c r="G3126" s="17" t="s">
        <v>21342</v>
      </c>
      <c r="H3126" s="17" t="s">
        <v>26287</v>
      </c>
      <c r="I3126" s="17" t="s">
        <v>24598</v>
      </c>
      <c r="J3126" s="17" t="s">
        <v>24598</v>
      </c>
      <c r="K3126" s="17" t="str">
        <f>IF('Strutture ricettive (Query)'!$D3126='Strutture ricettive (Query)'!$E3126,'Strutture ricettive (Query)'!$D3126,'Strutture ricettive (Query)'!$D3126&amp;" "&amp;'Strutture ricettive (Query)'!$E3126)</f>
        <v xml:space="preserve">10 </v>
      </c>
    </row>
    <row r="3127" spans="1:11" x14ac:dyDescent="0.25">
      <c r="A3127" s="18" t="s">
        <v>19704</v>
      </c>
      <c r="B3127" s="19" t="s">
        <v>21351</v>
      </c>
      <c r="C3127" s="19" t="s">
        <v>29900</v>
      </c>
      <c r="D3127" s="19" t="s">
        <v>26800</v>
      </c>
      <c r="E3127" s="19"/>
      <c r="F3127" s="19" t="str">
        <f>'Strutture ricettive (Query)'!$C3127&amp;" "&amp;'Strutture ricettive (Query)'!$K3127</f>
        <v xml:space="preserve">Via San Bonaventura  8 </v>
      </c>
      <c r="G3127" s="19" t="s">
        <v>21342</v>
      </c>
      <c r="H3127" s="19" t="s">
        <v>26287</v>
      </c>
      <c r="I3127" s="19" t="s">
        <v>8642</v>
      </c>
      <c r="J3127" s="19" t="s">
        <v>8643</v>
      </c>
      <c r="K3127" s="19" t="str">
        <f>IF('Strutture ricettive (Query)'!$D3127='Strutture ricettive (Query)'!$E3127,'Strutture ricettive (Query)'!$D3127,'Strutture ricettive (Query)'!$D3127&amp;" "&amp;'Strutture ricettive (Query)'!$E3127)</f>
        <v xml:space="preserve">8 </v>
      </c>
    </row>
    <row r="3128" spans="1:11" x14ac:dyDescent="0.25">
      <c r="A3128" s="16" t="s">
        <v>19708</v>
      </c>
      <c r="B3128" s="17" t="s">
        <v>21352</v>
      </c>
      <c r="C3128" s="17" t="s">
        <v>29907</v>
      </c>
      <c r="D3128" s="17" t="s">
        <v>26781</v>
      </c>
      <c r="E3128" s="17"/>
      <c r="F3128" s="17" t="str">
        <f>'Strutture ricettive (Query)'!$C3128&amp;" "&amp;'Strutture ricettive (Query)'!$K3128</f>
        <v xml:space="preserve">Via Del Paradiso  9 </v>
      </c>
      <c r="G3128" s="17" t="s">
        <v>21342</v>
      </c>
      <c r="H3128" s="17" t="s">
        <v>26287</v>
      </c>
      <c r="I3128" s="17" t="s">
        <v>24598</v>
      </c>
      <c r="J3128" s="17" t="s">
        <v>8646</v>
      </c>
      <c r="K3128" s="17" t="str">
        <f>IF('Strutture ricettive (Query)'!$D3128='Strutture ricettive (Query)'!$E3128,'Strutture ricettive (Query)'!$D3128,'Strutture ricettive (Query)'!$D3128&amp;" "&amp;'Strutture ricettive (Query)'!$E3128)</f>
        <v xml:space="preserve">9 </v>
      </c>
    </row>
    <row r="3129" spans="1:11" x14ac:dyDescent="0.25">
      <c r="A3129" s="18" t="s">
        <v>19709</v>
      </c>
      <c r="B3129" s="19" t="s">
        <v>21353</v>
      </c>
      <c r="C3129" s="19" t="s">
        <v>29906</v>
      </c>
      <c r="D3129" s="19" t="s">
        <v>27132</v>
      </c>
      <c r="E3129" s="19"/>
      <c r="F3129" s="19" t="str">
        <f>'Strutture ricettive (Query)'!$C3129&amp;" "&amp;'Strutture ricettive (Query)'!$K3129</f>
        <v xml:space="preserve">Via Del Pozzosanto  11 </v>
      </c>
      <c r="G3129" s="19" t="s">
        <v>21342</v>
      </c>
      <c r="H3129" s="19" t="s">
        <v>26287</v>
      </c>
      <c r="I3129" s="19" t="s">
        <v>8649</v>
      </c>
      <c r="J3129" s="19" t="s">
        <v>8650</v>
      </c>
      <c r="K3129" s="19" t="str">
        <f>IF('Strutture ricettive (Query)'!$D3129='Strutture ricettive (Query)'!$E3129,'Strutture ricettive (Query)'!$D3129,'Strutture ricettive (Query)'!$D3129&amp;" "&amp;'Strutture ricettive (Query)'!$E3129)</f>
        <v xml:space="preserve">11 </v>
      </c>
    </row>
    <row r="3130" spans="1:11" x14ac:dyDescent="0.25">
      <c r="A3130" s="16" t="s">
        <v>19708</v>
      </c>
      <c r="B3130" s="17" t="s">
        <v>21354</v>
      </c>
      <c r="C3130" s="17" t="s">
        <v>29905</v>
      </c>
      <c r="D3130" s="17" t="s">
        <v>26781</v>
      </c>
      <c r="E3130" s="17"/>
      <c r="F3130" s="17" t="str">
        <f>'Strutture ricettive (Query)'!$C3130&amp;" "&amp;'Strutture ricettive (Query)'!$K3130</f>
        <v xml:space="preserve">Via Monnea  9 </v>
      </c>
      <c r="G3130" s="17" t="s">
        <v>21342</v>
      </c>
      <c r="H3130" s="17" t="s">
        <v>26287</v>
      </c>
      <c r="I3130" s="17" t="s">
        <v>8653</v>
      </c>
      <c r="J3130" s="17" t="s">
        <v>8654</v>
      </c>
      <c r="K3130" s="17" t="str">
        <f>IF('Strutture ricettive (Query)'!$D3130='Strutture ricettive (Query)'!$E3130,'Strutture ricettive (Query)'!$D3130,'Strutture ricettive (Query)'!$D3130&amp;" "&amp;'Strutture ricettive (Query)'!$E3130)</f>
        <v xml:space="preserve">9 </v>
      </c>
    </row>
    <row r="3131" spans="1:11" x14ac:dyDescent="0.25">
      <c r="A3131" s="18" t="s">
        <v>19708</v>
      </c>
      <c r="B3131" s="19" t="s">
        <v>21355</v>
      </c>
      <c r="C3131" s="19" t="s">
        <v>27913</v>
      </c>
      <c r="D3131" s="19" t="s">
        <v>26907</v>
      </c>
      <c r="E3131" s="19"/>
      <c r="F3131" s="19" t="str">
        <f>'Strutture ricettive (Query)'!$C3131&amp;" "&amp;'Strutture ricettive (Query)'!$K3131</f>
        <v xml:space="preserve">Via Gramsci  52 </v>
      </c>
      <c r="G3131" s="19" t="s">
        <v>21342</v>
      </c>
      <c r="H3131" s="19" t="s">
        <v>24598</v>
      </c>
      <c r="I3131" s="19" t="s">
        <v>24598</v>
      </c>
      <c r="J3131" s="19" t="s">
        <v>8657</v>
      </c>
      <c r="K3131" s="19" t="str">
        <f>IF('Strutture ricettive (Query)'!$D3131='Strutture ricettive (Query)'!$E3131,'Strutture ricettive (Query)'!$D3131,'Strutture ricettive (Query)'!$D3131&amp;" "&amp;'Strutture ricettive (Query)'!$E3131)</f>
        <v xml:space="preserve">52 </v>
      </c>
    </row>
    <row r="3132" spans="1:11" x14ac:dyDescent="0.25">
      <c r="A3132" s="16" t="s">
        <v>19708</v>
      </c>
      <c r="B3132" s="17" t="s">
        <v>21356</v>
      </c>
      <c r="C3132" s="17" t="s">
        <v>29904</v>
      </c>
      <c r="D3132" s="17" t="s">
        <v>26929</v>
      </c>
      <c r="E3132" s="17"/>
      <c r="F3132" s="17" t="str">
        <f>'Strutture ricettive (Query)'!$C3132&amp;" "&amp;'Strutture ricettive (Query)'!$K3132</f>
        <v xml:space="preserve">Via Montemarciano  45 </v>
      </c>
      <c r="G3132" s="17" t="s">
        <v>21342</v>
      </c>
      <c r="H3132" s="17" t="s">
        <v>24598</v>
      </c>
      <c r="I3132" s="17" t="s">
        <v>24598</v>
      </c>
      <c r="J3132" s="17" t="s">
        <v>8660</v>
      </c>
      <c r="K3132" s="17" t="str">
        <f>IF('Strutture ricettive (Query)'!$D3132='Strutture ricettive (Query)'!$E3132,'Strutture ricettive (Query)'!$D3132,'Strutture ricettive (Query)'!$D3132&amp;" "&amp;'Strutture ricettive (Query)'!$E3132)</f>
        <v xml:space="preserve">45 </v>
      </c>
    </row>
    <row r="3133" spans="1:11" x14ac:dyDescent="0.25">
      <c r="A3133" s="18" t="s">
        <v>19706</v>
      </c>
      <c r="B3133" s="19" t="s">
        <v>21357</v>
      </c>
      <c r="C3133" s="19" t="s">
        <v>29903</v>
      </c>
      <c r="D3133" s="19" t="s">
        <v>27152</v>
      </c>
      <c r="E3133" s="19"/>
      <c r="F3133" s="19" t="str">
        <f>'Strutture ricettive (Query)'!$C3133&amp;" "&amp;'Strutture ricettive (Query)'!$K3133</f>
        <v xml:space="preserve">Via Matteotti  1 </v>
      </c>
      <c r="G3133" s="19" t="s">
        <v>21342</v>
      </c>
      <c r="H3133" s="19" t="s">
        <v>24598</v>
      </c>
      <c r="I3133" s="19" t="s">
        <v>24598</v>
      </c>
      <c r="J3133" s="19" t="s">
        <v>8663</v>
      </c>
      <c r="K3133" s="19" t="str">
        <f>IF('Strutture ricettive (Query)'!$D3133='Strutture ricettive (Query)'!$E3133,'Strutture ricettive (Query)'!$D3133,'Strutture ricettive (Query)'!$D3133&amp;" "&amp;'Strutture ricettive (Query)'!$E3133)</f>
        <v xml:space="preserve">1 </v>
      </c>
    </row>
    <row r="3134" spans="1:11" x14ac:dyDescent="0.25">
      <c r="A3134" s="16" t="s">
        <v>19712</v>
      </c>
      <c r="B3134" s="17" t="s">
        <v>21358</v>
      </c>
      <c r="C3134" s="17" t="s">
        <v>29901</v>
      </c>
      <c r="D3134" s="17" t="s">
        <v>27071</v>
      </c>
      <c r="E3134" s="17"/>
      <c r="F3134" s="17" t="str">
        <f>'Strutture ricettive (Query)'!$C3134&amp;" "&amp;'Strutture ricettive (Query)'!$K3134</f>
        <v xml:space="preserve">Via Jesi  19 </v>
      </c>
      <c r="G3134" s="17" t="s">
        <v>21342</v>
      </c>
      <c r="H3134" s="17" t="s">
        <v>26287</v>
      </c>
      <c r="I3134" s="17" t="s">
        <v>24598</v>
      </c>
      <c r="J3134" s="17" t="s">
        <v>8666</v>
      </c>
      <c r="K3134" s="17" t="str">
        <f>IF('Strutture ricettive (Query)'!$D3134='Strutture ricettive (Query)'!$E3134,'Strutture ricettive (Query)'!$D3134,'Strutture ricettive (Query)'!$D3134&amp;" "&amp;'Strutture ricettive (Query)'!$E3134)</f>
        <v xml:space="preserve">19 </v>
      </c>
    </row>
    <row r="3135" spans="1:11" x14ac:dyDescent="0.25">
      <c r="A3135" s="18" t="s">
        <v>19708</v>
      </c>
      <c r="B3135" s="19" t="s">
        <v>21359</v>
      </c>
      <c r="C3135" s="19" t="s">
        <v>29902</v>
      </c>
      <c r="D3135" s="19" t="s">
        <v>27080</v>
      </c>
      <c r="E3135" s="19"/>
      <c r="F3135" s="19" t="str">
        <f>'Strutture ricettive (Query)'!$C3135&amp;" "&amp;'Strutture ricettive (Query)'!$K3135</f>
        <v xml:space="preserve">Via Vaccarilese  17 </v>
      </c>
      <c r="G3135" s="19" t="s">
        <v>21342</v>
      </c>
      <c r="H3135" s="19" t="s">
        <v>26288</v>
      </c>
      <c r="I3135" s="19" t="s">
        <v>8670</v>
      </c>
      <c r="J3135" s="19" t="s">
        <v>8671</v>
      </c>
      <c r="K3135" s="19" t="str">
        <f>IF('Strutture ricettive (Query)'!$D3135='Strutture ricettive (Query)'!$E3135,'Strutture ricettive (Query)'!$D3135,'Strutture ricettive (Query)'!$D3135&amp;" "&amp;'Strutture ricettive (Query)'!$E3135)</f>
        <v xml:space="preserve">17 </v>
      </c>
    </row>
    <row r="3136" spans="1:11" x14ac:dyDescent="0.25">
      <c r="A3136" s="16" t="s">
        <v>19708</v>
      </c>
      <c r="B3136" s="17" t="s">
        <v>21360</v>
      </c>
      <c r="C3136" s="17" t="s">
        <v>29901</v>
      </c>
      <c r="D3136" s="17" t="s">
        <v>27050</v>
      </c>
      <c r="E3136" s="17"/>
      <c r="F3136" s="17" t="str">
        <f>'Strutture ricettive (Query)'!$C3136&amp;" "&amp;'Strutture ricettive (Query)'!$K3136</f>
        <v xml:space="preserve">Via Jesi  21 </v>
      </c>
      <c r="G3136" s="17" t="s">
        <v>21342</v>
      </c>
      <c r="H3136" s="17" t="s">
        <v>24598</v>
      </c>
      <c r="I3136" s="17" t="s">
        <v>24598</v>
      </c>
      <c r="J3136" s="17" t="s">
        <v>8674</v>
      </c>
      <c r="K3136" s="17" t="str">
        <f>IF('Strutture ricettive (Query)'!$D3136='Strutture ricettive (Query)'!$E3136,'Strutture ricettive (Query)'!$D3136,'Strutture ricettive (Query)'!$D3136&amp;" "&amp;'Strutture ricettive (Query)'!$E3136)</f>
        <v xml:space="preserve">21 </v>
      </c>
    </row>
    <row r="3137" spans="1:11" x14ac:dyDescent="0.25">
      <c r="A3137" s="18" t="s">
        <v>19708</v>
      </c>
      <c r="B3137" s="19" t="s">
        <v>21361</v>
      </c>
      <c r="C3137" s="19" t="s">
        <v>29900</v>
      </c>
      <c r="D3137" s="19" t="s">
        <v>27122</v>
      </c>
      <c r="E3137" s="19"/>
      <c r="F3137" s="19" t="str">
        <f>'Strutture ricettive (Query)'!$C3137&amp;" "&amp;'Strutture ricettive (Query)'!$K3137</f>
        <v xml:space="preserve">Via San Bonaventura  12 </v>
      </c>
      <c r="G3137" s="19" t="s">
        <v>21342</v>
      </c>
      <c r="H3137" s="19" t="s">
        <v>26289</v>
      </c>
      <c r="I3137" s="19" t="s">
        <v>8678</v>
      </c>
      <c r="J3137" s="19" t="s">
        <v>8679</v>
      </c>
      <c r="K3137" s="19" t="str">
        <f>IF('Strutture ricettive (Query)'!$D3137='Strutture ricettive (Query)'!$E3137,'Strutture ricettive (Query)'!$D3137,'Strutture ricettive (Query)'!$D3137&amp;" "&amp;'Strutture ricettive (Query)'!$E3137)</f>
        <v xml:space="preserve">12 </v>
      </c>
    </row>
    <row r="3138" spans="1:11" x14ac:dyDescent="0.25">
      <c r="A3138" s="16" t="s">
        <v>19708</v>
      </c>
      <c r="B3138" s="17" t="s">
        <v>21362</v>
      </c>
      <c r="C3138" s="17" t="s">
        <v>29899</v>
      </c>
      <c r="D3138" s="17" t="s">
        <v>27143</v>
      </c>
      <c r="E3138" s="17"/>
      <c r="F3138" s="17" t="str">
        <f>'Strutture ricettive (Query)'!$C3138&amp;" "&amp;'Strutture ricettive (Query)'!$K3138</f>
        <v xml:space="preserve">Via Ringhiera  10 </v>
      </c>
      <c r="G3138" s="17" t="s">
        <v>21342</v>
      </c>
      <c r="H3138" s="17" t="s">
        <v>24598</v>
      </c>
      <c r="I3138" s="17" t="s">
        <v>8682</v>
      </c>
      <c r="J3138" s="17" t="s">
        <v>8683</v>
      </c>
      <c r="K3138" s="17" t="str">
        <f>IF('Strutture ricettive (Query)'!$D3138='Strutture ricettive (Query)'!$E3138,'Strutture ricettive (Query)'!$D3138,'Strutture ricettive (Query)'!$D3138&amp;" "&amp;'Strutture ricettive (Query)'!$E3138)</f>
        <v xml:space="preserve">10 </v>
      </c>
    </row>
    <row r="3139" spans="1:11" x14ac:dyDescent="0.25">
      <c r="A3139" s="18" t="s">
        <v>19708</v>
      </c>
      <c r="B3139" s="19" t="s">
        <v>21363</v>
      </c>
      <c r="C3139" s="19" t="s">
        <v>27431</v>
      </c>
      <c r="D3139" s="19" t="s">
        <v>27029</v>
      </c>
      <c r="E3139" s="19"/>
      <c r="F3139" s="19" t="str">
        <f>'Strutture ricettive (Query)'!$C3139&amp;" "&amp;'Strutture ricettive (Query)'!$K3139</f>
        <v xml:space="preserve">Via Santa Croce  26 </v>
      </c>
      <c r="G3139" s="19" t="s">
        <v>21364</v>
      </c>
      <c r="H3139" s="19" t="s">
        <v>24598</v>
      </c>
      <c r="I3139" s="19" t="s">
        <v>8687</v>
      </c>
      <c r="J3139" s="19" t="s">
        <v>8688</v>
      </c>
      <c r="K3139" s="19" t="str">
        <f>IF('Strutture ricettive (Query)'!$D3139='Strutture ricettive (Query)'!$E3139,'Strutture ricettive (Query)'!$D3139,'Strutture ricettive (Query)'!$D3139&amp;" "&amp;'Strutture ricettive (Query)'!$E3139)</f>
        <v xml:space="preserve">26 </v>
      </c>
    </row>
    <row r="3140" spans="1:11" x14ac:dyDescent="0.25">
      <c r="A3140" s="16" t="s">
        <v>19708</v>
      </c>
      <c r="B3140" s="17" t="s">
        <v>21365</v>
      </c>
      <c r="C3140" s="17" t="s">
        <v>29898</v>
      </c>
      <c r="D3140" s="17" t="s">
        <v>27143</v>
      </c>
      <c r="E3140" s="17"/>
      <c r="F3140" s="17" t="str">
        <f>'Strutture ricettive (Query)'!$C3140&amp;" "&amp;'Strutture ricettive (Query)'!$K3140</f>
        <v xml:space="preserve">Contrada Pescara  10 </v>
      </c>
      <c r="G3140" s="17" t="s">
        <v>21364</v>
      </c>
      <c r="H3140" s="17" t="s">
        <v>24598</v>
      </c>
      <c r="I3140" s="17" t="s">
        <v>24598</v>
      </c>
      <c r="J3140" s="17" t="s">
        <v>8691</v>
      </c>
      <c r="K3140" s="17" t="str">
        <f>IF('Strutture ricettive (Query)'!$D3140='Strutture ricettive (Query)'!$E3140,'Strutture ricettive (Query)'!$D3140,'Strutture ricettive (Query)'!$D3140&amp;" "&amp;'Strutture ricettive (Query)'!$E3140)</f>
        <v xml:space="preserve">10 </v>
      </c>
    </row>
    <row r="3141" spans="1:11" x14ac:dyDescent="0.25">
      <c r="A3141" s="18" t="s">
        <v>19706</v>
      </c>
      <c r="B3141" s="19" t="s">
        <v>21366</v>
      </c>
      <c r="C3141" s="19" t="s">
        <v>29897</v>
      </c>
      <c r="D3141" s="19" t="s">
        <v>26875</v>
      </c>
      <c r="E3141" s="19"/>
      <c r="F3141" s="19" t="str">
        <f>'Strutture ricettive (Query)'!$C3141&amp;" "&amp;'Strutture ricettive (Query)'!$K3141</f>
        <v xml:space="preserve">Contrada Pioli  6 </v>
      </c>
      <c r="G3141" s="19" t="s">
        <v>21364</v>
      </c>
      <c r="H3141" s="19" t="s">
        <v>24598</v>
      </c>
      <c r="I3141" s="19" t="s">
        <v>24598</v>
      </c>
      <c r="J3141" s="19" t="s">
        <v>8694</v>
      </c>
      <c r="K3141" s="19" t="str">
        <f>IF('Strutture ricettive (Query)'!$D3141='Strutture ricettive (Query)'!$E3141,'Strutture ricettive (Query)'!$D3141,'Strutture ricettive (Query)'!$D3141&amp;" "&amp;'Strutture ricettive (Query)'!$E3141)</f>
        <v xml:space="preserve">6 </v>
      </c>
    </row>
    <row r="3142" spans="1:11" x14ac:dyDescent="0.25">
      <c r="A3142" s="16" t="s">
        <v>19704</v>
      </c>
      <c r="B3142" s="17" t="s">
        <v>21367</v>
      </c>
      <c r="C3142" s="17" t="s">
        <v>29909</v>
      </c>
      <c r="D3142" s="17" t="s">
        <v>27064</v>
      </c>
      <c r="E3142" s="17"/>
      <c r="F3142" s="17" t="str">
        <f>'Strutture ricettive (Query)'!$C3142&amp;" "&amp;'Strutture ricettive (Query)'!$K3142</f>
        <v xml:space="preserve">Contrada Nevola  2 </v>
      </c>
      <c r="G3142" s="17" t="s">
        <v>21364</v>
      </c>
      <c r="H3142" s="17" t="s">
        <v>26290</v>
      </c>
      <c r="I3142" s="17" t="s">
        <v>8697</v>
      </c>
      <c r="J3142" s="17" t="s">
        <v>8698</v>
      </c>
      <c r="K3142" s="17" t="str">
        <f>IF('Strutture ricettive (Query)'!$D3142='Strutture ricettive (Query)'!$E3142,'Strutture ricettive (Query)'!$D3142,'Strutture ricettive (Query)'!$D3142&amp;" "&amp;'Strutture ricettive (Query)'!$E3142)</f>
        <v xml:space="preserve">2 </v>
      </c>
    </row>
    <row r="3143" spans="1:11" x14ac:dyDescent="0.25">
      <c r="A3143" s="18" t="s">
        <v>19709</v>
      </c>
      <c r="B3143" s="19" t="s">
        <v>21368</v>
      </c>
      <c r="C3143" s="19" t="s">
        <v>29911</v>
      </c>
      <c r="D3143" s="19" t="s">
        <v>27032</v>
      </c>
      <c r="E3143" s="19"/>
      <c r="F3143" s="19" t="str">
        <f>'Strutture ricettive (Query)'!$C3143&amp;" "&amp;'Strutture ricettive (Query)'!$K3143</f>
        <v xml:space="preserve">Contrada Brancasecca  25 </v>
      </c>
      <c r="G3143" s="19" t="s">
        <v>21364</v>
      </c>
      <c r="H3143" s="19" t="s">
        <v>26290</v>
      </c>
      <c r="I3143" s="19" t="s">
        <v>8701</v>
      </c>
      <c r="J3143" s="19" t="s">
        <v>8702</v>
      </c>
      <c r="K3143" s="19" t="str">
        <f>IF('Strutture ricettive (Query)'!$D3143='Strutture ricettive (Query)'!$E3143,'Strutture ricettive (Query)'!$D3143,'Strutture ricettive (Query)'!$D3143&amp;" "&amp;'Strutture ricettive (Query)'!$E3143)</f>
        <v xml:space="preserve">25 </v>
      </c>
    </row>
    <row r="3144" spans="1:11" x14ac:dyDescent="0.25">
      <c r="A3144" s="16" t="s">
        <v>19708</v>
      </c>
      <c r="B3144" s="17" t="s">
        <v>21369</v>
      </c>
      <c r="C3144" s="17" t="s">
        <v>29926</v>
      </c>
      <c r="D3144" s="17" t="s">
        <v>26836</v>
      </c>
      <c r="E3144" s="17"/>
      <c r="F3144" s="17" t="str">
        <f>'Strutture ricettive (Query)'!$C3144&amp;" "&amp;'Strutture ricettive (Query)'!$K3144</f>
        <v xml:space="preserve">Via Gambacane  7 </v>
      </c>
      <c r="G3144" s="17" t="s">
        <v>21364</v>
      </c>
      <c r="H3144" s="17" t="s">
        <v>26290</v>
      </c>
      <c r="I3144" s="17" t="s">
        <v>24598</v>
      </c>
      <c r="J3144" s="17" t="s">
        <v>8705</v>
      </c>
      <c r="K3144" s="17" t="str">
        <f>IF('Strutture ricettive (Query)'!$D3144='Strutture ricettive (Query)'!$E3144,'Strutture ricettive (Query)'!$D3144,'Strutture ricettive (Query)'!$D3144&amp;" "&amp;'Strutture ricettive (Query)'!$E3144)</f>
        <v xml:space="preserve">7 </v>
      </c>
    </row>
    <row r="3145" spans="1:11" x14ac:dyDescent="0.25">
      <c r="A3145" s="18" t="s">
        <v>19712</v>
      </c>
      <c r="B3145" s="19" t="s">
        <v>21370</v>
      </c>
      <c r="C3145" s="19" t="s">
        <v>29912</v>
      </c>
      <c r="D3145" s="19" t="s">
        <v>26929</v>
      </c>
      <c r="E3145" s="19"/>
      <c r="F3145" s="19" t="str">
        <f>'Strutture ricettive (Query)'!$C3145&amp;" "&amp;'Strutture ricettive (Query)'!$K3145</f>
        <v xml:space="preserve">Contrada Cona  45 </v>
      </c>
      <c r="G3145" s="19" t="s">
        <v>21364</v>
      </c>
      <c r="H3145" s="19" t="s">
        <v>26290</v>
      </c>
      <c r="I3145" s="19" t="s">
        <v>24598</v>
      </c>
      <c r="J3145" s="19" t="s">
        <v>8708</v>
      </c>
      <c r="K3145" s="19" t="str">
        <f>IF('Strutture ricettive (Query)'!$D3145='Strutture ricettive (Query)'!$E3145,'Strutture ricettive (Query)'!$D3145,'Strutture ricettive (Query)'!$D3145&amp;" "&amp;'Strutture ricettive (Query)'!$E3145)</f>
        <v xml:space="preserve">45 </v>
      </c>
    </row>
    <row r="3146" spans="1:11" x14ac:dyDescent="0.25">
      <c r="A3146" s="16" t="s">
        <v>19709</v>
      </c>
      <c r="B3146" s="17" t="s">
        <v>21371</v>
      </c>
      <c r="C3146" s="17" t="s">
        <v>28055</v>
      </c>
      <c r="D3146" s="17" t="s">
        <v>26836</v>
      </c>
      <c r="E3146" s="17"/>
      <c r="F3146" s="17" t="str">
        <f>'Strutture ricettive (Query)'!$C3146&amp;" "&amp;'Strutture ricettive (Query)'!$K3146</f>
        <v xml:space="preserve">Contrada Molino  7 </v>
      </c>
      <c r="G3146" s="17" t="s">
        <v>21364</v>
      </c>
      <c r="H3146" s="17" t="s">
        <v>26290</v>
      </c>
      <c r="I3146" s="17" t="s">
        <v>8711</v>
      </c>
      <c r="J3146" s="17" t="s">
        <v>8712</v>
      </c>
      <c r="K3146" s="17" t="str">
        <f>IF('Strutture ricettive (Query)'!$D3146='Strutture ricettive (Query)'!$E3146,'Strutture ricettive (Query)'!$D3146,'Strutture ricettive (Query)'!$D3146&amp;" "&amp;'Strutture ricettive (Query)'!$E3146)</f>
        <v xml:space="preserve">7 </v>
      </c>
    </row>
    <row r="3147" spans="1:11" x14ac:dyDescent="0.25">
      <c r="A3147" s="18" t="s">
        <v>19708</v>
      </c>
      <c r="B3147" s="19" t="s">
        <v>21372</v>
      </c>
      <c r="C3147" s="19" t="s">
        <v>29925</v>
      </c>
      <c r="D3147" s="19" t="s">
        <v>26916</v>
      </c>
      <c r="E3147" s="19"/>
      <c r="F3147" s="19" t="str">
        <f>'Strutture ricettive (Query)'!$C3147&amp;" "&amp;'Strutture ricettive (Query)'!$K3147</f>
        <v xml:space="preserve">Via Metola  5 </v>
      </c>
      <c r="G3147" s="19" t="s">
        <v>21364</v>
      </c>
      <c r="H3147" s="19" t="s">
        <v>24598</v>
      </c>
      <c r="I3147" s="19" t="s">
        <v>24598</v>
      </c>
      <c r="J3147" s="19" t="s">
        <v>8715</v>
      </c>
      <c r="K3147" s="19" t="str">
        <f>IF('Strutture ricettive (Query)'!$D3147='Strutture ricettive (Query)'!$E3147,'Strutture ricettive (Query)'!$D3147,'Strutture ricettive (Query)'!$D3147&amp;" "&amp;'Strutture ricettive (Query)'!$E3147)</f>
        <v xml:space="preserve">5 </v>
      </c>
    </row>
    <row r="3148" spans="1:11" x14ac:dyDescent="0.25">
      <c r="A3148" s="16" t="s">
        <v>19704</v>
      </c>
      <c r="B3148" s="17" t="s">
        <v>21373</v>
      </c>
      <c r="C3148" s="17" t="s">
        <v>29924</v>
      </c>
      <c r="D3148" s="17" t="s">
        <v>26916</v>
      </c>
      <c r="E3148" s="17"/>
      <c r="F3148" s="17" t="str">
        <f>'Strutture ricettive (Query)'!$C3148&amp;" "&amp;'Strutture ricettive (Query)'!$K3148</f>
        <v xml:space="preserve">Contrada Santa Elisabetta   5 </v>
      </c>
      <c r="G3148" s="17" t="s">
        <v>21364</v>
      </c>
      <c r="H3148" s="17" t="s">
        <v>26291</v>
      </c>
      <c r="I3148" s="17" t="s">
        <v>24598</v>
      </c>
      <c r="J3148" s="17" t="s">
        <v>8719</v>
      </c>
      <c r="K3148" s="17" t="str">
        <f>IF('Strutture ricettive (Query)'!$D3148='Strutture ricettive (Query)'!$E3148,'Strutture ricettive (Query)'!$D3148,'Strutture ricettive (Query)'!$D3148&amp;" "&amp;'Strutture ricettive (Query)'!$E3148)</f>
        <v xml:space="preserve">5 </v>
      </c>
    </row>
    <row r="3149" spans="1:11" x14ac:dyDescent="0.25">
      <c r="A3149" s="18" t="s">
        <v>19704</v>
      </c>
      <c r="B3149" s="19" t="s">
        <v>21374</v>
      </c>
      <c r="C3149" s="19" t="s">
        <v>29923</v>
      </c>
      <c r="D3149" s="19" t="s">
        <v>27146</v>
      </c>
      <c r="E3149" s="19"/>
      <c r="F3149" s="19" t="str">
        <f>'Strutture ricettive (Query)'!$C3149&amp;" "&amp;'Strutture ricettive (Query)'!$K3149</f>
        <v xml:space="preserve">Coste Del Molino  1/A </v>
      </c>
      <c r="G3149" s="19" t="s">
        <v>21375</v>
      </c>
      <c r="H3149" s="19" t="s">
        <v>24598</v>
      </c>
      <c r="I3149" s="19" t="s">
        <v>24598</v>
      </c>
      <c r="J3149" s="19" t="s">
        <v>8723</v>
      </c>
      <c r="K3149" s="19" t="str">
        <f>IF('Strutture ricettive (Query)'!$D3149='Strutture ricettive (Query)'!$E3149,'Strutture ricettive (Query)'!$D3149,'Strutture ricettive (Query)'!$D3149&amp;" "&amp;'Strutture ricettive (Query)'!$E3149)</f>
        <v xml:space="preserve">1/A </v>
      </c>
    </row>
    <row r="3150" spans="1:11" x14ac:dyDescent="0.25">
      <c r="A3150" s="16" t="s">
        <v>19708</v>
      </c>
      <c r="B3150" s="17" t="s">
        <v>21376</v>
      </c>
      <c r="C3150" s="17" t="s">
        <v>29922</v>
      </c>
      <c r="D3150" s="17" t="s">
        <v>27074</v>
      </c>
      <c r="E3150" s="17"/>
      <c r="F3150" s="17" t="str">
        <f>'Strutture ricettive (Query)'!$C3150&amp;" "&amp;'Strutture ricettive (Query)'!$K3150</f>
        <v xml:space="preserve">Via Costa Del Molino  18 </v>
      </c>
      <c r="G3150" s="17" t="s">
        <v>21375</v>
      </c>
      <c r="H3150" s="17" t="s">
        <v>24598</v>
      </c>
      <c r="I3150" s="17" t="s">
        <v>8726</v>
      </c>
      <c r="J3150" s="17" t="s">
        <v>8727</v>
      </c>
      <c r="K3150" s="17" t="str">
        <f>IF('Strutture ricettive (Query)'!$D3150='Strutture ricettive (Query)'!$E3150,'Strutture ricettive (Query)'!$D3150,'Strutture ricettive (Query)'!$D3150&amp;" "&amp;'Strutture ricettive (Query)'!$E3150)</f>
        <v xml:space="preserve">18 </v>
      </c>
    </row>
    <row r="3151" spans="1:11" x14ac:dyDescent="0.25">
      <c r="A3151" s="18" t="s">
        <v>19708</v>
      </c>
      <c r="B3151" s="19" t="s">
        <v>21377</v>
      </c>
      <c r="C3151" s="19" t="s">
        <v>29921</v>
      </c>
      <c r="D3151" s="19" t="s">
        <v>26800</v>
      </c>
      <c r="E3151" s="19"/>
      <c r="F3151" s="19" t="str">
        <f>'Strutture ricettive (Query)'!$C3151&amp;" "&amp;'Strutture ricettive (Query)'!$K3151</f>
        <v xml:space="preserve">Via Santa Maria Del Monte   8 </v>
      </c>
      <c r="G3151" s="19" t="s">
        <v>21375</v>
      </c>
      <c r="H3151" s="19" t="s">
        <v>24598</v>
      </c>
      <c r="I3151" s="19" t="s">
        <v>8730</v>
      </c>
      <c r="J3151" s="19" t="s">
        <v>8731</v>
      </c>
      <c r="K3151" s="19" t="str">
        <f>IF('Strutture ricettive (Query)'!$D3151='Strutture ricettive (Query)'!$E3151,'Strutture ricettive (Query)'!$D3151,'Strutture ricettive (Query)'!$D3151&amp;" "&amp;'Strutture ricettive (Query)'!$E3151)</f>
        <v xml:space="preserve">8 </v>
      </c>
    </row>
    <row r="3152" spans="1:11" x14ac:dyDescent="0.25">
      <c r="A3152" s="16" t="s">
        <v>19708</v>
      </c>
      <c r="B3152" s="17" t="s">
        <v>21378</v>
      </c>
      <c r="C3152" s="17" t="s">
        <v>29920</v>
      </c>
      <c r="D3152" s="17" t="s">
        <v>27050</v>
      </c>
      <c r="E3152" s="17"/>
      <c r="F3152" s="17" t="str">
        <f>'Strutture ricettive (Query)'!$C3152&amp;" "&amp;'Strutture ricettive (Query)'!$K3152</f>
        <v xml:space="preserve">Via Della Baviera  21 </v>
      </c>
      <c r="G3152" s="17" t="s">
        <v>21379</v>
      </c>
      <c r="H3152" s="17" t="s">
        <v>24598</v>
      </c>
      <c r="I3152" s="17" t="s">
        <v>8735</v>
      </c>
      <c r="J3152" s="17" t="s">
        <v>8736</v>
      </c>
      <c r="K3152" s="17" t="str">
        <f>IF('Strutture ricettive (Query)'!$D3152='Strutture ricettive (Query)'!$E3152,'Strutture ricettive (Query)'!$D3152,'Strutture ricettive (Query)'!$D3152&amp;" "&amp;'Strutture ricettive (Query)'!$E3152)</f>
        <v xml:space="preserve">21 </v>
      </c>
    </row>
    <row r="3153" spans="1:11" x14ac:dyDescent="0.25">
      <c r="A3153" s="18" t="s">
        <v>19708</v>
      </c>
      <c r="B3153" s="19" t="s">
        <v>21380</v>
      </c>
      <c r="C3153" s="19" t="s">
        <v>27449</v>
      </c>
      <c r="D3153" s="19" t="s">
        <v>27023</v>
      </c>
      <c r="E3153" s="19"/>
      <c r="F3153" s="19" t="str">
        <f>'Strutture ricettive (Query)'!$C3153&amp;" "&amp;'Strutture ricettive (Query)'!$K3153</f>
        <v xml:space="preserve">Via Bagno  27 </v>
      </c>
      <c r="G3153" s="19" t="s">
        <v>21379</v>
      </c>
      <c r="H3153" s="19" t="s">
        <v>24598</v>
      </c>
      <c r="I3153" s="19" t="s">
        <v>8739</v>
      </c>
      <c r="J3153" s="19" t="s">
        <v>8740</v>
      </c>
      <c r="K3153" s="19" t="str">
        <f>IF('Strutture ricettive (Query)'!$D3153='Strutture ricettive (Query)'!$E3153,'Strutture ricettive (Query)'!$D3153,'Strutture ricettive (Query)'!$D3153&amp;" "&amp;'Strutture ricettive (Query)'!$E3153)</f>
        <v xml:space="preserve">27 </v>
      </c>
    </row>
    <row r="3154" spans="1:11" x14ac:dyDescent="0.25">
      <c r="A3154" s="16" t="s">
        <v>19708</v>
      </c>
      <c r="B3154" s="17" t="s">
        <v>21381</v>
      </c>
      <c r="C3154" s="17" t="s">
        <v>29919</v>
      </c>
      <c r="D3154" s="17" t="s">
        <v>26836</v>
      </c>
      <c r="E3154" s="17"/>
      <c r="F3154" s="17" t="str">
        <f>'Strutture ricettive (Query)'!$C3154&amp;" "&amp;'Strutture ricettive (Query)'!$K3154</f>
        <v xml:space="preserve">Via San Vincenzo   7 </v>
      </c>
      <c r="G3154" s="17" t="s">
        <v>21379</v>
      </c>
      <c r="H3154" s="17" t="s">
        <v>24598</v>
      </c>
      <c r="I3154" s="17" t="s">
        <v>8743</v>
      </c>
      <c r="J3154" s="17" t="s">
        <v>8744</v>
      </c>
      <c r="K3154" s="17" t="str">
        <f>IF('Strutture ricettive (Query)'!$D3154='Strutture ricettive (Query)'!$E3154,'Strutture ricettive (Query)'!$D3154,'Strutture ricettive (Query)'!$D3154&amp;" "&amp;'Strutture ricettive (Query)'!$E3154)</f>
        <v xml:space="preserve">7 </v>
      </c>
    </row>
    <row r="3155" spans="1:11" x14ac:dyDescent="0.25">
      <c r="A3155" s="18" t="s">
        <v>19708</v>
      </c>
      <c r="B3155" s="19" t="s">
        <v>21382</v>
      </c>
      <c r="C3155" s="19" t="s">
        <v>29918</v>
      </c>
      <c r="D3155" s="19" t="s">
        <v>27112</v>
      </c>
      <c r="E3155" s="19"/>
      <c r="F3155" s="19" t="str">
        <f>'Strutture ricettive (Query)'!$C3155&amp;" "&amp;'Strutture ricettive (Query)'!$K3155</f>
        <v xml:space="preserve">Via Acquasalata  13 </v>
      </c>
      <c r="G3155" s="19" t="s">
        <v>21379</v>
      </c>
      <c r="H3155" s="19" t="s">
        <v>26292</v>
      </c>
      <c r="I3155" s="19" t="s">
        <v>8747</v>
      </c>
      <c r="J3155" s="19" t="s">
        <v>8748</v>
      </c>
      <c r="K3155" s="19" t="str">
        <f>IF('Strutture ricettive (Query)'!$D3155='Strutture ricettive (Query)'!$E3155,'Strutture ricettive (Query)'!$D3155,'Strutture ricettive (Query)'!$D3155&amp;" "&amp;'Strutture ricettive (Query)'!$E3155)</f>
        <v xml:space="preserve">13 </v>
      </c>
    </row>
    <row r="3156" spans="1:11" x14ac:dyDescent="0.25">
      <c r="A3156" s="16" t="s">
        <v>19709</v>
      </c>
      <c r="B3156" s="17" t="s">
        <v>21383</v>
      </c>
      <c r="C3156" s="17" t="s">
        <v>29917</v>
      </c>
      <c r="D3156" s="17" t="s">
        <v>27037</v>
      </c>
      <c r="E3156" s="17"/>
      <c r="F3156" s="17" t="str">
        <f>'Strutture ricettive (Query)'!$C3156&amp;" "&amp;'Strutture ricettive (Query)'!$K3156</f>
        <v xml:space="preserve">Via Mazzangrugno  24 </v>
      </c>
      <c r="G3156" s="17" t="s">
        <v>21379</v>
      </c>
      <c r="H3156" s="17" t="s">
        <v>26292</v>
      </c>
      <c r="I3156" s="17" t="s">
        <v>8751</v>
      </c>
      <c r="J3156" s="17" t="s">
        <v>8752</v>
      </c>
      <c r="K3156" s="17" t="str">
        <f>IF('Strutture ricettive (Query)'!$D3156='Strutture ricettive (Query)'!$E3156,'Strutture ricettive (Query)'!$D3156,'Strutture ricettive (Query)'!$D3156&amp;" "&amp;'Strutture ricettive (Query)'!$E3156)</f>
        <v xml:space="preserve">24 </v>
      </c>
    </row>
    <row r="3157" spans="1:11" x14ac:dyDescent="0.25">
      <c r="A3157" s="18" t="s">
        <v>19707</v>
      </c>
      <c r="B3157" s="19" t="s">
        <v>21384</v>
      </c>
      <c r="C3157" s="19" t="s">
        <v>27144</v>
      </c>
      <c r="D3157" s="19" t="s">
        <v>27143</v>
      </c>
      <c r="E3157" s="19"/>
      <c r="F3157" s="19" t="str">
        <f>'Strutture ricettive (Query)'!$C3157&amp;" "&amp;'Strutture ricettive (Query)'!$K3157</f>
        <v xml:space="preserve">Via San Giovanni  10 </v>
      </c>
      <c r="G3157" s="19" t="s">
        <v>21379</v>
      </c>
      <c r="H3157" s="19" t="s">
        <v>26292</v>
      </c>
      <c r="I3157" s="19" t="s">
        <v>24598</v>
      </c>
      <c r="J3157" s="19" t="s">
        <v>8756</v>
      </c>
      <c r="K3157" s="19" t="str">
        <f>IF('Strutture ricettive (Query)'!$D3157='Strutture ricettive (Query)'!$E3157,'Strutture ricettive (Query)'!$D3157,'Strutture ricettive (Query)'!$D3157&amp;" "&amp;'Strutture ricettive (Query)'!$E3157)</f>
        <v xml:space="preserve">10 </v>
      </c>
    </row>
    <row r="3158" spans="1:11" x14ac:dyDescent="0.25">
      <c r="A3158" s="16" t="s">
        <v>19708</v>
      </c>
      <c r="B3158" s="17" t="s">
        <v>21385</v>
      </c>
      <c r="C3158" s="17" t="s">
        <v>29916</v>
      </c>
      <c r="D3158" s="17" t="s">
        <v>27132</v>
      </c>
      <c r="E3158" s="17"/>
      <c r="F3158" s="17" t="str">
        <f>'Strutture ricettive (Query)'!$C3158&amp;" "&amp;'Strutture ricettive (Query)'!$K3158</f>
        <v xml:space="preserve">Via Mulino Di San Filippo  11 </v>
      </c>
      <c r="G3158" s="17" t="s">
        <v>21379</v>
      </c>
      <c r="H3158" s="17" t="s">
        <v>26293</v>
      </c>
      <c r="I3158" s="17" t="s">
        <v>24598</v>
      </c>
      <c r="J3158" s="17" t="s">
        <v>8760</v>
      </c>
      <c r="K3158" s="17" t="str">
        <f>IF('Strutture ricettive (Query)'!$D3158='Strutture ricettive (Query)'!$E3158,'Strutture ricettive (Query)'!$D3158,'Strutture ricettive (Query)'!$D3158&amp;" "&amp;'Strutture ricettive (Query)'!$E3158)</f>
        <v xml:space="preserve">11 </v>
      </c>
    </row>
    <row r="3159" spans="1:11" x14ac:dyDescent="0.25">
      <c r="A3159" s="18" t="s">
        <v>19709</v>
      </c>
      <c r="B3159" s="19" t="s">
        <v>21386</v>
      </c>
      <c r="C3159" s="19" t="s">
        <v>29915</v>
      </c>
      <c r="D3159" s="19" t="s">
        <v>27122</v>
      </c>
      <c r="E3159" s="19"/>
      <c r="F3159" s="19" t="str">
        <f>'Strutture ricettive (Query)'!$C3159&amp;" "&amp;'Strutture ricettive (Query)'!$K3159</f>
        <v xml:space="preserve">Via Roncolina  12 </v>
      </c>
      <c r="G3159" s="19" t="s">
        <v>21379</v>
      </c>
      <c r="H3159" s="19" t="s">
        <v>26293</v>
      </c>
      <c r="I3159" s="19" t="s">
        <v>24598</v>
      </c>
      <c r="J3159" s="19" t="s">
        <v>8763</v>
      </c>
      <c r="K3159" s="19" t="str">
        <f>IF('Strutture ricettive (Query)'!$D3159='Strutture ricettive (Query)'!$E3159,'Strutture ricettive (Query)'!$D3159,'Strutture ricettive (Query)'!$D3159&amp;" "&amp;'Strutture ricettive (Query)'!$E3159)</f>
        <v xml:space="preserve">12 </v>
      </c>
    </row>
    <row r="3160" spans="1:11" x14ac:dyDescent="0.25">
      <c r="A3160" s="16" t="s">
        <v>19704</v>
      </c>
      <c r="B3160" s="17" t="s">
        <v>21387</v>
      </c>
      <c r="C3160" s="17" t="s">
        <v>27234</v>
      </c>
      <c r="D3160" s="17" t="s">
        <v>27041</v>
      </c>
      <c r="E3160" s="17"/>
      <c r="F3160" s="17" t="str">
        <f>'Strutture ricettive (Query)'!$C3160&amp;" "&amp;'Strutture ricettive (Query)'!$K3160</f>
        <v xml:space="preserve">Contrada Santa Maria  23 </v>
      </c>
      <c r="G3160" s="17" t="s">
        <v>21388</v>
      </c>
      <c r="H3160" s="17" t="s">
        <v>26294</v>
      </c>
      <c r="I3160" s="17" t="s">
        <v>24598</v>
      </c>
      <c r="J3160" s="17" t="s">
        <v>8767</v>
      </c>
      <c r="K3160" s="17" t="str">
        <f>IF('Strutture ricettive (Query)'!$D3160='Strutture ricettive (Query)'!$E3160,'Strutture ricettive (Query)'!$D3160,'Strutture ricettive (Query)'!$D3160&amp;" "&amp;'Strutture ricettive (Query)'!$E3160)</f>
        <v xml:space="preserve">23 </v>
      </c>
    </row>
    <row r="3161" spans="1:11" x14ac:dyDescent="0.25">
      <c r="A3161" s="18" t="s">
        <v>19704</v>
      </c>
      <c r="B3161" s="19" t="s">
        <v>21389</v>
      </c>
      <c r="C3161" s="19" t="s">
        <v>27234</v>
      </c>
      <c r="D3161" s="19" t="s">
        <v>27041</v>
      </c>
      <c r="E3161" s="19"/>
      <c r="F3161" s="19" t="str">
        <f>'Strutture ricettive (Query)'!$C3161&amp;" "&amp;'Strutture ricettive (Query)'!$K3161</f>
        <v xml:space="preserve">Contrada Santa Maria  23 </v>
      </c>
      <c r="G3161" s="19" t="s">
        <v>21388</v>
      </c>
      <c r="H3161" s="19" t="s">
        <v>26294</v>
      </c>
      <c r="I3161" s="19" t="s">
        <v>8770</v>
      </c>
      <c r="J3161" s="19" t="s">
        <v>8771</v>
      </c>
      <c r="K3161" s="19" t="str">
        <f>IF('Strutture ricettive (Query)'!$D3161='Strutture ricettive (Query)'!$E3161,'Strutture ricettive (Query)'!$D3161,'Strutture ricettive (Query)'!$D3161&amp;" "&amp;'Strutture ricettive (Query)'!$E3161)</f>
        <v xml:space="preserve">23 </v>
      </c>
    </row>
    <row r="3162" spans="1:11" x14ac:dyDescent="0.25">
      <c r="A3162" s="16" t="s">
        <v>19709</v>
      </c>
      <c r="B3162" s="17" t="s">
        <v>21390</v>
      </c>
      <c r="C3162" s="17" t="s">
        <v>29914</v>
      </c>
      <c r="D3162" s="17" t="s">
        <v>26916</v>
      </c>
      <c r="E3162" s="17"/>
      <c r="F3162" s="17" t="str">
        <f>'Strutture ricettive (Query)'!$C3162&amp;" "&amp;'Strutture ricettive (Query)'!$K3162</f>
        <v xml:space="preserve">Via Contrada Tassanare  5 </v>
      </c>
      <c r="G3162" s="17" t="s">
        <v>21388</v>
      </c>
      <c r="H3162" s="17" t="s">
        <v>26294</v>
      </c>
      <c r="I3162" s="17" t="s">
        <v>8774</v>
      </c>
      <c r="J3162" s="17" t="s">
        <v>8775</v>
      </c>
      <c r="K3162" s="17" t="str">
        <f>IF('Strutture ricettive (Query)'!$D3162='Strutture ricettive (Query)'!$E3162,'Strutture ricettive (Query)'!$D3162,'Strutture ricettive (Query)'!$D3162&amp;" "&amp;'Strutture ricettive (Query)'!$E3162)</f>
        <v xml:space="preserve">5 </v>
      </c>
    </row>
    <row r="3163" spans="1:11" x14ac:dyDescent="0.25">
      <c r="A3163" s="18" t="s">
        <v>19709</v>
      </c>
      <c r="B3163" s="19" t="s">
        <v>21391</v>
      </c>
      <c r="C3163" s="19" t="s">
        <v>29913</v>
      </c>
      <c r="D3163" s="19" t="s">
        <v>26853</v>
      </c>
      <c r="E3163" s="19"/>
      <c r="F3163" s="19" t="str">
        <f>'Strutture ricettive (Query)'!$C3163&amp;" "&amp;'Strutture ricettive (Query)'!$K3163</f>
        <v xml:space="preserve">Via Fondiglie  68 </v>
      </c>
      <c r="G3163" s="19" t="s">
        <v>21388</v>
      </c>
      <c r="H3163" s="19" t="s">
        <v>26294</v>
      </c>
      <c r="I3163" s="19" t="s">
        <v>8778</v>
      </c>
      <c r="J3163" s="19" t="s">
        <v>8779</v>
      </c>
      <c r="K3163" s="19" t="str">
        <f>IF('Strutture ricettive (Query)'!$D3163='Strutture ricettive (Query)'!$E3163,'Strutture ricettive (Query)'!$D3163,'Strutture ricettive (Query)'!$D3163&amp;" "&amp;'Strutture ricettive (Query)'!$E3163)</f>
        <v xml:space="preserve">68 </v>
      </c>
    </row>
    <row r="3164" spans="1:11" x14ac:dyDescent="0.25">
      <c r="A3164" s="16" t="s">
        <v>19709</v>
      </c>
      <c r="B3164" s="17" t="s">
        <v>21392</v>
      </c>
      <c r="C3164" s="17" t="s">
        <v>29913</v>
      </c>
      <c r="D3164" s="17" t="s">
        <v>27037</v>
      </c>
      <c r="E3164" s="17"/>
      <c r="F3164" s="17" t="str">
        <f>'Strutture ricettive (Query)'!$C3164&amp;" "&amp;'Strutture ricettive (Query)'!$K3164</f>
        <v xml:space="preserve">Via Fondiglie  24 </v>
      </c>
      <c r="G3164" s="17" t="s">
        <v>21388</v>
      </c>
      <c r="H3164" s="17" t="s">
        <v>26294</v>
      </c>
      <c r="I3164" s="17" t="s">
        <v>8778</v>
      </c>
      <c r="J3164" s="17" t="s">
        <v>8779</v>
      </c>
      <c r="K3164" s="17" t="str">
        <f>IF('Strutture ricettive (Query)'!$D3164='Strutture ricettive (Query)'!$E3164,'Strutture ricettive (Query)'!$D3164,'Strutture ricettive (Query)'!$D3164&amp;" "&amp;'Strutture ricettive (Query)'!$E3164)</f>
        <v xml:space="preserve">24 </v>
      </c>
    </row>
    <row r="3165" spans="1:11" x14ac:dyDescent="0.25">
      <c r="A3165" s="18" t="s">
        <v>19709</v>
      </c>
      <c r="B3165" s="19" t="s">
        <v>21393</v>
      </c>
      <c r="C3165" s="19" t="s">
        <v>29895</v>
      </c>
      <c r="D3165" s="19" t="s">
        <v>26875</v>
      </c>
      <c r="E3165" s="19"/>
      <c r="F3165" s="19" t="str">
        <f>'Strutture ricettive (Query)'!$C3165&amp;" "&amp;'Strutture ricettive (Query)'!$K3165</f>
        <v xml:space="preserve">Contrada Pratelli  6 </v>
      </c>
      <c r="G3165" s="19" t="s">
        <v>21388</v>
      </c>
      <c r="H3165" s="19" t="s">
        <v>26294</v>
      </c>
      <c r="I3165" s="19" t="s">
        <v>8784</v>
      </c>
      <c r="J3165" s="19" t="s">
        <v>8785</v>
      </c>
      <c r="K3165" s="19" t="str">
        <f>IF('Strutture ricettive (Query)'!$D3165='Strutture ricettive (Query)'!$E3165,'Strutture ricettive (Query)'!$D3165,'Strutture ricettive (Query)'!$D3165&amp;" "&amp;'Strutture ricettive (Query)'!$E3165)</f>
        <v xml:space="preserve">6 </v>
      </c>
    </row>
    <row r="3166" spans="1:11" x14ac:dyDescent="0.25">
      <c r="A3166" s="16" t="s">
        <v>19708</v>
      </c>
      <c r="B3166" s="17" t="s">
        <v>21394</v>
      </c>
      <c r="C3166" s="17" t="s">
        <v>29896</v>
      </c>
      <c r="D3166" s="17" t="s">
        <v>27016</v>
      </c>
      <c r="E3166" s="17"/>
      <c r="F3166" s="17" t="str">
        <f>'Strutture ricettive (Query)'!$C3166&amp;" "&amp;'Strutture ricettive (Query)'!$K3166</f>
        <v xml:space="preserve">Via Giovan Battista Pergolesi  29 </v>
      </c>
      <c r="G3166" s="17" t="s">
        <v>21388</v>
      </c>
      <c r="H3166" s="17" t="s">
        <v>26294</v>
      </c>
      <c r="I3166" s="17" t="s">
        <v>24598</v>
      </c>
      <c r="J3166" s="17" t="s">
        <v>8788</v>
      </c>
      <c r="K3166" s="17" t="str">
        <f>IF('Strutture ricettive (Query)'!$D3166='Strutture ricettive (Query)'!$E3166,'Strutture ricettive (Query)'!$D3166,'Strutture ricettive (Query)'!$D3166&amp;" "&amp;'Strutture ricettive (Query)'!$E3166)</f>
        <v xml:space="preserve">29 </v>
      </c>
    </row>
    <row r="3167" spans="1:11" x14ac:dyDescent="0.25">
      <c r="A3167" s="18" t="s">
        <v>19704</v>
      </c>
      <c r="B3167" s="19" t="s">
        <v>21395</v>
      </c>
      <c r="C3167" s="19" t="s">
        <v>29895</v>
      </c>
      <c r="D3167" s="19" t="s">
        <v>26889</v>
      </c>
      <c r="E3167" s="19"/>
      <c r="F3167" s="19" t="str">
        <f>'Strutture ricettive (Query)'!$C3167&amp;" "&amp;'Strutture ricettive (Query)'!$K3167</f>
        <v xml:space="preserve">Contrada Pratelli  57 </v>
      </c>
      <c r="G3167" s="19" t="s">
        <v>21388</v>
      </c>
      <c r="H3167" s="19" t="s">
        <v>26294</v>
      </c>
      <c r="I3167" s="19" t="s">
        <v>8791</v>
      </c>
      <c r="J3167" s="19" t="s">
        <v>8792</v>
      </c>
      <c r="K3167" s="19" t="str">
        <f>IF('Strutture ricettive (Query)'!$D3167='Strutture ricettive (Query)'!$E3167,'Strutture ricettive (Query)'!$D3167,'Strutture ricettive (Query)'!$D3167&amp;" "&amp;'Strutture ricettive (Query)'!$E3167)</f>
        <v xml:space="preserve">57 </v>
      </c>
    </row>
    <row r="3168" spans="1:11" x14ac:dyDescent="0.25">
      <c r="A3168" s="16" t="s">
        <v>19713</v>
      </c>
      <c r="B3168" s="17" t="s">
        <v>25631</v>
      </c>
      <c r="C3168" s="17" t="s">
        <v>24598</v>
      </c>
      <c r="D3168" s="17"/>
      <c r="E3168" s="17"/>
      <c r="F3168" s="17" t="str">
        <f>'Strutture ricettive (Query)'!$C3168&amp;" "&amp;'Strutture ricettive (Query)'!$K3168</f>
        <v>dato mancante 0</v>
      </c>
      <c r="G3168" s="17" t="s">
        <v>21388</v>
      </c>
      <c r="H3168" s="17" t="s">
        <v>24598</v>
      </c>
      <c r="I3168" s="17" t="s">
        <v>24598</v>
      </c>
      <c r="J3168" s="17" t="s">
        <v>24598</v>
      </c>
      <c r="K3168" s="17">
        <f>IF('Strutture ricettive (Query)'!$D3168='Strutture ricettive (Query)'!$E3168,'Strutture ricettive (Query)'!$D3168,'Strutture ricettive (Query)'!$D3168&amp;" "&amp;'Strutture ricettive (Query)'!$E3168)</f>
        <v>0</v>
      </c>
    </row>
    <row r="3169" spans="1:11" x14ac:dyDescent="0.25">
      <c r="A3169" s="18" t="s">
        <v>19708</v>
      </c>
      <c r="B3169" s="19" t="s">
        <v>21396</v>
      </c>
      <c r="C3169" s="19" t="s">
        <v>29875</v>
      </c>
      <c r="D3169" s="19" t="s">
        <v>27146</v>
      </c>
      <c r="E3169" s="19"/>
      <c r="F3169" s="19" t="str">
        <f>'Strutture ricettive (Query)'!$C3169&amp;" "&amp;'Strutture ricettive (Query)'!$K3169</f>
        <v xml:space="preserve">Via Santa Maria   1/A </v>
      </c>
      <c r="G3169" s="19" t="s">
        <v>21388</v>
      </c>
      <c r="H3169" s="19" t="s">
        <v>24598</v>
      </c>
      <c r="I3169" s="19" t="s">
        <v>24598</v>
      </c>
      <c r="J3169" s="19" t="s">
        <v>8796</v>
      </c>
      <c r="K3169" s="19" t="str">
        <f>IF('Strutture ricettive (Query)'!$D3169='Strutture ricettive (Query)'!$E3169,'Strutture ricettive (Query)'!$D3169,'Strutture ricettive (Query)'!$D3169&amp;" "&amp;'Strutture ricettive (Query)'!$E3169)</f>
        <v xml:space="preserve">1/A </v>
      </c>
    </row>
    <row r="3170" spans="1:11" x14ac:dyDescent="0.25">
      <c r="A3170" s="16" t="s">
        <v>19708</v>
      </c>
      <c r="B3170" s="17" t="s">
        <v>21397</v>
      </c>
      <c r="C3170" s="17" t="s">
        <v>27438</v>
      </c>
      <c r="D3170" s="17" t="s">
        <v>26781</v>
      </c>
      <c r="E3170" s="17"/>
      <c r="F3170" s="17" t="str">
        <f>'Strutture ricettive (Query)'!$C3170&amp;" "&amp;'Strutture ricettive (Query)'!$K3170</f>
        <v xml:space="preserve">C.Da Santa Maria  9 </v>
      </c>
      <c r="G3170" s="17" t="s">
        <v>21388</v>
      </c>
      <c r="H3170" s="17" t="s">
        <v>26295</v>
      </c>
      <c r="I3170" s="17" t="s">
        <v>8800</v>
      </c>
      <c r="J3170" s="17" t="s">
        <v>8801</v>
      </c>
      <c r="K3170" s="17" t="str">
        <f>IF('Strutture ricettive (Query)'!$D3170='Strutture ricettive (Query)'!$E3170,'Strutture ricettive (Query)'!$D3170,'Strutture ricettive (Query)'!$D3170&amp;" "&amp;'Strutture ricettive (Query)'!$E3170)</f>
        <v xml:space="preserve">9 </v>
      </c>
    </row>
    <row r="3171" spans="1:11" x14ac:dyDescent="0.25">
      <c r="A3171" s="18" t="s">
        <v>19708</v>
      </c>
      <c r="B3171" s="19" t="s">
        <v>21398</v>
      </c>
      <c r="C3171" s="19" t="s">
        <v>29874</v>
      </c>
      <c r="D3171" s="19" t="s">
        <v>27080</v>
      </c>
      <c r="E3171" s="19"/>
      <c r="F3171" s="19" t="str">
        <f>'Strutture ricettive (Query)'!$C3171&amp;" "&amp;'Strutture ricettive (Query)'!$K3171</f>
        <v xml:space="preserve">Via Dell' Unione  17 </v>
      </c>
      <c r="G3171" s="19" t="s">
        <v>21399</v>
      </c>
      <c r="H3171" s="19" t="s">
        <v>24598</v>
      </c>
      <c r="I3171" s="19" t="s">
        <v>24598</v>
      </c>
      <c r="J3171" s="19" t="s">
        <v>8805</v>
      </c>
      <c r="K3171" s="19" t="str">
        <f>IF('Strutture ricettive (Query)'!$D3171='Strutture ricettive (Query)'!$E3171,'Strutture ricettive (Query)'!$D3171,'Strutture ricettive (Query)'!$D3171&amp;" "&amp;'Strutture ricettive (Query)'!$E3171)</f>
        <v xml:space="preserve">17 </v>
      </c>
    </row>
    <row r="3172" spans="1:11" x14ac:dyDescent="0.25">
      <c r="A3172" s="16" t="s">
        <v>19708</v>
      </c>
      <c r="B3172" s="17" t="s">
        <v>21400</v>
      </c>
      <c r="C3172" s="17" t="s">
        <v>29873</v>
      </c>
      <c r="D3172" s="17" t="s">
        <v>26811</v>
      </c>
      <c r="E3172" s="17"/>
      <c r="F3172" s="17" t="str">
        <f>'Strutture ricettive (Query)'!$C3172&amp;" "&amp;'Strutture ricettive (Query)'!$K3172</f>
        <v xml:space="preserve">Via Montelatiere  78 </v>
      </c>
      <c r="G3172" s="17" t="s">
        <v>21399</v>
      </c>
      <c r="H3172" s="17" t="s">
        <v>24598</v>
      </c>
      <c r="I3172" s="17" t="s">
        <v>24598</v>
      </c>
      <c r="J3172" s="17" t="s">
        <v>8808</v>
      </c>
      <c r="K3172" s="17" t="str">
        <f>IF('Strutture ricettive (Query)'!$D3172='Strutture ricettive (Query)'!$E3172,'Strutture ricettive (Query)'!$D3172,'Strutture ricettive (Query)'!$D3172&amp;" "&amp;'Strutture ricettive (Query)'!$E3172)</f>
        <v xml:space="preserve">78 </v>
      </c>
    </row>
    <row r="3173" spans="1:11" x14ac:dyDescent="0.25">
      <c r="A3173" s="18" t="s">
        <v>19709</v>
      </c>
      <c r="B3173" s="19" t="s">
        <v>21401</v>
      </c>
      <c r="C3173" s="19" t="s">
        <v>29872</v>
      </c>
      <c r="D3173" s="19" t="s">
        <v>26991</v>
      </c>
      <c r="E3173" s="19"/>
      <c r="F3173" s="19" t="str">
        <f>'Strutture ricettive (Query)'!$C3173&amp;" "&amp;'Strutture ricettive (Query)'!$K3173</f>
        <v xml:space="preserve">Via Melano  30 </v>
      </c>
      <c r="G3173" s="19" t="s">
        <v>21399</v>
      </c>
      <c r="H3173" s="19" t="s">
        <v>24598</v>
      </c>
      <c r="I3173" s="19" t="s">
        <v>8811</v>
      </c>
      <c r="J3173" s="19" t="s">
        <v>8812</v>
      </c>
      <c r="K3173" s="19" t="str">
        <f>IF('Strutture ricettive (Query)'!$D3173='Strutture ricettive (Query)'!$E3173,'Strutture ricettive (Query)'!$D3173,'Strutture ricettive (Query)'!$D3173&amp;" "&amp;'Strutture ricettive (Query)'!$E3173)</f>
        <v xml:space="preserve">30 </v>
      </c>
    </row>
    <row r="3174" spans="1:11" x14ac:dyDescent="0.25">
      <c r="A3174" s="16" t="s">
        <v>19709</v>
      </c>
      <c r="B3174" s="17" t="s">
        <v>21402</v>
      </c>
      <c r="C3174" s="17" t="s">
        <v>29871</v>
      </c>
      <c r="D3174" s="17" t="s">
        <v>26831</v>
      </c>
      <c r="E3174" s="17"/>
      <c r="F3174" s="17" t="str">
        <f>'Strutture ricettive (Query)'!$C3174&amp;" "&amp;'Strutture ricettive (Query)'!$K3174</f>
        <v xml:space="preserve">Via Serra  71 </v>
      </c>
      <c r="G3174" s="17" t="s">
        <v>21399</v>
      </c>
      <c r="H3174" s="17" t="s">
        <v>26296</v>
      </c>
      <c r="I3174" s="17" t="s">
        <v>8815</v>
      </c>
      <c r="J3174" s="17" t="s">
        <v>8816</v>
      </c>
      <c r="K3174" s="17" t="str">
        <f>IF('Strutture ricettive (Query)'!$D3174='Strutture ricettive (Query)'!$E3174,'Strutture ricettive (Query)'!$D3174,'Strutture ricettive (Query)'!$D3174&amp;" "&amp;'Strutture ricettive (Query)'!$E3174)</f>
        <v xml:space="preserve">71 </v>
      </c>
    </row>
    <row r="3175" spans="1:11" x14ac:dyDescent="0.25">
      <c r="A3175" s="18" t="s">
        <v>19707</v>
      </c>
      <c r="B3175" s="19" t="s">
        <v>21403</v>
      </c>
      <c r="C3175" s="19" t="s">
        <v>29871</v>
      </c>
      <c r="D3175" s="19" t="s">
        <v>27023</v>
      </c>
      <c r="E3175" s="19"/>
      <c r="F3175" s="19" t="str">
        <f>'Strutture ricettive (Query)'!$C3175&amp;" "&amp;'Strutture ricettive (Query)'!$K3175</f>
        <v xml:space="preserve">Via Serra  27 </v>
      </c>
      <c r="G3175" s="19" t="s">
        <v>21399</v>
      </c>
      <c r="H3175" s="19" t="s">
        <v>26296</v>
      </c>
      <c r="I3175" s="19" t="s">
        <v>8819</v>
      </c>
      <c r="J3175" s="19" t="s">
        <v>8820</v>
      </c>
      <c r="K3175" s="19" t="str">
        <f>IF('Strutture ricettive (Query)'!$D3175='Strutture ricettive (Query)'!$E3175,'Strutture ricettive (Query)'!$D3175,'Strutture ricettive (Query)'!$D3175&amp;" "&amp;'Strutture ricettive (Query)'!$E3175)</f>
        <v xml:space="preserve">27 </v>
      </c>
    </row>
    <row r="3176" spans="1:11" x14ac:dyDescent="0.25">
      <c r="A3176" s="16" t="s">
        <v>19706</v>
      </c>
      <c r="B3176" s="17" t="s">
        <v>21404</v>
      </c>
      <c r="C3176" s="17" t="s">
        <v>29871</v>
      </c>
      <c r="D3176" s="17" t="s">
        <v>26873</v>
      </c>
      <c r="E3176" s="17"/>
      <c r="F3176" s="17" t="str">
        <f>'Strutture ricettive (Query)'!$C3176&amp;" "&amp;'Strutture ricettive (Query)'!$K3176</f>
        <v xml:space="preserve">Via Serra  60 </v>
      </c>
      <c r="G3176" s="17" t="s">
        <v>21399</v>
      </c>
      <c r="H3176" s="17" t="s">
        <v>26296</v>
      </c>
      <c r="I3176" s="17" t="s">
        <v>24598</v>
      </c>
      <c r="J3176" s="17" t="s">
        <v>8823</v>
      </c>
      <c r="K3176" s="17" t="str">
        <f>IF('Strutture ricettive (Query)'!$D3176='Strutture ricettive (Query)'!$E3176,'Strutture ricettive (Query)'!$D3176,'Strutture ricettive (Query)'!$D3176&amp;" "&amp;'Strutture ricettive (Query)'!$E3176)</f>
        <v xml:space="preserve">60 </v>
      </c>
    </row>
    <row r="3177" spans="1:11" x14ac:dyDescent="0.25">
      <c r="A3177" s="18" t="s">
        <v>19709</v>
      </c>
      <c r="B3177" s="19" t="s">
        <v>21405</v>
      </c>
      <c r="C3177" s="19" t="s">
        <v>29871</v>
      </c>
      <c r="D3177" s="19" t="s">
        <v>27261</v>
      </c>
      <c r="E3177" s="19"/>
      <c r="F3177" s="19" t="str">
        <f>'Strutture ricettive (Query)'!$C3177&amp;" "&amp;'Strutture ricettive (Query)'!$K3177</f>
        <v xml:space="preserve">Via Serra  46 </v>
      </c>
      <c r="G3177" s="19" t="s">
        <v>21399</v>
      </c>
      <c r="H3177" s="19" t="s">
        <v>26296</v>
      </c>
      <c r="I3177" s="19" t="s">
        <v>8826</v>
      </c>
      <c r="J3177" s="19" t="s">
        <v>8827</v>
      </c>
      <c r="K3177" s="19" t="str">
        <f>IF('Strutture ricettive (Query)'!$D3177='Strutture ricettive (Query)'!$E3177,'Strutture ricettive (Query)'!$D3177,'Strutture ricettive (Query)'!$D3177&amp;" "&amp;'Strutture ricettive (Query)'!$E3177)</f>
        <v xml:space="preserve">46 </v>
      </c>
    </row>
    <row r="3178" spans="1:11" x14ac:dyDescent="0.25">
      <c r="A3178" s="16" t="s">
        <v>19708</v>
      </c>
      <c r="B3178" s="17" t="s">
        <v>21406</v>
      </c>
      <c r="C3178" s="17" t="s">
        <v>29871</v>
      </c>
      <c r="D3178" s="17" t="s">
        <v>27301</v>
      </c>
      <c r="E3178" s="17"/>
      <c r="F3178" s="17" t="str">
        <f>'Strutture ricettive (Query)'!$C3178&amp;" "&amp;'Strutture ricettive (Query)'!$K3178</f>
        <v xml:space="preserve">Via Serra  106 </v>
      </c>
      <c r="G3178" s="17" t="s">
        <v>21399</v>
      </c>
      <c r="H3178" s="17" t="s">
        <v>24598</v>
      </c>
      <c r="I3178" s="17" t="s">
        <v>8830</v>
      </c>
      <c r="J3178" s="17" t="s">
        <v>24604</v>
      </c>
      <c r="K3178" s="17" t="str">
        <f>IF('Strutture ricettive (Query)'!$D3178='Strutture ricettive (Query)'!$E3178,'Strutture ricettive (Query)'!$D3178,'Strutture ricettive (Query)'!$D3178&amp;" "&amp;'Strutture ricettive (Query)'!$E3178)</f>
        <v xml:space="preserve">106 </v>
      </c>
    </row>
    <row r="3179" spans="1:11" x14ac:dyDescent="0.25">
      <c r="A3179" s="18" t="s">
        <v>19712</v>
      </c>
      <c r="B3179" s="19" t="s">
        <v>21407</v>
      </c>
      <c r="C3179" s="19" t="s">
        <v>29869</v>
      </c>
      <c r="D3179" s="19" t="s">
        <v>27096</v>
      </c>
      <c r="E3179" s="19"/>
      <c r="F3179" s="19" t="str">
        <f>'Strutture ricettive (Query)'!$C3179&amp;" "&amp;'Strutture ricettive (Query)'!$K3179</f>
        <v xml:space="preserve">Via Castellaro  14 </v>
      </c>
      <c r="G3179" s="19" t="s">
        <v>21408</v>
      </c>
      <c r="H3179" s="19" t="s">
        <v>26297</v>
      </c>
      <c r="I3179" s="19" t="s">
        <v>24598</v>
      </c>
      <c r="J3179" s="19" t="s">
        <v>24598</v>
      </c>
      <c r="K3179" s="19" t="str">
        <f>IF('Strutture ricettive (Query)'!$D3179='Strutture ricettive (Query)'!$E3179,'Strutture ricettive (Query)'!$D3179,'Strutture ricettive (Query)'!$D3179&amp;" "&amp;'Strutture ricettive (Query)'!$E3179)</f>
        <v xml:space="preserve">14 </v>
      </c>
    </row>
    <row r="3180" spans="1:11" x14ac:dyDescent="0.25">
      <c r="A3180" s="16" t="s">
        <v>19712</v>
      </c>
      <c r="B3180" s="17" t="s">
        <v>21409</v>
      </c>
      <c r="C3180" s="17" t="s">
        <v>26771</v>
      </c>
      <c r="D3180" s="17" t="s">
        <v>27074</v>
      </c>
      <c r="E3180" s="17"/>
      <c r="F3180" s="17" t="str">
        <f>'Strutture ricettive (Query)'!$C3180&amp;" "&amp;'Strutture ricettive (Query)'!$K3180</f>
        <v xml:space="preserve">Via Roma  18 </v>
      </c>
      <c r="G3180" s="17" t="s">
        <v>21410</v>
      </c>
      <c r="H3180" s="17" t="s">
        <v>26298</v>
      </c>
      <c r="I3180" s="17" t="s">
        <v>24598</v>
      </c>
      <c r="J3180" s="17" t="s">
        <v>7373</v>
      </c>
      <c r="K3180" s="17" t="str">
        <f>IF('Strutture ricettive (Query)'!$D3180='Strutture ricettive (Query)'!$E3180,'Strutture ricettive (Query)'!$D3180,'Strutture ricettive (Query)'!$D3180&amp;" "&amp;'Strutture ricettive (Query)'!$E3180)</f>
        <v xml:space="preserve">18 </v>
      </c>
    </row>
    <row r="3181" spans="1:11" x14ac:dyDescent="0.25">
      <c r="A3181" s="18" t="s">
        <v>19708</v>
      </c>
      <c r="B3181" s="19" t="s">
        <v>21411</v>
      </c>
      <c r="C3181" s="19" t="s">
        <v>27913</v>
      </c>
      <c r="D3181" s="19" t="s">
        <v>27122</v>
      </c>
      <c r="E3181" s="19"/>
      <c r="F3181" s="19" t="str">
        <f>'Strutture ricettive (Query)'!$C3181&amp;" "&amp;'Strutture ricettive (Query)'!$K3181</f>
        <v xml:space="preserve">Via Gramsci  12 </v>
      </c>
      <c r="G3181" s="19" t="s">
        <v>21410</v>
      </c>
      <c r="H3181" s="19" t="s">
        <v>26298</v>
      </c>
      <c r="I3181" s="19" t="s">
        <v>24598</v>
      </c>
      <c r="J3181" s="19" t="s">
        <v>8840</v>
      </c>
      <c r="K3181" s="19" t="str">
        <f>IF('Strutture ricettive (Query)'!$D3181='Strutture ricettive (Query)'!$E3181,'Strutture ricettive (Query)'!$D3181,'Strutture ricettive (Query)'!$D3181&amp;" "&amp;'Strutture ricettive (Query)'!$E3181)</f>
        <v xml:space="preserve">12 </v>
      </c>
    </row>
    <row r="3182" spans="1:11" x14ac:dyDescent="0.25">
      <c r="A3182" s="16" t="s">
        <v>19708</v>
      </c>
      <c r="B3182" s="17" t="s">
        <v>21412</v>
      </c>
      <c r="C3182" s="17" t="s">
        <v>27913</v>
      </c>
      <c r="D3182" s="17" t="s">
        <v>29868</v>
      </c>
      <c r="E3182" s="17"/>
      <c r="F3182" s="17" t="str">
        <f>'Strutture ricettive (Query)'!$C3182&amp;" "&amp;'Strutture ricettive (Query)'!$K3182</f>
        <v xml:space="preserve">Via Gramsci  10/B </v>
      </c>
      <c r="G3182" s="17" t="s">
        <v>21410</v>
      </c>
      <c r="H3182" s="17" t="s">
        <v>26298</v>
      </c>
      <c r="I3182" s="17" t="s">
        <v>24598</v>
      </c>
      <c r="J3182" s="17" t="s">
        <v>8840</v>
      </c>
      <c r="K3182" s="17" t="str">
        <f>IF('Strutture ricettive (Query)'!$D3182='Strutture ricettive (Query)'!$E3182,'Strutture ricettive (Query)'!$D3182,'Strutture ricettive (Query)'!$D3182&amp;" "&amp;'Strutture ricettive (Query)'!$E3182)</f>
        <v xml:space="preserve">10/B </v>
      </c>
    </row>
    <row r="3183" spans="1:11" x14ac:dyDescent="0.25">
      <c r="A3183" s="18" t="s">
        <v>19708</v>
      </c>
      <c r="B3183" s="19" t="s">
        <v>21413</v>
      </c>
      <c r="C3183" s="19" t="s">
        <v>29867</v>
      </c>
      <c r="D3183" s="19" t="s">
        <v>27146</v>
      </c>
      <c r="E3183" s="19"/>
      <c r="F3183" s="19" t="str">
        <f>'Strutture ricettive (Query)'!$C3183&amp;" "&amp;'Strutture ricettive (Query)'!$K3183</f>
        <v xml:space="preserve">Via Scarpara Alta   1/A </v>
      </c>
      <c r="G3183" s="19" t="s">
        <v>21410</v>
      </c>
      <c r="H3183" s="19" t="s">
        <v>26298</v>
      </c>
      <c r="I3183" s="19" t="s">
        <v>8845</v>
      </c>
      <c r="J3183" s="19" t="s">
        <v>8846</v>
      </c>
      <c r="K3183" s="19" t="str">
        <f>IF('Strutture ricettive (Query)'!$D3183='Strutture ricettive (Query)'!$E3183,'Strutture ricettive (Query)'!$D3183,'Strutture ricettive (Query)'!$D3183&amp;" "&amp;'Strutture ricettive (Query)'!$E3183)</f>
        <v xml:space="preserve">1/A </v>
      </c>
    </row>
    <row r="3184" spans="1:11" x14ac:dyDescent="0.25">
      <c r="A3184" s="16" t="s">
        <v>19709</v>
      </c>
      <c r="B3184" s="17" t="s">
        <v>21414</v>
      </c>
      <c r="C3184" s="17" t="s">
        <v>29866</v>
      </c>
      <c r="D3184" s="17" t="s">
        <v>28888</v>
      </c>
      <c r="E3184" s="17"/>
      <c r="F3184" s="17" t="str">
        <f>'Strutture ricettive (Query)'!$C3184&amp;" "&amp;'Strutture ricettive (Query)'!$K3184</f>
        <v xml:space="preserve">Via Scarpara Alta  16/A </v>
      </c>
      <c r="G3184" s="17" t="s">
        <v>21410</v>
      </c>
      <c r="H3184" s="17" t="s">
        <v>26298</v>
      </c>
      <c r="I3184" s="17" t="s">
        <v>24598</v>
      </c>
      <c r="J3184" s="17" t="s">
        <v>8849</v>
      </c>
      <c r="K3184" s="17" t="str">
        <f>IF('Strutture ricettive (Query)'!$D3184='Strutture ricettive (Query)'!$E3184,'Strutture ricettive (Query)'!$D3184,'Strutture ricettive (Query)'!$D3184&amp;" "&amp;'Strutture ricettive (Query)'!$E3184)</f>
        <v xml:space="preserve">16/A </v>
      </c>
    </row>
    <row r="3185" spans="1:11" x14ac:dyDescent="0.25">
      <c r="A3185" s="18" t="s">
        <v>19707</v>
      </c>
      <c r="B3185" s="19" t="s">
        <v>21415</v>
      </c>
      <c r="C3185" s="19" t="s">
        <v>29864</v>
      </c>
      <c r="D3185" s="19" t="s">
        <v>29865</v>
      </c>
      <c r="E3185" s="19"/>
      <c r="F3185" s="19" t="str">
        <f>'Strutture ricettive (Query)'!$C3185&amp;" "&amp;'Strutture ricettive (Query)'!$K3185</f>
        <v xml:space="preserve">Località Piano  114/G </v>
      </c>
      <c r="G3185" s="19" t="s">
        <v>21416</v>
      </c>
      <c r="H3185" s="19" t="s">
        <v>26299</v>
      </c>
      <c r="I3185" s="19" t="s">
        <v>8854</v>
      </c>
      <c r="J3185" s="19" t="s">
        <v>8855</v>
      </c>
      <c r="K3185" s="19" t="str">
        <f>IF('Strutture ricettive (Query)'!$D3185='Strutture ricettive (Query)'!$E3185,'Strutture ricettive (Query)'!$D3185,'Strutture ricettive (Query)'!$D3185&amp;" "&amp;'Strutture ricettive (Query)'!$E3185)</f>
        <v xml:space="preserve">114/G </v>
      </c>
    </row>
    <row r="3186" spans="1:11" x14ac:dyDescent="0.25">
      <c r="A3186" s="16" t="s">
        <v>19707</v>
      </c>
      <c r="B3186" s="17" t="s">
        <v>21417</v>
      </c>
      <c r="C3186" s="17" t="s">
        <v>29863</v>
      </c>
      <c r="D3186" s="17" t="s">
        <v>26987</v>
      </c>
      <c r="E3186" s="17"/>
      <c r="F3186" s="17" t="str">
        <f>'Strutture ricettive (Query)'!$C3186&amp;" "&amp;'Strutture ricettive (Query)'!$K3186</f>
        <v xml:space="preserve">Piazza Gramsci  31 </v>
      </c>
      <c r="G3186" s="17" t="s">
        <v>21416</v>
      </c>
      <c r="H3186" s="17" t="s">
        <v>26300</v>
      </c>
      <c r="I3186" s="17" t="s">
        <v>24598</v>
      </c>
      <c r="J3186" s="17" t="s">
        <v>24598</v>
      </c>
      <c r="K3186" s="17" t="str">
        <f>IF('Strutture ricettive (Query)'!$D3186='Strutture ricettive (Query)'!$E3186,'Strutture ricettive (Query)'!$D3186,'Strutture ricettive (Query)'!$D3186&amp;" "&amp;'Strutture ricettive (Query)'!$E3186)</f>
        <v xml:space="preserve">31 </v>
      </c>
    </row>
    <row r="3187" spans="1:11" x14ac:dyDescent="0.25">
      <c r="A3187" s="18" t="s">
        <v>19709</v>
      </c>
      <c r="B3187" s="19" t="s">
        <v>21418</v>
      </c>
      <c r="C3187" s="19" t="s">
        <v>29870</v>
      </c>
      <c r="D3187" s="19" t="s">
        <v>26875</v>
      </c>
      <c r="E3187" s="19"/>
      <c r="F3187" s="19" t="str">
        <f>'Strutture ricettive (Query)'!$C3187&amp;" "&amp;'Strutture ricettive (Query)'!$K3187</f>
        <v xml:space="preserve">Localita' Colmeroni  6 </v>
      </c>
      <c r="G3187" s="19" t="s">
        <v>21416</v>
      </c>
      <c r="H3187" s="19" t="s">
        <v>26300</v>
      </c>
      <c r="I3187" s="19" t="s">
        <v>24598</v>
      </c>
      <c r="J3187" s="19" t="s">
        <v>8860</v>
      </c>
      <c r="K3187" s="19" t="str">
        <f>IF('Strutture ricettive (Query)'!$D3187='Strutture ricettive (Query)'!$E3187,'Strutture ricettive (Query)'!$D3187,'Strutture ricettive (Query)'!$D3187&amp;" "&amp;'Strutture ricettive (Query)'!$E3187)</f>
        <v xml:space="preserve">6 </v>
      </c>
    </row>
    <row r="3188" spans="1:11" x14ac:dyDescent="0.25">
      <c r="A3188" s="16" t="s">
        <v>19708</v>
      </c>
      <c r="B3188" s="17" t="s">
        <v>21419</v>
      </c>
      <c r="C3188" s="17" t="s">
        <v>29876</v>
      </c>
      <c r="D3188" s="17" t="s">
        <v>26987</v>
      </c>
      <c r="E3188" s="17"/>
      <c r="F3188" s="17" t="str">
        <f>'Strutture ricettive (Query)'!$C3188&amp;" "&amp;'Strutture ricettive (Query)'!$K3188</f>
        <v xml:space="preserve">Frazione Cabernardi  31 </v>
      </c>
      <c r="G3188" s="17" t="s">
        <v>21416</v>
      </c>
      <c r="H3188" s="17" t="s">
        <v>26300</v>
      </c>
      <c r="I3188" s="17" t="s">
        <v>24598</v>
      </c>
      <c r="J3188" s="17" t="s">
        <v>24598</v>
      </c>
      <c r="K3188" s="17" t="str">
        <f>IF('Strutture ricettive (Query)'!$D3188='Strutture ricettive (Query)'!$E3188,'Strutture ricettive (Query)'!$D3188,'Strutture ricettive (Query)'!$D3188&amp;" "&amp;'Strutture ricettive (Query)'!$E3188)</f>
        <v xml:space="preserve">31 </v>
      </c>
    </row>
    <row r="3189" spans="1:11" x14ac:dyDescent="0.25">
      <c r="A3189" s="18" t="s">
        <v>19717</v>
      </c>
      <c r="B3189" s="19" t="s">
        <v>21420</v>
      </c>
      <c r="C3189" s="19" t="s">
        <v>29877</v>
      </c>
      <c r="D3189" s="19" t="s">
        <v>26800</v>
      </c>
      <c r="E3189" s="19"/>
      <c r="F3189" s="19" t="str">
        <f>'Strutture ricettive (Query)'!$C3189&amp;" "&amp;'Strutture ricettive (Query)'!$K3189</f>
        <v xml:space="preserve">Frazione Coldellanoce  8 </v>
      </c>
      <c r="G3189" s="19" t="s">
        <v>21416</v>
      </c>
      <c r="H3189" s="19" t="s">
        <v>26300</v>
      </c>
      <c r="I3189" s="19" t="s">
        <v>8865</v>
      </c>
      <c r="J3189" s="19" t="s">
        <v>24598</v>
      </c>
      <c r="K3189" s="19" t="str">
        <f>IF('Strutture ricettive (Query)'!$D3189='Strutture ricettive (Query)'!$E3189,'Strutture ricettive (Query)'!$D3189,'Strutture ricettive (Query)'!$D3189&amp;" "&amp;'Strutture ricettive (Query)'!$E3189)</f>
        <v xml:space="preserve">8 </v>
      </c>
    </row>
    <row r="3190" spans="1:11" x14ac:dyDescent="0.25">
      <c r="A3190" s="16" t="s">
        <v>19704</v>
      </c>
      <c r="B3190" s="17" t="s">
        <v>21421</v>
      </c>
      <c r="C3190" s="17" t="s">
        <v>29585</v>
      </c>
      <c r="D3190" s="17" t="s">
        <v>26980</v>
      </c>
      <c r="E3190" s="17"/>
      <c r="F3190" s="17" t="str">
        <f>'Strutture ricettive (Query)'!$C3190&amp;" "&amp;'Strutture ricettive (Query)'!$K3190</f>
        <v xml:space="preserve">Via G. Leopardi  34 </v>
      </c>
      <c r="G3190" s="17" t="s">
        <v>21416</v>
      </c>
      <c r="H3190" s="17" t="s">
        <v>24598</v>
      </c>
      <c r="I3190" s="17" t="s">
        <v>8868</v>
      </c>
      <c r="J3190" s="17" t="s">
        <v>8869</v>
      </c>
      <c r="K3190" s="17" t="str">
        <f>IF('Strutture ricettive (Query)'!$D3190='Strutture ricettive (Query)'!$E3190,'Strutture ricettive (Query)'!$D3190,'Strutture ricettive (Query)'!$D3190&amp;" "&amp;'Strutture ricettive (Query)'!$E3190)</f>
        <v xml:space="preserve">34 </v>
      </c>
    </row>
    <row r="3191" spans="1:11" x14ac:dyDescent="0.25">
      <c r="A3191" s="18" t="s">
        <v>19712</v>
      </c>
      <c r="B3191" s="19" t="s">
        <v>21422</v>
      </c>
      <c r="C3191" s="19" t="s">
        <v>29894</v>
      </c>
      <c r="D3191" s="19" t="s">
        <v>27080</v>
      </c>
      <c r="E3191" s="19"/>
      <c r="F3191" s="19" t="str">
        <f>'Strutture ricettive (Query)'!$C3191&amp;" "&amp;'Strutture ricettive (Query)'!$K3191</f>
        <v xml:space="preserve">Via La Pace  17 </v>
      </c>
      <c r="G3191" s="19" t="s">
        <v>21416</v>
      </c>
      <c r="H3191" s="19" t="s">
        <v>24598</v>
      </c>
      <c r="I3191" s="19" t="s">
        <v>24598</v>
      </c>
      <c r="J3191" s="19" t="s">
        <v>8872</v>
      </c>
      <c r="K3191" s="19" t="str">
        <f>IF('Strutture ricettive (Query)'!$D3191='Strutture ricettive (Query)'!$E3191,'Strutture ricettive (Query)'!$D3191,'Strutture ricettive (Query)'!$D3191&amp;" "&amp;'Strutture ricettive (Query)'!$E3191)</f>
        <v xml:space="preserve">17 </v>
      </c>
    </row>
    <row r="3192" spans="1:11" x14ac:dyDescent="0.25">
      <c r="A3192" s="16" t="s">
        <v>19709</v>
      </c>
      <c r="B3192" s="17" t="s">
        <v>21423</v>
      </c>
      <c r="C3192" s="17" t="s">
        <v>29893</v>
      </c>
      <c r="D3192" s="17" t="s">
        <v>27143</v>
      </c>
      <c r="E3192" s="17"/>
      <c r="F3192" s="17" t="str">
        <f>'Strutture ricettive (Query)'!$C3192&amp;" "&amp;'Strutture ricettive (Query)'!$K3192</f>
        <v xml:space="preserve">Loc. Perelle  10 </v>
      </c>
      <c r="G3192" s="17" t="s">
        <v>21416</v>
      </c>
      <c r="H3192" s="17" t="s">
        <v>26301</v>
      </c>
      <c r="I3192" s="17" t="s">
        <v>8876</v>
      </c>
      <c r="J3192" s="17" t="s">
        <v>8877</v>
      </c>
      <c r="K3192" s="17" t="str">
        <f>IF('Strutture ricettive (Query)'!$D3192='Strutture ricettive (Query)'!$E3192,'Strutture ricettive (Query)'!$D3192,'Strutture ricettive (Query)'!$D3192&amp;" "&amp;'Strutture ricettive (Query)'!$E3192)</f>
        <v xml:space="preserve">10 </v>
      </c>
    </row>
    <row r="3193" spans="1:11" x14ac:dyDescent="0.25">
      <c r="A3193" s="18" t="s">
        <v>19712</v>
      </c>
      <c r="B3193" s="19" t="s">
        <v>21424</v>
      </c>
      <c r="C3193" s="19" t="s">
        <v>29892</v>
      </c>
      <c r="D3193" s="19" t="s">
        <v>26850</v>
      </c>
      <c r="E3193" s="19"/>
      <c r="F3193" s="19" t="str">
        <f>'Strutture ricettive (Query)'!$C3193&amp;" "&amp;'Strutture ricettive (Query)'!$K3193</f>
        <v xml:space="preserve">Frazione Montelago  69 </v>
      </c>
      <c r="G3193" s="19" t="s">
        <v>21416</v>
      </c>
      <c r="H3193" s="19" t="s">
        <v>24598</v>
      </c>
      <c r="I3193" s="19" t="s">
        <v>24598</v>
      </c>
      <c r="J3193" s="19" t="s">
        <v>24598</v>
      </c>
      <c r="K3193" s="19" t="str">
        <f>IF('Strutture ricettive (Query)'!$D3193='Strutture ricettive (Query)'!$E3193,'Strutture ricettive (Query)'!$D3193,'Strutture ricettive (Query)'!$D3193&amp;" "&amp;'Strutture ricettive (Query)'!$E3193)</f>
        <v xml:space="preserve">69 </v>
      </c>
    </row>
    <row r="3194" spans="1:11" x14ac:dyDescent="0.25">
      <c r="A3194" s="16" t="s">
        <v>19709</v>
      </c>
      <c r="B3194" s="17" t="s">
        <v>21425</v>
      </c>
      <c r="C3194" s="17" t="s">
        <v>29891</v>
      </c>
      <c r="D3194" s="17" t="s">
        <v>26800</v>
      </c>
      <c r="E3194" s="17"/>
      <c r="F3194" s="17" t="str">
        <f>'Strutture ricettive (Query)'!$C3194&amp;" "&amp;'Strutture ricettive (Query)'!$K3194</f>
        <v xml:space="preserve">Localita' Molino Di Castagna  8 </v>
      </c>
      <c r="G3194" s="17" t="s">
        <v>21416</v>
      </c>
      <c r="H3194" s="17" t="s">
        <v>26300</v>
      </c>
      <c r="I3194" s="17" t="s">
        <v>8882</v>
      </c>
      <c r="J3194" s="17" t="s">
        <v>8883</v>
      </c>
      <c r="K3194" s="17" t="str">
        <f>IF('Strutture ricettive (Query)'!$D3194='Strutture ricettive (Query)'!$E3194,'Strutture ricettive (Query)'!$D3194,'Strutture ricettive (Query)'!$D3194&amp;" "&amp;'Strutture ricettive (Query)'!$E3194)</f>
        <v xml:space="preserve">8 </v>
      </c>
    </row>
    <row r="3195" spans="1:11" x14ac:dyDescent="0.25">
      <c r="A3195" s="18" t="s">
        <v>19712</v>
      </c>
      <c r="B3195" s="19" t="s">
        <v>21426</v>
      </c>
      <c r="C3195" s="19" t="s">
        <v>29882</v>
      </c>
      <c r="D3195" s="19" t="s">
        <v>26997</v>
      </c>
      <c r="E3195" s="19"/>
      <c r="F3195" s="19" t="str">
        <f>'Strutture ricettive (Query)'!$C3195&amp;" "&amp;'Strutture ricettive (Query)'!$K3195</f>
        <v xml:space="preserve">Loc. Bosco Rotondo  3 </v>
      </c>
      <c r="G3195" s="19" t="s">
        <v>21416</v>
      </c>
      <c r="H3195" s="19" t="s">
        <v>26302</v>
      </c>
      <c r="I3195" s="19" t="s">
        <v>24598</v>
      </c>
      <c r="J3195" s="19" t="s">
        <v>8887</v>
      </c>
      <c r="K3195" s="19" t="str">
        <f>IF('Strutture ricettive (Query)'!$D3195='Strutture ricettive (Query)'!$E3195,'Strutture ricettive (Query)'!$D3195,'Strutture ricettive (Query)'!$D3195&amp;" "&amp;'Strutture ricettive (Query)'!$E3195)</f>
        <v xml:space="preserve">3 </v>
      </c>
    </row>
    <row r="3196" spans="1:11" x14ac:dyDescent="0.25">
      <c r="A3196" s="16" t="s">
        <v>19707</v>
      </c>
      <c r="B3196" s="17" t="s">
        <v>21427</v>
      </c>
      <c r="C3196" s="17" t="s">
        <v>29890</v>
      </c>
      <c r="D3196" s="17" t="s">
        <v>26781</v>
      </c>
      <c r="E3196" s="17"/>
      <c r="F3196" s="17" t="str">
        <f>'Strutture ricettive (Query)'!$C3196&amp;" "&amp;'Strutture ricettive (Query)'!$K3196</f>
        <v xml:space="preserve">Loc.Valdomo  9 </v>
      </c>
      <c r="G3196" s="17" t="s">
        <v>21416</v>
      </c>
      <c r="H3196" s="17" t="s">
        <v>26303</v>
      </c>
      <c r="I3196" s="17" t="s">
        <v>8891</v>
      </c>
      <c r="J3196" s="17" t="s">
        <v>8892</v>
      </c>
      <c r="K3196" s="17" t="str">
        <f>IF('Strutture ricettive (Query)'!$D3196='Strutture ricettive (Query)'!$E3196,'Strutture ricettive (Query)'!$D3196,'Strutture ricettive (Query)'!$D3196&amp;" "&amp;'Strutture ricettive (Query)'!$E3196)</f>
        <v xml:space="preserve">9 </v>
      </c>
    </row>
    <row r="3197" spans="1:11" x14ac:dyDescent="0.25">
      <c r="A3197" s="18" t="s">
        <v>19712</v>
      </c>
      <c r="B3197" s="19" t="s">
        <v>21428</v>
      </c>
      <c r="C3197" s="19" t="s">
        <v>29888</v>
      </c>
      <c r="D3197" s="19" t="s">
        <v>29889</v>
      </c>
      <c r="E3197" s="19"/>
      <c r="F3197" s="19" t="str">
        <f>'Strutture ricettive (Query)'!$C3197&amp;" "&amp;'Strutture ricettive (Query)'!$K3197</f>
        <v xml:space="preserve">Localita' Piano  134/I </v>
      </c>
      <c r="G3197" s="19" t="s">
        <v>21416</v>
      </c>
      <c r="H3197" s="19" t="s">
        <v>26300</v>
      </c>
      <c r="I3197" s="19" t="s">
        <v>24598</v>
      </c>
      <c r="J3197" s="19" t="s">
        <v>24598</v>
      </c>
      <c r="K3197" s="19" t="str">
        <f>IF('Strutture ricettive (Query)'!$D3197='Strutture ricettive (Query)'!$E3197,'Strutture ricettive (Query)'!$D3197,'Strutture ricettive (Query)'!$D3197&amp;" "&amp;'Strutture ricettive (Query)'!$E3197)</f>
        <v xml:space="preserve">134/I </v>
      </c>
    </row>
    <row r="3198" spans="1:11" x14ac:dyDescent="0.25">
      <c r="A3198" s="16" t="s">
        <v>19712</v>
      </c>
      <c r="B3198" s="17" t="s">
        <v>21429</v>
      </c>
      <c r="C3198" s="17" t="s">
        <v>29887</v>
      </c>
      <c r="D3198" s="17" t="s">
        <v>27064</v>
      </c>
      <c r="E3198" s="17"/>
      <c r="F3198" s="17" t="str">
        <f>'Strutture ricettive (Query)'!$C3198&amp;" "&amp;'Strutture ricettive (Query)'!$K3198</f>
        <v xml:space="preserve">Largo San Cristoforo  2 </v>
      </c>
      <c r="G3198" s="17" t="s">
        <v>21416</v>
      </c>
      <c r="H3198" s="17" t="s">
        <v>26300</v>
      </c>
      <c r="I3198" s="17" t="s">
        <v>24598</v>
      </c>
      <c r="J3198" s="17" t="s">
        <v>8897</v>
      </c>
      <c r="K3198" s="17" t="str">
        <f>IF('Strutture ricettive (Query)'!$D3198='Strutture ricettive (Query)'!$E3198,'Strutture ricettive (Query)'!$D3198,'Strutture ricettive (Query)'!$D3198&amp;" "&amp;'Strutture ricettive (Query)'!$E3198)</f>
        <v xml:space="preserve">2 </v>
      </c>
    </row>
    <row r="3199" spans="1:11" x14ac:dyDescent="0.25">
      <c r="A3199" s="18" t="s">
        <v>19708</v>
      </c>
      <c r="B3199" s="19" t="s">
        <v>21430</v>
      </c>
      <c r="C3199" s="19" t="s">
        <v>28290</v>
      </c>
      <c r="D3199" s="19" t="s">
        <v>26875</v>
      </c>
      <c r="E3199" s="19"/>
      <c r="F3199" s="19" t="str">
        <f>'Strutture ricettive (Query)'!$C3199&amp;" "&amp;'Strutture ricettive (Query)'!$K3199</f>
        <v xml:space="preserve">Via Pergolesi  6 </v>
      </c>
      <c r="G3199" s="19" t="s">
        <v>21416</v>
      </c>
      <c r="H3199" s="19" t="s">
        <v>24598</v>
      </c>
      <c r="I3199" s="19" t="s">
        <v>8899</v>
      </c>
      <c r="J3199" s="19" t="s">
        <v>8900</v>
      </c>
      <c r="K3199" s="19" t="str">
        <f>IF('Strutture ricettive (Query)'!$D3199='Strutture ricettive (Query)'!$E3199,'Strutture ricettive (Query)'!$D3199,'Strutture ricettive (Query)'!$D3199&amp;" "&amp;'Strutture ricettive (Query)'!$E3199)</f>
        <v xml:space="preserve">6 </v>
      </c>
    </row>
    <row r="3200" spans="1:11" x14ac:dyDescent="0.25">
      <c r="A3200" s="16" t="s">
        <v>19704</v>
      </c>
      <c r="B3200" s="17" t="s">
        <v>21431</v>
      </c>
      <c r="C3200" s="17" t="s">
        <v>29886</v>
      </c>
      <c r="D3200" s="17" t="s">
        <v>27152</v>
      </c>
      <c r="E3200" s="17"/>
      <c r="F3200" s="17" t="str">
        <f>'Strutture ricettive (Query)'!$C3200&amp;" "&amp;'Strutture ricettive (Query)'!$K3200</f>
        <v xml:space="preserve">Loc.Villa  1 </v>
      </c>
      <c r="G3200" s="17" t="s">
        <v>21416</v>
      </c>
      <c r="H3200" s="17" t="s">
        <v>26304</v>
      </c>
      <c r="I3200" s="17" t="s">
        <v>24598</v>
      </c>
      <c r="J3200" s="17" t="s">
        <v>8905</v>
      </c>
      <c r="K3200" s="17" t="str">
        <f>IF('Strutture ricettive (Query)'!$D3200='Strutture ricettive (Query)'!$E3200,'Strutture ricettive (Query)'!$D3200,'Strutture ricettive (Query)'!$D3200&amp;" "&amp;'Strutture ricettive (Query)'!$E3200)</f>
        <v xml:space="preserve">1 </v>
      </c>
    </row>
    <row r="3201" spans="1:11" x14ac:dyDescent="0.25">
      <c r="A3201" s="18" t="s">
        <v>19709</v>
      </c>
      <c r="B3201" s="19" t="s">
        <v>21432</v>
      </c>
      <c r="C3201" s="19" t="s">
        <v>29885</v>
      </c>
      <c r="D3201" s="19" t="s">
        <v>26997</v>
      </c>
      <c r="E3201" s="19"/>
      <c r="F3201" s="19" t="str">
        <f>'Strutture ricettive (Query)'!$C3201&amp;" "&amp;'Strutture ricettive (Query)'!$K3201</f>
        <v xml:space="preserve">Via Sentinate  3 </v>
      </c>
      <c r="G3201" s="19" t="s">
        <v>21416</v>
      </c>
      <c r="H3201" s="19" t="s">
        <v>26305</v>
      </c>
      <c r="I3201" s="19" t="s">
        <v>8909</v>
      </c>
      <c r="J3201" s="19" t="s">
        <v>8910</v>
      </c>
      <c r="K3201" s="19" t="str">
        <f>IF('Strutture ricettive (Query)'!$D3201='Strutture ricettive (Query)'!$E3201,'Strutture ricettive (Query)'!$D3201,'Strutture ricettive (Query)'!$D3201&amp;" "&amp;'Strutture ricettive (Query)'!$E3201)</f>
        <v xml:space="preserve">3 </v>
      </c>
    </row>
    <row r="3202" spans="1:11" x14ac:dyDescent="0.25">
      <c r="A3202" s="16" t="s">
        <v>19709</v>
      </c>
      <c r="B3202" s="17" t="s">
        <v>21433</v>
      </c>
      <c r="C3202" s="17" t="s">
        <v>24538</v>
      </c>
      <c r="D3202" s="17"/>
      <c r="E3202" s="17"/>
      <c r="F3202" s="17" t="str">
        <f>'Strutture ricettive (Query)'!$C3202&amp;" "&amp;'Strutture ricettive (Query)'!$K3202</f>
        <v>Via Torre Di Murazzano Snc 0</v>
      </c>
      <c r="G3202" s="17" t="s">
        <v>21416</v>
      </c>
      <c r="H3202" s="17" t="s">
        <v>26306</v>
      </c>
      <c r="I3202" s="17" t="s">
        <v>24598</v>
      </c>
      <c r="J3202" s="17" t="s">
        <v>8914</v>
      </c>
      <c r="K3202" s="17">
        <f>IF('Strutture ricettive (Query)'!$D3202='Strutture ricettive (Query)'!$E3202,'Strutture ricettive (Query)'!$D3202,'Strutture ricettive (Query)'!$D3202&amp;" "&amp;'Strutture ricettive (Query)'!$E3202)</f>
        <v>0</v>
      </c>
    </row>
    <row r="3203" spans="1:11" x14ac:dyDescent="0.25">
      <c r="A3203" s="18" t="s">
        <v>19712</v>
      </c>
      <c r="B3203" s="19" t="s">
        <v>21434</v>
      </c>
      <c r="C3203" s="19" t="s">
        <v>29884</v>
      </c>
      <c r="D3203" s="19" t="s">
        <v>27096</v>
      </c>
      <c r="E3203" s="19"/>
      <c r="F3203" s="19" t="str">
        <f>'Strutture ricettive (Query)'!$C3203&amp;" "&amp;'Strutture ricettive (Query)'!$K3203</f>
        <v xml:space="preserve">Via Bentivoglio  14 </v>
      </c>
      <c r="G3203" s="19" t="s">
        <v>21416</v>
      </c>
      <c r="H3203" s="19" t="s">
        <v>24598</v>
      </c>
      <c r="I3203" s="19" t="s">
        <v>24598</v>
      </c>
      <c r="J3203" s="19" t="s">
        <v>8918</v>
      </c>
      <c r="K3203" s="19" t="str">
        <f>IF('Strutture ricettive (Query)'!$D3203='Strutture ricettive (Query)'!$E3203,'Strutture ricettive (Query)'!$D3203,'Strutture ricettive (Query)'!$D3203&amp;" "&amp;'Strutture ricettive (Query)'!$E3203)</f>
        <v xml:space="preserve">14 </v>
      </c>
    </row>
    <row r="3204" spans="1:11" x14ac:dyDescent="0.25">
      <c r="A3204" s="16" t="s">
        <v>19706</v>
      </c>
      <c r="B3204" s="17" t="s">
        <v>21435</v>
      </c>
      <c r="C3204" s="17" t="s">
        <v>29883</v>
      </c>
      <c r="D3204" s="17" t="s">
        <v>27152</v>
      </c>
      <c r="E3204" s="17"/>
      <c r="F3204" s="17" t="str">
        <f>'Strutture ricettive (Query)'!$C3204&amp;" "&amp;'Strutture ricettive (Query)'!$K3204</f>
        <v xml:space="preserve">Vicolo Santa Chiara  1 </v>
      </c>
      <c r="G3204" s="17" t="s">
        <v>21416</v>
      </c>
      <c r="H3204" s="17" t="s">
        <v>24598</v>
      </c>
      <c r="I3204" s="17" t="s">
        <v>24598</v>
      </c>
      <c r="J3204" s="17" t="s">
        <v>8921</v>
      </c>
      <c r="K3204" s="17" t="str">
        <f>IF('Strutture ricettive (Query)'!$D3204='Strutture ricettive (Query)'!$E3204,'Strutture ricettive (Query)'!$D3204,'Strutture ricettive (Query)'!$D3204&amp;" "&amp;'Strutture ricettive (Query)'!$E3204)</f>
        <v xml:space="preserve">1 </v>
      </c>
    </row>
    <row r="3205" spans="1:11" x14ac:dyDescent="0.25">
      <c r="A3205" s="18" t="s">
        <v>19725</v>
      </c>
      <c r="B3205" s="19" t="s">
        <v>21436</v>
      </c>
      <c r="C3205" s="19" t="s">
        <v>29882</v>
      </c>
      <c r="D3205" s="19" t="s">
        <v>26992</v>
      </c>
      <c r="E3205" s="19"/>
      <c r="F3205" s="19" t="str">
        <f>'Strutture ricettive (Query)'!$C3205&amp;" "&amp;'Strutture ricettive (Query)'!$K3205</f>
        <v xml:space="preserve">Loc. Bosco Rotondo  3/A </v>
      </c>
      <c r="G3205" s="19" t="s">
        <v>21416</v>
      </c>
      <c r="H3205" s="19" t="s">
        <v>24598</v>
      </c>
      <c r="I3205" s="19" t="s">
        <v>8924</v>
      </c>
      <c r="J3205" s="19" t="s">
        <v>8887</v>
      </c>
      <c r="K3205" s="19" t="str">
        <f>IF('Strutture ricettive (Query)'!$D3205='Strutture ricettive (Query)'!$E3205,'Strutture ricettive (Query)'!$D3205,'Strutture ricettive (Query)'!$D3205&amp;" "&amp;'Strutture ricettive (Query)'!$E3205)</f>
        <v xml:space="preserve">3/A </v>
      </c>
    </row>
    <row r="3206" spans="1:11" x14ac:dyDescent="0.25">
      <c r="A3206" s="16" t="s">
        <v>19709</v>
      </c>
      <c r="B3206" s="17" t="s">
        <v>21437</v>
      </c>
      <c r="C3206" s="17" t="s">
        <v>29881</v>
      </c>
      <c r="D3206" s="17" t="s">
        <v>26800</v>
      </c>
      <c r="E3206" s="17"/>
      <c r="F3206" s="17" t="str">
        <f>'Strutture ricettive (Query)'!$C3206&amp;" "&amp;'Strutture ricettive (Query)'!$K3206</f>
        <v xml:space="preserve">Località Colle Di Murazzano  8 </v>
      </c>
      <c r="G3206" s="17" t="s">
        <v>21416</v>
      </c>
      <c r="H3206" s="17" t="s">
        <v>26307</v>
      </c>
      <c r="I3206" s="17" t="s">
        <v>8928</v>
      </c>
      <c r="J3206" s="17" t="s">
        <v>8929</v>
      </c>
      <c r="K3206" s="17" t="str">
        <f>IF('Strutture ricettive (Query)'!$D3206='Strutture ricettive (Query)'!$E3206,'Strutture ricettive (Query)'!$D3206,'Strutture ricettive (Query)'!$D3206&amp;" "&amp;'Strutture ricettive (Query)'!$E3206)</f>
        <v xml:space="preserve">8 </v>
      </c>
    </row>
    <row r="3207" spans="1:11" x14ac:dyDescent="0.25">
      <c r="A3207" s="18" t="s">
        <v>19708</v>
      </c>
      <c r="B3207" s="19" t="s">
        <v>21438</v>
      </c>
      <c r="C3207" s="19" t="s">
        <v>29880</v>
      </c>
      <c r="D3207" s="19" t="s">
        <v>27152</v>
      </c>
      <c r="E3207" s="19"/>
      <c r="F3207" s="19" t="str">
        <f>'Strutture ricettive (Query)'!$C3207&amp;" "&amp;'Strutture ricettive (Query)'!$K3207</f>
        <v xml:space="preserve">Località Monte  1 </v>
      </c>
      <c r="G3207" s="19" t="s">
        <v>21416</v>
      </c>
      <c r="H3207" s="19" t="s">
        <v>26308</v>
      </c>
      <c r="I3207" s="19" t="s">
        <v>8933</v>
      </c>
      <c r="J3207" s="19" t="s">
        <v>8934</v>
      </c>
      <c r="K3207" s="19" t="str">
        <f>IF('Strutture ricettive (Query)'!$D3207='Strutture ricettive (Query)'!$E3207,'Strutture ricettive (Query)'!$D3207,'Strutture ricettive (Query)'!$D3207&amp;" "&amp;'Strutture ricettive (Query)'!$E3207)</f>
        <v xml:space="preserve">1 </v>
      </c>
    </row>
    <row r="3208" spans="1:11" x14ac:dyDescent="0.25">
      <c r="A3208" s="16" t="s">
        <v>19709</v>
      </c>
      <c r="B3208" s="17" t="s">
        <v>21439</v>
      </c>
      <c r="C3208" s="17" t="s">
        <v>29879</v>
      </c>
      <c r="D3208" s="17" t="s">
        <v>27152</v>
      </c>
      <c r="E3208" s="17"/>
      <c r="F3208" s="17" t="str">
        <f>'Strutture ricettive (Query)'!$C3208&amp;" "&amp;'Strutture ricettive (Query)'!$K3208</f>
        <v xml:space="preserve">Via Cerqueto  1 </v>
      </c>
      <c r="G3208" s="17" t="s">
        <v>21416</v>
      </c>
      <c r="H3208" s="17" t="s">
        <v>26300</v>
      </c>
      <c r="I3208" s="17" t="s">
        <v>24598</v>
      </c>
      <c r="J3208" s="17" t="s">
        <v>8937</v>
      </c>
      <c r="K3208" s="17" t="str">
        <f>IF('Strutture ricettive (Query)'!$D3208='Strutture ricettive (Query)'!$E3208,'Strutture ricettive (Query)'!$D3208,'Strutture ricettive (Query)'!$D3208&amp;" "&amp;'Strutture ricettive (Query)'!$E3208)</f>
        <v xml:space="preserve">1 </v>
      </c>
    </row>
    <row r="3209" spans="1:11" x14ac:dyDescent="0.25">
      <c r="A3209" s="18" t="s">
        <v>19712</v>
      </c>
      <c r="B3209" s="19" t="s">
        <v>21440</v>
      </c>
      <c r="C3209" s="19" t="s">
        <v>29878</v>
      </c>
      <c r="D3209" s="19" t="s">
        <v>27143</v>
      </c>
      <c r="E3209" s="19"/>
      <c r="F3209" s="19" t="str">
        <f>'Strutture ricettive (Query)'!$C3209&amp;" "&amp;'Strutture ricettive (Query)'!$K3209</f>
        <v xml:space="preserve">Via Merolli  10 </v>
      </c>
      <c r="G3209" s="19" t="s">
        <v>21416</v>
      </c>
      <c r="H3209" s="19" t="s">
        <v>26300</v>
      </c>
      <c r="I3209" s="19" t="s">
        <v>24598</v>
      </c>
      <c r="J3209" s="19" t="s">
        <v>24598</v>
      </c>
      <c r="K3209" s="19" t="str">
        <f>IF('Strutture ricettive (Query)'!$D3209='Strutture ricettive (Query)'!$E3209,'Strutture ricettive (Query)'!$D3209,'Strutture ricettive (Query)'!$D3209&amp;" "&amp;'Strutture ricettive (Query)'!$E3209)</f>
        <v xml:space="preserve">10 </v>
      </c>
    </row>
    <row r="3210" spans="1:11" x14ac:dyDescent="0.25">
      <c r="A3210" s="16" t="s">
        <v>19704</v>
      </c>
      <c r="B3210" s="17" t="s">
        <v>21441</v>
      </c>
      <c r="C3210" s="17" t="s">
        <v>29910</v>
      </c>
      <c r="D3210" s="17" t="s">
        <v>27074</v>
      </c>
      <c r="E3210" s="17"/>
      <c r="F3210" s="17" t="str">
        <f>'Strutture ricettive (Query)'!$C3210&amp;" "&amp;'Strutture ricettive (Query)'!$K3210</f>
        <v xml:space="preserve">Via Croce   18 </v>
      </c>
      <c r="G3210" s="17" t="s">
        <v>21416</v>
      </c>
      <c r="H3210" s="17" t="s">
        <v>26309</v>
      </c>
      <c r="I3210" s="17" t="s">
        <v>24598</v>
      </c>
      <c r="J3210" s="17" t="s">
        <v>8943</v>
      </c>
      <c r="K3210" s="17" t="str">
        <f>IF('Strutture ricettive (Query)'!$D3210='Strutture ricettive (Query)'!$E3210,'Strutture ricettive (Query)'!$D3210,'Strutture ricettive (Query)'!$D3210&amp;" "&amp;'Strutture ricettive (Query)'!$E3210)</f>
        <v xml:space="preserve">18 </v>
      </c>
    </row>
    <row r="3211" spans="1:11" x14ac:dyDescent="0.25">
      <c r="A3211" s="18" t="s">
        <v>19706</v>
      </c>
      <c r="B3211" s="19" t="s">
        <v>21059</v>
      </c>
      <c r="C3211" s="19" t="s">
        <v>29928</v>
      </c>
      <c r="D3211" s="19" t="s">
        <v>26875</v>
      </c>
      <c r="E3211" s="19"/>
      <c r="F3211" s="19" t="str">
        <f>'Strutture ricettive (Query)'!$C3211&amp;" "&amp;'Strutture ricettive (Query)'!$K3211</f>
        <v xml:space="preserve">Via Sassetello  6 </v>
      </c>
      <c r="G3211" s="19" t="s">
        <v>21416</v>
      </c>
      <c r="H3211" s="19" t="s">
        <v>26310</v>
      </c>
      <c r="I3211" s="19" t="s">
        <v>24598</v>
      </c>
      <c r="J3211" s="19" t="s">
        <v>8946</v>
      </c>
      <c r="K3211" s="19" t="str">
        <f>IF('Strutture ricettive (Query)'!$D3211='Strutture ricettive (Query)'!$E3211,'Strutture ricettive (Query)'!$D3211,'Strutture ricettive (Query)'!$D3211&amp;" "&amp;'Strutture ricettive (Query)'!$E3211)</f>
        <v xml:space="preserve">6 </v>
      </c>
    </row>
    <row r="3212" spans="1:11" x14ac:dyDescent="0.25">
      <c r="A3212" s="16" t="s">
        <v>19709</v>
      </c>
      <c r="B3212" s="17" t="s">
        <v>21442</v>
      </c>
      <c r="C3212" s="17" t="s">
        <v>29981</v>
      </c>
      <c r="D3212" s="17" t="s">
        <v>26987</v>
      </c>
      <c r="E3212" s="17"/>
      <c r="F3212" s="17" t="str">
        <f>'Strutture ricettive (Query)'!$C3212&amp;" "&amp;'Strutture ricettive (Query)'!$K3212</f>
        <v xml:space="preserve">Via Coldemagna  31 </v>
      </c>
      <c r="G3212" s="17" t="s">
        <v>21416</v>
      </c>
      <c r="H3212" s="17" t="s">
        <v>24598</v>
      </c>
      <c r="I3212" s="17" t="s">
        <v>24598</v>
      </c>
      <c r="J3212" s="17" t="s">
        <v>8949</v>
      </c>
      <c r="K3212" s="17" t="str">
        <f>IF('Strutture ricettive (Query)'!$D3212='Strutture ricettive (Query)'!$E3212,'Strutture ricettive (Query)'!$D3212,'Strutture ricettive (Query)'!$D3212&amp;" "&amp;'Strutture ricettive (Query)'!$E3212)</f>
        <v xml:space="preserve">31 </v>
      </c>
    </row>
    <row r="3213" spans="1:11" x14ac:dyDescent="0.25">
      <c r="A3213" s="18" t="s">
        <v>19707</v>
      </c>
      <c r="B3213" s="19" t="s">
        <v>21443</v>
      </c>
      <c r="C3213" s="19" t="s">
        <v>26774</v>
      </c>
      <c r="D3213" s="19" t="s">
        <v>26797</v>
      </c>
      <c r="E3213" s="19"/>
      <c r="F3213" s="19" t="str">
        <f>'Strutture ricettive (Query)'!$C3213&amp;" "&amp;'Strutture ricettive (Query)'!$K3213</f>
        <v xml:space="preserve">Lungomare Leonardo Da Vinci  81 </v>
      </c>
      <c r="G3213" s="19" t="s">
        <v>21444</v>
      </c>
      <c r="H3213" s="19" t="s">
        <v>26311</v>
      </c>
      <c r="I3213" s="19" t="s">
        <v>24598</v>
      </c>
      <c r="J3213" s="19" t="s">
        <v>8953</v>
      </c>
      <c r="K3213" s="19" t="str">
        <f>IF('Strutture ricettive (Query)'!$D3213='Strutture ricettive (Query)'!$E3213,'Strutture ricettive (Query)'!$D3213,'Strutture ricettive (Query)'!$D3213&amp;" "&amp;'Strutture ricettive (Query)'!$E3213)</f>
        <v xml:space="preserve">81 </v>
      </c>
    </row>
    <row r="3214" spans="1:11" x14ac:dyDescent="0.25">
      <c r="A3214" s="16" t="s">
        <v>19709</v>
      </c>
      <c r="B3214" s="17" t="s">
        <v>21445</v>
      </c>
      <c r="C3214" s="17" t="s">
        <v>29979</v>
      </c>
      <c r="D3214" s="17" t="s">
        <v>26997</v>
      </c>
      <c r="E3214" s="17"/>
      <c r="F3214" s="17" t="str">
        <f>'Strutture ricettive (Query)'!$C3214&amp;" "&amp;'Strutture ricettive (Query)'!$K3214</f>
        <v xml:space="preserve">Via Del Casale  3 </v>
      </c>
      <c r="G3214" s="17" t="s">
        <v>21444</v>
      </c>
      <c r="H3214" s="17" t="s">
        <v>26312</v>
      </c>
      <c r="I3214" s="17" t="s">
        <v>8957</v>
      </c>
      <c r="J3214" s="17" t="s">
        <v>8958</v>
      </c>
      <c r="K3214" s="17" t="str">
        <f>IF('Strutture ricettive (Query)'!$D3214='Strutture ricettive (Query)'!$E3214,'Strutture ricettive (Query)'!$D3214,'Strutture ricettive (Query)'!$D3214&amp;" "&amp;'Strutture ricettive (Query)'!$E3214)</f>
        <v xml:space="preserve">3 </v>
      </c>
    </row>
    <row r="3215" spans="1:11" x14ac:dyDescent="0.25">
      <c r="A3215" s="18" t="s">
        <v>19704</v>
      </c>
      <c r="B3215" s="19" t="s">
        <v>21446</v>
      </c>
      <c r="C3215" s="19" t="s">
        <v>29978</v>
      </c>
      <c r="D3215" s="19" t="s">
        <v>26809</v>
      </c>
      <c r="E3215" s="19"/>
      <c r="F3215" s="19" t="str">
        <f>'Strutture ricettive (Query)'!$C3215&amp;" "&amp;'Strutture ricettive (Query)'!$K3215</f>
        <v xml:space="preserve">Strada Del Cavallo   79 </v>
      </c>
      <c r="G3215" s="19" t="s">
        <v>21444</v>
      </c>
      <c r="H3215" s="19" t="s">
        <v>26313</v>
      </c>
      <c r="I3215" s="19" t="s">
        <v>24598</v>
      </c>
      <c r="J3215" s="19" t="s">
        <v>8962</v>
      </c>
      <c r="K3215" s="19" t="str">
        <f>IF('Strutture ricettive (Query)'!$D3215='Strutture ricettive (Query)'!$E3215,'Strutture ricettive (Query)'!$D3215,'Strutture ricettive (Query)'!$D3215&amp;" "&amp;'Strutture ricettive (Query)'!$E3215)</f>
        <v xml:space="preserve">79 </v>
      </c>
    </row>
    <row r="3216" spans="1:11" x14ac:dyDescent="0.25">
      <c r="A3216" s="16" t="s">
        <v>19707</v>
      </c>
      <c r="B3216" s="17" t="s">
        <v>21447</v>
      </c>
      <c r="C3216" s="17" t="s">
        <v>26764</v>
      </c>
      <c r="D3216" s="17" t="s">
        <v>27064</v>
      </c>
      <c r="E3216" s="17"/>
      <c r="F3216" s="17" t="str">
        <f>'Strutture ricettive (Query)'!$C3216&amp;" "&amp;'Strutture ricettive (Query)'!$K3216</f>
        <v xml:space="preserve">Lungomare Alighieri  2 </v>
      </c>
      <c r="G3216" s="17" t="s">
        <v>21444</v>
      </c>
      <c r="H3216" s="17" t="s">
        <v>26311</v>
      </c>
      <c r="I3216" s="17" t="s">
        <v>24598</v>
      </c>
      <c r="J3216" s="17" t="s">
        <v>8965</v>
      </c>
      <c r="K3216" s="17" t="str">
        <f>IF('Strutture ricettive (Query)'!$D3216='Strutture ricettive (Query)'!$E3216,'Strutture ricettive (Query)'!$D3216,'Strutture ricettive (Query)'!$D3216&amp;" "&amp;'Strutture ricettive (Query)'!$E3216)</f>
        <v xml:space="preserve">2 </v>
      </c>
    </row>
    <row r="3217" spans="1:11" x14ac:dyDescent="0.25">
      <c r="A3217" s="18" t="s">
        <v>19708</v>
      </c>
      <c r="B3217" s="19" t="s">
        <v>21448</v>
      </c>
      <c r="C3217" s="19" t="s">
        <v>29977</v>
      </c>
      <c r="D3217" s="19" t="s">
        <v>26903</v>
      </c>
      <c r="E3217" s="19"/>
      <c r="F3217" s="19" t="str">
        <f>'Strutture ricettive (Query)'!$C3217&amp;" "&amp;'Strutture ricettive (Query)'!$K3217</f>
        <v xml:space="preserve">Via Camposanto Vecchio  53 </v>
      </c>
      <c r="G3217" s="19" t="s">
        <v>21444</v>
      </c>
      <c r="H3217" s="19" t="s">
        <v>24598</v>
      </c>
      <c r="I3217" s="19" t="s">
        <v>24598</v>
      </c>
      <c r="J3217" s="19" t="s">
        <v>8968</v>
      </c>
      <c r="K3217" s="19" t="str">
        <f>IF('Strutture ricettive (Query)'!$D3217='Strutture ricettive (Query)'!$E3217,'Strutture ricettive (Query)'!$D3217,'Strutture ricettive (Query)'!$D3217&amp;" "&amp;'Strutture ricettive (Query)'!$E3217)</f>
        <v xml:space="preserve">53 </v>
      </c>
    </row>
    <row r="3218" spans="1:11" x14ac:dyDescent="0.25">
      <c r="A3218" s="16" t="s">
        <v>19707</v>
      </c>
      <c r="B3218" s="17" t="s">
        <v>21449</v>
      </c>
      <c r="C3218" s="17" t="s">
        <v>29976</v>
      </c>
      <c r="D3218" s="17" t="s">
        <v>27071</v>
      </c>
      <c r="E3218" s="17"/>
      <c r="F3218" s="17" t="str">
        <f>'Strutture ricettive (Query)'!$C3218&amp;" "&amp;'Strutture ricettive (Query)'!$K3218</f>
        <v xml:space="preserve">Via A.Panzini  19 </v>
      </c>
      <c r="G3218" s="17" t="s">
        <v>21444</v>
      </c>
      <c r="H3218" s="17" t="s">
        <v>24598</v>
      </c>
      <c r="I3218" s="17" t="s">
        <v>24598</v>
      </c>
      <c r="J3218" s="17" t="s">
        <v>8972</v>
      </c>
      <c r="K3218" s="17" t="str">
        <f>IF('Strutture ricettive (Query)'!$D3218='Strutture ricettive (Query)'!$E3218,'Strutture ricettive (Query)'!$D3218,'Strutture ricettive (Query)'!$D3218&amp;" "&amp;'Strutture ricettive (Query)'!$E3218)</f>
        <v xml:space="preserve">19 </v>
      </c>
    </row>
    <row r="3219" spans="1:11" x14ac:dyDescent="0.25">
      <c r="A3219" s="18" t="s">
        <v>19708</v>
      </c>
      <c r="B3219" s="19" t="s">
        <v>21450</v>
      </c>
      <c r="C3219" s="19" t="s">
        <v>29975</v>
      </c>
      <c r="D3219" s="19" t="s">
        <v>29289</v>
      </c>
      <c r="E3219" s="19"/>
      <c r="F3219" s="19" t="str">
        <f>'Strutture ricettive (Query)'!$C3219&amp;" "&amp;'Strutture ricettive (Query)'!$K3219</f>
        <v xml:space="preserve">Via Vespucci  5/C </v>
      </c>
      <c r="G3219" s="19" t="s">
        <v>21444</v>
      </c>
      <c r="H3219" s="19" t="s">
        <v>24598</v>
      </c>
      <c r="I3219" s="19" t="s">
        <v>24598</v>
      </c>
      <c r="J3219" s="19" t="s">
        <v>8975</v>
      </c>
      <c r="K3219" s="19" t="str">
        <f>IF('Strutture ricettive (Query)'!$D3219='Strutture ricettive (Query)'!$E3219,'Strutture ricettive (Query)'!$D3219,'Strutture ricettive (Query)'!$D3219&amp;" "&amp;'Strutture ricettive (Query)'!$E3219)</f>
        <v xml:space="preserve">5/C </v>
      </c>
    </row>
    <row r="3220" spans="1:11" x14ac:dyDescent="0.25">
      <c r="A3220" s="16" t="s">
        <v>19707</v>
      </c>
      <c r="B3220" s="17" t="s">
        <v>21451</v>
      </c>
      <c r="C3220" s="17" t="s">
        <v>28850</v>
      </c>
      <c r="D3220" s="17" t="s">
        <v>26951</v>
      </c>
      <c r="E3220" s="17"/>
      <c r="F3220" s="17" t="str">
        <f>'Strutture ricettive (Query)'!$C3220&amp;" "&amp;'Strutture ricettive (Query)'!$K3220</f>
        <v xml:space="preserve">Via Sardegna  4 </v>
      </c>
      <c r="G3220" s="17" t="s">
        <v>21444</v>
      </c>
      <c r="H3220" s="17" t="s">
        <v>26311</v>
      </c>
      <c r="I3220" s="17" t="s">
        <v>8978</v>
      </c>
      <c r="J3220" s="17" t="s">
        <v>8979</v>
      </c>
      <c r="K3220" s="17" t="str">
        <f>IF('Strutture ricettive (Query)'!$D3220='Strutture ricettive (Query)'!$E3220,'Strutture ricettive (Query)'!$D3220,'Strutture ricettive (Query)'!$D3220&amp;" "&amp;'Strutture ricettive (Query)'!$E3220)</f>
        <v xml:space="preserve">4 </v>
      </c>
    </row>
    <row r="3221" spans="1:11" x14ac:dyDescent="0.25">
      <c r="A3221" s="18" t="s">
        <v>19712</v>
      </c>
      <c r="B3221" s="19" t="s">
        <v>21452</v>
      </c>
      <c r="C3221" s="19" t="s">
        <v>29974</v>
      </c>
      <c r="D3221" s="19" t="s">
        <v>28878</v>
      </c>
      <c r="E3221" s="19"/>
      <c r="F3221" s="19" t="str">
        <f>'Strutture ricettive (Query)'!$C3221&amp;" "&amp;'Strutture ricettive (Query)'!$K3221</f>
        <v xml:space="preserve">Via Ugo Bassi   15/A </v>
      </c>
      <c r="G3221" s="19" t="s">
        <v>21444</v>
      </c>
      <c r="H3221" s="19" t="s">
        <v>26311</v>
      </c>
      <c r="I3221" s="19" t="s">
        <v>24598</v>
      </c>
      <c r="J3221" s="19" t="s">
        <v>8982</v>
      </c>
      <c r="K3221" s="19" t="str">
        <f>IF('Strutture ricettive (Query)'!$D3221='Strutture ricettive (Query)'!$E3221,'Strutture ricettive (Query)'!$D3221,'Strutture ricettive (Query)'!$D3221&amp;" "&amp;'Strutture ricettive (Query)'!$E3221)</f>
        <v xml:space="preserve">15/A </v>
      </c>
    </row>
    <row r="3222" spans="1:11" x14ac:dyDescent="0.25">
      <c r="A3222" s="16" t="s">
        <v>19723</v>
      </c>
      <c r="B3222" s="17" t="s">
        <v>21453</v>
      </c>
      <c r="C3222" s="17" t="s">
        <v>29963</v>
      </c>
      <c r="D3222" s="17" t="s">
        <v>27209</v>
      </c>
      <c r="E3222" s="17"/>
      <c r="F3222" s="17" t="str">
        <f>'Strutture ricettive (Query)'!$C3222&amp;" "&amp;'Strutture ricettive (Query)'!$K3222</f>
        <v xml:space="preserve">Viale Bonopera  32 </v>
      </c>
      <c r="G3222" s="17" t="s">
        <v>21444</v>
      </c>
      <c r="H3222" s="17" t="s">
        <v>24598</v>
      </c>
      <c r="I3222" s="17" t="s">
        <v>8985</v>
      </c>
      <c r="J3222" s="17" t="s">
        <v>8986</v>
      </c>
      <c r="K3222" s="17" t="str">
        <f>IF('Strutture ricettive (Query)'!$D3222='Strutture ricettive (Query)'!$E3222,'Strutture ricettive (Query)'!$D3222,'Strutture ricettive (Query)'!$D3222&amp;" "&amp;'Strutture ricettive (Query)'!$E3222)</f>
        <v xml:space="preserve">32 </v>
      </c>
    </row>
    <row r="3223" spans="1:11" x14ac:dyDescent="0.25">
      <c r="A3223" s="18" t="s">
        <v>19723</v>
      </c>
      <c r="B3223" s="19" t="s">
        <v>21454</v>
      </c>
      <c r="C3223" s="19" t="s">
        <v>29973</v>
      </c>
      <c r="D3223" s="19" t="s">
        <v>27209</v>
      </c>
      <c r="E3223" s="19"/>
      <c r="F3223" s="19" t="str">
        <f>'Strutture ricettive (Query)'!$C3223&amp;" "&amp;'Strutture ricettive (Query)'!$K3223</f>
        <v xml:space="preserve">Via Bonopera  32 </v>
      </c>
      <c r="G3223" s="19" t="s">
        <v>21444</v>
      </c>
      <c r="H3223" s="19" t="s">
        <v>24598</v>
      </c>
      <c r="I3223" s="19" t="s">
        <v>8985</v>
      </c>
      <c r="J3223" s="19" t="s">
        <v>8986</v>
      </c>
      <c r="K3223" s="19" t="str">
        <f>IF('Strutture ricettive (Query)'!$D3223='Strutture ricettive (Query)'!$E3223,'Strutture ricettive (Query)'!$D3223,'Strutture ricettive (Query)'!$D3223&amp;" "&amp;'Strutture ricettive (Query)'!$E3223)</f>
        <v xml:space="preserve">32 </v>
      </c>
    </row>
    <row r="3224" spans="1:11" x14ac:dyDescent="0.25">
      <c r="A3224" s="16" t="s">
        <v>19708</v>
      </c>
      <c r="B3224" s="17" t="s">
        <v>21455</v>
      </c>
      <c r="C3224" s="17" t="s">
        <v>29972</v>
      </c>
      <c r="D3224" s="17" t="s">
        <v>27626</v>
      </c>
      <c r="E3224" s="17"/>
      <c r="F3224" s="17" t="str">
        <f>'Strutture ricettive (Query)'!$C3224&amp;" "&amp;'Strutture ricettive (Query)'!$K3224</f>
        <v xml:space="preserve">Via Villanova  2/B </v>
      </c>
      <c r="G3224" s="17" t="s">
        <v>21444</v>
      </c>
      <c r="H3224" s="17" t="s">
        <v>26312</v>
      </c>
      <c r="I3224" s="17" t="s">
        <v>24598</v>
      </c>
      <c r="J3224" s="17" t="s">
        <v>8992</v>
      </c>
      <c r="K3224" s="17" t="str">
        <f>IF('Strutture ricettive (Query)'!$D3224='Strutture ricettive (Query)'!$E3224,'Strutture ricettive (Query)'!$D3224,'Strutture ricettive (Query)'!$D3224&amp;" "&amp;'Strutture ricettive (Query)'!$E3224)</f>
        <v xml:space="preserve">2/B </v>
      </c>
    </row>
    <row r="3225" spans="1:11" x14ac:dyDescent="0.25">
      <c r="A3225" s="18" t="s">
        <v>19708</v>
      </c>
      <c r="B3225" s="19" t="s">
        <v>21456</v>
      </c>
      <c r="C3225" s="19" t="s">
        <v>29971</v>
      </c>
      <c r="D3225" s="19" t="s">
        <v>26903</v>
      </c>
      <c r="E3225" s="19"/>
      <c r="F3225" s="19" t="str">
        <f>'Strutture ricettive (Query)'!$C3225&amp;" "&amp;'Strutture ricettive (Query)'!$K3225</f>
        <v xml:space="preserve">Via Portici Ercolani  53 </v>
      </c>
      <c r="G3225" s="19" t="s">
        <v>21444</v>
      </c>
      <c r="H3225" s="19" t="s">
        <v>24598</v>
      </c>
      <c r="I3225" s="19" t="s">
        <v>24598</v>
      </c>
      <c r="J3225" s="19" t="s">
        <v>8995</v>
      </c>
      <c r="K3225" s="19" t="str">
        <f>IF('Strutture ricettive (Query)'!$D3225='Strutture ricettive (Query)'!$E3225,'Strutture ricettive (Query)'!$D3225,'Strutture ricettive (Query)'!$D3225&amp;" "&amp;'Strutture ricettive (Query)'!$E3225)</f>
        <v xml:space="preserve">53 </v>
      </c>
    </row>
    <row r="3226" spans="1:11" x14ac:dyDescent="0.25">
      <c r="A3226" s="16" t="s">
        <v>19712</v>
      </c>
      <c r="B3226" s="17" t="s">
        <v>21457</v>
      </c>
      <c r="C3226" s="17" t="s">
        <v>29970</v>
      </c>
      <c r="D3226" s="17" t="s">
        <v>27107</v>
      </c>
      <c r="E3226" s="17"/>
      <c r="F3226" s="17" t="str">
        <f>'Strutture ricettive (Query)'!$C3226&amp;" "&amp;'Strutture ricettive (Query)'!$K3226</f>
        <v xml:space="preserve">S.S. Adriatica  132 </v>
      </c>
      <c r="G3226" s="17" t="s">
        <v>21444</v>
      </c>
      <c r="H3226" s="17" t="s">
        <v>24598</v>
      </c>
      <c r="I3226" s="17" t="s">
        <v>8998</v>
      </c>
      <c r="J3226" s="17" t="s">
        <v>8999</v>
      </c>
      <c r="K3226" s="17" t="str">
        <f>IF('Strutture ricettive (Query)'!$D3226='Strutture ricettive (Query)'!$E3226,'Strutture ricettive (Query)'!$D3226,'Strutture ricettive (Query)'!$D3226&amp;" "&amp;'Strutture ricettive (Query)'!$E3226)</f>
        <v xml:space="preserve">132 </v>
      </c>
    </row>
    <row r="3227" spans="1:11" x14ac:dyDescent="0.25">
      <c r="A3227" s="18" t="s">
        <v>19708</v>
      </c>
      <c r="B3227" s="19" t="s">
        <v>21458</v>
      </c>
      <c r="C3227" s="19" t="s">
        <v>29969</v>
      </c>
      <c r="D3227" s="19" t="s">
        <v>27019</v>
      </c>
      <c r="E3227" s="19"/>
      <c r="F3227" s="19" t="str">
        <f>'Strutture ricettive (Query)'!$C3227&amp;" "&amp;'Strutture ricettive (Query)'!$K3227</f>
        <v xml:space="preserve">Via F.Lli Bandiera  28 </v>
      </c>
      <c r="G3227" s="19" t="s">
        <v>21444</v>
      </c>
      <c r="H3227" s="19" t="s">
        <v>24598</v>
      </c>
      <c r="I3227" s="19" t="s">
        <v>24598</v>
      </c>
      <c r="J3227" s="19" t="s">
        <v>9002</v>
      </c>
      <c r="K3227" s="19" t="str">
        <f>IF('Strutture ricettive (Query)'!$D3227='Strutture ricettive (Query)'!$E3227,'Strutture ricettive (Query)'!$D3227,'Strutture ricettive (Query)'!$D3227&amp;" "&amp;'Strutture ricettive (Query)'!$E3227)</f>
        <v xml:space="preserve">28 </v>
      </c>
    </row>
    <row r="3228" spans="1:11" x14ac:dyDescent="0.25">
      <c r="A3228" s="16" t="s">
        <v>19709</v>
      </c>
      <c r="B3228" s="17" t="s">
        <v>21459</v>
      </c>
      <c r="C3228" s="17" t="s">
        <v>29968</v>
      </c>
      <c r="D3228" s="17" t="s">
        <v>27079</v>
      </c>
      <c r="E3228" s="17"/>
      <c r="F3228" s="17" t="str">
        <f>'Strutture ricettive (Query)'!$C3228&amp;" "&amp;'Strutture ricettive (Query)'!$K3228</f>
        <v xml:space="preserve">Strada Del Crocifisso  171 </v>
      </c>
      <c r="G3228" s="17" t="s">
        <v>21444</v>
      </c>
      <c r="H3228" s="17" t="s">
        <v>24598</v>
      </c>
      <c r="I3228" s="17" t="s">
        <v>9005</v>
      </c>
      <c r="J3228" s="17" t="s">
        <v>9006</v>
      </c>
      <c r="K3228" s="17" t="str">
        <f>IF('Strutture ricettive (Query)'!$D3228='Strutture ricettive (Query)'!$E3228,'Strutture ricettive (Query)'!$D3228,'Strutture ricettive (Query)'!$D3228&amp;" "&amp;'Strutture ricettive (Query)'!$E3228)</f>
        <v xml:space="preserve">171 </v>
      </c>
    </row>
    <row r="3229" spans="1:11" x14ac:dyDescent="0.25">
      <c r="A3229" s="18" t="s">
        <v>19704</v>
      </c>
      <c r="B3229" s="19" t="s">
        <v>21460</v>
      </c>
      <c r="C3229" s="19" t="s">
        <v>29967</v>
      </c>
      <c r="D3229" s="19" t="s">
        <v>27152</v>
      </c>
      <c r="E3229" s="19"/>
      <c r="F3229" s="19" t="str">
        <f>'Strutture ricettive (Query)'!$C3229&amp;" "&amp;'Strutture ricettive (Query)'!$K3229</f>
        <v xml:space="preserve">Via San Gaudenzio  1 </v>
      </c>
      <c r="G3229" s="19" t="s">
        <v>21444</v>
      </c>
      <c r="H3229" s="19" t="s">
        <v>24598</v>
      </c>
      <c r="I3229" s="19" t="s">
        <v>24598</v>
      </c>
      <c r="J3229" s="19" t="s">
        <v>9009</v>
      </c>
      <c r="K3229" s="19" t="str">
        <f>IF('Strutture ricettive (Query)'!$D3229='Strutture ricettive (Query)'!$E3229,'Strutture ricettive (Query)'!$D3229,'Strutture ricettive (Query)'!$D3229&amp;" "&amp;'Strutture ricettive (Query)'!$E3229)</f>
        <v xml:space="preserve">1 </v>
      </c>
    </row>
    <row r="3230" spans="1:11" x14ac:dyDescent="0.25">
      <c r="A3230" s="16" t="s">
        <v>19708</v>
      </c>
      <c r="B3230" s="17" t="s">
        <v>21461</v>
      </c>
      <c r="C3230" s="17" t="s">
        <v>29966</v>
      </c>
      <c r="D3230" s="17" t="s">
        <v>27071</v>
      </c>
      <c r="E3230" s="17"/>
      <c r="F3230" s="17" t="str">
        <f>'Strutture ricettive (Query)'!$C3230&amp;" "&amp;'Strutture ricettive (Query)'!$K3230</f>
        <v xml:space="preserve">Via Quintino Sella  19 </v>
      </c>
      <c r="G3230" s="17" t="s">
        <v>21444</v>
      </c>
      <c r="H3230" s="17" t="s">
        <v>24598</v>
      </c>
      <c r="I3230" s="17" t="s">
        <v>9012</v>
      </c>
      <c r="J3230" s="17" t="s">
        <v>9013</v>
      </c>
      <c r="K3230" s="17" t="str">
        <f>IF('Strutture ricettive (Query)'!$D3230='Strutture ricettive (Query)'!$E3230,'Strutture ricettive (Query)'!$D3230,'Strutture ricettive (Query)'!$D3230&amp;" "&amp;'Strutture ricettive (Query)'!$E3230)</f>
        <v xml:space="preserve">19 </v>
      </c>
    </row>
    <row r="3231" spans="1:11" x14ac:dyDescent="0.25">
      <c r="A3231" s="18" t="s">
        <v>19712</v>
      </c>
      <c r="B3231" s="19" t="s">
        <v>21462</v>
      </c>
      <c r="C3231" s="19" t="s">
        <v>29965</v>
      </c>
      <c r="D3231" s="19" t="s">
        <v>26951</v>
      </c>
      <c r="E3231" s="19"/>
      <c r="F3231" s="19" t="str">
        <f>'Strutture ricettive (Query)'!$C3231&amp;" "&amp;'Strutture ricettive (Query)'!$K3231</f>
        <v xml:space="preserve">Via Puglie  4 </v>
      </c>
      <c r="G3231" s="19" t="s">
        <v>21444</v>
      </c>
      <c r="H3231" s="19" t="s">
        <v>24598</v>
      </c>
      <c r="I3231" s="19" t="s">
        <v>24598</v>
      </c>
      <c r="J3231" s="19" t="s">
        <v>9016</v>
      </c>
      <c r="K3231" s="19" t="str">
        <f>IF('Strutture ricettive (Query)'!$D3231='Strutture ricettive (Query)'!$E3231,'Strutture ricettive (Query)'!$D3231,'Strutture ricettive (Query)'!$D3231&amp;" "&amp;'Strutture ricettive (Query)'!$E3231)</f>
        <v xml:space="preserve">4 </v>
      </c>
    </row>
    <row r="3232" spans="1:11" x14ac:dyDescent="0.25">
      <c r="A3232" s="16" t="s">
        <v>19706</v>
      </c>
      <c r="B3232" s="17" t="s">
        <v>21463</v>
      </c>
      <c r="C3232" s="17" t="s">
        <v>29720</v>
      </c>
      <c r="D3232" s="17" t="s">
        <v>27064</v>
      </c>
      <c r="E3232" s="17"/>
      <c r="F3232" s="17" t="str">
        <f>'Strutture ricettive (Query)'!$C3232&amp;" "&amp;'Strutture ricettive (Query)'!$K3232</f>
        <v xml:space="preserve">Via Ariosto  2 </v>
      </c>
      <c r="G3232" s="17" t="s">
        <v>21444</v>
      </c>
      <c r="H3232" s="17" t="s">
        <v>26311</v>
      </c>
      <c r="I3232" s="17" t="s">
        <v>24598</v>
      </c>
      <c r="J3232" s="17" t="s">
        <v>9019</v>
      </c>
      <c r="K3232" s="17" t="str">
        <f>IF('Strutture ricettive (Query)'!$D3232='Strutture ricettive (Query)'!$E3232,'Strutture ricettive (Query)'!$D3232,'Strutture ricettive (Query)'!$D3232&amp;" "&amp;'Strutture ricettive (Query)'!$E3232)</f>
        <v xml:space="preserve">2 </v>
      </c>
    </row>
    <row r="3233" spans="1:11" x14ac:dyDescent="0.25">
      <c r="A3233" s="18" t="s">
        <v>19706</v>
      </c>
      <c r="B3233" s="19" t="s">
        <v>21464</v>
      </c>
      <c r="C3233" s="19" t="s">
        <v>29980</v>
      </c>
      <c r="D3233" s="19" t="s">
        <v>26997</v>
      </c>
      <c r="E3233" s="19"/>
      <c r="F3233" s="19" t="str">
        <f>'Strutture ricettive (Query)'!$C3233&amp;" "&amp;'Strutture ricettive (Query)'!$K3233</f>
        <v xml:space="preserve">Via Fogazzaro  3 </v>
      </c>
      <c r="G3233" s="19" t="s">
        <v>21444</v>
      </c>
      <c r="H3233" s="19" t="s">
        <v>26311</v>
      </c>
      <c r="I3233" s="19" t="s">
        <v>24598</v>
      </c>
      <c r="J3233" s="19" t="s">
        <v>9019</v>
      </c>
      <c r="K3233" s="19" t="str">
        <f>IF('Strutture ricettive (Query)'!$D3233='Strutture ricettive (Query)'!$E3233,'Strutture ricettive (Query)'!$D3233,'Strutture ricettive (Query)'!$D3233&amp;" "&amp;'Strutture ricettive (Query)'!$E3233)</f>
        <v xml:space="preserve">3 </v>
      </c>
    </row>
    <row r="3234" spans="1:11" x14ac:dyDescent="0.25">
      <c r="A3234" s="16" t="s">
        <v>19706</v>
      </c>
      <c r="B3234" s="17" t="s">
        <v>21465</v>
      </c>
      <c r="C3234" s="17" t="s">
        <v>29982</v>
      </c>
      <c r="D3234" s="17" t="s">
        <v>29983</v>
      </c>
      <c r="E3234" s="17"/>
      <c r="F3234" s="17" t="str">
        <f>'Strutture ricettive (Query)'!$C3234&amp;" "&amp;'Strutture ricettive (Query)'!$K3234</f>
        <v xml:space="preserve">Via R. Sanzio   223 </v>
      </c>
      <c r="G3234" s="17" t="s">
        <v>21444</v>
      </c>
      <c r="H3234" s="17" t="s">
        <v>26311</v>
      </c>
      <c r="I3234" s="17" t="s">
        <v>24598</v>
      </c>
      <c r="J3234" s="17" t="s">
        <v>9024</v>
      </c>
      <c r="K3234" s="17" t="str">
        <f>IF('Strutture ricettive (Query)'!$D3234='Strutture ricettive (Query)'!$E3234,'Strutture ricettive (Query)'!$D3234,'Strutture ricettive (Query)'!$D3234&amp;" "&amp;'Strutture ricettive (Query)'!$E3234)</f>
        <v xml:space="preserve">223 </v>
      </c>
    </row>
    <row r="3235" spans="1:11" x14ac:dyDescent="0.25">
      <c r="A3235" s="18" t="s">
        <v>19708</v>
      </c>
      <c r="B3235" s="19" t="s">
        <v>21467</v>
      </c>
      <c r="C3235" s="19" t="s">
        <v>29993</v>
      </c>
      <c r="D3235" s="19" t="s">
        <v>26795</v>
      </c>
      <c r="E3235" s="19"/>
      <c r="F3235" s="19" t="str">
        <f>'Strutture ricettive (Query)'!$C3235&amp;" "&amp;'Strutture ricettive (Query)'!$K3235</f>
        <v xml:space="preserve">Via Scornabecco  82 </v>
      </c>
      <c r="G3235" s="19" t="s">
        <v>21444</v>
      </c>
      <c r="H3235" s="19" t="s">
        <v>26314</v>
      </c>
      <c r="I3235" s="19" t="s">
        <v>24598</v>
      </c>
      <c r="J3235" s="19" t="s">
        <v>9031</v>
      </c>
      <c r="K3235" s="19" t="str">
        <f>IF('Strutture ricettive (Query)'!$D3235='Strutture ricettive (Query)'!$E3235,'Strutture ricettive (Query)'!$D3235,'Strutture ricettive (Query)'!$D3235&amp;" "&amp;'Strutture ricettive (Query)'!$E3235)</f>
        <v xml:space="preserve">82 </v>
      </c>
    </row>
    <row r="3236" spans="1:11" x14ac:dyDescent="0.25">
      <c r="A3236" s="16" t="s">
        <v>19706</v>
      </c>
      <c r="B3236" s="17" t="s">
        <v>21468</v>
      </c>
      <c r="C3236" s="17" t="s">
        <v>26812</v>
      </c>
      <c r="D3236" s="17" t="s">
        <v>28191</v>
      </c>
      <c r="E3236" s="17"/>
      <c r="F3236" s="17" t="str">
        <f>'Strutture ricettive (Query)'!$C3236&amp;" "&amp;'Strutture ricettive (Query)'!$K3236</f>
        <v xml:space="preserve">Lungomare Mameli  113 </v>
      </c>
      <c r="G3236" s="17" t="s">
        <v>21444</v>
      </c>
      <c r="H3236" s="17" t="s">
        <v>26311</v>
      </c>
      <c r="I3236" s="17" t="s">
        <v>24598</v>
      </c>
      <c r="J3236" s="17" t="s">
        <v>9034</v>
      </c>
      <c r="K3236" s="17" t="str">
        <f>IF('Strutture ricettive (Query)'!$D3236='Strutture ricettive (Query)'!$E3236,'Strutture ricettive (Query)'!$D3236,'Strutture ricettive (Query)'!$D3236&amp;" "&amp;'Strutture ricettive (Query)'!$E3236)</f>
        <v xml:space="preserve">113 </v>
      </c>
    </row>
    <row r="3237" spans="1:11" x14ac:dyDescent="0.25">
      <c r="A3237" s="18" t="s">
        <v>19706</v>
      </c>
      <c r="B3237" s="19" t="s">
        <v>21469</v>
      </c>
      <c r="C3237" s="19" t="s">
        <v>26812</v>
      </c>
      <c r="D3237" s="19" t="s">
        <v>29992</v>
      </c>
      <c r="E3237" s="19"/>
      <c r="F3237" s="19" t="str">
        <f>'Strutture ricettive (Query)'!$C3237&amp;" "&amp;'Strutture ricettive (Query)'!$K3237</f>
        <v xml:space="preserve">Lungomare Mameli  112 </v>
      </c>
      <c r="G3237" s="19" t="s">
        <v>21444</v>
      </c>
      <c r="H3237" s="19" t="s">
        <v>26311</v>
      </c>
      <c r="I3237" s="19" t="s">
        <v>24598</v>
      </c>
      <c r="J3237" s="19" t="s">
        <v>9034</v>
      </c>
      <c r="K3237" s="19" t="str">
        <f>IF('Strutture ricettive (Query)'!$D3237='Strutture ricettive (Query)'!$E3237,'Strutture ricettive (Query)'!$D3237,'Strutture ricettive (Query)'!$D3237&amp;" "&amp;'Strutture ricettive (Query)'!$E3237)</f>
        <v xml:space="preserve">112 </v>
      </c>
    </row>
    <row r="3238" spans="1:11" x14ac:dyDescent="0.25">
      <c r="A3238" s="16" t="s">
        <v>19706</v>
      </c>
      <c r="B3238" s="17" t="s">
        <v>21470</v>
      </c>
      <c r="C3238" s="17" t="s">
        <v>26812</v>
      </c>
      <c r="D3238" s="17" t="s">
        <v>29992</v>
      </c>
      <c r="E3238" s="17"/>
      <c r="F3238" s="17" t="str">
        <f>'Strutture ricettive (Query)'!$C3238&amp;" "&amp;'Strutture ricettive (Query)'!$K3238</f>
        <v xml:space="preserve">Lungomare Mameli  112 </v>
      </c>
      <c r="G3238" s="17" t="s">
        <v>21444</v>
      </c>
      <c r="H3238" s="17" t="s">
        <v>26311</v>
      </c>
      <c r="I3238" s="17" t="s">
        <v>24598</v>
      </c>
      <c r="J3238" s="17" t="s">
        <v>9034</v>
      </c>
      <c r="K3238" s="17" t="str">
        <f>IF('Strutture ricettive (Query)'!$D3238='Strutture ricettive (Query)'!$E3238,'Strutture ricettive (Query)'!$D3238,'Strutture ricettive (Query)'!$D3238&amp;" "&amp;'Strutture ricettive (Query)'!$E3238)</f>
        <v xml:space="preserve">112 </v>
      </c>
    </row>
    <row r="3239" spans="1:11" x14ac:dyDescent="0.25">
      <c r="A3239" s="18" t="s">
        <v>19706</v>
      </c>
      <c r="B3239" s="19" t="s">
        <v>21471</v>
      </c>
      <c r="C3239" s="19" t="s">
        <v>26812</v>
      </c>
      <c r="D3239" s="19" t="s">
        <v>29991</v>
      </c>
      <c r="E3239" s="19"/>
      <c r="F3239" s="19" t="str">
        <f>'Strutture ricettive (Query)'!$C3239&amp;" "&amp;'Strutture ricettive (Query)'!$K3239</f>
        <v xml:space="preserve">Lungomare Mameli  251/A </v>
      </c>
      <c r="G3239" s="19" t="s">
        <v>21444</v>
      </c>
      <c r="H3239" s="19" t="s">
        <v>26311</v>
      </c>
      <c r="I3239" s="19" t="s">
        <v>24598</v>
      </c>
      <c r="J3239" s="19" t="s">
        <v>9040</v>
      </c>
      <c r="K3239" s="19" t="str">
        <f>IF('Strutture ricettive (Query)'!$D3239='Strutture ricettive (Query)'!$E3239,'Strutture ricettive (Query)'!$D3239,'Strutture ricettive (Query)'!$D3239&amp;" "&amp;'Strutture ricettive (Query)'!$E3239)</f>
        <v xml:space="preserve">251/A </v>
      </c>
    </row>
    <row r="3240" spans="1:11" x14ac:dyDescent="0.25">
      <c r="A3240" s="16" t="s">
        <v>19706</v>
      </c>
      <c r="B3240" s="17" t="s">
        <v>21472</v>
      </c>
      <c r="C3240" s="17" t="s">
        <v>26812</v>
      </c>
      <c r="D3240" s="17" t="s">
        <v>29081</v>
      </c>
      <c r="E3240" s="17"/>
      <c r="F3240" s="17" t="str">
        <f>'Strutture ricettive (Query)'!$C3240&amp;" "&amp;'Strutture ricettive (Query)'!$K3240</f>
        <v xml:space="preserve">Lungomare Mameli  265 </v>
      </c>
      <c r="G3240" s="17" t="s">
        <v>21444</v>
      </c>
      <c r="H3240" s="17" t="s">
        <v>26311</v>
      </c>
      <c r="I3240" s="17" t="s">
        <v>24598</v>
      </c>
      <c r="J3240" s="17" t="s">
        <v>9043</v>
      </c>
      <c r="K3240" s="17" t="str">
        <f>IF('Strutture ricettive (Query)'!$D3240='Strutture ricettive (Query)'!$E3240,'Strutture ricettive (Query)'!$D3240,'Strutture ricettive (Query)'!$D3240&amp;" "&amp;'Strutture ricettive (Query)'!$E3240)</f>
        <v xml:space="preserve">265 </v>
      </c>
    </row>
    <row r="3241" spans="1:11" x14ac:dyDescent="0.25">
      <c r="A3241" s="18" t="s">
        <v>19706</v>
      </c>
      <c r="B3241" s="19" t="s">
        <v>21473</v>
      </c>
      <c r="C3241" s="19" t="s">
        <v>29720</v>
      </c>
      <c r="D3241" s="19" t="s">
        <v>26916</v>
      </c>
      <c r="E3241" s="19"/>
      <c r="F3241" s="19" t="str">
        <f>'Strutture ricettive (Query)'!$C3241&amp;" "&amp;'Strutture ricettive (Query)'!$K3241</f>
        <v xml:space="preserve">Via Ariosto  5 </v>
      </c>
      <c r="G3241" s="19" t="s">
        <v>21444</v>
      </c>
      <c r="H3241" s="19" t="s">
        <v>26311</v>
      </c>
      <c r="I3241" s="19" t="s">
        <v>24598</v>
      </c>
      <c r="J3241" s="19" t="s">
        <v>9046</v>
      </c>
      <c r="K3241" s="19" t="str">
        <f>IF('Strutture ricettive (Query)'!$D3241='Strutture ricettive (Query)'!$E3241,'Strutture ricettive (Query)'!$D3241,'Strutture ricettive (Query)'!$D3241&amp;" "&amp;'Strutture ricettive (Query)'!$E3241)</f>
        <v xml:space="preserve">5 </v>
      </c>
    </row>
    <row r="3242" spans="1:11" x14ac:dyDescent="0.25">
      <c r="A3242" s="16" t="s">
        <v>19706</v>
      </c>
      <c r="B3242" s="17" t="s">
        <v>21474</v>
      </c>
      <c r="C3242" s="17" t="s">
        <v>29990</v>
      </c>
      <c r="D3242" s="17" t="s">
        <v>27143</v>
      </c>
      <c r="E3242" s="17"/>
      <c r="F3242" s="17" t="str">
        <f>'Strutture ricettive (Query)'!$C3242&amp;" "&amp;'Strutture ricettive (Query)'!$K3242</f>
        <v xml:space="preserve">Via B. Buozzi  10 </v>
      </c>
      <c r="G3242" s="17" t="s">
        <v>21444</v>
      </c>
      <c r="H3242" s="17" t="s">
        <v>26311</v>
      </c>
      <c r="I3242" s="17" t="s">
        <v>24598</v>
      </c>
      <c r="J3242" s="17" t="s">
        <v>9049</v>
      </c>
      <c r="K3242" s="17" t="str">
        <f>IF('Strutture ricettive (Query)'!$D3242='Strutture ricettive (Query)'!$E3242,'Strutture ricettive (Query)'!$D3242,'Strutture ricettive (Query)'!$D3242&amp;" "&amp;'Strutture ricettive (Query)'!$E3242)</f>
        <v xml:space="preserve">10 </v>
      </c>
    </row>
    <row r="3243" spans="1:11" x14ac:dyDescent="0.25">
      <c r="A3243" s="18" t="s">
        <v>19706</v>
      </c>
      <c r="B3243" s="19" t="s">
        <v>21475</v>
      </c>
      <c r="C3243" s="19" t="s">
        <v>29986</v>
      </c>
      <c r="D3243" s="19" t="s">
        <v>26951</v>
      </c>
      <c r="E3243" s="19"/>
      <c r="F3243" s="19" t="str">
        <f>'Strutture ricettive (Query)'!$C3243&amp;" "&amp;'Strutture ricettive (Query)'!$K3243</f>
        <v xml:space="preserve">Via Istria  4 </v>
      </c>
      <c r="G3243" s="19" t="s">
        <v>21444</v>
      </c>
      <c r="H3243" s="19" t="s">
        <v>26311</v>
      </c>
      <c r="I3243" s="19" t="s">
        <v>24598</v>
      </c>
      <c r="J3243" s="19" t="s">
        <v>9052</v>
      </c>
      <c r="K3243" s="19" t="str">
        <f>IF('Strutture ricettive (Query)'!$D3243='Strutture ricettive (Query)'!$E3243,'Strutture ricettive (Query)'!$D3243,'Strutture ricettive (Query)'!$D3243&amp;" "&amp;'Strutture ricettive (Query)'!$E3243)</f>
        <v xml:space="preserve">4 </v>
      </c>
    </row>
    <row r="3244" spans="1:11" x14ac:dyDescent="0.25">
      <c r="A3244" s="16" t="s">
        <v>19706</v>
      </c>
      <c r="B3244" s="17" t="s">
        <v>21476</v>
      </c>
      <c r="C3244" s="17" t="s">
        <v>27021</v>
      </c>
      <c r="D3244" s="17" t="s">
        <v>26798</v>
      </c>
      <c r="E3244" s="17"/>
      <c r="F3244" s="17" t="str">
        <f>'Strutture ricettive (Query)'!$C3244&amp;" "&amp;'Strutture ricettive (Query)'!$K3244</f>
        <v xml:space="preserve">Lungomare Italia  80 </v>
      </c>
      <c r="G3244" s="17" t="s">
        <v>21444</v>
      </c>
      <c r="H3244" s="17" t="s">
        <v>26311</v>
      </c>
      <c r="I3244" s="17" t="s">
        <v>24598</v>
      </c>
      <c r="J3244" s="17" t="s">
        <v>9055</v>
      </c>
      <c r="K3244" s="17" t="str">
        <f>IF('Strutture ricettive (Query)'!$D3244='Strutture ricettive (Query)'!$E3244,'Strutture ricettive (Query)'!$D3244,'Strutture ricettive (Query)'!$D3244&amp;" "&amp;'Strutture ricettive (Query)'!$E3244)</f>
        <v xml:space="preserve">80 </v>
      </c>
    </row>
    <row r="3245" spans="1:11" x14ac:dyDescent="0.25">
      <c r="A3245" s="18" t="s">
        <v>19706</v>
      </c>
      <c r="B3245" s="19" t="s">
        <v>21477</v>
      </c>
      <c r="C3245" s="19" t="s">
        <v>27021</v>
      </c>
      <c r="D3245" s="19" t="s">
        <v>26811</v>
      </c>
      <c r="E3245" s="19"/>
      <c r="F3245" s="19" t="str">
        <f>'Strutture ricettive (Query)'!$C3245&amp;" "&amp;'Strutture ricettive (Query)'!$K3245</f>
        <v xml:space="preserve">Lungomare Italia  78 </v>
      </c>
      <c r="G3245" s="19" t="s">
        <v>21444</v>
      </c>
      <c r="H3245" s="19" t="s">
        <v>26311</v>
      </c>
      <c r="I3245" s="19" t="s">
        <v>24598</v>
      </c>
      <c r="J3245" s="19" t="s">
        <v>9055</v>
      </c>
      <c r="K3245" s="19" t="str">
        <f>IF('Strutture ricettive (Query)'!$D3245='Strutture ricettive (Query)'!$E3245,'Strutture ricettive (Query)'!$D3245,'Strutture ricettive (Query)'!$D3245&amp;" "&amp;'Strutture ricettive (Query)'!$E3245)</f>
        <v xml:space="preserve">78 </v>
      </c>
    </row>
    <row r="3246" spans="1:11" x14ac:dyDescent="0.25">
      <c r="A3246" s="16" t="s">
        <v>19706</v>
      </c>
      <c r="B3246" s="17" t="s">
        <v>21478</v>
      </c>
      <c r="C3246" s="17" t="s">
        <v>29988</v>
      </c>
      <c r="D3246" s="17" t="s">
        <v>29989</v>
      </c>
      <c r="E3246" s="17"/>
      <c r="F3246" s="17" t="str">
        <f>'Strutture ricettive (Query)'!$C3246&amp;" "&amp;'Strutture ricettive (Query)'!$K3246</f>
        <v xml:space="preserve">Strada Della Marina-Scapezzano  266/C </v>
      </c>
      <c r="G3246" s="17" t="s">
        <v>21444</v>
      </c>
      <c r="H3246" s="17" t="s">
        <v>26311</v>
      </c>
      <c r="I3246" s="17" t="s">
        <v>24598</v>
      </c>
      <c r="J3246" s="17" t="s">
        <v>9060</v>
      </c>
      <c r="K3246" s="17" t="str">
        <f>IF('Strutture ricettive (Query)'!$D3246='Strutture ricettive (Query)'!$E3246,'Strutture ricettive (Query)'!$D3246,'Strutture ricettive (Query)'!$D3246&amp;" "&amp;'Strutture ricettive (Query)'!$E3246)</f>
        <v xml:space="preserve">266/C </v>
      </c>
    </row>
    <row r="3247" spans="1:11" x14ac:dyDescent="0.25">
      <c r="A3247" s="18" t="s">
        <v>19706</v>
      </c>
      <c r="B3247" s="19" t="s">
        <v>21479</v>
      </c>
      <c r="C3247" s="19" t="s">
        <v>29943</v>
      </c>
      <c r="D3247" s="19" t="s">
        <v>29198</v>
      </c>
      <c r="E3247" s="19"/>
      <c r="F3247" s="19" t="str">
        <f>'Strutture ricettive (Query)'!$C3247&amp;" "&amp;'Strutture ricettive (Query)'!$K3247</f>
        <v xml:space="preserve">Via Podesti  133 </v>
      </c>
      <c r="G3247" s="19" t="s">
        <v>21444</v>
      </c>
      <c r="H3247" s="19" t="s">
        <v>26311</v>
      </c>
      <c r="I3247" s="19" t="s">
        <v>24598</v>
      </c>
      <c r="J3247" s="19" t="s">
        <v>9063</v>
      </c>
      <c r="K3247" s="19" t="str">
        <f>IF('Strutture ricettive (Query)'!$D3247='Strutture ricettive (Query)'!$E3247,'Strutture ricettive (Query)'!$D3247,'Strutture ricettive (Query)'!$D3247&amp;" "&amp;'Strutture ricettive (Query)'!$E3247)</f>
        <v xml:space="preserve">133 </v>
      </c>
    </row>
    <row r="3248" spans="1:11" x14ac:dyDescent="0.25">
      <c r="A3248" s="16" t="s">
        <v>19706</v>
      </c>
      <c r="B3248" s="17" t="s">
        <v>21480</v>
      </c>
      <c r="C3248" s="17" t="s">
        <v>29987</v>
      </c>
      <c r="D3248" s="17" t="s">
        <v>27112</v>
      </c>
      <c r="E3248" s="17"/>
      <c r="F3248" s="17" t="str">
        <f>'Strutture ricettive (Query)'!$C3248&amp;" "&amp;'Strutture ricettive (Query)'!$K3248</f>
        <v xml:space="preserve">Via Renato Ciucci  13 </v>
      </c>
      <c r="G3248" s="17" t="s">
        <v>21444</v>
      </c>
      <c r="H3248" s="17" t="s">
        <v>26311</v>
      </c>
      <c r="I3248" s="17" t="s">
        <v>24598</v>
      </c>
      <c r="J3248" s="17" t="s">
        <v>9066</v>
      </c>
      <c r="K3248" s="17" t="str">
        <f>IF('Strutture ricettive (Query)'!$D3248='Strutture ricettive (Query)'!$E3248,'Strutture ricettive (Query)'!$D3248,'Strutture ricettive (Query)'!$D3248&amp;" "&amp;'Strutture ricettive (Query)'!$E3248)</f>
        <v xml:space="preserve">13 </v>
      </c>
    </row>
    <row r="3249" spans="1:11" x14ac:dyDescent="0.25">
      <c r="A3249" s="18" t="s">
        <v>19706</v>
      </c>
      <c r="B3249" s="19" t="s">
        <v>21481</v>
      </c>
      <c r="C3249" s="19" t="s">
        <v>28213</v>
      </c>
      <c r="D3249" s="19" t="s">
        <v>27152</v>
      </c>
      <c r="E3249" s="19"/>
      <c r="F3249" s="19" t="str">
        <f>'Strutture ricettive (Query)'!$C3249&amp;" "&amp;'Strutture ricettive (Query)'!$K3249</f>
        <v xml:space="preserve">Via Mameli  1 </v>
      </c>
      <c r="G3249" s="19" t="s">
        <v>21444</v>
      </c>
      <c r="H3249" s="19" t="s">
        <v>26311</v>
      </c>
      <c r="I3249" s="19" t="s">
        <v>24598</v>
      </c>
      <c r="J3249" s="19" t="s">
        <v>9069</v>
      </c>
      <c r="K3249" s="19" t="str">
        <f>IF('Strutture ricettive (Query)'!$D3249='Strutture ricettive (Query)'!$E3249,'Strutture ricettive (Query)'!$D3249,'Strutture ricettive (Query)'!$D3249&amp;" "&amp;'Strutture ricettive (Query)'!$E3249)</f>
        <v xml:space="preserve">1 </v>
      </c>
    </row>
    <row r="3250" spans="1:11" x14ac:dyDescent="0.25">
      <c r="A3250" s="16" t="s">
        <v>19706</v>
      </c>
      <c r="B3250" s="17" t="s">
        <v>21482</v>
      </c>
      <c r="C3250" s="17" t="s">
        <v>29986</v>
      </c>
      <c r="D3250" s="17" t="s">
        <v>27152</v>
      </c>
      <c r="E3250" s="17"/>
      <c r="F3250" s="17" t="str">
        <f>'Strutture ricettive (Query)'!$C3250&amp;" "&amp;'Strutture ricettive (Query)'!$K3250</f>
        <v xml:space="preserve">Via Istria  1 </v>
      </c>
      <c r="G3250" s="17" t="s">
        <v>21444</v>
      </c>
      <c r="H3250" s="17" t="s">
        <v>26311</v>
      </c>
      <c r="I3250" s="17" t="s">
        <v>24598</v>
      </c>
      <c r="J3250" s="17" t="s">
        <v>9040</v>
      </c>
      <c r="K3250" s="17" t="str">
        <f>IF('Strutture ricettive (Query)'!$D3250='Strutture ricettive (Query)'!$E3250,'Strutture ricettive (Query)'!$D3250,'Strutture ricettive (Query)'!$D3250&amp;" "&amp;'Strutture ricettive (Query)'!$E3250)</f>
        <v xml:space="preserve">1 </v>
      </c>
    </row>
    <row r="3251" spans="1:11" x14ac:dyDescent="0.25">
      <c r="A3251" s="18" t="s">
        <v>19706</v>
      </c>
      <c r="B3251" s="19" t="s">
        <v>21483</v>
      </c>
      <c r="C3251" s="19" t="s">
        <v>29985</v>
      </c>
      <c r="D3251" s="19" t="s">
        <v>26916</v>
      </c>
      <c r="E3251" s="19"/>
      <c r="F3251" s="19" t="str">
        <f>'Strutture ricettive (Query)'!$C3251&amp;" "&amp;'Strutture ricettive (Query)'!$K3251</f>
        <v xml:space="preserve">Via S. Giovanni   5 </v>
      </c>
      <c r="G3251" s="19" t="s">
        <v>21444</v>
      </c>
      <c r="H3251" s="19" t="s">
        <v>26311</v>
      </c>
      <c r="I3251" s="19" t="s">
        <v>24598</v>
      </c>
      <c r="J3251" s="19" t="s">
        <v>9074</v>
      </c>
      <c r="K3251" s="19" t="str">
        <f>IF('Strutture ricettive (Query)'!$D3251='Strutture ricettive (Query)'!$E3251,'Strutture ricettive (Query)'!$D3251,'Strutture ricettive (Query)'!$D3251&amp;" "&amp;'Strutture ricettive (Query)'!$E3251)</f>
        <v xml:space="preserve">5 </v>
      </c>
    </row>
    <row r="3252" spans="1:11" x14ac:dyDescent="0.25">
      <c r="A3252" s="16" t="s">
        <v>19706</v>
      </c>
      <c r="B3252" s="17" t="s">
        <v>21484</v>
      </c>
      <c r="C3252" s="17" t="s">
        <v>29763</v>
      </c>
      <c r="D3252" s="17" t="s">
        <v>26922</v>
      </c>
      <c r="E3252" s="17"/>
      <c r="F3252" s="17" t="str">
        <f>'Strutture ricettive (Query)'!$C3252&amp;" "&amp;'Strutture ricettive (Query)'!$K3252</f>
        <v xml:space="preserve">Via Spontini  48 </v>
      </c>
      <c r="G3252" s="17" t="s">
        <v>21444</v>
      </c>
      <c r="H3252" s="17" t="s">
        <v>26315</v>
      </c>
      <c r="I3252" s="17" t="s">
        <v>24598</v>
      </c>
      <c r="J3252" s="17" t="s">
        <v>9040</v>
      </c>
      <c r="K3252" s="17" t="str">
        <f>IF('Strutture ricettive (Query)'!$D3252='Strutture ricettive (Query)'!$E3252,'Strutture ricettive (Query)'!$D3252,'Strutture ricettive (Query)'!$D3252&amp;" "&amp;'Strutture ricettive (Query)'!$E3252)</f>
        <v xml:space="preserve">48 </v>
      </c>
    </row>
    <row r="3253" spans="1:11" x14ac:dyDescent="0.25">
      <c r="A3253" s="18" t="s">
        <v>19706</v>
      </c>
      <c r="B3253" s="19" t="s">
        <v>21485</v>
      </c>
      <c r="C3253" s="19" t="s">
        <v>28850</v>
      </c>
      <c r="D3253" s="19" t="s">
        <v>27152</v>
      </c>
      <c r="E3253" s="19"/>
      <c r="F3253" s="19" t="str">
        <f>'Strutture ricettive (Query)'!$C3253&amp;" "&amp;'Strutture ricettive (Query)'!$K3253</f>
        <v xml:space="preserve">Via Sardegna  1 </v>
      </c>
      <c r="G3253" s="19" t="s">
        <v>21444</v>
      </c>
      <c r="H3253" s="19" t="s">
        <v>26311</v>
      </c>
      <c r="I3253" s="19" t="s">
        <v>24598</v>
      </c>
      <c r="J3253" s="19" t="s">
        <v>9080</v>
      </c>
      <c r="K3253" s="19" t="str">
        <f>IF('Strutture ricettive (Query)'!$D3253='Strutture ricettive (Query)'!$E3253,'Strutture ricettive (Query)'!$D3253,'Strutture ricettive (Query)'!$D3253&amp;" "&amp;'Strutture ricettive (Query)'!$E3253)</f>
        <v xml:space="preserve">1 </v>
      </c>
    </row>
    <row r="3254" spans="1:11" x14ac:dyDescent="0.25">
      <c r="A3254" s="16" t="s">
        <v>19706</v>
      </c>
      <c r="B3254" s="17" t="s">
        <v>21486</v>
      </c>
      <c r="C3254" s="17" t="s">
        <v>28987</v>
      </c>
      <c r="D3254" s="17" t="s">
        <v>26875</v>
      </c>
      <c r="E3254" s="17"/>
      <c r="F3254" s="17" t="str">
        <f>'Strutture ricettive (Query)'!$C3254&amp;" "&amp;'Strutture ricettive (Query)'!$K3254</f>
        <v xml:space="preserve">Via Zara  6 </v>
      </c>
      <c r="G3254" s="17" t="s">
        <v>21444</v>
      </c>
      <c r="H3254" s="17" t="s">
        <v>26311</v>
      </c>
      <c r="I3254" s="17" t="s">
        <v>24598</v>
      </c>
      <c r="J3254" s="17" t="s">
        <v>9040</v>
      </c>
      <c r="K3254" s="17" t="str">
        <f>IF('Strutture ricettive (Query)'!$D3254='Strutture ricettive (Query)'!$E3254,'Strutture ricettive (Query)'!$D3254,'Strutture ricettive (Query)'!$D3254&amp;" "&amp;'Strutture ricettive (Query)'!$E3254)</f>
        <v xml:space="preserve">6 </v>
      </c>
    </row>
    <row r="3255" spans="1:11" x14ac:dyDescent="0.25">
      <c r="A3255" s="18" t="s">
        <v>19706</v>
      </c>
      <c r="B3255" s="19" t="s">
        <v>21487</v>
      </c>
      <c r="C3255" s="19" t="s">
        <v>29984</v>
      </c>
      <c r="D3255" s="19" t="s">
        <v>29081</v>
      </c>
      <c r="E3255" s="19"/>
      <c r="F3255" s="19" t="str">
        <f>'Strutture ricettive (Query)'!$C3255&amp;" "&amp;'Strutture ricettive (Query)'!$K3255</f>
        <v xml:space="preserve">Lungomare Mameli   265 </v>
      </c>
      <c r="G3255" s="19" t="s">
        <v>21444</v>
      </c>
      <c r="H3255" s="19" t="s">
        <v>26311</v>
      </c>
      <c r="I3255" s="19" t="s">
        <v>24598</v>
      </c>
      <c r="J3255" s="19" t="s">
        <v>9040</v>
      </c>
      <c r="K3255" s="19" t="str">
        <f>IF('Strutture ricettive (Query)'!$D3255='Strutture ricettive (Query)'!$E3255,'Strutture ricettive (Query)'!$D3255,'Strutture ricettive (Query)'!$D3255&amp;" "&amp;'Strutture ricettive (Query)'!$E3255)</f>
        <v xml:space="preserve">265 </v>
      </c>
    </row>
    <row r="3256" spans="1:11" x14ac:dyDescent="0.25">
      <c r="A3256" s="16" t="s">
        <v>19706</v>
      </c>
      <c r="B3256" s="17" t="s">
        <v>21488</v>
      </c>
      <c r="C3256" s="17" t="s">
        <v>26764</v>
      </c>
      <c r="D3256" s="17" t="s">
        <v>27019</v>
      </c>
      <c r="E3256" s="17"/>
      <c r="F3256" s="17" t="str">
        <f>'Strutture ricettive (Query)'!$C3256&amp;" "&amp;'Strutture ricettive (Query)'!$K3256</f>
        <v xml:space="preserve">Lungomare Alighieri  28 </v>
      </c>
      <c r="G3256" s="17" t="s">
        <v>21444</v>
      </c>
      <c r="H3256" s="17" t="s">
        <v>26311</v>
      </c>
      <c r="I3256" s="17" t="s">
        <v>24598</v>
      </c>
      <c r="J3256" s="17" t="s">
        <v>9040</v>
      </c>
      <c r="K3256" s="17" t="str">
        <f>IF('Strutture ricettive (Query)'!$D3256='Strutture ricettive (Query)'!$E3256,'Strutture ricettive (Query)'!$D3256,'Strutture ricettive (Query)'!$D3256&amp;" "&amp;'Strutture ricettive (Query)'!$E3256)</f>
        <v xml:space="preserve">28 </v>
      </c>
    </row>
    <row r="3257" spans="1:11" x14ac:dyDescent="0.25">
      <c r="A3257" s="18" t="s">
        <v>19706</v>
      </c>
      <c r="B3257" s="19" t="s">
        <v>21489</v>
      </c>
      <c r="C3257" s="19" t="s">
        <v>26812</v>
      </c>
      <c r="D3257" s="19" t="s">
        <v>28056</v>
      </c>
      <c r="E3257" s="19"/>
      <c r="F3257" s="19" t="str">
        <f>'Strutture ricettive (Query)'!$C3257&amp;" "&amp;'Strutture ricettive (Query)'!$K3257</f>
        <v xml:space="preserve">Lungomare Mameli  93 </v>
      </c>
      <c r="G3257" s="19" t="s">
        <v>21444</v>
      </c>
      <c r="H3257" s="19" t="s">
        <v>26311</v>
      </c>
      <c r="I3257" s="19" t="s">
        <v>24598</v>
      </c>
      <c r="J3257" s="19" t="s">
        <v>9040</v>
      </c>
      <c r="K3257" s="19" t="str">
        <f>IF('Strutture ricettive (Query)'!$D3257='Strutture ricettive (Query)'!$E3257,'Strutture ricettive (Query)'!$D3257,'Strutture ricettive (Query)'!$D3257&amp;" "&amp;'Strutture ricettive (Query)'!$E3257)</f>
        <v xml:space="preserve">93 </v>
      </c>
    </row>
    <row r="3258" spans="1:11" x14ac:dyDescent="0.25">
      <c r="A3258" s="16" t="s">
        <v>19706</v>
      </c>
      <c r="B3258" s="17" t="s">
        <v>21490</v>
      </c>
      <c r="C3258" s="17" t="s">
        <v>29964</v>
      </c>
      <c r="D3258" s="17" t="s">
        <v>26836</v>
      </c>
      <c r="E3258" s="17"/>
      <c r="F3258" s="17" t="str">
        <f>'Strutture ricettive (Query)'!$C3258&amp;" "&amp;'Strutture ricettive (Query)'!$K3258</f>
        <v xml:space="preserve">Via Puglie   7 </v>
      </c>
      <c r="G3258" s="17" t="s">
        <v>21444</v>
      </c>
      <c r="H3258" s="17" t="s">
        <v>26311</v>
      </c>
      <c r="I3258" s="17" t="s">
        <v>24598</v>
      </c>
      <c r="J3258" s="17" t="s">
        <v>9040</v>
      </c>
      <c r="K3258" s="17" t="str">
        <f>IF('Strutture ricettive (Query)'!$D3258='Strutture ricettive (Query)'!$E3258,'Strutture ricettive (Query)'!$D3258,'Strutture ricettive (Query)'!$D3258&amp;" "&amp;'Strutture ricettive (Query)'!$E3258)</f>
        <v xml:space="preserve">7 </v>
      </c>
    </row>
    <row r="3259" spans="1:11" x14ac:dyDescent="0.25">
      <c r="A3259" s="18" t="s">
        <v>19706</v>
      </c>
      <c r="B3259" s="19" t="s">
        <v>21491</v>
      </c>
      <c r="C3259" s="19" t="s">
        <v>29963</v>
      </c>
      <c r="D3259" s="19" t="s">
        <v>26980</v>
      </c>
      <c r="E3259" s="19"/>
      <c r="F3259" s="19" t="str">
        <f>'Strutture ricettive (Query)'!$C3259&amp;" "&amp;'Strutture ricettive (Query)'!$K3259</f>
        <v xml:space="preserve">Viale Bonopera  34 </v>
      </c>
      <c r="G3259" s="19" t="s">
        <v>21444</v>
      </c>
      <c r="H3259" s="19" t="s">
        <v>26311</v>
      </c>
      <c r="I3259" s="19" t="s">
        <v>24598</v>
      </c>
      <c r="J3259" s="19" t="s">
        <v>9040</v>
      </c>
      <c r="K3259" s="19" t="str">
        <f>IF('Strutture ricettive (Query)'!$D3259='Strutture ricettive (Query)'!$E3259,'Strutture ricettive (Query)'!$D3259,'Strutture ricettive (Query)'!$D3259&amp;" "&amp;'Strutture ricettive (Query)'!$E3259)</f>
        <v xml:space="preserve">34 </v>
      </c>
    </row>
    <row r="3260" spans="1:11" x14ac:dyDescent="0.25">
      <c r="A3260" s="16" t="s">
        <v>19708</v>
      </c>
      <c r="B3260" s="17" t="s">
        <v>21492</v>
      </c>
      <c r="C3260" s="17" t="s">
        <v>29945</v>
      </c>
      <c r="D3260" s="17" t="s">
        <v>27064</v>
      </c>
      <c r="E3260" s="17"/>
      <c r="F3260" s="17" t="str">
        <f>'Strutture ricettive (Query)'!$C3260&amp;" "&amp;'Strutture ricettive (Query)'!$K3260</f>
        <v xml:space="preserve">Piazzale Cairoli  2 </v>
      </c>
      <c r="G3260" s="17" t="s">
        <v>21444</v>
      </c>
      <c r="H3260" s="17" t="s">
        <v>26311</v>
      </c>
      <c r="I3260" s="17" t="s">
        <v>24598</v>
      </c>
      <c r="J3260" s="17" t="s">
        <v>9095</v>
      </c>
      <c r="K3260" s="17" t="str">
        <f>IF('Strutture ricettive (Query)'!$D3260='Strutture ricettive (Query)'!$E3260,'Strutture ricettive (Query)'!$D3260,'Strutture ricettive (Query)'!$D3260&amp;" "&amp;'Strutture ricettive (Query)'!$E3260)</f>
        <v xml:space="preserve">2 </v>
      </c>
    </row>
    <row r="3261" spans="1:11" x14ac:dyDescent="0.25">
      <c r="A3261" s="18" t="s">
        <v>19706</v>
      </c>
      <c r="B3261" s="19" t="s">
        <v>21493</v>
      </c>
      <c r="C3261" s="19" t="s">
        <v>29943</v>
      </c>
      <c r="D3261" s="19" t="s">
        <v>29944</v>
      </c>
      <c r="E3261" s="19"/>
      <c r="F3261" s="19" t="str">
        <f>'Strutture ricettive (Query)'!$C3261&amp;" "&amp;'Strutture ricettive (Query)'!$K3261</f>
        <v xml:space="preserve">Via Podesti  226 </v>
      </c>
      <c r="G3261" s="19" t="s">
        <v>21444</v>
      </c>
      <c r="H3261" s="19" t="s">
        <v>26311</v>
      </c>
      <c r="I3261" s="19" t="s">
        <v>24598</v>
      </c>
      <c r="J3261" s="19" t="s">
        <v>9040</v>
      </c>
      <c r="K3261" s="19" t="str">
        <f>IF('Strutture ricettive (Query)'!$D3261='Strutture ricettive (Query)'!$E3261,'Strutture ricettive (Query)'!$D3261,'Strutture ricettive (Query)'!$D3261&amp;" "&amp;'Strutture ricettive (Query)'!$E3261)</f>
        <v xml:space="preserve">226 </v>
      </c>
    </row>
    <row r="3262" spans="1:11" x14ac:dyDescent="0.25">
      <c r="A3262" s="16" t="s">
        <v>19706</v>
      </c>
      <c r="B3262" s="17" t="s">
        <v>21494</v>
      </c>
      <c r="C3262" s="17" t="s">
        <v>29942</v>
      </c>
      <c r="D3262" s="17" t="s">
        <v>27096</v>
      </c>
      <c r="E3262" s="17"/>
      <c r="F3262" s="17" t="str">
        <f>'Strutture ricettive (Query)'!$C3262&amp;" "&amp;'Strutture ricettive (Query)'!$K3262</f>
        <v xml:space="preserve">Via Delle Genziane  14 </v>
      </c>
      <c r="G3262" s="17" t="s">
        <v>21444</v>
      </c>
      <c r="H3262" s="17" t="s">
        <v>26311</v>
      </c>
      <c r="I3262" s="17" t="s">
        <v>24598</v>
      </c>
      <c r="J3262" s="17" t="s">
        <v>9100</v>
      </c>
      <c r="K3262" s="17" t="str">
        <f>IF('Strutture ricettive (Query)'!$D3262='Strutture ricettive (Query)'!$E3262,'Strutture ricettive (Query)'!$D3262,'Strutture ricettive (Query)'!$D3262&amp;" "&amp;'Strutture ricettive (Query)'!$E3262)</f>
        <v xml:space="preserve">14 </v>
      </c>
    </row>
    <row r="3263" spans="1:11" x14ac:dyDescent="0.25">
      <c r="A3263" s="18" t="s">
        <v>19706</v>
      </c>
      <c r="B3263" s="19" t="s">
        <v>21495</v>
      </c>
      <c r="C3263" s="19" t="s">
        <v>29941</v>
      </c>
      <c r="D3263" s="19" t="s">
        <v>26951</v>
      </c>
      <c r="E3263" s="19"/>
      <c r="F3263" s="19" t="str">
        <f>'Strutture ricettive (Query)'!$C3263&amp;" "&amp;'Strutture ricettive (Query)'!$K3263</f>
        <v xml:space="preserve">Via Puccini  4 </v>
      </c>
      <c r="G3263" s="19" t="s">
        <v>21444</v>
      </c>
      <c r="H3263" s="19" t="s">
        <v>26311</v>
      </c>
      <c r="I3263" s="19" t="s">
        <v>24598</v>
      </c>
      <c r="J3263" s="19" t="s">
        <v>9040</v>
      </c>
      <c r="K3263" s="19" t="str">
        <f>IF('Strutture ricettive (Query)'!$D3263='Strutture ricettive (Query)'!$E3263,'Strutture ricettive (Query)'!$D3263,'Strutture ricettive (Query)'!$D3263&amp;" "&amp;'Strutture ricettive (Query)'!$E3263)</f>
        <v xml:space="preserve">4 </v>
      </c>
    </row>
    <row r="3264" spans="1:11" x14ac:dyDescent="0.25">
      <c r="A3264" s="16" t="s">
        <v>19706</v>
      </c>
      <c r="B3264" s="17" t="s">
        <v>21496</v>
      </c>
      <c r="C3264" s="17" t="s">
        <v>29940</v>
      </c>
      <c r="D3264" s="17" t="s">
        <v>27019</v>
      </c>
      <c r="E3264" s="17"/>
      <c r="F3264" s="17" t="str">
        <f>'Strutture ricettive (Query)'!$C3264&amp;" "&amp;'Strutture ricettive (Query)'!$K3264</f>
        <v xml:space="preserve">Via Lungomare Alighieri   28 </v>
      </c>
      <c r="G3264" s="17" t="s">
        <v>21444</v>
      </c>
      <c r="H3264" s="17" t="s">
        <v>26311</v>
      </c>
      <c r="I3264" s="17" t="s">
        <v>24598</v>
      </c>
      <c r="J3264" s="17" t="s">
        <v>9040</v>
      </c>
      <c r="K3264" s="17" t="str">
        <f>IF('Strutture ricettive (Query)'!$D3264='Strutture ricettive (Query)'!$E3264,'Strutture ricettive (Query)'!$D3264,'Strutture ricettive (Query)'!$D3264&amp;" "&amp;'Strutture ricettive (Query)'!$E3264)</f>
        <v xml:space="preserve">28 </v>
      </c>
    </row>
    <row r="3265" spans="1:11" x14ac:dyDescent="0.25">
      <c r="A3265" s="18" t="s">
        <v>19706</v>
      </c>
      <c r="B3265" s="19" t="s">
        <v>21497</v>
      </c>
      <c r="C3265" s="19" t="s">
        <v>28213</v>
      </c>
      <c r="D3265" s="19" t="s">
        <v>29939</v>
      </c>
      <c r="E3265" s="19"/>
      <c r="F3265" s="19" t="str">
        <f>'Strutture ricettive (Query)'!$C3265&amp;" "&amp;'Strutture ricettive (Query)'!$K3265</f>
        <v xml:space="preserve">Via Mameli  242/B </v>
      </c>
      <c r="G3265" s="19" t="s">
        <v>21444</v>
      </c>
      <c r="H3265" s="19" t="s">
        <v>26311</v>
      </c>
      <c r="I3265" s="19" t="s">
        <v>24598</v>
      </c>
      <c r="J3265" s="19" t="s">
        <v>9043</v>
      </c>
      <c r="K3265" s="19" t="str">
        <f>IF('Strutture ricettive (Query)'!$D3265='Strutture ricettive (Query)'!$E3265,'Strutture ricettive (Query)'!$D3265,'Strutture ricettive (Query)'!$D3265&amp;" "&amp;'Strutture ricettive (Query)'!$E3265)</f>
        <v xml:space="preserve">242/B </v>
      </c>
    </row>
    <row r="3266" spans="1:11" x14ac:dyDescent="0.25">
      <c r="A3266" s="16" t="s">
        <v>19706</v>
      </c>
      <c r="B3266" s="17" t="s">
        <v>21498</v>
      </c>
      <c r="C3266" s="17" t="s">
        <v>27021</v>
      </c>
      <c r="D3266" s="17" t="s">
        <v>27117</v>
      </c>
      <c r="E3266" s="17"/>
      <c r="F3266" s="17" t="str">
        <f>'Strutture ricettive (Query)'!$C3266&amp;" "&amp;'Strutture ricettive (Query)'!$K3266</f>
        <v xml:space="preserve">Lungomare Italia  123 </v>
      </c>
      <c r="G3266" s="17" t="s">
        <v>21444</v>
      </c>
      <c r="H3266" s="17" t="s">
        <v>26316</v>
      </c>
      <c r="I3266" s="17" t="s">
        <v>24598</v>
      </c>
      <c r="J3266" s="17" t="s">
        <v>9110</v>
      </c>
      <c r="K3266" s="17" t="str">
        <f>IF('Strutture ricettive (Query)'!$D3266='Strutture ricettive (Query)'!$E3266,'Strutture ricettive (Query)'!$D3266,'Strutture ricettive (Query)'!$D3266&amp;" "&amp;'Strutture ricettive (Query)'!$E3266)</f>
        <v xml:space="preserve">123 </v>
      </c>
    </row>
    <row r="3267" spans="1:11" x14ac:dyDescent="0.25">
      <c r="A3267" s="18" t="s">
        <v>19706</v>
      </c>
      <c r="B3267" s="19" t="s">
        <v>21499</v>
      </c>
      <c r="C3267" s="19" t="s">
        <v>29938</v>
      </c>
      <c r="D3267" s="19" t="s">
        <v>27043</v>
      </c>
      <c r="E3267" s="19"/>
      <c r="F3267" s="19" t="str">
        <f>'Strutture ricettive (Query)'!$C3267&amp;" "&amp;'Strutture ricettive (Query)'!$K3267</f>
        <v xml:space="preserve">Via Mondolfo  22 </v>
      </c>
      <c r="G3267" s="19" t="s">
        <v>21444</v>
      </c>
      <c r="H3267" s="19" t="s">
        <v>26311</v>
      </c>
      <c r="I3267" s="19" t="s">
        <v>24598</v>
      </c>
      <c r="J3267" s="19" t="s">
        <v>24598</v>
      </c>
      <c r="K3267" s="19" t="str">
        <f>IF('Strutture ricettive (Query)'!$D3267='Strutture ricettive (Query)'!$E3267,'Strutture ricettive (Query)'!$D3267,'Strutture ricettive (Query)'!$D3267&amp;" "&amp;'Strutture ricettive (Query)'!$E3267)</f>
        <v xml:space="preserve">22 </v>
      </c>
    </row>
    <row r="3268" spans="1:11" x14ac:dyDescent="0.25">
      <c r="A3268" s="16" t="s">
        <v>19706</v>
      </c>
      <c r="B3268" s="17" t="s">
        <v>21500</v>
      </c>
      <c r="C3268" s="17" t="s">
        <v>27021</v>
      </c>
      <c r="D3268" s="17" t="s">
        <v>27117</v>
      </c>
      <c r="E3268" s="17"/>
      <c r="F3268" s="17" t="str">
        <f>'Strutture ricettive (Query)'!$C3268&amp;" "&amp;'Strutture ricettive (Query)'!$K3268</f>
        <v xml:space="preserve">Lungomare Italia  123 </v>
      </c>
      <c r="G3268" s="17" t="s">
        <v>21444</v>
      </c>
      <c r="H3268" s="17" t="s">
        <v>26316</v>
      </c>
      <c r="I3268" s="17" t="s">
        <v>24598</v>
      </c>
      <c r="J3268" s="17" t="s">
        <v>9114</v>
      </c>
      <c r="K3268" s="17" t="str">
        <f>IF('Strutture ricettive (Query)'!$D3268='Strutture ricettive (Query)'!$E3268,'Strutture ricettive (Query)'!$D3268,'Strutture ricettive (Query)'!$D3268&amp;" "&amp;'Strutture ricettive (Query)'!$E3268)</f>
        <v xml:space="preserve">123 </v>
      </c>
    </row>
    <row r="3269" spans="1:11" x14ac:dyDescent="0.25">
      <c r="A3269" s="18" t="s">
        <v>19706</v>
      </c>
      <c r="B3269" s="19" t="s">
        <v>21501</v>
      </c>
      <c r="C3269" s="19" t="s">
        <v>29937</v>
      </c>
      <c r="D3269" s="19" t="s">
        <v>27146</v>
      </c>
      <c r="E3269" s="19"/>
      <c r="F3269" s="19" t="str">
        <f>'Strutture ricettive (Query)'!$C3269&amp;" "&amp;'Strutture ricettive (Query)'!$K3269</f>
        <v xml:space="preserve">Via Bari   1/A </v>
      </c>
      <c r="G3269" s="19" t="s">
        <v>21444</v>
      </c>
      <c r="H3269" s="19" t="s">
        <v>26311</v>
      </c>
      <c r="I3269" s="19" t="s">
        <v>24598</v>
      </c>
      <c r="J3269" s="19" t="s">
        <v>9040</v>
      </c>
      <c r="K3269" s="19" t="str">
        <f>IF('Strutture ricettive (Query)'!$D3269='Strutture ricettive (Query)'!$E3269,'Strutture ricettive (Query)'!$D3269,'Strutture ricettive (Query)'!$D3269&amp;" "&amp;'Strutture ricettive (Query)'!$E3269)</f>
        <v xml:space="preserve">1/A </v>
      </c>
    </row>
    <row r="3270" spans="1:11" x14ac:dyDescent="0.25">
      <c r="A3270" s="16" t="s">
        <v>19706</v>
      </c>
      <c r="B3270" s="17" t="s">
        <v>21502</v>
      </c>
      <c r="C3270" s="17" t="s">
        <v>29936</v>
      </c>
      <c r="D3270" s="17" t="s">
        <v>27628</v>
      </c>
      <c r="E3270" s="17"/>
      <c r="F3270" s="17" t="str">
        <f>'Strutture ricettive (Query)'!$C3270&amp;" "&amp;'Strutture ricettive (Query)'!$K3270</f>
        <v xml:space="preserve">Via Terza Strada  47/A </v>
      </c>
      <c r="G3270" s="17" t="s">
        <v>21444</v>
      </c>
      <c r="H3270" s="17" t="s">
        <v>26311</v>
      </c>
      <c r="I3270" s="17" t="s">
        <v>24598</v>
      </c>
      <c r="J3270" s="17" t="s">
        <v>9043</v>
      </c>
      <c r="K3270" s="17" t="str">
        <f>IF('Strutture ricettive (Query)'!$D3270='Strutture ricettive (Query)'!$E3270,'Strutture ricettive (Query)'!$D3270,'Strutture ricettive (Query)'!$D3270&amp;" "&amp;'Strutture ricettive (Query)'!$E3270)</f>
        <v xml:space="preserve">47/A </v>
      </c>
    </row>
    <row r="3271" spans="1:11" x14ac:dyDescent="0.25">
      <c r="A3271" s="18" t="s">
        <v>19708</v>
      </c>
      <c r="B3271" s="19" t="s">
        <v>21503</v>
      </c>
      <c r="C3271" s="19" t="s">
        <v>27161</v>
      </c>
      <c r="D3271" s="19" t="s">
        <v>29935</v>
      </c>
      <c r="E3271" s="19"/>
      <c r="F3271" s="19" t="str">
        <f>'Strutture ricettive (Query)'!$C3271&amp;" "&amp;'Strutture ricettive (Query)'!$K3271</f>
        <v xml:space="preserve">Via R. Sanzio  353/A </v>
      </c>
      <c r="G3271" s="19" t="s">
        <v>21444</v>
      </c>
      <c r="H3271" s="19" t="s">
        <v>26311</v>
      </c>
      <c r="I3271" s="19" t="s">
        <v>24598</v>
      </c>
      <c r="J3271" s="19" t="s">
        <v>9121</v>
      </c>
      <c r="K3271" s="19" t="str">
        <f>IF('Strutture ricettive (Query)'!$D3271='Strutture ricettive (Query)'!$E3271,'Strutture ricettive (Query)'!$D3271,'Strutture ricettive (Query)'!$D3271&amp;" "&amp;'Strutture ricettive (Query)'!$E3271)</f>
        <v xml:space="preserve">353/A </v>
      </c>
    </row>
    <row r="3272" spans="1:11" x14ac:dyDescent="0.25">
      <c r="A3272" s="16" t="s">
        <v>19706</v>
      </c>
      <c r="B3272" s="17" t="s">
        <v>21504</v>
      </c>
      <c r="C3272" s="17" t="s">
        <v>29934</v>
      </c>
      <c r="D3272" s="17" t="s">
        <v>27092</v>
      </c>
      <c r="E3272" s="17"/>
      <c r="F3272" s="17" t="str">
        <f>'Strutture ricettive (Query)'!$C3272&amp;" "&amp;'Strutture ricettive (Query)'!$K3272</f>
        <v xml:space="preserve">Via Feltrini  15 </v>
      </c>
      <c r="G3272" s="17" t="s">
        <v>21444</v>
      </c>
      <c r="H3272" s="17" t="s">
        <v>26311</v>
      </c>
      <c r="I3272" s="17" t="s">
        <v>24598</v>
      </c>
      <c r="J3272" s="17" t="s">
        <v>9124</v>
      </c>
      <c r="K3272" s="17" t="str">
        <f>IF('Strutture ricettive (Query)'!$D3272='Strutture ricettive (Query)'!$E3272,'Strutture ricettive (Query)'!$D3272,'Strutture ricettive (Query)'!$D3272&amp;" "&amp;'Strutture ricettive (Query)'!$E3272)</f>
        <v xml:space="preserve">15 </v>
      </c>
    </row>
    <row r="3273" spans="1:11" x14ac:dyDescent="0.25">
      <c r="A3273" s="18" t="s">
        <v>19706</v>
      </c>
      <c r="B3273" s="19" t="s">
        <v>21505</v>
      </c>
      <c r="C3273" s="19" t="s">
        <v>29556</v>
      </c>
      <c r="D3273" s="19" t="s">
        <v>27086</v>
      </c>
      <c r="E3273" s="19"/>
      <c r="F3273" s="19" t="str">
        <f>'Strutture ricettive (Query)'!$C3273&amp;" "&amp;'Strutture ricettive (Query)'!$K3273</f>
        <v xml:space="preserve">Via Montegrappa  16 </v>
      </c>
      <c r="G3273" s="19" t="s">
        <v>21444</v>
      </c>
      <c r="H3273" s="19" t="s">
        <v>26311</v>
      </c>
      <c r="I3273" s="19" t="s">
        <v>24598</v>
      </c>
      <c r="J3273" s="19" t="s">
        <v>9127</v>
      </c>
      <c r="K3273" s="19" t="str">
        <f>IF('Strutture ricettive (Query)'!$D3273='Strutture ricettive (Query)'!$E3273,'Strutture ricettive (Query)'!$D3273,'Strutture ricettive (Query)'!$D3273&amp;" "&amp;'Strutture ricettive (Query)'!$E3273)</f>
        <v xml:space="preserve">16 </v>
      </c>
    </row>
    <row r="3274" spans="1:11" x14ac:dyDescent="0.25">
      <c r="A3274" s="16" t="s">
        <v>19706</v>
      </c>
      <c r="B3274" s="17" t="s">
        <v>21506</v>
      </c>
      <c r="C3274" s="17" t="s">
        <v>29933</v>
      </c>
      <c r="D3274" s="17" t="s">
        <v>26912</v>
      </c>
      <c r="E3274" s="17"/>
      <c r="F3274" s="17" t="str">
        <f>'Strutture ricettive (Query)'!$C3274&amp;" "&amp;'Strutture ricettive (Query)'!$K3274</f>
        <v xml:space="preserve">Via Rieti   50 </v>
      </c>
      <c r="G3274" s="17" t="s">
        <v>21444</v>
      </c>
      <c r="H3274" s="17" t="s">
        <v>26311</v>
      </c>
      <c r="I3274" s="17" t="s">
        <v>24598</v>
      </c>
      <c r="J3274" s="17" t="s">
        <v>9040</v>
      </c>
      <c r="K3274" s="17" t="str">
        <f>IF('Strutture ricettive (Query)'!$D3274='Strutture ricettive (Query)'!$E3274,'Strutture ricettive (Query)'!$D3274,'Strutture ricettive (Query)'!$D3274&amp;" "&amp;'Strutture ricettive (Query)'!$E3274)</f>
        <v xml:space="preserve">50 </v>
      </c>
    </row>
    <row r="3275" spans="1:11" x14ac:dyDescent="0.25">
      <c r="A3275" s="18" t="s">
        <v>19706</v>
      </c>
      <c r="B3275" s="19" t="s">
        <v>21507</v>
      </c>
      <c r="C3275" s="19" t="s">
        <v>29931</v>
      </c>
      <c r="D3275" s="19" t="s">
        <v>29932</v>
      </c>
      <c r="E3275" s="19"/>
      <c r="F3275" s="19" t="str">
        <f>'Strutture ricettive (Query)'!$C3275&amp;" "&amp;'Strutture ricettive (Query)'!$K3275</f>
        <v xml:space="preserve">Via Basilicata  3/C </v>
      </c>
      <c r="G3275" s="19" t="s">
        <v>21444</v>
      </c>
      <c r="H3275" s="19" t="s">
        <v>26311</v>
      </c>
      <c r="I3275" s="19" t="s">
        <v>24598</v>
      </c>
      <c r="J3275" s="19" t="s">
        <v>9040</v>
      </c>
      <c r="K3275" s="19" t="str">
        <f>IF('Strutture ricettive (Query)'!$D3275='Strutture ricettive (Query)'!$E3275,'Strutture ricettive (Query)'!$D3275,'Strutture ricettive (Query)'!$D3275&amp;" "&amp;'Strutture ricettive (Query)'!$E3275)</f>
        <v xml:space="preserve">3/C </v>
      </c>
    </row>
    <row r="3276" spans="1:11" x14ac:dyDescent="0.25">
      <c r="A3276" s="16" t="s">
        <v>19706</v>
      </c>
      <c r="B3276" s="17" t="s">
        <v>21508</v>
      </c>
      <c r="C3276" s="17" t="s">
        <v>29930</v>
      </c>
      <c r="D3276" s="17" t="s">
        <v>26912</v>
      </c>
      <c r="E3276" s="17"/>
      <c r="F3276" s="17" t="str">
        <f>'Strutture ricettive (Query)'!$C3276&amp;" "&amp;'Strutture ricettive (Query)'!$K3276</f>
        <v xml:space="preserve">Via Rieti  50 </v>
      </c>
      <c r="G3276" s="17" t="s">
        <v>21444</v>
      </c>
      <c r="H3276" s="17" t="s">
        <v>26311</v>
      </c>
      <c r="I3276" s="17" t="s">
        <v>24598</v>
      </c>
      <c r="J3276" s="17" t="s">
        <v>9040</v>
      </c>
      <c r="K3276" s="17" t="str">
        <f>IF('Strutture ricettive (Query)'!$D3276='Strutture ricettive (Query)'!$E3276,'Strutture ricettive (Query)'!$D3276,'Strutture ricettive (Query)'!$D3276&amp;" "&amp;'Strutture ricettive (Query)'!$E3276)</f>
        <v xml:space="preserve">50 </v>
      </c>
    </row>
    <row r="3277" spans="1:11" x14ac:dyDescent="0.25">
      <c r="A3277" s="18" t="s">
        <v>19706</v>
      </c>
      <c r="B3277" s="19" t="s">
        <v>21509</v>
      </c>
      <c r="C3277" s="19" t="s">
        <v>29929</v>
      </c>
      <c r="D3277" s="19" t="s">
        <v>27626</v>
      </c>
      <c r="E3277" s="19"/>
      <c r="F3277" s="19" t="str">
        <f>'Strutture ricettive (Query)'!$C3277&amp;" "&amp;'Strutture ricettive (Query)'!$K3277</f>
        <v xml:space="preserve">Via Bologna   2/B </v>
      </c>
      <c r="G3277" s="19" t="s">
        <v>21444</v>
      </c>
      <c r="H3277" s="19" t="s">
        <v>26311</v>
      </c>
      <c r="I3277" s="19" t="s">
        <v>24598</v>
      </c>
      <c r="J3277" s="19" t="s">
        <v>9040</v>
      </c>
      <c r="K3277" s="19" t="str">
        <f>IF('Strutture ricettive (Query)'!$D3277='Strutture ricettive (Query)'!$E3277,'Strutture ricettive (Query)'!$D3277,'Strutture ricettive (Query)'!$D3277&amp;" "&amp;'Strutture ricettive (Query)'!$E3277)</f>
        <v xml:space="preserve">2/B </v>
      </c>
    </row>
    <row r="3278" spans="1:11" x14ac:dyDescent="0.25">
      <c r="A3278" s="16" t="s">
        <v>19706</v>
      </c>
      <c r="B3278" s="17" t="s">
        <v>21510</v>
      </c>
      <c r="C3278" s="17" t="s">
        <v>28202</v>
      </c>
      <c r="D3278" s="17" t="s">
        <v>26836</v>
      </c>
      <c r="E3278" s="17"/>
      <c r="F3278" s="17" t="str">
        <f>'Strutture ricettive (Query)'!$C3278&amp;" "&amp;'Strutture ricettive (Query)'!$K3278</f>
        <v xml:space="preserve">Via Tagliamento  7 </v>
      </c>
      <c r="G3278" s="17" t="s">
        <v>21444</v>
      </c>
      <c r="H3278" s="17" t="s">
        <v>26311</v>
      </c>
      <c r="I3278" s="17" t="s">
        <v>24598</v>
      </c>
      <c r="J3278" s="17" t="s">
        <v>9138</v>
      </c>
      <c r="K3278" s="17" t="str">
        <f>IF('Strutture ricettive (Query)'!$D3278='Strutture ricettive (Query)'!$E3278,'Strutture ricettive (Query)'!$D3278,'Strutture ricettive (Query)'!$D3278&amp;" "&amp;'Strutture ricettive (Query)'!$E3278)</f>
        <v xml:space="preserve">7 </v>
      </c>
    </row>
    <row r="3279" spans="1:11" x14ac:dyDescent="0.25">
      <c r="A3279" s="18" t="s">
        <v>19706</v>
      </c>
      <c r="B3279" s="19" t="s">
        <v>21511</v>
      </c>
      <c r="C3279" s="19" t="s">
        <v>27021</v>
      </c>
      <c r="D3279" s="19" t="s">
        <v>29946</v>
      </c>
      <c r="E3279" s="19"/>
      <c r="F3279" s="19" t="str">
        <f>'Strutture ricettive (Query)'!$C3279&amp;" "&amp;'Strutture ricettive (Query)'!$K3279</f>
        <v xml:space="preserve">Lungomare Italia  30/A </v>
      </c>
      <c r="G3279" s="19" t="s">
        <v>21444</v>
      </c>
      <c r="H3279" s="19" t="s">
        <v>26311</v>
      </c>
      <c r="I3279" s="19" t="s">
        <v>24598</v>
      </c>
      <c r="J3279" s="19" t="s">
        <v>9040</v>
      </c>
      <c r="K3279" s="19" t="str">
        <f>IF('Strutture ricettive (Query)'!$D3279='Strutture ricettive (Query)'!$E3279,'Strutture ricettive (Query)'!$D3279,'Strutture ricettive (Query)'!$D3279&amp;" "&amp;'Strutture ricettive (Query)'!$E3279)</f>
        <v xml:space="preserve">30/A </v>
      </c>
    </row>
    <row r="3280" spans="1:11" x14ac:dyDescent="0.25">
      <c r="A3280" s="16" t="s">
        <v>19706</v>
      </c>
      <c r="B3280" s="17" t="s">
        <v>21512</v>
      </c>
      <c r="C3280" s="17" t="s">
        <v>29947</v>
      </c>
      <c r="D3280" s="17" t="s">
        <v>29948</v>
      </c>
      <c r="E3280" s="17"/>
      <c r="F3280" s="17" t="str">
        <f>'Strutture ricettive (Query)'!$C3280&amp;" "&amp;'Strutture ricettive (Query)'!$K3280</f>
        <v xml:space="preserve">Viale Sorrento  23/A </v>
      </c>
      <c r="G3280" s="17" t="s">
        <v>21444</v>
      </c>
      <c r="H3280" s="17" t="s">
        <v>26316</v>
      </c>
      <c r="I3280" s="17" t="s">
        <v>24598</v>
      </c>
      <c r="J3280" s="17" t="s">
        <v>7737</v>
      </c>
      <c r="K3280" s="17" t="str">
        <f>IF('Strutture ricettive (Query)'!$D3280='Strutture ricettive (Query)'!$E3280,'Strutture ricettive (Query)'!$D3280,'Strutture ricettive (Query)'!$D3280&amp;" "&amp;'Strutture ricettive (Query)'!$E3280)</f>
        <v xml:space="preserve">23/A </v>
      </c>
    </row>
    <row r="3281" spans="1:11" x14ac:dyDescent="0.25">
      <c r="A3281" s="18" t="s">
        <v>19706</v>
      </c>
      <c r="B3281" s="19" t="s">
        <v>21513</v>
      </c>
      <c r="C3281" s="19" t="s">
        <v>29949</v>
      </c>
      <c r="D3281" s="19" t="s">
        <v>26813</v>
      </c>
      <c r="E3281" s="19"/>
      <c r="F3281" s="19" t="str">
        <f>'Strutture ricettive (Query)'!$C3281&amp;" "&amp;'Strutture ricettive (Query)'!$K3281</f>
        <v xml:space="preserve">Via Degli Ulivi  77 </v>
      </c>
      <c r="G3281" s="19" t="s">
        <v>21444</v>
      </c>
      <c r="H3281" s="19" t="s">
        <v>26311</v>
      </c>
      <c r="I3281" s="19" t="s">
        <v>24598</v>
      </c>
      <c r="J3281" s="19" t="s">
        <v>7737</v>
      </c>
      <c r="K3281" s="19" t="str">
        <f>IF('Strutture ricettive (Query)'!$D3281='Strutture ricettive (Query)'!$E3281,'Strutture ricettive (Query)'!$D3281,'Strutture ricettive (Query)'!$D3281&amp;" "&amp;'Strutture ricettive (Query)'!$E3281)</f>
        <v xml:space="preserve">77 </v>
      </c>
    </row>
    <row r="3282" spans="1:11" x14ac:dyDescent="0.25">
      <c r="A3282" s="16" t="s">
        <v>19706</v>
      </c>
      <c r="B3282" s="17" t="s">
        <v>21514</v>
      </c>
      <c r="C3282" s="17" t="s">
        <v>26812</v>
      </c>
      <c r="D3282" s="17" t="s">
        <v>28056</v>
      </c>
      <c r="E3282" s="17"/>
      <c r="F3282" s="17" t="str">
        <f>'Strutture ricettive (Query)'!$C3282&amp;" "&amp;'Strutture ricettive (Query)'!$K3282</f>
        <v xml:space="preserve">Lungomare Mameli  93 </v>
      </c>
      <c r="G3282" s="17" t="s">
        <v>21444</v>
      </c>
      <c r="H3282" s="17" t="s">
        <v>26311</v>
      </c>
      <c r="I3282" s="17" t="s">
        <v>24598</v>
      </c>
      <c r="J3282" s="17" t="s">
        <v>9040</v>
      </c>
      <c r="K3282" s="17" t="str">
        <f>IF('Strutture ricettive (Query)'!$D3282='Strutture ricettive (Query)'!$E3282,'Strutture ricettive (Query)'!$D3282,'Strutture ricettive (Query)'!$D3282&amp;" "&amp;'Strutture ricettive (Query)'!$E3282)</f>
        <v xml:space="preserve">93 </v>
      </c>
    </row>
    <row r="3283" spans="1:11" x14ac:dyDescent="0.25">
      <c r="A3283" s="18" t="s">
        <v>19706</v>
      </c>
      <c r="B3283" s="19" t="s">
        <v>21515</v>
      </c>
      <c r="C3283" s="19" t="s">
        <v>27011</v>
      </c>
      <c r="D3283" s="19" t="s">
        <v>28617</v>
      </c>
      <c r="E3283" s="19"/>
      <c r="F3283" s="19" t="str">
        <f>'Strutture ricettive (Query)'!$C3283&amp;" "&amp;'Strutture ricettive (Query)'!$K3283</f>
        <v xml:space="preserve">Via Raffaello Sanzio  186 </v>
      </c>
      <c r="G3283" s="19" t="s">
        <v>21444</v>
      </c>
      <c r="H3283" s="19" t="s">
        <v>26311</v>
      </c>
      <c r="I3283" s="19" t="s">
        <v>24598</v>
      </c>
      <c r="J3283" s="19" t="s">
        <v>9148</v>
      </c>
      <c r="K3283" s="19" t="str">
        <f>IF('Strutture ricettive (Query)'!$D3283='Strutture ricettive (Query)'!$E3283,'Strutture ricettive (Query)'!$D3283,'Strutture ricettive (Query)'!$D3283&amp;" "&amp;'Strutture ricettive (Query)'!$E3283)</f>
        <v xml:space="preserve">186 </v>
      </c>
    </row>
    <row r="3284" spans="1:11" x14ac:dyDescent="0.25">
      <c r="A3284" s="16" t="s">
        <v>19706</v>
      </c>
      <c r="B3284" s="17" t="s">
        <v>21516</v>
      </c>
      <c r="C3284" s="17" t="s">
        <v>29962</v>
      </c>
      <c r="D3284" s="17" t="s">
        <v>26987</v>
      </c>
      <c r="E3284" s="17"/>
      <c r="F3284" s="17" t="str">
        <f>'Strutture ricettive (Query)'!$C3284&amp;" "&amp;'Strutture ricettive (Query)'!$K3284</f>
        <v xml:space="preserve">Umberto Giordano  31 </v>
      </c>
      <c r="G3284" s="17" t="s">
        <v>21444</v>
      </c>
      <c r="H3284" s="17" t="s">
        <v>26311</v>
      </c>
      <c r="I3284" s="17" t="s">
        <v>24598</v>
      </c>
      <c r="J3284" s="17" t="s">
        <v>9151</v>
      </c>
      <c r="K3284" s="17" t="str">
        <f>IF('Strutture ricettive (Query)'!$D3284='Strutture ricettive (Query)'!$E3284,'Strutture ricettive (Query)'!$D3284,'Strutture ricettive (Query)'!$D3284&amp;" "&amp;'Strutture ricettive (Query)'!$E3284)</f>
        <v xml:space="preserve">31 </v>
      </c>
    </row>
    <row r="3285" spans="1:11" x14ac:dyDescent="0.25">
      <c r="A3285" s="18" t="s">
        <v>19706</v>
      </c>
      <c r="B3285" s="19" t="s">
        <v>21517</v>
      </c>
      <c r="C3285" s="19" t="s">
        <v>29961</v>
      </c>
      <c r="D3285" s="19" t="s">
        <v>29944</v>
      </c>
      <c r="E3285" s="19"/>
      <c r="F3285" s="19" t="str">
        <f>'Strutture ricettive (Query)'!$C3285&amp;" "&amp;'Strutture ricettive (Query)'!$K3285</f>
        <v xml:space="preserve">Podesti  226 </v>
      </c>
      <c r="G3285" s="19" t="s">
        <v>21444</v>
      </c>
      <c r="H3285" s="19" t="s">
        <v>26311</v>
      </c>
      <c r="I3285" s="19" t="s">
        <v>24598</v>
      </c>
      <c r="J3285" s="19" t="s">
        <v>9154</v>
      </c>
      <c r="K3285" s="19" t="str">
        <f>IF('Strutture ricettive (Query)'!$D3285='Strutture ricettive (Query)'!$E3285,'Strutture ricettive (Query)'!$D3285,'Strutture ricettive (Query)'!$D3285&amp;" "&amp;'Strutture ricettive (Query)'!$E3285)</f>
        <v xml:space="preserve">226 </v>
      </c>
    </row>
    <row r="3286" spans="1:11" x14ac:dyDescent="0.25">
      <c r="A3286" s="16" t="s">
        <v>19706</v>
      </c>
      <c r="B3286" s="17" t="s">
        <v>21518</v>
      </c>
      <c r="C3286" s="17" t="s">
        <v>28290</v>
      </c>
      <c r="D3286" s="17" t="s">
        <v>26903</v>
      </c>
      <c r="E3286" s="17"/>
      <c r="F3286" s="17" t="str">
        <f>'Strutture ricettive (Query)'!$C3286&amp;" "&amp;'Strutture ricettive (Query)'!$K3286</f>
        <v xml:space="preserve">Via Pergolesi  53 </v>
      </c>
      <c r="G3286" s="17" t="s">
        <v>21444</v>
      </c>
      <c r="H3286" s="17" t="s">
        <v>26311</v>
      </c>
      <c r="I3286" s="17" t="s">
        <v>24598</v>
      </c>
      <c r="J3286" s="17" t="s">
        <v>9157</v>
      </c>
      <c r="K3286" s="17" t="str">
        <f>IF('Strutture ricettive (Query)'!$D3286='Strutture ricettive (Query)'!$E3286,'Strutture ricettive (Query)'!$D3286,'Strutture ricettive (Query)'!$D3286&amp;" "&amp;'Strutture ricettive (Query)'!$E3286)</f>
        <v xml:space="preserve">53 </v>
      </c>
    </row>
    <row r="3287" spans="1:11" x14ac:dyDescent="0.25">
      <c r="A3287" s="18" t="s">
        <v>19706</v>
      </c>
      <c r="B3287" s="19" t="s">
        <v>21519</v>
      </c>
      <c r="C3287" s="19" t="s">
        <v>29960</v>
      </c>
      <c r="D3287" s="19" t="s">
        <v>26908</v>
      </c>
      <c r="E3287" s="19"/>
      <c r="F3287" s="19" t="str">
        <f>'Strutture ricettive (Query)'!$C3287&amp;" "&amp;'Strutture ricettive (Query)'!$K3287</f>
        <v xml:space="preserve">Via Pergolesi   51 </v>
      </c>
      <c r="G3287" s="19" t="s">
        <v>21444</v>
      </c>
      <c r="H3287" s="19" t="s">
        <v>26311</v>
      </c>
      <c r="I3287" s="19" t="s">
        <v>24598</v>
      </c>
      <c r="J3287" s="19" t="s">
        <v>9157</v>
      </c>
      <c r="K3287" s="19" t="str">
        <f>IF('Strutture ricettive (Query)'!$D3287='Strutture ricettive (Query)'!$E3287,'Strutture ricettive (Query)'!$D3287,'Strutture ricettive (Query)'!$D3287&amp;" "&amp;'Strutture ricettive (Query)'!$E3287)</f>
        <v xml:space="preserve">51 </v>
      </c>
    </row>
    <row r="3288" spans="1:11" x14ac:dyDescent="0.25">
      <c r="A3288" s="16" t="s">
        <v>19706</v>
      </c>
      <c r="B3288" s="17" t="s">
        <v>21520</v>
      </c>
      <c r="C3288" s="17" t="s">
        <v>28290</v>
      </c>
      <c r="D3288" s="17" t="s">
        <v>26929</v>
      </c>
      <c r="E3288" s="17"/>
      <c r="F3288" s="17" t="str">
        <f>'Strutture ricettive (Query)'!$C3288&amp;" "&amp;'Strutture ricettive (Query)'!$K3288</f>
        <v xml:space="preserve">Via Pergolesi  45 </v>
      </c>
      <c r="G3288" s="17" t="s">
        <v>21444</v>
      </c>
      <c r="H3288" s="17" t="s">
        <v>26311</v>
      </c>
      <c r="I3288" s="17" t="s">
        <v>24598</v>
      </c>
      <c r="J3288" s="17" t="s">
        <v>9157</v>
      </c>
      <c r="K3288" s="17" t="str">
        <f>IF('Strutture ricettive (Query)'!$D3288='Strutture ricettive (Query)'!$E3288,'Strutture ricettive (Query)'!$D3288,'Strutture ricettive (Query)'!$D3288&amp;" "&amp;'Strutture ricettive (Query)'!$E3288)</f>
        <v xml:space="preserve">45 </v>
      </c>
    </row>
    <row r="3289" spans="1:11" x14ac:dyDescent="0.25">
      <c r="A3289" s="18" t="s">
        <v>19708</v>
      </c>
      <c r="B3289" s="19" t="s">
        <v>21521</v>
      </c>
      <c r="C3289" s="19" t="s">
        <v>29958</v>
      </c>
      <c r="D3289" s="19" t="s">
        <v>29959</v>
      </c>
      <c r="E3289" s="19"/>
      <c r="F3289" s="19" t="str">
        <f>'Strutture ricettive (Query)'!$C3289&amp;" "&amp;'Strutture ricettive (Query)'!$K3289</f>
        <v xml:space="preserve">Strada Comunale Grazie  14/C </v>
      </c>
      <c r="G3289" s="19" t="s">
        <v>21444</v>
      </c>
      <c r="H3289" s="19" t="s">
        <v>26311</v>
      </c>
      <c r="I3289" s="19" t="s">
        <v>24598</v>
      </c>
      <c r="J3289" s="19" t="s">
        <v>24598</v>
      </c>
      <c r="K3289" s="19" t="str">
        <f>IF('Strutture ricettive (Query)'!$D3289='Strutture ricettive (Query)'!$E3289,'Strutture ricettive (Query)'!$D3289,'Strutture ricettive (Query)'!$D3289&amp;" "&amp;'Strutture ricettive (Query)'!$E3289)</f>
        <v xml:space="preserve">14/C </v>
      </c>
    </row>
    <row r="3290" spans="1:11" x14ac:dyDescent="0.25">
      <c r="A3290" s="16" t="s">
        <v>19706</v>
      </c>
      <c r="B3290" s="17" t="s">
        <v>21523</v>
      </c>
      <c r="C3290" s="17" t="s">
        <v>26764</v>
      </c>
      <c r="D3290" s="17" t="s">
        <v>27096</v>
      </c>
      <c r="E3290" s="17"/>
      <c r="F3290" s="17" t="str">
        <f>'Strutture ricettive (Query)'!$C3290&amp;" "&amp;'Strutture ricettive (Query)'!$K3290</f>
        <v xml:space="preserve">Lungomare Alighieri  14 </v>
      </c>
      <c r="G3290" s="17" t="s">
        <v>21444</v>
      </c>
      <c r="H3290" s="17" t="s">
        <v>26311</v>
      </c>
      <c r="I3290" s="17" t="s">
        <v>24598</v>
      </c>
      <c r="J3290" s="17" t="s">
        <v>9040</v>
      </c>
      <c r="K3290" s="17" t="str">
        <f>IF('Strutture ricettive (Query)'!$D3290='Strutture ricettive (Query)'!$E3290,'Strutture ricettive (Query)'!$D3290,'Strutture ricettive (Query)'!$D3290&amp;" "&amp;'Strutture ricettive (Query)'!$E3290)</f>
        <v xml:space="preserve">14 </v>
      </c>
    </row>
    <row r="3291" spans="1:11" x14ac:dyDescent="0.25">
      <c r="A3291" s="18" t="s">
        <v>19706</v>
      </c>
      <c r="B3291" s="19" t="s">
        <v>21524</v>
      </c>
      <c r="C3291" s="19" t="s">
        <v>29957</v>
      </c>
      <c r="D3291" s="19" t="s">
        <v>26942</v>
      </c>
      <c r="E3291" s="19"/>
      <c r="F3291" s="19" t="str">
        <f>'Strutture ricettive (Query)'!$C3291&amp;" "&amp;'Strutture ricettive (Query)'!$K3291</f>
        <v xml:space="preserve">Via Pierelli  41 </v>
      </c>
      <c r="G3291" s="19" t="s">
        <v>21444</v>
      </c>
      <c r="H3291" s="19" t="s">
        <v>26311</v>
      </c>
      <c r="I3291" s="19" t="s">
        <v>24598</v>
      </c>
      <c r="J3291" s="19" t="s">
        <v>9040</v>
      </c>
      <c r="K3291" s="19" t="str">
        <f>IF('Strutture ricettive (Query)'!$D3291='Strutture ricettive (Query)'!$E3291,'Strutture ricettive (Query)'!$D3291,'Strutture ricettive (Query)'!$D3291&amp;" "&amp;'Strutture ricettive (Query)'!$E3291)</f>
        <v xml:space="preserve">41 </v>
      </c>
    </row>
    <row r="3292" spans="1:11" x14ac:dyDescent="0.25">
      <c r="A3292" s="16" t="s">
        <v>19706</v>
      </c>
      <c r="B3292" s="17" t="s">
        <v>21525</v>
      </c>
      <c r="C3292" s="17" t="s">
        <v>29956</v>
      </c>
      <c r="D3292" s="17" t="s">
        <v>26979</v>
      </c>
      <c r="E3292" s="17"/>
      <c r="F3292" s="17" t="str">
        <f>'Strutture ricettive (Query)'!$C3292&amp;" "&amp;'Strutture ricettive (Query)'!$K3292</f>
        <v xml:space="preserve">Via Prima Strada   35 </v>
      </c>
      <c r="G3292" s="17" t="s">
        <v>21444</v>
      </c>
      <c r="H3292" s="17" t="s">
        <v>26317</v>
      </c>
      <c r="I3292" s="17" t="s">
        <v>24598</v>
      </c>
      <c r="J3292" s="17" t="s">
        <v>9174</v>
      </c>
      <c r="K3292" s="17" t="str">
        <f>IF('Strutture ricettive (Query)'!$D3292='Strutture ricettive (Query)'!$E3292,'Strutture ricettive (Query)'!$D3292,'Strutture ricettive (Query)'!$D3292&amp;" "&amp;'Strutture ricettive (Query)'!$E3292)</f>
        <v xml:space="preserve">35 </v>
      </c>
    </row>
    <row r="3293" spans="1:11" x14ac:dyDescent="0.25">
      <c r="A3293" s="18" t="s">
        <v>19706</v>
      </c>
      <c r="B3293" s="19" t="s">
        <v>21526</v>
      </c>
      <c r="C3293" s="19" t="s">
        <v>29955</v>
      </c>
      <c r="D3293" s="19" t="s">
        <v>27132</v>
      </c>
      <c r="E3293" s="19"/>
      <c r="F3293" s="19" t="str">
        <f>'Strutture ricettive (Query)'!$C3293&amp;" "&amp;'Strutture ricettive (Query)'!$K3293</f>
        <v xml:space="preserve">Viale Dei Gerani  11 </v>
      </c>
      <c r="G3293" s="19" t="s">
        <v>21444</v>
      </c>
      <c r="H3293" s="19" t="s">
        <v>26311</v>
      </c>
      <c r="I3293" s="19" t="s">
        <v>24598</v>
      </c>
      <c r="J3293" s="19" t="s">
        <v>9040</v>
      </c>
      <c r="K3293" s="19" t="str">
        <f>IF('Strutture ricettive (Query)'!$D3293='Strutture ricettive (Query)'!$E3293,'Strutture ricettive (Query)'!$D3293,'Strutture ricettive (Query)'!$D3293&amp;" "&amp;'Strutture ricettive (Query)'!$E3293)</f>
        <v xml:space="preserve">11 </v>
      </c>
    </row>
    <row r="3294" spans="1:11" x14ac:dyDescent="0.25">
      <c r="A3294" s="16" t="s">
        <v>19706</v>
      </c>
      <c r="B3294" s="17" t="s">
        <v>21527</v>
      </c>
      <c r="C3294" s="17" t="s">
        <v>26812</v>
      </c>
      <c r="D3294" s="17" t="s">
        <v>28056</v>
      </c>
      <c r="E3294" s="17"/>
      <c r="F3294" s="17" t="str">
        <f>'Strutture ricettive (Query)'!$C3294&amp;" "&amp;'Strutture ricettive (Query)'!$K3294</f>
        <v xml:space="preserve">Lungomare Mameli  93 </v>
      </c>
      <c r="G3294" s="17" t="s">
        <v>21444</v>
      </c>
      <c r="H3294" s="17" t="s">
        <v>26311</v>
      </c>
      <c r="I3294" s="17" t="s">
        <v>24598</v>
      </c>
      <c r="J3294" s="17" t="s">
        <v>9178</v>
      </c>
      <c r="K3294" s="17" t="str">
        <f>IF('Strutture ricettive (Query)'!$D3294='Strutture ricettive (Query)'!$E3294,'Strutture ricettive (Query)'!$D3294,'Strutture ricettive (Query)'!$D3294&amp;" "&amp;'Strutture ricettive (Query)'!$E3294)</f>
        <v xml:space="preserve">93 </v>
      </c>
    </row>
    <row r="3295" spans="1:11" x14ac:dyDescent="0.25">
      <c r="A3295" s="18" t="s">
        <v>19706</v>
      </c>
      <c r="B3295" s="19" t="s">
        <v>21528</v>
      </c>
      <c r="C3295" s="19" t="s">
        <v>29954</v>
      </c>
      <c r="D3295" s="19" t="s">
        <v>27064</v>
      </c>
      <c r="E3295" s="19"/>
      <c r="F3295" s="19" t="str">
        <f>'Strutture ricettive (Query)'!$C3295&amp;" "&amp;'Strutture ricettive (Query)'!$K3295</f>
        <v xml:space="preserve">Piazza Cameranesi  2 </v>
      </c>
      <c r="G3295" s="19" t="s">
        <v>21444</v>
      </c>
      <c r="H3295" s="19" t="s">
        <v>26311</v>
      </c>
      <c r="I3295" s="19" t="s">
        <v>24598</v>
      </c>
      <c r="J3295" s="19" t="s">
        <v>9181</v>
      </c>
      <c r="K3295" s="19" t="str">
        <f>IF('Strutture ricettive (Query)'!$D3295='Strutture ricettive (Query)'!$E3295,'Strutture ricettive (Query)'!$D3295,'Strutture ricettive (Query)'!$D3295&amp;" "&amp;'Strutture ricettive (Query)'!$E3295)</f>
        <v xml:space="preserve">2 </v>
      </c>
    </row>
    <row r="3296" spans="1:11" x14ac:dyDescent="0.25">
      <c r="A3296" s="16" t="s">
        <v>19706</v>
      </c>
      <c r="B3296" s="17" t="s">
        <v>21529</v>
      </c>
      <c r="C3296" s="17" t="s">
        <v>27913</v>
      </c>
      <c r="D3296" s="17" t="s">
        <v>27016</v>
      </c>
      <c r="E3296" s="17"/>
      <c r="F3296" s="17" t="str">
        <f>'Strutture ricettive (Query)'!$C3296&amp;" "&amp;'Strutture ricettive (Query)'!$K3296</f>
        <v xml:space="preserve">Via Gramsci  29 </v>
      </c>
      <c r="G3296" s="17" t="s">
        <v>21444</v>
      </c>
      <c r="H3296" s="17" t="s">
        <v>26311</v>
      </c>
      <c r="I3296" s="17" t="s">
        <v>24598</v>
      </c>
      <c r="J3296" s="17" t="s">
        <v>9040</v>
      </c>
      <c r="K3296" s="17" t="str">
        <f>IF('Strutture ricettive (Query)'!$D3296='Strutture ricettive (Query)'!$E3296,'Strutture ricettive (Query)'!$D3296,'Strutture ricettive (Query)'!$D3296&amp;" "&amp;'Strutture ricettive (Query)'!$E3296)</f>
        <v xml:space="preserve">29 </v>
      </c>
    </row>
    <row r="3297" spans="1:11" x14ac:dyDescent="0.25">
      <c r="A3297" s="18" t="s">
        <v>19706</v>
      </c>
      <c r="B3297" s="19" t="s">
        <v>21530</v>
      </c>
      <c r="C3297" s="19" t="s">
        <v>29952</v>
      </c>
      <c r="D3297" s="19" t="s">
        <v>29953</v>
      </c>
      <c r="E3297" s="19"/>
      <c r="F3297" s="19" t="str">
        <f>'Strutture ricettive (Query)'!$C3297&amp;" "&amp;'Strutture ricettive (Query)'!$K3297</f>
        <v xml:space="preserve">Via Strada Terza  34/C </v>
      </c>
      <c r="G3297" s="19" t="s">
        <v>21444</v>
      </c>
      <c r="H3297" s="19" t="s">
        <v>26311</v>
      </c>
      <c r="I3297" s="19" t="s">
        <v>24598</v>
      </c>
      <c r="J3297" s="19" t="s">
        <v>9186</v>
      </c>
      <c r="K3297" s="19" t="str">
        <f>IF('Strutture ricettive (Query)'!$D3297='Strutture ricettive (Query)'!$E3297,'Strutture ricettive (Query)'!$D3297,'Strutture ricettive (Query)'!$D3297&amp;" "&amp;'Strutture ricettive (Query)'!$E3297)</f>
        <v xml:space="preserve">34/C </v>
      </c>
    </row>
    <row r="3298" spans="1:11" x14ac:dyDescent="0.25">
      <c r="A3298" s="16" t="s">
        <v>19706</v>
      </c>
      <c r="B3298" s="17" t="s">
        <v>21531</v>
      </c>
      <c r="C3298" s="17" t="s">
        <v>29951</v>
      </c>
      <c r="D3298" s="17" t="s">
        <v>27092</v>
      </c>
      <c r="E3298" s="17"/>
      <c r="F3298" s="17" t="str">
        <f>'Strutture ricettive (Query)'!$C3298&amp;" "&amp;'Strutture ricettive (Query)'!$K3298</f>
        <v xml:space="preserve">Via Mercantini  15 </v>
      </c>
      <c r="G3298" s="17" t="s">
        <v>21444</v>
      </c>
      <c r="H3298" s="17" t="s">
        <v>26311</v>
      </c>
      <c r="I3298" s="17" t="s">
        <v>24598</v>
      </c>
      <c r="J3298" s="17" t="s">
        <v>9040</v>
      </c>
      <c r="K3298" s="17" t="str">
        <f>IF('Strutture ricettive (Query)'!$D3298='Strutture ricettive (Query)'!$E3298,'Strutture ricettive (Query)'!$D3298,'Strutture ricettive (Query)'!$D3298&amp;" "&amp;'Strutture ricettive (Query)'!$E3298)</f>
        <v xml:space="preserve">15 </v>
      </c>
    </row>
    <row r="3299" spans="1:11" x14ac:dyDescent="0.25">
      <c r="A3299" s="18" t="s">
        <v>19706</v>
      </c>
      <c r="B3299" s="19" t="s">
        <v>21532</v>
      </c>
      <c r="C3299" s="19" t="s">
        <v>29950</v>
      </c>
      <c r="D3299" s="19" t="s">
        <v>27096</v>
      </c>
      <c r="E3299" s="19"/>
      <c r="F3299" s="19" t="str">
        <f>'Strutture ricettive (Query)'!$C3299&amp;" "&amp;'Strutture ricettive (Query)'!$K3299</f>
        <v xml:space="preserve">Piazza Giordano Bruno  14 </v>
      </c>
      <c r="G3299" s="19" t="s">
        <v>21444</v>
      </c>
      <c r="H3299" s="19" t="s">
        <v>26311</v>
      </c>
      <c r="I3299" s="19" t="s">
        <v>24598</v>
      </c>
      <c r="J3299" s="19" t="s">
        <v>9191</v>
      </c>
      <c r="K3299" s="19" t="str">
        <f>IF('Strutture ricettive (Query)'!$D3299='Strutture ricettive (Query)'!$E3299,'Strutture ricettive (Query)'!$D3299,'Strutture ricettive (Query)'!$D3299&amp;" "&amp;'Strutture ricettive (Query)'!$E3299)</f>
        <v xml:space="preserve">14 </v>
      </c>
    </row>
    <row r="3300" spans="1:11" x14ac:dyDescent="0.25">
      <c r="A3300" s="16" t="s">
        <v>19706</v>
      </c>
      <c r="B3300" s="17" t="s">
        <v>21533</v>
      </c>
      <c r="C3300" s="17" t="s">
        <v>28419</v>
      </c>
      <c r="D3300" s="17" t="s">
        <v>27096</v>
      </c>
      <c r="E3300" s="17"/>
      <c r="F3300" s="17" t="str">
        <f>'Strutture ricettive (Query)'!$C3300&amp;" "&amp;'Strutture ricettive (Query)'!$K3300</f>
        <v xml:space="preserve">Via Solferino  14 </v>
      </c>
      <c r="G3300" s="17" t="s">
        <v>21444</v>
      </c>
      <c r="H3300" s="17" t="s">
        <v>26311</v>
      </c>
      <c r="I3300" s="17" t="s">
        <v>24598</v>
      </c>
      <c r="J3300" s="17" t="s">
        <v>9194</v>
      </c>
      <c r="K3300" s="17" t="str">
        <f>IF('Strutture ricettive (Query)'!$D3300='Strutture ricettive (Query)'!$E3300,'Strutture ricettive (Query)'!$D3300,'Strutture ricettive (Query)'!$D3300&amp;" "&amp;'Strutture ricettive (Query)'!$E3300)</f>
        <v xml:space="preserve">14 </v>
      </c>
    </row>
    <row r="3301" spans="1:11" x14ac:dyDescent="0.25">
      <c r="A3301" s="18" t="s">
        <v>19706</v>
      </c>
      <c r="B3301" s="19" t="s">
        <v>21534</v>
      </c>
      <c r="C3301" s="19" t="s">
        <v>27161</v>
      </c>
      <c r="D3301" s="19" t="s">
        <v>30055</v>
      </c>
      <c r="E3301" s="19"/>
      <c r="F3301" s="19" t="str">
        <f>'Strutture ricettive (Query)'!$C3301&amp;" "&amp;'Strutture ricettive (Query)'!$K3301</f>
        <v xml:space="preserve">Via R. Sanzio  125/B </v>
      </c>
      <c r="G3301" s="19" t="s">
        <v>21444</v>
      </c>
      <c r="H3301" s="19" t="s">
        <v>26311</v>
      </c>
      <c r="I3301" s="19" t="s">
        <v>24598</v>
      </c>
      <c r="J3301" s="19" t="s">
        <v>9197</v>
      </c>
      <c r="K3301" s="19" t="str">
        <f>IF('Strutture ricettive (Query)'!$D3301='Strutture ricettive (Query)'!$E3301,'Strutture ricettive (Query)'!$D3301,'Strutture ricettive (Query)'!$D3301&amp;" "&amp;'Strutture ricettive (Query)'!$E3301)</f>
        <v xml:space="preserve">125/B </v>
      </c>
    </row>
    <row r="3302" spans="1:11" x14ac:dyDescent="0.25">
      <c r="A3302" s="16" t="s">
        <v>19706</v>
      </c>
      <c r="B3302" s="17" t="s">
        <v>21535</v>
      </c>
      <c r="C3302" s="17" t="s">
        <v>27161</v>
      </c>
      <c r="D3302" s="17" t="s">
        <v>30071</v>
      </c>
      <c r="E3302" s="17"/>
      <c r="F3302" s="17" t="str">
        <f>'Strutture ricettive (Query)'!$C3302&amp;" "&amp;'Strutture ricettive (Query)'!$K3302</f>
        <v xml:space="preserve">Via R. Sanzio  125/C </v>
      </c>
      <c r="G3302" s="17" t="s">
        <v>21444</v>
      </c>
      <c r="H3302" s="17" t="s">
        <v>26311</v>
      </c>
      <c r="I3302" s="17" t="s">
        <v>24598</v>
      </c>
      <c r="J3302" s="17" t="s">
        <v>9197</v>
      </c>
      <c r="K3302" s="17" t="str">
        <f>IF('Strutture ricettive (Query)'!$D3302='Strutture ricettive (Query)'!$E3302,'Strutture ricettive (Query)'!$D3302,'Strutture ricettive (Query)'!$D3302&amp;" "&amp;'Strutture ricettive (Query)'!$E3302)</f>
        <v xml:space="preserve">125/C </v>
      </c>
    </row>
    <row r="3303" spans="1:11" x14ac:dyDescent="0.25">
      <c r="A3303" s="18" t="s">
        <v>19706</v>
      </c>
      <c r="B3303" s="19" t="s">
        <v>21536</v>
      </c>
      <c r="C3303" s="19" t="s">
        <v>30239</v>
      </c>
      <c r="D3303" s="19" t="s">
        <v>26951</v>
      </c>
      <c r="E3303" s="19"/>
      <c r="F3303" s="19" t="str">
        <f>'Strutture ricettive (Query)'!$C3303&amp;" "&amp;'Strutture ricettive (Query)'!$K3303</f>
        <v xml:space="preserve">Via Vivaldi  4 </v>
      </c>
      <c r="G3303" s="19" t="s">
        <v>21444</v>
      </c>
      <c r="H3303" s="19" t="s">
        <v>26311</v>
      </c>
      <c r="I3303" s="19" t="s">
        <v>24598</v>
      </c>
      <c r="J3303" s="19" t="s">
        <v>9040</v>
      </c>
      <c r="K3303" s="19" t="str">
        <f>IF('Strutture ricettive (Query)'!$D3303='Strutture ricettive (Query)'!$E3303,'Strutture ricettive (Query)'!$D3303,'Strutture ricettive (Query)'!$D3303&amp;" "&amp;'Strutture ricettive (Query)'!$E3303)</f>
        <v xml:space="preserve">4 </v>
      </c>
    </row>
    <row r="3304" spans="1:11" x14ac:dyDescent="0.25">
      <c r="A3304" s="16" t="s">
        <v>19706</v>
      </c>
      <c r="B3304" s="17" t="s">
        <v>21537</v>
      </c>
      <c r="C3304" s="17" t="s">
        <v>29957</v>
      </c>
      <c r="D3304" s="17" t="s">
        <v>26985</v>
      </c>
      <c r="E3304" s="17"/>
      <c r="F3304" s="17" t="str">
        <f>'Strutture ricettive (Query)'!$C3304&amp;" "&amp;'Strutture ricettive (Query)'!$K3304</f>
        <v xml:space="preserve">Via Pierelli  33 </v>
      </c>
      <c r="G3304" s="17" t="s">
        <v>21444</v>
      </c>
      <c r="H3304" s="17" t="s">
        <v>26311</v>
      </c>
      <c r="I3304" s="17" t="s">
        <v>24598</v>
      </c>
      <c r="J3304" s="17" t="s">
        <v>9040</v>
      </c>
      <c r="K3304" s="17" t="str">
        <f>IF('Strutture ricettive (Query)'!$D3304='Strutture ricettive (Query)'!$E3304,'Strutture ricettive (Query)'!$D3304,'Strutture ricettive (Query)'!$D3304&amp;" "&amp;'Strutture ricettive (Query)'!$E3304)</f>
        <v xml:space="preserve">33 </v>
      </c>
    </row>
    <row r="3305" spans="1:11" x14ac:dyDescent="0.25">
      <c r="A3305" s="18" t="s">
        <v>19706</v>
      </c>
      <c r="B3305" s="19" t="s">
        <v>21538</v>
      </c>
      <c r="C3305" s="19" t="s">
        <v>26812</v>
      </c>
      <c r="D3305" s="19" t="s">
        <v>26781</v>
      </c>
      <c r="E3305" s="19"/>
      <c r="F3305" s="19" t="str">
        <f>'Strutture ricettive (Query)'!$C3305&amp;" "&amp;'Strutture ricettive (Query)'!$K3305</f>
        <v xml:space="preserve">Lungomare Mameli  9 </v>
      </c>
      <c r="G3305" s="19" t="s">
        <v>21444</v>
      </c>
      <c r="H3305" s="19" t="s">
        <v>26311</v>
      </c>
      <c r="I3305" s="19" t="s">
        <v>24598</v>
      </c>
      <c r="J3305" s="19" t="s">
        <v>9206</v>
      </c>
      <c r="K3305" s="19" t="str">
        <f>IF('Strutture ricettive (Query)'!$D3305='Strutture ricettive (Query)'!$E3305,'Strutture ricettive (Query)'!$D3305,'Strutture ricettive (Query)'!$D3305&amp;" "&amp;'Strutture ricettive (Query)'!$E3305)</f>
        <v xml:space="preserve">9 </v>
      </c>
    </row>
    <row r="3306" spans="1:11" x14ac:dyDescent="0.25">
      <c r="A3306" s="16" t="s">
        <v>19706</v>
      </c>
      <c r="B3306" s="17" t="s">
        <v>21539</v>
      </c>
      <c r="C3306" s="17" t="s">
        <v>30211</v>
      </c>
      <c r="D3306" s="17" t="s">
        <v>26991</v>
      </c>
      <c r="E3306" s="17"/>
      <c r="F3306" s="17" t="str">
        <f>'Strutture ricettive (Query)'!$C3306&amp;" "&amp;'Strutture ricettive (Query)'!$K3306</f>
        <v xml:space="preserve">Via Fratti-Scapezzano  30 </v>
      </c>
      <c r="G3306" s="17" t="s">
        <v>21444</v>
      </c>
      <c r="H3306" s="17" t="s">
        <v>26311</v>
      </c>
      <c r="I3306" s="17" t="s">
        <v>24598</v>
      </c>
      <c r="J3306" s="17" t="s">
        <v>9209</v>
      </c>
      <c r="K3306" s="17" t="str">
        <f>IF('Strutture ricettive (Query)'!$D3306='Strutture ricettive (Query)'!$E3306,'Strutture ricettive (Query)'!$D3306,'Strutture ricettive (Query)'!$D3306&amp;" "&amp;'Strutture ricettive (Query)'!$E3306)</f>
        <v xml:space="preserve">30 </v>
      </c>
    </row>
    <row r="3307" spans="1:11" x14ac:dyDescent="0.25">
      <c r="A3307" s="18" t="s">
        <v>19706</v>
      </c>
      <c r="B3307" s="19" t="s">
        <v>21540</v>
      </c>
      <c r="C3307" s="19" t="s">
        <v>26812</v>
      </c>
      <c r="D3307" s="19" t="s">
        <v>27569</v>
      </c>
      <c r="E3307" s="19"/>
      <c r="F3307" s="19" t="str">
        <f>'Strutture ricettive (Query)'!$C3307&amp;" "&amp;'Strutture ricettive (Query)'!$K3307</f>
        <v xml:space="preserve">Lungomare Mameli  240 </v>
      </c>
      <c r="G3307" s="19" t="s">
        <v>21444</v>
      </c>
      <c r="H3307" s="19" t="s">
        <v>26311</v>
      </c>
      <c r="I3307" s="19" t="s">
        <v>24598</v>
      </c>
      <c r="J3307" s="19" t="s">
        <v>9040</v>
      </c>
      <c r="K3307" s="19" t="str">
        <f>IF('Strutture ricettive (Query)'!$D3307='Strutture ricettive (Query)'!$E3307,'Strutture ricettive (Query)'!$D3307,'Strutture ricettive (Query)'!$D3307&amp;" "&amp;'Strutture ricettive (Query)'!$E3307)</f>
        <v xml:space="preserve">240 </v>
      </c>
    </row>
    <row r="3308" spans="1:11" x14ac:dyDescent="0.25">
      <c r="A3308" s="16" t="s">
        <v>19706</v>
      </c>
      <c r="B3308" s="17" t="s">
        <v>21541</v>
      </c>
      <c r="C3308" s="17" t="s">
        <v>30203</v>
      </c>
      <c r="D3308" s="17" t="s">
        <v>27023</v>
      </c>
      <c r="E3308" s="17"/>
      <c r="F3308" s="17" t="str">
        <f>'Strutture ricettive (Query)'!$C3308&amp;" "&amp;'Strutture ricettive (Query)'!$K3308</f>
        <v xml:space="preserve">Via Gioberti  27 </v>
      </c>
      <c r="G3308" s="17" t="s">
        <v>21444</v>
      </c>
      <c r="H3308" s="17" t="s">
        <v>26311</v>
      </c>
      <c r="I3308" s="17" t="s">
        <v>24598</v>
      </c>
      <c r="J3308" s="17" t="s">
        <v>9214</v>
      </c>
      <c r="K3308" s="17" t="str">
        <f>IF('Strutture ricettive (Query)'!$D3308='Strutture ricettive (Query)'!$E3308,'Strutture ricettive (Query)'!$D3308,'Strutture ricettive (Query)'!$D3308&amp;" "&amp;'Strutture ricettive (Query)'!$E3308)</f>
        <v xml:space="preserve">27 </v>
      </c>
    </row>
    <row r="3309" spans="1:11" x14ac:dyDescent="0.25">
      <c r="A3309" s="18" t="s">
        <v>19706</v>
      </c>
      <c r="B3309" s="19" t="s">
        <v>21542</v>
      </c>
      <c r="C3309" s="19" t="s">
        <v>30203</v>
      </c>
      <c r="D3309" s="19" t="s">
        <v>27032</v>
      </c>
      <c r="E3309" s="19"/>
      <c r="F3309" s="19" t="str">
        <f>'Strutture ricettive (Query)'!$C3309&amp;" "&amp;'Strutture ricettive (Query)'!$K3309</f>
        <v xml:space="preserve">Via Gioberti  25 </v>
      </c>
      <c r="G3309" s="19" t="s">
        <v>21444</v>
      </c>
      <c r="H3309" s="19" t="s">
        <v>26311</v>
      </c>
      <c r="I3309" s="19" t="s">
        <v>24598</v>
      </c>
      <c r="J3309" s="19" t="s">
        <v>9214</v>
      </c>
      <c r="K3309" s="19" t="str">
        <f>IF('Strutture ricettive (Query)'!$D3309='Strutture ricettive (Query)'!$E3309,'Strutture ricettive (Query)'!$D3309,'Strutture ricettive (Query)'!$D3309&amp;" "&amp;'Strutture ricettive (Query)'!$E3309)</f>
        <v xml:space="preserve">25 </v>
      </c>
    </row>
    <row r="3310" spans="1:11" x14ac:dyDescent="0.25">
      <c r="A3310" s="16" t="s">
        <v>19706</v>
      </c>
      <c r="B3310" s="17" t="s">
        <v>21543</v>
      </c>
      <c r="C3310" s="17" t="s">
        <v>26963</v>
      </c>
      <c r="D3310" s="17" t="s">
        <v>27086</v>
      </c>
      <c r="E3310" s="17"/>
      <c r="F3310" s="17" t="str">
        <f>'Strutture ricettive (Query)'!$C3310&amp;" "&amp;'Strutture ricettive (Query)'!$K3310</f>
        <v xml:space="preserve">Via Trieste  16 </v>
      </c>
      <c r="G3310" s="17" t="s">
        <v>21444</v>
      </c>
      <c r="H3310" s="17" t="s">
        <v>26311</v>
      </c>
      <c r="I3310" s="17" t="s">
        <v>24598</v>
      </c>
      <c r="J3310" s="17" t="s">
        <v>9040</v>
      </c>
      <c r="K3310" s="17" t="str">
        <f>IF('Strutture ricettive (Query)'!$D3310='Strutture ricettive (Query)'!$E3310,'Strutture ricettive (Query)'!$D3310,'Strutture ricettive (Query)'!$D3310&amp;" "&amp;'Strutture ricettive (Query)'!$E3310)</f>
        <v xml:space="preserve">16 </v>
      </c>
    </row>
    <row r="3311" spans="1:11" x14ac:dyDescent="0.25">
      <c r="A3311" s="18" t="s">
        <v>19706</v>
      </c>
      <c r="B3311" s="19" t="s">
        <v>21544</v>
      </c>
      <c r="C3311" s="19" t="s">
        <v>28213</v>
      </c>
      <c r="D3311" s="19" t="s">
        <v>30210</v>
      </c>
      <c r="E3311" s="19"/>
      <c r="F3311" s="19" t="str">
        <f>'Strutture ricettive (Query)'!$C3311&amp;" "&amp;'Strutture ricettive (Query)'!$K3311</f>
        <v xml:space="preserve">Via Mameli  229/A </v>
      </c>
      <c r="G3311" s="19" t="s">
        <v>21444</v>
      </c>
      <c r="H3311" s="19" t="s">
        <v>26311</v>
      </c>
      <c r="I3311" s="19" t="s">
        <v>24598</v>
      </c>
      <c r="J3311" s="19" t="s">
        <v>9221</v>
      </c>
      <c r="K3311" s="19" t="str">
        <f>IF('Strutture ricettive (Query)'!$D3311='Strutture ricettive (Query)'!$E3311,'Strutture ricettive (Query)'!$D3311,'Strutture ricettive (Query)'!$D3311&amp;" "&amp;'Strutture ricettive (Query)'!$E3311)</f>
        <v xml:space="preserve">229/A </v>
      </c>
    </row>
    <row r="3312" spans="1:11" x14ac:dyDescent="0.25">
      <c r="A3312" s="16" t="s">
        <v>19706</v>
      </c>
      <c r="B3312" s="17" t="s">
        <v>21545</v>
      </c>
      <c r="C3312" s="17" t="s">
        <v>26812</v>
      </c>
      <c r="D3312" s="17" t="s">
        <v>30209</v>
      </c>
      <c r="E3312" s="17"/>
      <c r="F3312" s="17" t="str">
        <f>'Strutture ricettive (Query)'!$C3312&amp;" "&amp;'Strutture ricettive (Query)'!$K3312</f>
        <v xml:space="preserve">Lungomare Mameli  118/B </v>
      </c>
      <c r="G3312" s="17" t="s">
        <v>21444</v>
      </c>
      <c r="H3312" s="17" t="s">
        <v>26311</v>
      </c>
      <c r="I3312" s="17" t="s">
        <v>24598</v>
      </c>
      <c r="J3312" s="17" t="s">
        <v>9224</v>
      </c>
      <c r="K3312" s="17" t="str">
        <f>IF('Strutture ricettive (Query)'!$D3312='Strutture ricettive (Query)'!$E3312,'Strutture ricettive (Query)'!$D3312,'Strutture ricettive (Query)'!$D3312&amp;" "&amp;'Strutture ricettive (Query)'!$E3312)</f>
        <v xml:space="preserve">118/B </v>
      </c>
    </row>
    <row r="3313" spans="1:11" x14ac:dyDescent="0.25">
      <c r="A3313" s="18" t="s">
        <v>19706</v>
      </c>
      <c r="B3313" s="19" t="s">
        <v>21546</v>
      </c>
      <c r="C3313" s="19" t="s">
        <v>30208</v>
      </c>
      <c r="D3313" s="19" t="s">
        <v>27132</v>
      </c>
      <c r="E3313" s="19"/>
      <c r="F3313" s="19" t="str">
        <f>'Strutture ricettive (Query)'!$C3313&amp;" "&amp;'Strutture ricettive (Query)'!$K3313</f>
        <v xml:space="preserve">Via Vi Strada Cesano  11 </v>
      </c>
      <c r="G3313" s="19" t="s">
        <v>21444</v>
      </c>
      <c r="H3313" s="19" t="s">
        <v>26311</v>
      </c>
      <c r="I3313" s="19" t="s">
        <v>24598</v>
      </c>
      <c r="J3313" s="19" t="s">
        <v>9227</v>
      </c>
      <c r="K3313" s="19" t="str">
        <f>IF('Strutture ricettive (Query)'!$D3313='Strutture ricettive (Query)'!$E3313,'Strutture ricettive (Query)'!$D3313,'Strutture ricettive (Query)'!$D3313&amp;" "&amp;'Strutture ricettive (Query)'!$E3313)</f>
        <v xml:space="preserve">11 </v>
      </c>
    </row>
    <row r="3314" spans="1:11" x14ac:dyDescent="0.25">
      <c r="A3314" s="16" t="s">
        <v>19706</v>
      </c>
      <c r="B3314" s="17" t="s">
        <v>21547</v>
      </c>
      <c r="C3314" s="17" t="s">
        <v>29201</v>
      </c>
      <c r="D3314" s="17" t="s">
        <v>30207</v>
      </c>
      <c r="E3314" s="17"/>
      <c r="F3314" s="17" t="str">
        <f>'Strutture ricettive (Query)'!$C3314&amp;" "&amp;'Strutture ricettive (Query)'!$K3314</f>
        <v xml:space="preserve">Via Verdi  103/D </v>
      </c>
      <c r="G3314" s="17" t="s">
        <v>21444</v>
      </c>
      <c r="H3314" s="17" t="s">
        <v>26311</v>
      </c>
      <c r="I3314" s="17" t="s">
        <v>24598</v>
      </c>
      <c r="J3314" s="17" t="s">
        <v>9230</v>
      </c>
      <c r="K3314" s="17" t="str">
        <f>IF('Strutture ricettive (Query)'!$D3314='Strutture ricettive (Query)'!$E3314,'Strutture ricettive (Query)'!$D3314,'Strutture ricettive (Query)'!$D3314&amp;" "&amp;'Strutture ricettive (Query)'!$E3314)</f>
        <v xml:space="preserve">103/D </v>
      </c>
    </row>
    <row r="3315" spans="1:11" x14ac:dyDescent="0.25">
      <c r="A3315" s="18" t="s">
        <v>19706</v>
      </c>
      <c r="B3315" s="19" t="s">
        <v>21548</v>
      </c>
      <c r="C3315" s="19" t="s">
        <v>30205</v>
      </c>
      <c r="D3315" s="19" t="s">
        <v>30206</v>
      </c>
      <c r="E3315" s="19"/>
      <c r="F3315" s="19" t="str">
        <f>'Strutture ricettive (Query)'!$C3315&amp;" "&amp;'Strutture ricettive (Query)'!$K3315</f>
        <v xml:space="preserve">Via Pierelli   1A </v>
      </c>
      <c r="G3315" s="19" t="s">
        <v>21444</v>
      </c>
      <c r="H3315" s="19" t="s">
        <v>26311</v>
      </c>
      <c r="I3315" s="19" t="s">
        <v>24598</v>
      </c>
      <c r="J3315" s="19" t="s">
        <v>9233</v>
      </c>
      <c r="K3315" s="19" t="str">
        <f>IF('Strutture ricettive (Query)'!$D3315='Strutture ricettive (Query)'!$E3315,'Strutture ricettive (Query)'!$D3315,'Strutture ricettive (Query)'!$D3315&amp;" "&amp;'Strutture ricettive (Query)'!$E3315)</f>
        <v xml:space="preserve">1A </v>
      </c>
    </row>
    <row r="3316" spans="1:11" x14ac:dyDescent="0.25">
      <c r="A3316" s="16" t="s">
        <v>19706</v>
      </c>
      <c r="B3316" s="17" t="s">
        <v>21549</v>
      </c>
      <c r="C3316" s="17" t="s">
        <v>29943</v>
      </c>
      <c r="D3316" s="17" t="s">
        <v>26831</v>
      </c>
      <c r="E3316" s="17"/>
      <c r="F3316" s="17" t="str">
        <f>'Strutture ricettive (Query)'!$C3316&amp;" "&amp;'Strutture ricettive (Query)'!$K3316</f>
        <v xml:space="preserve">Via Podesti  71 </v>
      </c>
      <c r="G3316" s="17" t="s">
        <v>21444</v>
      </c>
      <c r="H3316" s="17" t="s">
        <v>26311</v>
      </c>
      <c r="I3316" s="17" t="s">
        <v>24598</v>
      </c>
      <c r="J3316" s="17" t="s">
        <v>9040</v>
      </c>
      <c r="K3316" s="17" t="str">
        <f>IF('Strutture ricettive (Query)'!$D3316='Strutture ricettive (Query)'!$E3316,'Strutture ricettive (Query)'!$D3316,'Strutture ricettive (Query)'!$D3316&amp;" "&amp;'Strutture ricettive (Query)'!$E3316)</f>
        <v xml:space="preserve">71 </v>
      </c>
    </row>
    <row r="3317" spans="1:11" x14ac:dyDescent="0.25">
      <c r="A3317" s="18" t="s">
        <v>19706</v>
      </c>
      <c r="B3317" s="19" t="s">
        <v>21550</v>
      </c>
      <c r="C3317" s="19" t="s">
        <v>30203</v>
      </c>
      <c r="D3317" s="19" t="s">
        <v>30204</v>
      </c>
      <c r="E3317" s="19"/>
      <c r="F3317" s="19" t="str">
        <f>'Strutture ricettive (Query)'!$C3317&amp;" "&amp;'Strutture ricettive (Query)'!$K3317</f>
        <v xml:space="preserve">Via Gioberti  17/B </v>
      </c>
      <c r="G3317" s="19" t="s">
        <v>21444</v>
      </c>
      <c r="H3317" s="19" t="s">
        <v>26311</v>
      </c>
      <c r="I3317" s="19" t="s">
        <v>24598</v>
      </c>
      <c r="J3317" s="19" t="s">
        <v>9238</v>
      </c>
      <c r="K3317" s="19" t="str">
        <f>IF('Strutture ricettive (Query)'!$D3317='Strutture ricettive (Query)'!$E3317,'Strutture ricettive (Query)'!$D3317,'Strutture ricettive (Query)'!$D3317&amp;" "&amp;'Strutture ricettive (Query)'!$E3317)</f>
        <v xml:space="preserve">17/B </v>
      </c>
    </row>
    <row r="3318" spans="1:11" x14ac:dyDescent="0.25">
      <c r="A3318" s="16" t="s">
        <v>19706</v>
      </c>
      <c r="B3318" s="17" t="s">
        <v>21551</v>
      </c>
      <c r="C3318" s="17" t="s">
        <v>26812</v>
      </c>
      <c r="D3318" s="17" t="s">
        <v>27569</v>
      </c>
      <c r="E3318" s="17"/>
      <c r="F3318" s="17" t="str">
        <f>'Strutture ricettive (Query)'!$C3318&amp;" "&amp;'Strutture ricettive (Query)'!$K3318</f>
        <v xml:space="preserve">Lungomare Mameli  240 </v>
      </c>
      <c r="G3318" s="17" t="s">
        <v>21444</v>
      </c>
      <c r="H3318" s="17" t="s">
        <v>26311</v>
      </c>
      <c r="I3318" s="17" t="s">
        <v>24598</v>
      </c>
      <c r="J3318" s="17" t="s">
        <v>9100</v>
      </c>
      <c r="K3318" s="17" t="str">
        <f>IF('Strutture ricettive (Query)'!$D3318='Strutture ricettive (Query)'!$E3318,'Strutture ricettive (Query)'!$D3318,'Strutture ricettive (Query)'!$D3318&amp;" "&amp;'Strutture ricettive (Query)'!$E3318)</f>
        <v xml:space="preserve">240 </v>
      </c>
    </row>
    <row r="3319" spans="1:11" x14ac:dyDescent="0.25">
      <c r="A3319" s="18" t="s">
        <v>19706</v>
      </c>
      <c r="B3319" s="19" t="s">
        <v>21552</v>
      </c>
      <c r="C3319" s="19" t="s">
        <v>30202</v>
      </c>
      <c r="D3319" s="19" t="s">
        <v>27016</v>
      </c>
      <c r="E3319" s="19"/>
      <c r="F3319" s="19" t="str">
        <f>'Strutture ricettive (Query)'!$C3319&amp;" "&amp;'Strutture ricettive (Query)'!$K3319</f>
        <v xml:space="preserve">Via Volta  29 </v>
      </c>
      <c r="G3319" s="19" t="s">
        <v>21444</v>
      </c>
      <c r="H3319" s="19" t="s">
        <v>26311</v>
      </c>
      <c r="I3319" s="19" t="s">
        <v>24598</v>
      </c>
      <c r="J3319" s="19" t="s">
        <v>9040</v>
      </c>
      <c r="K3319" s="19" t="str">
        <f>IF('Strutture ricettive (Query)'!$D3319='Strutture ricettive (Query)'!$E3319,'Strutture ricettive (Query)'!$D3319,'Strutture ricettive (Query)'!$D3319&amp;" "&amp;'Strutture ricettive (Query)'!$E3319)</f>
        <v xml:space="preserve">29 </v>
      </c>
    </row>
    <row r="3320" spans="1:11" x14ac:dyDescent="0.25">
      <c r="A3320" s="16" t="s">
        <v>19706</v>
      </c>
      <c r="B3320" s="17" t="s">
        <v>21553</v>
      </c>
      <c r="C3320" s="17" t="s">
        <v>27021</v>
      </c>
      <c r="D3320" s="17" t="s">
        <v>27924</v>
      </c>
      <c r="E3320" s="17"/>
      <c r="F3320" s="17" t="str">
        <f>'Strutture ricettive (Query)'!$C3320&amp;" "&amp;'Strutture ricettive (Query)'!$K3320</f>
        <v xml:space="preserve">Lungomare Italia  8/A </v>
      </c>
      <c r="G3320" s="17" t="s">
        <v>21444</v>
      </c>
      <c r="H3320" s="17" t="s">
        <v>26311</v>
      </c>
      <c r="I3320" s="17" t="s">
        <v>24598</v>
      </c>
      <c r="J3320" s="17" t="s">
        <v>9244</v>
      </c>
      <c r="K3320" s="17" t="str">
        <f>IF('Strutture ricettive (Query)'!$D3320='Strutture ricettive (Query)'!$E3320,'Strutture ricettive (Query)'!$D3320,'Strutture ricettive (Query)'!$D3320&amp;" "&amp;'Strutture ricettive (Query)'!$E3320)</f>
        <v xml:space="preserve">8/A </v>
      </c>
    </row>
    <row r="3321" spans="1:11" x14ac:dyDescent="0.25">
      <c r="A3321" s="18" t="s">
        <v>19706</v>
      </c>
      <c r="B3321" s="19" t="s">
        <v>21554</v>
      </c>
      <c r="C3321" s="19" t="s">
        <v>30201</v>
      </c>
      <c r="D3321" s="19" t="s">
        <v>27122</v>
      </c>
      <c r="E3321" s="19"/>
      <c r="F3321" s="19" t="str">
        <f>'Strutture ricettive (Query)'!$C3321&amp;" "&amp;'Strutture ricettive (Query)'!$K3321</f>
        <v xml:space="preserve">Piazzale Libertà  12 </v>
      </c>
      <c r="G3321" s="19" t="s">
        <v>21444</v>
      </c>
      <c r="H3321" s="19" t="s">
        <v>26311</v>
      </c>
      <c r="I3321" s="19" t="s">
        <v>24598</v>
      </c>
      <c r="J3321" s="19" t="s">
        <v>9040</v>
      </c>
      <c r="K3321" s="19" t="str">
        <f>IF('Strutture ricettive (Query)'!$D3321='Strutture ricettive (Query)'!$E3321,'Strutture ricettive (Query)'!$D3321,'Strutture ricettive (Query)'!$D3321&amp;" "&amp;'Strutture ricettive (Query)'!$E3321)</f>
        <v xml:space="preserve">12 </v>
      </c>
    </row>
    <row r="3322" spans="1:11" x14ac:dyDescent="0.25">
      <c r="A3322" s="16" t="s">
        <v>19706</v>
      </c>
      <c r="B3322" s="17" t="s">
        <v>21555</v>
      </c>
      <c r="C3322" s="17" t="s">
        <v>26812</v>
      </c>
      <c r="D3322" s="17" t="s">
        <v>27569</v>
      </c>
      <c r="E3322" s="17"/>
      <c r="F3322" s="17" t="str">
        <f>'Strutture ricettive (Query)'!$C3322&amp;" "&amp;'Strutture ricettive (Query)'!$K3322</f>
        <v xml:space="preserve">Lungomare Mameli  240 </v>
      </c>
      <c r="G3322" s="17" t="s">
        <v>21444</v>
      </c>
      <c r="H3322" s="17" t="s">
        <v>26311</v>
      </c>
      <c r="I3322" s="17" t="s">
        <v>24598</v>
      </c>
      <c r="J3322" s="17" t="s">
        <v>9040</v>
      </c>
      <c r="K3322" s="17" t="str">
        <f>IF('Strutture ricettive (Query)'!$D3322='Strutture ricettive (Query)'!$E3322,'Strutture ricettive (Query)'!$D3322,'Strutture ricettive (Query)'!$D3322&amp;" "&amp;'Strutture ricettive (Query)'!$E3322)</f>
        <v xml:space="preserve">240 </v>
      </c>
    </row>
    <row r="3323" spans="1:11" x14ac:dyDescent="0.25">
      <c r="A3323" s="18" t="s">
        <v>19706</v>
      </c>
      <c r="B3323" s="19" t="s">
        <v>21556</v>
      </c>
      <c r="C3323" s="19" t="s">
        <v>26812</v>
      </c>
      <c r="D3323" s="19" t="s">
        <v>27569</v>
      </c>
      <c r="E3323" s="19"/>
      <c r="F3323" s="19" t="str">
        <f>'Strutture ricettive (Query)'!$C3323&amp;" "&amp;'Strutture ricettive (Query)'!$K3323</f>
        <v xml:space="preserve">Lungomare Mameli  240 </v>
      </c>
      <c r="G3323" s="19" t="s">
        <v>21444</v>
      </c>
      <c r="H3323" s="19" t="s">
        <v>26311</v>
      </c>
      <c r="I3323" s="19" t="s">
        <v>24598</v>
      </c>
      <c r="J3323" s="19" t="s">
        <v>9100</v>
      </c>
      <c r="K3323" s="19" t="str">
        <f>IF('Strutture ricettive (Query)'!$D3323='Strutture ricettive (Query)'!$E3323,'Strutture ricettive (Query)'!$D3323,'Strutture ricettive (Query)'!$D3323&amp;" "&amp;'Strutture ricettive (Query)'!$E3323)</f>
        <v xml:space="preserve">240 </v>
      </c>
    </row>
    <row r="3324" spans="1:11" x14ac:dyDescent="0.25">
      <c r="A3324" s="16" t="s">
        <v>19706</v>
      </c>
      <c r="B3324" s="17" t="s">
        <v>21557</v>
      </c>
      <c r="C3324" s="17" t="s">
        <v>29965</v>
      </c>
      <c r="D3324" s="17" t="s">
        <v>27152</v>
      </c>
      <c r="E3324" s="17"/>
      <c r="F3324" s="17" t="str">
        <f>'Strutture ricettive (Query)'!$C3324&amp;" "&amp;'Strutture ricettive (Query)'!$K3324</f>
        <v xml:space="preserve">Via Puglie  1 </v>
      </c>
      <c r="G3324" s="17" t="s">
        <v>21444</v>
      </c>
      <c r="H3324" s="17" t="s">
        <v>26311</v>
      </c>
      <c r="I3324" s="17" t="s">
        <v>24598</v>
      </c>
      <c r="J3324" s="17" t="s">
        <v>9040</v>
      </c>
      <c r="K3324" s="17" t="str">
        <f>IF('Strutture ricettive (Query)'!$D3324='Strutture ricettive (Query)'!$E3324,'Strutture ricettive (Query)'!$D3324,'Strutture ricettive (Query)'!$D3324&amp;" "&amp;'Strutture ricettive (Query)'!$E3324)</f>
        <v xml:space="preserve">1 </v>
      </c>
    </row>
    <row r="3325" spans="1:11" x14ac:dyDescent="0.25">
      <c r="A3325" s="18" t="s">
        <v>19706</v>
      </c>
      <c r="B3325" s="19" t="s">
        <v>21558</v>
      </c>
      <c r="C3325" s="19" t="s">
        <v>30212</v>
      </c>
      <c r="D3325" s="19" t="s">
        <v>26865</v>
      </c>
      <c r="E3325" s="19"/>
      <c r="F3325" s="19" t="str">
        <f>'Strutture ricettive (Query)'!$C3325&amp;" "&amp;'Strutture ricettive (Query)'!$K3325</f>
        <v xml:space="preserve">Lungomare Da Vinci  63 </v>
      </c>
      <c r="G3325" s="19" t="s">
        <v>21444</v>
      </c>
      <c r="H3325" s="19" t="s">
        <v>26311</v>
      </c>
      <c r="I3325" s="19" t="s">
        <v>24598</v>
      </c>
      <c r="J3325" s="19" t="s">
        <v>9040</v>
      </c>
      <c r="K3325" s="19" t="str">
        <f>IF('Strutture ricettive (Query)'!$D3325='Strutture ricettive (Query)'!$E3325,'Strutture ricettive (Query)'!$D3325,'Strutture ricettive (Query)'!$D3325&amp;" "&amp;'Strutture ricettive (Query)'!$E3325)</f>
        <v xml:space="preserve">63 </v>
      </c>
    </row>
    <row r="3326" spans="1:11" x14ac:dyDescent="0.25">
      <c r="A3326" s="16" t="s">
        <v>19706</v>
      </c>
      <c r="B3326" s="17" t="s">
        <v>21559</v>
      </c>
      <c r="C3326" s="17" t="s">
        <v>30224</v>
      </c>
      <c r="D3326" s="17" t="s">
        <v>27064</v>
      </c>
      <c r="E3326" s="17"/>
      <c r="F3326" s="17" t="str">
        <f>'Strutture ricettive (Query)'!$C3326&amp;" "&amp;'Strutture ricettive (Query)'!$K3326</f>
        <v xml:space="preserve">Piazza Andrea Doria  2 </v>
      </c>
      <c r="G3326" s="17" t="s">
        <v>21444</v>
      </c>
      <c r="H3326" s="17" t="s">
        <v>26311</v>
      </c>
      <c r="I3326" s="17" t="s">
        <v>24598</v>
      </c>
      <c r="J3326" s="17" t="s">
        <v>9040</v>
      </c>
      <c r="K3326" s="17" t="str">
        <f>IF('Strutture ricettive (Query)'!$D3326='Strutture ricettive (Query)'!$E3326,'Strutture ricettive (Query)'!$D3326,'Strutture ricettive (Query)'!$D3326&amp;" "&amp;'Strutture ricettive (Query)'!$E3326)</f>
        <v xml:space="preserve">2 </v>
      </c>
    </row>
    <row r="3327" spans="1:11" x14ac:dyDescent="0.25">
      <c r="A3327" s="18" t="s">
        <v>19706</v>
      </c>
      <c r="B3327" s="19" t="s">
        <v>21560</v>
      </c>
      <c r="C3327" s="19" t="s">
        <v>30213</v>
      </c>
      <c r="D3327" s="19" t="s">
        <v>30214</v>
      </c>
      <c r="E3327" s="19"/>
      <c r="F3327" s="19" t="str">
        <f>'Strutture ricettive (Query)'!$C3327&amp;" "&amp;'Strutture ricettive (Query)'!$K3327</f>
        <v xml:space="preserve">Lungomare D. Alighieri  22/B </v>
      </c>
      <c r="G3327" s="19" t="s">
        <v>21444</v>
      </c>
      <c r="H3327" s="19" t="s">
        <v>26311</v>
      </c>
      <c r="I3327" s="19" t="s">
        <v>24598</v>
      </c>
      <c r="J3327" s="19" t="s">
        <v>9040</v>
      </c>
      <c r="K3327" s="19" t="str">
        <f>IF('Strutture ricettive (Query)'!$D3327='Strutture ricettive (Query)'!$E3327,'Strutture ricettive (Query)'!$D3327,'Strutture ricettive (Query)'!$D3327&amp;" "&amp;'Strutture ricettive (Query)'!$E3327)</f>
        <v xml:space="preserve">22/B </v>
      </c>
    </row>
    <row r="3328" spans="1:11" x14ac:dyDescent="0.25">
      <c r="A3328" s="16" t="s">
        <v>19708</v>
      </c>
      <c r="B3328" s="17" t="s">
        <v>21561</v>
      </c>
      <c r="C3328" s="17" t="s">
        <v>30223</v>
      </c>
      <c r="D3328" s="17" t="s">
        <v>26902</v>
      </c>
      <c r="E3328" s="17"/>
      <c r="F3328" s="17" t="str">
        <f>'Strutture ricettive (Query)'!$C3328&amp;" "&amp;'Strutture ricettive (Query)'!$K3328</f>
        <v xml:space="preserve">Via Gherardi  54 </v>
      </c>
      <c r="G3328" s="17" t="s">
        <v>21444</v>
      </c>
      <c r="H3328" s="17" t="s">
        <v>26311</v>
      </c>
      <c r="I3328" s="17" t="s">
        <v>24598</v>
      </c>
      <c r="J3328" s="17" t="s">
        <v>9259</v>
      </c>
      <c r="K3328" s="17" t="str">
        <f>IF('Strutture ricettive (Query)'!$D3328='Strutture ricettive (Query)'!$E3328,'Strutture ricettive (Query)'!$D3328,'Strutture ricettive (Query)'!$D3328&amp;" "&amp;'Strutture ricettive (Query)'!$E3328)</f>
        <v xml:space="preserve">54 </v>
      </c>
    </row>
    <row r="3329" spans="1:11" x14ac:dyDescent="0.25">
      <c r="A3329" s="18" t="s">
        <v>19706</v>
      </c>
      <c r="B3329" s="19" t="s">
        <v>21562</v>
      </c>
      <c r="C3329" s="19" t="s">
        <v>30222</v>
      </c>
      <c r="D3329" s="19" t="s">
        <v>27122</v>
      </c>
      <c r="E3329" s="19"/>
      <c r="F3329" s="19" t="str">
        <f>'Strutture ricettive (Query)'!$C3329&amp;" "&amp;'Strutture ricettive (Query)'!$K3329</f>
        <v xml:space="preserve">Via Tommaseo  12 </v>
      </c>
      <c r="G3329" s="19" t="s">
        <v>21444</v>
      </c>
      <c r="H3329" s="19" t="s">
        <v>26311</v>
      </c>
      <c r="I3329" s="19" t="s">
        <v>24598</v>
      </c>
      <c r="J3329" s="19" t="s">
        <v>9262</v>
      </c>
      <c r="K3329" s="19" t="str">
        <f>IF('Strutture ricettive (Query)'!$D3329='Strutture ricettive (Query)'!$E3329,'Strutture ricettive (Query)'!$D3329,'Strutture ricettive (Query)'!$D3329&amp;" "&amp;'Strutture ricettive (Query)'!$E3329)</f>
        <v xml:space="preserve">12 </v>
      </c>
    </row>
    <row r="3330" spans="1:11" x14ac:dyDescent="0.25">
      <c r="A3330" s="16" t="s">
        <v>19708</v>
      </c>
      <c r="B3330" s="17" t="s">
        <v>21563</v>
      </c>
      <c r="C3330" s="17" t="s">
        <v>30221</v>
      </c>
      <c r="D3330" s="17" t="s">
        <v>27032</v>
      </c>
      <c r="E3330" s="17"/>
      <c r="F3330" s="17" t="str">
        <f>'Strutture ricettive (Query)'!$C3330&amp;" "&amp;'Strutture ricettive (Query)'!$K3330</f>
        <v xml:space="preserve">Amendola   25 </v>
      </c>
      <c r="G3330" s="17" t="s">
        <v>21444</v>
      </c>
      <c r="H3330" s="17" t="s">
        <v>26311</v>
      </c>
      <c r="I3330" s="17" t="s">
        <v>24598</v>
      </c>
      <c r="J3330" s="17" t="s">
        <v>9265</v>
      </c>
      <c r="K3330" s="17" t="str">
        <f>IF('Strutture ricettive (Query)'!$D3330='Strutture ricettive (Query)'!$E3330,'Strutture ricettive (Query)'!$D3330,'Strutture ricettive (Query)'!$D3330&amp;" "&amp;'Strutture ricettive (Query)'!$E3330)</f>
        <v xml:space="preserve">25 </v>
      </c>
    </row>
    <row r="3331" spans="1:11" x14ac:dyDescent="0.25">
      <c r="A3331" s="18" t="s">
        <v>19707</v>
      </c>
      <c r="B3331" s="19" t="s">
        <v>21564</v>
      </c>
      <c r="C3331" s="19" t="s">
        <v>29943</v>
      </c>
      <c r="D3331" s="19" t="s">
        <v>29097</v>
      </c>
      <c r="E3331" s="19"/>
      <c r="F3331" s="19" t="str">
        <f>'Strutture ricettive (Query)'!$C3331&amp;" "&amp;'Strutture ricettive (Query)'!$K3331</f>
        <v xml:space="preserve">Via Podesti  158 </v>
      </c>
      <c r="G3331" s="19" t="s">
        <v>21444</v>
      </c>
      <c r="H3331" s="19" t="s">
        <v>26311</v>
      </c>
      <c r="I3331" s="19" t="s">
        <v>9268</v>
      </c>
      <c r="J3331" s="19" t="s">
        <v>8965</v>
      </c>
      <c r="K3331" s="19" t="str">
        <f>IF('Strutture ricettive (Query)'!$D3331='Strutture ricettive (Query)'!$E3331,'Strutture ricettive (Query)'!$D3331,'Strutture ricettive (Query)'!$D3331&amp;" "&amp;'Strutture ricettive (Query)'!$E3331)</f>
        <v xml:space="preserve">158 </v>
      </c>
    </row>
    <row r="3332" spans="1:11" x14ac:dyDescent="0.25">
      <c r="A3332" s="16" t="s">
        <v>19708</v>
      </c>
      <c r="B3332" s="17" t="s">
        <v>21565</v>
      </c>
      <c r="C3332" s="17" t="s">
        <v>30180</v>
      </c>
      <c r="D3332" s="17" t="s">
        <v>27705</v>
      </c>
      <c r="E3332" s="17"/>
      <c r="F3332" s="17" t="str">
        <f>'Strutture ricettive (Query)'!$C3332&amp;" "&amp;'Strutture ricettive (Query)'!$K3332</f>
        <v xml:space="preserve">Strada Torre Campetto   105 </v>
      </c>
      <c r="G3332" s="17" t="s">
        <v>21444</v>
      </c>
      <c r="H3332" s="17" t="s">
        <v>26311</v>
      </c>
      <c r="I3332" s="17" t="s">
        <v>24598</v>
      </c>
      <c r="J3332" s="17" t="s">
        <v>9271</v>
      </c>
      <c r="K3332" s="17" t="str">
        <f>IF('Strutture ricettive (Query)'!$D3332='Strutture ricettive (Query)'!$E3332,'Strutture ricettive (Query)'!$D3332,'Strutture ricettive (Query)'!$D3332&amp;" "&amp;'Strutture ricettive (Query)'!$E3332)</f>
        <v xml:space="preserve">105 </v>
      </c>
    </row>
    <row r="3333" spans="1:11" x14ac:dyDescent="0.25">
      <c r="A3333" s="18" t="s">
        <v>19707</v>
      </c>
      <c r="B3333" s="19" t="s">
        <v>21566</v>
      </c>
      <c r="C3333" s="19" t="s">
        <v>26764</v>
      </c>
      <c r="D3333" s="19" t="s">
        <v>28523</v>
      </c>
      <c r="E3333" s="19"/>
      <c r="F3333" s="19" t="str">
        <f>'Strutture ricettive (Query)'!$C3333&amp;" "&amp;'Strutture ricettive (Query)'!$K3333</f>
        <v xml:space="preserve">Lungomare Alighieri  146 </v>
      </c>
      <c r="G3333" s="19" t="s">
        <v>21444</v>
      </c>
      <c r="H3333" s="19" t="s">
        <v>26311</v>
      </c>
      <c r="I3333" s="19" t="s">
        <v>9274</v>
      </c>
      <c r="J3333" s="19" t="s">
        <v>9275</v>
      </c>
      <c r="K3333" s="19" t="str">
        <f>IF('Strutture ricettive (Query)'!$D3333='Strutture ricettive (Query)'!$E3333,'Strutture ricettive (Query)'!$D3333,'Strutture ricettive (Query)'!$D3333&amp;" "&amp;'Strutture ricettive (Query)'!$E3333)</f>
        <v xml:space="preserve">146 </v>
      </c>
    </row>
    <row r="3334" spans="1:11" x14ac:dyDescent="0.25">
      <c r="A3334" s="16" t="s">
        <v>19706</v>
      </c>
      <c r="B3334" s="17" t="s">
        <v>21567</v>
      </c>
      <c r="C3334" s="17" t="s">
        <v>27011</v>
      </c>
      <c r="D3334" s="17" t="s">
        <v>30220</v>
      </c>
      <c r="E3334" s="17"/>
      <c r="F3334" s="17" t="str">
        <f>'Strutture ricettive (Query)'!$C3334&amp;" "&amp;'Strutture ricettive (Query)'!$K3334</f>
        <v xml:space="preserve">Via Raffaello Sanzio  399 </v>
      </c>
      <c r="G3334" s="17" t="s">
        <v>21444</v>
      </c>
      <c r="H3334" s="17" t="s">
        <v>26311</v>
      </c>
      <c r="I3334" s="17" t="s">
        <v>24598</v>
      </c>
      <c r="J3334" s="17" t="s">
        <v>9278</v>
      </c>
      <c r="K3334" s="17" t="str">
        <f>IF('Strutture ricettive (Query)'!$D3334='Strutture ricettive (Query)'!$E3334,'Strutture ricettive (Query)'!$D3334,'Strutture ricettive (Query)'!$D3334&amp;" "&amp;'Strutture ricettive (Query)'!$E3334)</f>
        <v xml:space="preserve">399 </v>
      </c>
    </row>
    <row r="3335" spans="1:11" x14ac:dyDescent="0.25">
      <c r="A3335" s="18" t="s">
        <v>19706</v>
      </c>
      <c r="B3335" s="19" t="s">
        <v>21568</v>
      </c>
      <c r="C3335" s="19" t="s">
        <v>30219</v>
      </c>
      <c r="D3335" s="19" t="s">
        <v>29081</v>
      </c>
      <c r="E3335" s="19"/>
      <c r="F3335" s="19" t="str">
        <f>'Strutture ricettive (Query)'!$C3335&amp;" "&amp;'Strutture ricettive (Query)'!$K3335</f>
        <v xml:space="preserve">Lungomare Mameli - Terzo Piano  265 </v>
      </c>
      <c r="G3335" s="19" t="s">
        <v>21444</v>
      </c>
      <c r="H3335" s="19" t="s">
        <v>26311</v>
      </c>
      <c r="I3335" s="19" t="s">
        <v>24598</v>
      </c>
      <c r="J3335" s="19" t="s">
        <v>9040</v>
      </c>
      <c r="K3335" s="19" t="str">
        <f>IF('Strutture ricettive (Query)'!$D3335='Strutture ricettive (Query)'!$E3335,'Strutture ricettive (Query)'!$D3335,'Strutture ricettive (Query)'!$D3335&amp;" "&amp;'Strutture ricettive (Query)'!$E3335)</f>
        <v xml:space="preserve">265 </v>
      </c>
    </row>
    <row r="3336" spans="1:11" x14ac:dyDescent="0.25">
      <c r="A3336" s="16" t="s">
        <v>19706</v>
      </c>
      <c r="B3336" s="17" t="s">
        <v>21569</v>
      </c>
      <c r="C3336" s="17" t="s">
        <v>29930</v>
      </c>
      <c r="D3336" s="17" t="s">
        <v>27132</v>
      </c>
      <c r="E3336" s="17"/>
      <c r="F3336" s="17" t="str">
        <f>'Strutture ricettive (Query)'!$C3336&amp;" "&amp;'Strutture ricettive (Query)'!$K3336</f>
        <v xml:space="preserve">Via Rieti  11 </v>
      </c>
      <c r="G3336" s="17" t="s">
        <v>21444</v>
      </c>
      <c r="H3336" s="17" t="s">
        <v>26311</v>
      </c>
      <c r="I3336" s="17" t="s">
        <v>24598</v>
      </c>
      <c r="J3336" s="17" t="s">
        <v>24598</v>
      </c>
      <c r="K3336" s="17" t="str">
        <f>IF('Strutture ricettive (Query)'!$D3336='Strutture ricettive (Query)'!$E3336,'Strutture ricettive (Query)'!$D3336,'Strutture ricettive (Query)'!$D3336&amp;" "&amp;'Strutture ricettive (Query)'!$E3336)</f>
        <v xml:space="preserve">11 </v>
      </c>
    </row>
    <row r="3337" spans="1:11" x14ac:dyDescent="0.25">
      <c r="A3337" s="18" t="s">
        <v>19706</v>
      </c>
      <c r="B3337" s="19" t="s">
        <v>21570</v>
      </c>
      <c r="C3337" s="19" t="s">
        <v>27021</v>
      </c>
      <c r="D3337" s="19" t="s">
        <v>26935</v>
      </c>
      <c r="E3337" s="19"/>
      <c r="F3337" s="19" t="str">
        <f>'Strutture ricettive (Query)'!$C3337&amp;" "&amp;'Strutture ricettive (Query)'!$K3337</f>
        <v xml:space="preserve">Lungomare Italia  44 </v>
      </c>
      <c r="G3337" s="19" t="s">
        <v>21444</v>
      </c>
      <c r="H3337" s="19" t="s">
        <v>26311</v>
      </c>
      <c r="I3337" s="19" t="s">
        <v>24598</v>
      </c>
      <c r="J3337" s="19" t="s">
        <v>9285</v>
      </c>
      <c r="K3337" s="19" t="str">
        <f>IF('Strutture ricettive (Query)'!$D3337='Strutture ricettive (Query)'!$E3337,'Strutture ricettive (Query)'!$D3337,'Strutture ricettive (Query)'!$D3337&amp;" "&amp;'Strutture ricettive (Query)'!$E3337)</f>
        <v xml:space="preserve">44 </v>
      </c>
    </row>
    <row r="3338" spans="1:11" x14ac:dyDescent="0.25">
      <c r="A3338" s="16" t="s">
        <v>19706</v>
      </c>
      <c r="B3338" s="17" t="s">
        <v>21571</v>
      </c>
      <c r="C3338" s="17" t="s">
        <v>30218</v>
      </c>
      <c r="D3338" s="17" t="s">
        <v>26781</v>
      </c>
      <c r="E3338" s="17"/>
      <c r="F3338" s="17" t="str">
        <f>'Strutture ricettive (Query)'!$C3338&amp;" "&amp;'Strutture ricettive (Query)'!$K3338</f>
        <v xml:space="preserve">Via L'Aquila   9 </v>
      </c>
      <c r="G3338" s="17" t="s">
        <v>21444</v>
      </c>
      <c r="H3338" s="17" t="s">
        <v>26311</v>
      </c>
      <c r="I3338" s="17" t="s">
        <v>24598</v>
      </c>
      <c r="J3338" s="17" t="s">
        <v>9040</v>
      </c>
      <c r="K3338" s="17" t="str">
        <f>IF('Strutture ricettive (Query)'!$D3338='Strutture ricettive (Query)'!$E3338,'Strutture ricettive (Query)'!$D3338,'Strutture ricettive (Query)'!$D3338&amp;" "&amp;'Strutture ricettive (Query)'!$E3338)</f>
        <v xml:space="preserve">9 </v>
      </c>
    </row>
    <row r="3339" spans="1:11" x14ac:dyDescent="0.25">
      <c r="A3339" s="18" t="s">
        <v>19706</v>
      </c>
      <c r="B3339" s="19" t="s">
        <v>21572</v>
      </c>
      <c r="C3339" s="19" t="s">
        <v>29957</v>
      </c>
      <c r="D3339" s="19" t="s">
        <v>27016</v>
      </c>
      <c r="E3339" s="19"/>
      <c r="F3339" s="19" t="str">
        <f>'Strutture ricettive (Query)'!$C3339&amp;" "&amp;'Strutture ricettive (Query)'!$K3339</f>
        <v xml:space="preserve">Via Pierelli  29 </v>
      </c>
      <c r="G3339" s="19" t="s">
        <v>21444</v>
      </c>
      <c r="H3339" s="19" t="s">
        <v>26311</v>
      </c>
      <c r="I3339" s="19" t="s">
        <v>24598</v>
      </c>
      <c r="J3339" s="19" t="s">
        <v>9040</v>
      </c>
      <c r="K3339" s="19" t="str">
        <f>IF('Strutture ricettive (Query)'!$D3339='Strutture ricettive (Query)'!$E3339,'Strutture ricettive (Query)'!$D3339,'Strutture ricettive (Query)'!$D3339&amp;" "&amp;'Strutture ricettive (Query)'!$E3339)</f>
        <v xml:space="preserve">29 </v>
      </c>
    </row>
    <row r="3340" spans="1:11" x14ac:dyDescent="0.25">
      <c r="A3340" s="16" t="s">
        <v>19706</v>
      </c>
      <c r="B3340" s="17" t="s">
        <v>21573</v>
      </c>
      <c r="C3340" s="17" t="s">
        <v>26774</v>
      </c>
      <c r="D3340" s="17" t="s">
        <v>27776</v>
      </c>
      <c r="E3340" s="17"/>
      <c r="F3340" s="17" t="str">
        <f>'Strutture ricettive (Query)'!$C3340&amp;" "&amp;'Strutture ricettive (Query)'!$K3340</f>
        <v xml:space="preserve">Lungomare Leonardo Da Vinci  21/A </v>
      </c>
      <c r="G3340" s="17" t="s">
        <v>21444</v>
      </c>
      <c r="H3340" s="17" t="s">
        <v>26311</v>
      </c>
      <c r="I3340" s="17" t="s">
        <v>24598</v>
      </c>
      <c r="J3340" s="17" t="s">
        <v>9292</v>
      </c>
      <c r="K3340" s="17" t="str">
        <f>IF('Strutture ricettive (Query)'!$D3340='Strutture ricettive (Query)'!$E3340,'Strutture ricettive (Query)'!$D3340,'Strutture ricettive (Query)'!$D3340&amp;" "&amp;'Strutture ricettive (Query)'!$E3340)</f>
        <v xml:space="preserve">21/A </v>
      </c>
    </row>
    <row r="3341" spans="1:11" x14ac:dyDescent="0.25">
      <c r="A3341" s="18" t="s">
        <v>19706</v>
      </c>
      <c r="B3341" s="19" t="s">
        <v>21574</v>
      </c>
      <c r="C3341" s="19" t="s">
        <v>29965</v>
      </c>
      <c r="D3341" s="19" t="s">
        <v>26836</v>
      </c>
      <c r="E3341" s="19"/>
      <c r="F3341" s="19" t="str">
        <f>'Strutture ricettive (Query)'!$C3341&amp;" "&amp;'Strutture ricettive (Query)'!$K3341</f>
        <v xml:space="preserve">Via Puglie  7 </v>
      </c>
      <c r="G3341" s="19" t="s">
        <v>21444</v>
      </c>
      <c r="H3341" s="19" t="s">
        <v>26311</v>
      </c>
      <c r="I3341" s="19" t="s">
        <v>24598</v>
      </c>
      <c r="J3341" s="19" t="s">
        <v>9040</v>
      </c>
      <c r="K3341" s="19" t="str">
        <f>IF('Strutture ricettive (Query)'!$D3341='Strutture ricettive (Query)'!$E3341,'Strutture ricettive (Query)'!$D3341,'Strutture ricettive (Query)'!$D3341&amp;" "&amp;'Strutture ricettive (Query)'!$E3341)</f>
        <v xml:space="preserve">7 </v>
      </c>
    </row>
    <row r="3342" spans="1:11" x14ac:dyDescent="0.25">
      <c r="A3342" s="16" t="s">
        <v>19706</v>
      </c>
      <c r="B3342" s="17" t="s">
        <v>21575</v>
      </c>
      <c r="C3342" s="17" t="s">
        <v>29938</v>
      </c>
      <c r="D3342" s="17" t="s">
        <v>27209</v>
      </c>
      <c r="E3342" s="17"/>
      <c r="F3342" s="17" t="str">
        <f>'Strutture ricettive (Query)'!$C3342&amp;" "&amp;'Strutture ricettive (Query)'!$K3342</f>
        <v xml:space="preserve">Via Mondolfo  32 </v>
      </c>
      <c r="G3342" s="17" t="s">
        <v>21444</v>
      </c>
      <c r="H3342" s="17" t="s">
        <v>26311</v>
      </c>
      <c r="I3342" s="17" t="s">
        <v>24598</v>
      </c>
      <c r="J3342" s="17" t="s">
        <v>24598</v>
      </c>
      <c r="K3342" s="17" t="str">
        <f>IF('Strutture ricettive (Query)'!$D3342='Strutture ricettive (Query)'!$E3342,'Strutture ricettive (Query)'!$D3342,'Strutture ricettive (Query)'!$D3342&amp;" "&amp;'Strutture ricettive (Query)'!$E3342)</f>
        <v xml:space="preserve">32 </v>
      </c>
    </row>
    <row r="3343" spans="1:11" x14ac:dyDescent="0.25">
      <c r="A3343" s="18" t="s">
        <v>19706</v>
      </c>
      <c r="B3343" s="19" t="s">
        <v>21576</v>
      </c>
      <c r="C3343" s="19" t="s">
        <v>30217</v>
      </c>
      <c r="D3343" s="19" t="s">
        <v>27096</v>
      </c>
      <c r="E3343" s="19"/>
      <c r="F3343" s="19" t="str">
        <f>'Strutture ricettive (Query)'!$C3343&amp;" "&amp;'Strutture ricettive (Query)'!$K3343</f>
        <v xml:space="preserve">Lungomare Dante Alighieri  14 </v>
      </c>
      <c r="G3343" s="19" t="s">
        <v>21444</v>
      </c>
      <c r="H3343" s="19" t="s">
        <v>26311</v>
      </c>
      <c r="I3343" s="19" t="s">
        <v>24598</v>
      </c>
      <c r="J3343" s="19" t="s">
        <v>9040</v>
      </c>
      <c r="K3343" s="19" t="str">
        <f>IF('Strutture ricettive (Query)'!$D3343='Strutture ricettive (Query)'!$E3343,'Strutture ricettive (Query)'!$D3343,'Strutture ricettive (Query)'!$D3343&amp;" "&amp;'Strutture ricettive (Query)'!$E3343)</f>
        <v xml:space="preserve">14 </v>
      </c>
    </row>
    <row r="3344" spans="1:11" x14ac:dyDescent="0.25">
      <c r="A3344" s="16" t="s">
        <v>19706</v>
      </c>
      <c r="B3344" s="17" t="s">
        <v>21577</v>
      </c>
      <c r="C3344" s="17" t="s">
        <v>29965</v>
      </c>
      <c r="D3344" s="17" t="s">
        <v>26836</v>
      </c>
      <c r="E3344" s="17"/>
      <c r="F3344" s="17" t="str">
        <f>'Strutture ricettive (Query)'!$C3344&amp;" "&amp;'Strutture ricettive (Query)'!$K3344</f>
        <v xml:space="preserve">Via Puglie  7 </v>
      </c>
      <c r="G3344" s="17" t="s">
        <v>21444</v>
      </c>
      <c r="H3344" s="17" t="s">
        <v>26311</v>
      </c>
      <c r="I3344" s="17" t="s">
        <v>24598</v>
      </c>
      <c r="J3344" s="17" t="s">
        <v>9040</v>
      </c>
      <c r="K3344" s="17" t="str">
        <f>IF('Strutture ricettive (Query)'!$D3344='Strutture ricettive (Query)'!$E3344,'Strutture ricettive (Query)'!$D3344,'Strutture ricettive (Query)'!$D3344&amp;" "&amp;'Strutture ricettive (Query)'!$E3344)</f>
        <v xml:space="preserve">7 </v>
      </c>
    </row>
    <row r="3345" spans="1:11" x14ac:dyDescent="0.25">
      <c r="A3345" s="18" t="s">
        <v>19706</v>
      </c>
      <c r="B3345" s="19" t="s">
        <v>21578</v>
      </c>
      <c r="C3345" s="19" t="s">
        <v>30216</v>
      </c>
      <c r="D3345" s="19" t="s">
        <v>26800</v>
      </c>
      <c r="E3345" s="19"/>
      <c r="F3345" s="19" t="str">
        <f>'Strutture ricettive (Query)'!$C3345&amp;" "&amp;'Strutture ricettive (Query)'!$K3345</f>
        <v xml:space="preserve">Via R. Ciucci  8 </v>
      </c>
      <c r="G3345" s="19" t="s">
        <v>21444</v>
      </c>
      <c r="H3345" s="19" t="s">
        <v>26311</v>
      </c>
      <c r="I3345" s="19" t="s">
        <v>24598</v>
      </c>
      <c r="J3345" s="19" t="s">
        <v>9302</v>
      </c>
      <c r="K3345" s="19" t="str">
        <f>IF('Strutture ricettive (Query)'!$D3345='Strutture ricettive (Query)'!$E3345,'Strutture ricettive (Query)'!$D3345,'Strutture ricettive (Query)'!$D3345&amp;" "&amp;'Strutture ricettive (Query)'!$E3345)</f>
        <v xml:space="preserve">8 </v>
      </c>
    </row>
    <row r="3346" spans="1:11" x14ac:dyDescent="0.25">
      <c r="A3346" s="16" t="s">
        <v>19706</v>
      </c>
      <c r="B3346" s="17" t="s">
        <v>21579</v>
      </c>
      <c r="C3346" s="17" t="s">
        <v>30215</v>
      </c>
      <c r="D3346" s="17" t="s">
        <v>29939</v>
      </c>
      <c r="E3346" s="17"/>
      <c r="F3346" s="17" t="str">
        <f>'Strutture ricettive (Query)'!$C3346&amp;" "&amp;'Strutture ricettive (Query)'!$K3346</f>
        <v xml:space="preserve">Via Lungomare Mameli  242/B </v>
      </c>
      <c r="G3346" s="17" t="s">
        <v>21444</v>
      </c>
      <c r="H3346" s="17" t="s">
        <v>26311</v>
      </c>
      <c r="I3346" s="17" t="s">
        <v>24598</v>
      </c>
      <c r="J3346" s="17" t="s">
        <v>9305</v>
      </c>
      <c r="K3346" s="17" t="str">
        <f>IF('Strutture ricettive (Query)'!$D3346='Strutture ricettive (Query)'!$E3346,'Strutture ricettive (Query)'!$D3346,'Strutture ricettive (Query)'!$D3346&amp;" "&amp;'Strutture ricettive (Query)'!$E3346)</f>
        <v xml:space="preserve">242/B </v>
      </c>
    </row>
    <row r="3347" spans="1:11" x14ac:dyDescent="0.25">
      <c r="A3347" s="18" t="s">
        <v>19706</v>
      </c>
      <c r="B3347" s="19" t="s">
        <v>21580</v>
      </c>
      <c r="C3347" s="19" t="s">
        <v>30200</v>
      </c>
      <c r="D3347" s="19" t="s">
        <v>28809</v>
      </c>
      <c r="E3347" s="19"/>
      <c r="F3347" s="19" t="str">
        <f>'Strutture ricettive (Query)'!$C3347&amp;" "&amp;'Strutture ricettive (Query)'!$K3347</f>
        <v xml:space="preserve">Piazzale Della Liberta'   4/B </v>
      </c>
      <c r="G3347" s="19" t="s">
        <v>21444</v>
      </c>
      <c r="H3347" s="19" t="s">
        <v>26311</v>
      </c>
      <c r="I3347" s="19" t="s">
        <v>24598</v>
      </c>
      <c r="J3347" s="19" t="s">
        <v>9040</v>
      </c>
      <c r="K3347" s="19" t="str">
        <f>IF('Strutture ricettive (Query)'!$D3347='Strutture ricettive (Query)'!$E3347,'Strutture ricettive (Query)'!$D3347,'Strutture ricettive (Query)'!$D3347&amp;" "&amp;'Strutture ricettive (Query)'!$E3347)</f>
        <v xml:space="preserve">4/B </v>
      </c>
    </row>
    <row r="3348" spans="1:11" x14ac:dyDescent="0.25">
      <c r="A3348" s="16" t="s">
        <v>19706</v>
      </c>
      <c r="B3348" s="17" t="s">
        <v>21581</v>
      </c>
      <c r="C3348" s="17" t="s">
        <v>26764</v>
      </c>
      <c r="D3348" s="17" t="s">
        <v>27096</v>
      </c>
      <c r="E3348" s="17"/>
      <c r="F3348" s="17" t="str">
        <f>'Strutture ricettive (Query)'!$C3348&amp;" "&amp;'Strutture ricettive (Query)'!$K3348</f>
        <v xml:space="preserve">Lungomare Alighieri  14 </v>
      </c>
      <c r="G3348" s="17" t="s">
        <v>21444</v>
      </c>
      <c r="H3348" s="17" t="s">
        <v>26311</v>
      </c>
      <c r="I3348" s="17" t="s">
        <v>24598</v>
      </c>
      <c r="J3348" s="17" t="s">
        <v>9040</v>
      </c>
      <c r="K3348" s="17" t="str">
        <f>IF('Strutture ricettive (Query)'!$D3348='Strutture ricettive (Query)'!$E3348,'Strutture ricettive (Query)'!$D3348,'Strutture ricettive (Query)'!$D3348&amp;" "&amp;'Strutture ricettive (Query)'!$E3348)</f>
        <v xml:space="preserve">14 </v>
      </c>
    </row>
    <row r="3349" spans="1:11" x14ac:dyDescent="0.25">
      <c r="A3349" s="18" t="s">
        <v>19708</v>
      </c>
      <c r="B3349" s="19" t="s">
        <v>21582</v>
      </c>
      <c r="C3349" s="19" t="s">
        <v>30199</v>
      </c>
      <c r="D3349" s="19" t="s">
        <v>27032</v>
      </c>
      <c r="E3349" s="19"/>
      <c r="F3349" s="19" t="str">
        <f>'Strutture ricettive (Query)'!$C3349&amp;" "&amp;'Strutture ricettive (Query)'!$K3349</f>
        <v xml:space="preserve">Lungomare G. Marconi  25 </v>
      </c>
      <c r="G3349" s="19" t="s">
        <v>21444</v>
      </c>
      <c r="H3349" s="19" t="s">
        <v>26311</v>
      </c>
      <c r="I3349" s="19" t="s">
        <v>24598</v>
      </c>
      <c r="J3349" s="19" t="s">
        <v>9312</v>
      </c>
      <c r="K3349" s="19" t="str">
        <f>IF('Strutture ricettive (Query)'!$D3349='Strutture ricettive (Query)'!$E3349,'Strutture ricettive (Query)'!$D3349,'Strutture ricettive (Query)'!$D3349&amp;" "&amp;'Strutture ricettive (Query)'!$E3349)</f>
        <v xml:space="preserve">25 </v>
      </c>
    </row>
    <row r="3350" spans="1:11" x14ac:dyDescent="0.25">
      <c r="A3350" s="16" t="s">
        <v>19708</v>
      </c>
      <c r="B3350" s="17" t="s">
        <v>21583</v>
      </c>
      <c r="C3350" s="17" t="s">
        <v>30198</v>
      </c>
      <c r="D3350" s="17" t="s">
        <v>26902</v>
      </c>
      <c r="E3350" s="17"/>
      <c r="F3350" s="17" t="str">
        <f>'Strutture ricettive (Query)'!$C3350&amp;" "&amp;'Strutture ricettive (Query)'!$K3350</f>
        <v xml:space="preserve">Via Mastai Ferretti  54 </v>
      </c>
      <c r="G3350" s="17" t="s">
        <v>21444</v>
      </c>
      <c r="H3350" s="17" t="s">
        <v>26311</v>
      </c>
      <c r="I3350" s="17" t="s">
        <v>24598</v>
      </c>
      <c r="J3350" s="17" t="s">
        <v>9315</v>
      </c>
      <c r="K3350" s="17" t="str">
        <f>IF('Strutture ricettive (Query)'!$D3350='Strutture ricettive (Query)'!$E3350,'Strutture ricettive (Query)'!$D3350,'Strutture ricettive (Query)'!$D3350&amp;" "&amp;'Strutture ricettive (Query)'!$E3350)</f>
        <v xml:space="preserve">54 </v>
      </c>
    </row>
    <row r="3351" spans="1:11" x14ac:dyDescent="0.25">
      <c r="A3351" s="18" t="s">
        <v>19707</v>
      </c>
      <c r="B3351" s="19" t="s">
        <v>21584</v>
      </c>
      <c r="C3351" s="19" t="s">
        <v>30186</v>
      </c>
      <c r="D3351" s="19" t="s">
        <v>27122</v>
      </c>
      <c r="E3351" s="19"/>
      <c r="F3351" s="19" t="str">
        <f>'Strutture ricettive (Query)'!$C3351&amp;" "&amp;'Strutture ricettive (Query)'!$K3351</f>
        <v xml:space="preserve">Via Abbagnano  12 </v>
      </c>
      <c r="G3351" s="19" t="s">
        <v>21444</v>
      </c>
      <c r="H3351" s="19" t="s">
        <v>24598</v>
      </c>
      <c r="I3351" s="19" t="s">
        <v>9318</v>
      </c>
      <c r="J3351" s="19" t="s">
        <v>9319</v>
      </c>
      <c r="K3351" s="19" t="str">
        <f>IF('Strutture ricettive (Query)'!$D3351='Strutture ricettive (Query)'!$E3351,'Strutture ricettive (Query)'!$D3351,'Strutture ricettive (Query)'!$D3351&amp;" "&amp;'Strutture ricettive (Query)'!$E3351)</f>
        <v xml:space="preserve">12 </v>
      </c>
    </row>
    <row r="3352" spans="1:11" x14ac:dyDescent="0.25">
      <c r="A3352" s="16" t="s">
        <v>19712</v>
      </c>
      <c r="B3352" s="17" t="s">
        <v>21585</v>
      </c>
      <c r="C3352" s="17" t="s">
        <v>27021</v>
      </c>
      <c r="D3352" s="17" t="s">
        <v>30185</v>
      </c>
      <c r="E3352" s="17"/>
      <c r="F3352" s="17" t="str">
        <f>'Strutture ricettive (Query)'!$C3352&amp;" "&amp;'Strutture ricettive (Query)'!$K3352</f>
        <v xml:space="preserve">Lungomare Italia  3/B </v>
      </c>
      <c r="G3352" s="17" t="s">
        <v>21444</v>
      </c>
      <c r="H3352" s="17" t="s">
        <v>24598</v>
      </c>
      <c r="I3352" s="17" t="s">
        <v>24598</v>
      </c>
      <c r="J3352" s="17" t="s">
        <v>9322</v>
      </c>
      <c r="K3352" s="17" t="str">
        <f>IF('Strutture ricettive (Query)'!$D3352='Strutture ricettive (Query)'!$E3352,'Strutture ricettive (Query)'!$D3352,'Strutture ricettive (Query)'!$D3352&amp;" "&amp;'Strutture ricettive (Query)'!$E3352)</f>
        <v xml:space="preserve">3/B </v>
      </c>
    </row>
    <row r="3353" spans="1:11" x14ac:dyDescent="0.25">
      <c r="A3353" s="18" t="s">
        <v>19712</v>
      </c>
      <c r="B3353" s="19" t="s">
        <v>21586</v>
      </c>
      <c r="C3353" s="19" t="s">
        <v>26764</v>
      </c>
      <c r="D3353" s="19" t="s">
        <v>28872</v>
      </c>
      <c r="E3353" s="19"/>
      <c r="F3353" s="19" t="str">
        <f>'Strutture ricettive (Query)'!$C3353&amp;" "&amp;'Strutture ricettive (Query)'!$K3353</f>
        <v xml:space="preserve">Lungomare Alighieri  14/A </v>
      </c>
      <c r="G3353" s="19" t="s">
        <v>21444</v>
      </c>
      <c r="H3353" s="19" t="s">
        <v>24598</v>
      </c>
      <c r="I3353" s="19" t="s">
        <v>24598</v>
      </c>
      <c r="J3353" s="19" t="s">
        <v>9322</v>
      </c>
      <c r="K3353" s="19" t="str">
        <f>IF('Strutture ricettive (Query)'!$D3353='Strutture ricettive (Query)'!$E3353,'Strutture ricettive (Query)'!$D3353,'Strutture ricettive (Query)'!$D3353&amp;" "&amp;'Strutture ricettive (Query)'!$E3353)</f>
        <v xml:space="preserve">14/A </v>
      </c>
    </row>
    <row r="3354" spans="1:11" x14ac:dyDescent="0.25">
      <c r="A3354" s="16" t="s">
        <v>19717</v>
      </c>
      <c r="B3354" s="17" t="s">
        <v>21587</v>
      </c>
      <c r="C3354" s="17" t="s">
        <v>26774</v>
      </c>
      <c r="D3354" s="17" t="s">
        <v>26875</v>
      </c>
      <c r="E3354" s="17"/>
      <c r="F3354" s="17" t="str">
        <f>'Strutture ricettive (Query)'!$C3354&amp;" "&amp;'Strutture ricettive (Query)'!$K3354</f>
        <v xml:space="preserve">Lungomare Leonardo Da Vinci  6 </v>
      </c>
      <c r="G3354" s="17" t="s">
        <v>21444</v>
      </c>
      <c r="H3354" s="17" t="s">
        <v>26311</v>
      </c>
      <c r="I3354" s="17" t="s">
        <v>9327</v>
      </c>
      <c r="J3354" s="17" t="s">
        <v>9328</v>
      </c>
      <c r="K3354" s="17" t="str">
        <f>IF('Strutture ricettive (Query)'!$D3354='Strutture ricettive (Query)'!$E3354,'Strutture ricettive (Query)'!$D3354,'Strutture ricettive (Query)'!$D3354&amp;" "&amp;'Strutture ricettive (Query)'!$E3354)</f>
        <v xml:space="preserve">6 </v>
      </c>
    </row>
    <row r="3355" spans="1:11" x14ac:dyDescent="0.25">
      <c r="A3355" s="18" t="s">
        <v>19708</v>
      </c>
      <c r="B3355" s="19" t="s">
        <v>21588</v>
      </c>
      <c r="C3355" s="19" t="s">
        <v>29973</v>
      </c>
      <c r="D3355" s="19" t="s">
        <v>27152</v>
      </c>
      <c r="E3355" s="19"/>
      <c r="F3355" s="19" t="str">
        <f>'Strutture ricettive (Query)'!$C3355&amp;" "&amp;'Strutture ricettive (Query)'!$K3355</f>
        <v xml:space="preserve">Via Bonopera  1 </v>
      </c>
      <c r="G3355" s="19" t="s">
        <v>21444</v>
      </c>
      <c r="H3355" s="19" t="s">
        <v>24598</v>
      </c>
      <c r="I3355" s="19" t="s">
        <v>24598</v>
      </c>
      <c r="J3355" s="19" t="s">
        <v>9331</v>
      </c>
      <c r="K3355" s="19" t="str">
        <f>IF('Strutture ricettive (Query)'!$D3355='Strutture ricettive (Query)'!$E3355,'Strutture ricettive (Query)'!$D3355,'Strutture ricettive (Query)'!$D3355&amp;" "&amp;'Strutture ricettive (Query)'!$E3355)</f>
        <v xml:space="preserve">1 </v>
      </c>
    </row>
    <row r="3356" spans="1:11" x14ac:dyDescent="0.25">
      <c r="A3356" s="16" t="s">
        <v>19725</v>
      </c>
      <c r="B3356" s="17" t="s">
        <v>20750</v>
      </c>
      <c r="C3356" s="17" t="s">
        <v>26774</v>
      </c>
      <c r="D3356" s="17" t="s">
        <v>26800</v>
      </c>
      <c r="E3356" s="17"/>
      <c r="F3356" s="17" t="str">
        <f>'Strutture ricettive (Query)'!$C3356&amp;" "&amp;'Strutture ricettive (Query)'!$K3356</f>
        <v xml:space="preserve">Lungomare Leonardo Da Vinci  8 </v>
      </c>
      <c r="G3356" s="17" t="s">
        <v>21444</v>
      </c>
      <c r="H3356" s="17" t="s">
        <v>26311</v>
      </c>
      <c r="I3356" s="17" t="s">
        <v>9333</v>
      </c>
      <c r="J3356" s="17" t="s">
        <v>9334</v>
      </c>
      <c r="K3356" s="17" t="str">
        <f>IF('Strutture ricettive (Query)'!$D3356='Strutture ricettive (Query)'!$E3356,'Strutture ricettive (Query)'!$D3356,'Strutture ricettive (Query)'!$D3356&amp;" "&amp;'Strutture ricettive (Query)'!$E3356)</f>
        <v xml:space="preserve">8 </v>
      </c>
    </row>
    <row r="3357" spans="1:11" x14ac:dyDescent="0.25">
      <c r="A3357" s="18" t="s">
        <v>19712</v>
      </c>
      <c r="B3357" s="19" t="s">
        <v>21589</v>
      </c>
      <c r="C3357" s="19" t="s">
        <v>29958</v>
      </c>
      <c r="D3357" s="19" t="s">
        <v>26800</v>
      </c>
      <c r="E3357" s="19"/>
      <c r="F3357" s="19" t="str">
        <f>'Strutture ricettive (Query)'!$C3357&amp;" "&amp;'Strutture ricettive (Query)'!$K3357</f>
        <v xml:space="preserve">Strada Comunale Grazie  8 </v>
      </c>
      <c r="G3357" s="19" t="s">
        <v>21444</v>
      </c>
      <c r="H3357" s="19" t="s">
        <v>26311</v>
      </c>
      <c r="I3357" s="19" t="s">
        <v>24598</v>
      </c>
      <c r="J3357" s="19" t="s">
        <v>9337</v>
      </c>
      <c r="K3357" s="19" t="str">
        <f>IF('Strutture ricettive (Query)'!$D3357='Strutture ricettive (Query)'!$E3357,'Strutture ricettive (Query)'!$D3357,'Strutture ricettive (Query)'!$D3357&amp;" "&amp;'Strutture ricettive (Query)'!$E3357)</f>
        <v xml:space="preserve">8 </v>
      </c>
    </row>
    <row r="3358" spans="1:11" x14ac:dyDescent="0.25">
      <c r="A3358" s="16" t="s">
        <v>19709</v>
      </c>
      <c r="B3358" s="17" t="s">
        <v>21590</v>
      </c>
      <c r="C3358" s="17" t="s">
        <v>30183</v>
      </c>
      <c r="D3358" s="17" t="s">
        <v>30184</v>
      </c>
      <c r="E3358" s="17"/>
      <c r="F3358" s="17" t="str">
        <f>'Strutture ricettive (Query)'!$C3358&amp;" "&amp;'Strutture ricettive (Query)'!$K3358</f>
        <v xml:space="preserve">Strada Di Savignano  253 </v>
      </c>
      <c r="G3358" s="17" t="s">
        <v>21444</v>
      </c>
      <c r="H3358" s="17" t="s">
        <v>9340</v>
      </c>
      <c r="I3358" s="17" t="s">
        <v>9341</v>
      </c>
      <c r="J3358" s="17" t="s">
        <v>9342</v>
      </c>
      <c r="K3358" s="17" t="str">
        <f>IF('Strutture ricettive (Query)'!$D3358='Strutture ricettive (Query)'!$E3358,'Strutture ricettive (Query)'!$D3358,'Strutture ricettive (Query)'!$D3358&amp;" "&amp;'Strutture ricettive (Query)'!$E3358)</f>
        <v xml:space="preserve">253 </v>
      </c>
    </row>
    <row r="3359" spans="1:11" x14ac:dyDescent="0.25">
      <c r="A3359" s="18" t="s">
        <v>19708</v>
      </c>
      <c r="B3359" s="19" t="s">
        <v>21591</v>
      </c>
      <c r="C3359" s="19" t="s">
        <v>30187</v>
      </c>
      <c r="D3359" s="19" t="s">
        <v>26766</v>
      </c>
      <c r="E3359" s="19"/>
      <c r="F3359" s="19" t="str">
        <f>'Strutture ricettive (Query)'!$C3359&amp;" "&amp;'Strutture ricettive (Query)'!$K3359</f>
        <v xml:space="preserve">Strada Provinciale Arceviese  98 </v>
      </c>
      <c r="G3359" s="19" t="s">
        <v>21444</v>
      </c>
      <c r="H3359" s="19" t="s">
        <v>24598</v>
      </c>
      <c r="I3359" s="19" t="s">
        <v>24598</v>
      </c>
      <c r="J3359" s="19" t="s">
        <v>9345</v>
      </c>
      <c r="K3359" s="19" t="str">
        <f>IF('Strutture ricettive (Query)'!$D3359='Strutture ricettive (Query)'!$E3359,'Strutture ricettive (Query)'!$D3359,'Strutture ricettive (Query)'!$D3359&amp;" "&amp;'Strutture ricettive (Query)'!$E3359)</f>
        <v xml:space="preserve">98 </v>
      </c>
    </row>
    <row r="3360" spans="1:11" x14ac:dyDescent="0.25">
      <c r="A3360" s="16" t="s">
        <v>19708</v>
      </c>
      <c r="B3360" s="17" t="s">
        <v>21592</v>
      </c>
      <c r="C3360" s="17" t="s">
        <v>30182</v>
      </c>
      <c r="D3360" s="17" t="s">
        <v>27344</v>
      </c>
      <c r="E3360" s="17"/>
      <c r="F3360" s="17" t="str">
        <f>'Strutture ricettive (Query)'!$C3360&amp;" "&amp;'Strutture ricettive (Query)'!$K3360</f>
        <v xml:space="preserve">Via Torricelli  11/A </v>
      </c>
      <c r="G3360" s="17" t="s">
        <v>21444</v>
      </c>
      <c r="H3360" s="17" t="s">
        <v>24598</v>
      </c>
      <c r="I3360" s="17" t="s">
        <v>24598</v>
      </c>
      <c r="J3360" s="17" t="s">
        <v>9348</v>
      </c>
      <c r="K3360" s="17" t="str">
        <f>IF('Strutture ricettive (Query)'!$D3360='Strutture ricettive (Query)'!$E3360,'Strutture ricettive (Query)'!$D3360,'Strutture ricettive (Query)'!$D3360&amp;" "&amp;'Strutture ricettive (Query)'!$E3360)</f>
        <v xml:space="preserve">11/A </v>
      </c>
    </row>
    <row r="3361" spans="1:11" x14ac:dyDescent="0.25">
      <c r="A3361" s="18" t="s">
        <v>19708</v>
      </c>
      <c r="B3361" s="19" t="s">
        <v>21593</v>
      </c>
      <c r="C3361" s="19" t="s">
        <v>30181</v>
      </c>
      <c r="D3361" s="19" t="s">
        <v>27132</v>
      </c>
      <c r="E3361" s="19"/>
      <c r="F3361" s="19" t="str">
        <f>'Strutture ricettive (Query)'!$C3361&amp;" "&amp;'Strutture ricettive (Query)'!$K3361</f>
        <v xml:space="preserve">Strada Dei Cappuccini  11 </v>
      </c>
      <c r="G3361" s="19" t="s">
        <v>21444</v>
      </c>
      <c r="H3361" s="19" t="s">
        <v>26314</v>
      </c>
      <c r="I3361" s="19" t="s">
        <v>24598</v>
      </c>
      <c r="J3361" s="19" t="s">
        <v>9352</v>
      </c>
      <c r="K3361" s="19" t="str">
        <f>IF('Strutture ricettive (Query)'!$D3361='Strutture ricettive (Query)'!$E3361,'Strutture ricettive (Query)'!$D3361,'Strutture ricettive (Query)'!$D3361&amp;" "&amp;'Strutture ricettive (Query)'!$E3361)</f>
        <v xml:space="preserve">11 </v>
      </c>
    </row>
    <row r="3362" spans="1:11" x14ac:dyDescent="0.25">
      <c r="A3362" s="16" t="s">
        <v>19708</v>
      </c>
      <c r="B3362" s="17" t="s">
        <v>21594</v>
      </c>
      <c r="C3362" s="17" t="s">
        <v>30174</v>
      </c>
      <c r="D3362" s="17" t="s">
        <v>26997</v>
      </c>
      <c r="E3362" s="17"/>
      <c r="F3362" s="17" t="str">
        <f>'Strutture ricettive (Query)'!$C3362&amp;" "&amp;'Strutture ricettive (Query)'!$K3362</f>
        <v xml:space="preserve">Strada Della Marina  3 </v>
      </c>
      <c r="G3362" s="17" t="s">
        <v>21444</v>
      </c>
      <c r="H3362" s="17" t="s">
        <v>24598</v>
      </c>
      <c r="I3362" s="17" t="s">
        <v>24598</v>
      </c>
      <c r="J3362" s="17" t="s">
        <v>9355</v>
      </c>
      <c r="K3362" s="17" t="str">
        <f>IF('Strutture ricettive (Query)'!$D3362='Strutture ricettive (Query)'!$E3362,'Strutture ricettive (Query)'!$D3362,'Strutture ricettive (Query)'!$D3362&amp;" "&amp;'Strutture ricettive (Query)'!$E3362)</f>
        <v xml:space="preserve">3 </v>
      </c>
    </row>
    <row r="3363" spans="1:11" x14ac:dyDescent="0.25">
      <c r="A3363" s="18" t="s">
        <v>19704</v>
      </c>
      <c r="B3363" s="19" t="s">
        <v>21595</v>
      </c>
      <c r="C3363" s="19" t="s">
        <v>30180</v>
      </c>
      <c r="D3363" s="19" t="s">
        <v>27109</v>
      </c>
      <c r="E3363" s="19"/>
      <c r="F3363" s="19" t="str">
        <f>'Strutture ricettive (Query)'!$C3363&amp;" "&amp;'Strutture ricettive (Query)'!$K3363</f>
        <v xml:space="preserve">Strada Torre Campetto   130 </v>
      </c>
      <c r="G3363" s="19" t="s">
        <v>21444</v>
      </c>
      <c r="H3363" s="19" t="s">
        <v>24598</v>
      </c>
      <c r="I3363" s="19" t="s">
        <v>24598</v>
      </c>
      <c r="J3363" s="19" t="s">
        <v>9358</v>
      </c>
      <c r="K3363" s="19" t="str">
        <f>IF('Strutture ricettive (Query)'!$D3363='Strutture ricettive (Query)'!$E3363,'Strutture ricettive (Query)'!$D3363,'Strutture ricettive (Query)'!$D3363&amp;" "&amp;'Strutture ricettive (Query)'!$E3363)</f>
        <v xml:space="preserve">130 </v>
      </c>
    </row>
    <row r="3364" spans="1:11" x14ac:dyDescent="0.25">
      <c r="A3364" s="16" t="s">
        <v>19712</v>
      </c>
      <c r="B3364" s="17" t="s">
        <v>21596</v>
      </c>
      <c r="C3364" s="17" t="s">
        <v>26868</v>
      </c>
      <c r="D3364" s="17" t="s">
        <v>26770</v>
      </c>
      <c r="E3364" s="17"/>
      <c r="F3364" s="17" t="str">
        <f>'Strutture ricettive (Query)'!$C3364&amp;" "&amp;'Strutture ricettive (Query)'!$K3364</f>
        <v xml:space="preserve">Via Lungomare  95 </v>
      </c>
      <c r="G3364" s="17" t="s">
        <v>21444</v>
      </c>
      <c r="H3364" s="17" t="s">
        <v>24598</v>
      </c>
      <c r="I3364" s="17" t="s">
        <v>24598</v>
      </c>
      <c r="J3364" s="17" t="s">
        <v>9361</v>
      </c>
      <c r="K3364" s="17" t="str">
        <f>IF('Strutture ricettive (Query)'!$D3364='Strutture ricettive (Query)'!$E3364,'Strutture ricettive (Query)'!$D3364,'Strutture ricettive (Query)'!$D3364&amp;" "&amp;'Strutture ricettive (Query)'!$E3364)</f>
        <v xml:space="preserve">95 </v>
      </c>
    </row>
    <row r="3365" spans="1:11" x14ac:dyDescent="0.25">
      <c r="A3365" s="18" t="s">
        <v>19712</v>
      </c>
      <c r="B3365" s="19" t="s">
        <v>21597</v>
      </c>
      <c r="C3365" s="19" t="s">
        <v>30179</v>
      </c>
      <c r="D3365" s="19" t="s">
        <v>26770</v>
      </c>
      <c r="E3365" s="19"/>
      <c r="F3365" s="19" t="str">
        <f>'Strutture ricettive (Query)'!$C3365&amp;" "&amp;'Strutture ricettive (Query)'!$K3365</f>
        <v xml:space="preserve">Via Lungomare Da Vinci  95 </v>
      </c>
      <c r="G3365" s="19" t="s">
        <v>21444</v>
      </c>
      <c r="H3365" s="19" t="s">
        <v>24598</v>
      </c>
      <c r="I3365" s="19" t="s">
        <v>24598</v>
      </c>
      <c r="J3365" s="19" t="s">
        <v>9361</v>
      </c>
      <c r="K3365" s="19" t="str">
        <f>IF('Strutture ricettive (Query)'!$D3365='Strutture ricettive (Query)'!$E3365,'Strutture ricettive (Query)'!$D3365,'Strutture ricettive (Query)'!$D3365&amp;" "&amp;'Strutture ricettive (Query)'!$E3365)</f>
        <v xml:space="preserve">95 </v>
      </c>
    </row>
    <row r="3366" spans="1:11" x14ac:dyDescent="0.25">
      <c r="A3366" s="16" t="s">
        <v>19708</v>
      </c>
      <c r="B3366" s="17" t="s">
        <v>21598</v>
      </c>
      <c r="C3366" s="17" t="s">
        <v>30178</v>
      </c>
      <c r="D3366" s="17" t="s">
        <v>27112</v>
      </c>
      <c r="E3366" s="17"/>
      <c r="F3366" s="17" t="str">
        <f>'Strutture ricettive (Query)'!$C3366&amp;" "&amp;'Strutture ricettive (Query)'!$K3366</f>
        <v xml:space="preserve">G. Fiorini  13 </v>
      </c>
      <c r="G3366" s="17" t="s">
        <v>21444</v>
      </c>
      <c r="H3366" s="17" t="s">
        <v>24598</v>
      </c>
      <c r="I3366" s="17" t="s">
        <v>9366</v>
      </c>
      <c r="J3366" s="17" t="s">
        <v>9367</v>
      </c>
      <c r="K3366" s="17" t="str">
        <f>IF('Strutture ricettive (Query)'!$D3366='Strutture ricettive (Query)'!$E3366,'Strutture ricettive (Query)'!$D3366,'Strutture ricettive (Query)'!$D3366&amp;" "&amp;'Strutture ricettive (Query)'!$E3366)</f>
        <v xml:space="preserve">13 </v>
      </c>
    </row>
    <row r="3367" spans="1:11" x14ac:dyDescent="0.25">
      <c r="A3367" s="18" t="s">
        <v>19708</v>
      </c>
      <c r="B3367" s="19" t="s">
        <v>21599</v>
      </c>
      <c r="C3367" s="19" t="s">
        <v>30176</v>
      </c>
      <c r="D3367" s="19" t="s">
        <v>30177</v>
      </c>
      <c r="E3367" s="19"/>
      <c r="F3367" s="19" t="str">
        <f>'Strutture ricettive (Query)'!$C3367&amp;" "&amp;'Strutture ricettive (Query)'!$K3367</f>
        <v xml:space="preserve">Via Bramante   9/C </v>
      </c>
      <c r="G3367" s="19" t="s">
        <v>21444</v>
      </c>
      <c r="H3367" s="19" t="s">
        <v>24598</v>
      </c>
      <c r="I3367" s="19" t="s">
        <v>24598</v>
      </c>
      <c r="J3367" s="19" t="s">
        <v>9370</v>
      </c>
      <c r="K3367" s="19" t="str">
        <f>IF('Strutture ricettive (Query)'!$D3367='Strutture ricettive (Query)'!$E3367,'Strutture ricettive (Query)'!$D3367,'Strutture ricettive (Query)'!$D3367&amp;" "&amp;'Strutture ricettive (Query)'!$E3367)</f>
        <v xml:space="preserve">9/C </v>
      </c>
    </row>
    <row r="3368" spans="1:11" x14ac:dyDescent="0.25">
      <c r="A3368" s="16" t="s">
        <v>19708</v>
      </c>
      <c r="B3368" s="17" t="s">
        <v>21600</v>
      </c>
      <c r="C3368" s="17" t="s">
        <v>26780</v>
      </c>
      <c r="D3368" s="17" t="s">
        <v>26991</v>
      </c>
      <c r="E3368" s="17"/>
      <c r="F3368" s="17" t="str">
        <f>'Strutture ricettive (Query)'!$C3368&amp;" "&amp;'Strutture ricettive (Query)'!$K3368</f>
        <v xml:space="preserve">Lungomare Marconi  30 </v>
      </c>
      <c r="G3368" s="17" t="s">
        <v>21444</v>
      </c>
      <c r="H3368" s="17" t="s">
        <v>24598</v>
      </c>
      <c r="I3368" s="17" t="s">
        <v>24598</v>
      </c>
      <c r="J3368" s="17" t="s">
        <v>24598</v>
      </c>
      <c r="K3368" s="17" t="str">
        <f>IF('Strutture ricettive (Query)'!$D3368='Strutture ricettive (Query)'!$E3368,'Strutture ricettive (Query)'!$D3368,'Strutture ricettive (Query)'!$D3368&amp;" "&amp;'Strutture ricettive (Query)'!$E3368)</f>
        <v xml:space="preserve">30 </v>
      </c>
    </row>
    <row r="3369" spans="1:11" x14ac:dyDescent="0.25">
      <c r="A3369" s="18" t="s">
        <v>19723</v>
      </c>
      <c r="B3369" s="19" t="s">
        <v>21601</v>
      </c>
      <c r="C3369" s="19" t="s">
        <v>26764</v>
      </c>
      <c r="D3369" s="19" t="s">
        <v>26792</v>
      </c>
      <c r="E3369" s="19"/>
      <c r="F3369" s="19" t="str">
        <f>'Strutture ricettive (Query)'!$C3369&amp;" "&amp;'Strutture ricettive (Query)'!$K3369</f>
        <v xml:space="preserve">Lungomare Alighieri  84 </v>
      </c>
      <c r="G3369" s="19" t="s">
        <v>21444</v>
      </c>
      <c r="H3369" s="19" t="s">
        <v>24598</v>
      </c>
      <c r="I3369" s="19" t="s">
        <v>24598</v>
      </c>
      <c r="J3369" s="19" t="s">
        <v>9375</v>
      </c>
      <c r="K3369" s="19" t="str">
        <f>IF('Strutture ricettive (Query)'!$D3369='Strutture ricettive (Query)'!$E3369,'Strutture ricettive (Query)'!$D3369,'Strutture ricettive (Query)'!$D3369&amp;" "&amp;'Strutture ricettive (Query)'!$E3369)</f>
        <v xml:space="preserve">84 </v>
      </c>
    </row>
    <row r="3370" spans="1:11" x14ac:dyDescent="0.25">
      <c r="A3370" s="16" t="s">
        <v>19708</v>
      </c>
      <c r="B3370" s="17" t="s">
        <v>21602</v>
      </c>
      <c r="C3370" s="17" t="s">
        <v>30188</v>
      </c>
      <c r="D3370" s="17" t="s">
        <v>27152</v>
      </c>
      <c r="E3370" s="17"/>
      <c r="F3370" s="17" t="str">
        <f>'Strutture ricettive (Query)'!$C3370&amp;" "&amp;'Strutture ricettive (Query)'!$K3370</f>
        <v xml:space="preserve">Strada Com.Le Filetto  1 </v>
      </c>
      <c r="G3370" s="17" t="s">
        <v>21444</v>
      </c>
      <c r="H3370" s="17" t="s">
        <v>24598</v>
      </c>
      <c r="I3370" s="17" t="s">
        <v>24598</v>
      </c>
      <c r="J3370" s="17" t="s">
        <v>9378</v>
      </c>
      <c r="K3370" s="17" t="str">
        <f>IF('Strutture ricettive (Query)'!$D3370='Strutture ricettive (Query)'!$E3370,'Strutture ricettive (Query)'!$D3370,'Strutture ricettive (Query)'!$D3370&amp;" "&amp;'Strutture ricettive (Query)'!$E3370)</f>
        <v xml:space="preserve">1 </v>
      </c>
    </row>
    <row r="3371" spans="1:11" x14ac:dyDescent="0.25">
      <c r="A3371" s="18" t="s">
        <v>19707</v>
      </c>
      <c r="B3371" s="19" t="s">
        <v>21603</v>
      </c>
      <c r="C3371" s="19" t="s">
        <v>26963</v>
      </c>
      <c r="D3371" s="19" t="s">
        <v>27032</v>
      </c>
      <c r="E3371" s="19"/>
      <c r="F3371" s="19" t="str">
        <f>'Strutture ricettive (Query)'!$C3371&amp;" "&amp;'Strutture ricettive (Query)'!$K3371</f>
        <v xml:space="preserve">Via Trieste  25 </v>
      </c>
      <c r="G3371" s="19" t="s">
        <v>21444</v>
      </c>
      <c r="H3371" s="19" t="s">
        <v>24598</v>
      </c>
      <c r="I3371" s="19" t="s">
        <v>9381</v>
      </c>
      <c r="J3371" s="19" t="s">
        <v>9382</v>
      </c>
      <c r="K3371" s="19" t="str">
        <f>IF('Strutture ricettive (Query)'!$D3371='Strutture ricettive (Query)'!$E3371,'Strutture ricettive (Query)'!$D3371,'Strutture ricettive (Query)'!$D3371&amp;" "&amp;'Strutture ricettive (Query)'!$E3371)</f>
        <v xml:space="preserve">25 </v>
      </c>
    </row>
    <row r="3372" spans="1:11" x14ac:dyDescent="0.25">
      <c r="A3372" s="16" t="s">
        <v>19707</v>
      </c>
      <c r="B3372" s="17" t="s">
        <v>21604</v>
      </c>
      <c r="C3372" s="17" t="s">
        <v>26963</v>
      </c>
      <c r="D3372" s="17" t="s">
        <v>27016</v>
      </c>
      <c r="E3372" s="17"/>
      <c r="F3372" s="17" t="str">
        <f>'Strutture ricettive (Query)'!$C3372&amp;" "&amp;'Strutture ricettive (Query)'!$K3372</f>
        <v xml:space="preserve">Via Trieste  29 </v>
      </c>
      <c r="G3372" s="17" t="s">
        <v>21444</v>
      </c>
      <c r="H3372" s="17" t="s">
        <v>24598</v>
      </c>
      <c r="I3372" s="17" t="s">
        <v>9381</v>
      </c>
      <c r="J3372" s="17" t="s">
        <v>9382</v>
      </c>
      <c r="K3372" s="17" t="str">
        <f>IF('Strutture ricettive (Query)'!$D3372='Strutture ricettive (Query)'!$E3372,'Strutture ricettive (Query)'!$D3372,'Strutture ricettive (Query)'!$D3372&amp;" "&amp;'Strutture ricettive (Query)'!$E3372)</f>
        <v xml:space="preserve">29 </v>
      </c>
    </row>
    <row r="3373" spans="1:11" x14ac:dyDescent="0.25">
      <c r="A3373" s="18" t="s">
        <v>19707</v>
      </c>
      <c r="B3373" s="19" t="s">
        <v>21605</v>
      </c>
      <c r="C3373" s="19" t="s">
        <v>26963</v>
      </c>
      <c r="D3373" s="19" t="s">
        <v>27209</v>
      </c>
      <c r="E3373" s="19"/>
      <c r="F3373" s="19" t="str">
        <f>'Strutture ricettive (Query)'!$C3373&amp;" "&amp;'Strutture ricettive (Query)'!$K3373</f>
        <v xml:space="preserve">Via Trieste  32 </v>
      </c>
      <c r="G3373" s="19" t="s">
        <v>21444</v>
      </c>
      <c r="H3373" s="19" t="s">
        <v>24598</v>
      </c>
      <c r="I3373" s="19" t="s">
        <v>9381</v>
      </c>
      <c r="J3373" s="19" t="s">
        <v>9382</v>
      </c>
      <c r="K3373" s="19" t="str">
        <f>IF('Strutture ricettive (Query)'!$D3373='Strutture ricettive (Query)'!$E3373,'Strutture ricettive (Query)'!$D3373,'Strutture ricettive (Query)'!$D3373&amp;" "&amp;'Strutture ricettive (Query)'!$E3373)</f>
        <v xml:space="preserve">32 </v>
      </c>
    </row>
    <row r="3374" spans="1:11" x14ac:dyDescent="0.25">
      <c r="A3374" s="16" t="s">
        <v>19708</v>
      </c>
      <c r="B3374" s="17" t="s">
        <v>20292</v>
      </c>
      <c r="C3374" s="17" t="s">
        <v>27958</v>
      </c>
      <c r="D3374" s="17" t="s">
        <v>26964</v>
      </c>
      <c r="E3374" s="17"/>
      <c r="F3374" s="17" t="str">
        <f>'Strutture ricettive (Query)'!$C3374&amp;" "&amp;'Strutture ricettive (Query)'!$K3374</f>
        <v xml:space="preserve">Via Mazzini  38 </v>
      </c>
      <c r="G3374" s="17" t="s">
        <v>21444</v>
      </c>
      <c r="H3374" s="17" t="s">
        <v>26318</v>
      </c>
      <c r="I3374" s="17" t="s">
        <v>9389</v>
      </c>
      <c r="J3374" s="17" t="s">
        <v>9390</v>
      </c>
      <c r="K3374" s="17" t="str">
        <f>IF('Strutture ricettive (Query)'!$D3374='Strutture ricettive (Query)'!$E3374,'Strutture ricettive (Query)'!$D3374,'Strutture ricettive (Query)'!$D3374&amp;" "&amp;'Strutture ricettive (Query)'!$E3374)</f>
        <v xml:space="preserve">38 </v>
      </c>
    </row>
    <row r="3375" spans="1:11" x14ac:dyDescent="0.25">
      <c r="A3375" s="18" t="s">
        <v>19723</v>
      </c>
      <c r="B3375" s="19" t="s">
        <v>21606</v>
      </c>
      <c r="C3375" s="19" t="s">
        <v>30197</v>
      </c>
      <c r="D3375" s="19" t="s">
        <v>26916</v>
      </c>
      <c r="E3375" s="19"/>
      <c r="F3375" s="19" t="str">
        <f>'Strutture ricettive (Query)'!$C3375&amp;" "&amp;'Strutture ricettive (Query)'!$K3375</f>
        <v xml:space="preserve">Via Perugia  5 </v>
      </c>
      <c r="G3375" s="19" t="s">
        <v>21444</v>
      </c>
      <c r="H3375" s="19" t="s">
        <v>24598</v>
      </c>
      <c r="I3375" s="19" t="s">
        <v>24598</v>
      </c>
      <c r="J3375" s="19" t="s">
        <v>9393</v>
      </c>
      <c r="K3375" s="19" t="str">
        <f>IF('Strutture ricettive (Query)'!$D3375='Strutture ricettive (Query)'!$E3375,'Strutture ricettive (Query)'!$D3375,'Strutture ricettive (Query)'!$D3375&amp;" "&amp;'Strutture ricettive (Query)'!$E3375)</f>
        <v xml:space="preserve">5 </v>
      </c>
    </row>
    <row r="3376" spans="1:11" x14ac:dyDescent="0.25">
      <c r="A3376" s="16" t="s">
        <v>19708</v>
      </c>
      <c r="B3376" s="17" t="s">
        <v>21179</v>
      </c>
      <c r="C3376" s="17" t="s">
        <v>29952</v>
      </c>
      <c r="D3376" s="17" t="s">
        <v>27019</v>
      </c>
      <c r="E3376" s="17"/>
      <c r="F3376" s="17" t="str">
        <f>'Strutture ricettive (Query)'!$C3376&amp;" "&amp;'Strutture ricettive (Query)'!$K3376</f>
        <v xml:space="preserve">Via Strada Terza  28 </v>
      </c>
      <c r="G3376" s="17" t="s">
        <v>21444</v>
      </c>
      <c r="H3376" s="17" t="s">
        <v>24598</v>
      </c>
      <c r="I3376" s="17" t="s">
        <v>24598</v>
      </c>
      <c r="J3376" s="17" t="s">
        <v>9395</v>
      </c>
      <c r="K3376" s="17" t="str">
        <f>IF('Strutture ricettive (Query)'!$D3376='Strutture ricettive (Query)'!$E3376,'Strutture ricettive (Query)'!$D3376,'Strutture ricettive (Query)'!$D3376&amp;" "&amp;'Strutture ricettive (Query)'!$E3376)</f>
        <v xml:space="preserve">28 </v>
      </c>
    </row>
    <row r="3377" spans="1:11" x14ac:dyDescent="0.25">
      <c r="A3377" s="18" t="s">
        <v>19707</v>
      </c>
      <c r="B3377" s="19" t="s">
        <v>21607</v>
      </c>
      <c r="C3377" s="19" t="s">
        <v>26764</v>
      </c>
      <c r="D3377" s="19" t="s">
        <v>26766</v>
      </c>
      <c r="E3377" s="19"/>
      <c r="F3377" s="19" t="str">
        <f>'Strutture ricettive (Query)'!$C3377&amp;" "&amp;'Strutture ricettive (Query)'!$K3377</f>
        <v xml:space="preserve">Lungomare Alighieri  98 </v>
      </c>
      <c r="G3377" s="19" t="s">
        <v>21444</v>
      </c>
      <c r="H3377" s="19" t="s">
        <v>26311</v>
      </c>
      <c r="I3377" s="19" t="s">
        <v>24598</v>
      </c>
      <c r="J3377" s="19" t="s">
        <v>9399</v>
      </c>
      <c r="K3377" s="19" t="str">
        <f>IF('Strutture ricettive (Query)'!$D3377='Strutture ricettive (Query)'!$E3377,'Strutture ricettive (Query)'!$D3377,'Strutture ricettive (Query)'!$D3377&amp;" "&amp;'Strutture ricettive (Query)'!$E3377)</f>
        <v xml:space="preserve">98 </v>
      </c>
    </row>
    <row r="3378" spans="1:11" x14ac:dyDescent="0.25">
      <c r="A3378" s="16" t="s">
        <v>19708</v>
      </c>
      <c r="B3378" s="17" t="s">
        <v>21608</v>
      </c>
      <c r="C3378" s="17" t="s">
        <v>30196</v>
      </c>
      <c r="D3378" s="17" t="s">
        <v>27015</v>
      </c>
      <c r="E3378" s="17"/>
      <c r="F3378" s="17" t="str">
        <f>'Strutture ricettive (Query)'!$C3378&amp;" "&amp;'Strutture ricettive (Query)'!$K3378</f>
        <v xml:space="preserve">Strada Berardinelli Scapezzano  294 </v>
      </c>
      <c r="G3378" s="17" t="s">
        <v>21444</v>
      </c>
      <c r="H3378" s="17" t="s">
        <v>24598</v>
      </c>
      <c r="I3378" s="17" t="s">
        <v>24598</v>
      </c>
      <c r="J3378" s="17" t="s">
        <v>9402</v>
      </c>
      <c r="K3378" s="17" t="str">
        <f>IF('Strutture ricettive (Query)'!$D3378='Strutture ricettive (Query)'!$E3378,'Strutture ricettive (Query)'!$D3378,'Strutture ricettive (Query)'!$D3378&amp;" "&amp;'Strutture ricettive (Query)'!$E3378)</f>
        <v xml:space="preserve">294 </v>
      </c>
    </row>
    <row r="3379" spans="1:11" x14ac:dyDescent="0.25">
      <c r="A3379" s="18" t="s">
        <v>19708</v>
      </c>
      <c r="B3379" s="19" t="s">
        <v>21609</v>
      </c>
      <c r="C3379" s="19" t="s">
        <v>27021</v>
      </c>
      <c r="D3379" s="19" t="s">
        <v>26800</v>
      </c>
      <c r="E3379" s="19"/>
      <c r="F3379" s="19" t="str">
        <f>'Strutture ricettive (Query)'!$C3379&amp;" "&amp;'Strutture ricettive (Query)'!$K3379</f>
        <v xml:space="preserve">Lungomare Italia  8 </v>
      </c>
      <c r="G3379" s="19" t="s">
        <v>21444</v>
      </c>
      <c r="H3379" s="19" t="s">
        <v>26311</v>
      </c>
      <c r="I3379" s="19" t="s">
        <v>24598</v>
      </c>
      <c r="J3379" s="19" t="s">
        <v>9406</v>
      </c>
      <c r="K3379" s="19" t="str">
        <f>IF('Strutture ricettive (Query)'!$D3379='Strutture ricettive (Query)'!$E3379,'Strutture ricettive (Query)'!$D3379,'Strutture ricettive (Query)'!$D3379&amp;" "&amp;'Strutture ricettive (Query)'!$E3379)</f>
        <v xml:space="preserve">8 </v>
      </c>
    </row>
    <row r="3380" spans="1:11" x14ac:dyDescent="0.25">
      <c r="A3380" s="16" t="s">
        <v>19708</v>
      </c>
      <c r="B3380" s="17" t="s">
        <v>21610</v>
      </c>
      <c r="C3380" s="17" t="s">
        <v>30195</v>
      </c>
      <c r="D3380" s="17" t="s">
        <v>29398</v>
      </c>
      <c r="E3380" s="17"/>
      <c r="F3380" s="17" t="str">
        <f>'Strutture ricettive (Query)'!$C3380&amp;" "&amp;'Strutture ricettive (Query)'!$K3380</f>
        <v xml:space="preserve">Strada Della Donnella  116 </v>
      </c>
      <c r="G3380" s="17" t="s">
        <v>21444</v>
      </c>
      <c r="H3380" s="17" t="s">
        <v>24598</v>
      </c>
      <c r="I3380" s="17" t="s">
        <v>24598</v>
      </c>
      <c r="J3380" s="17" t="s">
        <v>9409</v>
      </c>
      <c r="K3380" s="17" t="str">
        <f>IF('Strutture ricettive (Query)'!$D3380='Strutture ricettive (Query)'!$E3380,'Strutture ricettive (Query)'!$D3380,'Strutture ricettive (Query)'!$D3380&amp;" "&amp;'Strutture ricettive (Query)'!$E3380)</f>
        <v xml:space="preserve">116 </v>
      </c>
    </row>
    <row r="3381" spans="1:11" x14ac:dyDescent="0.25">
      <c r="A3381" s="18" t="s">
        <v>19708</v>
      </c>
      <c r="B3381" s="19" t="s">
        <v>21611</v>
      </c>
      <c r="C3381" s="19" t="s">
        <v>28576</v>
      </c>
      <c r="D3381" s="19" t="s">
        <v>26793</v>
      </c>
      <c r="E3381" s="19"/>
      <c r="F3381" s="19" t="str">
        <f>'Strutture ricettive (Query)'!$C3381&amp;" "&amp;'Strutture ricettive (Query)'!$K3381</f>
        <v xml:space="preserve">Via Marche  83 </v>
      </c>
      <c r="G3381" s="19" t="s">
        <v>21444</v>
      </c>
      <c r="H3381" s="19" t="s">
        <v>26311</v>
      </c>
      <c r="I3381" s="19" t="s">
        <v>24598</v>
      </c>
      <c r="J3381" s="19" t="s">
        <v>24598</v>
      </c>
      <c r="K3381" s="19" t="str">
        <f>IF('Strutture ricettive (Query)'!$D3381='Strutture ricettive (Query)'!$E3381,'Strutture ricettive (Query)'!$D3381,'Strutture ricettive (Query)'!$D3381&amp;" "&amp;'Strutture ricettive (Query)'!$E3381)</f>
        <v xml:space="preserve">83 </v>
      </c>
    </row>
    <row r="3382" spans="1:11" x14ac:dyDescent="0.25">
      <c r="A3382" s="16" t="s">
        <v>19704</v>
      </c>
      <c r="B3382" s="17" t="s">
        <v>21612</v>
      </c>
      <c r="C3382" s="17" t="s">
        <v>30194</v>
      </c>
      <c r="D3382" s="17" t="s">
        <v>27029</v>
      </c>
      <c r="E3382" s="17"/>
      <c r="F3382" s="17" t="str">
        <f>'Strutture ricettive (Query)'!$C3382&amp;" "&amp;'Strutture ricettive (Query)'!$K3382</f>
        <v xml:space="preserve">Via Cannella  26 </v>
      </c>
      <c r="G3382" s="17" t="s">
        <v>21444</v>
      </c>
      <c r="H3382" s="17" t="s">
        <v>26319</v>
      </c>
      <c r="I3382" s="17" t="s">
        <v>9415</v>
      </c>
      <c r="J3382" s="17" t="s">
        <v>9416</v>
      </c>
      <c r="K3382" s="17" t="str">
        <f>IF('Strutture ricettive (Query)'!$D3382='Strutture ricettive (Query)'!$E3382,'Strutture ricettive (Query)'!$D3382,'Strutture ricettive (Query)'!$D3382&amp;" "&amp;'Strutture ricettive (Query)'!$E3382)</f>
        <v xml:space="preserve">26 </v>
      </c>
    </row>
    <row r="3383" spans="1:11" x14ac:dyDescent="0.25">
      <c r="A3383" s="18" t="s">
        <v>19708</v>
      </c>
      <c r="B3383" s="19" t="s">
        <v>21613</v>
      </c>
      <c r="C3383" s="19" t="s">
        <v>30193</v>
      </c>
      <c r="D3383" s="19" t="s">
        <v>28523</v>
      </c>
      <c r="E3383" s="19"/>
      <c r="F3383" s="19" t="str">
        <f>'Strutture ricettive (Query)'!$C3383&amp;" "&amp;'Strutture ricettive (Query)'!$K3383</f>
        <v xml:space="preserve">Frazione San Silvestro Strada Intercomunale  146 </v>
      </c>
      <c r="G3383" s="19" t="s">
        <v>21444</v>
      </c>
      <c r="H3383" s="19" t="s">
        <v>26311</v>
      </c>
      <c r="I3383" s="19" t="s">
        <v>9419</v>
      </c>
      <c r="J3383" s="19" t="s">
        <v>9420</v>
      </c>
      <c r="K3383" s="19" t="str">
        <f>IF('Strutture ricettive (Query)'!$D3383='Strutture ricettive (Query)'!$E3383,'Strutture ricettive (Query)'!$D3383,'Strutture ricettive (Query)'!$D3383&amp;" "&amp;'Strutture ricettive (Query)'!$E3383)</f>
        <v xml:space="preserve">146 </v>
      </c>
    </row>
    <row r="3384" spans="1:11" x14ac:dyDescent="0.25">
      <c r="A3384" s="16" t="s">
        <v>19704</v>
      </c>
      <c r="B3384" s="17" t="s">
        <v>21614</v>
      </c>
      <c r="C3384" s="17" t="s">
        <v>30108</v>
      </c>
      <c r="D3384" s="17" t="s">
        <v>26889</v>
      </c>
      <c r="E3384" s="17"/>
      <c r="F3384" s="17" t="str">
        <f>'Strutture ricettive (Query)'!$C3384&amp;" "&amp;'Strutture ricettive (Query)'!$K3384</f>
        <v xml:space="preserve">Strada Provinciale Corinaldese  57 </v>
      </c>
      <c r="G3384" s="17" t="s">
        <v>21444</v>
      </c>
      <c r="H3384" s="17" t="s">
        <v>26311</v>
      </c>
      <c r="I3384" s="17" t="s">
        <v>24598</v>
      </c>
      <c r="J3384" s="17" t="s">
        <v>9423</v>
      </c>
      <c r="K3384" s="17" t="str">
        <f>IF('Strutture ricettive (Query)'!$D3384='Strutture ricettive (Query)'!$E3384,'Strutture ricettive (Query)'!$D3384,'Strutture ricettive (Query)'!$D3384&amp;" "&amp;'Strutture ricettive (Query)'!$E3384)</f>
        <v xml:space="preserve">57 </v>
      </c>
    </row>
    <row r="3385" spans="1:11" x14ac:dyDescent="0.25">
      <c r="A3385" s="18" t="s">
        <v>19708</v>
      </c>
      <c r="B3385" s="19" t="s">
        <v>21615</v>
      </c>
      <c r="C3385" s="19" t="s">
        <v>26780</v>
      </c>
      <c r="D3385" s="19" t="s">
        <v>27086</v>
      </c>
      <c r="E3385" s="19"/>
      <c r="F3385" s="19" t="str">
        <f>'Strutture ricettive (Query)'!$C3385&amp;" "&amp;'Strutture ricettive (Query)'!$K3385</f>
        <v xml:space="preserve">Lungomare Marconi  16 </v>
      </c>
      <c r="G3385" s="19" t="s">
        <v>21444</v>
      </c>
      <c r="H3385" s="19" t="s">
        <v>26311</v>
      </c>
      <c r="I3385" s="19" t="s">
        <v>24598</v>
      </c>
      <c r="J3385" s="19" t="s">
        <v>9426</v>
      </c>
      <c r="K3385" s="19" t="str">
        <f>IF('Strutture ricettive (Query)'!$D3385='Strutture ricettive (Query)'!$E3385,'Strutture ricettive (Query)'!$D3385,'Strutture ricettive (Query)'!$D3385&amp;" "&amp;'Strutture ricettive (Query)'!$E3385)</f>
        <v xml:space="preserve">16 </v>
      </c>
    </row>
    <row r="3386" spans="1:11" x14ac:dyDescent="0.25">
      <c r="A3386" s="16" t="s">
        <v>19713</v>
      </c>
      <c r="B3386" s="17" t="s">
        <v>19715</v>
      </c>
      <c r="C3386" s="17" t="s">
        <v>30191</v>
      </c>
      <c r="D3386" s="17" t="s">
        <v>30192</v>
      </c>
      <c r="E3386" s="17"/>
      <c r="F3386" s="17" t="str">
        <f>'Strutture ricettive (Query)'!$C3386&amp;" "&amp;'Strutture ricettive (Query)'!$K3386</f>
        <v xml:space="preserve">Via Francesco Podesti  234 </v>
      </c>
      <c r="G3386" s="17" t="s">
        <v>21444</v>
      </c>
      <c r="H3386" s="17" t="s">
        <v>26311</v>
      </c>
      <c r="I3386" s="17" t="s">
        <v>24598</v>
      </c>
      <c r="J3386" s="17" t="s">
        <v>24598</v>
      </c>
      <c r="K3386" s="17" t="str">
        <f>IF('Strutture ricettive (Query)'!$D3386='Strutture ricettive (Query)'!$E3386,'Strutture ricettive (Query)'!$D3386,'Strutture ricettive (Query)'!$D3386&amp;" "&amp;'Strutture ricettive (Query)'!$E3386)</f>
        <v xml:space="preserve">234 </v>
      </c>
    </row>
    <row r="3387" spans="1:11" x14ac:dyDescent="0.25">
      <c r="A3387" s="18" t="s">
        <v>19708</v>
      </c>
      <c r="B3387" s="19" t="s">
        <v>21616</v>
      </c>
      <c r="C3387" s="19" t="s">
        <v>30107</v>
      </c>
      <c r="D3387" s="19" t="s">
        <v>30061</v>
      </c>
      <c r="E3387" s="19"/>
      <c r="F3387" s="19" t="str">
        <f>'Strutture ricettive (Query)'!$C3387&amp;" "&amp;'Strutture ricettive (Query)'!$K3387</f>
        <v xml:space="preserve">Strada Querciabella  179 </v>
      </c>
      <c r="G3387" s="19" t="s">
        <v>21444</v>
      </c>
      <c r="H3387" s="19" t="s">
        <v>26320</v>
      </c>
      <c r="I3387" s="19" t="s">
        <v>24598</v>
      </c>
      <c r="J3387" s="19" t="s">
        <v>9431</v>
      </c>
      <c r="K3387" s="19" t="str">
        <f>IF('Strutture ricettive (Query)'!$D3387='Strutture ricettive (Query)'!$E3387,'Strutture ricettive (Query)'!$D3387,'Strutture ricettive (Query)'!$D3387&amp;" "&amp;'Strutture ricettive (Query)'!$E3387)</f>
        <v xml:space="preserve">179 </v>
      </c>
    </row>
    <row r="3388" spans="1:11" x14ac:dyDescent="0.25">
      <c r="A3388" s="16" t="s">
        <v>19708</v>
      </c>
      <c r="B3388" s="17" t="s">
        <v>21617</v>
      </c>
      <c r="C3388" s="17" t="s">
        <v>30103</v>
      </c>
      <c r="D3388" s="17" t="s">
        <v>26873</v>
      </c>
      <c r="E3388" s="17"/>
      <c r="F3388" s="17" t="str">
        <f>'Strutture ricettive (Query)'!$C3388&amp;" "&amp;'Strutture ricettive (Query)'!$K3388</f>
        <v xml:space="preserve">Strada Fabbrici Ville  60 </v>
      </c>
      <c r="G3388" s="17" t="s">
        <v>21444</v>
      </c>
      <c r="H3388" s="17" t="s">
        <v>26311</v>
      </c>
      <c r="I3388" s="17" t="s">
        <v>24598</v>
      </c>
      <c r="J3388" s="17" t="s">
        <v>9434</v>
      </c>
      <c r="K3388" s="17" t="str">
        <f>IF('Strutture ricettive (Query)'!$D3388='Strutture ricettive (Query)'!$E3388,'Strutture ricettive (Query)'!$D3388,'Strutture ricettive (Query)'!$D3388&amp;" "&amp;'Strutture ricettive (Query)'!$E3388)</f>
        <v xml:space="preserve">60 </v>
      </c>
    </row>
    <row r="3389" spans="1:11" x14ac:dyDescent="0.25">
      <c r="A3389" s="18" t="s">
        <v>19709</v>
      </c>
      <c r="B3389" s="19" t="s">
        <v>21618</v>
      </c>
      <c r="C3389" s="19" t="s">
        <v>30190</v>
      </c>
      <c r="D3389" s="19" t="s">
        <v>26790</v>
      </c>
      <c r="E3389" s="19"/>
      <c r="F3389" s="19" t="str">
        <f>'Strutture ricettive (Query)'!$C3389&amp;" "&amp;'Strutture ricettive (Query)'!$K3389</f>
        <v xml:space="preserve">Strada Scornabecco  85 </v>
      </c>
      <c r="G3389" s="19" t="s">
        <v>21444</v>
      </c>
      <c r="H3389" s="19" t="s">
        <v>26314</v>
      </c>
      <c r="I3389" s="19" t="s">
        <v>9437</v>
      </c>
      <c r="J3389" s="19" t="s">
        <v>9438</v>
      </c>
      <c r="K3389" s="19" t="str">
        <f>IF('Strutture ricettive (Query)'!$D3389='Strutture ricettive (Query)'!$E3389,'Strutture ricettive (Query)'!$D3389,'Strutture ricettive (Query)'!$D3389&amp;" "&amp;'Strutture ricettive (Query)'!$E3389)</f>
        <v xml:space="preserve">85 </v>
      </c>
    </row>
    <row r="3390" spans="1:11" x14ac:dyDescent="0.25">
      <c r="A3390" s="16" t="s">
        <v>19706</v>
      </c>
      <c r="B3390" s="17" t="s">
        <v>21619</v>
      </c>
      <c r="C3390" s="17" t="s">
        <v>27021</v>
      </c>
      <c r="D3390" s="17" t="s">
        <v>26792</v>
      </c>
      <c r="E3390" s="17"/>
      <c r="F3390" s="17" t="str">
        <f>'Strutture ricettive (Query)'!$C3390&amp;" "&amp;'Strutture ricettive (Query)'!$K3390</f>
        <v xml:space="preserve">Lungomare Italia  84 </v>
      </c>
      <c r="G3390" s="17" t="s">
        <v>21444</v>
      </c>
      <c r="H3390" s="17" t="s">
        <v>26316</v>
      </c>
      <c r="I3390" s="17" t="s">
        <v>9441</v>
      </c>
      <c r="J3390" s="17" t="s">
        <v>9442</v>
      </c>
      <c r="K3390" s="17" t="str">
        <f>IF('Strutture ricettive (Query)'!$D3390='Strutture ricettive (Query)'!$E3390,'Strutture ricettive (Query)'!$D3390,'Strutture ricettive (Query)'!$D3390&amp;" "&amp;'Strutture ricettive (Query)'!$E3390)</f>
        <v xml:space="preserve">84 </v>
      </c>
    </row>
    <row r="3391" spans="1:11" x14ac:dyDescent="0.25">
      <c r="A3391" s="18" t="s">
        <v>19704</v>
      </c>
      <c r="B3391" s="19" t="s">
        <v>21620</v>
      </c>
      <c r="C3391" s="19" t="s">
        <v>30189</v>
      </c>
      <c r="D3391" s="19" t="s">
        <v>27652</v>
      </c>
      <c r="E3391" s="19"/>
      <c r="F3391" s="19" t="str">
        <f>'Strutture ricettive (Query)'!$C3391&amp;" "&amp;'Strutture ricettive (Query)'!$K3391</f>
        <v xml:space="preserve">Strada Costa Dei Fabbri  221 </v>
      </c>
      <c r="G3391" s="19" t="s">
        <v>21444</v>
      </c>
      <c r="H3391" s="19" t="s">
        <v>26321</v>
      </c>
      <c r="I3391" s="19" t="s">
        <v>9446</v>
      </c>
      <c r="J3391" s="19" t="s">
        <v>9447</v>
      </c>
      <c r="K3391" s="19" t="str">
        <f>IF('Strutture ricettive (Query)'!$D3391='Strutture ricettive (Query)'!$E3391,'Strutture ricettive (Query)'!$D3391,'Strutture ricettive (Query)'!$D3391&amp;" "&amp;'Strutture ricettive (Query)'!$E3391)</f>
        <v xml:space="preserve">221 </v>
      </c>
    </row>
    <row r="3392" spans="1:11" x14ac:dyDescent="0.25">
      <c r="A3392" s="16" t="s">
        <v>19708</v>
      </c>
      <c r="B3392" s="17" t="s">
        <v>25632</v>
      </c>
      <c r="C3392" s="17" t="s">
        <v>24598</v>
      </c>
      <c r="D3392" s="17"/>
      <c r="E3392" s="17"/>
      <c r="F3392" s="17" t="str">
        <f>'Strutture ricettive (Query)'!$C3392&amp;" "&amp;'Strutture ricettive (Query)'!$K3392</f>
        <v>dato mancante 0</v>
      </c>
      <c r="G3392" s="17" t="s">
        <v>21444</v>
      </c>
      <c r="H3392" s="17" t="s">
        <v>26322</v>
      </c>
      <c r="I3392" s="17" t="s">
        <v>9450</v>
      </c>
      <c r="J3392" s="17" t="s">
        <v>9451</v>
      </c>
      <c r="K3392" s="17">
        <f>IF('Strutture ricettive (Query)'!$D3392='Strutture ricettive (Query)'!$E3392,'Strutture ricettive (Query)'!$D3392,'Strutture ricettive (Query)'!$D3392&amp;" "&amp;'Strutture ricettive (Query)'!$E3392)</f>
        <v>0</v>
      </c>
    </row>
    <row r="3393" spans="1:11" x14ac:dyDescent="0.25">
      <c r="A3393" s="18" t="s">
        <v>19709</v>
      </c>
      <c r="B3393" s="19" t="s">
        <v>21621</v>
      </c>
      <c r="C3393" s="19" t="s">
        <v>30225</v>
      </c>
      <c r="D3393" s="19" t="s">
        <v>27129</v>
      </c>
      <c r="E3393" s="19"/>
      <c r="F3393" s="19" t="str">
        <f>'Strutture ricettive (Query)'!$C3393&amp;" "&amp;'Strutture ricettive (Query)'!$K3393</f>
        <v xml:space="preserve">Strada Torre Campetto  114 </v>
      </c>
      <c r="G3393" s="19" t="s">
        <v>21444</v>
      </c>
      <c r="H3393" s="19" t="s">
        <v>26323</v>
      </c>
      <c r="I3393" s="19" t="s">
        <v>9455</v>
      </c>
      <c r="J3393" s="19" t="s">
        <v>9456</v>
      </c>
      <c r="K3393" s="19" t="str">
        <f>IF('Strutture ricettive (Query)'!$D3393='Strutture ricettive (Query)'!$E3393,'Strutture ricettive (Query)'!$D3393,'Strutture ricettive (Query)'!$D3393&amp;" "&amp;'Strutture ricettive (Query)'!$E3393)</f>
        <v xml:space="preserve">114 </v>
      </c>
    </row>
    <row r="3394" spans="1:11" x14ac:dyDescent="0.25">
      <c r="A3394" s="16" t="s">
        <v>19708</v>
      </c>
      <c r="B3394" s="17" t="s">
        <v>21622</v>
      </c>
      <c r="C3394" s="17" t="s">
        <v>30226</v>
      </c>
      <c r="D3394" s="17" t="s">
        <v>27074</v>
      </c>
      <c r="E3394" s="17"/>
      <c r="F3394" s="17" t="str">
        <f>'Strutture ricettive (Query)'!$C3394&amp;" "&amp;'Strutture ricettive (Query)'!$K3394</f>
        <v xml:space="preserve">Via Antonio Fratti  18 </v>
      </c>
      <c r="G3394" s="17" t="s">
        <v>21444</v>
      </c>
      <c r="H3394" s="17" t="s">
        <v>26314</v>
      </c>
      <c r="I3394" s="17" t="s">
        <v>9459</v>
      </c>
      <c r="J3394" s="17" t="s">
        <v>9460</v>
      </c>
      <c r="K3394" s="17" t="str">
        <f>IF('Strutture ricettive (Query)'!$D3394='Strutture ricettive (Query)'!$E3394,'Strutture ricettive (Query)'!$D3394,'Strutture ricettive (Query)'!$D3394&amp;" "&amp;'Strutture ricettive (Query)'!$E3394)</f>
        <v xml:space="preserve">18 </v>
      </c>
    </row>
    <row r="3395" spans="1:11" x14ac:dyDescent="0.25">
      <c r="A3395" s="18" t="s">
        <v>19725</v>
      </c>
      <c r="B3395" s="19" t="s">
        <v>21623</v>
      </c>
      <c r="C3395" s="19" t="s">
        <v>27021</v>
      </c>
      <c r="D3395" s="19" t="s">
        <v>30185</v>
      </c>
      <c r="E3395" s="19"/>
      <c r="F3395" s="19" t="str">
        <f>'Strutture ricettive (Query)'!$C3395&amp;" "&amp;'Strutture ricettive (Query)'!$K3395</f>
        <v xml:space="preserve">Lungomare Italia  3/B </v>
      </c>
      <c r="G3395" s="19" t="s">
        <v>21444</v>
      </c>
      <c r="H3395" s="19" t="s">
        <v>26311</v>
      </c>
      <c r="I3395" s="19" t="s">
        <v>9462</v>
      </c>
      <c r="J3395" s="19" t="s">
        <v>9322</v>
      </c>
      <c r="K3395" s="19" t="str">
        <f>IF('Strutture ricettive (Query)'!$D3395='Strutture ricettive (Query)'!$E3395,'Strutture ricettive (Query)'!$D3395,'Strutture ricettive (Query)'!$D3395&amp;" "&amp;'Strutture ricettive (Query)'!$E3395)</f>
        <v xml:space="preserve">3/B </v>
      </c>
    </row>
    <row r="3396" spans="1:11" x14ac:dyDescent="0.25">
      <c r="A3396" s="16" t="s">
        <v>19708</v>
      </c>
      <c r="B3396" s="17" t="s">
        <v>21625</v>
      </c>
      <c r="C3396" s="17" t="s">
        <v>30244</v>
      </c>
      <c r="D3396" s="17" t="s">
        <v>26987</v>
      </c>
      <c r="E3396" s="17"/>
      <c r="F3396" s="17" t="str">
        <f>'Strutture ricettive (Query)'!$C3396&amp;" "&amp;'Strutture ricettive (Query)'!$K3396</f>
        <v xml:space="preserve">Via A. Caro  31 </v>
      </c>
      <c r="G3396" s="17" t="s">
        <v>21444</v>
      </c>
      <c r="H3396" s="17" t="s">
        <v>26311</v>
      </c>
      <c r="I3396" s="17" t="s">
        <v>24598</v>
      </c>
      <c r="J3396" s="17" t="s">
        <v>9470</v>
      </c>
      <c r="K3396" s="17" t="str">
        <f>IF('Strutture ricettive (Query)'!$D3396='Strutture ricettive (Query)'!$E3396,'Strutture ricettive (Query)'!$D3396,'Strutture ricettive (Query)'!$D3396&amp;" "&amp;'Strutture ricettive (Query)'!$E3396)</f>
        <v xml:space="preserve">31 </v>
      </c>
    </row>
    <row r="3397" spans="1:11" x14ac:dyDescent="0.25">
      <c r="A3397" s="18" t="s">
        <v>19709</v>
      </c>
      <c r="B3397" s="19" t="s">
        <v>21626</v>
      </c>
      <c r="C3397" s="19" t="s">
        <v>30243</v>
      </c>
      <c r="D3397" s="19" t="s">
        <v>26916</v>
      </c>
      <c r="E3397" s="19"/>
      <c r="F3397" s="19" t="str">
        <f>'Strutture ricettive (Query)'!$C3397&amp;" "&amp;'Strutture ricettive (Query)'!$K3397</f>
        <v xml:space="preserve">Strada Comunale Morro D' Alba  5 </v>
      </c>
      <c r="G3397" s="19" t="s">
        <v>21444</v>
      </c>
      <c r="H3397" s="19" t="s">
        <v>26311</v>
      </c>
      <c r="I3397" s="19" t="s">
        <v>9473</v>
      </c>
      <c r="J3397" s="19" t="s">
        <v>9474</v>
      </c>
      <c r="K3397" s="19" t="str">
        <f>IF('Strutture ricettive (Query)'!$D3397='Strutture ricettive (Query)'!$E3397,'Strutture ricettive (Query)'!$D3397,'Strutture ricettive (Query)'!$D3397&amp;" "&amp;'Strutture ricettive (Query)'!$E3397)</f>
        <v xml:space="preserve">5 </v>
      </c>
    </row>
    <row r="3398" spans="1:11" x14ac:dyDescent="0.25">
      <c r="A3398" s="16" t="s">
        <v>19708</v>
      </c>
      <c r="B3398" s="17" t="s">
        <v>21627</v>
      </c>
      <c r="C3398" s="17" t="s">
        <v>30104</v>
      </c>
      <c r="D3398" s="17" t="s">
        <v>27016</v>
      </c>
      <c r="E3398" s="17"/>
      <c r="F3398" s="17" t="str">
        <f>'Strutture ricettive (Query)'!$C3398&amp;" "&amp;'Strutture ricettive (Query)'!$K3398</f>
        <v xml:space="preserve">Localita' Casini Soccorso  29 </v>
      </c>
      <c r="G3398" s="17" t="s">
        <v>21444</v>
      </c>
      <c r="H3398" s="17" t="s">
        <v>26311</v>
      </c>
      <c r="I3398" s="17" t="s">
        <v>9477</v>
      </c>
      <c r="J3398" s="17" t="s">
        <v>9478</v>
      </c>
      <c r="K3398" s="17" t="str">
        <f>IF('Strutture ricettive (Query)'!$D3398='Strutture ricettive (Query)'!$E3398,'Strutture ricettive (Query)'!$D3398,'Strutture ricettive (Query)'!$D3398&amp;" "&amp;'Strutture ricettive (Query)'!$E3398)</f>
        <v xml:space="preserve">29 </v>
      </c>
    </row>
    <row r="3399" spans="1:11" x14ac:dyDescent="0.25">
      <c r="A3399" s="18" t="s">
        <v>19708</v>
      </c>
      <c r="B3399" s="19" t="s">
        <v>21628</v>
      </c>
      <c r="C3399" s="19" t="s">
        <v>30242</v>
      </c>
      <c r="D3399" s="19" t="s">
        <v>27108</v>
      </c>
      <c r="E3399" s="19"/>
      <c r="F3399" s="19" t="str">
        <f>'Strutture ricettive (Query)'!$C3399&amp;" "&amp;'Strutture ricettive (Query)'!$K3399</f>
        <v xml:space="preserve">Frazione San Silvestro Strada Squartagallo  131 </v>
      </c>
      <c r="G3399" s="19" t="s">
        <v>21444</v>
      </c>
      <c r="H3399" s="19" t="s">
        <v>26311</v>
      </c>
      <c r="I3399" s="19" t="s">
        <v>24598</v>
      </c>
      <c r="J3399" s="19" t="s">
        <v>9481</v>
      </c>
      <c r="K3399" s="19" t="str">
        <f>IF('Strutture ricettive (Query)'!$D3399='Strutture ricettive (Query)'!$E3399,'Strutture ricettive (Query)'!$D3399,'Strutture ricettive (Query)'!$D3399&amp;" "&amp;'Strutture ricettive (Query)'!$E3399)</f>
        <v xml:space="preserve">131 </v>
      </c>
    </row>
    <row r="3400" spans="1:11" x14ac:dyDescent="0.25">
      <c r="A3400" s="16" t="s">
        <v>19707</v>
      </c>
      <c r="B3400" s="17" t="s">
        <v>21629</v>
      </c>
      <c r="C3400" s="17" t="s">
        <v>26764</v>
      </c>
      <c r="D3400" s="17" t="s">
        <v>27109</v>
      </c>
      <c r="E3400" s="17"/>
      <c r="F3400" s="17" t="str">
        <f>'Strutture ricettive (Query)'!$C3400&amp;" "&amp;'Strutture ricettive (Query)'!$K3400</f>
        <v xml:space="preserve">Lungomare Alighieri  130 </v>
      </c>
      <c r="G3400" s="17" t="s">
        <v>21444</v>
      </c>
      <c r="H3400" s="17" t="s">
        <v>26311</v>
      </c>
      <c r="I3400" s="17" t="s">
        <v>9484</v>
      </c>
      <c r="J3400" s="17" t="s">
        <v>9485</v>
      </c>
      <c r="K3400" s="17" t="str">
        <f>IF('Strutture ricettive (Query)'!$D3400='Strutture ricettive (Query)'!$E3400,'Strutture ricettive (Query)'!$D3400,'Strutture ricettive (Query)'!$D3400&amp;" "&amp;'Strutture ricettive (Query)'!$E3400)</f>
        <v xml:space="preserve">130 </v>
      </c>
    </row>
    <row r="3401" spans="1:11" x14ac:dyDescent="0.25">
      <c r="A3401" s="18" t="s">
        <v>19718</v>
      </c>
      <c r="B3401" s="19" t="s">
        <v>21630</v>
      </c>
      <c r="C3401" s="19" t="s">
        <v>26774</v>
      </c>
      <c r="D3401" s="19" t="s">
        <v>26875</v>
      </c>
      <c r="E3401" s="19"/>
      <c r="F3401" s="19" t="str">
        <f>'Strutture ricettive (Query)'!$C3401&amp;" "&amp;'Strutture ricettive (Query)'!$K3401</f>
        <v xml:space="preserve">Lungomare Leonardo Da Vinci  6 </v>
      </c>
      <c r="G3401" s="19" t="s">
        <v>21444</v>
      </c>
      <c r="H3401" s="19" t="s">
        <v>26311</v>
      </c>
      <c r="I3401" s="19" t="s">
        <v>24598</v>
      </c>
      <c r="J3401" s="19" t="s">
        <v>9328</v>
      </c>
      <c r="K3401" s="19" t="str">
        <f>IF('Strutture ricettive (Query)'!$D3401='Strutture ricettive (Query)'!$E3401,'Strutture ricettive (Query)'!$D3401,'Strutture ricettive (Query)'!$D3401&amp;" "&amp;'Strutture ricettive (Query)'!$E3401)</f>
        <v xml:space="preserve">6 </v>
      </c>
    </row>
    <row r="3402" spans="1:11" x14ac:dyDescent="0.25">
      <c r="A3402" s="16" t="s">
        <v>19707</v>
      </c>
      <c r="B3402" s="17" t="s">
        <v>21631</v>
      </c>
      <c r="C3402" s="17" t="s">
        <v>26812</v>
      </c>
      <c r="D3402" s="17" t="s">
        <v>29944</v>
      </c>
      <c r="E3402" s="17"/>
      <c r="F3402" s="17" t="str">
        <f>'Strutture ricettive (Query)'!$C3402&amp;" "&amp;'Strutture ricettive (Query)'!$K3402</f>
        <v xml:space="preserve">Lungomare Mameli  226 </v>
      </c>
      <c r="G3402" s="17" t="s">
        <v>21444</v>
      </c>
      <c r="H3402" s="17" t="s">
        <v>26311</v>
      </c>
      <c r="I3402" s="17" t="s">
        <v>9490</v>
      </c>
      <c r="J3402" s="17" t="s">
        <v>9491</v>
      </c>
      <c r="K3402" s="17" t="str">
        <f>IF('Strutture ricettive (Query)'!$D3402='Strutture ricettive (Query)'!$E3402,'Strutture ricettive (Query)'!$D3402,'Strutture ricettive (Query)'!$D3402&amp;" "&amp;'Strutture ricettive (Query)'!$E3402)</f>
        <v xml:space="preserve">226 </v>
      </c>
    </row>
    <row r="3403" spans="1:11" x14ac:dyDescent="0.25">
      <c r="A3403" s="18" t="s">
        <v>19707</v>
      </c>
      <c r="B3403" s="19" t="s">
        <v>21632</v>
      </c>
      <c r="C3403" s="19" t="s">
        <v>29930</v>
      </c>
      <c r="D3403" s="19" t="s">
        <v>27262</v>
      </c>
      <c r="E3403" s="19"/>
      <c r="F3403" s="19" t="str">
        <f>'Strutture ricettive (Query)'!$C3403&amp;" "&amp;'Strutture ricettive (Query)'!$K3403</f>
        <v xml:space="preserve">Via Rieti  104 </v>
      </c>
      <c r="G3403" s="19" t="s">
        <v>21444</v>
      </c>
      <c r="H3403" s="19" t="s">
        <v>26311</v>
      </c>
      <c r="I3403" s="19" t="s">
        <v>9494</v>
      </c>
      <c r="J3403" s="19" t="s">
        <v>9495</v>
      </c>
      <c r="K3403" s="19" t="str">
        <f>IF('Strutture ricettive (Query)'!$D3403='Strutture ricettive (Query)'!$E3403,'Strutture ricettive (Query)'!$D3403,'Strutture ricettive (Query)'!$D3403&amp;" "&amp;'Strutture ricettive (Query)'!$E3403)</f>
        <v xml:space="preserve">104 </v>
      </c>
    </row>
    <row r="3404" spans="1:11" x14ac:dyDescent="0.25">
      <c r="A3404" s="16" t="s">
        <v>19707</v>
      </c>
      <c r="B3404" s="17" t="s">
        <v>21633</v>
      </c>
      <c r="C3404" s="17" t="s">
        <v>27504</v>
      </c>
      <c r="D3404" s="17" t="s">
        <v>27705</v>
      </c>
      <c r="E3404" s="17"/>
      <c r="F3404" s="17" t="str">
        <f>'Strutture ricettive (Query)'!$C3404&amp;" "&amp;'Strutture ricettive (Query)'!$K3404</f>
        <v xml:space="preserve">Viale Giacomo Leopardi  105 </v>
      </c>
      <c r="G3404" s="17" t="s">
        <v>21444</v>
      </c>
      <c r="H3404" s="17" t="s">
        <v>26311</v>
      </c>
      <c r="I3404" s="17" t="s">
        <v>9498</v>
      </c>
      <c r="J3404" s="17" t="s">
        <v>9499</v>
      </c>
      <c r="K3404" s="17" t="str">
        <f>IF('Strutture ricettive (Query)'!$D3404='Strutture ricettive (Query)'!$E3404,'Strutture ricettive (Query)'!$D3404,'Strutture ricettive (Query)'!$D3404&amp;" "&amp;'Strutture ricettive (Query)'!$E3404)</f>
        <v xml:space="preserve">105 </v>
      </c>
    </row>
    <row r="3405" spans="1:11" x14ac:dyDescent="0.25">
      <c r="A3405" s="18" t="s">
        <v>19707</v>
      </c>
      <c r="B3405" s="19" t="s">
        <v>21634</v>
      </c>
      <c r="C3405" s="19" t="s">
        <v>29930</v>
      </c>
      <c r="D3405" s="19" t="s">
        <v>26892</v>
      </c>
      <c r="E3405" s="19"/>
      <c r="F3405" s="19" t="str">
        <f>'Strutture ricettive (Query)'!$C3405&amp;" "&amp;'Strutture ricettive (Query)'!$K3405</f>
        <v xml:space="preserve">Via Rieti  56 </v>
      </c>
      <c r="G3405" s="19" t="s">
        <v>21444</v>
      </c>
      <c r="H3405" s="19" t="s">
        <v>26311</v>
      </c>
      <c r="I3405" s="19" t="s">
        <v>9502</v>
      </c>
      <c r="J3405" s="19" t="s">
        <v>9503</v>
      </c>
      <c r="K3405" s="19" t="str">
        <f>IF('Strutture ricettive (Query)'!$D3405='Strutture ricettive (Query)'!$E3405,'Strutture ricettive (Query)'!$D3405,'Strutture ricettive (Query)'!$D3405&amp;" "&amp;'Strutture ricettive (Query)'!$E3405)</f>
        <v xml:space="preserve">56 </v>
      </c>
    </row>
    <row r="3406" spans="1:11" x14ac:dyDescent="0.25">
      <c r="A3406" s="16" t="s">
        <v>19707</v>
      </c>
      <c r="B3406" s="17" t="s">
        <v>21635</v>
      </c>
      <c r="C3406" s="17" t="s">
        <v>26774</v>
      </c>
      <c r="D3406" s="17" t="s">
        <v>26776</v>
      </c>
      <c r="E3406" s="17"/>
      <c r="F3406" s="17" t="str">
        <f>'Strutture ricettive (Query)'!$C3406&amp;" "&amp;'Strutture ricettive (Query)'!$K3406</f>
        <v xml:space="preserve">Lungomare Leonardo Da Vinci  91 </v>
      </c>
      <c r="G3406" s="17" t="s">
        <v>21444</v>
      </c>
      <c r="H3406" s="17" t="s">
        <v>26311</v>
      </c>
      <c r="I3406" s="17" t="s">
        <v>9506</v>
      </c>
      <c r="J3406" s="17" t="s">
        <v>9507</v>
      </c>
      <c r="K3406" s="17" t="str">
        <f>IF('Strutture ricettive (Query)'!$D3406='Strutture ricettive (Query)'!$E3406,'Strutture ricettive (Query)'!$D3406,'Strutture ricettive (Query)'!$D3406&amp;" "&amp;'Strutture ricettive (Query)'!$E3406)</f>
        <v xml:space="preserve">91 </v>
      </c>
    </row>
    <row r="3407" spans="1:11" x14ac:dyDescent="0.25">
      <c r="A3407" s="18" t="s">
        <v>19707</v>
      </c>
      <c r="B3407" s="19" t="s">
        <v>21636</v>
      </c>
      <c r="C3407" s="19" t="s">
        <v>29965</v>
      </c>
      <c r="D3407" s="19" t="s">
        <v>26951</v>
      </c>
      <c r="E3407" s="19"/>
      <c r="F3407" s="19" t="str">
        <f>'Strutture ricettive (Query)'!$C3407&amp;" "&amp;'Strutture ricettive (Query)'!$K3407</f>
        <v xml:space="preserve">Via Puglie  4 </v>
      </c>
      <c r="G3407" s="19" t="s">
        <v>21444</v>
      </c>
      <c r="H3407" s="19" t="s">
        <v>26311</v>
      </c>
      <c r="I3407" s="19" t="s">
        <v>9509</v>
      </c>
      <c r="J3407" s="19" t="s">
        <v>9510</v>
      </c>
      <c r="K3407" s="19" t="str">
        <f>IF('Strutture ricettive (Query)'!$D3407='Strutture ricettive (Query)'!$E3407,'Strutture ricettive (Query)'!$D3407,'Strutture ricettive (Query)'!$D3407&amp;" "&amp;'Strutture ricettive (Query)'!$E3407)</f>
        <v xml:space="preserve">4 </v>
      </c>
    </row>
    <row r="3408" spans="1:11" x14ac:dyDescent="0.25">
      <c r="A3408" s="16" t="s">
        <v>19707</v>
      </c>
      <c r="B3408" s="17" t="s">
        <v>20917</v>
      </c>
      <c r="C3408" s="17" t="s">
        <v>30241</v>
      </c>
      <c r="D3408" s="17" t="s">
        <v>27152</v>
      </c>
      <c r="E3408" s="17"/>
      <c r="F3408" s="17" t="str">
        <f>'Strutture ricettive (Query)'!$C3408&amp;" "&amp;'Strutture ricettive (Query)'!$K3408</f>
        <v xml:space="preserve">Via La Spezia  1 </v>
      </c>
      <c r="G3408" s="17" t="s">
        <v>21444</v>
      </c>
      <c r="H3408" s="17" t="s">
        <v>26311</v>
      </c>
      <c r="I3408" s="17" t="s">
        <v>9512</v>
      </c>
      <c r="J3408" s="17" t="s">
        <v>9513</v>
      </c>
      <c r="K3408" s="17" t="str">
        <f>IF('Strutture ricettive (Query)'!$D3408='Strutture ricettive (Query)'!$E3408,'Strutture ricettive (Query)'!$D3408,'Strutture ricettive (Query)'!$D3408&amp;" "&amp;'Strutture ricettive (Query)'!$E3408)</f>
        <v xml:space="preserve">1 </v>
      </c>
    </row>
    <row r="3409" spans="1:11" x14ac:dyDescent="0.25">
      <c r="A3409" s="18" t="s">
        <v>19707</v>
      </c>
      <c r="B3409" s="19" t="s">
        <v>21637</v>
      </c>
      <c r="C3409" s="19" t="s">
        <v>30240</v>
      </c>
      <c r="D3409" s="19" t="s">
        <v>27209</v>
      </c>
      <c r="E3409" s="19"/>
      <c r="F3409" s="19" t="str">
        <f>'Strutture ricettive (Query)'!$C3409&amp;" "&amp;'Strutture ricettive (Query)'!$K3409</f>
        <v xml:space="preserve">Viale Pietro Bonopera  32 </v>
      </c>
      <c r="G3409" s="19" t="s">
        <v>21444</v>
      </c>
      <c r="H3409" s="19" t="s">
        <v>26311</v>
      </c>
      <c r="I3409" s="19" t="s">
        <v>8985</v>
      </c>
      <c r="J3409" s="19" t="s">
        <v>8986</v>
      </c>
      <c r="K3409" s="19" t="str">
        <f>IF('Strutture ricettive (Query)'!$D3409='Strutture ricettive (Query)'!$E3409,'Strutture ricettive (Query)'!$D3409,'Strutture ricettive (Query)'!$D3409&amp;" "&amp;'Strutture ricettive (Query)'!$E3409)</f>
        <v xml:space="preserve">32 </v>
      </c>
    </row>
    <row r="3410" spans="1:11" x14ac:dyDescent="0.25">
      <c r="A3410" s="16" t="s">
        <v>19707</v>
      </c>
      <c r="B3410" s="17" t="s">
        <v>21638</v>
      </c>
      <c r="C3410" s="17" t="s">
        <v>27572</v>
      </c>
      <c r="D3410" s="17" t="s">
        <v>26997</v>
      </c>
      <c r="E3410" s="17"/>
      <c r="F3410" s="17" t="str">
        <f>'Strutture ricettive (Query)'!$C3410&amp;" "&amp;'Strutture ricettive (Query)'!$K3410</f>
        <v xml:space="preserve">Via Filippo Corridoni  3 </v>
      </c>
      <c r="G3410" s="17" t="s">
        <v>21444</v>
      </c>
      <c r="H3410" s="17" t="s">
        <v>26311</v>
      </c>
      <c r="I3410" s="17" t="s">
        <v>9518</v>
      </c>
      <c r="J3410" s="17" t="s">
        <v>9519</v>
      </c>
      <c r="K3410" s="17" t="str">
        <f>IF('Strutture ricettive (Query)'!$D3410='Strutture ricettive (Query)'!$E3410,'Strutture ricettive (Query)'!$D3410,'Strutture ricettive (Query)'!$D3410&amp;" "&amp;'Strutture ricettive (Query)'!$E3410)</f>
        <v xml:space="preserve">3 </v>
      </c>
    </row>
    <row r="3411" spans="1:11" x14ac:dyDescent="0.25">
      <c r="A3411" s="18" t="s">
        <v>19707</v>
      </c>
      <c r="B3411" s="19" t="s">
        <v>21639</v>
      </c>
      <c r="C3411" s="19" t="s">
        <v>26764</v>
      </c>
      <c r="D3411" s="19" t="s">
        <v>28819</v>
      </c>
      <c r="E3411" s="19"/>
      <c r="F3411" s="19" t="str">
        <f>'Strutture ricettive (Query)'!$C3411&amp;" "&amp;'Strutture ricettive (Query)'!$K3411</f>
        <v xml:space="preserve">Lungomare Alighieri  118 </v>
      </c>
      <c r="G3411" s="19" t="s">
        <v>21444</v>
      </c>
      <c r="H3411" s="19" t="s">
        <v>26311</v>
      </c>
      <c r="I3411" s="19" t="s">
        <v>24598</v>
      </c>
      <c r="J3411" s="19" t="s">
        <v>9522</v>
      </c>
      <c r="K3411" s="19" t="str">
        <f>IF('Strutture ricettive (Query)'!$D3411='Strutture ricettive (Query)'!$E3411,'Strutture ricettive (Query)'!$D3411,'Strutture ricettive (Query)'!$D3411&amp;" "&amp;'Strutture ricettive (Query)'!$E3411)</f>
        <v xml:space="preserve">118 </v>
      </c>
    </row>
    <row r="3412" spans="1:11" x14ac:dyDescent="0.25">
      <c r="A3412" s="16" t="s">
        <v>19707</v>
      </c>
      <c r="B3412" s="17" t="s">
        <v>21640</v>
      </c>
      <c r="C3412" s="17" t="s">
        <v>26764</v>
      </c>
      <c r="D3412" s="17" t="s">
        <v>27094</v>
      </c>
      <c r="E3412" s="17"/>
      <c r="F3412" s="17" t="str">
        <f>'Strutture ricettive (Query)'!$C3412&amp;" "&amp;'Strutture ricettive (Query)'!$K3412</f>
        <v xml:space="preserve">Lungomare Alighieri  142 </v>
      </c>
      <c r="G3412" s="17" t="s">
        <v>21444</v>
      </c>
      <c r="H3412" s="17" t="s">
        <v>26311</v>
      </c>
      <c r="I3412" s="17" t="s">
        <v>9525</v>
      </c>
      <c r="J3412" s="17" t="s">
        <v>9526</v>
      </c>
      <c r="K3412" s="17" t="str">
        <f>IF('Strutture ricettive (Query)'!$D3412='Strutture ricettive (Query)'!$E3412,'Strutture ricettive (Query)'!$D3412,'Strutture ricettive (Query)'!$D3412&amp;" "&amp;'Strutture ricettive (Query)'!$E3412)</f>
        <v xml:space="preserve">142 </v>
      </c>
    </row>
    <row r="3413" spans="1:11" x14ac:dyDescent="0.25">
      <c r="A3413" s="18" t="s">
        <v>19707</v>
      </c>
      <c r="B3413" s="19" t="s">
        <v>21641</v>
      </c>
      <c r="C3413" s="19" t="s">
        <v>26764</v>
      </c>
      <c r="D3413" s="19" t="s">
        <v>27735</v>
      </c>
      <c r="E3413" s="19"/>
      <c r="F3413" s="19" t="str">
        <f>'Strutture ricettive (Query)'!$C3413&amp;" "&amp;'Strutture ricettive (Query)'!$K3413</f>
        <v xml:space="preserve">Lungomare Alighieri  150 </v>
      </c>
      <c r="G3413" s="19" t="s">
        <v>21444</v>
      </c>
      <c r="H3413" s="19" t="s">
        <v>26311</v>
      </c>
      <c r="I3413" s="19" t="s">
        <v>9529</v>
      </c>
      <c r="J3413" s="19" t="s">
        <v>9530</v>
      </c>
      <c r="K3413" s="19" t="str">
        <f>IF('Strutture ricettive (Query)'!$D3413='Strutture ricettive (Query)'!$E3413,'Strutture ricettive (Query)'!$D3413,'Strutture ricettive (Query)'!$D3413&amp;" "&amp;'Strutture ricettive (Query)'!$E3413)</f>
        <v xml:space="preserve">150 </v>
      </c>
    </row>
    <row r="3414" spans="1:11" x14ac:dyDescent="0.25">
      <c r="A3414" s="16" t="s">
        <v>19707</v>
      </c>
      <c r="B3414" s="17" t="s">
        <v>21642</v>
      </c>
      <c r="C3414" s="17" t="s">
        <v>26764</v>
      </c>
      <c r="D3414" s="17" t="s">
        <v>27096</v>
      </c>
      <c r="E3414" s="17"/>
      <c r="F3414" s="17" t="str">
        <f>'Strutture ricettive (Query)'!$C3414&amp;" "&amp;'Strutture ricettive (Query)'!$K3414</f>
        <v xml:space="preserve">Lungomare Alighieri  14 </v>
      </c>
      <c r="G3414" s="17" t="s">
        <v>21444</v>
      </c>
      <c r="H3414" s="17" t="s">
        <v>26311</v>
      </c>
      <c r="I3414" s="17" t="s">
        <v>9533</v>
      </c>
      <c r="J3414" s="17" t="s">
        <v>9534</v>
      </c>
      <c r="K3414" s="17" t="str">
        <f>IF('Strutture ricettive (Query)'!$D3414='Strutture ricettive (Query)'!$E3414,'Strutture ricettive (Query)'!$D3414,'Strutture ricettive (Query)'!$D3414&amp;" "&amp;'Strutture ricettive (Query)'!$E3414)</f>
        <v xml:space="preserve">14 </v>
      </c>
    </row>
    <row r="3415" spans="1:11" x14ac:dyDescent="0.25">
      <c r="A3415" s="18" t="s">
        <v>19707</v>
      </c>
      <c r="B3415" s="19" t="s">
        <v>21643</v>
      </c>
      <c r="C3415" s="19" t="s">
        <v>26812</v>
      </c>
      <c r="D3415" s="19" t="s">
        <v>26924</v>
      </c>
      <c r="E3415" s="19"/>
      <c r="F3415" s="19" t="str">
        <f>'Strutture ricettive (Query)'!$C3415&amp;" "&amp;'Strutture ricettive (Query)'!$K3415</f>
        <v xml:space="preserve">Lungomare Mameli  47 </v>
      </c>
      <c r="G3415" s="19" t="s">
        <v>21444</v>
      </c>
      <c r="H3415" s="19" t="s">
        <v>26311</v>
      </c>
      <c r="I3415" s="19" t="s">
        <v>9537</v>
      </c>
      <c r="J3415" s="19" t="s">
        <v>9538</v>
      </c>
      <c r="K3415" s="19" t="str">
        <f>IF('Strutture ricettive (Query)'!$D3415='Strutture ricettive (Query)'!$E3415,'Strutture ricettive (Query)'!$D3415,'Strutture ricettive (Query)'!$D3415&amp;" "&amp;'Strutture ricettive (Query)'!$E3415)</f>
        <v xml:space="preserve">47 </v>
      </c>
    </row>
    <row r="3416" spans="1:11" x14ac:dyDescent="0.25">
      <c r="A3416" s="16" t="s">
        <v>19707</v>
      </c>
      <c r="B3416" s="17" t="s">
        <v>21644</v>
      </c>
      <c r="C3416" s="17" t="s">
        <v>26780</v>
      </c>
      <c r="D3416" s="17" t="s">
        <v>27064</v>
      </c>
      <c r="E3416" s="17"/>
      <c r="F3416" s="17" t="str">
        <f>'Strutture ricettive (Query)'!$C3416&amp;" "&amp;'Strutture ricettive (Query)'!$K3416</f>
        <v xml:space="preserve">Lungomare Marconi  2 </v>
      </c>
      <c r="G3416" s="17" t="s">
        <v>21444</v>
      </c>
      <c r="H3416" s="17" t="s">
        <v>26311</v>
      </c>
      <c r="I3416" s="17" t="s">
        <v>9541</v>
      </c>
      <c r="J3416" s="17" t="s">
        <v>9542</v>
      </c>
      <c r="K3416" s="17" t="str">
        <f>IF('Strutture ricettive (Query)'!$D3416='Strutture ricettive (Query)'!$E3416,'Strutture ricettive (Query)'!$D3416,'Strutture ricettive (Query)'!$D3416&amp;" "&amp;'Strutture ricettive (Query)'!$E3416)</f>
        <v xml:space="preserve">2 </v>
      </c>
    </row>
    <row r="3417" spans="1:11" x14ac:dyDescent="0.25">
      <c r="A3417" s="18" t="s">
        <v>19707</v>
      </c>
      <c r="B3417" s="19" t="s">
        <v>19745</v>
      </c>
      <c r="C3417" s="19" t="s">
        <v>26764</v>
      </c>
      <c r="D3417" s="19" t="s">
        <v>27114</v>
      </c>
      <c r="E3417" s="19"/>
      <c r="F3417" s="19" t="str">
        <f>'Strutture ricettive (Query)'!$C3417&amp;" "&amp;'Strutture ricettive (Query)'!$K3417</f>
        <v xml:space="preserve">Lungomare Alighieri  126 </v>
      </c>
      <c r="G3417" s="19" t="s">
        <v>21444</v>
      </c>
      <c r="H3417" s="19" t="s">
        <v>26311</v>
      </c>
      <c r="I3417" s="19" t="s">
        <v>9544</v>
      </c>
      <c r="J3417" s="19" t="s">
        <v>9545</v>
      </c>
      <c r="K3417" s="19" t="str">
        <f>IF('Strutture ricettive (Query)'!$D3417='Strutture ricettive (Query)'!$E3417,'Strutture ricettive (Query)'!$D3417,'Strutture ricettive (Query)'!$D3417&amp;" "&amp;'Strutture ricettive (Query)'!$E3417)</f>
        <v xml:space="preserve">126 </v>
      </c>
    </row>
    <row r="3418" spans="1:11" x14ac:dyDescent="0.25">
      <c r="A3418" s="16" t="s">
        <v>19707</v>
      </c>
      <c r="B3418" s="17" t="s">
        <v>21645</v>
      </c>
      <c r="C3418" s="17" t="s">
        <v>26812</v>
      </c>
      <c r="D3418" s="17" t="s">
        <v>27129</v>
      </c>
      <c r="E3418" s="17"/>
      <c r="F3418" s="17" t="str">
        <f>'Strutture ricettive (Query)'!$C3418&amp;" "&amp;'Strutture ricettive (Query)'!$K3418</f>
        <v xml:space="preserve">Lungomare Mameli  114 </v>
      </c>
      <c r="G3418" s="17" t="s">
        <v>21444</v>
      </c>
      <c r="H3418" s="17" t="s">
        <v>26311</v>
      </c>
      <c r="I3418" s="17" t="s">
        <v>9548</v>
      </c>
      <c r="J3418" s="17" t="s">
        <v>9549</v>
      </c>
      <c r="K3418" s="17" t="str">
        <f>IF('Strutture ricettive (Query)'!$D3418='Strutture ricettive (Query)'!$E3418,'Strutture ricettive (Query)'!$D3418,'Strutture ricettive (Query)'!$D3418&amp;" "&amp;'Strutture ricettive (Query)'!$E3418)</f>
        <v xml:space="preserve">114 </v>
      </c>
    </row>
    <row r="3419" spans="1:11" x14ac:dyDescent="0.25">
      <c r="A3419" s="18" t="s">
        <v>19707</v>
      </c>
      <c r="B3419" s="19" t="s">
        <v>21646</v>
      </c>
      <c r="C3419" s="19" t="s">
        <v>30246</v>
      </c>
      <c r="D3419" s="19" t="s">
        <v>27261</v>
      </c>
      <c r="E3419" s="19"/>
      <c r="F3419" s="19" t="str">
        <f>'Strutture ricettive (Query)'!$C3419&amp;" "&amp;'Strutture ricettive (Query)'!$K3419</f>
        <v xml:space="preserve">Via Carlo Goldoni  46 </v>
      </c>
      <c r="G3419" s="19" t="s">
        <v>21444</v>
      </c>
      <c r="H3419" s="19" t="s">
        <v>26311</v>
      </c>
      <c r="I3419" s="19" t="s">
        <v>24598</v>
      </c>
      <c r="J3419" s="19" t="s">
        <v>9552</v>
      </c>
      <c r="K3419" s="19" t="str">
        <f>IF('Strutture ricettive (Query)'!$D3419='Strutture ricettive (Query)'!$E3419,'Strutture ricettive (Query)'!$D3419,'Strutture ricettive (Query)'!$D3419&amp;" "&amp;'Strutture ricettive (Query)'!$E3419)</f>
        <v xml:space="preserve">46 </v>
      </c>
    </row>
    <row r="3420" spans="1:11" x14ac:dyDescent="0.25">
      <c r="A3420" s="16" t="s">
        <v>19707</v>
      </c>
      <c r="B3420" s="17" t="s">
        <v>21647</v>
      </c>
      <c r="C3420" s="17" t="s">
        <v>29984</v>
      </c>
      <c r="D3420" s="17" t="s">
        <v>27102</v>
      </c>
      <c r="E3420" s="17"/>
      <c r="F3420" s="17" t="str">
        <f>'Strutture ricettive (Query)'!$C3420&amp;" "&amp;'Strutture ricettive (Query)'!$K3420</f>
        <v xml:space="preserve">Lungomare Mameli   138 </v>
      </c>
      <c r="G3420" s="17" t="s">
        <v>21444</v>
      </c>
      <c r="H3420" s="17" t="s">
        <v>26311</v>
      </c>
      <c r="I3420" s="17" t="s">
        <v>9555</v>
      </c>
      <c r="J3420" s="17" t="s">
        <v>9556</v>
      </c>
      <c r="K3420" s="17" t="str">
        <f>IF('Strutture ricettive (Query)'!$D3420='Strutture ricettive (Query)'!$E3420,'Strutture ricettive (Query)'!$D3420,'Strutture ricettive (Query)'!$D3420&amp;" "&amp;'Strutture ricettive (Query)'!$E3420)</f>
        <v xml:space="preserve">138 </v>
      </c>
    </row>
    <row r="3421" spans="1:11" x14ac:dyDescent="0.25">
      <c r="A3421" s="18" t="s">
        <v>19707</v>
      </c>
      <c r="B3421" s="19" t="s">
        <v>21648</v>
      </c>
      <c r="C3421" s="19" t="s">
        <v>30247</v>
      </c>
      <c r="D3421" s="19" t="s">
        <v>26951</v>
      </c>
      <c r="E3421" s="19"/>
      <c r="F3421" s="19" t="str">
        <f>'Strutture ricettive (Query)'!$C3421&amp;" "&amp;'Strutture ricettive (Query)'!$K3421</f>
        <v xml:space="preserve">Via Pisa  4 </v>
      </c>
      <c r="G3421" s="19" t="s">
        <v>21444</v>
      </c>
      <c r="H3421" s="19" t="s">
        <v>26311</v>
      </c>
      <c r="I3421" s="19" t="s">
        <v>9559</v>
      </c>
      <c r="J3421" s="19" t="s">
        <v>9560</v>
      </c>
      <c r="K3421" s="19" t="str">
        <f>IF('Strutture ricettive (Query)'!$D3421='Strutture ricettive (Query)'!$E3421,'Strutture ricettive (Query)'!$D3421,'Strutture ricettive (Query)'!$D3421&amp;" "&amp;'Strutture ricettive (Query)'!$E3421)</f>
        <v xml:space="preserve">4 </v>
      </c>
    </row>
    <row r="3422" spans="1:11" x14ac:dyDescent="0.25">
      <c r="A3422" s="16" t="s">
        <v>19707</v>
      </c>
      <c r="B3422" s="17" t="s">
        <v>21649</v>
      </c>
      <c r="C3422" s="17" t="s">
        <v>26812</v>
      </c>
      <c r="D3422" s="17" t="s">
        <v>27105</v>
      </c>
      <c r="E3422" s="17"/>
      <c r="F3422" s="17" t="str">
        <f>'Strutture ricettive (Query)'!$C3422&amp;" "&amp;'Strutture ricettive (Query)'!$K3422</f>
        <v xml:space="preserve">Lungomare Mameli  136 </v>
      </c>
      <c r="G3422" s="17" t="s">
        <v>21444</v>
      </c>
      <c r="H3422" s="17" t="s">
        <v>26311</v>
      </c>
      <c r="I3422" s="17" t="s">
        <v>9563</v>
      </c>
      <c r="J3422" s="17" t="s">
        <v>9564</v>
      </c>
      <c r="K3422" s="17" t="str">
        <f>IF('Strutture ricettive (Query)'!$D3422='Strutture ricettive (Query)'!$E3422,'Strutture ricettive (Query)'!$D3422,'Strutture ricettive (Query)'!$D3422&amp;" "&amp;'Strutture ricettive (Query)'!$E3422)</f>
        <v xml:space="preserve">136 </v>
      </c>
    </row>
    <row r="3423" spans="1:11" x14ac:dyDescent="0.25">
      <c r="A3423" s="18" t="s">
        <v>19707</v>
      </c>
      <c r="B3423" s="19" t="s">
        <v>21650</v>
      </c>
      <c r="C3423" s="19" t="s">
        <v>27011</v>
      </c>
      <c r="D3423" s="19" t="s">
        <v>26795</v>
      </c>
      <c r="E3423" s="19"/>
      <c r="F3423" s="19" t="str">
        <f>'Strutture ricettive (Query)'!$C3423&amp;" "&amp;'Strutture ricettive (Query)'!$K3423</f>
        <v xml:space="preserve">Via Raffaello Sanzio  82 </v>
      </c>
      <c r="G3423" s="19" t="s">
        <v>21444</v>
      </c>
      <c r="H3423" s="19" t="s">
        <v>26311</v>
      </c>
      <c r="I3423" s="19" t="s">
        <v>9567</v>
      </c>
      <c r="J3423" s="19" t="s">
        <v>9568</v>
      </c>
      <c r="K3423" s="19" t="str">
        <f>IF('Strutture ricettive (Query)'!$D3423='Strutture ricettive (Query)'!$E3423,'Strutture ricettive (Query)'!$D3423,'Strutture ricettive (Query)'!$D3423&amp;" "&amp;'Strutture ricettive (Query)'!$E3423)</f>
        <v xml:space="preserve">82 </v>
      </c>
    </row>
    <row r="3424" spans="1:11" x14ac:dyDescent="0.25">
      <c r="A3424" s="16" t="s">
        <v>19707</v>
      </c>
      <c r="B3424" s="17" t="s">
        <v>21651</v>
      </c>
      <c r="C3424" s="17" t="s">
        <v>29930</v>
      </c>
      <c r="D3424" s="17" t="s">
        <v>26942</v>
      </c>
      <c r="E3424" s="17"/>
      <c r="F3424" s="17" t="str">
        <f>'Strutture ricettive (Query)'!$C3424&amp;" "&amp;'Strutture ricettive (Query)'!$K3424</f>
        <v xml:space="preserve">Via Rieti  41 </v>
      </c>
      <c r="G3424" s="17" t="s">
        <v>21444</v>
      </c>
      <c r="H3424" s="17" t="s">
        <v>26311</v>
      </c>
      <c r="I3424" s="17" t="s">
        <v>9571</v>
      </c>
      <c r="J3424" s="17" t="s">
        <v>9572</v>
      </c>
      <c r="K3424" s="17" t="str">
        <f>IF('Strutture ricettive (Query)'!$D3424='Strutture ricettive (Query)'!$E3424,'Strutture ricettive (Query)'!$D3424,'Strutture ricettive (Query)'!$D3424&amp;" "&amp;'Strutture ricettive (Query)'!$E3424)</f>
        <v xml:space="preserve">41 </v>
      </c>
    </row>
    <row r="3425" spans="1:11" x14ac:dyDescent="0.25">
      <c r="A3425" s="18" t="s">
        <v>19707</v>
      </c>
      <c r="B3425" s="19" t="s">
        <v>21652</v>
      </c>
      <c r="C3425" s="19" t="s">
        <v>26963</v>
      </c>
      <c r="D3425" s="19" t="s">
        <v>27023</v>
      </c>
      <c r="E3425" s="19"/>
      <c r="F3425" s="19" t="str">
        <f>'Strutture ricettive (Query)'!$C3425&amp;" "&amp;'Strutture ricettive (Query)'!$K3425</f>
        <v xml:space="preserve">Via Trieste  27 </v>
      </c>
      <c r="G3425" s="19" t="s">
        <v>21444</v>
      </c>
      <c r="H3425" s="19" t="s">
        <v>26311</v>
      </c>
      <c r="I3425" s="19" t="s">
        <v>9381</v>
      </c>
      <c r="J3425" s="19" t="s">
        <v>9382</v>
      </c>
      <c r="K3425" s="19" t="str">
        <f>IF('Strutture ricettive (Query)'!$D3425='Strutture ricettive (Query)'!$E3425,'Strutture ricettive (Query)'!$D3425,'Strutture ricettive (Query)'!$D3425&amp;" "&amp;'Strutture ricettive (Query)'!$E3425)</f>
        <v xml:space="preserve">27 </v>
      </c>
    </row>
    <row r="3426" spans="1:11" x14ac:dyDescent="0.25">
      <c r="A3426" s="16" t="s">
        <v>19707</v>
      </c>
      <c r="B3426" s="17" t="s">
        <v>21653</v>
      </c>
      <c r="C3426" s="17" t="s">
        <v>26812</v>
      </c>
      <c r="D3426" s="17" t="s">
        <v>26939</v>
      </c>
      <c r="E3426" s="17"/>
      <c r="F3426" s="17" t="str">
        <f>'Strutture ricettive (Query)'!$C3426&amp;" "&amp;'Strutture ricettive (Query)'!$K3426</f>
        <v xml:space="preserve">Lungomare Mameli  43 </v>
      </c>
      <c r="G3426" s="17" t="s">
        <v>21444</v>
      </c>
      <c r="H3426" s="17" t="s">
        <v>26311</v>
      </c>
      <c r="I3426" s="17" t="s">
        <v>9577</v>
      </c>
      <c r="J3426" s="17" t="s">
        <v>9578</v>
      </c>
      <c r="K3426" s="17" t="str">
        <f>IF('Strutture ricettive (Query)'!$D3426='Strutture ricettive (Query)'!$E3426,'Strutture ricettive (Query)'!$D3426,'Strutture ricettive (Query)'!$D3426&amp;" "&amp;'Strutture ricettive (Query)'!$E3426)</f>
        <v xml:space="preserve">43 </v>
      </c>
    </row>
    <row r="3427" spans="1:11" x14ac:dyDescent="0.25">
      <c r="A3427" s="18" t="s">
        <v>19707</v>
      </c>
      <c r="B3427" s="19" t="s">
        <v>21654</v>
      </c>
      <c r="C3427" s="19" t="s">
        <v>30246</v>
      </c>
      <c r="D3427" s="19" t="s">
        <v>27043</v>
      </c>
      <c r="E3427" s="19"/>
      <c r="F3427" s="19" t="str">
        <f>'Strutture ricettive (Query)'!$C3427&amp;" "&amp;'Strutture ricettive (Query)'!$K3427</f>
        <v xml:space="preserve">Via Carlo Goldoni  22 </v>
      </c>
      <c r="G3427" s="19" t="s">
        <v>21444</v>
      </c>
      <c r="H3427" s="19" t="s">
        <v>26311</v>
      </c>
      <c r="I3427" s="19" t="s">
        <v>9581</v>
      </c>
      <c r="J3427" s="19" t="s">
        <v>9582</v>
      </c>
      <c r="K3427" s="19" t="str">
        <f>IF('Strutture ricettive (Query)'!$D3427='Strutture ricettive (Query)'!$E3427,'Strutture ricettive (Query)'!$D3427,'Strutture ricettive (Query)'!$D3427&amp;" "&amp;'Strutture ricettive (Query)'!$E3427)</f>
        <v xml:space="preserve">22 </v>
      </c>
    </row>
    <row r="3428" spans="1:11" x14ac:dyDescent="0.25">
      <c r="A3428" s="16" t="s">
        <v>19707</v>
      </c>
      <c r="B3428" s="17" t="s">
        <v>21655</v>
      </c>
      <c r="C3428" s="17" t="s">
        <v>26764</v>
      </c>
      <c r="D3428" s="17" t="s">
        <v>27132</v>
      </c>
      <c r="E3428" s="17"/>
      <c r="F3428" s="17" t="str">
        <f>'Strutture ricettive (Query)'!$C3428&amp;" "&amp;'Strutture ricettive (Query)'!$K3428</f>
        <v xml:space="preserve">Lungomare Alighieri  11 </v>
      </c>
      <c r="G3428" s="17" t="s">
        <v>21444</v>
      </c>
      <c r="H3428" s="17" t="s">
        <v>26311</v>
      </c>
      <c r="I3428" s="17" t="s">
        <v>9585</v>
      </c>
      <c r="J3428" s="17" t="s">
        <v>9586</v>
      </c>
      <c r="K3428" s="17" t="str">
        <f>IF('Strutture ricettive (Query)'!$D3428='Strutture ricettive (Query)'!$E3428,'Strutture ricettive (Query)'!$D3428,'Strutture ricettive (Query)'!$D3428&amp;" "&amp;'Strutture ricettive (Query)'!$E3428)</f>
        <v xml:space="preserve">11 </v>
      </c>
    </row>
    <row r="3429" spans="1:11" x14ac:dyDescent="0.25">
      <c r="A3429" s="18" t="s">
        <v>19707</v>
      </c>
      <c r="B3429" s="19" t="s">
        <v>19735</v>
      </c>
      <c r="C3429" s="19" t="s">
        <v>26812</v>
      </c>
      <c r="D3429" s="19" t="s">
        <v>26861</v>
      </c>
      <c r="E3429" s="19"/>
      <c r="F3429" s="19" t="str">
        <f>'Strutture ricettive (Query)'!$C3429&amp;" "&amp;'Strutture ricettive (Query)'!$K3429</f>
        <v xml:space="preserve">Lungomare Mameli  66 </v>
      </c>
      <c r="G3429" s="19" t="s">
        <v>21444</v>
      </c>
      <c r="H3429" s="19" t="s">
        <v>26311</v>
      </c>
      <c r="I3429" s="19" t="s">
        <v>9588</v>
      </c>
      <c r="J3429" s="19" t="s">
        <v>9589</v>
      </c>
      <c r="K3429" s="19" t="str">
        <f>IF('Strutture ricettive (Query)'!$D3429='Strutture ricettive (Query)'!$E3429,'Strutture ricettive (Query)'!$D3429,'Strutture ricettive (Query)'!$D3429&amp;" "&amp;'Strutture ricettive (Query)'!$E3429)</f>
        <v xml:space="preserve">66 </v>
      </c>
    </row>
    <row r="3430" spans="1:11" x14ac:dyDescent="0.25">
      <c r="A3430" s="16" t="s">
        <v>19707</v>
      </c>
      <c r="B3430" s="17" t="s">
        <v>21656</v>
      </c>
      <c r="C3430" s="17" t="s">
        <v>29930</v>
      </c>
      <c r="D3430" s="17" t="s">
        <v>27143</v>
      </c>
      <c r="E3430" s="17"/>
      <c r="F3430" s="17" t="str">
        <f>'Strutture ricettive (Query)'!$C3430&amp;" "&amp;'Strutture ricettive (Query)'!$K3430</f>
        <v xml:space="preserve">Via Rieti  10 </v>
      </c>
      <c r="G3430" s="17" t="s">
        <v>21444</v>
      </c>
      <c r="H3430" s="17" t="s">
        <v>26311</v>
      </c>
      <c r="I3430" s="17" t="s">
        <v>9592</v>
      </c>
      <c r="J3430" s="17" t="s">
        <v>9593</v>
      </c>
      <c r="K3430" s="17" t="str">
        <f>IF('Strutture ricettive (Query)'!$D3430='Strutture ricettive (Query)'!$E3430,'Strutture ricettive (Query)'!$D3430,'Strutture ricettive (Query)'!$D3430&amp;" "&amp;'Strutture ricettive (Query)'!$E3430)</f>
        <v xml:space="preserve">10 </v>
      </c>
    </row>
    <row r="3431" spans="1:11" x14ac:dyDescent="0.25">
      <c r="A3431" s="18" t="s">
        <v>19707</v>
      </c>
      <c r="B3431" s="19" t="s">
        <v>19746</v>
      </c>
      <c r="C3431" s="19" t="s">
        <v>26780</v>
      </c>
      <c r="D3431" s="19" t="s">
        <v>26979</v>
      </c>
      <c r="E3431" s="19"/>
      <c r="F3431" s="19" t="str">
        <f>'Strutture ricettive (Query)'!$C3431&amp;" "&amp;'Strutture ricettive (Query)'!$K3431</f>
        <v xml:space="preserve">Lungomare Marconi  35 </v>
      </c>
      <c r="G3431" s="19" t="s">
        <v>21444</v>
      </c>
      <c r="H3431" s="19" t="s">
        <v>26311</v>
      </c>
      <c r="I3431" s="19" t="s">
        <v>9595</v>
      </c>
      <c r="J3431" s="19" t="s">
        <v>9596</v>
      </c>
      <c r="K3431" s="19" t="str">
        <f>IF('Strutture ricettive (Query)'!$D3431='Strutture ricettive (Query)'!$E3431,'Strutture ricettive (Query)'!$D3431,'Strutture ricettive (Query)'!$D3431&amp;" "&amp;'Strutture ricettive (Query)'!$E3431)</f>
        <v xml:space="preserve">35 </v>
      </c>
    </row>
    <row r="3432" spans="1:11" x14ac:dyDescent="0.25">
      <c r="A3432" s="16" t="s">
        <v>19707</v>
      </c>
      <c r="B3432" s="17" t="s">
        <v>21657</v>
      </c>
      <c r="C3432" s="17" t="s">
        <v>26774</v>
      </c>
      <c r="D3432" s="17" t="s">
        <v>26912</v>
      </c>
      <c r="E3432" s="17"/>
      <c r="F3432" s="17" t="str">
        <f>'Strutture ricettive (Query)'!$C3432&amp;" "&amp;'Strutture ricettive (Query)'!$K3432</f>
        <v xml:space="preserve">Lungomare Leonardo Da Vinci  50 </v>
      </c>
      <c r="G3432" s="17" t="s">
        <v>21444</v>
      </c>
      <c r="H3432" s="17" t="s">
        <v>26311</v>
      </c>
      <c r="I3432" s="17" t="s">
        <v>9599</v>
      </c>
      <c r="J3432" s="17" t="s">
        <v>9600</v>
      </c>
      <c r="K3432" s="17" t="str">
        <f>IF('Strutture ricettive (Query)'!$D3432='Strutture ricettive (Query)'!$E3432,'Strutture ricettive (Query)'!$D3432,'Strutture ricettive (Query)'!$D3432&amp;" "&amp;'Strutture ricettive (Query)'!$E3432)</f>
        <v xml:space="preserve">50 </v>
      </c>
    </row>
    <row r="3433" spans="1:11" x14ac:dyDescent="0.25">
      <c r="A3433" s="18" t="s">
        <v>19707</v>
      </c>
      <c r="B3433" s="19" t="s">
        <v>21658</v>
      </c>
      <c r="C3433" s="19" t="s">
        <v>26774</v>
      </c>
      <c r="D3433" s="19" t="s">
        <v>27050</v>
      </c>
      <c r="E3433" s="19"/>
      <c r="F3433" s="19" t="str">
        <f>'Strutture ricettive (Query)'!$C3433&amp;" "&amp;'Strutture ricettive (Query)'!$K3433</f>
        <v xml:space="preserve">Lungomare Leonardo Da Vinci  21 </v>
      </c>
      <c r="G3433" s="19" t="s">
        <v>21444</v>
      </c>
      <c r="H3433" s="19" t="s">
        <v>26311</v>
      </c>
      <c r="I3433" s="19" t="s">
        <v>9603</v>
      </c>
      <c r="J3433" s="19" t="s">
        <v>9604</v>
      </c>
      <c r="K3433" s="19" t="str">
        <f>IF('Strutture ricettive (Query)'!$D3433='Strutture ricettive (Query)'!$E3433,'Strutture ricettive (Query)'!$D3433,'Strutture ricettive (Query)'!$D3433&amp;" "&amp;'Strutture ricettive (Query)'!$E3433)</f>
        <v xml:space="preserve">21 </v>
      </c>
    </row>
    <row r="3434" spans="1:11" x14ac:dyDescent="0.25">
      <c r="A3434" s="16" t="s">
        <v>19707</v>
      </c>
      <c r="B3434" s="17" t="s">
        <v>19769</v>
      </c>
      <c r="C3434" s="17" t="s">
        <v>26764</v>
      </c>
      <c r="D3434" s="17" t="s">
        <v>27115</v>
      </c>
      <c r="E3434" s="17"/>
      <c r="F3434" s="17" t="str">
        <f>'Strutture ricettive (Query)'!$C3434&amp;" "&amp;'Strutture ricettive (Query)'!$K3434</f>
        <v xml:space="preserve">Lungomare Alighieri  124 </v>
      </c>
      <c r="G3434" s="17" t="s">
        <v>21444</v>
      </c>
      <c r="H3434" s="17" t="s">
        <v>26311</v>
      </c>
      <c r="I3434" s="17" t="s">
        <v>9606</v>
      </c>
      <c r="J3434" s="17" t="s">
        <v>9607</v>
      </c>
      <c r="K3434" s="17" t="str">
        <f>IF('Strutture ricettive (Query)'!$D3434='Strutture ricettive (Query)'!$E3434,'Strutture ricettive (Query)'!$D3434,'Strutture ricettive (Query)'!$D3434&amp;" "&amp;'Strutture ricettive (Query)'!$E3434)</f>
        <v xml:space="preserve">124 </v>
      </c>
    </row>
    <row r="3435" spans="1:11" x14ac:dyDescent="0.25">
      <c r="A3435" s="18" t="s">
        <v>19725</v>
      </c>
      <c r="B3435" s="19" t="s">
        <v>21659</v>
      </c>
      <c r="C3435" s="19" t="s">
        <v>26774</v>
      </c>
      <c r="D3435" s="19" t="s">
        <v>26873</v>
      </c>
      <c r="E3435" s="19"/>
      <c r="F3435" s="19" t="str">
        <f>'Strutture ricettive (Query)'!$C3435&amp;" "&amp;'Strutture ricettive (Query)'!$K3435</f>
        <v xml:space="preserve">Lungomare Leonardo Da Vinci  60 </v>
      </c>
      <c r="G3435" s="19" t="s">
        <v>21444</v>
      </c>
      <c r="H3435" s="19" t="s">
        <v>26311</v>
      </c>
      <c r="I3435" s="19" t="s">
        <v>24598</v>
      </c>
      <c r="J3435" s="19" t="s">
        <v>24598</v>
      </c>
      <c r="K3435" s="19" t="str">
        <f>IF('Strutture ricettive (Query)'!$D3435='Strutture ricettive (Query)'!$E3435,'Strutture ricettive (Query)'!$D3435,'Strutture ricettive (Query)'!$D3435&amp;" "&amp;'Strutture ricettive (Query)'!$E3435)</f>
        <v xml:space="preserve">60 </v>
      </c>
    </row>
    <row r="3436" spans="1:11" x14ac:dyDescent="0.25">
      <c r="A3436" s="16" t="s">
        <v>19725</v>
      </c>
      <c r="B3436" s="17" t="s">
        <v>20065</v>
      </c>
      <c r="C3436" s="17" t="s">
        <v>26774</v>
      </c>
      <c r="D3436" s="17" t="s">
        <v>30245</v>
      </c>
      <c r="E3436" s="17"/>
      <c r="F3436" s="17" t="str">
        <f>'Strutture ricettive (Query)'!$C3436&amp;" "&amp;'Strutture ricettive (Query)'!$K3436</f>
        <v xml:space="preserve">Lungomare Leonardo Da Vinci  46Bis </v>
      </c>
      <c r="G3436" s="17" t="s">
        <v>21444</v>
      </c>
      <c r="H3436" s="17" t="s">
        <v>26311</v>
      </c>
      <c r="I3436" s="17" t="s">
        <v>9611</v>
      </c>
      <c r="J3436" s="17" t="s">
        <v>9612</v>
      </c>
      <c r="K3436" s="17" t="str">
        <f>IF('Strutture ricettive (Query)'!$D3436='Strutture ricettive (Query)'!$E3436,'Strutture ricettive (Query)'!$D3436,'Strutture ricettive (Query)'!$D3436&amp;" "&amp;'Strutture ricettive (Query)'!$E3436)</f>
        <v xml:space="preserve">46Bis </v>
      </c>
    </row>
    <row r="3437" spans="1:11" x14ac:dyDescent="0.25">
      <c r="A3437" s="18" t="s">
        <v>19725</v>
      </c>
      <c r="B3437" s="19" t="s">
        <v>25633</v>
      </c>
      <c r="C3437" s="19" t="s">
        <v>24598</v>
      </c>
      <c r="D3437" s="19"/>
      <c r="E3437" s="19"/>
      <c r="F3437" s="19" t="str">
        <f>'Strutture ricettive (Query)'!$C3437&amp;" "&amp;'Strutture ricettive (Query)'!$K3437</f>
        <v>dato mancante 0</v>
      </c>
      <c r="G3437" s="19" t="s">
        <v>21444</v>
      </c>
      <c r="H3437" s="19" t="s">
        <v>26311</v>
      </c>
      <c r="I3437" s="19" t="s">
        <v>9614</v>
      </c>
      <c r="J3437" s="19" t="s">
        <v>9615</v>
      </c>
      <c r="K3437" s="19">
        <f>IF('Strutture ricettive (Query)'!$D3437='Strutture ricettive (Query)'!$E3437,'Strutture ricettive (Query)'!$D3437,'Strutture ricettive (Query)'!$D3437&amp;" "&amp;'Strutture ricettive (Query)'!$E3437)</f>
        <v>0</v>
      </c>
    </row>
    <row r="3438" spans="1:11" x14ac:dyDescent="0.25">
      <c r="A3438" s="16" t="s">
        <v>19725</v>
      </c>
      <c r="B3438" s="17" t="s">
        <v>21660</v>
      </c>
      <c r="C3438" s="17" t="s">
        <v>30191</v>
      </c>
      <c r="D3438" s="17" t="s">
        <v>28744</v>
      </c>
      <c r="E3438" s="17"/>
      <c r="F3438" s="17" t="str">
        <f>'Strutture ricettive (Query)'!$C3438&amp;" "&amp;'Strutture ricettive (Query)'!$K3438</f>
        <v xml:space="preserve">Via Francesco Podesti  236 </v>
      </c>
      <c r="G3438" s="17" t="s">
        <v>21444</v>
      </c>
      <c r="H3438" s="17" t="s">
        <v>26311</v>
      </c>
      <c r="I3438" s="17" t="s">
        <v>9618</v>
      </c>
      <c r="J3438" s="17" t="s">
        <v>9619</v>
      </c>
      <c r="K3438" s="17" t="str">
        <f>IF('Strutture ricettive (Query)'!$D3438='Strutture ricettive (Query)'!$E3438,'Strutture ricettive (Query)'!$D3438,'Strutture ricettive (Query)'!$D3438&amp;" "&amp;'Strutture ricettive (Query)'!$E3438)</f>
        <v xml:space="preserve">236 </v>
      </c>
    </row>
    <row r="3439" spans="1:11" x14ac:dyDescent="0.25">
      <c r="A3439" s="18" t="s">
        <v>19725</v>
      </c>
      <c r="B3439" s="19" t="s">
        <v>21661</v>
      </c>
      <c r="C3439" s="19" t="s">
        <v>26774</v>
      </c>
      <c r="D3439" s="19" t="s">
        <v>26815</v>
      </c>
      <c r="E3439" s="19"/>
      <c r="F3439" s="19" t="str">
        <f>'Strutture ricettive (Query)'!$C3439&amp;" "&amp;'Strutture ricettive (Query)'!$K3439</f>
        <v xml:space="preserve">Lungomare Leonardo Da Vinci  75 </v>
      </c>
      <c r="G3439" s="19" t="s">
        <v>21444</v>
      </c>
      <c r="H3439" s="19" t="s">
        <v>26311</v>
      </c>
      <c r="I3439" s="19" t="s">
        <v>24598</v>
      </c>
      <c r="J3439" s="19" t="s">
        <v>9622</v>
      </c>
      <c r="K3439" s="19" t="str">
        <f>IF('Strutture ricettive (Query)'!$D3439='Strutture ricettive (Query)'!$E3439,'Strutture ricettive (Query)'!$D3439,'Strutture ricettive (Query)'!$D3439&amp;" "&amp;'Strutture ricettive (Query)'!$E3439)</f>
        <v xml:space="preserve">75 </v>
      </c>
    </row>
    <row r="3440" spans="1:11" x14ac:dyDescent="0.25">
      <c r="A3440" s="16" t="s">
        <v>19725</v>
      </c>
      <c r="B3440" s="17" t="s">
        <v>21662</v>
      </c>
      <c r="C3440" s="17" t="s">
        <v>26774</v>
      </c>
      <c r="D3440" s="17" t="s">
        <v>26829</v>
      </c>
      <c r="E3440" s="17"/>
      <c r="F3440" s="17" t="str">
        <f>'Strutture ricettive (Query)'!$C3440&amp;" "&amp;'Strutture ricettive (Query)'!$K3440</f>
        <v xml:space="preserve">Lungomare Leonardo Da Vinci  72 </v>
      </c>
      <c r="G3440" s="17" t="s">
        <v>21444</v>
      </c>
      <c r="H3440" s="17" t="s">
        <v>26311</v>
      </c>
      <c r="I3440" s="17" t="s">
        <v>24598</v>
      </c>
      <c r="J3440" s="17" t="s">
        <v>9622</v>
      </c>
      <c r="K3440" s="17" t="str">
        <f>IF('Strutture ricettive (Query)'!$D3440='Strutture ricettive (Query)'!$E3440,'Strutture ricettive (Query)'!$D3440,'Strutture ricettive (Query)'!$D3440&amp;" "&amp;'Strutture ricettive (Query)'!$E3440)</f>
        <v xml:space="preserve">72 </v>
      </c>
    </row>
    <row r="3441" spans="1:11" x14ac:dyDescent="0.25">
      <c r="A3441" s="18" t="s">
        <v>19725</v>
      </c>
      <c r="B3441" s="19" t="s">
        <v>21663</v>
      </c>
      <c r="C3441" s="19" t="s">
        <v>26774</v>
      </c>
      <c r="D3441" s="19" t="s">
        <v>30234</v>
      </c>
      <c r="E3441" s="19"/>
      <c r="F3441" s="19" t="str">
        <f>'Strutture ricettive (Query)'!$C3441&amp;" "&amp;'Strutture ricettive (Query)'!$K3441</f>
        <v xml:space="preserve">Lungomare Leonardo Da Vinci  44/F </v>
      </c>
      <c r="G3441" s="19" t="s">
        <v>21444</v>
      </c>
      <c r="H3441" s="19" t="s">
        <v>26311</v>
      </c>
      <c r="I3441" s="19" t="s">
        <v>24598</v>
      </c>
      <c r="J3441" s="19" t="s">
        <v>9627</v>
      </c>
      <c r="K3441" s="19" t="str">
        <f>IF('Strutture ricettive (Query)'!$D3441='Strutture ricettive (Query)'!$E3441,'Strutture ricettive (Query)'!$D3441,'Strutture ricettive (Query)'!$D3441&amp;" "&amp;'Strutture ricettive (Query)'!$E3441)</f>
        <v xml:space="preserve">44/F </v>
      </c>
    </row>
    <row r="3442" spans="1:11" x14ac:dyDescent="0.25">
      <c r="A3442" s="16" t="s">
        <v>19712</v>
      </c>
      <c r="B3442" s="17" t="s">
        <v>21664</v>
      </c>
      <c r="C3442" s="17" t="s">
        <v>28651</v>
      </c>
      <c r="D3442" s="17" t="s">
        <v>26935</v>
      </c>
      <c r="E3442" s="17"/>
      <c r="F3442" s="17" t="str">
        <f>'Strutture ricettive (Query)'!$C3442&amp;" "&amp;'Strutture ricettive (Query)'!$K3442</f>
        <v xml:space="preserve">Via Umberto Giordano  44 </v>
      </c>
      <c r="G3442" s="17" t="s">
        <v>21444</v>
      </c>
      <c r="H3442" s="17" t="s">
        <v>26311</v>
      </c>
      <c r="I3442" s="17" t="s">
        <v>9630</v>
      </c>
      <c r="J3442" s="17" t="s">
        <v>9631</v>
      </c>
      <c r="K3442" s="17" t="str">
        <f>IF('Strutture ricettive (Query)'!$D3442='Strutture ricettive (Query)'!$E3442,'Strutture ricettive (Query)'!$D3442,'Strutture ricettive (Query)'!$D3442&amp;" "&amp;'Strutture ricettive (Query)'!$E3442)</f>
        <v xml:space="preserve">44 </v>
      </c>
    </row>
    <row r="3443" spans="1:11" x14ac:dyDescent="0.25">
      <c r="A3443" s="18" t="s">
        <v>19712</v>
      </c>
      <c r="B3443" s="19" t="s">
        <v>21665</v>
      </c>
      <c r="C3443" s="19" t="s">
        <v>30191</v>
      </c>
      <c r="D3443" s="19" t="s">
        <v>29996</v>
      </c>
      <c r="E3443" s="19"/>
      <c r="F3443" s="19" t="str">
        <f>'Strutture ricettive (Query)'!$C3443&amp;" "&amp;'Strutture ricettive (Query)'!$K3443</f>
        <v xml:space="preserve">Via Francesco Podesti  149 </v>
      </c>
      <c r="G3443" s="19" t="s">
        <v>21444</v>
      </c>
      <c r="H3443" s="19" t="s">
        <v>26311</v>
      </c>
      <c r="I3443" s="19" t="s">
        <v>9634</v>
      </c>
      <c r="J3443" s="19" t="s">
        <v>9635</v>
      </c>
      <c r="K3443" s="19" t="str">
        <f>IF('Strutture ricettive (Query)'!$D3443='Strutture ricettive (Query)'!$E3443,'Strutture ricettive (Query)'!$D3443,'Strutture ricettive (Query)'!$D3443&amp;" "&amp;'Strutture ricettive (Query)'!$E3443)</f>
        <v xml:space="preserve">149 </v>
      </c>
    </row>
    <row r="3444" spans="1:11" x14ac:dyDescent="0.25">
      <c r="A3444" s="16" t="s">
        <v>19725</v>
      </c>
      <c r="B3444" s="17" t="s">
        <v>21666</v>
      </c>
      <c r="C3444" s="17" t="s">
        <v>30232</v>
      </c>
      <c r="D3444" s="17" t="s">
        <v>26800</v>
      </c>
      <c r="E3444" s="17"/>
      <c r="F3444" s="17" t="str">
        <f>'Strutture ricettive (Query)'!$C3444&amp;" "&amp;'Strutture ricettive (Query)'!$K3444</f>
        <v xml:space="preserve">Strada Alderana  8 </v>
      </c>
      <c r="G3444" s="17" t="s">
        <v>21444</v>
      </c>
      <c r="H3444" s="17" t="s">
        <v>26311</v>
      </c>
      <c r="I3444" s="17" t="s">
        <v>9638</v>
      </c>
      <c r="J3444" s="17" t="s">
        <v>9639</v>
      </c>
      <c r="K3444" s="17" t="str">
        <f>IF('Strutture ricettive (Query)'!$D3444='Strutture ricettive (Query)'!$E3444,'Strutture ricettive (Query)'!$D3444,'Strutture ricettive (Query)'!$D3444&amp;" "&amp;'Strutture ricettive (Query)'!$E3444)</f>
        <v xml:space="preserve">8 </v>
      </c>
    </row>
    <row r="3445" spans="1:11" x14ac:dyDescent="0.25">
      <c r="A3445" s="18" t="s">
        <v>19725</v>
      </c>
      <c r="B3445" s="19" t="s">
        <v>21667</v>
      </c>
      <c r="C3445" s="19" t="s">
        <v>27021</v>
      </c>
      <c r="D3445" s="19" t="s">
        <v>27152</v>
      </c>
      <c r="E3445" s="19"/>
      <c r="F3445" s="19" t="str">
        <f>'Strutture ricettive (Query)'!$C3445&amp;" "&amp;'Strutture ricettive (Query)'!$K3445</f>
        <v xml:space="preserve">Lungomare Italia  1 </v>
      </c>
      <c r="G3445" s="19" t="s">
        <v>21444</v>
      </c>
      <c r="H3445" s="19" t="s">
        <v>26311</v>
      </c>
      <c r="I3445" s="19" t="s">
        <v>9642</v>
      </c>
      <c r="J3445" s="19" t="s">
        <v>9643</v>
      </c>
      <c r="K3445" s="19" t="str">
        <f>IF('Strutture ricettive (Query)'!$D3445='Strutture ricettive (Query)'!$E3445,'Strutture ricettive (Query)'!$D3445,'Strutture ricettive (Query)'!$D3445&amp;" "&amp;'Strutture ricettive (Query)'!$E3445)</f>
        <v xml:space="preserve">1 </v>
      </c>
    </row>
    <row r="3446" spans="1:11" x14ac:dyDescent="0.25">
      <c r="A3446" s="16" t="s">
        <v>19725</v>
      </c>
      <c r="B3446" s="17" t="s">
        <v>21668</v>
      </c>
      <c r="C3446" s="17" t="s">
        <v>27166</v>
      </c>
      <c r="D3446" s="17" t="s">
        <v>30231</v>
      </c>
      <c r="E3446" s="17"/>
      <c r="F3446" s="17" t="str">
        <f>'Strutture ricettive (Query)'!$C3446&amp;" "&amp;'Strutture ricettive (Query)'!$K3446</f>
        <v xml:space="preserve">Strada Statale Adriatica Sud  264/B </v>
      </c>
      <c r="G3446" s="17" t="s">
        <v>21444</v>
      </c>
      <c r="H3446" s="17" t="s">
        <v>26316</v>
      </c>
      <c r="I3446" s="17" t="s">
        <v>9647</v>
      </c>
      <c r="J3446" s="17" t="s">
        <v>9648</v>
      </c>
      <c r="K3446" s="17" t="str">
        <f>IF('Strutture ricettive (Query)'!$D3446='Strutture ricettive (Query)'!$E3446,'Strutture ricettive (Query)'!$D3446,'Strutture ricettive (Query)'!$D3446&amp;" "&amp;'Strutture ricettive (Query)'!$E3446)</f>
        <v xml:space="preserve">264/B </v>
      </c>
    </row>
    <row r="3447" spans="1:11" x14ac:dyDescent="0.25">
      <c r="A3447" s="18" t="s">
        <v>20630</v>
      </c>
      <c r="B3447" s="19" t="s">
        <v>21669</v>
      </c>
      <c r="C3447" s="19" t="s">
        <v>26774</v>
      </c>
      <c r="D3447" s="19" t="s">
        <v>30230</v>
      </c>
      <c r="E3447" s="19"/>
      <c r="F3447" s="19" t="str">
        <f>'Strutture ricettive (Query)'!$C3447&amp;" "&amp;'Strutture ricettive (Query)'!$K3447</f>
        <v xml:space="preserve">Lungomare Leonardo Da Vinci  54 Bis </v>
      </c>
      <c r="G3447" s="19" t="s">
        <v>21444</v>
      </c>
      <c r="H3447" s="19" t="s">
        <v>26311</v>
      </c>
      <c r="I3447" s="19" t="s">
        <v>9651</v>
      </c>
      <c r="J3447" s="19" t="s">
        <v>9652</v>
      </c>
      <c r="K3447" s="19" t="str">
        <f>IF('Strutture ricettive (Query)'!$D3447='Strutture ricettive (Query)'!$E3447,'Strutture ricettive (Query)'!$D3447,'Strutture ricettive (Query)'!$D3447&amp;" "&amp;'Strutture ricettive (Query)'!$E3447)</f>
        <v xml:space="preserve">54 Bis </v>
      </c>
    </row>
    <row r="3448" spans="1:11" x14ac:dyDescent="0.25">
      <c r="A3448" s="16" t="s">
        <v>19725</v>
      </c>
      <c r="B3448" s="17" t="s">
        <v>21670</v>
      </c>
      <c r="C3448" s="17" t="s">
        <v>26774</v>
      </c>
      <c r="D3448" s="17" t="s">
        <v>26770</v>
      </c>
      <c r="E3448" s="17"/>
      <c r="F3448" s="17" t="str">
        <f>'Strutture ricettive (Query)'!$C3448&amp;" "&amp;'Strutture ricettive (Query)'!$K3448</f>
        <v xml:space="preserve">Lungomare Leonardo Da Vinci  95 </v>
      </c>
      <c r="G3448" s="17" t="s">
        <v>21444</v>
      </c>
      <c r="H3448" s="17" t="s">
        <v>26311</v>
      </c>
      <c r="I3448" s="17" t="s">
        <v>24598</v>
      </c>
      <c r="J3448" s="17" t="s">
        <v>24598</v>
      </c>
      <c r="K3448" s="17" t="str">
        <f>IF('Strutture ricettive (Query)'!$D3448='Strutture ricettive (Query)'!$E3448,'Strutture ricettive (Query)'!$D3448,'Strutture ricettive (Query)'!$D3448&amp;" "&amp;'Strutture ricettive (Query)'!$E3448)</f>
        <v xml:space="preserve">95 </v>
      </c>
    </row>
    <row r="3449" spans="1:11" x14ac:dyDescent="0.25">
      <c r="A3449" s="18" t="s">
        <v>19725</v>
      </c>
      <c r="B3449" s="19" t="s">
        <v>20078</v>
      </c>
      <c r="C3449" s="19" t="s">
        <v>26774</v>
      </c>
      <c r="D3449" s="19" t="s">
        <v>26902</v>
      </c>
      <c r="E3449" s="19"/>
      <c r="F3449" s="19" t="str">
        <f>'Strutture ricettive (Query)'!$C3449&amp;" "&amp;'Strutture ricettive (Query)'!$K3449</f>
        <v xml:space="preserve">Lungomare Leonardo Da Vinci  54 </v>
      </c>
      <c r="G3449" s="19" t="s">
        <v>21444</v>
      </c>
      <c r="H3449" s="19" t="s">
        <v>26311</v>
      </c>
      <c r="I3449" s="19" t="s">
        <v>9656</v>
      </c>
      <c r="J3449" s="19" t="s">
        <v>9657</v>
      </c>
      <c r="K3449" s="19" t="str">
        <f>IF('Strutture ricettive (Query)'!$D3449='Strutture ricettive (Query)'!$E3449,'Strutture ricettive (Query)'!$D3449,'Strutture ricettive (Query)'!$D3449&amp;" "&amp;'Strutture ricettive (Query)'!$E3449)</f>
        <v xml:space="preserve">54 </v>
      </c>
    </row>
    <row r="3450" spans="1:11" x14ac:dyDescent="0.25">
      <c r="A3450" s="16" t="s">
        <v>19709</v>
      </c>
      <c r="B3450" s="17" t="s">
        <v>21671</v>
      </c>
      <c r="C3450" s="17" t="s">
        <v>30229</v>
      </c>
      <c r="D3450" s="17" t="s">
        <v>27152</v>
      </c>
      <c r="E3450" s="17"/>
      <c r="F3450" s="17" t="str">
        <f>'Strutture ricettive (Query)'!$C3450&amp;" "&amp;'Strutture ricettive (Query)'!$K3450</f>
        <v xml:space="preserve">Strada San Michele Molinello  1 </v>
      </c>
      <c r="G3450" s="17" t="s">
        <v>21444</v>
      </c>
      <c r="H3450" s="17" t="s">
        <v>26314</v>
      </c>
      <c r="I3450" s="17" t="s">
        <v>24598</v>
      </c>
      <c r="J3450" s="17" t="s">
        <v>9660</v>
      </c>
      <c r="K3450" s="17" t="str">
        <f>IF('Strutture ricettive (Query)'!$D3450='Strutture ricettive (Query)'!$E3450,'Strutture ricettive (Query)'!$D3450,'Strutture ricettive (Query)'!$D3450&amp;" "&amp;'Strutture ricettive (Query)'!$E3450)</f>
        <v xml:space="preserve">1 </v>
      </c>
    </row>
    <row r="3451" spans="1:11" x14ac:dyDescent="0.25">
      <c r="A3451" s="18" t="s">
        <v>19709</v>
      </c>
      <c r="B3451" s="19" t="s">
        <v>21672</v>
      </c>
      <c r="C3451" s="19" t="s">
        <v>30228</v>
      </c>
      <c r="D3451" s="19" t="s">
        <v>28686</v>
      </c>
      <c r="E3451" s="19"/>
      <c r="F3451" s="19" t="str">
        <f>'Strutture ricettive (Query)'!$C3451&amp;" "&amp;'Strutture ricettive (Query)'!$K3451</f>
        <v xml:space="preserve">Strada Provinciale Sant'Angelo  210/A </v>
      </c>
      <c r="G3451" s="19" t="s">
        <v>21444</v>
      </c>
      <c r="H3451" s="19" t="s">
        <v>26311</v>
      </c>
      <c r="I3451" s="19" t="s">
        <v>9663</v>
      </c>
      <c r="J3451" s="19" t="s">
        <v>9664</v>
      </c>
      <c r="K3451" s="19" t="str">
        <f>IF('Strutture ricettive (Query)'!$D3451='Strutture ricettive (Query)'!$E3451,'Strutture ricettive (Query)'!$D3451,'Strutture ricettive (Query)'!$D3451&amp;" "&amp;'Strutture ricettive (Query)'!$E3451)</f>
        <v xml:space="preserve">210/A </v>
      </c>
    </row>
    <row r="3452" spans="1:11" x14ac:dyDescent="0.25">
      <c r="A3452" s="16" t="s">
        <v>19707</v>
      </c>
      <c r="B3452" s="17" t="s">
        <v>21673</v>
      </c>
      <c r="C3452" s="17" t="s">
        <v>26774</v>
      </c>
      <c r="D3452" s="17" t="s">
        <v>27059</v>
      </c>
      <c r="E3452" s="17"/>
      <c r="F3452" s="17" t="str">
        <f>'Strutture ricettive (Query)'!$C3452&amp;" "&amp;'Strutture ricettive (Query)'!$K3452</f>
        <v xml:space="preserve">Lungomare Leonardo Da Vinci  20 </v>
      </c>
      <c r="G3452" s="17" t="s">
        <v>21444</v>
      </c>
      <c r="H3452" s="17" t="s">
        <v>26311</v>
      </c>
      <c r="I3452" s="17" t="s">
        <v>9667</v>
      </c>
      <c r="J3452" s="17" t="s">
        <v>9668</v>
      </c>
      <c r="K3452" s="17" t="str">
        <f>IF('Strutture ricettive (Query)'!$D3452='Strutture ricettive (Query)'!$E3452,'Strutture ricettive (Query)'!$D3452,'Strutture ricettive (Query)'!$D3452&amp;" "&amp;'Strutture ricettive (Query)'!$E3452)</f>
        <v xml:space="preserve">20 </v>
      </c>
    </row>
    <row r="3453" spans="1:11" x14ac:dyDescent="0.25">
      <c r="A3453" s="18" t="s">
        <v>19707</v>
      </c>
      <c r="B3453" s="19" t="s">
        <v>21444</v>
      </c>
      <c r="C3453" s="19" t="s">
        <v>26764</v>
      </c>
      <c r="D3453" s="19" t="s">
        <v>26980</v>
      </c>
      <c r="E3453" s="19"/>
      <c r="F3453" s="19" t="str">
        <f>'Strutture ricettive (Query)'!$C3453&amp;" "&amp;'Strutture ricettive (Query)'!$K3453</f>
        <v xml:space="preserve">Lungomare Alighieri  34 </v>
      </c>
      <c r="G3453" s="19" t="s">
        <v>21444</v>
      </c>
      <c r="H3453" s="19" t="s">
        <v>26311</v>
      </c>
      <c r="I3453" s="19" t="s">
        <v>9670</v>
      </c>
      <c r="J3453" s="19" t="s">
        <v>9671</v>
      </c>
      <c r="K3453" s="19" t="str">
        <f>IF('Strutture ricettive (Query)'!$D3453='Strutture ricettive (Query)'!$E3453,'Strutture ricettive (Query)'!$D3453,'Strutture ricettive (Query)'!$D3453&amp;" "&amp;'Strutture ricettive (Query)'!$E3453)</f>
        <v xml:space="preserve">34 </v>
      </c>
    </row>
    <row r="3454" spans="1:11" x14ac:dyDescent="0.25">
      <c r="A3454" s="16" t="s">
        <v>19707</v>
      </c>
      <c r="B3454" s="17" t="s">
        <v>19776</v>
      </c>
      <c r="C3454" s="17" t="s">
        <v>26764</v>
      </c>
      <c r="D3454" s="17" t="s">
        <v>26811</v>
      </c>
      <c r="E3454" s="17"/>
      <c r="F3454" s="17" t="str">
        <f>'Strutture ricettive (Query)'!$C3454&amp;" "&amp;'Strutture ricettive (Query)'!$K3454</f>
        <v xml:space="preserve">Lungomare Alighieri  78 </v>
      </c>
      <c r="G3454" s="17" t="s">
        <v>21444</v>
      </c>
      <c r="H3454" s="17" t="s">
        <v>26311</v>
      </c>
      <c r="I3454" s="17" t="s">
        <v>9673</v>
      </c>
      <c r="J3454" s="17" t="s">
        <v>9674</v>
      </c>
      <c r="K3454" s="17" t="str">
        <f>IF('Strutture ricettive (Query)'!$D3454='Strutture ricettive (Query)'!$E3454,'Strutture ricettive (Query)'!$D3454,'Strutture ricettive (Query)'!$D3454&amp;" "&amp;'Strutture ricettive (Query)'!$E3454)</f>
        <v xml:space="preserve">78 </v>
      </c>
    </row>
    <row r="3455" spans="1:11" x14ac:dyDescent="0.25">
      <c r="A3455" s="18" t="s">
        <v>19707</v>
      </c>
      <c r="B3455" s="19" t="s">
        <v>21674</v>
      </c>
      <c r="C3455" s="19" t="s">
        <v>26774</v>
      </c>
      <c r="D3455" s="19" t="s">
        <v>27074</v>
      </c>
      <c r="E3455" s="19"/>
      <c r="F3455" s="19" t="str">
        <f>'Strutture ricettive (Query)'!$C3455&amp;" "&amp;'Strutture ricettive (Query)'!$K3455</f>
        <v xml:space="preserve">Lungomare Leonardo Da Vinci  18 </v>
      </c>
      <c r="G3455" s="19" t="s">
        <v>21444</v>
      </c>
      <c r="H3455" s="19" t="s">
        <v>26311</v>
      </c>
      <c r="I3455" s="19" t="s">
        <v>9677</v>
      </c>
      <c r="J3455" s="19" t="s">
        <v>9678</v>
      </c>
      <c r="K3455" s="19" t="str">
        <f>IF('Strutture ricettive (Query)'!$D3455='Strutture ricettive (Query)'!$E3455,'Strutture ricettive (Query)'!$D3455,'Strutture ricettive (Query)'!$D3455&amp;" "&amp;'Strutture ricettive (Query)'!$E3455)</f>
        <v xml:space="preserve">18 </v>
      </c>
    </row>
    <row r="3456" spans="1:11" x14ac:dyDescent="0.25">
      <c r="A3456" s="16" t="s">
        <v>19707</v>
      </c>
      <c r="B3456" s="17" t="s">
        <v>21675</v>
      </c>
      <c r="C3456" s="17" t="s">
        <v>26764</v>
      </c>
      <c r="D3456" s="17" t="s">
        <v>26867</v>
      </c>
      <c r="E3456" s="17"/>
      <c r="F3456" s="17" t="str">
        <f>'Strutture ricettive (Query)'!$C3456&amp;" "&amp;'Strutture ricettive (Query)'!$K3456</f>
        <v xml:space="preserve">Lungomare Alighieri  62 </v>
      </c>
      <c r="G3456" s="17" t="s">
        <v>21444</v>
      </c>
      <c r="H3456" s="17" t="s">
        <v>26311</v>
      </c>
      <c r="I3456" s="17" t="s">
        <v>9681</v>
      </c>
      <c r="J3456" s="17" t="s">
        <v>9682</v>
      </c>
      <c r="K3456" s="17" t="str">
        <f>IF('Strutture ricettive (Query)'!$D3456='Strutture ricettive (Query)'!$E3456,'Strutture ricettive (Query)'!$D3456,'Strutture ricettive (Query)'!$D3456&amp;" "&amp;'Strutture ricettive (Query)'!$E3456)</f>
        <v xml:space="preserve">62 </v>
      </c>
    </row>
    <row r="3457" spans="1:11" x14ac:dyDescent="0.25">
      <c r="A3457" s="18" t="s">
        <v>19707</v>
      </c>
      <c r="B3457" s="19" t="s">
        <v>21676</v>
      </c>
      <c r="C3457" s="19" t="s">
        <v>27021</v>
      </c>
      <c r="D3457" s="19" t="s">
        <v>27019</v>
      </c>
      <c r="E3457" s="19"/>
      <c r="F3457" s="19" t="str">
        <f>'Strutture ricettive (Query)'!$C3457&amp;" "&amp;'Strutture ricettive (Query)'!$K3457</f>
        <v xml:space="preserve">Lungomare Italia  28 </v>
      </c>
      <c r="G3457" s="19" t="s">
        <v>21444</v>
      </c>
      <c r="H3457" s="19" t="s">
        <v>26316</v>
      </c>
      <c r="I3457" s="19" t="s">
        <v>9685</v>
      </c>
      <c r="J3457" s="19" t="s">
        <v>9686</v>
      </c>
      <c r="K3457" s="19" t="str">
        <f>IF('Strutture ricettive (Query)'!$D3457='Strutture ricettive (Query)'!$E3457,'Strutture ricettive (Query)'!$D3457,'Strutture ricettive (Query)'!$D3457&amp;" "&amp;'Strutture ricettive (Query)'!$E3457)</f>
        <v xml:space="preserve">28 </v>
      </c>
    </row>
    <row r="3458" spans="1:11" x14ac:dyDescent="0.25">
      <c r="A3458" s="16" t="s">
        <v>19707</v>
      </c>
      <c r="B3458" s="17" t="s">
        <v>19756</v>
      </c>
      <c r="C3458" s="17" t="s">
        <v>28651</v>
      </c>
      <c r="D3458" s="17" t="s">
        <v>27059</v>
      </c>
      <c r="E3458" s="17"/>
      <c r="F3458" s="17" t="str">
        <f>'Strutture ricettive (Query)'!$C3458&amp;" "&amp;'Strutture ricettive (Query)'!$K3458</f>
        <v xml:space="preserve">Via Umberto Giordano  20 </v>
      </c>
      <c r="G3458" s="17" t="s">
        <v>21444</v>
      </c>
      <c r="H3458" s="17" t="s">
        <v>26311</v>
      </c>
      <c r="I3458" s="17" t="s">
        <v>9688</v>
      </c>
      <c r="J3458" s="17" t="s">
        <v>9689</v>
      </c>
      <c r="K3458" s="17" t="str">
        <f>IF('Strutture ricettive (Query)'!$D3458='Strutture ricettive (Query)'!$E3458,'Strutture ricettive (Query)'!$D3458,'Strutture ricettive (Query)'!$D3458&amp;" "&amp;'Strutture ricettive (Query)'!$E3458)</f>
        <v xml:space="preserve">20 </v>
      </c>
    </row>
    <row r="3459" spans="1:11" x14ac:dyDescent="0.25">
      <c r="A3459" s="18" t="s">
        <v>19707</v>
      </c>
      <c r="B3459" s="19" t="s">
        <v>20905</v>
      </c>
      <c r="C3459" s="19" t="s">
        <v>30227</v>
      </c>
      <c r="D3459" s="19" t="s">
        <v>26979</v>
      </c>
      <c r="E3459" s="19"/>
      <c r="F3459" s="19" t="str">
        <f>'Strutture ricettive (Query)'!$C3459&amp;" "&amp;'Strutture ricettive (Query)'!$K3459</f>
        <v xml:space="preserve">Piazzale Nino Bixio  35 </v>
      </c>
      <c r="G3459" s="19" t="s">
        <v>21444</v>
      </c>
      <c r="H3459" s="19" t="s">
        <v>26311</v>
      </c>
      <c r="I3459" s="19" t="s">
        <v>9691</v>
      </c>
      <c r="J3459" s="19" t="s">
        <v>9692</v>
      </c>
      <c r="K3459" s="19" t="str">
        <f>IF('Strutture ricettive (Query)'!$D3459='Strutture ricettive (Query)'!$E3459,'Strutture ricettive (Query)'!$D3459,'Strutture ricettive (Query)'!$D3459&amp;" "&amp;'Strutture ricettive (Query)'!$E3459)</f>
        <v xml:space="preserve">35 </v>
      </c>
    </row>
    <row r="3460" spans="1:11" x14ac:dyDescent="0.25">
      <c r="A3460" s="16" t="s">
        <v>19707</v>
      </c>
      <c r="B3460" s="17" t="s">
        <v>19763</v>
      </c>
      <c r="C3460" s="17" t="s">
        <v>26764</v>
      </c>
      <c r="D3460" s="17" t="s">
        <v>26779</v>
      </c>
      <c r="E3460" s="17"/>
      <c r="F3460" s="17" t="str">
        <f>'Strutture ricettive (Query)'!$C3460&amp;" "&amp;'Strutture ricettive (Query)'!$K3460</f>
        <v xml:space="preserve">Lungomare Alighieri  90 </v>
      </c>
      <c r="G3460" s="17" t="s">
        <v>21444</v>
      </c>
      <c r="H3460" s="17" t="s">
        <v>26311</v>
      </c>
      <c r="I3460" s="17" t="s">
        <v>9694</v>
      </c>
      <c r="J3460" s="17" t="s">
        <v>9695</v>
      </c>
      <c r="K3460" s="17" t="str">
        <f>IF('Strutture ricettive (Query)'!$D3460='Strutture ricettive (Query)'!$E3460,'Strutture ricettive (Query)'!$D3460,'Strutture ricettive (Query)'!$D3460&amp;" "&amp;'Strutture ricettive (Query)'!$E3460)</f>
        <v xml:space="preserve">90 </v>
      </c>
    </row>
    <row r="3461" spans="1:11" x14ac:dyDescent="0.25">
      <c r="A3461" s="18" t="s">
        <v>19707</v>
      </c>
      <c r="B3461" s="19" t="s">
        <v>21677</v>
      </c>
      <c r="C3461" s="19" t="s">
        <v>30233</v>
      </c>
      <c r="D3461" s="19" t="s">
        <v>27092</v>
      </c>
      <c r="E3461" s="19"/>
      <c r="F3461" s="19" t="str">
        <f>'Strutture ricettive (Query)'!$C3461&amp;" "&amp;'Strutture ricettive (Query)'!$K3461</f>
        <v xml:space="preserve">Via Dei Cappuccini   15 </v>
      </c>
      <c r="G3461" s="19" t="s">
        <v>21444</v>
      </c>
      <c r="H3461" s="19" t="s">
        <v>26311</v>
      </c>
      <c r="I3461" s="19" t="s">
        <v>9698</v>
      </c>
      <c r="J3461" s="19" t="s">
        <v>9699</v>
      </c>
      <c r="K3461" s="19" t="str">
        <f>IF('Strutture ricettive (Query)'!$D3461='Strutture ricettive (Query)'!$E3461,'Strutture ricettive (Query)'!$D3461,'Strutture ricettive (Query)'!$D3461&amp;" "&amp;'Strutture ricettive (Query)'!$E3461)</f>
        <v xml:space="preserve">15 </v>
      </c>
    </row>
    <row r="3462" spans="1:11" x14ac:dyDescent="0.25">
      <c r="A3462" s="16" t="s">
        <v>19707</v>
      </c>
      <c r="B3462" s="17" t="s">
        <v>21678</v>
      </c>
      <c r="C3462" s="17" t="s">
        <v>26812</v>
      </c>
      <c r="D3462" s="17" t="s">
        <v>26889</v>
      </c>
      <c r="E3462" s="17"/>
      <c r="F3462" s="17" t="str">
        <f>'Strutture ricettive (Query)'!$C3462&amp;" "&amp;'Strutture ricettive (Query)'!$K3462</f>
        <v xml:space="preserve">Lungomare Mameli  57 </v>
      </c>
      <c r="G3462" s="17" t="s">
        <v>21444</v>
      </c>
      <c r="H3462" s="17" t="s">
        <v>26311</v>
      </c>
      <c r="I3462" s="17" t="s">
        <v>9702</v>
      </c>
      <c r="J3462" s="17" t="s">
        <v>9703</v>
      </c>
      <c r="K3462" s="17" t="str">
        <f>IF('Strutture ricettive (Query)'!$D3462='Strutture ricettive (Query)'!$E3462,'Strutture ricettive (Query)'!$D3462,'Strutture ricettive (Query)'!$D3462&amp;" "&amp;'Strutture ricettive (Query)'!$E3462)</f>
        <v xml:space="preserve">57 </v>
      </c>
    </row>
    <row r="3463" spans="1:11" x14ac:dyDescent="0.25">
      <c r="A3463" s="18" t="s">
        <v>19707</v>
      </c>
      <c r="B3463" s="19" t="s">
        <v>21679</v>
      </c>
      <c r="C3463" s="19" t="s">
        <v>26774</v>
      </c>
      <c r="D3463" s="19" t="s">
        <v>26775</v>
      </c>
      <c r="E3463" s="19"/>
      <c r="F3463" s="19" t="str">
        <f>'Strutture ricettive (Query)'!$C3463&amp;" "&amp;'Strutture ricettive (Query)'!$K3463</f>
        <v xml:space="preserve">Lungomare Leonardo Da Vinci  92 </v>
      </c>
      <c r="G3463" s="19" t="s">
        <v>21444</v>
      </c>
      <c r="H3463" s="19" t="s">
        <v>26311</v>
      </c>
      <c r="I3463" s="19" t="s">
        <v>9706</v>
      </c>
      <c r="J3463" s="19" t="s">
        <v>9707</v>
      </c>
      <c r="K3463" s="19" t="str">
        <f>IF('Strutture ricettive (Query)'!$D3463='Strutture ricettive (Query)'!$E3463,'Strutture ricettive (Query)'!$D3463,'Strutture ricettive (Query)'!$D3463&amp;" "&amp;'Strutture ricettive (Query)'!$E3463)</f>
        <v xml:space="preserve">92 </v>
      </c>
    </row>
    <row r="3464" spans="1:11" x14ac:dyDescent="0.25">
      <c r="A3464" s="16" t="s">
        <v>19707</v>
      </c>
      <c r="B3464" s="17" t="s">
        <v>19777</v>
      </c>
      <c r="C3464" s="17" t="s">
        <v>27021</v>
      </c>
      <c r="D3464" s="17" t="s">
        <v>26800</v>
      </c>
      <c r="E3464" s="17"/>
      <c r="F3464" s="17" t="str">
        <f>'Strutture ricettive (Query)'!$C3464&amp;" "&amp;'Strutture ricettive (Query)'!$K3464</f>
        <v xml:space="preserve">Lungomare Italia  8 </v>
      </c>
      <c r="G3464" s="17" t="s">
        <v>21444</v>
      </c>
      <c r="H3464" s="17" t="s">
        <v>26311</v>
      </c>
      <c r="I3464" s="17" t="s">
        <v>9708</v>
      </c>
      <c r="J3464" s="17" t="s">
        <v>9709</v>
      </c>
      <c r="K3464" s="17" t="str">
        <f>IF('Strutture ricettive (Query)'!$D3464='Strutture ricettive (Query)'!$E3464,'Strutture ricettive (Query)'!$D3464,'Strutture ricettive (Query)'!$D3464&amp;" "&amp;'Strutture ricettive (Query)'!$E3464)</f>
        <v xml:space="preserve">8 </v>
      </c>
    </row>
    <row r="3465" spans="1:11" x14ac:dyDescent="0.25">
      <c r="A3465" s="18" t="s">
        <v>19707</v>
      </c>
      <c r="B3465" s="19" t="s">
        <v>21680</v>
      </c>
      <c r="C3465" s="19" t="s">
        <v>26780</v>
      </c>
      <c r="D3465" s="19" t="s">
        <v>27019</v>
      </c>
      <c r="E3465" s="19"/>
      <c r="F3465" s="19" t="str">
        <f>'Strutture ricettive (Query)'!$C3465&amp;" "&amp;'Strutture ricettive (Query)'!$K3465</f>
        <v xml:space="preserve">Lungomare Marconi  28 </v>
      </c>
      <c r="G3465" s="19" t="s">
        <v>21444</v>
      </c>
      <c r="H3465" s="19" t="s">
        <v>26311</v>
      </c>
      <c r="I3465" s="19" t="s">
        <v>9712</v>
      </c>
      <c r="J3465" s="19" t="s">
        <v>9713</v>
      </c>
      <c r="K3465" s="19" t="str">
        <f>IF('Strutture ricettive (Query)'!$D3465='Strutture ricettive (Query)'!$E3465,'Strutture ricettive (Query)'!$D3465,'Strutture ricettive (Query)'!$D3465&amp;" "&amp;'Strutture ricettive (Query)'!$E3465)</f>
        <v xml:space="preserve">28 </v>
      </c>
    </row>
    <row r="3466" spans="1:11" x14ac:dyDescent="0.25">
      <c r="A3466" s="16" t="s">
        <v>19707</v>
      </c>
      <c r="B3466" s="17" t="s">
        <v>19772</v>
      </c>
      <c r="C3466" s="17" t="s">
        <v>26774</v>
      </c>
      <c r="D3466" s="17" t="s">
        <v>27043</v>
      </c>
      <c r="E3466" s="17"/>
      <c r="F3466" s="17" t="str">
        <f>'Strutture ricettive (Query)'!$C3466&amp;" "&amp;'Strutture ricettive (Query)'!$K3466</f>
        <v xml:space="preserve">Lungomare Leonardo Da Vinci  22 </v>
      </c>
      <c r="G3466" s="17" t="s">
        <v>21444</v>
      </c>
      <c r="H3466" s="17" t="s">
        <v>26311</v>
      </c>
      <c r="I3466" s="17" t="s">
        <v>9715</v>
      </c>
      <c r="J3466" s="17" t="s">
        <v>9716</v>
      </c>
      <c r="K3466" s="17" t="str">
        <f>IF('Strutture ricettive (Query)'!$D3466='Strutture ricettive (Query)'!$E3466,'Strutture ricettive (Query)'!$D3466,'Strutture ricettive (Query)'!$D3466&amp;" "&amp;'Strutture ricettive (Query)'!$E3466)</f>
        <v xml:space="preserve">22 </v>
      </c>
    </row>
    <row r="3467" spans="1:11" x14ac:dyDescent="0.25">
      <c r="A3467" s="18" t="s">
        <v>19707</v>
      </c>
      <c r="B3467" s="19" t="s">
        <v>20355</v>
      </c>
      <c r="C3467" s="19" t="s">
        <v>30217</v>
      </c>
      <c r="D3467" s="19" t="s">
        <v>28143</v>
      </c>
      <c r="E3467" s="19"/>
      <c r="F3467" s="19" t="str">
        <f>'Strutture ricettive (Query)'!$C3467&amp;" "&amp;'Strutture ricettive (Query)'!$K3467</f>
        <v xml:space="preserve">Lungomare Dante Alighieri  108 </v>
      </c>
      <c r="G3467" s="19" t="s">
        <v>21444</v>
      </c>
      <c r="H3467" s="19" t="s">
        <v>26311</v>
      </c>
      <c r="I3467" s="19" t="s">
        <v>9718</v>
      </c>
      <c r="J3467" s="19" t="s">
        <v>9719</v>
      </c>
      <c r="K3467" s="19" t="str">
        <f>IF('Strutture ricettive (Query)'!$D3467='Strutture ricettive (Query)'!$E3467,'Strutture ricettive (Query)'!$D3467,'Strutture ricettive (Query)'!$D3467&amp;" "&amp;'Strutture ricettive (Query)'!$E3467)</f>
        <v xml:space="preserve">108 </v>
      </c>
    </row>
    <row r="3468" spans="1:11" x14ac:dyDescent="0.25">
      <c r="A3468" s="16" t="s">
        <v>19707</v>
      </c>
      <c r="B3468" s="17" t="s">
        <v>19778</v>
      </c>
      <c r="C3468" s="17" t="s">
        <v>26812</v>
      </c>
      <c r="D3468" s="17" t="s">
        <v>26935</v>
      </c>
      <c r="E3468" s="17"/>
      <c r="F3468" s="17" t="str">
        <f>'Strutture ricettive (Query)'!$C3468&amp;" "&amp;'Strutture ricettive (Query)'!$K3468</f>
        <v xml:space="preserve">Lungomare Mameli  44 </v>
      </c>
      <c r="G3468" s="17" t="s">
        <v>21444</v>
      </c>
      <c r="H3468" s="17" t="s">
        <v>26311</v>
      </c>
      <c r="I3468" s="17" t="s">
        <v>9721</v>
      </c>
      <c r="J3468" s="17" t="s">
        <v>9722</v>
      </c>
      <c r="K3468" s="17" t="str">
        <f>IF('Strutture ricettive (Query)'!$D3468='Strutture ricettive (Query)'!$E3468,'Strutture ricettive (Query)'!$D3468,'Strutture ricettive (Query)'!$D3468&amp;" "&amp;'Strutture ricettive (Query)'!$E3468)</f>
        <v xml:space="preserve">44 </v>
      </c>
    </row>
    <row r="3469" spans="1:11" x14ac:dyDescent="0.25">
      <c r="A3469" s="18" t="s">
        <v>19707</v>
      </c>
      <c r="B3469" s="19" t="s">
        <v>19742</v>
      </c>
      <c r="C3469" s="19" t="s">
        <v>26812</v>
      </c>
      <c r="D3469" s="19" t="s">
        <v>26912</v>
      </c>
      <c r="E3469" s="19"/>
      <c r="F3469" s="19" t="str">
        <f>'Strutture ricettive (Query)'!$C3469&amp;" "&amp;'Strutture ricettive (Query)'!$K3469</f>
        <v xml:space="preserve">Lungomare Mameli  50 </v>
      </c>
      <c r="G3469" s="19" t="s">
        <v>21444</v>
      </c>
      <c r="H3469" s="19" t="s">
        <v>26311</v>
      </c>
      <c r="I3469" s="19" t="s">
        <v>9724</v>
      </c>
      <c r="J3469" s="19" t="s">
        <v>9725</v>
      </c>
      <c r="K3469" s="19" t="str">
        <f>IF('Strutture ricettive (Query)'!$D3469='Strutture ricettive (Query)'!$E3469,'Strutture ricettive (Query)'!$D3469,'Strutture ricettive (Query)'!$D3469&amp;" "&amp;'Strutture ricettive (Query)'!$E3469)</f>
        <v xml:space="preserve">50 </v>
      </c>
    </row>
    <row r="3470" spans="1:11" x14ac:dyDescent="0.25">
      <c r="A3470" s="16" t="s">
        <v>19707</v>
      </c>
      <c r="B3470" s="17" t="s">
        <v>21681</v>
      </c>
      <c r="C3470" s="17" t="s">
        <v>26764</v>
      </c>
      <c r="D3470" s="17" t="s">
        <v>26795</v>
      </c>
      <c r="E3470" s="17"/>
      <c r="F3470" s="17" t="str">
        <f>'Strutture ricettive (Query)'!$C3470&amp;" "&amp;'Strutture ricettive (Query)'!$K3470</f>
        <v xml:space="preserve">Lungomare Alighieri  82 </v>
      </c>
      <c r="G3470" s="17" t="s">
        <v>21444</v>
      </c>
      <c r="H3470" s="17" t="s">
        <v>26311</v>
      </c>
      <c r="I3470" s="17" t="s">
        <v>9728</v>
      </c>
      <c r="J3470" s="17" t="s">
        <v>9729</v>
      </c>
      <c r="K3470" s="17" t="str">
        <f>IF('Strutture ricettive (Query)'!$D3470='Strutture ricettive (Query)'!$E3470,'Strutture ricettive (Query)'!$D3470,'Strutture ricettive (Query)'!$D3470&amp;" "&amp;'Strutture ricettive (Query)'!$E3470)</f>
        <v xml:space="preserve">82 </v>
      </c>
    </row>
    <row r="3471" spans="1:11" x14ac:dyDescent="0.25">
      <c r="A3471" s="18" t="s">
        <v>19707</v>
      </c>
      <c r="B3471" s="19" t="s">
        <v>19771</v>
      </c>
      <c r="C3471" s="19" t="s">
        <v>26774</v>
      </c>
      <c r="D3471" s="19" t="s">
        <v>27152</v>
      </c>
      <c r="E3471" s="19"/>
      <c r="F3471" s="19" t="str">
        <f>'Strutture ricettive (Query)'!$C3471&amp;" "&amp;'Strutture ricettive (Query)'!$K3471</f>
        <v xml:space="preserve">Lungomare Leonardo Da Vinci  1 </v>
      </c>
      <c r="G3471" s="19" t="s">
        <v>21444</v>
      </c>
      <c r="H3471" s="19" t="s">
        <v>26311</v>
      </c>
      <c r="I3471" s="19" t="s">
        <v>9731</v>
      </c>
      <c r="J3471" s="19" t="s">
        <v>9732</v>
      </c>
      <c r="K3471" s="19" t="str">
        <f>IF('Strutture ricettive (Query)'!$D3471='Strutture ricettive (Query)'!$E3471,'Strutture ricettive (Query)'!$D3471,'Strutture ricettive (Query)'!$D3471&amp;" "&amp;'Strutture ricettive (Query)'!$E3471)</f>
        <v xml:space="preserve">1 </v>
      </c>
    </row>
    <row r="3472" spans="1:11" x14ac:dyDescent="0.25">
      <c r="A3472" s="16" t="s">
        <v>19707</v>
      </c>
      <c r="B3472" s="17" t="s">
        <v>21682</v>
      </c>
      <c r="C3472" s="17" t="s">
        <v>30238</v>
      </c>
      <c r="D3472" s="17" t="s">
        <v>27143</v>
      </c>
      <c r="E3472" s="17"/>
      <c r="F3472" s="17" t="str">
        <f>'Strutture ricettive (Query)'!$C3472&amp;" "&amp;'Strutture ricettive (Query)'!$K3472</f>
        <v xml:space="preserve">Piazzale Rosa Morandi  10 </v>
      </c>
      <c r="G3472" s="17" t="s">
        <v>21444</v>
      </c>
      <c r="H3472" s="17" t="s">
        <v>26311</v>
      </c>
      <c r="I3472" s="17" t="s">
        <v>9735</v>
      </c>
      <c r="J3472" s="17" t="s">
        <v>9736</v>
      </c>
      <c r="K3472" s="17" t="str">
        <f>IF('Strutture ricettive (Query)'!$D3472='Strutture ricettive (Query)'!$E3472,'Strutture ricettive (Query)'!$D3472,'Strutture ricettive (Query)'!$D3472&amp;" "&amp;'Strutture ricettive (Query)'!$E3472)</f>
        <v xml:space="preserve">10 </v>
      </c>
    </row>
    <row r="3473" spans="1:11" x14ac:dyDescent="0.25">
      <c r="A3473" s="18" t="s">
        <v>19707</v>
      </c>
      <c r="B3473" s="19" t="s">
        <v>19786</v>
      </c>
      <c r="C3473" s="19" t="s">
        <v>26774</v>
      </c>
      <c r="D3473" s="19" t="s">
        <v>27071</v>
      </c>
      <c r="E3473" s="19"/>
      <c r="F3473" s="19" t="str">
        <f>'Strutture ricettive (Query)'!$C3473&amp;" "&amp;'Strutture ricettive (Query)'!$K3473</f>
        <v xml:space="preserve">Lungomare Leonardo Da Vinci  19 </v>
      </c>
      <c r="G3473" s="19" t="s">
        <v>21444</v>
      </c>
      <c r="H3473" s="19" t="s">
        <v>26311</v>
      </c>
      <c r="I3473" s="19" t="s">
        <v>9738</v>
      </c>
      <c r="J3473" s="19" t="s">
        <v>9739</v>
      </c>
      <c r="K3473" s="19" t="str">
        <f>IF('Strutture ricettive (Query)'!$D3473='Strutture ricettive (Query)'!$E3473,'Strutture ricettive (Query)'!$D3473,'Strutture ricettive (Query)'!$D3473&amp;" "&amp;'Strutture ricettive (Query)'!$E3473)</f>
        <v xml:space="preserve">19 </v>
      </c>
    </row>
    <row r="3474" spans="1:11" x14ac:dyDescent="0.25">
      <c r="A3474" s="16" t="s">
        <v>19707</v>
      </c>
      <c r="B3474" s="17" t="s">
        <v>21683</v>
      </c>
      <c r="C3474" s="17" t="s">
        <v>26774</v>
      </c>
      <c r="D3474" s="17" t="s">
        <v>26776</v>
      </c>
      <c r="E3474" s="17"/>
      <c r="F3474" s="17" t="str">
        <f>'Strutture ricettive (Query)'!$C3474&amp;" "&amp;'Strutture ricettive (Query)'!$K3474</f>
        <v xml:space="preserve">Lungomare Leonardo Da Vinci  91 </v>
      </c>
      <c r="G3474" s="17" t="s">
        <v>21444</v>
      </c>
      <c r="H3474" s="17" t="s">
        <v>26311</v>
      </c>
      <c r="I3474" s="17" t="s">
        <v>9742</v>
      </c>
      <c r="J3474" s="17" t="s">
        <v>9743</v>
      </c>
      <c r="K3474" s="17" t="str">
        <f>IF('Strutture ricettive (Query)'!$D3474='Strutture ricettive (Query)'!$E3474,'Strutture ricettive (Query)'!$D3474,'Strutture ricettive (Query)'!$D3474&amp;" "&amp;'Strutture ricettive (Query)'!$E3474)</f>
        <v xml:space="preserve">91 </v>
      </c>
    </row>
    <row r="3475" spans="1:11" x14ac:dyDescent="0.25">
      <c r="A3475" s="18" t="s">
        <v>19707</v>
      </c>
      <c r="B3475" s="19" t="s">
        <v>21684</v>
      </c>
      <c r="C3475" s="19" t="s">
        <v>30237</v>
      </c>
      <c r="D3475" s="19" t="s">
        <v>27122</v>
      </c>
      <c r="E3475" s="19"/>
      <c r="F3475" s="19" t="str">
        <f>'Strutture ricettive (Query)'!$C3475&amp;" "&amp;'Strutture ricettive (Query)'!$K3475</f>
        <v xml:space="preserve">Via Puglia  12 </v>
      </c>
      <c r="G3475" s="19" t="s">
        <v>21444</v>
      </c>
      <c r="H3475" s="19" t="s">
        <v>26311</v>
      </c>
      <c r="I3475" s="19" t="s">
        <v>9746</v>
      </c>
      <c r="J3475" s="19" t="s">
        <v>9747</v>
      </c>
      <c r="K3475" s="19" t="str">
        <f>IF('Strutture ricettive (Query)'!$D3475='Strutture ricettive (Query)'!$E3475,'Strutture ricettive (Query)'!$D3475,'Strutture ricettive (Query)'!$D3475&amp;" "&amp;'Strutture ricettive (Query)'!$E3475)</f>
        <v xml:space="preserve">12 </v>
      </c>
    </row>
    <row r="3476" spans="1:11" x14ac:dyDescent="0.25">
      <c r="A3476" s="16" t="s">
        <v>19707</v>
      </c>
      <c r="B3476" s="17" t="s">
        <v>21685</v>
      </c>
      <c r="C3476" s="17" t="s">
        <v>30236</v>
      </c>
      <c r="D3476" s="17" t="s">
        <v>27041</v>
      </c>
      <c r="E3476" s="17"/>
      <c r="F3476" s="17" t="str">
        <f>'Strutture ricettive (Query)'!$C3476&amp;" "&amp;'Strutture ricettive (Query)'!$K3476</f>
        <v xml:space="preserve">Prima Strada  23 </v>
      </c>
      <c r="G3476" s="17" t="s">
        <v>21444</v>
      </c>
      <c r="H3476" s="17" t="s">
        <v>26317</v>
      </c>
      <c r="I3476" s="17" t="s">
        <v>9750</v>
      </c>
      <c r="J3476" s="17" t="s">
        <v>9751</v>
      </c>
      <c r="K3476" s="17" t="str">
        <f>IF('Strutture ricettive (Query)'!$D3476='Strutture ricettive (Query)'!$E3476,'Strutture ricettive (Query)'!$D3476,'Strutture ricettive (Query)'!$D3476&amp;" "&amp;'Strutture ricettive (Query)'!$E3476)</f>
        <v xml:space="preserve">23 </v>
      </c>
    </row>
    <row r="3477" spans="1:11" x14ac:dyDescent="0.25">
      <c r="A3477" s="18" t="s">
        <v>19707</v>
      </c>
      <c r="B3477" s="19" t="s">
        <v>21686</v>
      </c>
      <c r="C3477" s="19" t="s">
        <v>26764</v>
      </c>
      <c r="D3477" s="19" t="s">
        <v>26916</v>
      </c>
      <c r="E3477" s="19"/>
      <c r="F3477" s="19" t="str">
        <f>'Strutture ricettive (Query)'!$C3477&amp;" "&amp;'Strutture ricettive (Query)'!$K3477</f>
        <v xml:space="preserve">Lungomare Alighieri  5 </v>
      </c>
      <c r="G3477" s="19" t="s">
        <v>21444</v>
      </c>
      <c r="H3477" s="19" t="s">
        <v>26311</v>
      </c>
      <c r="I3477" s="19" t="s">
        <v>9754</v>
      </c>
      <c r="J3477" s="19" t="s">
        <v>9755</v>
      </c>
      <c r="K3477" s="19" t="str">
        <f>IF('Strutture ricettive (Query)'!$D3477='Strutture ricettive (Query)'!$E3477,'Strutture ricettive (Query)'!$D3477,'Strutture ricettive (Query)'!$D3477&amp;" "&amp;'Strutture ricettive (Query)'!$E3477)</f>
        <v xml:space="preserve">5 </v>
      </c>
    </row>
    <row r="3478" spans="1:11" x14ac:dyDescent="0.25">
      <c r="A3478" s="16" t="s">
        <v>19707</v>
      </c>
      <c r="B3478" s="17" t="s">
        <v>19774</v>
      </c>
      <c r="C3478" s="17" t="s">
        <v>27021</v>
      </c>
      <c r="D3478" s="17" t="s">
        <v>26854</v>
      </c>
      <c r="E3478" s="17"/>
      <c r="F3478" s="17" t="str">
        <f>'Strutture ricettive (Query)'!$C3478&amp;" "&amp;'Strutture ricettive (Query)'!$K3478</f>
        <v xml:space="preserve">Lungomare Italia  67 </v>
      </c>
      <c r="G3478" s="17" t="s">
        <v>21444</v>
      </c>
      <c r="H3478" s="17" t="s">
        <v>26311</v>
      </c>
      <c r="I3478" s="17" t="s">
        <v>9757</v>
      </c>
      <c r="J3478" s="17" t="s">
        <v>9758</v>
      </c>
      <c r="K3478" s="17" t="str">
        <f>IF('Strutture ricettive (Query)'!$D3478='Strutture ricettive (Query)'!$E3478,'Strutture ricettive (Query)'!$D3478,'Strutture ricettive (Query)'!$D3478&amp;" "&amp;'Strutture ricettive (Query)'!$E3478)</f>
        <v xml:space="preserve">67 </v>
      </c>
    </row>
    <row r="3479" spans="1:11" x14ac:dyDescent="0.25">
      <c r="A3479" s="18" t="s">
        <v>19707</v>
      </c>
      <c r="B3479" s="19" t="s">
        <v>21687</v>
      </c>
      <c r="C3479" s="19" t="s">
        <v>26812</v>
      </c>
      <c r="D3479" s="19" t="s">
        <v>27131</v>
      </c>
      <c r="E3479" s="19"/>
      <c r="F3479" s="19" t="str">
        <f>'Strutture ricettive (Query)'!$C3479&amp;" "&amp;'Strutture ricettive (Query)'!$K3479</f>
        <v xml:space="preserve">Lungomare Mameli  110 </v>
      </c>
      <c r="G3479" s="19" t="s">
        <v>21444</v>
      </c>
      <c r="H3479" s="19" t="s">
        <v>26311</v>
      </c>
      <c r="I3479" s="19" t="s">
        <v>9761</v>
      </c>
      <c r="J3479" s="19" t="s">
        <v>9762</v>
      </c>
      <c r="K3479" s="19" t="str">
        <f>IF('Strutture ricettive (Query)'!$D3479='Strutture ricettive (Query)'!$E3479,'Strutture ricettive (Query)'!$D3479,'Strutture ricettive (Query)'!$D3479&amp;" "&amp;'Strutture ricettive (Query)'!$E3479)</f>
        <v xml:space="preserve">110 </v>
      </c>
    </row>
    <row r="3480" spans="1:11" x14ac:dyDescent="0.25">
      <c r="A3480" s="16" t="s">
        <v>19707</v>
      </c>
      <c r="B3480" s="17" t="s">
        <v>19957</v>
      </c>
      <c r="C3480" s="17" t="s">
        <v>26774</v>
      </c>
      <c r="D3480" s="17" t="s">
        <v>27132</v>
      </c>
      <c r="E3480" s="17"/>
      <c r="F3480" s="17" t="str">
        <f>'Strutture ricettive (Query)'!$C3480&amp;" "&amp;'Strutture ricettive (Query)'!$K3480</f>
        <v xml:space="preserve">Lungomare Leonardo Da Vinci  11 </v>
      </c>
      <c r="G3480" s="17" t="s">
        <v>21444</v>
      </c>
      <c r="H3480" s="17" t="s">
        <v>26311</v>
      </c>
      <c r="I3480" s="17" t="s">
        <v>9764</v>
      </c>
      <c r="J3480" s="17" t="s">
        <v>9765</v>
      </c>
      <c r="K3480" s="17" t="str">
        <f>IF('Strutture ricettive (Query)'!$D3480='Strutture ricettive (Query)'!$E3480,'Strutture ricettive (Query)'!$D3480,'Strutture ricettive (Query)'!$D3480&amp;" "&amp;'Strutture ricettive (Query)'!$E3480)</f>
        <v xml:space="preserve">11 </v>
      </c>
    </row>
    <row r="3481" spans="1:11" x14ac:dyDescent="0.25">
      <c r="A3481" s="18" t="s">
        <v>19707</v>
      </c>
      <c r="B3481" s="19" t="s">
        <v>21688</v>
      </c>
      <c r="C3481" s="19" t="s">
        <v>26812</v>
      </c>
      <c r="D3481" s="19" t="s">
        <v>30235</v>
      </c>
      <c r="E3481" s="19"/>
      <c r="F3481" s="19" t="str">
        <f>'Strutture ricettive (Query)'!$C3481&amp;" "&amp;'Strutture ricettive (Query)'!$K3481</f>
        <v xml:space="preserve">Lungomare Mameli  243 </v>
      </c>
      <c r="G3481" s="19" t="s">
        <v>21444</v>
      </c>
      <c r="H3481" s="19" t="s">
        <v>26311</v>
      </c>
      <c r="I3481" s="19" t="s">
        <v>9768</v>
      </c>
      <c r="J3481" s="19" t="s">
        <v>9769</v>
      </c>
      <c r="K3481" s="19" t="str">
        <f>IF('Strutture ricettive (Query)'!$D3481='Strutture ricettive (Query)'!$E3481,'Strutture ricettive (Query)'!$D3481,'Strutture ricettive (Query)'!$D3481&amp;" "&amp;'Strutture ricettive (Query)'!$E3481)</f>
        <v xml:space="preserve">243 </v>
      </c>
    </row>
    <row r="3482" spans="1:11" x14ac:dyDescent="0.25">
      <c r="A3482" s="16" t="s">
        <v>19707</v>
      </c>
      <c r="B3482" s="17" t="s">
        <v>21689</v>
      </c>
      <c r="C3482" s="17" t="s">
        <v>29930</v>
      </c>
      <c r="D3482" s="17" t="s">
        <v>27107</v>
      </c>
      <c r="E3482" s="17"/>
      <c r="F3482" s="17" t="str">
        <f>'Strutture ricettive (Query)'!$C3482&amp;" "&amp;'Strutture ricettive (Query)'!$K3482</f>
        <v xml:space="preserve">Via Rieti  132 </v>
      </c>
      <c r="G3482" s="17" t="s">
        <v>21444</v>
      </c>
      <c r="H3482" s="17" t="s">
        <v>26311</v>
      </c>
      <c r="I3482" s="17" t="s">
        <v>9772</v>
      </c>
      <c r="J3482" s="17" t="s">
        <v>9773</v>
      </c>
      <c r="K3482" s="17" t="str">
        <f>IF('Strutture ricettive (Query)'!$D3482='Strutture ricettive (Query)'!$E3482,'Strutture ricettive (Query)'!$D3482,'Strutture ricettive (Query)'!$D3482&amp;" "&amp;'Strutture ricettive (Query)'!$E3482)</f>
        <v xml:space="preserve">132 </v>
      </c>
    </row>
    <row r="3483" spans="1:11" x14ac:dyDescent="0.25">
      <c r="A3483" s="18" t="s">
        <v>19707</v>
      </c>
      <c r="B3483" s="19" t="s">
        <v>21690</v>
      </c>
      <c r="C3483" s="19" t="s">
        <v>29930</v>
      </c>
      <c r="D3483" s="19" t="s">
        <v>26853</v>
      </c>
      <c r="E3483" s="19"/>
      <c r="F3483" s="19" t="str">
        <f>'Strutture ricettive (Query)'!$C3483&amp;" "&amp;'Strutture ricettive (Query)'!$K3483</f>
        <v xml:space="preserve">Via Rieti  68 </v>
      </c>
      <c r="G3483" s="19" t="s">
        <v>21444</v>
      </c>
      <c r="H3483" s="19" t="s">
        <v>26311</v>
      </c>
      <c r="I3483" s="19" t="s">
        <v>9776</v>
      </c>
      <c r="J3483" s="19" t="s">
        <v>9777</v>
      </c>
      <c r="K3483" s="19" t="str">
        <f>IF('Strutture ricettive (Query)'!$D3483='Strutture ricettive (Query)'!$E3483,'Strutture ricettive (Query)'!$D3483,'Strutture ricettive (Query)'!$D3483&amp;" "&amp;'Strutture ricettive (Query)'!$E3483)</f>
        <v xml:space="preserve">68 </v>
      </c>
    </row>
    <row r="3484" spans="1:11" x14ac:dyDescent="0.25">
      <c r="A3484" s="16" t="s">
        <v>19707</v>
      </c>
      <c r="B3484" s="17" t="s">
        <v>21691</v>
      </c>
      <c r="C3484" s="17" t="s">
        <v>30175</v>
      </c>
      <c r="D3484" s="17" t="s">
        <v>26836</v>
      </c>
      <c r="E3484" s="17"/>
      <c r="F3484" s="17" t="str">
        <f>'Strutture ricettive (Query)'!$C3484&amp;" "&amp;'Strutture ricettive (Query)'!$K3484</f>
        <v xml:space="preserve">Via Abruzzi  7 </v>
      </c>
      <c r="G3484" s="17" t="s">
        <v>21444</v>
      </c>
      <c r="H3484" s="17" t="s">
        <v>26311</v>
      </c>
      <c r="I3484" s="17" t="s">
        <v>9780</v>
      </c>
      <c r="J3484" s="17" t="s">
        <v>9781</v>
      </c>
      <c r="K3484" s="17" t="str">
        <f>IF('Strutture ricettive (Query)'!$D3484='Strutture ricettive (Query)'!$E3484,'Strutture ricettive (Query)'!$D3484,'Strutture ricettive (Query)'!$D3484&amp;" "&amp;'Strutture ricettive (Query)'!$E3484)</f>
        <v xml:space="preserve">7 </v>
      </c>
    </row>
    <row r="3485" spans="1:11" x14ac:dyDescent="0.25">
      <c r="A3485" s="18" t="s">
        <v>19707</v>
      </c>
      <c r="B3485" s="19" t="s">
        <v>21692</v>
      </c>
      <c r="C3485" s="19" t="s">
        <v>29930</v>
      </c>
      <c r="D3485" s="19" t="s">
        <v>27096</v>
      </c>
      <c r="E3485" s="19"/>
      <c r="F3485" s="19" t="str">
        <f>'Strutture ricettive (Query)'!$C3485&amp;" "&amp;'Strutture ricettive (Query)'!$K3485</f>
        <v xml:space="preserve">Via Rieti  14 </v>
      </c>
      <c r="G3485" s="19" t="s">
        <v>21444</v>
      </c>
      <c r="H3485" s="19" t="s">
        <v>26311</v>
      </c>
      <c r="I3485" s="19" t="s">
        <v>9784</v>
      </c>
      <c r="J3485" s="19" t="s">
        <v>9785</v>
      </c>
      <c r="K3485" s="19" t="str">
        <f>IF('Strutture ricettive (Query)'!$D3485='Strutture ricettive (Query)'!$E3485,'Strutture ricettive (Query)'!$D3485,'Strutture ricettive (Query)'!$D3485&amp;" "&amp;'Strutture ricettive (Query)'!$E3485)</f>
        <v xml:space="preserve">14 </v>
      </c>
    </row>
    <row r="3486" spans="1:11" x14ac:dyDescent="0.25">
      <c r="A3486" s="16" t="s">
        <v>19704</v>
      </c>
      <c r="B3486" s="17" t="s">
        <v>21693</v>
      </c>
      <c r="C3486" s="17" t="s">
        <v>30174</v>
      </c>
      <c r="D3486" s="17" t="s">
        <v>29081</v>
      </c>
      <c r="E3486" s="17"/>
      <c r="F3486" s="17" t="str">
        <f>'Strutture ricettive (Query)'!$C3486&amp;" "&amp;'Strutture ricettive (Query)'!$K3486</f>
        <v xml:space="preserve">Strada Della Marina  265 </v>
      </c>
      <c r="G3486" s="17" t="s">
        <v>21444</v>
      </c>
      <c r="H3486" s="17" t="s">
        <v>26311</v>
      </c>
      <c r="I3486" s="17" t="s">
        <v>24598</v>
      </c>
      <c r="J3486" s="17" t="s">
        <v>9788</v>
      </c>
      <c r="K3486" s="17" t="str">
        <f>IF('Strutture ricettive (Query)'!$D3486='Strutture ricettive (Query)'!$E3486,'Strutture ricettive (Query)'!$D3486,'Strutture ricettive (Query)'!$D3486&amp;" "&amp;'Strutture ricettive (Query)'!$E3486)</f>
        <v xml:space="preserve">265 </v>
      </c>
    </row>
    <row r="3487" spans="1:11" x14ac:dyDescent="0.25">
      <c r="A3487" s="18" t="s">
        <v>19704</v>
      </c>
      <c r="B3487" s="19" t="s">
        <v>21694</v>
      </c>
      <c r="C3487" s="19" t="s">
        <v>30118</v>
      </c>
      <c r="D3487" s="19" t="s">
        <v>27080</v>
      </c>
      <c r="E3487" s="19"/>
      <c r="F3487" s="19" t="str">
        <f>'Strutture ricettive (Query)'!$C3487&amp;" "&amp;'Strutture ricettive (Query)'!$K3487</f>
        <v xml:space="preserve">Strada Del Soccorso  17 </v>
      </c>
      <c r="G3487" s="19" t="s">
        <v>21444</v>
      </c>
      <c r="H3487" s="19" t="s">
        <v>26311</v>
      </c>
      <c r="I3487" s="19" t="s">
        <v>9791</v>
      </c>
      <c r="J3487" s="19" t="s">
        <v>9792</v>
      </c>
      <c r="K3487" s="19" t="str">
        <f>IF('Strutture ricettive (Query)'!$D3487='Strutture ricettive (Query)'!$E3487,'Strutture ricettive (Query)'!$D3487,'Strutture ricettive (Query)'!$D3487&amp;" "&amp;'Strutture ricettive (Query)'!$E3487)</f>
        <v xml:space="preserve">17 </v>
      </c>
    </row>
    <row r="3488" spans="1:11" x14ac:dyDescent="0.25">
      <c r="A3488" s="16" t="s">
        <v>19704</v>
      </c>
      <c r="B3488" s="17" t="s">
        <v>21695</v>
      </c>
      <c r="C3488" s="17" t="s">
        <v>30109</v>
      </c>
      <c r="D3488" s="17" t="s">
        <v>27591</v>
      </c>
      <c r="E3488" s="17"/>
      <c r="F3488" s="17" t="str">
        <f>'Strutture ricettive (Query)'!$C3488&amp;" "&amp;'Strutture ricettive (Query)'!$K3488</f>
        <v xml:space="preserve">Strada Provinciale Sant' Angelo  155 </v>
      </c>
      <c r="G3488" s="17" t="s">
        <v>21444</v>
      </c>
      <c r="H3488" s="17" t="s">
        <v>26311</v>
      </c>
      <c r="I3488" s="17" t="s">
        <v>9795</v>
      </c>
      <c r="J3488" s="17" t="s">
        <v>9796</v>
      </c>
      <c r="K3488" s="17" t="str">
        <f>IF('Strutture ricettive (Query)'!$D3488='Strutture ricettive (Query)'!$E3488,'Strutture ricettive (Query)'!$D3488,'Strutture ricettive (Query)'!$D3488&amp;" "&amp;'Strutture ricettive (Query)'!$E3488)</f>
        <v xml:space="preserve">155 </v>
      </c>
    </row>
    <row r="3489" spans="1:11" x14ac:dyDescent="0.25">
      <c r="A3489" s="18" t="s">
        <v>19707</v>
      </c>
      <c r="B3489" s="19" t="s">
        <v>21696</v>
      </c>
      <c r="C3489" s="19" t="s">
        <v>27504</v>
      </c>
      <c r="D3489" s="19" t="s">
        <v>27705</v>
      </c>
      <c r="E3489" s="19"/>
      <c r="F3489" s="19" t="str">
        <f>'Strutture ricettive (Query)'!$C3489&amp;" "&amp;'Strutture ricettive (Query)'!$K3489</f>
        <v xml:space="preserve">Viale Giacomo Leopardi  105 </v>
      </c>
      <c r="G3489" s="19" t="s">
        <v>21444</v>
      </c>
      <c r="H3489" s="19" t="s">
        <v>26311</v>
      </c>
      <c r="I3489" s="19" t="s">
        <v>9498</v>
      </c>
      <c r="J3489" s="19" t="s">
        <v>9499</v>
      </c>
      <c r="K3489" s="19" t="str">
        <f>IF('Strutture ricettive (Query)'!$D3489='Strutture ricettive (Query)'!$E3489,'Strutture ricettive (Query)'!$D3489,'Strutture ricettive (Query)'!$D3489&amp;" "&amp;'Strutture ricettive (Query)'!$E3489)</f>
        <v xml:space="preserve">105 </v>
      </c>
    </row>
    <row r="3490" spans="1:11" x14ac:dyDescent="0.25">
      <c r="A3490" s="16" t="s">
        <v>19709</v>
      </c>
      <c r="B3490" s="17" t="s">
        <v>21697</v>
      </c>
      <c r="C3490" s="17" t="s">
        <v>30108</v>
      </c>
      <c r="D3490" s="17" t="s">
        <v>27705</v>
      </c>
      <c r="E3490" s="17"/>
      <c r="F3490" s="17" t="str">
        <f>'Strutture ricettive (Query)'!$C3490&amp;" "&amp;'Strutture ricettive (Query)'!$K3490</f>
        <v xml:space="preserve">Strada Provinciale Corinaldese  105 </v>
      </c>
      <c r="G3490" s="17" t="s">
        <v>21444</v>
      </c>
      <c r="H3490" s="17" t="s">
        <v>26311</v>
      </c>
      <c r="I3490" s="17" t="s">
        <v>9801</v>
      </c>
      <c r="J3490" s="17" t="s">
        <v>9802</v>
      </c>
      <c r="K3490" s="17" t="str">
        <f>IF('Strutture ricettive (Query)'!$D3490='Strutture ricettive (Query)'!$E3490,'Strutture ricettive (Query)'!$D3490,'Strutture ricettive (Query)'!$D3490&amp;" "&amp;'Strutture ricettive (Query)'!$E3490)</f>
        <v xml:space="preserve">105 </v>
      </c>
    </row>
    <row r="3491" spans="1:11" x14ac:dyDescent="0.25">
      <c r="A3491" s="18" t="s">
        <v>19707</v>
      </c>
      <c r="B3491" s="19" t="s">
        <v>21705</v>
      </c>
      <c r="C3491" s="19" t="s">
        <v>26780</v>
      </c>
      <c r="D3491" s="19" t="s">
        <v>26970</v>
      </c>
      <c r="E3491" s="19"/>
      <c r="F3491" s="19" t="str">
        <f>'Strutture ricettive (Query)'!$C3491&amp;" "&amp;'Strutture ricettive (Query)'!$K3491</f>
        <v xml:space="preserve">Lungomare Marconi  37 </v>
      </c>
      <c r="G3491" s="19" t="s">
        <v>21444</v>
      </c>
      <c r="H3491" s="19" t="s">
        <v>26311</v>
      </c>
      <c r="I3491" s="19" t="s">
        <v>9820</v>
      </c>
      <c r="J3491" s="19" t="s">
        <v>9821</v>
      </c>
      <c r="K3491" s="19" t="str">
        <f>IF('Strutture ricettive (Query)'!$D3491='Strutture ricettive (Query)'!$E3491,'Strutture ricettive (Query)'!$D3491,'Strutture ricettive (Query)'!$D3491&amp;" "&amp;'Strutture ricettive (Query)'!$E3491)</f>
        <v xml:space="preserve">37 </v>
      </c>
    </row>
    <row r="3492" spans="1:11" x14ac:dyDescent="0.25">
      <c r="A3492" s="16" t="s">
        <v>19708</v>
      </c>
      <c r="B3492" s="17" t="s">
        <v>21706</v>
      </c>
      <c r="C3492" s="17" t="s">
        <v>30107</v>
      </c>
      <c r="D3492" s="17" t="s">
        <v>27293</v>
      </c>
      <c r="E3492" s="17"/>
      <c r="F3492" s="17" t="str">
        <f>'Strutture ricettive (Query)'!$C3492&amp;" "&amp;'Strutture ricettive (Query)'!$K3492</f>
        <v xml:space="preserve">Strada Querciabella  185 </v>
      </c>
      <c r="G3492" s="17" t="s">
        <v>21444</v>
      </c>
      <c r="H3492" s="17" t="s">
        <v>26311</v>
      </c>
      <c r="I3492" s="17" t="s">
        <v>9824</v>
      </c>
      <c r="J3492" s="17" t="s">
        <v>9825</v>
      </c>
      <c r="K3492" s="17" t="str">
        <f>IF('Strutture ricettive (Query)'!$D3492='Strutture ricettive (Query)'!$E3492,'Strutture ricettive (Query)'!$D3492,'Strutture ricettive (Query)'!$D3492&amp;" "&amp;'Strutture ricettive (Query)'!$E3492)</f>
        <v xml:space="preserve">185 </v>
      </c>
    </row>
    <row r="3493" spans="1:11" x14ac:dyDescent="0.25">
      <c r="A3493" s="18" t="s">
        <v>19704</v>
      </c>
      <c r="B3493" s="19" t="s">
        <v>21707</v>
      </c>
      <c r="C3493" s="19" t="s">
        <v>30106</v>
      </c>
      <c r="D3493" s="19" t="s">
        <v>27049</v>
      </c>
      <c r="E3493" s="19"/>
      <c r="F3493" s="19" t="str">
        <f>'Strutture ricettive (Query)'!$C3493&amp;" "&amp;'Strutture ricettive (Query)'!$K3493</f>
        <v xml:space="preserve">Frazione Filetto Via Cavallo Montirone  211 </v>
      </c>
      <c r="G3493" s="19" t="s">
        <v>21444</v>
      </c>
      <c r="H3493" s="19" t="s">
        <v>26311</v>
      </c>
      <c r="I3493" s="19" t="s">
        <v>9828</v>
      </c>
      <c r="J3493" s="19" t="s">
        <v>9829</v>
      </c>
      <c r="K3493" s="19" t="str">
        <f>IF('Strutture ricettive (Query)'!$D3493='Strutture ricettive (Query)'!$E3493,'Strutture ricettive (Query)'!$D3493,'Strutture ricettive (Query)'!$D3493&amp;" "&amp;'Strutture ricettive (Query)'!$E3493)</f>
        <v xml:space="preserve">211 </v>
      </c>
    </row>
    <row r="3494" spans="1:11" x14ac:dyDescent="0.25">
      <c r="A3494" s="16" t="s">
        <v>19708</v>
      </c>
      <c r="B3494" s="17" t="s">
        <v>21708</v>
      </c>
      <c r="C3494" s="17" t="s">
        <v>30105</v>
      </c>
      <c r="D3494" s="17" t="s">
        <v>26836</v>
      </c>
      <c r="E3494" s="17"/>
      <c r="F3494" s="17" t="str">
        <f>'Strutture ricettive (Query)'!$C3494&amp;" "&amp;'Strutture ricettive (Query)'!$K3494</f>
        <v xml:space="preserve">Via G.Vico  7 </v>
      </c>
      <c r="G3494" s="17" t="s">
        <v>21444</v>
      </c>
      <c r="H3494" s="17" t="s">
        <v>24598</v>
      </c>
      <c r="I3494" s="17" t="s">
        <v>9832</v>
      </c>
      <c r="J3494" s="17" t="s">
        <v>9833</v>
      </c>
      <c r="K3494" s="17" t="str">
        <f>IF('Strutture ricettive (Query)'!$D3494='Strutture ricettive (Query)'!$E3494,'Strutture ricettive (Query)'!$D3494,'Strutture ricettive (Query)'!$D3494&amp;" "&amp;'Strutture ricettive (Query)'!$E3494)</f>
        <v xml:space="preserve">7 </v>
      </c>
    </row>
    <row r="3495" spans="1:11" x14ac:dyDescent="0.25">
      <c r="A3495" s="18" t="s">
        <v>19708</v>
      </c>
      <c r="B3495" s="19" t="s">
        <v>20304</v>
      </c>
      <c r="C3495" s="19" t="s">
        <v>30104</v>
      </c>
      <c r="D3495" s="19" t="s">
        <v>26836</v>
      </c>
      <c r="E3495" s="19"/>
      <c r="F3495" s="19" t="str">
        <f>'Strutture ricettive (Query)'!$C3495&amp;" "&amp;'Strutture ricettive (Query)'!$K3495</f>
        <v xml:space="preserve">Localita' Casini Soccorso  7 </v>
      </c>
      <c r="G3495" s="19" t="s">
        <v>21444</v>
      </c>
      <c r="H3495" s="19" t="s">
        <v>26311</v>
      </c>
      <c r="I3495" s="19" t="s">
        <v>9835</v>
      </c>
      <c r="J3495" s="19" t="s">
        <v>9836</v>
      </c>
      <c r="K3495" s="19" t="str">
        <f>IF('Strutture ricettive (Query)'!$D3495='Strutture ricettive (Query)'!$E3495,'Strutture ricettive (Query)'!$D3495,'Strutture ricettive (Query)'!$D3495&amp;" "&amp;'Strutture ricettive (Query)'!$E3495)</f>
        <v xml:space="preserve">7 </v>
      </c>
    </row>
    <row r="3496" spans="1:11" x14ac:dyDescent="0.25">
      <c r="A3496" s="16" t="s">
        <v>19708</v>
      </c>
      <c r="B3496" s="17" t="s">
        <v>21709</v>
      </c>
      <c r="C3496" s="17" t="s">
        <v>30103</v>
      </c>
      <c r="D3496" s="17" t="s">
        <v>26775</v>
      </c>
      <c r="E3496" s="17"/>
      <c r="F3496" s="17" t="str">
        <f>'Strutture ricettive (Query)'!$C3496&amp;" "&amp;'Strutture ricettive (Query)'!$K3496</f>
        <v xml:space="preserve">Strada Fabbrici Ville  92 </v>
      </c>
      <c r="G3496" s="17" t="s">
        <v>21444</v>
      </c>
      <c r="H3496" s="17" t="s">
        <v>26311</v>
      </c>
      <c r="I3496" s="17" t="s">
        <v>9839</v>
      </c>
      <c r="J3496" s="17" t="s">
        <v>9840</v>
      </c>
      <c r="K3496" s="17" t="str">
        <f>IF('Strutture ricettive (Query)'!$D3496='Strutture ricettive (Query)'!$E3496,'Strutture ricettive (Query)'!$D3496,'Strutture ricettive (Query)'!$D3496&amp;" "&amp;'Strutture ricettive (Query)'!$E3496)</f>
        <v xml:space="preserve">92 </v>
      </c>
    </row>
    <row r="3497" spans="1:11" x14ac:dyDescent="0.25">
      <c r="A3497" s="18" t="s">
        <v>19709</v>
      </c>
      <c r="B3497" s="19" t="s">
        <v>21710</v>
      </c>
      <c r="C3497" s="19" t="s">
        <v>30101</v>
      </c>
      <c r="D3497" s="19" t="s">
        <v>30102</v>
      </c>
      <c r="E3497" s="19"/>
      <c r="F3497" s="19" t="str">
        <f>'Strutture ricettive (Query)'!$C3497&amp;" "&amp;'Strutture ricettive (Query)'!$K3497</f>
        <v xml:space="preserve">Strada Del Ferriero  247 </v>
      </c>
      <c r="G3497" s="19" t="s">
        <v>21444</v>
      </c>
      <c r="H3497" s="19" t="s">
        <v>26311</v>
      </c>
      <c r="I3497" s="19" t="s">
        <v>9843</v>
      </c>
      <c r="J3497" s="19" t="s">
        <v>9844</v>
      </c>
      <c r="K3497" s="19" t="str">
        <f>IF('Strutture ricettive (Query)'!$D3497='Strutture ricettive (Query)'!$E3497,'Strutture ricettive (Query)'!$D3497,'Strutture ricettive (Query)'!$D3497&amp;" "&amp;'Strutture ricettive (Query)'!$E3497)</f>
        <v xml:space="preserve">247 </v>
      </c>
    </row>
    <row r="3498" spans="1:11" x14ac:dyDescent="0.25">
      <c r="A3498" s="16" t="s">
        <v>19730</v>
      </c>
      <c r="B3498" s="17" t="s">
        <v>25634</v>
      </c>
      <c r="C3498" s="17" t="s">
        <v>24598</v>
      </c>
      <c r="D3498" s="17"/>
      <c r="E3498" s="17"/>
      <c r="F3498" s="17" t="str">
        <f>'Strutture ricettive (Query)'!$C3498&amp;" "&amp;'Strutture ricettive (Query)'!$K3498</f>
        <v>dato mancante 0</v>
      </c>
      <c r="G3498" s="17" t="s">
        <v>21444</v>
      </c>
      <c r="H3498" s="17" t="s">
        <v>26311</v>
      </c>
      <c r="I3498" s="17" t="s">
        <v>24598</v>
      </c>
      <c r="J3498" s="17" t="s">
        <v>24598</v>
      </c>
      <c r="K3498" s="17">
        <f>IF('Strutture ricettive (Query)'!$D3498='Strutture ricettive (Query)'!$E3498,'Strutture ricettive (Query)'!$D3498,'Strutture ricettive (Query)'!$D3498&amp;" "&amp;'Strutture ricettive (Query)'!$E3498)</f>
        <v>0</v>
      </c>
    </row>
    <row r="3499" spans="1:11" x14ac:dyDescent="0.25">
      <c r="A3499" s="18" t="s">
        <v>19730</v>
      </c>
      <c r="B3499" s="19" t="s">
        <v>25635</v>
      </c>
      <c r="C3499" s="19" t="s">
        <v>24598</v>
      </c>
      <c r="D3499" s="19"/>
      <c r="E3499" s="19"/>
      <c r="F3499" s="19" t="str">
        <f>'Strutture ricettive (Query)'!$C3499&amp;" "&amp;'Strutture ricettive (Query)'!$K3499</f>
        <v>dato mancante 0</v>
      </c>
      <c r="G3499" s="19" t="s">
        <v>21444</v>
      </c>
      <c r="H3499" s="19" t="s">
        <v>26311</v>
      </c>
      <c r="I3499" s="19" t="s">
        <v>24598</v>
      </c>
      <c r="J3499" s="19" t="s">
        <v>9901</v>
      </c>
      <c r="K3499" s="19">
        <f>IF('Strutture ricettive (Query)'!$D3499='Strutture ricettive (Query)'!$E3499,'Strutture ricettive (Query)'!$D3499,'Strutture ricettive (Query)'!$D3499&amp;" "&amp;'Strutture ricettive (Query)'!$E3499)</f>
        <v>0</v>
      </c>
    </row>
    <row r="3500" spans="1:11" x14ac:dyDescent="0.25">
      <c r="A3500" s="16" t="s">
        <v>19704</v>
      </c>
      <c r="B3500" s="17" t="s">
        <v>21740</v>
      </c>
      <c r="C3500" s="17" t="s">
        <v>30099</v>
      </c>
      <c r="D3500" s="17" t="s">
        <v>30100</v>
      </c>
      <c r="E3500" s="17"/>
      <c r="F3500" s="17" t="str">
        <f>'Strutture ricettive (Query)'!$C3500&amp;" "&amp;'Strutture ricettive (Query)'!$K3500</f>
        <v xml:space="preserve">Via Delle Vigne  273 </v>
      </c>
      <c r="G3500" s="17" t="s">
        <v>21444</v>
      </c>
      <c r="H3500" s="17" t="s">
        <v>26324</v>
      </c>
      <c r="I3500" s="17" t="s">
        <v>24598</v>
      </c>
      <c r="J3500" s="17" t="s">
        <v>9907</v>
      </c>
      <c r="K3500" s="17" t="str">
        <f>IF('Strutture ricettive (Query)'!$D3500='Strutture ricettive (Query)'!$E3500,'Strutture ricettive (Query)'!$D3500,'Strutture ricettive (Query)'!$D3500&amp;" "&amp;'Strutture ricettive (Query)'!$E3500)</f>
        <v xml:space="preserve">273 </v>
      </c>
    </row>
    <row r="3501" spans="1:11" x14ac:dyDescent="0.25">
      <c r="A3501" s="18" t="s">
        <v>19730</v>
      </c>
      <c r="B3501" s="19" t="s">
        <v>25636</v>
      </c>
      <c r="C3501" s="19" t="s">
        <v>24598</v>
      </c>
      <c r="D3501" s="19"/>
      <c r="E3501" s="19"/>
      <c r="F3501" s="19" t="str">
        <f>'Strutture ricettive (Query)'!$C3501&amp;" "&amp;'Strutture ricettive (Query)'!$K3501</f>
        <v>dato mancante 0</v>
      </c>
      <c r="G3501" s="19" t="s">
        <v>21444</v>
      </c>
      <c r="H3501" s="19" t="s">
        <v>26311</v>
      </c>
      <c r="I3501" s="19" t="s">
        <v>24598</v>
      </c>
      <c r="J3501" s="19" t="s">
        <v>24598</v>
      </c>
      <c r="K3501" s="19">
        <f>IF('Strutture ricettive (Query)'!$D3501='Strutture ricettive (Query)'!$E3501,'Strutture ricettive (Query)'!$D3501,'Strutture ricettive (Query)'!$D3501&amp;" "&amp;'Strutture ricettive (Query)'!$E3501)</f>
        <v>0</v>
      </c>
    </row>
    <row r="3502" spans="1:11" x14ac:dyDescent="0.25">
      <c r="A3502" s="16" t="s">
        <v>19704</v>
      </c>
      <c r="B3502" s="17" t="s">
        <v>21769</v>
      </c>
      <c r="C3502" s="17" t="s">
        <v>30098</v>
      </c>
      <c r="D3502" s="17" t="s">
        <v>26781</v>
      </c>
      <c r="E3502" s="17"/>
      <c r="F3502" s="17" t="str">
        <f>'Strutture ricettive (Query)'!$C3502&amp;" "&amp;'Strutture ricettive (Query)'!$K3502</f>
        <v xml:space="preserve">Frazione Montignano Via Della Draga  9 </v>
      </c>
      <c r="G3502" s="17" t="s">
        <v>21444</v>
      </c>
      <c r="H3502" s="17" t="s">
        <v>26311</v>
      </c>
      <c r="I3502" s="17" t="s">
        <v>24598</v>
      </c>
      <c r="J3502" s="17" t="s">
        <v>24598</v>
      </c>
      <c r="K3502" s="17" t="str">
        <f>IF('Strutture ricettive (Query)'!$D3502='Strutture ricettive (Query)'!$E3502,'Strutture ricettive (Query)'!$D3502,'Strutture ricettive (Query)'!$D3502&amp;" "&amp;'Strutture ricettive (Query)'!$E3502)</f>
        <v xml:space="preserve">9 </v>
      </c>
    </row>
    <row r="3503" spans="1:11" x14ac:dyDescent="0.25">
      <c r="A3503" s="18" t="s">
        <v>19730</v>
      </c>
      <c r="B3503" s="19" t="s">
        <v>21790</v>
      </c>
      <c r="C3503" s="19" t="s">
        <v>30097</v>
      </c>
      <c r="D3503" s="19" t="s">
        <v>26770</v>
      </c>
      <c r="E3503" s="19"/>
      <c r="F3503" s="19" t="str">
        <f>'Strutture ricettive (Query)'!$C3503&amp;" "&amp;'Strutture ricettive (Query)'!$K3503</f>
        <v xml:space="preserve">Lungomare Leonardo Da Vinci   95 </v>
      </c>
      <c r="G3503" s="19" t="s">
        <v>21444</v>
      </c>
      <c r="H3503" s="19" t="s">
        <v>26311</v>
      </c>
      <c r="I3503" s="19" t="s">
        <v>24598</v>
      </c>
      <c r="J3503" s="19" t="s">
        <v>24598</v>
      </c>
      <c r="K3503" s="19" t="str">
        <f>IF('Strutture ricettive (Query)'!$D3503='Strutture ricettive (Query)'!$E3503,'Strutture ricettive (Query)'!$D3503,'Strutture ricettive (Query)'!$D3503&amp;" "&amp;'Strutture ricettive (Query)'!$E3503)</f>
        <v xml:space="preserve">95 </v>
      </c>
    </row>
    <row r="3504" spans="1:11" x14ac:dyDescent="0.25">
      <c r="A3504" s="16" t="s">
        <v>19730</v>
      </c>
      <c r="B3504" s="17" t="s">
        <v>21798</v>
      </c>
      <c r="C3504" s="17" t="s">
        <v>30095</v>
      </c>
      <c r="D3504" s="17" t="s">
        <v>28056</v>
      </c>
      <c r="E3504" s="17"/>
      <c r="F3504" s="17" t="str">
        <f>'Strutture ricettive (Query)'!$C3504&amp;" "&amp;'Strutture ricettive (Query)'!$K3504</f>
        <v xml:space="preserve">Lungomare Alighieri   93 </v>
      </c>
      <c r="G3504" s="17" t="s">
        <v>21444</v>
      </c>
      <c r="H3504" s="17" t="s">
        <v>26311</v>
      </c>
      <c r="I3504" s="17" t="s">
        <v>24598</v>
      </c>
      <c r="J3504" s="17" t="s">
        <v>24598</v>
      </c>
      <c r="K3504" s="17" t="str">
        <f>IF('Strutture ricettive (Query)'!$D3504='Strutture ricettive (Query)'!$E3504,'Strutture ricettive (Query)'!$D3504,'Strutture ricettive (Query)'!$D3504&amp;" "&amp;'Strutture ricettive (Query)'!$E3504)</f>
        <v xml:space="preserve">93 </v>
      </c>
    </row>
    <row r="3505" spans="1:11" x14ac:dyDescent="0.25">
      <c r="A3505" s="18" t="s">
        <v>19712</v>
      </c>
      <c r="B3505" s="19" t="s">
        <v>21834</v>
      </c>
      <c r="C3505" s="19" t="s">
        <v>29323</v>
      </c>
      <c r="D3505" s="19" t="s">
        <v>26836</v>
      </c>
      <c r="E3505" s="19"/>
      <c r="F3505" s="19" t="str">
        <f>'Strutture ricettive (Query)'!$C3505&amp;" "&amp;'Strutture ricettive (Query)'!$K3505</f>
        <v xml:space="preserve">Via Fornace  7 </v>
      </c>
      <c r="G3505" s="19" t="s">
        <v>21835</v>
      </c>
      <c r="H3505" s="19" t="s">
        <v>26325</v>
      </c>
      <c r="I3505" s="19" t="s">
        <v>10078</v>
      </c>
      <c r="J3505" s="19" t="s">
        <v>10079</v>
      </c>
      <c r="K3505" s="19" t="str">
        <f>IF('Strutture ricettive (Query)'!$D3505='Strutture ricettive (Query)'!$E3505,'Strutture ricettive (Query)'!$D3505,'Strutture ricettive (Query)'!$D3505&amp;" "&amp;'Strutture ricettive (Query)'!$E3505)</f>
        <v xml:space="preserve">7 </v>
      </c>
    </row>
    <row r="3506" spans="1:11" x14ac:dyDescent="0.25">
      <c r="A3506" s="16" t="s">
        <v>19704</v>
      </c>
      <c r="B3506" s="17" t="s">
        <v>19783</v>
      </c>
      <c r="C3506" s="17" t="s">
        <v>29323</v>
      </c>
      <c r="D3506" s="17" t="s">
        <v>26951</v>
      </c>
      <c r="E3506" s="17"/>
      <c r="F3506" s="17" t="str">
        <f>'Strutture ricettive (Query)'!$C3506&amp;" "&amp;'Strutture ricettive (Query)'!$K3506</f>
        <v xml:space="preserve">Via Fornace  4 </v>
      </c>
      <c r="G3506" s="17" t="s">
        <v>21835</v>
      </c>
      <c r="H3506" s="17" t="s">
        <v>26325</v>
      </c>
      <c r="I3506" s="17" t="s">
        <v>24598</v>
      </c>
      <c r="J3506" s="17" t="s">
        <v>10081</v>
      </c>
      <c r="K3506" s="17" t="str">
        <f>IF('Strutture ricettive (Query)'!$D3506='Strutture ricettive (Query)'!$E3506,'Strutture ricettive (Query)'!$D3506,'Strutture ricettive (Query)'!$D3506&amp;" "&amp;'Strutture ricettive (Query)'!$E3506)</f>
        <v xml:space="preserve">4 </v>
      </c>
    </row>
    <row r="3507" spans="1:11" x14ac:dyDescent="0.25">
      <c r="A3507" s="18" t="s">
        <v>19709</v>
      </c>
      <c r="B3507" s="19" t="s">
        <v>21836</v>
      </c>
      <c r="C3507" s="19" t="s">
        <v>30111</v>
      </c>
      <c r="D3507" s="19" t="s">
        <v>27064</v>
      </c>
      <c r="E3507" s="19"/>
      <c r="F3507" s="19" t="str">
        <f>'Strutture ricettive (Query)'!$C3507&amp;" "&amp;'Strutture ricettive (Query)'!$K3507</f>
        <v xml:space="preserve">Via Spineto  2 </v>
      </c>
      <c r="G3507" s="19" t="s">
        <v>21835</v>
      </c>
      <c r="H3507" s="19" t="s">
        <v>26325</v>
      </c>
      <c r="I3507" s="19" t="s">
        <v>24598</v>
      </c>
      <c r="J3507" s="19" t="s">
        <v>10084</v>
      </c>
      <c r="K3507" s="19" t="str">
        <f>IF('Strutture ricettive (Query)'!$D3507='Strutture ricettive (Query)'!$E3507,'Strutture ricettive (Query)'!$D3507,'Strutture ricettive (Query)'!$D3507&amp;" "&amp;'Strutture ricettive (Query)'!$E3507)</f>
        <v xml:space="preserve">2 </v>
      </c>
    </row>
    <row r="3508" spans="1:11" x14ac:dyDescent="0.25">
      <c r="A3508" s="16" t="s">
        <v>19709</v>
      </c>
      <c r="B3508" s="17" t="s">
        <v>21837</v>
      </c>
      <c r="C3508" s="17" t="s">
        <v>29747</v>
      </c>
      <c r="D3508" s="17" t="s">
        <v>27059</v>
      </c>
      <c r="E3508" s="17"/>
      <c r="F3508" s="17" t="str">
        <f>'Strutture ricettive (Query)'!$C3508&amp;" "&amp;'Strutture ricettive (Query)'!$K3508</f>
        <v xml:space="preserve">Via Farneto  20 </v>
      </c>
      <c r="G3508" s="17" t="s">
        <v>21835</v>
      </c>
      <c r="H3508" s="17" t="s">
        <v>26325</v>
      </c>
      <c r="I3508" s="17" t="s">
        <v>10087</v>
      </c>
      <c r="J3508" s="17" t="s">
        <v>10088</v>
      </c>
      <c r="K3508" s="17" t="str">
        <f>IF('Strutture ricettive (Query)'!$D3508='Strutture ricettive (Query)'!$E3508,'Strutture ricettive (Query)'!$D3508,'Strutture ricettive (Query)'!$D3508&amp;" "&amp;'Strutture ricettive (Query)'!$E3508)</f>
        <v xml:space="preserve">20 </v>
      </c>
    </row>
    <row r="3509" spans="1:11" x14ac:dyDescent="0.25">
      <c r="A3509" s="18" t="s">
        <v>19713</v>
      </c>
      <c r="B3509" s="19" t="s">
        <v>19715</v>
      </c>
      <c r="C3509" s="19" t="s">
        <v>24598</v>
      </c>
      <c r="D3509" s="19"/>
      <c r="E3509" s="19"/>
      <c r="F3509" s="19" t="str">
        <f>'Strutture ricettive (Query)'!$C3509&amp;" "&amp;'Strutture ricettive (Query)'!$K3509</f>
        <v>dato mancante 0</v>
      </c>
      <c r="G3509" s="19" t="s">
        <v>21835</v>
      </c>
      <c r="H3509" s="19" t="s">
        <v>24598</v>
      </c>
      <c r="I3509" s="19" t="s">
        <v>24598</v>
      </c>
      <c r="J3509" s="19" t="s">
        <v>24598</v>
      </c>
      <c r="K3509" s="19">
        <f>IF('Strutture ricettive (Query)'!$D3509='Strutture ricettive (Query)'!$E3509,'Strutture ricettive (Query)'!$D3509,'Strutture ricettive (Query)'!$D3509&amp;" "&amp;'Strutture ricettive (Query)'!$E3509)</f>
        <v>0</v>
      </c>
    </row>
    <row r="3510" spans="1:11" x14ac:dyDescent="0.25">
      <c r="A3510" s="16" t="s">
        <v>19708</v>
      </c>
      <c r="B3510" s="17" t="s">
        <v>21838</v>
      </c>
      <c r="C3510" s="17" t="s">
        <v>27925</v>
      </c>
      <c r="D3510" s="17" t="s">
        <v>26865</v>
      </c>
      <c r="E3510" s="17"/>
      <c r="F3510" s="17" t="str">
        <f>'Strutture ricettive (Query)'!$C3510&amp;" "&amp;'Strutture ricettive (Query)'!$K3510</f>
        <v xml:space="preserve">Via G. Garibaldi  63 </v>
      </c>
      <c r="G3510" s="17" t="s">
        <v>21835</v>
      </c>
      <c r="H3510" s="17" t="s">
        <v>24598</v>
      </c>
      <c r="I3510" s="17" t="s">
        <v>10091</v>
      </c>
      <c r="J3510" s="17" t="s">
        <v>10092</v>
      </c>
      <c r="K3510" s="17" t="str">
        <f>IF('Strutture ricettive (Query)'!$D3510='Strutture ricettive (Query)'!$E3510,'Strutture ricettive (Query)'!$D3510,'Strutture ricettive (Query)'!$D3510&amp;" "&amp;'Strutture ricettive (Query)'!$E3510)</f>
        <v xml:space="preserve">63 </v>
      </c>
    </row>
    <row r="3511" spans="1:11" x14ac:dyDescent="0.25">
      <c r="A3511" s="18" t="s">
        <v>19708</v>
      </c>
      <c r="B3511" s="19" t="s">
        <v>21839</v>
      </c>
      <c r="C3511" s="19" t="s">
        <v>30117</v>
      </c>
      <c r="D3511" s="19" t="s">
        <v>26875</v>
      </c>
      <c r="E3511" s="19"/>
      <c r="F3511" s="19" t="str">
        <f>'Strutture ricettive (Query)'!$C3511&amp;" "&amp;'Strutture ricettive (Query)'!$K3511</f>
        <v xml:space="preserve">Via S. Sebastiano   6 </v>
      </c>
      <c r="G3511" s="19" t="s">
        <v>21835</v>
      </c>
      <c r="H3511" s="19" t="s">
        <v>24598</v>
      </c>
      <c r="I3511" s="19" t="s">
        <v>10095</v>
      </c>
      <c r="J3511" s="19" t="s">
        <v>10096</v>
      </c>
      <c r="K3511" s="19" t="str">
        <f>IF('Strutture ricettive (Query)'!$D3511='Strutture ricettive (Query)'!$E3511,'Strutture ricettive (Query)'!$D3511,'Strutture ricettive (Query)'!$D3511&amp;" "&amp;'Strutture ricettive (Query)'!$E3511)</f>
        <v xml:space="preserve">6 </v>
      </c>
    </row>
    <row r="3512" spans="1:11" x14ac:dyDescent="0.25">
      <c r="A3512" s="16" t="s">
        <v>19706</v>
      </c>
      <c r="B3512" s="17" t="s">
        <v>21840</v>
      </c>
      <c r="C3512" s="17" t="s">
        <v>27280</v>
      </c>
      <c r="D3512" s="17" t="s">
        <v>26935</v>
      </c>
      <c r="E3512" s="17"/>
      <c r="F3512" s="17" t="str">
        <f>'Strutture ricettive (Query)'!$C3512&amp;" "&amp;'Strutture ricettive (Query)'!$K3512</f>
        <v xml:space="preserve">Via Santa Maria  44 </v>
      </c>
      <c r="G3512" s="17" t="s">
        <v>21835</v>
      </c>
      <c r="H3512" s="17" t="s">
        <v>26325</v>
      </c>
      <c r="I3512" s="17" t="s">
        <v>24598</v>
      </c>
      <c r="J3512" s="17" t="s">
        <v>10099</v>
      </c>
      <c r="K3512" s="17" t="str">
        <f>IF('Strutture ricettive (Query)'!$D3512='Strutture ricettive (Query)'!$E3512,'Strutture ricettive (Query)'!$D3512,'Strutture ricettive (Query)'!$D3512&amp;" "&amp;'Strutture ricettive (Query)'!$E3512)</f>
        <v xml:space="preserve">44 </v>
      </c>
    </row>
    <row r="3513" spans="1:11" x14ac:dyDescent="0.25">
      <c r="A3513" s="18" t="s">
        <v>19709</v>
      </c>
      <c r="B3513" s="19" t="s">
        <v>21841</v>
      </c>
      <c r="C3513" s="19" t="s">
        <v>29213</v>
      </c>
      <c r="D3513" s="19" t="s">
        <v>26997</v>
      </c>
      <c r="E3513" s="19"/>
      <c r="F3513" s="19" t="str">
        <f>'Strutture ricettive (Query)'!$C3513&amp;" "&amp;'Strutture ricettive (Query)'!$K3513</f>
        <v xml:space="preserve">Via Sant'Angelo  3 </v>
      </c>
      <c r="G3513" s="19" t="s">
        <v>21835</v>
      </c>
      <c r="H3513" s="19" t="s">
        <v>26325</v>
      </c>
      <c r="I3513" s="19" t="s">
        <v>10102</v>
      </c>
      <c r="J3513" s="19" t="s">
        <v>10103</v>
      </c>
      <c r="K3513" s="19" t="str">
        <f>IF('Strutture ricettive (Query)'!$D3513='Strutture ricettive (Query)'!$E3513,'Strutture ricettive (Query)'!$D3513,'Strutture ricettive (Query)'!$D3513&amp;" "&amp;'Strutture ricettive (Query)'!$E3513)</f>
        <v xml:space="preserve">3 </v>
      </c>
    </row>
    <row r="3514" spans="1:11" x14ac:dyDescent="0.25">
      <c r="A3514" s="16" t="s">
        <v>19712</v>
      </c>
      <c r="B3514" s="17" t="s">
        <v>21842</v>
      </c>
      <c r="C3514" s="17" t="s">
        <v>29747</v>
      </c>
      <c r="D3514" s="17" t="s">
        <v>27037</v>
      </c>
      <c r="E3514" s="17"/>
      <c r="F3514" s="17" t="str">
        <f>'Strutture ricettive (Query)'!$C3514&amp;" "&amp;'Strutture ricettive (Query)'!$K3514</f>
        <v xml:space="preserve">Via Farneto  24 </v>
      </c>
      <c r="G3514" s="17" t="s">
        <v>21835</v>
      </c>
      <c r="H3514" s="17" t="s">
        <v>26326</v>
      </c>
      <c r="I3514" s="17" t="s">
        <v>10107</v>
      </c>
      <c r="J3514" s="17" t="s">
        <v>10108</v>
      </c>
      <c r="K3514" s="17" t="str">
        <f>IF('Strutture ricettive (Query)'!$D3514='Strutture ricettive (Query)'!$E3514,'Strutture ricettive (Query)'!$D3514,'Strutture ricettive (Query)'!$D3514&amp;" "&amp;'Strutture ricettive (Query)'!$E3514)</f>
        <v xml:space="preserve">24 </v>
      </c>
    </row>
    <row r="3515" spans="1:11" x14ac:dyDescent="0.25">
      <c r="A3515" s="18" t="s">
        <v>19706</v>
      </c>
      <c r="B3515" s="19" t="s">
        <v>21843</v>
      </c>
      <c r="C3515" s="19" t="s">
        <v>30116</v>
      </c>
      <c r="D3515" s="19" t="s">
        <v>26836</v>
      </c>
      <c r="E3515" s="19"/>
      <c r="F3515" s="19" t="str">
        <f>'Strutture ricettive (Query)'!$C3515&amp;" "&amp;'Strutture ricettive (Query)'!$K3515</f>
        <v xml:space="preserve">Via Roccuccio  7 </v>
      </c>
      <c r="G3515" s="19" t="s">
        <v>21835</v>
      </c>
      <c r="H3515" s="19" t="s">
        <v>24598</v>
      </c>
      <c r="I3515" s="19" t="s">
        <v>24598</v>
      </c>
      <c r="J3515" s="19" t="s">
        <v>10111</v>
      </c>
      <c r="K3515" s="19" t="str">
        <f>IF('Strutture ricettive (Query)'!$D3515='Strutture ricettive (Query)'!$E3515,'Strutture ricettive (Query)'!$D3515,'Strutture ricettive (Query)'!$D3515&amp;" "&amp;'Strutture ricettive (Query)'!$E3515)</f>
        <v xml:space="preserve">7 </v>
      </c>
    </row>
    <row r="3516" spans="1:11" x14ac:dyDescent="0.25">
      <c r="A3516" s="16" t="s">
        <v>19704</v>
      </c>
      <c r="B3516" s="17" t="s">
        <v>21844</v>
      </c>
      <c r="C3516" s="17" t="s">
        <v>27879</v>
      </c>
      <c r="D3516" s="17" t="s">
        <v>27074</v>
      </c>
      <c r="E3516" s="17"/>
      <c r="F3516" s="17" t="str">
        <f>'Strutture ricettive (Query)'!$C3516&amp;" "&amp;'Strutture ricettive (Query)'!$K3516</f>
        <v xml:space="preserve">Via San Paterniano  18 </v>
      </c>
      <c r="G3516" s="17" t="s">
        <v>21835</v>
      </c>
      <c r="H3516" s="17" t="s">
        <v>24598</v>
      </c>
      <c r="I3516" s="17" t="s">
        <v>24598</v>
      </c>
      <c r="J3516" s="17" t="s">
        <v>10114</v>
      </c>
      <c r="K3516" s="17" t="str">
        <f>IF('Strutture ricettive (Query)'!$D3516='Strutture ricettive (Query)'!$E3516,'Strutture ricettive (Query)'!$D3516,'Strutture ricettive (Query)'!$D3516&amp;" "&amp;'Strutture ricettive (Query)'!$E3516)</f>
        <v xml:space="preserve">18 </v>
      </c>
    </row>
    <row r="3517" spans="1:11" x14ac:dyDescent="0.25">
      <c r="A3517" s="18" t="s">
        <v>19708</v>
      </c>
      <c r="B3517" s="19" t="s">
        <v>21845</v>
      </c>
      <c r="C3517" s="19" t="s">
        <v>29863</v>
      </c>
      <c r="D3517" s="19" t="s">
        <v>27092</v>
      </c>
      <c r="E3517" s="19"/>
      <c r="F3517" s="19" t="str">
        <f>'Strutture ricettive (Query)'!$C3517&amp;" "&amp;'Strutture ricettive (Query)'!$K3517</f>
        <v xml:space="preserve">Piazza Gramsci  15 </v>
      </c>
      <c r="G3517" s="19" t="s">
        <v>21835</v>
      </c>
      <c r="H3517" s="19" t="s">
        <v>24598</v>
      </c>
      <c r="I3517" s="19" t="s">
        <v>24598</v>
      </c>
      <c r="J3517" s="19" t="s">
        <v>10117</v>
      </c>
      <c r="K3517" s="19" t="str">
        <f>IF('Strutture ricettive (Query)'!$D3517='Strutture ricettive (Query)'!$E3517,'Strutture ricettive (Query)'!$D3517,'Strutture ricettive (Query)'!$D3517&amp;" "&amp;'Strutture ricettive (Query)'!$E3517)</f>
        <v xml:space="preserve">15 </v>
      </c>
    </row>
    <row r="3518" spans="1:11" x14ac:dyDescent="0.25">
      <c r="A3518" s="16" t="s">
        <v>19708</v>
      </c>
      <c r="B3518" s="17" t="s">
        <v>21846</v>
      </c>
      <c r="C3518" s="17" t="s">
        <v>30115</v>
      </c>
      <c r="D3518" s="17" t="s">
        <v>26980</v>
      </c>
      <c r="E3518" s="17"/>
      <c r="F3518" s="17" t="str">
        <f>'Strutture ricettive (Query)'!$C3518&amp;" "&amp;'Strutture ricettive (Query)'!$K3518</f>
        <v xml:space="preserve">Via Sant'Elena  34 </v>
      </c>
      <c r="G3518" s="17" t="s">
        <v>21847</v>
      </c>
      <c r="H3518" s="17" t="s">
        <v>10121</v>
      </c>
      <c r="I3518" s="17" t="s">
        <v>24598</v>
      </c>
      <c r="J3518" s="17" t="s">
        <v>10122</v>
      </c>
      <c r="K3518" s="17" t="str">
        <f>IF('Strutture ricettive (Query)'!$D3518='Strutture ricettive (Query)'!$E3518,'Strutture ricettive (Query)'!$D3518,'Strutture ricettive (Query)'!$D3518&amp;" "&amp;'Strutture ricettive (Query)'!$E3518)</f>
        <v xml:space="preserve">34 </v>
      </c>
    </row>
    <row r="3519" spans="1:11" x14ac:dyDescent="0.25">
      <c r="A3519" s="18" t="s">
        <v>19704</v>
      </c>
      <c r="B3519" s="19" t="s">
        <v>21848</v>
      </c>
      <c r="C3519" s="19" t="s">
        <v>30114</v>
      </c>
      <c r="D3519" s="19" t="s">
        <v>27573</v>
      </c>
      <c r="E3519" s="19"/>
      <c r="F3519" s="19" t="str">
        <f>'Strutture ricettive (Query)'!$C3519&amp;" "&amp;'Strutture ricettive (Query)'!$K3519</f>
        <v xml:space="preserve">C.Da Forchiusa  101 </v>
      </c>
      <c r="G3519" s="19" t="s">
        <v>21847</v>
      </c>
      <c r="H3519" s="19" t="s">
        <v>24598</v>
      </c>
      <c r="I3519" s="19" t="s">
        <v>10125</v>
      </c>
      <c r="J3519" s="19" t="s">
        <v>10126</v>
      </c>
      <c r="K3519" s="19" t="str">
        <f>IF('Strutture ricettive (Query)'!$D3519='Strutture ricettive (Query)'!$E3519,'Strutture ricettive (Query)'!$D3519,'Strutture ricettive (Query)'!$D3519&amp;" "&amp;'Strutture ricettive (Query)'!$E3519)</f>
        <v xml:space="preserve">101 </v>
      </c>
    </row>
    <row r="3520" spans="1:11" x14ac:dyDescent="0.25">
      <c r="A3520" s="16" t="s">
        <v>19708</v>
      </c>
      <c r="B3520" s="17" t="s">
        <v>21849</v>
      </c>
      <c r="C3520" s="17" t="s">
        <v>30114</v>
      </c>
      <c r="D3520" s="17" t="s">
        <v>26765</v>
      </c>
      <c r="E3520" s="17"/>
      <c r="F3520" s="17" t="str">
        <f>'Strutture ricettive (Query)'!$C3520&amp;" "&amp;'Strutture ricettive (Query)'!$K3520</f>
        <v xml:space="preserve">C.Da Forchiusa  99 </v>
      </c>
      <c r="G3520" s="17" t="s">
        <v>21847</v>
      </c>
      <c r="H3520" s="17" t="s">
        <v>24598</v>
      </c>
      <c r="I3520" s="17" t="s">
        <v>24598</v>
      </c>
      <c r="J3520" s="17" t="s">
        <v>10129</v>
      </c>
      <c r="K3520" s="17" t="str">
        <f>IF('Strutture ricettive (Query)'!$D3520='Strutture ricettive (Query)'!$E3520,'Strutture ricettive (Query)'!$D3520,'Strutture ricettive (Query)'!$D3520&amp;" "&amp;'Strutture ricettive (Query)'!$E3520)</f>
        <v xml:space="preserve">99 </v>
      </c>
    </row>
    <row r="3521" spans="1:11" x14ac:dyDescent="0.25">
      <c r="A3521" s="18" t="s">
        <v>19708</v>
      </c>
      <c r="B3521" s="19" t="s">
        <v>21850</v>
      </c>
      <c r="C3521" s="19" t="s">
        <v>30113</v>
      </c>
      <c r="D3521" s="19" t="s">
        <v>27132</v>
      </c>
      <c r="E3521" s="19"/>
      <c r="F3521" s="19" t="str">
        <f>'Strutture ricettive (Query)'!$C3521&amp;" "&amp;'Strutture ricettive (Query)'!$K3521</f>
        <v xml:space="preserve">Via Esinate Castellaro  11 </v>
      </c>
      <c r="G3521" s="19" t="s">
        <v>21847</v>
      </c>
      <c r="H3521" s="19" t="s">
        <v>26327</v>
      </c>
      <c r="I3521" s="19" t="s">
        <v>24598</v>
      </c>
      <c r="J3521" s="19" t="s">
        <v>24598</v>
      </c>
      <c r="K3521" s="19" t="str">
        <f>IF('Strutture ricettive (Query)'!$D3521='Strutture ricettive (Query)'!$E3521,'Strutture ricettive (Query)'!$D3521,'Strutture ricettive (Query)'!$D3521&amp;" "&amp;'Strutture ricettive (Query)'!$E3521)</f>
        <v xml:space="preserve">11 </v>
      </c>
    </row>
    <row r="3522" spans="1:11" x14ac:dyDescent="0.25">
      <c r="A3522" s="16" t="s">
        <v>19706</v>
      </c>
      <c r="B3522" s="17" t="s">
        <v>21851</v>
      </c>
      <c r="C3522" s="17" t="s">
        <v>30079</v>
      </c>
      <c r="D3522" s="17" t="s">
        <v>26765</v>
      </c>
      <c r="E3522" s="17"/>
      <c r="F3522" s="17" t="str">
        <f>'Strutture ricettive (Query)'!$C3522&amp;" "&amp;'Strutture ricettive (Query)'!$K3522</f>
        <v xml:space="preserve">Contrada Forchiusa  99 </v>
      </c>
      <c r="G3522" s="17" t="s">
        <v>21847</v>
      </c>
      <c r="H3522" s="17" t="s">
        <v>26327</v>
      </c>
      <c r="I3522" s="17" t="s">
        <v>24598</v>
      </c>
      <c r="J3522" s="17" t="s">
        <v>10129</v>
      </c>
      <c r="K3522" s="17" t="str">
        <f>IF('Strutture ricettive (Query)'!$D3522='Strutture ricettive (Query)'!$E3522,'Strutture ricettive (Query)'!$D3522,'Strutture ricettive (Query)'!$D3522&amp;" "&amp;'Strutture ricettive (Query)'!$E3522)</f>
        <v xml:space="preserve">99 </v>
      </c>
    </row>
    <row r="3523" spans="1:11" x14ac:dyDescent="0.25">
      <c r="A3523" s="18" t="s">
        <v>19709</v>
      </c>
      <c r="B3523" s="19" t="s">
        <v>21852</v>
      </c>
      <c r="C3523" s="19" t="s">
        <v>30112</v>
      </c>
      <c r="D3523" s="19" t="s">
        <v>27122</v>
      </c>
      <c r="E3523" s="19"/>
      <c r="F3523" s="19" t="str">
        <f>'Strutture ricettive (Query)'!$C3523&amp;" "&amp;'Strutture ricettive (Query)'!$K3523</f>
        <v xml:space="preserve">Certine  12 </v>
      </c>
      <c r="G3523" s="19" t="s">
        <v>21847</v>
      </c>
      <c r="H3523" s="19" t="s">
        <v>26328</v>
      </c>
      <c r="I3523" s="19" t="s">
        <v>10137</v>
      </c>
      <c r="J3523" s="19" t="s">
        <v>10138</v>
      </c>
      <c r="K3523" s="19" t="str">
        <f>IF('Strutture ricettive (Query)'!$D3523='Strutture ricettive (Query)'!$E3523,'Strutture ricettive (Query)'!$D3523,'Strutture ricettive (Query)'!$D3523&amp;" "&amp;'Strutture ricettive (Query)'!$E3523)</f>
        <v xml:space="preserve">12 </v>
      </c>
    </row>
    <row r="3524" spans="1:11" x14ac:dyDescent="0.25">
      <c r="A3524" s="16" t="s">
        <v>19713</v>
      </c>
      <c r="B3524" s="17" t="s">
        <v>19715</v>
      </c>
      <c r="C3524" s="17" t="s">
        <v>24598</v>
      </c>
      <c r="D3524" s="17"/>
      <c r="E3524" s="17"/>
      <c r="F3524" s="17" t="str">
        <f>'Strutture ricettive (Query)'!$C3524&amp;" "&amp;'Strutture ricettive (Query)'!$K3524</f>
        <v>dato mancante 0</v>
      </c>
      <c r="G3524" s="17" t="s">
        <v>21847</v>
      </c>
      <c r="H3524" s="17" t="s">
        <v>26329</v>
      </c>
      <c r="I3524" s="17" t="s">
        <v>24598</v>
      </c>
      <c r="J3524" s="17" t="s">
        <v>24598</v>
      </c>
      <c r="K3524" s="17">
        <f>IF('Strutture ricettive (Query)'!$D3524='Strutture ricettive (Query)'!$E3524,'Strutture ricettive (Query)'!$D3524,'Strutture ricettive (Query)'!$D3524&amp;" "&amp;'Strutture ricettive (Query)'!$E3524)</f>
        <v>0</v>
      </c>
    </row>
    <row r="3525" spans="1:11" x14ac:dyDescent="0.25">
      <c r="A3525" s="18" t="s">
        <v>19708</v>
      </c>
      <c r="B3525" s="19" t="s">
        <v>21853</v>
      </c>
      <c r="C3525" s="19" t="s">
        <v>28373</v>
      </c>
      <c r="D3525" s="19" t="s">
        <v>27152</v>
      </c>
      <c r="E3525" s="19"/>
      <c r="F3525" s="19" t="str">
        <f>'Strutture ricettive (Query)'!$C3525&amp;" "&amp;'Strutture ricettive (Query)'!$K3525</f>
        <v xml:space="preserve">Via Don Minzoni  1 </v>
      </c>
      <c r="G3525" s="19" t="s">
        <v>21847</v>
      </c>
      <c r="H3525" s="19" t="s">
        <v>24598</v>
      </c>
      <c r="I3525" s="19" t="s">
        <v>10142</v>
      </c>
      <c r="J3525" s="19" t="s">
        <v>10143</v>
      </c>
      <c r="K3525" s="19" t="str">
        <f>IF('Strutture ricettive (Query)'!$D3525='Strutture ricettive (Query)'!$E3525,'Strutture ricettive (Query)'!$D3525,'Strutture ricettive (Query)'!$D3525&amp;" "&amp;'Strutture ricettive (Query)'!$E3525)</f>
        <v xml:space="preserve">1 </v>
      </c>
    </row>
    <row r="3526" spans="1:11" x14ac:dyDescent="0.25">
      <c r="A3526" s="16" t="s">
        <v>19718</v>
      </c>
      <c r="B3526" s="17" t="s">
        <v>21854</v>
      </c>
      <c r="C3526" s="17" t="s">
        <v>26771</v>
      </c>
      <c r="D3526" s="17" t="s">
        <v>27132</v>
      </c>
      <c r="E3526" s="17"/>
      <c r="F3526" s="17" t="str">
        <f>'Strutture ricettive (Query)'!$C3526&amp;" "&amp;'Strutture ricettive (Query)'!$K3526</f>
        <v xml:space="preserve">Via Roma  11 </v>
      </c>
      <c r="G3526" s="17" t="s">
        <v>21847</v>
      </c>
      <c r="H3526" s="17" t="s">
        <v>26327</v>
      </c>
      <c r="I3526" s="17" t="s">
        <v>10146</v>
      </c>
      <c r="J3526" s="17" t="s">
        <v>10147</v>
      </c>
      <c r="K3526" s="17" t="str">
        <f>IF('Strutture ricettive (Query)'!$D3526='Strutture ricettive (Query)'!$E3526,'Strutture ricettive (Query)'!$D3526,'Strutture ricettive (Query)'!$D3526&amp;" "&amp;'Strutture ricettive (Query)'!$E3526)</f>
        <v xml:space="preserve">11 </v>
      </c>
    </row>
    <row r="3527" spans="1:11" x14ac:dyDescent="0.25">
      <c r="A3527" s="18" t="s">
        <v>19708</v>
      </c>
      <c r="B3527" s="19" t="s">
        <v>21855</v>
      </c>
      <c r="C3527" s="19" t="s">
        <v>27411</v>
      </c>
      <c r="D3527" s="19" t="s">
        <v>27064</v>
      </c>
      <c r="E3527" s="19"/>
      <c r="F3527" s="19" t="str">
        <f>'Strutture ricettive (Query)'!$C3527&amp;" "&amp;'Strutture ricettive (Query)'!$K3527</f>
        <v xml:space="preserve">Via Antonio Gramsci  2 </v>
      </c>
      <c r="G3527" s="19" t="s">
        <v>21847</v>
      </c>
      <c r="H3527" s="19" t="s">
        <v>24598</v>
      </c>
      <c r="I3527" s="19" t="s">
        <v>10150</v>
      </c>
      <c r="J3527" s="19" t="s">
        <v>10151</v>
      </c>
      <c r="K3527" s="19" t="str">
        <f>IF('Strutture ricettive (Query)'!$D3527='Strutture ricettive (Query)'!$E3527,'Strutture ricettive (Query)'!$D3527,'Strutture ricettive (Query)'!$D3527&amp;" "&amp;'Strutture ricettive (Query)'!$E3527)</f>
        <v xml:space="preserve">2 </v>
      </c>
    </row>
    <row r="3528" spans="1:11" x14ac:dyDescent="0.25">
      <c r="A3528" s="16" t="s">
        <v>19708</v>
      </c>
      <c r="B3528" s="17" t="s">
        <v>21856</v>
      </c>
      <c r="C3528" s="17" t="s">
        <v>30094</v>
      </c>
      <c r="D3528" s="17" t="s">
        <v>27019</v>
      </c>
      <c r="E3528" s="17"/>
      <c r="F3528" s="17" t="str">
        <f>'Strutture ricettive (Query)'!$C3528&amp;" "&amp;'Strutture ricettive (Query)'!$K3528</f>
        <v xml:space="preserve">Via Serralta  28 </v>
      </c>
      <c r="G3528" s="17" t="s">
        <v>21847</v>
      </c>
      <c r="H3528" s="17" t="s">
        <v>24598</v>
      </c>
      <c r="I3528" s="17" t="s">
        <v>10154</v>
      </c>
      <c r="J3528" s="17" t="s">
        <v>10155</v>
      </c>
      <c r="K3528" s="17" t="str">
        <f>IF('Strutture ricettive (Query)'!$D3528='Strutture ricettive (Query)'!$E3528,'Strutture ricettive (Query)'!$D3528,'Strutture ricettive (Query)'!$D3528&amp;" "&amp;'Strutture ricettive (Query)'!$E3528)</f>
        <v xml:space="preserve">28 </v>
      </c>
    </row>
    <row r="3529" spans="1:11" x14ac:dyDescent="0.25">
      <c r="A3529" s="18" t="s">
        <v>19708</v>
      </c>
      <c r="B3529" s="19" t="s">
        <v>21857</v>
      </c>
      <c r="C3529" s="19" t="s">
        <v>29903</v>
      </c>
      <c r="D3529" s="19" t="s">
        <v>26836</v>
      </c>
      <c r="E3529" s="19"/>
      <c r="F3529" s="19" t="str">
        <f>'Strutture ricettive (Query)'!$C3529&amp;" "&amp;'Strutture ricettive (Query)'!$K3529</f>
        <v xml:space="preserve">Via Matteotti  7 </v>
      </c>
      <c r="G3529" s="19" t="s">
        <v>21847</v>
      </c>
      <c r="H3529" s="19" t="s">
        <v>24598</v>
      </c>
      <c r="I3529" s="19" t="s">
        <v>10158</v>
      </c>
      <c r="J3529" s="19" t="s">
        <v>10159</v>
      </c>
      <c r="K3529" s="19" t="str">
        <f>IF('Strutture ricettive (Query)'!$D3529='Strutture ricettive (Query)'!$E3529,'Strutture ricettive (Query)'!$D3529,'Strutture ricettive (Query)'!$D3529&amp;" "&amp;'Strutture ricettive (Query)'!$E3529)</f>
        <v xml:space="preserve">7 </v>
      </c>
    </row>
    <row r="3530" spans="1:11" x14ac:dyDescent="0.25">
      <c r="A3530" s="16" t="s">
        <v>19709</v>
      </c>
      <c r="B3530" s="17" t="s">
        <v>21858</v>
      </c>
      <c r="C3530" s="17" t="s">
        <v>30094</v>
      </c>
      <c r="D3530" s="17" t="s">
        <v>29953</v>
      </c>
      <c r="E3530" s="17"/>
      <c r="F3530" s="17" t="str">
        <f>'Strutture ricettive (Query)'!$C3530&amp;" "&amp;'Strutture ricettive (Query)'!$K3530</f>
        <v xml:space="preserve">Via Serralta  34/C </v>
      </c>
      <c r="G3530" s="17" t="s">
        <v>21847</v>
      </c>
      <c r="H3530" s="17" t="s">
        <v>24598</v>
      </c>
      <c r="I3530" s="17" t="s">
        <v>24598</v>
      </c>
      <c r="J3530" s="17" t="s">
        <v>10162</v>
      </c>
      <c r="K3530" s="17" t="str">
        <f>IF('Strutture ricettive (Query)'!$D3530='Strutture ricettive (Query)'!$E3530,'Strutture ricettive (Query)'!$D3530,'Strutture ricettive (Query)'!$D3530&amp;" "&amp;'Strutture ricettive (Query)'!$E3530)</f>
        <v xml:space="preserve">34/C </v>
      </c>
    </row>
    <row r="3531" spans="1:11" x14ac:dyDescent="0.25">
      <c r="A3531" s="18" t="s">
        <v>19712</v>
      </c>
      <c r="B3531" s="19" t="s">
        <v>21859</v>
      </c>
      <c r="C3531" s="19" t="s">
        <v>29585</v>
      </c>
      <c r="D3531" s="19" t="s">
        <v>30093</v>
      </c>
      <c r="E3531" s="19"/>
      <c r="F3531" s="19" t="str">
        <f>'Strutture ricettive (Query)'!$C3531&amp;" "&amp;'Strutture ricettive (Query)'!$K3531</f>
        <v xml:space="preserve">Via G. Leopardi  03/A </v>
      </c>
      <c r="G3531" s="19" t="s">
        <v>21847</v>
      </c>
      <c r="H3531" s="19" t="s">
        <v>24598</v>
      </c>
      <c r="I3531" s="19" t="s">
        <v>10165</v>
      </c>
      <c r="J3531" s="19" t="s">
        <v>10166</v>
      </c>
      <c r="K3531" s="19" t="str">
        <f>IF('Strutture ricettive (Query)'!$D3531='Strutture ricettive (Query)'!$E3531,'Strutture ricettive (Query)'!$D3531,'Strutture ricettive (Query)'!$D3531&amp;" "&amp;'Strutture ricettive (Query)'!$E3531)</f>
        <v xml:space="preserve">03/A </v>
      </c>
    </row>
    <row r="3532" spans="1:11" x14ac:dyDescent="0.25">
      <c r="A3532" s="16" t="s">
        <v>19709</v>
      </c>
      <c r="B3532" s="17" t="s">
        <v>21860</v>
      </c>
      <c r="C3532" s="17" t="s">
        <v>30079</v>
      </c>
      <c r="D3532" s="17" t="s">
        <v>26867</v>
      </c>
      <c r="E3532" s="17"/>
      <c r="F3532" s="17" t="str">
        <f>'Strutture ricettive (Query)'!$C3532&amp;" "&amp;'Strutture ricettive (Query)'!$K3532</f>
        <v xml:space="preserve">Contrada Forchiusa  62 </v>
      </c>
      <c r="G3532" s="17" t="s">
        <v>21847</v>
      </c>
      <c r="H3532" s="17" t="s">
        <v>26327</v>
      </c>
      <c r="I3532" s="17" t="s">
        <v>10169</v>
      </c>
      <c r="J3532" s="17" t="s">
        <v>10170</v>
      </c>
      <c r="K3532" s="17" t="str">
        <f>IF('Strutture ricettive (Query)'!$D3532='Strutture ricettive (Query)'!$E3532,'Strutture ricettive (Query)'!$D3532,'Strutture ricettive (Query)'!$D3532&amp;" "&amp;'Strutture ricettive (Query)'!$E3532)</f>
        <v xml:space="preserve">62 </v>
      </c>
    </row>
    <row r="3533" spans="1:11" x14ac:dyDescent="0.25">
      <c r="A3533" s="18" t="s">
        <v>19709</v>
      </c>
      <c r="B3533" s="19" t="s">
        <v>21861</v>
      </c>
      <c r="C3533" s="19" t="s">
        <v>30083</v>
      </c>
      <c r="D3533" s="19" t="s">
        <v>27050</v>
      </c>
      <c r="E3533" s="19"/>
      <c r="F3533" s="19" t="str">
        <f>'Strutture ricettive (Query)'!$C3533&amp;" "&amp;'Strutture ricettive (Query)'!$K3533</f>
        <v xml:space="preserve">Loc. Fontegeloni  21 </v>
      </c>
      <c r="G3533" s="19" t="s">
        <v>21847</v>
      </c>
      <c r="H3533" s="19" t="s">
        <v>26327</v>
      </c>
      <c r="I3533" s="19" t="s">
        <v>10173</v>
      </c>
      <c r="J3533" s="19" t="s">
        <v>10174</v>
      </c>
      <c r="K3533" s="19" t="str">
        <f>IF('Strutture ricettive (Query)'!$D3533='Strutture ricettive (Query)'!$E3533,'Strutture ricettive (Query)'!$D3533,'Strutture ricettive (Query)'!$D3533&amp;" "&amp;'Strutture ricettive (Query)'!$E3533)</f>
        <v xml:space="preserve">21 </v>
      </c>
    </row>
    <row r="3534" spans="1:11" x14ac:dyDescent="0.25">
      <c r="A3534" s="16" t="s">
        <v>19709</v>
      </c>
      <c r="B3534" s="17" t="s">
        <v>21862</v>
      </c>
      <c r="C3534" s="17" t="s">
        <v>30082</v>
      </c>
      <c r="D3534" s="17" t="s">
        <v>27152</v>
      </c>
      <c r="E3534" s="17"/>
      <c r="F3534" s="17" t="str">
        <f>'Strutture ricettive (Query)'!$C3534&amp;" "&amp;'Strutture ricettive (Query)'!$K3534</f>
        <v xml:space="preserve">Via Becerca  1 </v>
      </c>
      <c r="G3534" s="17" t="s">
        <v>21847</v>
      </c>
      <c r="H3534" s="17" t="s">
        <v>10177</v>
      </c>
      <c r="I3534" s="17" t="s">
        <v>10178</v>
      </c>
      <c r="J3534" s="17" t="s">
        <v>10179</v>
      </c>
      <c r="K3534" s="17" t="str">
        <f>IF('Strutture ricettive (Query)'!$D3534='Strutture ricettive (Query)'!$E3534,'Strutture ricettive (Query)'!$D3534,'Strutture ricettive (Query)'!$D3534&amp;" "&amp;'Strutture ricettive (Query)'!$E3534)</f>
        <v xml:space="preserve">1 </v>
      </c>
    </row>
    <row r="3535" spans="1:11" x14ac:dyDescent="0.25">
      <c r="A3535" s="18" t="s">
        <v>19717</v>
      </c>
      <c r="B3535" s="19" t="s">
        <v>21863</v>
      </c>
      <c r="C3535" s="19" t="s">
        <v>26771</v>
      </c>
      <c r="D3535" s="19" t="s">
        <v>27074</v>
      </c>
      <c r="E3535" s="19"/>
      <c r="F3535" s="19" t="str">
        <f>'Strutture ricettive (Query)'!$C3535&amp;" "&amp;'Strutture ricettive (Query)'!$K3535</f>
        <v xml:space="preserve">Via Roma  18 </v>
      </c>
      <c r="G3535" s="19" t="s">
        <v>21847</v>
      </c>
      <c r="H3535" s="19" t="s">
        <v>26327</v>
      </c>
      <c r="I3535" s="19" t="s">
        <v>10182</v>
      </c>
      <c r="J3535" s="19" t="s">
        <v>24598</v>
      </c>
      <c r="K3535" s="19" t="str">
        <f>IF('Strutture ricettive (Query)'!$D3535='Strutture ricettive (Query)'!$E3535,'Strutture ricettive (Query)'!$D3535,'Strutture ricettive (Query)'!$D3535&amp;" "&amp;'Strutture ricettive (Query)'!$E3535)</f>
        <v xml:space="preserve">18 </v>
      </c>
    </row>
    <row r="3536" spans="1:11" x14ac:dyDescent="0.25">
      <c r="A3536" s="16" t="s">
        <v>19709</v>
      </c>
      <c r="B3536" s="17" t="s">
        <v>21864</v>
      </c>
      <c r="C3536" s="17" t="s">
        <v>30081</v>
      </c>
      <c r="D3536" s="17" t="s">
        <v>27152</v>
      </c>
      <c r="E3536" s="17"/>
      <c r="F3536" s="17" t="str">
        <f>'Strutture ricettive (Query)'!$C3536&amp;" "&amp;'Strutture ricettive (Query)'!$K3536</f>
        <v xml:space="preserve">Contrada Serralta  1 </v>
      </c>
      <c r="G3536" s="17" t="s">
        <v>21847</v>
      </c>
      <c r="H3536" s="17" t="s">
        <v>26327</v>
      </c>
      <c r="I3536" s="17" t="s">
        <v>24598</v>
      </c>
      <c r="J3536" s="17" t="s">
        <v>10185</v>
      </c>
      <c r="K3536" s="17" t="str">
        <f>IF('Strutture ricettive (Query)'!$D3536='Strutture ricettive (Query)'!$E3536,'Strutture ricettive (Query)'!$D3536,'Strutture ricettive (Query)'!$D3536&amp;" "&amp;'Strutture ricettive (Query)'!$E3536)</f>
        <v xml:space="preserve">1 </v>
      </c>
    </row>
    <row r="3537" spans="1:11" x14ac:dyDescent="0.25">
      <c r="A3537" s="18" t="s">
        <v>19709</v>
      </c>
      <c r="B3537" s="19" t="s">
        <v>21865</v>
      </c>
      <c r="C3537" s="19" t="s">
        <v>30080</v>
      </c>
      <c r="D3537" s="19" t="s">
        <v>27152</v>
      </c>
      <c r="E3537" s="19"/>
      <c r="F3537" s="19" t="str">
        <f>'Strutture ricettive (Query)'!$C3537&amp;" "&amp;'Strutture ricettive (Query)'!$K3537</f>
        <v xml:space="preserve">Localita' Madonna Delle Stelle  1 </v>
      </c>
      <c r="G3537" s="19" t="s">
        <v>21847</v>
      </c>
      <c r="H3537" s="19" t="s">
        <v>26327</v>
      </c>
      <c r="I3537" s="19" t="s">
        <v>10188</v>
      </c>
      <c r="J3537" s="19" t="s">
        <v>10189</v>
      </c>
      <c r="K3537" s="19" t="str">
        <f>IF('Strutture ricettive (Query)'!$D3537='Strutture ricettive (Query)'!$E3537,'Strutture ricettive (Query)'!$D3537,'Strutture ricettive (Query)'!$D3537&amp;" "&amp;'Strutture ricettive (Query)'!$E3537)</f>
        <v xml:space="preserve">1 </v>
      </c>
    </row>
    <row r="3538" spans="1:11" x14ac:dyDescent="0.25">
      <c r="A3538" s="16" t="s">
        <v>19709</v>
      </c>
      <c r="B3538" s="17" t="s">
        <v>19756</v>
      </c>
      <c r="C3538" s="17" t="s">
        <v>30079</v>
      </c>
      <c r="D3538" s="17" t="s">
        <v>26862</v>
      </c>
      <c r="E3538" s="17"/>
      <c r="F3538" s="17" t="str">
        <f>'Strutture ricettive (Query)'!$C3538&amp;" "&amp;'Strutture ricettive (Query)'!$K3538</f>
        <v xml:space="preserve">Contrada Forchiusa  65 </v>
      </c>
      <c r="G3538" s="17" t="s">
        <v>21847</v>
      </c>
      <c r="H3538" s="17" t="s">
        <v>26327</v>
      </c>
      <c r="I3538" s="17" t="s">
        <v>10191</v>
      </c>
      <c r="J3538" s="17" t="s">
        <v>10192</v>
      </c>
      <c r="K3538" s="17" t="str">
        <f>IF('Strutture ricettive (Query)'!$D3538='Strutture ricettive (Query)'!$E3538,'Strutture ricettive (Query)'!$D3538,'Strutture ricettive (Query)'!$D3538&amp;" "&amp;'Strutture ricettive (Query)'!$E3538)</f>
        <v xml:space="preserve">65 </v>
      </c>
    </row>
    <row r="3539" spans="1:11" x14ac:dyDescent="0.25">
      <c r="A3539" s="18" t="s">
        <v>19709</v>
      </c>
      <c r="B3539" s="19" t="s">
        <v>21866</v>
      </c>
      <c r="C3539" s="19" t="s">
        <v>30079</v>
      </c>
      <c r="D3539" s="19" t="s">
        <v>26767</v>
      </c>
      <c r="E3539" s="19"/>
      <c r="F3539" s="19" t="str">
        <f>'Strutture ricettive (Query)'!$C3539&amp;" "&amp;'Strutture ricettive (Query)'!$K3539</f>
        <v xml:space="preserve">Contrada Forchiusa  97 </v>
      </c>
      <c r="G3539" s="19" t="s">
        <v>21847</v>
      </c>
      <c r="H3539" s="19" t="s">
        <v>26327</v>
      </c>
      <c r="I3539" s="19" t="s">
        <v>24598</v>
      </c>
      <c r="J3539" s="19" t="s">
        <v>10195</v>
      </c>
      <c r="K3539" s="19" t="str">
        <f>IF('Strutture ricettive (Query)'!$D3539='Strutture ricettive (Query)'!$E3539,'Strutture ricettive (Query)'!$D3539,'Strutture ricettive (Query)'!$D3539&amp;" "&amp;'Strutture ricettive (Query)'!$E3539)</f>
        <v xml:space="preserve">97 </v>
      </c>
    </row>
    <row r="3540" spans="1:11" x14ac:dyDescent="0.25">
      <c r="A3540" s="16" t="s">
        <v>19708</v>
      </c>
      <c r="B3540" s="17" t="s">
        <v>21867</v>
      </c>
      <c r="C3540" s="17" t="s">
        <v>30078</v>
      </c>
      <c r="D3540" s="17" t="s">
        <v>27112</v>
      </c>
      <c r="E3540" s="17"/>
      <c r="F3540" s="17" t="str">
        <f>'Strutture ricettive (Query)'!$C3540&amp;" "&amp;'Strutture ricettive (Query)'!$K3540</f>
        <v xml:space="preserve">Localita' Sasso Campagna  13 </v>
      </c>
      <c r="G3540" s="17" t="s">
        <v>21847</v>
      </c>
      <c r="H3540" s="17" t="s">
        <v>26327</v>
      </c>
      <c r="I3540" s="17" t="s">
        <v>24598</v>
      </c>
      <c r="J3540" s="17" t="s">
        <v>10198</v>
      </c>
      <c r="K3540" s="17" t="str">
        <f>IF('Strutture ricettive (Query)'!$D3540='Strutture ricettive (Query)'!$E3540,'Strutture ricettive (Query)'!$D3540,'Strutture ricettive (Query)'!$D3540&amp;" "&amp;'Strutture ricettive (Query)'!$E3540)</f>
        <v xml:space="preserve">13 </v>
      </c>
    </row>
    <row r="3541" spans="1:11" x14ac:dyDescent="0.25">
      <c r="A3541" s="18" t="s">
        <v>19708</v>
      </c>
      <c r="B3541" s="19" t="s">
        <v>21868</v>
      </c>
      <c r="C3541" s="19" t="s">
        <v>30084</v>
      </c>
      <c r="D3541" s="19" t="s">
        <v>27122</v>
      </c>
      <c r="E3541" s="19"/>
      <c r="F3541" s="19" t="str">
        <f>'Strutture ricettive (Query)'!$C3541&amp;" "&amp;'Strutture ricettive (Query)'!$K3541</f>
        <v xml:space="preserve">Localita' Rotorscio  12 </v>
      </c>
      <c r="G3541" s="19" t="s">
        <v>21847</v>
      </c>
      <c r="H3541" s="19" t="s">
        <v>26327</v>
      </c>
      <c r="I3541" s="19" t="s">
        <v>10201</v>
      </c>
      <c r="J3541" s="19" t="s">
        <v>10202</v>
      </c>
      <c r="K3541" s="19" t="str">
        <f>IF('Strutture ricettive (Query)'!$D3541='Strutture ricettive (Query)'!$E3541,'Strutture ricettive (Query)'!$D3541,'Strutture ricettive (Query)'!$D3541&amp;" "&amp;'Strutture ricettive (Query)'!$E3541)</f>
        <v xml:space="preserve">12 </v>
      </c>
    </row>
    <row r="3542" spans="1:11" x14ac:dyDescent="0.25">
      <c r="A3542" s="16" t="s">
        <v>19708</v>
      </c>
      <c r="B3542" s="17" t="s">
        <v>21869</v>
      </c>
      <c r="C3542" s="17" t="s">
        <v>30077</v>
      </c>
      <c r="D3542" s="17" t="s">
        <v>27152</v>
      </c>
      <c r="E3542" s="17"/>
      <c r="F3542" s="17" t="str">
        <f>'Strutture ricettive (Query)'!$C3542&amp;" "&amp;'Strutture ricettive (Query)'!$K3542</f>
        <v xml:space="preserve">Piazza Augusto Filippi  1 </v>
      </c>
      <c r="G3542" s="17" t="s">
        <v>21847</v>
      </c>
      <c r="H3542" s="17" t="s">
        <v>26327</v>
      </c>
      <c r="I3542" s="17" t="s">
        <v>10205</v>
      </c>
      <c r="J3542" s="17" t="s">
        <v>10206</v>
      </c>
      <c r="K3542" s="17" t="str">
        <f>IF('Strutture ricettive (Query)'!$D3542='Strutture ricettive (Query)'!$E3542,'Strutture ricettive (Query)'!$D3542,'Strutture ricettive (Query)'!$D3542&amp;" "&amp;'Strutture ricettive (Query)'!$E3542)</f>
        <v xml:space="preserve">1 </v>
      </c>
    </row>
    <row r="3543" spans="1:11" x14ac:dyDescent="0.25">
      <c r="A3543" s="18" t="s">
        <v>19730</v>
      </c>
      <c r="B3543" s="19" t="s">
        <v>21872</v>
      </c>
      <c r="C3543" s="19" t="s">
        <v>30075</v>
      </c>
      <c r="D3543" s="19" t="s">
        <v>27037</v>
      </c>
      <c r="E3543" s="19"/>
      <c r="F3543" s="19" t="str">
        <f>'Strutture ricettive (Query)'!$C3543&amp;" "&amp;'Strutture ricettive (Query)'!$K3543</f>
        <v xml:space="preserve">Via Del Gelso   24 </v>
      </c>
      <c r="G3543" s="19" t="s">
        <v>10348</v>
      </c>
      <c r="H3543" s="19" t="s">
        <v>26331</v>
      </c>
      <c r="I3543" s="19" t="s">
        <v>24598</v>
      </c>
      <c r="J3543" s="19" t="s">
        <v>24598</v>
      </c>
      <c r="K3543" s="19" t="str">
        <f>IF('Strutture ricettive (Query)'!$D3543='Strutture ricettive (Query)'!$E3543,'Strutture ricettive (Query)'!$D3543,'Strutture ricettive (Query)'!$D3543&amp;" "&amp;'Strutture ricettive (Query)'!$E3543)</f>
        <v xml:space="preserve">24 </v>
      </c>
    </row>
    <row r="3544" spans="1:11" x14ac:dyDescent="0.25">
      <c r="A3544" s="16" t="s">
        <v>19730</v>
      </c>
      <c r="B3544" s="17" t="s">
        <v>25158</v>
      </c>
      <c r="C3544" s="17" t="s">
        <v>24598</v>
      </c>
      <c r="D3544" s="17"/>
      <c r="E3544" s="17"/>
      <c r="F3544" s="17" t="str">
        <f>'Strutture ricettive (Query)'!$C3544&amp;" "&amp;'Strutture ricettive (Query)'!$K3544</f>
        <v>dato mancante 0</v>
      </c>
      <c r="G3544" s="17" t="s">
        <v>10348</v>
      </c>
      <c r="H3544" s="17" t="s">
        <v>24598</v>
      </c>
      <c r="I3544" s="17" t="s">
        <v>24598</v>
      </c>
      <c r="J3544" s="17" t="s">
        <v>10217</v>
      </c>
      <c r="K3544" s="17">
        <f>IF('Strutture ricettive (Query)'!$D3544='Strutture ricettive (Query)'!$E3544,'Strutture ricettive (Query)'!$D3544,'Strutture ricettive (Query)'!$D3544&amp;" "&amp;'Strutture ricettive (Query)'!$E3544)</f>
        <v>0</v>
      </c>
    </row>
    <row r="3545" spans="1:11" x14ac:dyDescent="0.25">
      <c r="A3545" s="18" t="s">
        <v>19730</v>
      </c>
      <c r="B3545" s="19" t="s">
        <v>25637</v>
      </c>
      <c r="C3545" s="19" t="s">
        <v>24598</v>
      </c>
      <c r="D3545" s="19"/>
      <c r="E3545" s="19"/>
      <c r="F3545" s="19" t="str">
        <f>'Strutture ricettive (Query)'!$C3545&amp;" "&amp;'Strutture ricettive (Query)'!$K3545</f>
        <v>dato mancante 0</v>
      </c>
      <c r="G3545" s="19" t="s">
        <v>10348</v>
      </c>
      <c r="H3545" s="19" t="s">
        <v>24598</v>
      </c>
      <c r="I3545" s="19" t="s">
        <v>24598</v>
      </c>
      <c r="J3545" s="19" t="s">
        <v>24598</v>
      </c>
      <c r="K3545" s="19">
        <f>IF('Strutture ricettive (Query)'!$D3545='Strutture ricettive (Query)'!$E3545,'Strutture ricettive (Query)'!$D3545,'Strutture ricettive (Query)'!$D3545&amp;" "&amp;'Strutture ricettive (Query)'!$E3545)</f>
        <v>0</v>
      </c>
    </row>
    <row r="3546" spans="1:11" x14ac:dyDescent="0.25">
      <c r="A3546" s="16" t="s">
        <v>19712</v>
      </c>
      <c r="B3546" s="17" t="s">
        <v>21874</v>
      </c>
      <c r="C3546" s="17" t="s">
        <v>27733</v>
      </c>
      <c r="D3546" s="17" t="s">
        <v>26875</v>
      </c>
      <c r="E3546" s="17"/>
      <c r="F3546" s="17" t="str">
        <f>'Strutture ricettive (Query)'!$C3546&amp;" "&amp;'Strutture ricettive (Query)'!$K3546</f>
        <v xml:space="preserve">Via Giovanni Xxiii  6 </v>
      </c>
      <c r="G3546" s="17" t="s">
        <v>10348</v>
      </c>
      <c r="H3546" s="17" t="s">
        <v>26331</v>
      </c>
      <c r="I3546" s="17" t="s">
        <v>24598</v>
      </c>
      <c r="J3546" s="17" t="s">
        <v>24598</v>
      </c>
      <c r="K3546" s="17" t="str">
        <f>IF('Strutture ricettive (Query)'!$D3546='Strutture ricettive (Query)'!$E3546,'Strutture ricettive (Query)'!$D3546,'Strutture ricettive (Query)'!$D3546&amp;" "&amp;'Strutture ricettive (Query)'!$E3546)</f>
        <v xml:space="preserve">6 </v>
      </c>
    </row>
    <row r="3547" spans="1:11" x14ac:dyDescent="0.25">
      <c r="A3547" s="18" t="s">
        <v>19708</v>
      </c>
      <c r="B3547" s="19" t="s">
        <v>21875</v>
      </c>
      <c r="C3547" s="19" t="s">
        <v>27962</v>
      </c>
      <c r="D3547" s="19" t="s">
        <v>26939</v>
      </c>
      <c r="E3547" s="19"/>
      <c r="F3547" s="19" t="str">
        <f>'Strutture ricettive (Query)'!$C3547&amp;" "&amp;'Strutture ricettive (Query)'!$K3547</f>
        <v xml:space="preserve">Via Cavour  43 </v>
      </c>
      <c r="G3547" s="19" t="s">
        <v>10348</v>
      </c>
      <c r="H3547" s="19" t="s">
        <v>26331</v>
      </c>
      <c r="I3547" s="19" t="s">
        <v>10228</v>
      </c>
      <c r="J3547" s="19" t="s">
        <v>10229</v>
      </c>
      <c r="K3547" s="19" t="str">
        <f>IF('Strutture ricettive (Query)'!$D3547='Strutture ricettive (Query)'!$E3547,'Strutture ricettive (Query)'!$D3547,'Strutture ricettive (Query)'!$D3547&amp;" "&amp;'Strutture ricettive (Query)'!$E3547)</f>
        <v xml:space="preserve">43 </v>
      </c>
    </row>
    <row r="3548" spans="1:11" x14ac:dyDescent="0.25">
      <c r="A3548" s="16" t="s">
        <v>19704</v>
      </c>
      <c r="B3548" s="17" t="s">
        <v>21876</v>
      </c>
      <c r="C3548" s="17" t="s">
        <v>30074</v>
      </c>
      <c r="D3548" s="17" t="s">
        <v>27152</v>
      </c>
      <c r="E3548" s="17"/>
      <c r="F3548" s="17" t="str">
        <f>'Strutture ricettive (Query)'!$C3548&amp;" "&amp;'Strutture ricettive (Query)'!$K3548</f>
        <v xml:space="preserve">Via Piani D' Aspio  1 </v>
      </c>
      <c r="G3548" s="17" t="s">
        <v>10348</v>
      </c>
      <c r="H3548" s="17" t="s">
        <v>26331</v>
      </c>
      <c r="I3548" s="17" t="s">
        <v>24598</v>
      </c>
      <c r="J3548" s="17" t="s">
        <v>10232</v>
      </c>
      <c r="K3548" s="17" t="str">
        <f>IF('Strutture ricettive (Query)'!$D3548='Strutture ricettive (Query)'!$E3548,'Strutture ricettive (Query)'!$D3548,'Strutture ricettive (Query)'!$D3548&amp;" "&amp;'Strutture ricettive (Query)'!$E3548)</f>
        <v xml:space="preserve">1 </v>
      </c>
    </row>
    <row r="3549" spans="1:11" x14ac:dyDescent="0.25">
      <c r="A3549" s="18" t="s">
        <v>19712</v>
      </c>
      <c r="B3549" s="19" t="s">
        <v>21877</v>
      </c>
      <c r="C3549" s="19" t="s">
        <v>30073</v>
      </c>
      <c r="D3549" s="19" t="s">
        <v>26916</v>
      </c>
      <c r="E3549" s="19"/>
      <c r="F3549" s="19" t="str">
        <f>'Strutture ricettive (Query)'!$C3549&amp;" "&amp;'Strutture ricettive (Query)'!$K3549</f>
        <v xml:space="preserve">Via Giotto  5 </v>
      </c>
      <c r="G3549" s="19" t="s">
        <v>10348</v>
      </c>
      <c r="H3549" s="19" t="s">
        <v>26331</v>
      </c>
      <c r="I3549" s="19" t="s">
        <v>10235</v>
      </c>
      <c r="J3549" s="19" t="s">
        <v>10236</v>
      </c>
      <c r="K3549" s="19" t="str">
        <f>IF('Strutture ricettive (Query)'!$D3549='Strutture ricettive (Query)'!$E3549,'Strutture ricettive (Query)'!$D3549,'Strutture ricettive (Query)'!$D3549&amp;" "&amp;'Strutture ricettive (Query)'!$E3549)</f>
        <v xml:space="preserve">5 </v>
      </c>
    </row>
    <row r="3550" spans="1:11" x14ac:dyDescent="0.25">
      <c r="A3550" s="16" t="s">
        <v>19707</v>
      </c>
      <c r="B3550" s="17" t="s">
        <v>21878</v>
      </c>
      <c r="C3550" s="17" t="s">
        <v>30072</v>
      </c>
      <c r="D3550" s="17" t="s">
        <v>27122</v>
      </c>
      <c r="E3550" s="17"/>
      <c r="F3550" s="17" t="str">
        <f>'Strutture ricettive (Query)'!$C3550&amp;" "&amp;'Strutture ricettive (Query)'!$K3550</f>
        <v xml:space="preserve">Via Monte Freddo  12 </v>
      </c>
      <c r="G3550" s="17" t="s">
        <v>10348</v>
      </c>
      <c r="H3550" s="17" t="s">
        <v>24598</v>
      </c>
      <c r="I3550" s="17" t="s">
        <v>10239</v>
      </c>
      <c r="J3550" s="17" t="s">
        <v>10240</v>
      </c>
      <c r="K3550" s="17" t="str">
        <f>IF('Strutture ricettive (Query)'!$D3550='Strutture ricettive (Query)'!$E3550,'Strutture ricettive (Query)'!$D3550,'Strutture ricettive (Query)'!$D3550&amp;" "&amp;'Strutture ricettive (Query)'!$E3550)</f>
        <v xml:space="preserve">12 </v>
      </c>
    </row>
    <row r="3551" spans="1:11" x14ac:dyDescent="0.25">
      <c r="A3551" s="18" t="s">
        <v>19712</v>
      </c>
      <c r="B3551" s="19" t="s">
        <v>21879</v>
      </c>
      <c r="C3551" s="19" t="s">
        <v>30076</v>
      </c>
      <c r="D3551" s="19" t="s">
        <v>26960</v>
      </c>
      <c r="E3551" s="19"/>
      <c r="F3551" s="19" t="str">
        <f>'Strutture ricettive (Query)'!$C3551&amp;" "&amp;'Strutture ricettive (Query)'!$K3551</f>
        <v xml:space="preserve">Via Giulietti  39 </v>
      </c>
      <c r="G3551" s="19" t="s">
        <v>10348</v>
      </c>
      <c r="H3551" s="19" t="s">
        <v>26331</v>
      </c>
      <c r="I3551" s="19" t="s">
        <v>24598</v>
      </c>
      <c r="J3551" s="19" t="s">
        <v>10243</v>
      </c>
      <c r="K3551" s="19" t="str">
        <f>IF('Strutture ricettive (Query)'!$D3551='Strutture ricettive (Query)'!$E3551,'Strutture ricettive (Query)'!$D3551,'Strutture ricettive (Query)'!$D3551&amp;" "&amp;'Strutture ricettive (Query)'!$E3551)</f>
        <v xml:space="preserve">39 </v>
      </c>
    </row>
    <row r="3552" spans="1:11" x14ac:dyDescent="0.25">
      <c r="A3552" s="16" t="s">
        <v>19707</v>
      </c>
      <c r="B3552" s="17" t="s">
        <v>21880</v>
      </c>
      <c r="C3552" s="17" t="s">
        <v>28875</v>
      </c>
      <c r="D3552" s="17" t="s">
        <v>27064</v>
      </c>
      <c r="E3552" s="17"/>
      <c r="F3552" s="17" t="str">
        <f>'Strutture ricettive (Query)'!$C3552&amp;" "&amp;'Strutture ricettive (Query)'!$K3552</f>
        <v xml:space="preserve">Via Monte Conero  2 </v>
      </c>
      <c r="G3552" s="17" t="s">
        <v>10348</v>
      </c>
      <c r="H3552" s="17" t="s">
        <v>26331</v>
      </c>
      <c r="I3552" s="17" t="s">
        <v>24598</v>
      </c>
      <c r="J3552" s="17" t="s">
        <v>10246</v>
      </c>
      <c r="K3552" s="17" t="str">
        <f>IF('Strutture ricettive (Query)'!$D3552='Strutture ricettive (Query)'!$E3552,'Strutture ricettive (Query)'!$D3552,'Strutture ricettive (Query)'!$D3552&amp;" "&amp;'Strutture ricettive (Query)'!$E3552)</f>
        <v xml:space="preserve">2 </v>
      </c>
    </row>
    <row r="3553" spans="1:11" x14ac:dyDescent="0.25">
      <c r="A3553" s="18" t="s">
        <v>19707</v>
      </c>
      <c r="B3553" s="19" t="s">
        <v>21881</v>
      </c>
      <c r="C3553" s="19" t="s">
        <v>27733</v>
      </c>
      <c r="D3553" s="19" t="s">
        <v>27122</v>
      </c>
      <c r="E3553" s="19"/>
      <c r="F3553" s="19" t="str">
        <f>'Strutture ricettive (Query)'!$C3553&amp;" "&amp;'Strutture ricettive (Query)'!$K3553</f>
        <v xml:space="preserve">Via Giovanni Xxiii  12 </v>
      </c>
      <c r="G3553" s="19" t="s">
        <v>10348</v>
      </c>
      <c r="H3553" s="19" t="s">
        <v>26331</v>
      </c>
      <c r="I3553" s="19" t="s">
        <v>10249</v>
      </c>
      <c r="J3553" s="19" t="s">
        <v>10250</v>
      </c>
      <c r="K3553" s="19" t="str">
        <f>IF('Strutture ricettive (Query)'!$D3553='Strutture ricettive (Query)'!$E3553,'Strutture ricettive (Query)'!$D3553,'Strutture ricettive (Query)'!$D3553&amp;" "&amp;'Strutture ricettive (Query)'!$E3553)</f>
        <v xml:space="preserve">12 </v>
      </c>
    </row>
    <row r="3554" spans="1:11" x14ac:dyDescent="0.25">
      <c r="A3554" s="16" t="s">
        <v>19707</v>
      </c>
      <c r="B3554" s="17" t="s">
        <v>21882</v>
      </c>
      <c r="C3554" s="17" t="s">
        <v>27011</v>
      </c>
      <c r="D3554" s="17" t="s">
        <v>27064</v>
      </c>
      <c r="E3554" s="17"/>
      <c r="F3554" s="17" t="str">
        <f>'Strutture ricettive (Query)'!$C3554&amp;" "&amp;'Strutture ricettive (Query)'!$K3554</f>
        <v xml:space="preserve">Via Raffaello Sanzio  2 </v>
      </c>
      <c r="G3554" s="17" t="s">
        <v>10348</v>
      </c>
      <c r="H3554" s="17" t="s">
        <v>26331</v>
      </c>
      <c r="I3554" s="17" t="s">
        <v>10235</v>
      </c>
      <c r="J3554" s="17" t="s">
        <v>10236</v>
      </c>
      <c r="K3554" s="17" t="str">
        <f>IF('Strutture ricettive (Query)'!$D3554='Strutture ricettive (Query)'!$E3554,'Strutture ricettive (Query)'!$D3554,'Strutture ricettive (Query)'!$D3554&amp;" "&amp;'Strutture ricettive (Query)'!$E3554)</f>
        <v xml:space="preserve">2 </v>
      </c>
    </row>
    <row r="3555" spans="1:11" x14ac:dyDescent="0.25">
      <c r="A3555" s="18" t="s">
        <v>19707</v>
      </c>
      <c r="B3555" s="19" t="s">
        <v>21870</v>
      </c>
      <c r="C3555" s="19" t="s">
        <v>30092</v>
      </c>
      <c r="D3555" s="19" t="s">
        <v>27152</v>
      </c>
      <c r="E3555" s="19"/>
      <c r="F3555" s="19" t="str">
        <f>'Strutture ricettive (Query)'!$C3555&amp;" "&amp;'Strutture ricettive (Query)'!$K3555</f>
        <v xml:space="preserve">Via Spiaggia  1 </v>
      </c>
      <c r="G3555" s="19" t="s">
        <v>10348</v>
      </c>
      <c r="H3555" s="19" t="s">
        <v>26331</v>
      </c>
      <c r="I3555" s="19" t="s">
        <v>10212</v>
      </c>
      <c r="J3555" s="19" t="s">
        <v>10211</v>
      </c>
      <c r="K3555" s="19" t="str">
        <f>IF('Strutture ricettive (Query)'!$D3555='Strutture ricettive (Query)'!$E3555,'Strutture ricettive (Query)'!$D3555,'Strutture ricettive (Query)'!$D3555&amp;" "&amp;'Strutture ricettive (Query)'!$E3555)</f>
        <v xml:space="preserve">1 </v>
      </c>
    </row>
    <row r="3556" spans="1:11" x14ac:dyDescent="0.25">
      <c r="A3556" s="16" t="s">
        <v>19707</v>
      </c>
      <c r="B3556" s="17" t="s">
        <v>21883</v>
      </c>
      <c r="C3556" s="17" t="s">
        <v>27348</v>
      </c>
      <c r="D3556" s="17" t="s">
        <v>27152</v>
      </c>
      <c r="E3556" s="17"/>
      <c r="F3556" s="17" t="str">
        <f>'Strutture ricettive (Query)'!$C3556&amp;" "&amp;'Strutture ricettive (Query)'!$K3556</f>
        <v xml:space="preserve">Via Vallone  1 </v>
      </c>
      <c r="G3556" s="17" t="s">
        <v>10348</v>
      </c>
      <c r="H3556" s="17" t="s">
        <v>26331</v>
      </c>
      <c r="I3556" s="17" t="s">
        <v>10256</v>
      </c>
      <c r="J3556" s="17" t="s">
        <v>10257</v>
      </c>
      <c r="K3556" s="17" t="str">
        <f>IF('Strutture ricettive (Query)'!$D3556='Strutture ricettive (Query)'!$E3556,'Strutture ricettive (Query)'!$D3556,'Strutture ricettive (Query)'!$D3556&amp;" "&amp;'Strutture ricettive (Query)'!$E3556)</f>
        <v xml:space="preserve">1 </v>
      </c>
    </row>
    <row r="3557" spans="1:11" x14ac:dyDescent="0.25">
      <c r="A3557" s="18" t="s">
        <v>19707</v>
      </c>
      <c r="B3557" s="19" t="s">
        <v>21884</v>
      </c>
      <c r="C3557" s="19" t="s">
        <v>30076</v>
      </c>
      <c r="D3557" s="19" t="s">
        <v>26885</v>
      </c>
      <c r="E3557" s="19"/>
      <c r="F3557" s="19" t="str">
        <f>'Strutture ricettive (Query)'!$C3557&amp;" "&amp;'Strutture ricettive (Query)'!$K3557</f>
        <v xml:space="preserve">Via Giulietti  58 </v>
      </c>
      <c r="G3557" s="19" t="s">
        <v>10348</v>
      </c>
      <c r="H3557" s="19" t="s">
        <v>26331</v>
      </c>
      <c r="I3557" s="19" t="s">
        <v>10260</v>
      </c>
      <c r="J3557" s="19" t="s">
        <v>10261</v>
      </c>
      <c r="K3557" s="19" t="str">
        <f>IF('Strutture ricettive (Query)'!$D3557='Strutture ricettive (Query)'!$E3557,'Strutture ricettive (Query)'!$D3557,'Strutture ricettive (Query)'!$D3557&amp;" "&amp;'Strutture ricettive (Query)'!$E3557)</f>
        <v xml:space="preserve">58 </v>
      </c>
    </row>
    <row r="3558" spans="1:11" x14ac:dyDescent="0.25">
      <c r="A3558" s="16" t="s">
        <v>19707</v>
      </c>
      <c r="B3558" s="17" t="s">
        <v>21885</v>
      </c>
      <c r="C3558" s="17" t="s">
        <v>30076</v>
      </c>
      <c r="D3558" s="17" t="s">
        <v>26781</v>
      </c>
      <c r="E3558" s="17"/>
      <c r="F3558" s="17" t="str">
        <f>'Strutture ricettive (Query)'!$C3558&amp;" "&amp;'Strutture ricettive (Query)'!$K3558</f>
        <v xml:space="preserve">Via Giulietti  9 </v>
      </c>
      <c r="G3558" s="17" t="s">
        <v>10348</v>
      </c>
      <c r="H3558" s="17" t="s">
        <v>26331</v>
      </c>
      <c r="I3558" s="17" t="s">
        <v>10264</v>
      </c>
      <c r="J3558" s="17" t="s">
        <v>10265</v>
      </c>
      <c r="K3558" s="17" t="str">
        <f>IF('Strutture ricettive (Query)'!$D3558='Strutture ricettive (Query)'!$E3558,'Strutture ricettive (Query)'!$D3558,'Strutture ricettive (Query)'!$D3558&amp;" "&amp;'Strutture ricettive (Query)'!$E3558)</f>
        <v xml:space="preserve">9 </v>
      </c>
    </row>
    <row r="3559" spans="1:11" x14ac:dyDescent="0.25">
      <c r="A3559" s="18" t="s">
        <v>19707</v>
      </c>
      <c r="B3559" s="19" t="s">
        <v>21886</v>
      </c>
      <c r="C3559" s="19" t="s">
        <v>27694</v>
      </c>
      <c r="D3559" s="19" t="s">
        <v>27152</v>
      </c>
      <c r="E3559" s="19"/>
      <c r="F3559" s="19" t="str">
        <f>'Strutture ricettive (Query)'!$C3559&amp;" "&amp;'Strutture ricettive (Query)'!$K3559</f>
        <v xml:space="preserve">Via Torrione  1 </v>
      </c>
      <c r="G3559" s="19" t="s">
        <v>10348</v>
      </c>
      <c r="H3559" s="19" t="s">
        <v>26331</v>
      </c>
      <c r="I3559" s="19" t="s">
        <v>10268</v>
      </c>
      <c r="J3559" s="19" t="s">
        <v>10269</v>
      </c>
      <c r="K3559" s="19" t="str">
        <f>IF('Strutture ricettive (Query)'!$D3559='Strutture ricettive (Query)'!$E3559,'Strutture ricettive (Query)'!$D3559,'Strutture ricettive (Query)'!$D3559&amp;" "&amp;'Strutture ricettive (Query)'!$E3559)</f>
        <v xml:space="preserve">1 </v>
      </c>
    </row>
    <row r="3560" spans="1:11" x14ac:dyDescent="0.25">
      <c r="A3560" s="16" t="s">
        <v>19707</v>
      </c>
      <c r="B3560" s="17" t="s">
        <v>21887</v>
      </c>
      <c r="C3560" s="17" t="s">
        <v>30091</v>
      </c>
      <c r="D3560" s="17" t="s">
        <v>27029</v>
      </c>
      <c r="E3560" s="17"/>
      <c r="F3560" s="17" t="str">
        <f>'Strutture ricettive (Query)'!$C3560&amp;" "&amp;'Strutture ricettive (Query)'!$K3560</f>
        <v xml:space="preserve">Via Monteconero  26 </v>
      </c>
      <c r="G3560" s="17" t="s">
        <v>10348</v>
      </c>
      <c r="H3560" s="17" t="s">
        <v>26331</v>
      </c>
      <c r="I3560" s="17" t="s">
        <v>10272</v>
      </c>
      <c r="J3560" s="17" t="s">
        <v>10273</v>
      </c>
      <c r="K3560" s="17" t="str">
        <f>IF('Strutture ricettive (Query)'!$D3560='Strutture ricettive (Query)'!$E3560,'Strutture ricettive (Query)'!$D3560,'Strutture ricettive (Query)'!$D3560&amp;" "&amp;'Strutture ricettive (Query)'!$E3560)</f>
        <v xml:space="preserve">26 </v>
      </c>
    </row>
    <row r="3561" spans="1:11" x14ac:dyDescent="0.25">
      <c r="A3561" s="18" t="s">
        <v>19709</v>
      </c>
      <c r="B3561" s="19" t="s">
        <v>21888</v>
      </c>
      <c r="C3561" s="19" t="s">
        <v>30074</v>
      </c>
      <c r="D3561" s="19" t="s">
        <v>27122</v>
      </c>
      <c r="E3561" s="19"/>
      <c r="F3561" s="19" t="str">
        <f>'Strutture ricettive (Query)'!$C3561&amp;" "&amp;'Strutture ricettive (Query)'!$K3561</f>
        <v xml:space="preserve">Via Piani D' Aspio  12 </v>
      </c>
      <c r="G3561" s="19" t="s">
        <v>10348</v>
      </c>
      <c r="H3561" s="19" t="s">
        <v>26331</v>
      </c>
      <c r="I3561" s="19" t="s">
        <v>10276</v>
      </c>
      <c r="J3561" s="19" t="s">
        <v>10277</v>
      </c>
      <c r="K3561" s="19" t="str">
        <f>IF('Strutture ricettive (Query)'!$D3561='Strutture ricettive (Query)'!$E3561,'Strutture ricettive (Query)'!$D3561,'Strutture ricettive (Query)'!$D3561&amp;" "&amp;'Strutture ricettive (Query)'!$E3561)</f>
        <v xml:space="preserve">12 </v>
      </c>
    </row>
    <row r="3562" spans="1:11" x14ac:dyDescent="0.25">
      <c r="A3562" s="16" t="s">
        <v>19709</v>
      </c>
      <c r="B3562" s="17" t="s">
        <v>21889</v>
      </c>
      <c r="C3562" s="17" t="s">
        <v>30090</v>
      </c>
      <c r="D3562" s="17" t="s">
        <v>27092</v>
      </c>
      <c r="E3562" s="17"/>
      <c r="F3562" s="17" t="str">
        <f>'Strutture ricettive (Query)'!$C3562&amp;" "&amp;'Strutture ricettive (Query)'!$K3562</f>
        <v xml:space="preserve">Via Betellico  15 </v>
      </c>
      <c r="G3562" s="17" t="s">
        <v>10348</v>
      </c>
      <c r="H3562" s="17" t="s">
        <v>26333</v>
      </c>
      <c r="I3562" s="17" t="s">
        <v>24598</v>
      </c>
      <c r="J3562" s="17" t="s">
        <v>10281</v>
      </c>
      <c r="K3562" s="17" t="str">
        <f>IF('Strutture ricettive (Query)'!$D3562='Strutture ricettive (Query)'!$E3562,'Strutture ricettive (Query)'!$D3562,'Strutture ricettive (Query)'!$D3562&amp;" "&amp;'Strutture ricettive (Query)'!$E3562)</f>
        <v xml:space="preserve">15 </v>
      </c>
    </row>
    <row r="3563" spans="1:11" x14ac:dyDescent="0.25">
      <c r="A3563" s="18" t="s">
        <v>19712</v>
      </c>
      <c r="B3563" s="19" t="s">
        <v>21890</v>
      </c>
      <c r="C3563" s="19" t="s">
        <v>30089</v>
      </c>
      <c r="D3563" s="19" t="s">
        <v>26836</v>
      </c>
      <c r="E3563" s="19"/>
      <c r="F3563" s="19" t="str">
        <f>'Strutture ricettive (Query)'!$C3563&amp;" "&amp;'Strutture ricettive (Query)'!$K3563</f>
        <v xml:space="preserve">Via Moricone  7 </v>
      </c>
      <c r="G3563" s="19" t="s">
        <v>10348</v>
      </c>
      <c r="H3563" s="19" t="s">
        <v>26331</v>
      </c>
      <c r="I3563" s="19" t="s">
        <v>24598</v>
      </c>
      <c r="J3563" s="19" t="s">
        <v>10284</v>
      </c>
      <c r="K3563" s="19" t="str">
        <f>IF('Strutture ricettive (Query)'!$D3563='Strutture ricettive (Query)'!$E3563,'Strutture ricettive (Query)'!$D3563,'Strutture ricettive (Query)'!$D3563&amp;" "&amp;'Strutture ricettive (Query)'!$E3563)</f>
        <v xml:space="preserve">7 </v>
      </c>
    </row>
    <row r="3564" spans="1:11" x14ac:dyDescent="0.25">
      <c r="A3564" s="16" t="s">
        <v>19712</v>
      </c>
      <c r="B3564" s="17" t="s">
        <v>21891</v>
      </c>
      <c r="C3564" s="17" t="s">
        <v>30076</v>
      </c>
      <c r="D3564" s="17" t="s">
        <v>27261</v>
      </c>
      <c r="E3564" s="17"/>
      <c r="F3564" s="17" t="str">
        <f>'Strutture ricettive (Query)'!$C3564&amp;" "&amp;'Strutture ricettive (Query)'!$K3564</f>
        <v xml:space="preserve">Via Giulietti  46 </v>
      </c>
      <c r="G3564" s="17" t="s">
        <v>10348</v>
      </c>
      <c r="H3564" s="17" t="s">
        <v>26331</v>
      </c>
      <c r="I3564" s="17" t="s">
        <v>10287</v>
      </c>
      <c r="J3564" s="17" t="s">
        <v>10288</v>
      </c>
      <c r="K3564" s="17" t="str">
        <f>IF('Strutture ricettive (Query)'!$D3564='Strutture ricettive (Query)'!$E3564,'Strutture ricettive (Query)'!$D3564,'Strutture ricettive (Query)'!$D3564&amp;" "&amp;'Strutture ricettive (Query)'!$E3564)</f>
        <v xml:space="preserve">46 </v>
      </c>
    </row>
    <row r="3565" spans="1:11" x14ac:dyDescent="0.25">
      <c r="A3565" s="18" t="s">
        <v>19712</v>
      </c>
      <c r="B3565" s="19" t="s">
        <v>21892</v>
      </c>
      <c r="C3565" s="19" t="s">
        <v>30076</v>
      </c>
      <c r="D3565" s="19" t="s">
        <v>26873</v>
      </c>
      <c r="E3565" s="19"/>
      <c r="F3565" s="19" t="str">
        <f>'Strutture ricettive (Query)'!$C3565&amp;" "&amp;'Strutture ricettive (Query)'!$K3565</f>
        <v xml:space="preserve">Via Giulietti  60 </v>
      </c>
      <c r="G3565" s="19" t="s">
        <v>10348</v>
      </c>
      <c r="H3565" s="19" t="s">
        <v>26331</v>
      </c>
      <c r="I3565" s="19" t="s">
        <v>10291</v>
      </c>
      <c r="J3565" s="19" t="s">
        <v>10292</v>
      </c>
      <c r="K3565" s="19" t="str">
        <f>IF('Strutture ricettive (Query)'!$D3565='Strutture ricettive (Query)'!$E3565,'Strutture ricettive (Query)'!$D3565,'Strutture ricettive (Query)'!$D3565&amp;" "&amp;'Strutture ricettive (Query)'!$E3565)</f>
        <v xml:space="preserve">60 </v>
      </c>
    </row>
    <row r="3566" spans="1:11" x14ac:dyDescent="0.25">
      <c r="A3566" s="16" t="s">
        <v>19712</v>
      </c>
      <c r="B3566" s="17" t="s">
        <v>21893</v>
      </c>
      <c r="C3566" s="17" t="s">
        <v>30088</v>
      </c>
      <c r="D3566" s="17" t="s">
        <v>27092</v>
      </c>
      <c r="E3566" s="17"/>
      <c r="F3566" s="17" t="str">
        <f>'Strutture ricettive (Query)'!$C3566&amp;" "&amp;'Strutture ricettive (Query)'!$K3566</f>
        <v xml:space="preserve">Via La Fonte  15 </v>
      </c>
      <c r="G3566" s="17" t="s">
        <v>10348</v>
      </c>
      <c r="H3566" s="17" t="s">
        <v>26331</v>
      </c>
      <c r="I3566" s="17" t="s">
        <v>24598</v>
      </c>
      <c r="J3566" s="17" t="s">
        <v>10295</v>
      </c>
      <c r="K3566" s="17" t="str">
        <f>IF('Strutture ricettive (Query)'!$D3566='Strutture ricettive (Query)'!$E3566,'Strutture ricettive (Query)'!$D3566,'Strutture ricettive (Query)'!$D3566&amp;" "&amp;'Strutture ricettive (Query)'!$E3566)</f>
        <v xml:space="preserve">15 </v>
      </c>
    </row>
    <row r="3567" spans="1:11" x14ac:dyDescent="0.25">
      <c r="A3567" s="18" t="s">
        <v>19725</v>
      </c>
      <c r="B3567" s="19" t="s">
        <v>21894</v>
      </c>
      <c r="C3567" s="19" t="s">
        <v>30087</v>
      </c>
      <c r="D3567" s="19" t="s">
        <v>26836</v>
      </c>
      <c r="E3567" s="19"/>
      <c r="F3567" s="19" t="str">
        <f>'Strutture ricettive (Query)'!$C3567&amp;" "&amp;'Strutture ricettive (Query)'!$K3567</f>
        <v xml:space="preserve">Via Morricone  7 </v>
      </c>
      <c r="G3567" s="19" t="s">
        <v>10348</v>
      </c>
      <c r="H3567" s="19" t="s">
        <v>26331</v>
      </c>
      <c r="I3567" s="19" t="s">
        <v>24598</v>
      </c>
      <c r="J3567" s="19" t="s">
        <v>10284</v>
      </c>
      <c r="K3567" s="19" t="str">
        <f>IF('Strutture ricettive (Query)'!$D3567='Strutture ricettive (Query)'!$E3567,'Strutture ricettive (Query)'!$D3567,'Strutture ricettive (Query)'!$D3567&amp;" "&amp;'Strutture ricettive (Query)'!$E3567)</f>
        <v xml:space="preserve">7 </v>
      </c>
    </row>
    <row r="3568" spans="1:11" x14ac:dyDescent="0.25">
      <c r="A3568" s="16" t="s">
        <v>19712</v>
      </c>
      <c r="B3568" s="17" t="s">
        <v>21895</v>
      </c>
      <c r="C3568" s="17" t="s">
        <v>30072</v>
      </c>
      <c r="D3568" s="17" t="s">
        <v>27132</v>
      </c>
      <c r="E3568" s="17"/>
      <c r="F3568" s="17" t="str">
        <f>'Strutture ricettive (Query)'!$C3568&amp;" "&amp;'Strutture ricettive (Query)'!$K3568</f>
        <v xml:space="preserve">Via Monte Freddo  11 </v>
      </c>
      <c r="G3568" s="17" t="s">
        <v>10348</v>
      </c>
      <c r="H3568" s="17" t="s">
        <v>26331</v>
      </c>
      <c r="I3568" s="17" t="s">
        <v>10239</v>
      </c>
      <c r="J3568" s="17" t="s">
        <v>10240</v>
      </c>
      <c r="K3568" s="17" t="str">
        <f>IF('Strutture ricettive (Query)'!$D3568='Strutture ricettive (Query)'!$E3568,'Strutture ricettive (Query)'!$D3568,'Strutture ricettive (Query)'!$D3568&amp;" "&amp;'Strutture ricettive (Query)'!$E3568)</f>
        <v xml:space="preserve">11 </v>
      </c>
    </row>
    <row r="3569" spans="1:11" x14ac:dyDescent="0.25">
      <c r="A3569" s="18" t="s">
        <v>19712</v>
      </c>
      <c r="B3569" s="19" t="s">
        <v>21896</v>
      </c>
      <c r="C3569" s="19" t="s">
        <v>28214</v>
      </c>
      <c r="D3569" s="19" t="s">
        <v>27064</v>
      </c>
      <c r="E3569" s="19"/>
      <c r="F3569" s="19" t="str">
        <f>'Strutture ricettive (Query)'!$C3569&amp;" "&amp;'Strutture ricettive (Query)'!$K3569</f>
        <v xml:space="preserve">Via Marconi  2 </v>
      </c>
      <c r="G3569" s="19" t="s">
        <v>10348</v>
      </c>
      <c r="H3569" s="19" t="s">
        <v>26331</v>
      </c>
      <c r="I3569" s="19" t="s">
        <v>10302</v>
      </c>
      <c r="J3569" s="19" t="s">
        <v>10284</v>
      </c>
      <c r="K3569" s="19" t="str">
        <f>IF('Strutture ricettive (Query)'!$D3569='Strutture ricettive (Query)'!$E3569,'Strutture ricettive (Query)'!$D3569,'Strutture ricettive (Query)'!$D3569&amp;" "&amp;'Strutture ricettive (Query)'!$E3569)</f>
        <v xml:space="preserve">2 </v>
      </c>
    </row>
    <row r="3570" spans="1:11" x14ac:dyDescent="0.25">
      <c r="A3570" s="16" t="s">
        <v>19725</v>
      </c>
      <c r="B3570" s="17" t="s">
        <v>21897</v>
      </c>
      <c r="C3570" s="17" t="s">
        <v>26803</v>
      </c>
      <c r="D3570" s="17" t="s">
        <v>27143</v>
      </c>
      <c r="E3570" s="17"/>
      <c r="F3570" s="17" t="str">
        <f>'Strutture ricettive (Query)'!$C3570&amp;" "&amp;'Strutture ricettive (Query)'!$K3570</f>
        <v xml:space="preserve">Via San Michele  10 </v>
      </c>
      <c r="G3570" s="17" t="s">
        <v>10348</v>
      </c>
      <c r="H3570" s="17" t="s">
        <v>26331</v>
      </c>
      <c r="I3570" s="17" t="s">
        <v>10305</v>
      </c>
      <c r="J3570" s="17" t="s">
        <v>10306</v>
      </c>
      <c r="K3570" s="17" t="str">
        <f>IF('Strutture ricettive (Query)'!$D3570='Strutture ricettive (Query)'!$E3570,'Strutture ricettive (Query)'!$D3570,'Strutture ricettive (Query)'!$D3570&amp;" "&amp;'Strutture ricettive (Query)'!$E3570)</f>
        <v xml:space="preserve">10 </v>
      </c>
    </row>
    <row r="3571" spans="1:11" x14ac:dyDescent="0.25">
      <c r="A3571" s="18" t="s">
        <v>19708</v>
      </c>
      <c r="B3571" s="19" t="s">
        <v>21898</v>
      </c>
      <c r="C3571" s="19" t="s">
        <v>30086</v>
      </c>
      <c r="D3571" s="19" t="s">
        <v>27132</v>
      </c>
      <c r="E3571" s="19"/>
      <c r="F3571" s="19" t="str">
        <f>'Strutture ricettive (Query)'!$C3571&amp;" "&amp;'Strutture ricettive (Query)'!$K3571</f>
        <v xml:space="preserve">Via Monte Colombo  11 </v>
      </c>
      <c r="G3571" s="19" t="s">
        <v>10348</v>
      </c>
      <c r="H3571" s="19" t="s">
        <v>26334</v>
      </c>
      <c r="I3571" s="19" t="s">
        <v>10309</v>
      </c>
      <c r="J3571" s="19" t="s">
        <v>10310</v>
      </c>
      <c r="K3571" s="19" t="str">
        <f>IF('Strutture ricettive (Query)'!$D3571='Strutture ricettive (Query)'!$E3571,'Strutture ricettive (Query)'!$D3571,'Strutture ricettive (Query)'!$D3571&amp;" "&amp;'Strutture ricettive (Query)'!$E3571)</f>
        <v xml:space="preserve">11 </v>
      </c>
    </row>
    <row r="3572" spans="1:11" x14ac:dyDescent="0.25">
      <c r="A3572" s="16" t="s">
        <v>19712</v>
      </c>
      <c r="B3572" s="17" t="s">
        <v>21899</v>
      </c>
      <c r="C3572" s="17" t="s">
        <v>30085</v>
      </c>
      <c r="D3572" s="17" t="s">
        <v>27152</v>
      </c>
      <c r="E3572" s="17"/>
      <c r="F3572" s="17" t="str">
        <f>'Strutture ricettive (Query)'!$C3572&amp;" "&amp;'Strutture ricettive (Query)'!$K3572</f>
        <v xml:space="preserve">Viale Caduti Del Lavoro  1 </v>
      </c>
      <c r="G3572" s="17" t="s">
        <v>10348</v>
      </c>
      <c r="H3572" s="17" t="s">
        <v>26331</v>
      </c>
      <c r="I3572" s="17" t="s">
        <v>10313</v>
      </c>
      <c r="J3572" s="17" t="s">
        <v>10314</v>
      </c>
      <c r="K3572" s="17" t="str">
        <f>IF('Strutture ricettive (Query)'!$D3572='Strutture ricettive (Query)'!$E3572,'Strutture ricettive (Query)'!$D3572,'Strutture ricettive (Query)'!$D3572&amp;" "&amp;'Strutture ricettive (Query)'!$E3572)</f>
        <v xml:space="preserve">1 </v>
      </c>
    </row>
    <row r="3573" spans="1:11" x14ac:dyDescent="0.25">
      <c r="A3573" s="18" t="s">
        <v>19708</v>
      </c>
      <c r="B3573" s="19" t="s">
        <v>21900</v>
      </c>
      <c r="C3573" s="19" t="s">
        <v>30076</v>
      </c>
      <c r="D3573" s="19" t="s">
        <v>26811</v>
      </c>
      <c r="E3573" s="19"/>
      <c r="F3573" s="19" t="str">
        <f>'Strutture ricettive (Query)'!$C3573&amp;" "&amp;'Strutture ricettive (Query)'!$K3573</f>
        <v xml:space="preserve">Via Giulietti  78 </v>
      </c>
      <c r="G3573" s="19" t="s">
        <v>10348</v>
      </c>
      <c r="H3573" s="19" t="s">
        <v>26331</v>
      </c>
      <c r="I3573" s="19" t="s">
        <v>24598</v>
      </c>
      <c r="J3573" s="19" t="s">
        <v>10317</v>
      </c>
      <c r="K3573" s="19" t="str">
        <f>IF('Strutture ricettive (Query)'!$D3573='Strutture ricettive (Query)'!$E3573,'Strutture ricettive (Query)'!$D3573,'Strutture ricettive (Query)'!$D3573&amp;" "&amp;'Strutture ricettive (Query)'!$E3573)</f>
        <v xml:space="preserve">78 </v>
      </c>
    </row>
    <row r="3574" spans="1:11" x14ac:dyDescent="0.25">
      <c r="A3574" s="16" t="s">
        <v>19708</v>
      </c>
      <c r="B3574" s="17" t="s">
        <v>21901</v>
      </c>
      <c r="C3574" s="17" t="s">
        <v>30110</v>
      </c>
      <c r="D3574" s="17" t="s">
        <v>27152</v>
      </c>
      <c r="E3574" s="17"/>
      <c r="F3574" s="17" t="str">
        <f>'Strutture ricettive (Query)'!$C3574&amp;" "&amp;'Strutture ricettive (Query)'!$K3574</f>
        <v xml:space="preserve">Via Mortarolo  1 </v>
      </c>
      <c r="G3574" s="17" t="s">
        <v>10348</v>
      </c>
      <c r="H3574" s="17" t="s">
        <v>26331</v>
      </c>
      <c r="I3574" s="17" t="s">
        <v>10320</v>
      </c>
      <c r="J3574" s="17" t="s">
        <v>10321</v>
      </c>
      <c r="K3574" s="17" t="str">
        <f>IF('Strutture ricettive (Query)'!$D3574='Strutture ricettive (Query)'!$E3574,'Strutture ricettive (Query)'!$D3574,'Strutture ricettive (Query)'!$D3574&amp;" "&amp;'Strutture ricettive (Query)'!$E3574)</f>
        <v xml:space="preserve">1 </v>
      </c>
    </row>
    <row r="3575" spans="1:11" x14ac:dyDescent="0.25">
      <c r="A3575" s="18" t="s">
        <v>19712</v>
      </c>
      <c r="B3575" s="19" t="s">
        <v>21902</v>
      </c>
      <c r="C3575" s="19" t="s">
        <v>30076</v>
      </c>
      <c r="D3575" s="19" t="s">
        <v>26985</v>
      </c>
      <c r="E3575" s="19"/>
      <c r="F3575" s="19" t="str">
        <f>'Strutture ricettive (Query)'!$C3575&amp;" "&amp;'Strutture ricettive (Query)'!$K3575</f>
        <v xml:space="preserve">Via Giulietti  33 </v>
      </c>
      <c r="G3575" s="19" t="s">
        <v>10348</v>
      </c>
      <c r="H3575" s="19" t="s">
        <v>26331</v>
      </c>
      <c r="I3575" s="19" t="s">
        <v>10260</v>
      </c>
      <c r="J3575" s="19" t="s">
        <v>10261</v>
      </c>
      <c r="K3575" s="19" t="str">
        <f>IF('Strutture ricettive (Query)'!$D3575='Strutture ricettive (Query)'!$E3575,'Strutture ricettive (Query)'!$D3575,'Strutture ricettive (Query)'!$D3575&amp;" "&amp;'Strutture ricettive (Query)'!$E3575)</f>
        <v xml:space="preserve">33 </v>
      </c>
    </row>
    <row r="3576" spans="1:11" x14ac:dyDescent="0.25">
      <c r="A3576" s="16" t="s">
        <v>19708</v>
      </c>
      <c r="B3576" s="17" t="s">
        <v>21903</v>
      </c>
      <c r="C3576" s="17" t="s">
        <v>30152</v>
      </c>
      <c r="D3576" s="17" t="s">
        <v>27152</v>
      </c>
      <c r="E3576" s="17"/>
      <c r="F3576" s="17" t="str">
        <f>'Strutture ricettive (Query)'!$C3576&amp;" "&amp;'Strutture ricettive (Query)'!$K3576</f>
        <v xml:space="preserve">Via Madonnina  1 </v>
      </c>
      <c r="G3576" s="17" t="s">
        <v>10348</v>
      </c>
      <c r="H3576" s="17" t="s">
        <v>26331</v>
      </c>
      <c r="I3576" s="17" t="s">
        <v>24598</v>
      </c>
      <c r="J3576" s="17" t="s">
        <v>10326</v>
      </c>
      <c r="K3576" s="17" t="str">
        <f>IF('Strutture ricettive (Query)'!$D3576='Strutture ricettive (Query)'!$E3576,'Strutture ricettive (Query)'!$D3576,'Strutture ricettive (Query)'!$D3576&amp;" "&amp;'Strutture ricettive (Query)'!$E3576)</f>
        <v xml:space="preserve">1 </v>
      </c>
    </row>
    <row r="3577" spans="1:11" x14ac:dyDescent="0.25">
      <c r="A3577" s="18" t="s">
        <v>19708</v>
      </c>
      <c r="B3577" s="19" t="s">
        <v>21904</v>
      </c>
      <c r="C3577" s="19" t="s">
        <v>26803</v>
      </c>
      <c r="D3577" s="19" t="s">
        <v>26800</v>
      </c>
      <c r="E3577" s="19"/>
      <c r="F3577" s="19" t="str">
        <f>'Strutture ricettive (Query)'!$C3577&amp;" "&amp;'Strutture ricettive (Query)'!$K3577</f>
        <v xml:space="preserve">Via San Michele  8 </v>
      </c>
      <c r="G3577" s="19" t="s">
        <v>10348</v>
      </c>
      <c r="H3577" s="19" t="s">
        <v>26331</v>
      </c>
      <c r="I3577" s="19" t="s">
        <v>10329</v>
      </c>
      <c r="J3577" s="19" t="s">
        <v>10330</v>
      </c>
      <c r="K3577" s="19" t="str">
        <f>IF('Strutture ricettive (Query)'!$D3577='Strutture ricettive (Query)'!$E3577,'Strutture ricettive (Query)'!$D3577,'Strutture ricettive (Query)'!$D3577&amp;" "&amp;'Strutture ricettive (Query)'!$E3577)</f>
        <v xml:space="preserve">8 </v>
      </c>
    </row>
    <row r="3578" spans="1:11" x14ac:dyDescent="0.25">
      <c r="A3578" s="16" t="s">
        <v>19704</v>
      </c>
      <c r="B3578" s="17" t="s">
        <v>21905</v>
      </c>
      <c r="C3578" s="17" t="s">
        <v>30159</v>
      </c>
      <c r="D3578" s="17" t="s">
        <v>27074</v>
      </c>
      <c r="E3578" s="17"/>
      <c r="F3578" s="17" t="str">
        <f>'Strutture ricettive (Query)'!$C3578&amp;" "&amp;'Strutture ricettive (Query)'!$K3578</f>
        <v xml:space="preserve">Via Ancarano  18 </v>
      </c>
      <c r="G3578" s="17" t="s">
        <v>10348</v>
      </c>
      <c r="H3578" s="17" t="s">
        <v>26331</v>
      </c>
      <c r="I3578" s="17" t="s">
        <v>10333</v>
      </c>
      <c r="J3578" s="17" t="s">
        <v>10334</v>
      </c>
      <c r="K3578" s="17" t="str">
        <f>IF('Strutture ricettive (Query)'!$D3578='Strutture ricettive (Query)'!$E3578,'Strutture ricettive (Query)'!$D3578,'Strutture ricettive (Query)'!$D3578&amp;" "&amp;'Strutture ricettive (Query)'!$E3578)</f>
        <v xml:space="preserve">18 </v>
      </c>
    </row>
    <row r="3579" spans="1:11" x14ac:dyDescent="0.25">
      <c r="A3579" s="18" t="s">
        <v>19704</v>
      </c>
      <c r="B3579" s="19" t="s">
        <v>21906</v>
      </c>
      <c r="C3579" s="19" t="s">
        <v>30158</v>
      </c>
      <c r="D3579" s="19" t="s">
        <v>26875</v>
      </c>
      <c r="E3579" s="19"/>
      <c r="F3579" s="19" t="str">
        <f>'Strutture ricettive (Query)'!$C3579&amp;" "&amp;'Strutture ricettive (Query)'!$K3579</f>
        <v xml:space="preserve">Via Aldo Davanzali  6 </v>
      </c>
      <c r="G3579" s="19" t="s">
        <v>10348</v>
      </c>
      <c r="H3579" s="19" t="s">
        <v>26331</v>
      </c>
      <c r="I3579" s="19" t="s">
        <v>10337</v>
      </c>
      <c r="J3579" s="19" t="s">
        <v>10338</v>
      </c>
      <c r="K3579" s="19" t="str">
        <f>IF('Strutture ricettive (Query)'!$D3579='Strutture ricettive (Query)'!$E3579,'Strutture ricettive (Query)'!$D3579,'Strutture ricettive (Query)'!$D3579&amp;" "&amp;'Strutture ricettive (Query)'!$E3579)</f>
        <v xml:space="preserve">6 </v>
      </c>
    </row>
    <row r="3580" spans="1:11" x14ac:dyDescent="0.25">
      <c r="A3580" s="16" t="s">
        <v>19707</v>
      </c>
      <c r="B3580" s="17" t="s">
        <v>21907</v>
      </c>
      <c r="C3580" s="17" t="s">
        <v>30146</v>
      </c>
      <c r="D3580" s="17" t="s">
        <v>27029</v>
      </c>
      <c r="E3580" s="17"/>
      <c r="F3580" s="17" t="str">
        <f>'Strutture ricettive (Query)'!$C3580&amp;" "&amp;'Strutture ricettive (Query)'!$K3580</f>
        <v xml:space="preserve">Via Grilli  26 </v>
      </c>
      <c r="G3580" s="17" t="s">
        <v>10348</v>
      </c>
      <c r="H3580" s="17" t="s">
        <v>26331</v>
      </c>
      <c r="I3580" s="17" t="s">
        <v>10341</v>
      </c>
      <c r="J3580" s="17" t="s">
        <v>10342</v>
      </c>
      <c r="K3580" s="17" t="str">
        <f>IF('Strutture ricettive (Query)'!$D3580='Strutture ricettive (Query)'!$E3580,'Strutture ricettive (Query)'!$D3580,'Strutture ricettive (Query)'!$D3580&amp;" "&amp;'Strutture ricettive (Query)'!$E3580)</f>
        <v xml:space="preserve">26 </v>
      </c>
    </row>
    <row r="3581" spans="1:11" x14ac:dyDescent="0.25">
      <c r="A3581" s="18" t="s">
        <v>19712</v>
      </c>
      <c r="B3581" s="19" t="s">
        <v>21908</v>
      </c>
      <c r="C3581" s="19" t="s">
        <v>27515</v>
      </c>
      <c r="D3581" s="19" t="s">
        <v>27064</v>
      </c>
      <c r="E3581" s="19"/>
      <c r="F3581" s="19" t="str">
        <f>'Strutture ricettive (Query)'!$C3581&amp;" "&amp;'Strutture ricettive (Query)'!$K3581</f>
        <v xml:space="preserve">Via San Francesco  2 </v>
      </c>
      <c r="G3581" s="19" t="s">
        <v>10348</v>
      </c>
      <c r="H3581" s="19" t="s">
        <v>24598</v>
      </c>
      <c r="I3581" s="19" t="s">
        <v>24598</v>
      </c>
      <c r="J3581" s="19" t="s">
        <v>10345</v>
      </c>
      <c r="K3581" s="19" t="str">
        <f>IF('Strutture ricettive (Query)'!$D3581='Strutture ricettive (Query)'!$E3581,'Strutture ricettive (Query)'!$D3581,'Strutture ricettive (Query)'!$D3581&amp;" "&amp;'Strutture ricettive (Query)'!$E3581)</f>
        <v xml:space="preserve">2 </v>
      </c>
    </row>
    <row r="3582" spans="1:11" x14ac:dyDescent="0.25">
      <c r="A3582" s="16" t="s">
        <v>19712</v>
      </c>
      <c r="B3582" s="17" t="s">
        <v>21909</v>
      </c>
      <c r="C3582" s="17" t="s">
        <v>30157</v>
      </c>
      <c r="D3582" s="17" t="s">
        <v>27064</v>
      </c>
      <c r="E3582" s="17"/>
      <c r="F3582" s="17" t="str">
        <f>'Strutture ricettive (Query)'!$C3582&amp;" "&amp;'Strutture ricettive (Query)'!$K3582</f>
        <v xml:space="preserve">Via Del Leccio  2 </v>
      </c>
      <c r="G3582" s="17" t="s">
        <v>10348</v>
      </c>
      <c r="H3582" s="17" t="s">
        <v>26331</v>
      </c>
      <c r="I3582" s="17" t="s">
        <v>24598</v>
      </c>
      <c r="J3582" s="17" t="s">
        <v>10349</v>
      </c>
      <c r="K3582" s="17" t="str">
        <f>IF('Strutture ricettive (Query)'!$D3582='Strutture ricettive (Query)'!$E3582,'Strutture ricettive (Query)'!$D3582,'Strutture ricettive (Query)'!$D3582&amp;" "&amp;'Strutture ricettive (Query)'!$E3582)</f>
        <v xml:space="preserve">2 </v>
      </c>
    </row>
    <row r="3583" spans="1:11" x14ac:dyDescent="0.25">
      <c r="A3583" s="18" t="s">
        <v>19712</v>
      </c>
      <c r="B3583" s="19" t="s">
        <v>21911</v>
      </c>
      <c r="C3583" s="19" t="s">
        <v>30156</v>
      </c>
      <c r="D3583" s="19" t="s">
        <v>27092</v>
      </c>
      <c r="E3583" s="19"/>
      <c r="F3583" s="19" t="str">
        <f>'Strutture ricettive (Query)'!$C3583&amp;" "&amp;'Strutture ricettive (Query)'!$K3583</f>
        <v xml:space="preserve">Via Del Gelso  15 </v>
      </c>
      <c r="G3583" s="19" t="s">
        <v>10348</v>
      </c>
      <c r="H3583" s="19" t="s">
        <v>24598</v>
      </c>
      <c r="I3583" s="19" t="s">
        <v>24598</v>
      </c>
      <c r="J3583" s="19" t="s">
        <v>10355</v>
      </c>
      <c r="K3583" s="19" t="str">
        <f>IF('Strutture ricettive (Query)'!$D3583='Strutture ricettive (Query)'!$E3583,'Strutture ricettive (Query)'!$D3583,'Strutture ricettive (Query)'!$D3583&amp;" "&amp;'Strutture ricettive (Query)'!$E3583)</f>
        <v xml:space="preserve">15 </v>
      </c>
    </row>
    <row r="3584" spans="1:11" x14ac:dyDescent="0.25">
      <c r="A3584" s="16" t="s">
        <v>19712</v>
      </c>
      <c r="B3584" s="17" t="s">
        <v>21912</v>
      </c>
      <c r="C3584" s="17" t="s">
        <v>30156</v>
      </c>
      <c r="D3584" s="17" t="s">
        <v>27080</v>
      </c>
      <c r="E3584" s="17"/>
      <c r="F3584" s="17" t="str">
        <f>'Strutture ricettive (Query)'!$C3584&amp;" "&amp;'Strutture ricettive (Query)'!$K3584</f>
        <v xml:space="preserve">Via Del Gelso  17 </v>
      </c>
      <c r="G3584" s="17" t="s">
        <v>10348</v>
      </c>
      <c r="H3584" s="17" t="s">
        <v>24598</v>
      </c>
      <c r="I3584" s="17" t="s">
        <v>10358</v>
      </c>
      <c r="J3584" s="17" t="s">
        <v>10359</v>
      </c>
      <c r="K3584" s="17" t="str">
        <f>IF('Strutture ricettive (Query)'!$D3584='Strutture ricettive (Query)'!$E3584,'Strutture ricettive (Query)'!$D3584,'Strutture ricettive (Query)'!$D3584&amp;" "&amp;'Strutture ricettive (Query)'!$E3584)</f>
        <v xml:space="preserve">17 </v>
      </c>
    </row>
    <row r="3585" spans="1:11" x14ac:dyDescent="0.25">
      <c r="A3585" s="18" t="s">
        <v>19712</v>
      </c>
      <c r="B3585" s="19" t="s">
        <v>21914</v>
      </c>
      <c r="C3585" s="19" t="s">
        <v>27931</v>
      </c>
      <c r="D3585" s="19" t="s">
        <v>26976</v>
      </c>
      <c r="E3585" s="19"/>
      <c r="F3585" s="19" t="str">
        <f>'Strutture ricettive (Query)'!$C3585&amp;" "&amp;'Strutture ricettive (Query)'!$K3585</f>
        <v xml:space="preserve">Via Garibaldi  36 </v>
      </c>
      <c r="G3585" s="19" t="s">
        <v>10348</v>
      </c>
      <c r="H3585" s="19" t="s">
        <v>24598</v>
      </c>
      <c r="I3585" s="19" t="s">
        <v>10363</v>
      </c>
      <c r="J3585" s="19" t="s">
        <v>10364</v>
      </c>
      <c r="K3585" s="19" t="str">
        <f>IF('Strutture ricettive (Query)'!$D3585='Strutture ricettive (Query)'!$E3585,'Strutture ricettive (Query)'!$D3585,'Strutture ricettive (Query)'!$D3585&amp;" "&amp;'Strutture ricettive (Query)'!$E3585)</f>
        <v xml:space="preserve">36 </v>
      </c>
    </row>
    <row r="3586" spans="1:11" x14ac:dyDescent="0.25">
      <c r="A3586" s="16" t="s">
        <v>19725</v>
      </c>
      <c r="B3586" s="17" t="s">
        <v>21915</v>
      </c>
      <c r="C3586" s="17" t="s">
        <v>30155</v>
      </c>
      <c r="D3586" s="17" t="s">
        <v>26781</v>
      </c>
      <c r="E3586" s="17"/>
      <c r="F3586" s="17" t="str">
        <f>'Strutture ricettive (Query)'!$C3586&amp;" "&amp;'Strutture ricettive (Query)'!$K3586</f>
        <v xml:space="preserve">Via Pescheria  9 </v>
      </c>
      <c r="G3586" s="17" t="s">
        <v>10348</v>
      </c>
      <c r="H3586" s="17" t="s">
        <v>24598</v>
      </c>
      <c r="I3586" s="17" t="s">
        <v>24598</v>
      </c>
      <c r="J3586" s="17" t="s">
        <v>10367</v>
      </c>
      <c r="K3586" s="17" t="str">
        <f>IF('Strutture ricettive (Query)'!$D3586='Strutture ricettive (Query)'!$E3586,'Strutture ricettive (Query)'!$D3586,'Strutture ricettive (Query)'!$D3586&amp;" "&amp;'Strutture ricettive (Query)'!$E3586)</f>
        <v xml:space="preserve">9 </v>
      </c>
    </row>
    <row r="3587" spans="1:11" x14ac:dyDescent="0.25">
      <c r="A3587" s="18" t="s">
        <v>19708</v>
      </c>
      <c r="B3587" s="19" t="s">
        <v>21916</v>
      </c>
      <c r="C3587" s="19" t="s">
        <v>30147</v>
      </c>
      <c r="D3587" s="19" t="s">
        <v>26997</v>
      </c>
      <c r="E3587" s="19"/>
      <c r="F3587" s="19" t="str">
        <f>'Strutture ricettive (Query)'!$C3587&amp;" "&amp;'Strutture ricettive (Query)'!$K3587</f>
        <v xml:space="preserve">Via Piani D'Aspio  3 </v>
      </c>
      <c r="G3587" s="19" t="s">
        <v>10348</v>
      </c>
      <c r="H3587" s="19" t="s">
        <v>26335</v>
      </c>
      <c r="I3587" s="19" t="s">
        <v>10371</v>
      </c>
      <c r="J3587" s="19" t="s">
        <v>10372</v>
      </c>
      <c r="K3587" s="19" t="str">
        <f>IF('Strutture ricettive (Query)'!$D3587='Strutture ricettive (Query)'!$E3587,'Strutture ricettive (Query)'!$D3587,'Strutture ricettive (Query)'!$D3587&amp;" "&amp;'Strutture ricettive (Query)'!$E3587)</f>
        <v xml:space="preserve">3 </v>
      </c>
    </row>
    <row r="3588" spans="1:11" x14ac:dyDescent="0.25">
      <c r="A3588" s="16" t="s">
        <v>19708</v>
      </c>
      <c r="B3588" s="17" t="s">
        <v>21917</v>
      </c>
      <c r="C3588" s="17" t="s">
        <v>30153</v>
      </c>
      <c r="D3588" s="17" t="s">
        <v>30154</v>
      </c>
      <c r="E3588" s="17"/>
      <c r="F3588" s="17" t="str">
        <f>'Strutture ricettive (Query)'!$C3588&amp;" "&amp;'Strutture ricettive (Query)'!$K3588</f>
        <v xml:space="preserve">Via Concio  2A </v>
      </c>
      <c r="G3588" s="17" t="s">
        <v>10348</v>
      </c>
      <c r="H3588" s="17" t="s">
        <v>26336</v>
      </c>
      <c r="I3588" s="17" t="s">
        <v>10376</v>
      </c>
      <c r="J3588" s="17" t="s">
        <v>10377</v>
      </c>
      <c r="K3588" s="17" t="str">
        <f>IF('Strutture ricettive (Query)'!$D3588='Strutture ricettive (Query)'!$E3588,'Strutture ricettive (Query)'!$D3588,'Strutture ricettive (Query)'!$D3588&amp;" "&amp;'Strutture ricettive (Query)'!$E3588)</f>
        <v xml:space="preserve">2A </v>
      </c>
    </row>
    <row r="3589" spans="1:11" x14ac:dyDescent="0.25">
      <c r="A3589" s="18" t="s">
        <v>19709</v>
      </c>
      <c r="B3589" s="19" t="s">
        <v>21918</v>
      </c>
      <c r="C3589" s="19" t="s">
        <v>30153</v>
      </c>
      <c r="D3589" s="19" t="s">
        <v>26916</v>
      </c>
      <c r="E3589" s="19"/>
      <c r="F3589" s="19" t="str">
        <f>'Strutture ricettive (Query)'!$C3589&amp;" "&amp;'Strutture ricettive (Query)'!$K3589</f>
        <v xml:space="preserve">Via Concio  5 </v>
      </c>
      <c r="G3589" s="19" t="s">
        <v>10348</v>
      </c>
      <c r="H3589" s="19" t="s">
        <v>24598</v>
      </c>
      <c r="I3589" s="19" t="s">
        <v>24598</v>
      </c>
      <c r="J3589" s="19" t="s">
        <v>10380</v>
      </c>
      <c r="K3589" s="19" t="str">
        <f>IF('Strutture ricettive (Query)'!$D3589='Strutture ricettive (Query)'!$E3589,'Strutture ricettive (Query)'!$D3589,'Strutture ricettive (Query)'!$D3589&amp;" "&amp;'Strutture ricettive (Query)'!$E3589)</f>
        <v xml:space="preserve">5 </v>
      </c>
    </row>
    <row r="3590" spans="1:11" x14ac:dyDescent="0.25">
      <c r="A3590" s="16" t="s">
        <v>19708</v>
      </c>
      <c r="B3590" s="17" t="s">
        <v>21919</v>
      </c>
      <c r="C3590" s="17" t="s">
        <v>30152</v>
      </c>
      <c r="D3590" s="17" t="s">
        <v>26997</v>
      </c>
      <c r="E3590" s="17"/>
      <c r="F3590" s="17" t="str">
        <f>'Strutture ricettive (Query)'!$C3590&amp;" "&amp;'Strutture ricettive (Query)'!$K3590</f>
        <v xml:space="preserve">Via Madonnina  3 </v>
      </c>
      <c r="G3590" s="17" t="s">
        <v>10348</v>
      </c>
      <c r="H3590" s="17" t="s">
        <v>26334</v>
      </c>
      <c r="I3590" s="17" t="s">
        <v>24598</v>
      </c>
      <c r="J3590" s="17" t="s">
        <v>10384</v>
      </c>
      <c r="K3590" s="17" t="str">
        <f>IF('Strutture ricettive (Query)'!$D3590='Strutture ricettive (Query)'!$E3590,'Strutture ricettive (Query)'!$D3590,'Strutture ricettive (Query)'!$D3590&amp;" "&amp;'Strutture ricettive (Query)'!$E3590)</f>
        <v xml:space="preserve">3 </v>
      </c>
    </row>
    <row r="3591" spans="1:11" x14ac:dyDescent="0.25">
      <c r="A3591" s="18" t="s">
        <v>19708</v>
      </c>
      <c r="B3591" s="19" t="s">
        <v>21920</v>
      </c>
      <c r="C3591" s="19" t="s">
        <v>27958</v>
      </c>
      <c r="D3591" s="19" t="s">
        <v>27080</v>
      </c>
      <c r="E3591" s="19"/>
      <c r="F3591" s="19" t="str">
        <f>'Strutture ricettive (Query)'!$C3591&amp;" "&amp;'Strutture ricettive (Query)'!$K3591</f>
        <v xml:space="preserve">Via Mazzini  17 </v>
      </c>
      <c r="G3591" s="19" t="s">
        <v>10348</v>
      </c>
      <c r="H3591" s="19" t="s">
        <v>10387</v>
      </c>
      <c r="I3591" s="19" t="s">
        <v>10388</v>
      </c>
      <c r="J3591" s="19" t="s">
        <v>10389</v>
      </c>
      <c r="K3591" s="19" t="str">
        <f>IF('Strutture ricettive (Query)'!$D3591='Strutture ricettive (Query)'!$E3591,'Strutture ricettive (Query)'!$D3591,'Strutture ricettive (Query)'!$D3591&amp;" "&amp;'Strutture ricettive (Query)'!$E3591)</f>
        <v xml:space="preserve">17 </v>
      </c>
    </row>
    <row r="3592" spans="1:11" x14ac:dyDescent="0.25">
      <c r="A3592" s="16" t="s">
        <v>19709</v>
      </c>
      <c r="B3592" s="17" t="s">
        <v>20713</v>
      </c>
      <c r="C3592" s="17" t="s">
        <v>30090</v>
      </c>
      <c r="D3592" s="17" t="s">
        <v>30151</v>
      </c>
      <c r="E3592" s="17"/>
      <c r="F3592" s="17" t="str">
        <f>'Strutture ricettive (Query)'!$C3592&amp;" "&amp;'Strutture ricettive (Query)'!$K3592</f>
        <v xml:space="preserve">Via Betellico  15/C </v>
      </c>
      <c r="G3592" s="17" t="s">
        <v>10348</v>
      </c>
      <c r="H3592" s="17" t="s">
        <v>24598</v>
      </c>
      <c r="I3592" s="17" t="s">
        <v>6390</v>
      </c>
      <c r="J3592" s="17" t="s">
        <v>6391</v>
      </c>
      <c r="K3592" s="17" t="str">
        <f>IF('Strutture ricettive (Query)'!$D3592='Strutture ricettive (Query)'!$E3592,'Strutture ricettive (Query)'!$D3592,'Strutture ricettive (Query)'!$D3592&amp;" "&amp;'Strutture ricettive (Query)'!$E3592)</f>
        <v xml:space="preserve">15/C </v>
      </c>
    </row>
    <row r="3593" spans="1:11" x14ac:dyDescent="0.25">
      <c r="A3593" s="18" t="s">
        <v>19708</v>
      </c>
      <c r="B3593" s="19" t="s">
        <v>21921</v>
      </c>
      <c r="C3593" s="19" t="s">
        <v>30150</v>
      </c>
      <c r="D3593" s="19" t="s">
        <v>27209</v>
      </c>
      <c r="E3593" s="19"/>
      <c r="F3593" s="19" t="str">
        <f>'Strutture ricettive (Query)'!$C3593&amp;" "&amp;'Strutture ricettive (Query)'!$K3593</f>
        <v xml:space="preserve">Via Montecolombo  32 </v>
      </c>
      <c r="G3593" s="19" t="s">
        <v>10348</v>
      </c>
      <c r="H3593" s="19" t="s">
        <v>24598</v>
      </c>
      <c r="I3593" s="19" t="s">
        <v>10393</v>
      </c>
      <c r="J3593" s="19" t="s">
        <v>8370</v>
      </c>
      <c r="K3593" s="19" t="str">
        <f>IF('Strutture ricettive (Query)'!$D3593='Strutture ricettive (Query)'!$E3593,'Strutture ricettive (Query)'!$D3593,'Strutture ricettive (Query)'!$D3593&amp;" "&amp;'Strutture ricettive (Query)'!$E3593)</f>
        <v xml:space="preserve">32 </v>
      </c>
    </row>
    <row r="3594" spans="1:11" x14ac:dyDescent="0.25">
      <c r="A3594" s="16" t="s">
        <v>19708</v>
      </c>
      <c r="B3594" s="17" t="s">
        <v>21922</v>
      </c>
      <c r="C3594" s="17" t="s">
        <v>30149</v>
      </c>
      <c r="D3594" s="17" t="s">
        <v>27112</v>
      </c>
      <c r="E3594" s="17"/>
      <c r="F3594" s="17" t="str">
        <f>'Strutture ricettive (Query)'!$C3594&amp;" "&amp;'Strutture ricettive (Query)'!$K3594</f>
        <v xml:space="preserve">Via Picchi  13 </v>
      </c>
      <c r="G3594" s="17" t="s">
        <v>10348</v>
      </c>
      <c r="H3594" s="17" t="s">
        <v>24598</v>
      </c>
      <c r="I3594" s="17" t="s">
        <v>10396</v>
      </c>
      <c r="J3594" s="17" t="s">
        <v>10397</v>
      </c>
      <c r="K3594" s="17" t="str">
        <f>IF('Strutture ricettive (Query)'!$D3594='Strutture ricettive (Query)'!$E3594,'Strutture ricettive (Query)'!$D3594,'Strutture ricettive (Query)'!$D3594&amp;" "&amp;'Strutture ricettive (Query)'!$E3594)</f>
        <v xml:space="preserve">13 </v>
      </c>
    </row>
    <row r="3595" spans="1:11" x14ac:dyDescent="0.25">
      <c r="A3595" s="18" t="s">
        <v>19708</v>
      </c>
      <c r="B3595" s="19" t="s">
        <v>21923</v>
      </c>
      <c r="C3595" s="19" t="s">
        <v>30148</v>
      </c>
      <c r="D3595" s="19" t="s">
        <v>29779</v>
      </c>
      <c r="E3595" s="19"/>
      <c r="F3595" s="19" t="str">
        <f>'Strutture ricettive (Query)'!$C3595&amp;" "&amp;'Strutture ricettive (Query)'!$K3595</f>
        <v xml:space="preserve">Via Coppo  22/A </v>
      </c>
      <c r="G3595" s="19" t="s">
        <v>10348</v>
      </c>
      <c r="H3595" s="19" t="s">
        <v>26331</v>
      </c>
      <c r="I3595" s="19" t="s">
        <v>10400</v>
      </c>
      <c r="J3595" s="19" t="s">
        <v>10401</v>
      </c>
      <c r="K3595" s="19" t="str">
        <f>IF('Strutture ricettive (Query)'!$D3595='Strutture ricettive (Query)'!$E3595,'Strutture ricettive (Query)'!$D3595,'Strutture ricettive (Query)'!$D3595&amp;" "&amp;'Strutture ricettive (Query)'!$E3595)</f>
        <v xml:space="preserve">22/A </v>
      </c>
    </row>
    <row r="3596" spans="1:11" x14ac:dyDescent="0.25">
      <c r="A3596" s="16" t="s">
        <v>19708</v>
      </c>
      <c r="B3596" s="17" t="s">
        <v>21924</v>
      </c>
      <c r="C3596" s="17" t="s">
        <v>30147</v>
      </c>
      <c r="D3596" s="17" t="s">
        <v>27096</v>
      </c>
      <c r="E3596" s="17"/>
      <c r="F3596" s="17" t="str">
        <f>'Strutture ricettive (Query)'!$C3596&amp;" "&amp;'Strutture ricettive (Query)'!$K3596</f>
        <v xml:space="preserve">Via Piani D'Aspio  14 </v>
      </c>
      <c r="G3596" s="17" t="s">
        <v>10348</v>
      </c>
      <c r="H3596" s="17" t="s">
        <v>10404</v>
      </c>
      <c r="I3596" s="17" t="s">
        <v>24598</v>
      </c>
      <c r="J3596" s="17" t="s">
        <v>10405</v>
      </c>
      <c r="K3596" s="17" t="str">
        <f>IF('Strutture ricettive (Query)'!$D3596='Strutture ricettive (Query)'!$E3596,'Strutture ricettive (Query)'!$D3596,'Strutture ricettive (Query)'!$D3596&amp;" "&amp;'Strutture ricettive (Query)'!$E3596)</f>
        <v xml:space="preserve">14 </v>
      </c>
    </row>
    <row r="3597" spans="1:11" x14ac:dyDescent="0.25">
      <c r="A3597" s="18" t="s">
        <v>19708</v>
      </c>
      <c r="B3597" s="19" t="s">
        <v>21925</v>
      </c>
      <c r="C3597" s="19" t="s">
        <v>30150</v>
      </c>
      <c r="D3597" s="19" t="s">
        <v>27209</v>
      </c>
      <c r="E3597" s="19"/>
      <c r="F3597" s="19" t="str">
        <f>'Strutture ricettive (Query)'!$C3597&amp;" "&amp;'Strutture ricettive (Query)'!$K3597</f>
        <v xml:space="preserve">Via Montecolombo  32 </v>
      </c>
      <c r="G3597" s="19" t="s">
        <v>10348</v>
      </c>
      <c r="H3597" s="19" t="s">
        <v>24598</v>
      </c>
      <c r="I3597" s="19" t="s">
        <v>10407</v>
      </c>
      <c r="J3597" s="19" t="s">
        <v>10408</v>
      </c>
      <c r="K3597" s="19" t="str">
        <f>IF('Strutture ricettive (Query)'!$D3597='Strutture ricettive (Query)'!$E3597,'Strutture ricettive (Query)'!$D3597,'Strutture ricettive (Query)'!$D3597&amp;" "&amp;'Strutture ricettive (Query)'!$E3597)</f>
        <v xml:space="preserve">32 </v>
      </c>
    </row>
    <row r="3598" spans="1:11" x14ac:dyDescent="0.25">
      <c r="A3598" s="16" t="s">
        <v>19712</v>
      </c>
      <c r="B3598" s="17" t="s">
        <v>21926</v>
      </c>
      <c r="C3598" s="17" t="s">
        <v>30160</v>
      </c>
      <c r="D3598" s="17" t="s">
        <v>26875</v>
      </c>
      <c r="E3598" s="17"/>
      <c r="F3598" s="17" t="str">
        <f>'Strutture ricettive (Query)'!$C3598&amp;" "&amp;'Strutture ricettive (Query)'!$K3598</f>
        <v xml:space="preserve">Via Del Corbezzolo  6 </v>
      </c>
      <c r="G3598" s="17" t="s">
        <v>10348</v>
      </c>
      <c r="H3598" s="17" t="s">
        <v>24598</v>
      </c>
      <c r="I3598" s="17" t="s">
        <v>24598</v>
      </c>
      <c r="J3598" s="17" t="s">
        <v>10411</v>
      </c>
      <c r="K3598" s="17" t="str">
        <f>IF('Strutture ricettive (Query)'!$D3598='Strutture ricettive (Query)'!$E3598,'Strutture ricettive (Query)'!$D3598,'Strutture ricettive (Query)'!$D3598&amp;" "&amp;'Strutture ricettive (Query)'!$E3598)</f>
        <v xml:space="preserve">6 </v>
      </c>
    </row>
    <row r="3599" spans="1:11" x14ac:dyDescent="0.25">
      <c r="A3599" s="18" t="s">
        <v>19708</v>
      </c>
      <c r="B3599" s="19" t="s">
        <v>21137</v>
      </c>
      <c r="C3599" s="19" t="s">
        <v>30075</v>
      </c>
      <c r="D3599" s="19" t="s">
        <v>27029</v>
      </c>
      <c r="E3599" s="19"/>
      <c r="F3599" s="19" t="str">
        <f>'Strutture ricettive (Query)'!$C3599&amp;" "&amp;'Strutture ricettive (Query)'!$K3599</f>
        <v xml:space="preserve">Via Del Gelso   26 </v>
      </c>
      <c r="G3599" s="19" t="s">
        <v>10348</v>
      </c>
      <c r="H3599" s="19" t="s">
        <v>24598</v>
      </c>
      <c r="I3599" s="19" t="s">
        <v>24598</v>
      </c>
      <c r="J3599" s="19" t="s">
        <v>10413</v>
      </c>
      <c r="K3599" s="19" t="str">
        <f>IF('Strutture ricettive (Query)'!$D3599='Strutture ricettive (Query)'!$E3599,'Strutture ricettive (Query)'!$D3599,'Strutture ricettive (Query)'!$D3599&amp;" "&amp;'Strutture ricettive (Query)'!$E3599)</f>
        <v xml:space="preserve">26 </v>
      </c>
    </row>
    <row r="3600" spans="1:11" x14ac:dyDescent="0.25">
      <c r="A3600" s="16" t="s">
        <v>19712</v>
      </c>
      <c r="B3600" s="17" t="s">
        <v>21927</v>
      </c>
      <c r="C3600" s="17" t="s">
        <v>30146</v>
      </c>
      <c r="D3600" s="17" t="s">
        <v>26951</v>
      </c>
      <c r="E3600" s="17"/>
      <c r="F3600" s="17" t="str">
        <f>'Strutture ricettive (Query)'!$C3600&amp;" "&amp;'Strutture ricettive (Query)'!$K3600</f>
        <v xml:space="preserve">Via Grilli  4 </v>
      </c>
      <c r="G3600" s="17" t="s">
        <v>10348</v>
      </c>
      <c r="H3600" s="17" t="s">
        <v>24598</v>
      </c>
      <c r="I3600" s="17" t="s">
        <v>24598</v>
      </c>
      <c r="J3600" s="17" t="s">
        <v>10416</v>
      </c>
      <c r="K3600" s="17" t="str">
        <f>IF('Strutture ricettive (Query)'!$D3600='Strutture ricettive (Query)'!$E3600,'Strutture ricettive (Query)'!$D3600,'Strutture ricettive (Query)'!$D3600&amp;" "&amp;'Strutture ricettive (Query)'!$E3600)</f>
        <v xml:space="preserve">4 </v>
      </c>
    </row>
    <row r="3601" spans="1:11" x14ac:dyDescent="0.25">
      <c r="A3601" s="18" t="s">
        <v>19704</v>
      </c>
      <c r="B3601" s="19" t="s">
        <v>21928</v>
      </c>
      <c r="C3601" s="19" t="s">
        <v>30173</v>
      </c>
      <c r="D3601" s="19" t="s">
        <v>26916</v>
      </c>
      <c r="E3601" s="19"/>
      <c r="F3601" s="19" t="str">
        <f>'Strutture ricettive (Query)'!$C3601&amp;" "&amp;'Strutture ricettive (Query)'!$K3601</f>
        <v xml:space="preserve">Via Cave  5 </v>
      </c>
      <c r="G3601" s="19" t="s">
        <v>10348</v>
      </c>
      <c r="H3601" s="19" t="s">
        <v>24598</v>
      </c>
      <c r="I3601" s="19" t="s">
        <v>10419</v>
      </c>
      <c r="J3601" s="19" t="s">
        <v>10420</v>
      </c>
      <c r="K3601" s="19" t="str">
        <f>IF('Strutture ricettive (Query)'!$D3601='Strutture ricettive (Query)'!$E3601,'Strutture ricettive (Query)'!$D3601,'Strutture ricettive (Query)'!$D3601&amp;" "&amp;'Strutture ricettive (Query)'!$E3601)</f>
        <v xml:space="preserve">5 </v>
      </c>
    </row>
    <row r="3602" spans="1:11" x14ac:dyDescent="0.25">
      <c r="A3602" s="16" t="s">
        <v>19704</v>
      </c>
      <c r="B3602" s="17" t="s">
        <v>21929</v>
      </c>
      <c r="C3602" s="17" t="s">
        <v>30172</v>
      </c>
      <c r="D3602" s="17" t="s">
        <v>26836</v>
      </c>
      <c r="E3602" s="17"/>
      <c r="F3602" s="17" t="str">
        <f>'Strutture ricettive (Query)'!$C3602&amp;" "&amp;'Strutture ricettive (Query)'!$K3602</f>
        <v xml:space="preserve">Via Molini Ii   7 </v>
      </c>
      <c r="G3602" s="17" t="s">
        <v>10348</v>
      </c>
      <c r="H3602" s="17" t="s">
        <v>24598</v>
      </c>
      <c r="I3602" s="17" t="s">
        <v>10423</v>
      </c>
      <c r="J3602" s="17" t="s">
        <v>10424</v>
      </c>
      <c r="K3602" s="17" t="str">
        <f>IF('Strutture ricettive (Query)'!$D3602='Strutture ricettive (Query)'!$E3602,'Strutture ricettive (Query)'!$D3602,'Strutture ricettive (Query)'!$D3602&amp;" "&amp;'Strutture ricettive (Query)'!$E3602)</f>
        <v xml:space="preserve">7 </v>
      </c>
    </row>
    <row r="3603" spans="1:11" x14ac:dyDescent="0.25">
      <c r="A3603" s="18" t="s">
        <v>19712</v>
      </c>
      <c r="B3603" s="19" t="s">
        <v>21930</v>
      </c>
      <c r="C3603" s="19" t="s">
        <v>30171</v>
      </c>
      <c r="D3603" s="19" t="s">
        <v>27967</v>
      </c>
      <c r="E3603" s="19"/>
      <c r="F3603" s="19" t="str">
        <f>'Strutture ricettive (Query)'!$C3603&amp;" "&amp;'Strutture ricettive (Query)'!$K3603</f>
        <v xml:space="preserve">Via Le Vigne  2/A </v>
      </c>
      <c r="G3603" s="19" t="s">
        <v>10348</v>
      </c>
      <c r="H3603" s="19" t="s">
        <v>24598</v>
      </c>
      <c r="I3603" s="19" t="s">
        <v>10427</v>
      </c>
      <c r="J3603" s="19" t="s">
        <v>10428</v>
      </c>
      <c r="K3603" s="19" t="str">
        <f>IF('Strutture ricettive (Query)'!$D3603='Strutture ricettive (Query)'!$E3603,'Strutture ricettive (Query)'!$D3603,'Strutture ricettive (Query)'!$D3603&amp;" "&amp;'Strutture ricettive (Query)'!$E3603)</f>
        <v xml:space="preserve">2/A </v>
      </c>
    </row>
    <row r="3604" spans="1:11" x14ac:dyDescent="0.25">
      <c r="A3604" s="16" t="s">
        <v>19712</v>
      </c>
      <c r="B3604" s="17" t="s">
        <v>21931</v>
      </c>
      <c r="C3604" s="17" t="s">
        <v>30159</v>
      </c>
      <c r="D3604" s="17" t="s">
        <v>27092</v>
      </c>
      <c r="E3604" s="17"/>
      <c r="F3604" s="17" t="str">
        <f>'Strutture ricettive (Query)'!$C3604&amp;" "&amp;'Strutture ricettive (Query)'!$K3604</f>
        <v xml:space="preserve">Via Ancarano  15 </v>
      </c>
      <c r="G3604" s="17" t="s">
        <v>10348</v>
      </c>
      <c r="H3604" s="17" t="s">
        <v>24598</v>
      </c>
      <c r="I3604" s="17" t="s">
        <v>8070</v>
      </c>
      <c r="J3604" s="17" t="s">
        <v>10431</v>
      </c>
      <c r="K3604" s="17" t="str">
        <f>IF('Strutture ricettive (Query)'!$D3604='Strutture ricettive (Query)'!$E3604,'Strutture ricettive (Query)'!$D3604,'Strutture ricettive (Query)'!$D3604&amp;" "&amp;'Strutture ricettive (Query)'!$E3604)</f>
        <v xml:space="preserve">15 </v>
      </c>
    </row>
    <row r="3605" spans="1:11" x14ac:dyDescent="0.25">
      <c r="A3605" s="18" t="s">
        <v>20630</v>
      </c>
      <c r="B3605" s="19" t="s">
        <v>21932</v>
      </c>
      <c r="C3605" s="19" t="s">
        <v>30170</v>
      </c>
      <c r="D3605" s="19" t="s">
        <v>26997</v>
      </c>
      <c r="E3605" s="19"/>
      <c r="F3605" s="19" t="str">
        <f>'Strutture ricettive (Query)'!$C3605&amp;" "&amp;'Strutture ricettive (Query)'!$K3605</f>
        <v xml:space="preserve">Via Peschiera  3 </v>
      </c>
      <c r="G3605" s="19" t="s">
        <v>10348</v>
      </c>
      <c r="H3605" s="19" t="s">
        <v>26331</v>
      </c>
      <c r="I3605" s="19" t="s">
        <v>10434</v>
      </c>
      <c r="J3605" s="19" t="s">
        <v>10435</v>
      </c>
      <c r="K3605" s="19" t="str">
        <f>IF('Strutture ricettive (Query)'!$D3605='Strutture ricettive (Query)'!$E3605,'Strutture ricettive (Query)'!$D3605,'Strutture ricettive (Query)'!$D3605&amp;" "&amp;'Strutture ricettive (Query)'!$E3605)</f>
        <v xml:space="preserve">3 </v>
      </c>
    </row>
    <row r="3606" spans="1:11" x14ac:dyDescent="0.25">
      <c r="A3606" s="16" t="s">
        <v>19708</v>
      </c>
      <c r="B3606" s="17" t="s">
        <v>21933</v>
      </c>
      <c r="C3606" s="17" t="s">
        <v>24539</v>
      </c>
      <c r="D3606" s="17"/>
      <c r="E3606" s="17"/>
      <c r="F3606" s="17" t="str">
        <f>'Strutture ricettive (Query)'!$C3606&amp;" "&amp;'Strutture ricettive (Query)'!$K3606</f>
        <v>Via Sant'Antonio Snc 0</v>
      </c>
      <c r="G3606" s="17" t="s">
        <v>10348</v>
      </c>
      <c r="H3606" s="17" t="s">
        <v>26331</v>
      </c>
      <c r="I3606" s="17" t="s">
        <v>24598</v>
      </c>
      <c r="J3606" s="17" t="s">
        <v>10438</v>
      </c>
      <c r="K3606" s="17">
        <f>IF('Strutture ricettive (Query)'!$D3606='Strutture ricettive (Query)'!$E3606,'Strutture ricettive (Query)'!$D3606,'Strutture ricettive (Query)'!$D3606&amp;" "&amp;'Strutture ricettive (Query)'!$E3606)</f>
        <v>0</v>
      </c>
    </row>
    <row r="3607" spans="1:11" x14ac:dyDescent="0.25">
      <c r="A3607" s="18" t="s">
        <v>19712</v>
      </c>
      <c r="B3607" s="19" t="s">
        <v>21935</v>
      </c>
      <c r="C3607" s="19" t="s">
        <v>30169</v>
      </c>
      <c r="D3607" s="19" t="s">
        <v>26800</v>
      </c>
      <c r="E3607" s="19"/>
      <c r="F3607" s="19" t="str">
        <f>'Strutture ricettive (Query)'!$C3607&amp;" "&amp;'Strutture ricettive (Query)'!$K3607</f>
        <v xml:space="preserve">Via Maratta  8 </v>
      </c>
      <c r="G3607" s="19" t="s">
        <v>10348</v>
      </c>
      <c r="H3607" s="19" t="s">
        <v>26331</v>
      </c>
      <c r="I3607" s="19" t="s">
        <v>24598</v>
      </c>
      <c r="J3607" s="19" t="s">
        <v>8370</v>
      </c>
      <c r="K3607" s="19" t="str">
        <f>IF('Strutture ricettive (Query)'!$D3607='Strutture ricettive (Query)'!$E3607,'Strutture ricettive (Query)'!$D3607,'Strutture ricettive (Query)'!$D3607&amp;" "&amp;'Strutture ricettive (Query)'!$E3607)</f>
        <v xml:space="preserve">8 </v>
      </c>
    </row>
    <row r="3608" spans="1:11" x14ac:dyDescent="0.25">
      <c r="A3608" s="16" t="s">
        <v>19706</v>
      </c>
      <c r="B3608" s="17" t="s">
        <v>21936</v>
      </c>
      <c r="C3608" s="17" t="s">
        <v>30159</v>
      </c>
      <c r="D3608" s="17" t="s">
        <v>26800</v>
      </c>
      <c r="E3608" s="17"/>
      <c r="F3608" s="17" t="str">
        <f>'Strutture ricettive (Query)'!$C3608&amp;" "&amp;'Strutture ricettive (Query)'!$K3608</f>
        <v xml:space="preserve">Via Ancarano  8 </v>
      </c>
      <c r="G3608" s="17" t="s">
        <v>10348</v>
      </c>
      <c r="H3608" s="17" t="s">
        <v>24598</v>
      </c>
      <c r="I3608" s="17" t="s">
        <v>24598</v>
      </c>
      <c r="J3608" s="17" t="s">
        <v>10446</v>
      </c>
      <c r="K3608" s="17" t="str">
        <f>IF('Strutture ricettive (Query)'!$D3608='Strutture ricettive (Query)'!$E3608,'Strutture ricettive (Query)'!$D3608,'Strutture ricettive (Query)'!$D3608&amp;" "&amp;'Strutture ricettive (Query)'!$E3608)</f>
        <v xml:space="preserve">8 </v>
      </c>
    </row>
    <row r="3609" spans="1:11" x14ac:dyDescent="0.25">
      <c r="A3609" s="18" t="s">
        <v>19708</v>
      </c>
      <c r="B3609" s="19" t="s">
        <v>21937</v>
      </c>
      <c r="C3609" s="19" t="s">
        <v>30168</v>
      </c>
      <c r="D3609" s="19" t="s">
        <v>26916</v>
      </c>
      <c r="E3609" s="19"/>
      <c r="F3609" s="19" t="str">
        <f>'Strutture ricettive (Query)'!$C3609&amp;" "&amp;'Strutture ricettive (Query)'!$K3609</f>
        <v xml:space="preserve">Via Gaudenti  5 </v>
      </c>
      <c r="G3609" s="19" t="s">
        <v>10348</v>
      </c>
      <c r="H3609" s="19" t="s">
        <v>26331</v>
      </c>
      <c r="I3609" s="19" t="s">
        <v>10449</v>
      </c>
      <c r="J3609" s="19" t="s">
        <v>10450</v>
      </c>
      <c r="K3609" s="19" t="str">
        <f>IF('Strutture ricettive (Query)'!$D3609='Strutture ricettive (Query)'!$E3609,'Strutture ricettive (Query)'!$D3609,'Strutture ricettive (Query)'!$D3609&amp;" "&amp;'Strutture ricettive (Query)'!$E3609)</f>
        <v xml:space="preserve">5 </v>
      </c>
    </row>
    <row r="3610" spans="1:11" x14ac:dyDescent="0.25">
      <c r="A3610" s="16" t="s">
        <v>19708</v>
      </c>
      <c r="B3610" s="17" t="s">
        <v>21938</v>
      </c>
      <c r="C3610" s="17" t="s">
        <v>30167</v>
      </c>
      <c r="D3610" s="17" t="s">
        <v>26916</v>
      </c>
      <c r="E3610" s="17"/>
      <c r="F3610" s="17" t="str">
        <f>'Strutture ricettive (Query)'!$C3610&amp;" "&amp;'Strutture ricettive (Query)'!$K3610</f>
        <v xml:space="preserve">Via San Lorenzo  5 </v>
      </c>
      <c r="G3610" s="17" t="s">
        <v>10348</v>
      </c>
      <c r="H3610" s="17" t="s">
        <v>26331</v>
      </c>
      <c r="I3610" s="17" t="s">
        <v>24598</v>
      </c>
      <c r="J3610" s="17" t="s">
        <v>10453</v>
      </c>
      <c r="K3610" s="17" t="str">
        <f>IF('Strutture ricettive (Query)'!$D3610='Strutture ricettive (Query)'!$E3610,'Strutture ricettive (Query)'!$D3610,'Strutture ricettive (Query)'!$D3610&amp;" "&amp;'Strutture ricettive (Query)'!$E3610)</f>
        <v xml:space="preserve">5 </v>
      </c>
    </row>
    <row r="3611" spans="1:11" x14ac:dyDescent="0.25">
      <c r="A3611" s="18" t="s">
        <v>19708</v>
      </c>
      <c r="B3611" s="19" t="s">
        <v>21939</v>
      </c>
      <c r="C3611" s="19" t="s">
        <v>30166</v>
      </c>
      <c r="D3611" s="19" t="s">
        <v>27329</v>
      </c>
      <c r="E3611" s="19"/>
      <c r="F3611" s="19" t="str">
        <f>'Strutture ricettive (Query)'!$C3611&amp;" "&amp;'Strutture ricettive (Query)'!$K3611</f>
        <v xml:space="preserve">Sant'Antonio   38/A </v>
      </c>
      <c r="G3611" s="19" t="s">
        <v>10348</v>
      </c>
      <c r="H3611" s="19" t="s">
        <v>26331</v>
      </c>
      <c r="I3611" s="19" t="s">
        <v>10456</v>
      </c>
      <c r="J3611" s="19" t="s">
        <v>10457</v>
      </c>
      <c r="K3611" s="19" t="str">
        <f>IF('Strutture ricettive (Query)'!$D3611='Strutture ricettive (Query)'!$E3611,'Strutture ricettive (Query)'!$D3611,'Strutture ricettive (Query)'!$D3611&amp;" "&amp;'Strutture ricettive (Query)'!$E3611)</f>
        <v xml:space="preserve">38/A </v>
      </c>
    </row>
    <row r="3612" spans="1:11" x14ac:dyDescent="0.25">
      <c r="A3612" s="16" t="s">
        <v>19708</v>
      </c>
      <c r="B3612" s="17" t="s">
        <v>21940</v>
      </c>
      <c r="C3612" s="17" t="s">
        <v>30165</v>
      </c>
      <c r="D3612" s="17" t="s">
        <v>27064</v>
      </c>
      <c r="E3612" s="17"/>
      <c r="F3612" s="17" t="str">
        <f>'Strutture ricettive (Query)'!$C3612&amp;" "&amp;'Strutture ricettive (Query)'!$K3612</f>
        <v xml:space="preserve">Moricone  2 </v>
      </c>
      <c r="G3612" s="17" t="s">
        <v>10348</v>
      </c>
      <c r="H3612" s="17" t="s">
        <v>26331</v>
      </c>
      <c r="I3612" s="17" t="s">
        <v>24598</v>
      </c>
      <c r="J3612" s="17" t="s">
        <v>10460</v>
      </c>
      <c r="K3612" s="17" t="str">
        <f>IF('Strutture ricettive (Query)'!$D3612='Strutture ricettive (Query)'!$E3612,'Strutture ricettive (Query)'!$D3612,'Strutture ricettive (Query)'!$D3612&amp;" "&amp;'Strutture ricettive (Query)'!$E3612)</f>
        <v xml:space="preserve">2 </v>
      </c>
    </row>
    <row r="3613" spans="1:11" x14ac:dyDescent="0.25">
      <c r="A3613" s="18" t="s">
        <v>19709</v>
      </c>
      <c r="B3613" s="19" t="s">
        <v>21941</v>
      </c>
      <c r="C3613" s="19" t="s">
        <v>30164</v>
      </c>
      <c r="D3613" s="19" t="s">
        <v>27016</v>
      </c>
      <c r="E3613" s="19"/>
      <c r="F3613" s="19" t="str">
        <f>'Strutture ricettive (Query)'!$C3613&amp;" "&amp;'Strutture ricettive (Query)'!$K3613</f>
        <v xml:space="preserve">Betellico  29 </v>
      </c>
      <c r="G3613" s="19" t="s">
        <v>10348</v>
      </c>
      <c r="H3613" s="19" t="s">
        <v>26331</v>
      </c>
      <c r="I3613" s="19" t="s">
        <v>24598</v>
      </c>
      <c r="J3613" s="19" t="s">
        <v>10463</v>
      </c>
      <c r="K3613" s="19" t="str">
        <f>IF('Strutture ricettive (Query)'!$D3613='Strutture ricettive (Query)'!$E3613,'Strutture ricettive (Query)'!$D3613,'Strutture ricettive (Query)'!$D3613&amp;" "&amp;'Strutture ricettive (Query)'!$E3613)</f>
        <v xml:space="preserve">29 </v>
      </c>
    </row>
    <row r="3614" spans="1:11" x14ac:dyDescent="0.25">
      <c r="A3614" s="16" t="s">
        <v>19708</v>
      </c>
      <c r="B3614" s="17" t="s">
        <v>19710</v>
      </c>
      <c r="C3614" s="17" t="s">
        <v>30163</v>
      </c>
      <c r="D3614" s="17" t="s">
        <v>27122</v>
      </c>
      <c r="E3614" s="17"/>
      <c r="F3614" s="17" t="str">
        <f>'Strutture ricettive (Query)'!$C3614&amp;" "&amp;'Strutture ricettive (Query)'!$K3614</f>
        <v xml:space="preserve">Cave   12 </v>
      </c>
      <c r="G3614" s="17" t="s">
        <v>10348</v>
      </c>
      <c r="H3614" s="17" t="s">
        <v>24598</v>
      </c>
      <c r="I3614" s="17" t="s">
        <v>10465</v>
      </c>
      <c r="J3614" s="17" t="s">
        <v>10466</v>
      </c>
      <c r="K3614" s="17" t="str">
        <f>IF('Strutture ricettive (Query)'!$D3614='Strutture ricettive (Query)'!$E3614,'Strutture ricettive (Query)'!$D3614,'Strutture ricettive (Query)'!$D3614&amp;" "&amp;'Strutture ricettive (Query)'!$E3614)</f>
        <v xml:space="preserve">12 </v>
      </c>
    </row>
    <row r="3615" spans="1:11" x14ac:dyDescent="0.25">
      <c r="A3615" s="18" t="s">
        <v>19708</v>
      </c>
      <c r="B3615" s="19" t="s">
        <v>20304</v>
      </c>
      <c r="C3615" s="19" t="s">
        <v>30152</v>
      </c>
      <c r="D3615" s="19" t="s">
        <v>26939</v>
      </c>
      <c r="E3615" s="19"/>
      <c r="F3615" s="19" t="str">
        <f>'Strutture ricettive (Query)'!$C3615&amp;" "&amp;'Strutture ricettive (Query)'!$K3615</f>
        <v xml:space="preserve">Via Madonnina  43 </v>
      </c>
      <c r="G3615" s="19" t="s">
        <v>10348</v>
      </c>
      <c r="H3615" s="19" t="s">
        <v>26331</v>
      </c>
      <c r="I3615" s="19" t="s">
        <v>24598</v>
      </c>
      <c r="J3615" s="19" t="s">
        <v>10468</v>
      </c>
      <c r="K3615" s="19" t="str">
        <f>IF('Strutture ricettive (Query)'!$D3615='Strutture ricettive (Query)'!$E3615,'Strutture ricettive (Query)'!$D3615,'Strutture ricettive (Query)'!$D3615&amp;" "&amp;'Strutture ricettive (Query)'!$E3615)</f>
        <v xml:space="preserve">43 </v>
      </c>
    </row>
    <row r="3616" spans="1:11" x14ac:dyDescent="0.25">
      <c r="A3616" s="16" t="s">
        <v>19712</v>
      </c>
      <c r="B3616" s="17" t="s">
        <v>21942</v>
      </c>
      <c r="C3616" s="17" t="s">
        <v>30162</v>
      </c>
      <c r="D3616" s="17" t="s">
        <v>27050</v>
      </c>
      <c r="E3616" s="17"/>
      <c r="F3616" s="17" t="str">
        <f>'Strutture ricettive (Query)'!$C3616&amp;" "&amp;'Strutture ricettive (Query)'!$K3616</f>
        <v xml:space="preserve">San Francesco   21 </v>
      </c>
      <c r="G3616" s="17" t="s">
        <v>10348</v>
      </c>
      <c r="H3616" s="17" t="s">
        <v>26331</v>
      </c>
      <c r="I3616" s="17" t="s">
        <v>24598</v>
      </c>
      <c r="J3616" s="17" t="s">
        <v>10471</v>
      </c>
      <c r="K3616" s="17" t="str">
        <f>IF('Strutture ricettive (Query)'!$D3616='Strutture ricettive (Query)'!$E3616,'Strutture ricettive (Query)'!$D3616,'Strutture ricettive (Query)'!$D3616&amp;" "&amp;'Strutture ricettive (Query)'!$E3616)</f>
        <v xml:space="preserve">21 </v>
      </c>
    </row>
    <row r="3617" spans="1:11" x14ac:dyDescent="0.25">
      <c r="A3617" s="18" t="s">
        <v>19708</v>
      </c>
      <c r="B3617" s="19" t="s">
        <v>21943</v>
      </c>
      <c r="C3617" s="19" t="s">
        <v>26803</v>
      </c>
      <c r="D3617" s="19" t="s">
        <v>26997</v>
      </c>
      <c r="E3617" s="19"/>
      <c r="F3617" s="19" t="str">
        <f>'Strutture ricettive (Query)'!$C3617&amp;" "&amp;'Strutture ricettive (Query)'!$K3617</f>
        <v xml:space="preserve">Via San Michele  3 </v>
      </c>
      <c r="G3617" s="19" t="s">
        <v>10348</v>
      </c>
      <c r="H3617" s="19" t="s">
        <v>26331</v>
      </c>
      <c r="I3617" s="19" t="s">
        <v>10474</v>
      </c>
      <c r="J3617" s="19" t="s">
        <v>10475</v>
      </c>
      <c r="K3617" s="19" t="str">
        <f>IF('Strutture ricettive (Query)'!$D3617='Strutture ricettive (Query)'!$E3617,'Strutture ricettive (Query)'!$D3617,'Strutture ricettive (Query)'!$D3617&amp;" "&amp;'Strutture ricettive (Query)'!$E3617)</f>
        <v xml:space="preserve">3 </v>
      </c>
    </row>
    <row r="3618" spans="1:11" x14ac:dyDescent="0.25">
      <c r="A3618" s="16" t="s">
        <v>19708</v>
      </c>
      <c r="B3618" s="17" t="s">
        <v>21944</v>
      </c>
      <c r="C3618" s="17" t="s">
        <v>30161</v>
      </c>
      <c r="D3618" s="17" t="s">
        <v>26951</v>
      </c>
      <c r="E3618" s="17"/>
      <c r="F3618" s="17" t="str">
        <f>'Strutture ricettive (Query)'!$C3618&amp;" "&amp;'Strutture ricettive (Query)'!$K3618</f>
        <v xml:space="preserve">Via Capo D'Acqua  4 </v>
      </c>
      <c r="G3618" s="17" t="s">
        <v>10348</v>
      </c>
      <c r="H3618" s="17" t="s">
        <v>24598</v>
      </c>
      <c r="I3618" s="17" t="s">
        <v>24598</v>
      </c>
      <c r="J3618" s="17" t="s">
        <v>10453</v>
      </c>
      <c r="K3618" s="17" t="str">
        <f>IF('Strutture ricettive (Query)'!$D3618='Strutture ricettive (Query)'!$E3618,'Strutture ricettive (Query)'!$D3618,'Strutture ricettive (Query)'!$D3618&amp;" "&amp;'Strutture ricettive (Query)'!$E3618)</f>
        <v xml:space="preserve">4 </v>
      </c>
    </row>
    <row r="3619" spans="1:11" x14ac:dyDescent="0.25">
      <c r="A3619" s="18" t="s">
        <v>19708</v>
      </c>
      <c r="B3619" s="19" t="s">
        <v>21945</v>
      </c>
      <c r="C3619" s="19" t="s">
        <v>30155</v>
      </c>
      <c r="D3619" s="19" t="s">
        <v>27209</v>
      </c>
      <c r="E3619" s="19"/>
      <c r="F3619" s="19" t="str">
        <f>'Strutture ricettive (Query)'!$C3619&amp;" "&amp;'Strutture ricettive (Query)'!$K3619</f>
        <v xml:space="preserve">Via Pescheria  32 </v>
      </c>
      <c r="G3619" s="19" t="s">
        <v>10348</v>
      </c>
      <c r="H3619" s="19" t="s">
        <v>24598</v>
      </c>
      <c r="I3619" s="19" t="s">
        <v>10480</v>
      </c>
      <c r="J3619" s="19" t="s">
        <v>10481</v>
      </c>
      <c r="K3619" s="19" t="str">
        <f>IF('Strutture ricettive (Query)'!$D3619='Strutture ricettive (Query)'!$E3619,'Strutture ricettive (Query)'!$D3619,'Strutture ricettive (Query)'!$D3619&amp;" "&amp;'Strutture ricettive (Query)'!$E3619)</f>
        <v xml:space="preserve">32 </v>
      </c>
    </row>
    <row r="3620" spans="1:11" x14ac:dyDescent="0.25">
      <c r="A3620" s="16" t="s">
        <v>19707</v>
      </c>
      <c r="B3620" s="17" t="s">
        <v>21946</v>
      </c>
      <c r="C3620" s="17" t="s">
        <v>30146</v>
      </c>
      <c r="D3620" s="17" t="s">
        <v>27096</v>
      </c>
      <c r="E3620" s="17"/>
      <c r="F3620" s="17" t="str">
        <f>'Strutture ricettive (Query)'!$C3620&amp;" "&amp;'Strutture ricettive (Query)'!$K3620</f>
        <v xml:space="preserve">Via Grilli  14 </v>
      </c>
      <c r="G3620" s="17" t="s">
        <v>10348</v>
      </c>
      <c r="H3620" s="17" t="s">
        <v>24598</v>
      </c>
      <c r="I3620" s="17" t="s">
        <v>10484</v>
      </c>
      <c r="J3620" s="17" t="s">
        <v>10485</v>
      </c>
      <c r="K3620" s="17" t="str">
        <f>IF('Strutture ricettive (Query)'!$D3620='Strutture ricettive (Query)'!$E3620,'Strutture ricettive (Query)'!$D3620,'Strutture ricettive (Query)'!$D3620&amp;" "&amp;'Strutture ricettive (Query)'!$E3620)</f>
        <v xml:space="preserve">14 </v>
      </c>
    </row>
    <row r="3621" spans="1:11" x14ac:dyDescent="0.25">
      <c r="A3621" s="18" t="s">
        <v>19708</v>
      </c>
      <c r="B3621" s="19" t="s">
        <v>21947</v>
      </c>
      <c r="C3621" s="19" t="s">
        <v>30145</v>
      </c>
      <c r="D3621" s="19" t="s">
        <v>26935</v>
      </c>
      <c r="E3621" s="19"/>
      <c r="F3621" s="19" t="str">
        <f>'Strutture ricettive (Query)'!$C3621&amp;" "&amp;'Strutture ricettive (Query)'!$K3621</f>
        <v xml:space="preserve">Via S. Antonio  44 </v>
      </c>
      <c r="G3621" s="19" t="s">
        <v>10348</v>
      </c>
      <c r="H3621" s="19" t="s">
        <v>26331</v>
      </c>
      <c r="I3621" s="19" t="s">
        <v>24598</v>
      </c>
      <c r="J3621" s="19" t="s">
        <v>10488</v>
      </c>
      <c r="K3621" s="19" t="str">
        <f>IF('Strutture ricettive (Query)'!$D3621='Strutture ricettive (Query)'!$E3621,'Strutture ricettive (Query)'!$D3621,'Strutture ricettive (Query)'!$D3621&amp;" "&amp;'Strutture ricettive (Query)'!$E3621)</f>
        <v xml:space="preserve">44 </v>
      </c>
    </row>
    <row r="3622" spans="1:11" x14ac:dyDescent="0.25">
      <c r="A3622" s="16" t="s">
        <v>19707</v>
      </c>
      <c r="B3622" s="17" t="s">
        <v>21948</v>
      </c>
      <c r="C3622" s="17" t="s">
        <v>28419</v>
      </c>
      <c r="D3622" s="17" t="s">
        <v>26951</v>
      </c>
      <c r="E3622" s="17"/>
      <c r="F3622" s="17" t="str">
        <f>'Strutture ricettive (Query)'!$C3622&amp;" "&amp;'Strutture ricettive (Query)'!$K3622</f>
        <v xml:space="preserve">Via Solferino  4 </v>
      </c>
      <c r="G3622" s="17" t="s">
        <v>21949</v>
      </c>
      <c r="H3622" s="17" t="s">
        <v>26337</v>
      </c>
      <c r="I3622" s="17" t="s">
        <v>10492</v>
      </c>
      <c r="J3622" s="17" t="s">
        <v>10493</v>
      </c>
      <c r="K3622" s="17" t="str">
        <f>IF('Strutture ricettive (Query)'!$D3622='Strutture ricettive (Query)'!$E3622,'Strutture ricettive (Query)'!$D3622,'Strutture ricettive (Query)'!$D3622&amp;" "&amp;'Strutture ricettive (Query)'!$E3622)</f>
        <v xml:space="preserve">4 </v>
      </c>
    </row>
    <row r="3623" spans="1:11" x14ac:dyDescent="0.25">
      <c r="A3623" s="18" t="s">
        <v>19713</v>
      </c>
      <c r="B3623" s="19" t="s">
        <v>19715</v>
      </c>
      <c r="C3623" s="19" t="s">
        <v>24598</v>
      </c>
      <c r="D3623" s="19"/>
      <c r="E3623" s="19"/>
      <c r="F3623" s="19" t="str">
        <f>'Strutture ricettive (Query)'!$C3623&amp;" "&amp;'Strutture ricettive (Query)'!$K3623</f>
        <v>dato mancante 0</v>
      </c>
      <c r="G3623" s="19" t="s">
        <v>21949</v>
      </c>
      <c r="H3623" s="19" t="s">
        <v>24598</v>
      </c>
      <c r="I3623" s="19" t="s">
        <v>24598</v>
      </c>
      <c r="J3623" s="19" t="s">
        <v>24598</v>
      </c>
      <c r="K3623" s="19">
        <f>IF('Strutture ricettive (Query)'!$D3623='Strutture ricettive (Query)'!$E3623,'Strutture ricettive (Query)'!$D3623,'Strutture ricettive (Query)'!$D3623&amp;" "&amp;'Strutture ricettive (Query)'!$E3623)</f>
        <v>0</v>
      </c>
    </row>
    <row r="3624" spans="1:11" x14ac:dyDescent="0.25">
      <c r="A3624" s="16" t="s">
        <v>19708</v>
      </c>
      <c r="B3624" s="17" t="s">
        <v>21950</v>
      </c>
      <c r="C3624" s="17" t="s">
        <v>30131</v>
      </c>
      <c r="D3624" s="17" t="s">
        <v>26916</v>
      </c>
      <c r="E3624" s="17"/>
      <c r="F3624" s="17" t="str">
        <f>'Strutture ricettive (Query)'!$C3624&amp;" "&amp;'Strutture ricettive (Query)'!$K3624</f>
        <v xml:space="preserve">Contrada Campagliano  5 </v>
      </c>
      <c r="G3624" s="17" t="s">
        <v>21949</v>
      </c>
      <c r="H3624" s="17" t="s">
        <v>26337</v>
      </c>
      <c r="I3624" s="17" t="s">
        <v>10496</v>
      </c>
      <c r="J3624" s="17" t="s">
        <v>10497</v>
      </c>
      <c r="K3624" s="17" t="str">
        <f>IF('Strutture ricettive (Query)'!$D3624='Strutture ricettive (Query)'!$E3624,'Strutture ricettive (Query)'!$D3624,'Strutture ricettive (Query)'!$D3624&amp;" "&amp;'Strutture ricettive (Query)'!$E3624)</f>
        <v xml:space="preserve">5 </v>
      </c>
    </row>
    <row r="3625" spans="1:11" x14ac:dyDescent="0.25">
      <c r="A3625" s="18" t="s">
        <v>19708</v>
      </c>
      <c r="B3625" s="19" t="s">
        <v>21951</v>
      </c>
      <c r="C3625" s="19" t="s">
        <v>28482</v>
      </c>
      <c r="D3625" s="19" t="s">
        <v>26829</v>
      </c>
      <c r="E3625" s="19"/>
      <c r="F3625" s="19" t="str">
        <f>'Strutture ricettive (Query)'!$C3625&amp;" "&amp;'Strutture ricettive (Query)'!$K3625</f>
        <v xml:space="preserve">Contrada Coste  72 </v>
      </c>
      <c r="G3625" s="19" t="s">
        <v>21949</v>
      </c>
      <c r="H3625" s="19" t="s">
        <v>26337</v>
      </c>
      <c r="I3625" s="19" t="s">
        <v>10500</v>
      </c>
      <c r="J3625" s="19" t="s">
        <v>10501</v>
      </c>
      <c r="K3625" s="19" t="str">
        <f>IF('Strutture ricettive (Query)'!$D3625='Strutture ricettive (Query)'!$E3625,'Strutture ricettive (Query)'!$D3625,'Strutture ricettive (Query)'!$D3625&amp;" "&amp;'Strutture ricettive (Query)'!$E3625)</f>
        <v xml:space="preserve">72 </v>
      </c>
    </row>
    <row r="3626" spans="1:11" x14ac:dyDescent="0.25">
      <c r="A3626" s="16" t="s">
        <v>19709</v>
      </c>
      <c r="B3626" s="17" t="s">
        <v>21952</v>
      </c>
      <c r="C3626" s="17" t="s">
        <v>30130</v>
      </c>
      <c r="D3626" s="17" t="s">
        <v>26836</v>
      </c>
      <c r="E3626" s="17"/>
      <c r="F3626" s="17" t="str">
        <f>'Strutture ricettive (Query)'!$C3626&amp;" "&amp;'Strutture ricettive (Query)'!$K3626</f>
        <v xml:space="preserve">C.Da Salmagina  7 </v>
      </c>
      <c r="G3626" s="17" t="s">
        <v>21949</v>
      </c>
      <c r="H3626" s="17" t="s">
        <v>24598</v>
      </c>
      <c r="I3626" s="17" t="s">
        <v>24598</v>
      </c>
      <c r="J3626" s="17" t="s">
        <v>10504</v>
      </c>
      <c r="K3626" s="17" t="str">
        <f>IF('Strutture ricettive (Query)'!$D3626='Strutture ricettive (Query)'!$E3626,'Strutture ricettive (Query)'!$D3626,'Strutture ricettive (Query)'!$D3626&amp;" "&amp;'Strutture ricettive (Query)'!$E3626)</f>
        <v xml:space="preserve">7 </v>
      </c>
    </row>
    <row r="3627" spans="1:11" x14ac:dyDescent="0.25">
      <c r="A3627" s="18" t="s">
        <v>19704</v>
      </c>
      <c r="B3627" s="19" t="s">
        <v>21953</v>
      </c>
      <c r="C3627" s="19" t="s">
        <v>30129</v>
      </c>
      <c r="D3627" s="19" t="s">
        <v>27074</v>
      </c>
      <c r="E3627" s="19"/>
      <c r="F3627" s="19" t="str">
        <f>'Strutture ricettive (Query)'!$C3627&amp;" "&amp;'Strutture ricettive (Query)'!$K3627</f>
        <v xml:space="preserve">Contrada Santa Caterina  18 </v>
      </c>
      <c r="G3627" s="19" t="s">
        <v>21949</v>
      </c>
      <c r="H3627" s="19" t="s">
        <v>26337</v>
      </c>
      <c r="I3627" s="19" t="s">
        <v>10507</v>
      </c>
      <c r="J3627" s="19" t="s">
        <v>10508</v>
      </c>
      <c r="K3627" s="19" t="str">
        <f>IF('Strutture ricettive (Query)'!$D3627='Strutture ricettive (Query)'!$E3627,'Strutture ricettive (Query)'!$D3627,'Strutture ricettive (Query)'!$D3627&amp;" "&amp;'Strutture ricettive (Query)'!$E3627)</f>
        <v xml:space="preserve">18 </v>
      </c>
    </row>
    <row r="3628" spans="1:11" x14ac:dyDescent="0.25">
      <c r="A3628" s="16" t="s">
        <v>19707</v>
      </c>
      <c r="B3628" s="17" t="s">
        <v>21954</v>
      </c>
      <c r="C3628" s="17" t="s">
        <v>29709</v>
      </c>
      <c r="D3628" s="17" t="s">
        <v>27152</v>
      </c>
      <c r="E3628" s="17"/>
      <c r="F3628" s="17" t="str">
        <f>'Strutture ricettive (Query)'!$C3628&amp;" "&amp;'Strutture ricettive (Query)'!$K3628</f>
        <v xml:space="preserve">Via Redipuglia  1 </v>
      </c>
      <c r="G3628" s="17" t="s">
        <v>21949</v>
      </c>
      <c r="H3628" s="17" t="s">
        <v>26337</v>
      </c>
      <c r="I3628" s="17" t="s">
        <v>10511</v>
      </c>
      <c r="J3628" s="17" t="s">
        <v>10512</v>
      </c>
      <c r="K3628" s="17" t="str">
        <f>IF('Strutture ricettive (Query)'!$D3628='Strutture ricettive (Query)'!$E3628,'Strutture ricettive (Query)'!$D3628,'Strutture ricettive (Query)'!$D3628&amp;" "&amp;'Strutture ricettive (Query)'!$E3628)</f>
        <v xml:space="preserve">1 </v>
      </c>
    </row>
    <row r="3629" spans="1:11" x14ac:dyDescent="0.25">
      <c r="A3629" s="18" t="s">
        <v>19709</v>
      </c>
      <c r="B3629" s="19" t="s">
        <v>21955</v>
      </c>
      <c r="C3629" s="19" t="s">
        <v>30129</v>
      </c>
      <c r="D3629" s="19" t="s">
        <v>27152</v>
      </c>
      <c r="E3629" s="19"/>
      <c r="F3629" s="19" t="str">
        <f>'Strutture ricettive (Query)'!$C3629&amp;" "&amp;'Strutture ricettive (Query)'!$K3629</f>
        <v xml:space="preserve">Contrada Santa Caterina  1 </v>
      </c>
      <c r="G3629" s="19" t="s">
        <v>21949</v>
      </c>
      <c r="H3629" s="19" t="s">
        <v>26337</v>
      </c>
      <c r="I3629" s="19" t="s">
        <v>24598</v>
      </c>
      <c r="J3629" s="19" t="s">
        <v>24598</v>
      </c>
      <c r="K3629" s="19" t="str">
        <f>IF('Strutture ricettive (Query)'!$D3629='Strutture ricettive (Query)'!$E3629,'Strutture ricettive (Query)'!$D3629,'Strutture ricettive (Query)'!$D3629&amp;" "&amp;'Strutture ricettive (Query)'!$E3629)</f>
        <v xml:space="preserve">1 </v>
      </c>
    </row>
    <row r="3630" spans="1:11" x14ac:dyDescent="0.25">
      <c r="A3630" s="16" t="s">
        <v>19723</v>
      </c>
      <c r="B3630" s="17" t="s">
        <v>21956</v>
      </c>
      <c r="C3630" s="17" t="s">
        <v>30128</v>
      </c>
      <c r="D3630" s="17" t="s">
        <v>27152</v>
      </c>
      <c r="E3630" s="17"/>
      <c r="F3630" s="17" t="str">
        <f>'Strutture ricettive (Query)'!$C3630&amp;" "&amp;'Strutture ricettive (Query)'!$K3630</f>
        <v xml:space="preserve">Via Marco Biagi  1 </v>
      </c>
      <c r="G3630" s="17" t="s">
        <v>21949</v>
      </c>
      <c r="H3630" s="17" t="s">
        <v>26338</v>
      </c>
      <c r="I3630" s="17" t="s">
        <v>10518</v>
      </c>
      <c r="J3630" s="17" t="s">
        <v>10519</v>
      </c>
      <c r="K3630" s="17" t="str">
        <f>IF('Strutture ricettive (Query)'!$D3630='Strutture ricettive (Query)'!$E3630,'Strutture ricettive (Query)'!$D3630,'Strutture ricettive (Query)'!$D3630&amp;" "&amp;'Strutture ricettive (Query)'!$E3630)</f>
        <v xml:space="preserve">1 </v>
      </c>
    </row>
    <row r="3631" spans="1:11" x14ac:dyDescent="0.25">
      <c r="A3631" s="18" t="s">
        <v>19707</v>
      </c>
      <c r="B3631" s="19" t="s">
        <v>21957</v>
      </c>
      <c r="C3631" s="19" t="s">
        <v>29099</v>
      </c>
      <c r="D3631" s="19" t="s">
        <v>26916</v>
      </c>
      <c r="E3631" s="19"/>
      <c r="F3631" s="19" t="str">
        <f>'Strutture ricettive (Query)'!$C3631&amp;" "&amp;'Strutture ricettive (Query)'!$K3631</f>
        <v xml:space="preserve">Via Fonti  5 </v>
      </c>
      <c r="G3631" s="19" t="s">
        <v>21958</v>
      </c>
      <c r="H3631" s="19" t="s">
        <v>26339</v>
      </c>
      <c r="I3631" s="19" t="s">
        <v>10524</v>
      </c>
      <c r="J3631" s="19" t="s">
        <v>10525</v>
      </c>
      <c r="K3631" s="19" t="str">
        <f>IF('Strutture ricettive (Query)'!$D3631='Strutture ricettive (Query)'!$E3631,'Strutture ricettive (Query)'!$D3631,'Strutture ricettive (Query)'!$D3631&amp;" "&amp;'Strutture ricettive (Query)'!$E3631)</f>
        <v xml:space="preserve">5 </v>
      </c>
    </row>
    <row r="3632" spans="1:11" x14ac:dyDescent="0.25">
      <c r="A3632" s="16" t="s">
        <v>19708</v>
      </c>
      <c r="B3632" s="17" t="s">
        <v>21959</v>
      </c>
      <c r="C3632" s="17" t="s">
        <v>27698</v>
      </c>
      <c r="D3632" s="17" t="s">
        <v>26836</v>
      </c>
      <c r="E3632" s="17"/>
      <c r="F3632" s="17" t="str">
        <f>'Strutture ricettive (Query)'!$C3632&amp;" "&amp;'Strutture ricettive (Query)'!$K3632</f>
        <v xml:space="preserve">Via San Pietro  7 </v>
      </c>
      <c r="G3632" s="17" t="s">
        <v>21958</v>
      </c>
      <c r="H3632" s="17" t="s">
        <v>24598</v>
      </c>
      <c r="I3632" s="17" t="s">
        <v>10528</v>
      </c>
      <c r="J3632" s="17" t="s">
        <v>10529</v>
      </c>
      <c r="K3632" s="17" t="str">
        <f>IF('Strutture ricettive (Query)'!$D3632='Strutture ricettive (Query)'!$E3632,'Strutture ricettive (Query)'!$D3632,'Strutture ricettive (Query)'!$D3632&amp;" "&amp;'Strutture ricettive (Query)'!$E3632)</f>
        <v xml:space="preserve">7 </v>
      </c>
    </row>
    <row r="3633" spans="1:11" x14ac:dyDescent="0.25">
      <c r="A3633" s="18" t="s">
        <v>19708</v>
      </c>
      <c r="B3633" s="19" t="s">
        <v>21960</v>
      </c>
      <c r="C3633" s="19" t="s">
        <v>30127</v>
      </c>
      <c r="D3633" s="19" t="s">
        <v>27132</v>
      </c>
      <c r="E3633" s="19"/>
      <c r="F3633" s="19" t="str">
        <f>'Strutture ricettive (Query)'!$C3633&amp;" "&amp;'Strutture ricettive (Query)'!$K3633</f>
        <v xml:space="preserve">Via San Pietro,  11 </v>
      </c>
      <c r="G3633" s="19" t="s">
        <v>21958</v>
      </c>
      <c r="H3633" s="19" t="s">
        <v>26340</v>
      </c>
      <c r="I3633" s="19" t="s">
        <v>10533</v>
      </c>
      <c r="J3633" s="19" t="s">
        <v>10534</v>
      </c>
      <c r="K3633" s="19" t="str">
        <f>IF('Strutture ricettive (Query)'!$D3633='Strutture ricettive (Query)'!$E3633,'Strutture ricettive (Query)'!$D3633,'Strutture ricettive (Query)'!$D3633&amp;" "&amp;'Strutture ricettive (Query)'!$E3633)</f>
        <v xml:space="preserve">11 </v>
      </c>
    </row>
    <row r="3634" spans="1:11" x14ac:dyDescent="0.25">
      <c r="A3634" s="16" t="s">
        <v>19708</v>
      </c>
      <c r="B3634" s="17" t="s">
        <v>21961</v>
      </c>
      <c r="C3634" s="17" t="s">
        <v>30125</v>
      </c>
      <c r="D3634" s="17" t="s">
        <v>27041</v>
      </c>
      <c r="E3634" s="17"/>
      <c r="F3634" s="17" t="str">
        <f>'Strutture ricettive (Query)'!$C3634&amp;" "&amp;'Strutture ricettive (Query)'!$K3634</f>
        <v xml:space="preserve">Via Martuccia   23 </v>
      </c>
      <c r="G3634" s="17" t="s">
        <v>21958</v>
      </c>
      <c r="H3634" s="17" t="s">
        <v>26341</v>
      </c>
      <c r="I3634" s="17" t="s">
        <v>10538</v>
      </c>
      <c r="J3634" s="17" t="s">
        <v>10539</v>
      </c>
      <c r="K3634" s="17" t="str">
        <f>IF('Strutture ricettive (Query)'!$D3634='Strutture ricettive (Query)'!$E3634,'Strutture ricettive (Query)'!$D3634,'Strutture ricettive (Query)'!$D3634&amp;" "&amp;'Strutture ricettive (Query)'!$E3634)</f>
        <v xml:space="preserve">23 </v>
      </c>
    </row>
    <row r="3635" spans="1:11" x14ac:dyDescent="0.25">
      <c r="A3635" s="18" t="s">
        <v>19708</v>
      </c>
      <c r="B3635" s="19" t="s">
        <v>21962</v>
      </c>
      <c r="C3635" s="19" t="s">
        <v>30124</v>
      </c>
      <c r="D3635" s="19" t="s">
        <v>27074</v>
      </c>
      <c r="E3635" s="19"/>
      <c r="F3635" s="19" t="str">
        <f>'Strutture ricettive (Query)'!$C3635&amp;" "&amp;'Strutture ricettive (Query)'!$K3635</f>
        <v xml:space="preserve">Piazza Roma  18 </v>
      </c>
      <c r="G3635" s="19" t="s">
        <v>21958</v>
      </c>
      <c r="H3635" s="19" t="s">
        <v>26342</v>
      </c>
      <c r="I3635" s="19" t="s">
        <v>10543</v>
      </c>
      <c r="J3635" s="19" t="s">
        <v>10544</v>
      </c>
      <c r="K3635" s="19" t="str">
        <f>IF('Strutture ricettive (Query)'!$D3635='Strutture ricettive (Query)'!$E3635,'Strutture ricettive (Query)'!$D3635,'Strutture ricettive (Query)'!$D3635&amp;" "&amp;'Strutture ricettive (Query)'!$E3635)</f>
        <v xml:space="preserve">18 </v>
      </c>
    </row>
    <row r="3636" spans="1:11" x14ac:dyDescent="0.25">
      <c r="A3636" s="16" t="s">
        <v>19709</v>
      </c>
      <c r="B3636" s="17" t="s">
        <v>21963</v>
      </c>
      <c r="C3636" s="17" t="s">
        <v>28390</v>
      </c>
      <c r="D3636" s="17" t="s">
        <v>27112</v>
      </c>
      <c r="E3636" s="17"/>
      <c r="F3636" s="17" t="str">
        <f>'Strutture ricettive (Query)'!$C3636&amp;" "&amp;'Strutture ricettive (Query)'!$K3636</f>
        <v xml:space="preserve">Via Giacomo Matteotti  13 </v>
      </c>
      <c r="G3636" s="17" t="s">
        <v>21958</v>
      </c>
      <c r="H3636" s="17" t="s">
        <v>26023</v>
      </c>
      <c r="I3636" s="17" t="s">
        <v>10547</v>
      </c>
      <c r="J3636" s="17" t="s">
        <v>10548</v>
      </c>
      <c r="K3636" s="17" t="str">
        <f>IF('Strutture ricettive (Query)'!$D3636='Strutture ricettive (Query)'!$E3636,'Strutture ricettive (Query)'!$D3636,'Strutture ricettive (Query)'!$D3636&amp;" "&amp;'Strutture ricettive (Query)'!$E3636)</f>
        <v xml:space="preserve">13 </v>
      </c>
    </row>
    <row r="3637" spans="1:11" x14ac:dyDescent="0.25">
      <c r="A3637" s="18" t="s">
        <v>19709</v>
      </c>
      <c r="B3637" s="19" t="s">
        <v>21964</v>
      </c>
      <c r="C3637" s="19" t="s">
        <v>30122</v>
      </c>
      <c r="D3637" s="19" t="s">
        <v>30123</v>
      </c>
      <c r="E3637" s="19"/>
      <c r="F3637" s="19" t="str">
        <f>'Strutture ricettive (Query)'!$C3637&amp;" "&amp;'Strutture ricettive (Query)'!$K3637</f>
        <v xml:space="preserve">Via Valliscie  9B </v>
      </c>
      <c r="G3637" s="19" t="s">
        <v>21958</v>
      </c>
      <c r="H3637" s="19" t="s">
        <v>24598</v>
      </c>
      <c r="I3637" s="19" t="s">
        <v>24598</v>
      </c>
      <c r="J3637" s="19" t="s">
        <v>10551</v>
      </c>
      <c r="K3637" s="19" t="str">
        <f>IF('Strutture ricettive (Query)'!$D3637='Strutture ricettive (Query)'!$E3637,'Strutture ricettive (Query)'!$D3637,'Strutture ricettive (Query)'!$D3637&amp;" "&amp;'Strutture ricettive (Query)'!$E3637)</f>
        <v xml:space="preserve">9B </v>
      </c>
    </row>
    <row r="3638" spans="1:11" x14ac:dyDescent="0.25">
      <c r="A3638" s="16" t="s">
        <v>19708</v>
      </c>
      <c r="B3638" s="17" t="s">
        <v>21965</v>
      </c>
      <c r="C3638" s="17" t="s">
        <v>30121</v>
      </c>
      <c r="D3638" s="17" t="s">
        <v>27132</v>
      </c>
      <c r="E3638" s="17"/>
      <c r="F3638" s="17" t="str">
        <f>'Strutture ricettive (Query)'!$C3638&amp;" "&amp;'Strutture ricettive (Query)'!$K3638</f>
        <v xml:space="preserve">Via Gualdo   11 </v>
      </c>
      <c r="G3638" s="17" t="s">
        <v>21958</v>
      </c>
      <c r="H3638" s="17" t="s">
        <v>26343</v>
      </c>
      <c r="I3638" s="17" t="s">
        <v>10555</v>
      </c>
      <c r="J3638" s="17" t="s">
        <v>10556</v>
      </c>
      <c r="K3638" s="17" t="str">
        <f>IF('Strutture ricettive (Query)'!$D3638='Strutture ricettive (Query)'!$E3638,'Strutture ricettive (Query)'!$D3638,'Strutture ricettive (Query)'!$D3638&amp;" "&amp;'Strutture ricettive (Query)'!$E3638)</f>
        <v xml:space="preserve">11 </v>
      </c>
    </row>
    <row r="3639" spans="1:11" x14ac:dyDescent="0.25">
      <c r="A3639" s="18" t="s">
        <v>19708</v>
      </c>
      <c r="B3639" s="19" t="s">
        <v>21966</v>
      </c>
      <c r="C3639" s="19" t="s">
        <v>30120</v>
      </c>
      <c r="D3639" s="19" t="s">
        <v>27143</v>
      </c>
      <c r="E3639" s="19"/>
      <c r="F3639" s="19" t="str">
        <f>'Strutture ricettive (Query)'!$C3639&amp;" "&amp;'Strutture ricettive (Query)'!$K3639</f>
        <v xml:space="preserve">Via San Moro  10 </v>
      </c>
      <c r="G3639" s="19" t="s">
        <v>21958</v>
      </c>
      <c r="H3639" s="19" t="s">
        <v>26023</v>
      </c>
      <c r="I3639" s="19" t="s">
        <v>10559</v>
      </c>
      <c r="J3639" s="19" t="s">
        <v>10560</v>
      </c>
      <c r="K3639" s="19" t="str">
        <f>IF('Strutture ricettive (Query)'!$D3639='Strutture ricettive (Query)'!$E3639,'Strutture ricettive (Query)'!$D3639,'Strutture ricettive (Query)'!$D3639&amp;" "&amp;'Strutture ricettive (Query)'!$E3639)</f>
        <v xml:space="preserve">10 </v>
      </c>
    </row>
    <row r="3640" spans="1:11" x14ac:dyDescent="0.25">
      <c r="A3640" s="16" t="s">
        <v>19708</v>
      </c>
      <c r="B3640" s="17" t="s">
        <v>21967</v>
      </c>
      <c r="C3640" s="17" t="s">
        <v>30119</v>
      </c>
      <c r="D3640" s="17" t="s">
        <v>27122</v>
      </c>
      <c r="E3640" s="17"/>
      <c r="F3640" s="17" t="str">
        <f>'Strutture ricettive (Query)'!$C3640&amp;" "&amp;'Strutture ricettive (Query)'!$K3640</f>
        <v xml:space="preserve">Via Gualdo  12 </v>
      </c>
      <c r="G3640" s="17" t="s">
        <v>21958</v>
      </c>
      <c r="H3640" s="17" t="s">
        <v>26023</v>
      </c>
      <c r="I3640" s="17" t="s">
        <v>10563</v>
      </c>
      <c r="J3640" s="17" t="s">
        <v>10564</v>
      </c>
      <c r="K3640" s="17" t="str">
        <f>IF('Strutture ricettive (Query)'!$D3640='Strutture ricettive (Query)'!$E3640,'Strutture ricettive (Query)'!$D3640,'Strutture ricettive (Query)'!$D3640&amp;" "&amp;'Strutture ricettive (Query)'!$E3640)</f>
        <v xml:space="preserve">12 </v>
      </c>
    </row>
    <row r="3641" spans="1:11" x14ac:dyDescent="0.25">
      <c r="A3641" s="18" t="s">
        <v>19704</v>
      </c>
      <c r="B3641" s="19" t="s">
        <v>21968</v>
      </c>
      <c r="C3641" s="19" t="s">
        <v>27300</v>
      </c>
      <c r="D3641" s="19" t="s">
        <v>26875</v>
      </c>
      <c r="E3641" s="19"/>
      <c r="F3641" s="19" t="str">
        <f>'Strutture ricettive (Query)'!$C3641&amp;" "&amp;'Strutture ricettive (Query)'!$K3641</f>
        <v xml:space="preserve">Via Santa Lucia  6 </v>
      </c>
      <c r="G3641" s="19" t="s">
        <v>21958</v>
      </c>
      <c r="H3641" s="19" t="s">
        <v>26023</v>
      </c>
      <c r="I3641" s="19" t="s">
        <v>10567</v>
      </c>
      <c r="J3641" s="19" t="s">
        <v>10568</v>
      </c>
      <c r="K3641" s="19" t="str">
        <f>IF('Strutture ricettive (Query)'!$D3641='Strutture ricettive (Query)'!$E3641,'Strutture ricettive (Query)'!$D3641,'Strutture ricettive (Query)'!$D3641&amp;" "&amp;'Strutture ricettive (Query)'!$E3641)</f>
        <v xml:space="preserve">6 </v>
      </c>
    </row>
    <row r="3642" spans="1:11" x14ac:dyDescent="0.25">
      <c r="A3642" s="16" t="s">
        <v>19709</v>
      </c>
      <c r="B3642" s="17" t="s">
        <v>21969</v>
      </c>
      <c r="C3642" s="17" t="s">
        <v>30126</v>
      </c>
      <c r="D3642" s="17" t="s">
        <v>26875</v>
      </c>
      <c r="E3642" s="17"/>
      <c r="F3642" s="17" t="str">
        <f>'Strutture ricettive (Query)'!$C3642&amp;" "&amp;'Strutture ricettive (Query)'!$K3642</f>
        <v xml:space="preserve">Via Piagiolino  6 </v>
      </c>
      <c r="G3642" s="17" t="s">
        <v>21958</v>
      </c>
      <c r="H3642" s="17" t="s">
        <v>26344</v>
      </c>
      <c r="I3642" s="17" t="s">
        <v>24598</v>
      </c>
      <c r="J3642" s="17" t="s">
        <v>10572</v>
      </c>
      <c r="K3642" s="17" t="str">
        <f>IF('Strutture ricettive (Query)'!$D3642='Strutture ricettive (Query)'!$E3642,'Strutture ricettive (Query)'!$D3642,'Strutture ricettive (Query)'!$D3642&amp;" "&amp;'Strutture ricettive (Query)'!$E3642)</f>
        <v xml:space="preserve">6 </v>
      </c>
    </row>
    <row r="3643" spans="1:11" x14ac:dyDescent="0.25">
      <c r="A3643" s="18" t="s">
        <v>19708</v>
      </c>
      <c r="B3643" s="19" t="s">
        <v>21970</v>
      </c>
      <c r="C3643" s="19" t="s">
        <v>30132</v>
      </c>
      <c r="D3643" s="19" t="s">
        <v>27059</v>
      </c>
      <c r="E3643" s="19"/>
      <c r="F3643" s="19" t="str">
        <f>'Strutture ricettive (Query)'!$C3643&amp;" "&amp;'Strutture ricettive (Query)'!$K3643</f>
        <v xml:space="preserve">Via Consolazione  20 </v>
      </c>
      <c r="G3643" s="19" t="s">
        <v>21958</v>
      </c>
      <c r="H3643" s="19" t="s">
        <v>26345</v>
      </c>
      <c r="I3643" s="19" t="s">
        <v>24598</v>
      </c>
      <c r="J3643" s="19" t="s">
        <v>10576</v>
      </c>
      <c r="K3643" s="19" t="str">
        <f>IF('Strutture ricettive (Query)'!$D3643='Strutture ricettive (Query)'!$E3643,'Strutture ricettive (Query)'!$D3643,'Strutture ricettive (Query)'!$D3643&amp;" "&amp;'Strutture ricettive (Query)'!$E3643)</f>
        <v xml:space="preserve">20 </v>
      </c>
    </row>
    <row r="3644" spans="1:11" x14ac:dyDescent="0.25">
      <c r="A3644" s="16" t="s">
        <v>19708</v>
      </c>
      <c r="B3644" s="17" t="s">
        <v>21971</v>
      </c>
      <c r="C3644" s="17" t="s">
        <v>27515</v>
      </c>
      <c r="D3644" s="17" t="s">
        <v>27064</v>
      </c>
      <c r="E3644" s="17"/>
      <c r="F3644" s="17" t="str">
        <f>'Strutture ricettive (Query)'!$C3644&amp;" "&amp;'Strutture ricettive (Query)'!$K3644</f>
        <v xml:space="preserve">Via San Francesco  2 </v>
      </c>
      <c r="G3644" s="17" t="s">
        <v>21958</v>
      </c>
      <c r="H3644" s="17" t="s">
        <v>24598</v>
      </c>
      <c r="I3644" s="17" t="s">
        <v>24598</v>
      </c>
      <c r="J3644" s="17" t="s">
        <v>10578</v>
      </c>
      <c r="K3644" s="17" t="str">
        <f>IF('Strutture ricettive (Query)'!$D3644='Strutture ricettive (Query)'!$E3644,'Strutture ricettive (Query)'!$D3644,'Strutture ricettive (Query)'!$D3644&amp;" "&amp;'Strutture ricettive (Query)'!$E3644)</f>
        <v xml:space="preserve">2 </v>
      </c>
    </row>
    <row r="3645" spans="1:11" x14ac:dyDescent="0.25">
      <c r="A3645" s="18" t="s">
        <v>19708</v>
      </c>
      <c r="B3645" s="19" t="s">
        <v>21972</v>
      </c>
      <c r="C3645" s="19" t="s">
        <v>30133</v>
      </c>
      <c r="D3645" s="19" t="s">
        <v>26951</v>
      </c>
      <c r="E3645" s="19"/>
      <c r="F3645" s="19" t="str">
        <f>'Strutture ricettive (Query)'!$C3645&amp;" "&amp;'Strutture ricettive (Query)'!$K3645</f>
        <v xml:space="preserve">Via Santa Marina  4 </v>
      </c>
      <c r="G3645" s="19" t="s">
        <v>21958</v>
      </c>
      <c r="H3645" s="19" t="s">
        <v>26346</v>
      </c>
      <c r="I3645" s="19" t="s">
        <v>10582</v>
      </c>
      <c r="J3645" s="19" t="s">
        <v>10583</v>
      </c>
      <c r="K3645" s="19" t="str">
        <f>IF('Strutture ricettive (Query)'!$D3645='Strutture ricettive (Query)'!$E3645,'Strutture ricettive (Query)'!$D3645,'Strutture ricettive (Query)'!$D3645&amp;" "&amp;'Strutture ricettive (Query)'!$E3645)</f>
        <v xml:space="preserve">4 </v>
      </c>
    </row>
    <row r="3646" spans="1:11" x14ac:dyDescent="0.25">
      <c r="A3646" s="16" t="s">
        <v>19706</v>
      </c>
      <c r="B3646" s="17" t="s">
        <v>21973</v>
      </c>
      <c r="C3646" s="17" t="s">
        <v>27198</v>
      </c>
      <c r="D3646" s="17" t="s">
        <v>27209</v>
      </c>
      <c r="E3646" s="17"/>
      <c r="F3646" s="17" t="str">
        <f>'Strutture ricettive (Query)'!$C3646&amp;" "&amp;'Strutture ricettive (Query)'!$K3646</f>
        <v xml:space="preserve">Via Dante Alighieri  32 </v>
      </c>
      <c r="G3646" s="17" t="s">
        <v>21958</v>
      </c>
      <c r="H3646" s="17" t="s">
        <v>26347</v>
      </c>
      <c r="I3646" s="17" t="s">
        <v>24598</v>
      </c>
      <c r="J3646" s="17" t="s">
        <v>10586</v>
      </c>
      <c r="K3646" s="17" t="str">
        <f>IF('Strutture ricettive (Query)'!$D3646='Strutture ricettive (Query)'!$E3646,'Strutture ricettive (Query)'!$D3646,'Strutture ricettive (Query)'!$D3646&amp;" "&amp;'Strutture ricettive (Query)'!$E3646)</f>
        <v xml:space="preserve">32 </v>
      </c>
    </row>
    <row r="3647" spans="1:11" x14ac:dyDescent="0.25">
      <c r="A3647" s="18" t="s">
        <v>19706</v>
      </c>
      <c r="B3647" s="19" t="s">
        <v>21974</v>
      </c>
      <c r="C3647" s="19" t="s">
        <v>30144</v>
      </c>
      <c r="D3647" s="19" t="s">
        <v>27092</v>
      </c>
      <c r="E3647" s="19"/>
      <c r="F3647" s="19" t="str">
        <f>'Strutture ricettive (Query)'!$C3647&amp;" "&amp;'Strutture ricettive (Query)'!$K3647</f>
        <v xml:space="preserve">Gualdo  15 </v>
      </c>
      <c r="G3647" s="19" t="s">
        <v>21958</v>
      </c>
      <c r="H3647" s="19" t="s">
        <v>26348</v>
      </c>
      <c r="I3647" s="19" t="s">
        <v>10590</v>
      </c>
      <c r="J3647" s="19" t="s">
        <v>10591</v>
      </c>
      <c r="K3647" s="19" t="str">
        <f>IF('Strutture ricettive (Query)'!$D3647='Strutture ricettive (Query)'!$E3647,'Strutture ricettive (Query)'!$D3647,'Strutture ricettive (Query)'!$D3647&amp;" "&amp;'Strutture ricettive (Query)'!$E3647)</f>
        <v xml:space="preserve">15 </v>
      </c>
    </row>
    <row r="3648" spans="1:11" x14ac:dyDescent="0.25">
      <c r="A3648" s="16" t="s">
        <v>19713</v>
      </c>
      <c r="B3648" s="17" t="s">
        <v>19779</v>
      </c>
      <c r="C3648" s="17" t="s">
        <v>24598</v>
      </c>
      <c r="D3648" s="17"/>
      <c r="E3648" s="17"/>
      <c r="F3648" s="17" t="str">
        <f>'Strutture ricettive (Query)'!$C3648&amp;" "&amp;'Strutture ricettive (Query)'!$K3648</f>
        <v>dato mancante 0</v>
      </c>
      <c r="G3648" s="17" t="s">
        <v>21975</v>
      </c>
      <c r="H3648" s="17" t="s">
        <v>26349</v>
      </c>
      <c r="I3648" s="17" t="s">
        <v>24598</v>
      </c>
      <c r="J3648" s="17" t="s">
        <v>10594</v>
      </c>
      <c r="K3648" s="17">
        <f>IF('Strutture ricettive (Query)'!$D3648='Strutture ricettive (Query)'!$E3648,'Strutture ricettive (Query)'!$D3648,'Strutture ricettive (Query)'!$D3648&amp;" "&amp;'Strutture ricettive (Query)'!$E3648)</f>
        <v>0</v>
      </c>
    </row>
    <row r="3649" spans="1:11" x14ac:dyDescent="0.25">
      <c r="A3649" s="18" t="s">
        <v>19709</v>
      </c>
      <c r="B3649" s="19" t="s">
        <v>21976</v>
      </c>
      <c r="C3649" s="19" t="s">
        <v>30143</v>
      </c>
      <c r="D3649" s="19" t="s">
        <v>26997</v>
      </c>
      <c r="E3649" s="19"/>
      <c r="F3649" s="19" t="str">
        <f>'Strutture ricettive (Query)'!$C3649&amp;" "&amp;'Strutture ricettive (Query)'!$K3649</f>
        <v xml:space="preserve">Via Arsicci  3 </v>
      </c>
      <c r="G3649" s="19" t="s">
        <v>21975</v>
      </c>
      <c r="H3649" s="19" t="s">
        <v>24598</v>
      </c>
      <c r="I3649" s="19" t="s">
        <v>10597</v>
      </c>
      <c r="J3649" s="19" t="s">
        <v>10598</v>
      </c>
      <c r="K3649" s="19" t="str">
        <f>IF('Strutture ricettive (Query)'!$D3649='Strutture ricettive (Query)'!$E3649,'Strutture ricettive (Query)'!$D3649,'Strutture ricettive (Query)'!$D3649&amp;" "&amp;'Strutture ricettive (Query)'!$E3649)</f>
        <v xml:space="preserve">3 </v>
      </c>
    </row>
    <row r="3650" spans="1:11" x14ac:dyDescent="0.25">
      <c r="A3650" s="16" t="s">
        <v>19709</v>
      </c>
      <c r="B3650" s="17" t="s">
        <v>21977</v>
      </c>
      <c r="C3650" s="17" t="s">
        <v>24540</v>
      </c>
      <c r="D3650" s="17"/>
      <c r="E3650" s="17"/>
      <c r="F3650" s="17" t="str">
        <f>'Strutture ricettive (Query)'!$C3650&amp;" "&amp;'Strutture ricettive (Query)'!$K3650</f>
        <v>C.Da Favete Snc 0</v>
      </c>
      <c r="G3650" s="17" t="s">
        <v>21975</v>
      </c>
      <c r="H3650" s="17" t="s">
        <v>24598</v>
      </c>
      <c r="I3650" s="17" t="s">
        <v>24598</v>
      </c>
      <c r="J3650" s="17" t="s">
        <v>10601</v>
      </c>
      <c r="K3650" s="17">
        <f>IF('Strutture ricettive (Query)'!$D3650='Strutture ricettive (Query)'!$E3650,'Strutture ricettive (Query)'!$D3650,'Strutture ricettive (Query)'!$D3650&amp;" "&amp;'Strutture ricettive (Query)'!$E3650)</f>
        <v>0</v>
      </c>
    </row>
    <row r="3651" spans="1:11" x14ac:dyDescent="0.25">
      <c r="A3651" s="18" t="s">
        <v>19708</v>
      </c>
      <c r="B3651" s="19" t="s">
        <v>21978</v>
      </c>
      <c r="C3651" s="19" t="s">
        <v>24541</v>
      </c>
      <c r="D3651" s="19"/>
      <c r="E3651" s="19"/>
      <c r="F3651" s="19" t="str">
        <f>'Strutture ricettive (Query)'!$C3651&amp;" "&amp;'Strutture ricettive (Query)'!$K3651</f>
        <v>Strada Pian Dell'Elmo Snc 0</v>
      </c>
      <c r="G3651" s="19" t="s">
        <v>21975</v>
      </c>
      <c r="H3651" s="19" t="s">
        <v>26350</v>
      </c>
      <c r="I3651" s="19" t="s">
        <v>10605</v>
      </c>
      <c r="J3651" s="19" t="s">
        <v>10606</v>
      </c>
      <c r="K3651" s="19">
        <f>IF('Strutture ricettive (Query)'!$D3651='Strutture ricettive (Query)'!$E3651,'Strutture ricettive (Query)'!$D3651,'Strutture ricettive (Query)'!$D3651&amp;" "&amp;'Strutture ricettive (Query)'!$E3651)</f>
        <v>0</v>
      </c>
    </row>
    <row r="3652" spans="1:11" x14ac:dyDescent="0.25">
      <c r="A3652" s="16" t="s">
        <v>19708</v>
      </c>
      <c r="B3652" s="17" t="s">
        <v>21979</v>
      </c>
      <c r="C3652" s="17" t="s">
        <v>30142</v>
      </c>
      <c r="D3652" s="17" t="s">
        <v>26800</v>
      </c>
      <c r="E3652" s="17"/>
      <c r="F3652" s="17" t="str">
        <f>'Strutture ricettive (Query)'!$C3652&amp;" "&amp;'Strutture ricettive (Query)'!$K3652</f>
        <v xml:space="preserve">Via Figuretta  8 </v>
      </c>
      <c r="G3652" s="17" t="s">
        <v>21975</v>
      </c>
      <c r="H3652" s="17" t="s">
        <v>26351</v>
      </c>
      <c r="I3652" s="17" t="s">
        <v>24598</v>
      </c>
      <c r="J3652" s="17" t="s">
        <v>10610</v>
      </c>
      <c r="K3652" s="17" t="str">
        <f>IF('Strutture ricettive (Query)'!$D3652='Strutture ricettive (Query)'!$E3652,'Strutture ricettive (Query)'!$D3652,'Strutture ricettive (Query)'!$D3652&amp;" "&amp;'Strutture ricettive (Query)'!$E3652)</f>
        <v xml:space="preserve">8 </v>
      </c>
    </row>
    <row r="3653" spans="1:11" x14ac:dyDescent="0.25">
      <c r="A3653" s="18" t="s">
        <v>19707</v>
      </c>
      <c r="B3653" s="19" t="s">
        <v>21980</v>
      </c>
      <c r="C3653" s="19" t="s">
        <v>30141</v>
      </c>
      <c r="D3653" s="19" t="s">
        <v>27122</v>
      </c>
      <c r="E3653" s="19"/>
      <c r="F3653" s="19" t="str">
        <f>'Strutture ricettive (Query)'!$C3653&amp;" "&amp;'Strutture ricettive (Query)'!$K3653</f>
        <v xml:space="preserve">Piazzale Cesare Battisti  12 </v>
      </c>
      <c r="G3653" s="19" t="s">
        <v>21975</v>
      </c>
      <c r="H3653" s="19" t="s">
        <v>26352</v>
      </c>
      <c r="I3653" s="19" t="s">
        <v>10613</v>
      </c>
      <c r="J3653" s="19" t="s">
        <v>10614</v>
      </c>
      <c r="K3653" s="19" t="str">
        <f>IF('Strutture ricettive (Query)'!$D3653='Strutture ricettive (Query)'!$E3653,'Strutture ricettive (Query)'!$D3653,'Strutture ricettive (Query)'!$D3653&amp;" "&amp;'Strutture ricettive (Query)'!$E3653)</f>
        <v xml:space="preserve">12 </v>
      </c>
    </row>
    <row r="3654" spans="1:11" x14ac:dyDescent="0.25">
      <c r="A3654" s="16" t="s">
        <v>19704</v>
      </c>
      <c r="B3654" s="17" t="s">
        <v>21981</v>
      </c>
      <c r="C3654" s="17" t="s">
        <v>30140</v>
      </c>
      <c r="D3654" s="17" t="s">
        <v>26916</v>
      </c>
      <c r="E3654" s="17"/>
      <c r="F3654" s="17" t="str">
        <f>'Strutture ricettive (Query)'!$C3654&amp;" "&amp;'Strutture ricettive (Query)'!$K3654</f>
        <v xml:space="preserve">Contrada Sant' Urbano  5 </v>
      </c>
      <c r="G3654" s="17" t="s">
        <v>21975</v>
      </c>
      <c r="H3654" s="17" t="s">
        <v>26352</v>
      </c>
      <c r="I3654" s="17" t="s">
        <v>10617</v>
      </c>
      <c r="J3654" s="17" t="s">
        <v>10618</v>
      </c>
      <c r="K3654" s="17" t="str">
        <f>IF('Strutture ricettive (Query)'!$D3654='Strutture ricettive (Query)'!$E3654,'Strutture ricettive (Query)'!$D3654,'Strutture ricettive (Query)'!$D3654&amp;" "&amp;'Strutture ricettive (Query)'!$E3654)</f>
        <v xml:space="preserve">5 </v>
      </c>
    </row>
    <row r="3655" spans="1:11" x14ac:dyDescent="0.25">
      <c r="A3655" s="18" t="s">
        <v>19709</v>
      </c>
      <c r="B3655" s="19" t="s">
        <v>21982</v>
      </c>
      <c r="C3655" s="19" t="s">
        <v>30139</v>
      </c>
      <c r="D3655" s="19" t="s">
        <v>27152</v>
      </c>
      <c r="E3655" s="19"/>
      <c r="F3655" s="19" t="str">
        <f>'Strutture ricettive (Query)'!$C3655&amp;" "&amp;'Strutture ricettive (Query)'!$K3655</f>
        <v xml:space="preserve">Contrada Cozzi  1 </v>
      </c>
      <c r="G3655" s="19" t="s">
        <v>21975</v>
      </c>
      <c r="H3655" s="19" t="s">
        <v>26352</v>
      </c>
      <c r="I3655" s="19" t="s">
        <v>10621</v>
      </c>
      <c r="J3655" s="19" t="s">
        <v>10622</v>
      </c>
      <c r="K3655" s="19" t="str">
        <f>IF('Strutture ricettive (Query)'!$D3655='Strutture ricettive (Query)'!$E3655,'Strutture ricettive (Query)'!$D3655,'Strutture ricettive (Query)'!$D3655&amp;" "&amp;'Strutture ricettive (Query)'!$E3655)</f>
        <v xml:space="preserve">1 </v>
      </c>
    </row>
    <row r="3656" spans="1:11" x14ac:dyDescent="0.25">
      <c r="A3656" s="16" t="s">
        <v>19709</v>
      </c>
      <c r="B3656" s="17" t="s">
        <v>21983</v>
      </c>
      <c r="C3656" s="17" t="s">
        <v>30138</v>
      </c>
      <c r="D3656" s="17" t="s">
        <v>27152</v>
      </c>
      <c r="E3656" s="17"/>
      <c r="F3656" s="17" t="str">
        <f>'Strutture ricettive (Query)'!$C3656&amp;" "&amp;'Strutture ricettive (Query)'!$K3656</f>
        <v xml:space="preserve">Via San Salvatore  1 </v>
      </c>
      <c r="G3656" s="17" t="s">
        <v>21975</v>
      </c>
      <c r="H3656" s="17" t="s">
        <v>26352</v>
      </c>
      <c r="I3656" s="17" t="s">
        <v>10625</v>
      </c>
      <c r="J3656" s="17" t="s">
        <v>10626</v>
      </c>
      <c r="K3656" s="17" t="str">
        <f>IF('Strutture ricettive (Query)'!$D3656='Strutture ricettive (Query)'!$E3656,'Strutture ricettive (Query)'!$D3656,'Strutture ricettive (Query)'!$D3656&amp;" "&amp;'Strutture ricettive (Query)'!$E3656)</f>
        <v xml:space="preserve">1 </v>
      </c>
    </row>
    <row r="3657" spans="1:11" x14ac:dyDescent="0.25">
      <c r="A3657" s="18" t="s">
        <v>19709</v>
      </c>
      <c r="B3657" s="19" t="s">
        <v>21984</v>
      </c>
      <c r="C3657" s="19" t="s">
        <v>27234</v>
      </c>
      <c r="D3657" s="19" t="s">
        <v>26836</v>
      </c>
      <c r="E3657" s="19"/>
      <c r="F3657" s="19" t="str">
        <f>'Strutture ricettive (Query)'!$C3657&amp;" "&amp;'Strutture ricettive (Query)'!$K3657</f>
        <v xml:space="preserve">Contrada Santa Maria  7 </v>
      </c>
      <c r="G3657" s="19" t="s">
        <v>21975</v>
      </c>
      <c r="H3657" s="19" t="s">
        <v>26352</v>
      </c>
      <c r="I3657" s="19" t="s">
        <v>10629</v>
      </c>
      <c r="J3657" s="19" t="s">
        <v>10630</v>
      </c>
      <c r="K3657" s="19" t="str">
        <f>IF('Strutture ricettive (Query)'!$D3657='Strutture ricettive (Query)'!$E3657,'Strutture ricettive (Query)'!$D3657,'Strutture ricettive (Query)'!$D3657&amp;" "&amp;'Strutture ricettive (Query)'!$E3657)</f>
        <v xml:space="preserve">7 </v>
      </c>
    </row>
    <row r="3658" spans="1:11" x14ac:dyDescent="0.25">
      <c r="A3658" s="16" t="s">
        <v>19707</v>
      </c>
      <c r="B3658" s="17" t="s">
        <v>21985</v>
      </c>
      <c r="C3658" s="17" t="s">
        <v>30137</v>
      </c>
      <c r="D3658" s="17" t="s">
        <v>26970</v>
      </c>
      <c r="E3658" s="17"/>
      <c r="F3658" s="17" t="str">
        <f>'Strutture ricettive (Query)'!$C3658&amp;" "&amp;'Strutture ricettive (Query)'!$K3658</f>
        <v xml:space="preserve">Contrada Verde Fiore  37 </v>
      </c>
      <c r="G3658" s="17" t="s">
        <v>21986</v>
      </c>
      <c r="H3658" s="17" t="s">
        <v>26353</v>
      </c>
      <c r="I3658" s="17" t="s">
        <v>10634</v>
      </c>
      <c r="J3658" s="17" t="s">
        <v>10635</v>
      </c>
      <c r="K3658" s="17" t="str">
        <f>IF('Strutture ricettive (Query)'!$D3658='Strutture ricettive (Query)'!$E3658,'Strutture ricettive (Query)'!$D3658,'Strutture ricettive (Query)'!$D3658&amp;" "&amp;'Strutture ricettive (Query)'!$E3658)</f>
        <v xml:space="preserve">37 </v>
      </c>
    </row>
    <row r="3659" spans="1:11" x14ac:dyDescent="0.25">
      <c r="A3659" s="18" t="s">
        <v>19704</v>
      </c>
      <c r="B3659" s="19" t="s">
        <v>21987</v>
      </c>
      <c r="C3659" s="19" t="s">
        <v>30137</v>
      </c>
      <c r="D3659" s="19" t="s">
        <v>27152</v>
      </c>
      <c r="E3659" s="19"/>
      <c r="F3659" s="19" t="str">
        <f>'Strutture ricettive (Query)'!$C3659&amp;" "&amp;'Strutture ricettive (Query)'!$K3659</f>
        <v xml:space="preserve">Contrada Verde Fiore  1 </v>
      </c>
      <c r="G3659" s="19" t="s">
        <v>21986</v>
      </c>
      <c r="H3659" s="19" t="s">
        <v>26353</v>
      </c>
      <c r="I3659" s="19" t="s">
        <v>10638</v>
      </c>
      <c r="J3659" s="19" t="s">
        <v>10639</v>
      </c>
      <c r="K3659" s="19" t="str">
        <f>IF('Strutture ricettive (Query)'!$D3659='Strutture ricettive (Query)'!$E3659,'Strutture ricettive (Query)'!$D3659,'Strutture ricettive (Query)'!$D3659&amp;" "&amp;'Strutture ricettive (Query)'!$E3659)</f>
        <v xml:space="preserve">1 </v>
      </c>
    </row>
    <row r="3660" spans="1:11" x14ac:dyDescent="0.25">
      <c r="A3660" s="16" t="s">
        <v>19704</v>
      </c>
      <c r="B3660" s="17" t="s">
        <v>21988</v>
      </c>
      <c r="C3660" s="17" t="s">
        <v>30135</v>
      </c>
      <c r="D3660" s="17" t="s">
        <v>27016</v>
      </c>
      <c r="E3660" s="17"/>
      <c r="F3660" s="17" t="str">
        <f>'Strutture ricettive (Query)'!$C3660&amp;" "&amp;'Strutture ricettive (Query)'!$K3660</f>
        <v xml:space="preserve">Contrada Forano  29 </v>
      </c>
      <c r="G3660" s="17" t="s">
        <v>21986</v>
      </c>
      <c r="H3660" s="17" t="s">
        <v>26353</v>
      </c>
      <c r="I3660" s="17" t="s">
        <v>10642</v>
      </c>
      <c r="J3660" s="17" t="s">
        <v>10643</v>
      </c>
      <c r="K3660" s="17" t="str">
        <f>IF('Strutture ricettive (Query)'!$D3660='Strutture ricettive (Query)'!$E3660,'Strutture ricettive (Query)'!$D3660,'Strutture ricettive (Query)'!$D3660&amp;" "&amp;'Strutture ricettive (Query)'!$E3660)</f>
        <v xml:space="preserve">29 </v>
      </c>
    </row>
    <row r="3661" spans="1:11" x14ac:dyDescent="0.25">
      <c r="A3661" s="18" t="s">
        <v>19704</v>
      </c>
      <c r="B3661" s="19" t="s">
        <v>21989</v>
      </c>
      <c r="C3661" s="19" t="s">
        <v>30136</v>
      </c>
      <c r="D3661" s="19" t="s">
        <v>27143</v>
      </c>
      <c r="E3661" s="19"/>
      <c r="F3661" s="19" t="str">
        <f>'Strutture ricettive (Query)'!$C3661&amp;" "&amp;'Strutture ricettive (Query)'!$K3661</f>
        <v xml:space="preserve">C.Da Cardeggiano  10 </v>
      </c>
      <c r="G3661" s="19" t="s">
        <v>21986</v>
      </c>
      <c r="H3661" s="19" t="s">
        <v>24598</v>
      </c>
      <c r="I3661" s="19" t="s">
        <v>10646</v>
      </c>
      <c r="J3661" s="19" t="s">
        <v>10647</v>
      </c>
      <c r="K3661" s="19" t="str">
        <f>IF('Strutture ricettive (Query)'!$D3661='Strutture ricettive (Query)'!$E3661,'Strutture ricettive (Query)'!$D3661,'Strutture ricettive (Query)'!$D3661&amp;" "&amp;'Strutture ricettive (Query)'!$E3661)</f>
        <v xml:space="preserve">10 </v>
      </c>
    </row>
    <row r="3662" spans="1:11" x14ac:dyDescent="0.25">
      <c r="A3662" s="16" t="s">
        <v>19713</v>
      </c>
      <c r="B3662" s="17" t="s">
        <v>19715</v>
      </c>
      <c r="C3662" s="17" t="s">
        <v>24598</v>
      </c>
      <c r="D3662" s="17"/>
      <c r="E3662" s="17"/>
      <c r="F3662" s="17" t="str">
        <f>'Strutture ricettive (Query)'!$C3662&amp;" "&amp;'Strutture ricettive (Query)'!$K3662</f>
        <v>dato mancante 0</v>
      </c>
      <c r="G3662" s="17" t="s">
        <v>21986</v>
      </c>
      <c r="H3662" s="17" t="s">
        <v>24598</v>
      </c>
      <c r="I3662" s="17" t="s">
        <v>24598</v>
      </c>
      <c r="J3662" s="17" t="s">
        <v>24598</v>
      </c>
      <c r="K3662" s="17">
        <f>IF('Strutture ricettive (Query)'!$D3662='Strutture ricettive (Query)'!$E3662,'Strutture ricettive (Query)'!$D3662,'Strutture ricettive (Query)'!$D3662&amp;" "&amp;'Strutture ricettive (Query)'!$E3662)</f>
        <v>0</v>
      </c>
    </row>
    <row r="3663" spans="1:11" x14ac:dyDescent="0.25">
      <c r="A3663" s="18" t="s">
        <v>19709</v>
      </c>
      <c r="B3663" s="19" t="s">
        <v>21990</v>
      </c>
      <c r="C3663" s="19" t="s">
        <v>30135</v>
      </c>
      <c r="D3663" s="19" t="s">
        <v>26935</v>
      </c>
      <c r="E3663" s="19"/>
      <c r="F3663" s="19" t="str">
        <f>'Strutture ricettive (Query)'!$C3663&amp;" "&amp;'Strutture ricettive (Query)'!$K3663</f>
        <v xml:space="preserve">Contrada Forano  44 </v>
      </c>
      <c r="G3663" s="19" t="s">
        <v>21986</v>
      </c>
      <c r="H3663" s="19" t="s">
        <v>26353</v>
      </c>
      <c r="I3663" s="19" t="s">
        <v>10650</v>
      </c>
      <c r="J3663" s="19" t="s">
        <v>10651</v>
      </c>
      <c r="K3663" s="19" t="str">
        <f>IF('Strutture ricettive (Query)'!$D3663='Strutture ricettive (Query)'!$E3663,'Strutture ricettive (Query)'!$D3663,'Strutture ricettive (Query)'!$D3663&amp;" "&amp;'Strutture ricettive (Query)'!$E3663)</f>
        <v xml:space="preserve">44 </v>
      </c>
    </row>
    <row r="3664" spans="1:11" x14ac:dyDescent="0.25">
      <c r="A3664" s="16" t="s">
        <v>19708</v>
      </c>
      <c r="B3664" s="17" t="s">
        <v>21991</v>
      </c>
      <c r="C3664" s="17" t="s">
        <v>30134</v>
      </c>
      <c r="D3664" s="17" t="s">
        <v>26875</v>
      </c>
      <c r="E3664" s="17"/>
      <c r="F3664" s="17" t="str">
        <f>'Strutture ricettive (Query)'!$C3664&amp;" "&amp;'Strutture ricettive (Query)'!$K3664</f>
        <v xml:space="preserve">Contrada Campo Di Bove  6 </v>
      </c>
      <c r="G3664" s="17" t="s">
        <v>21986</v>
      </c>
      <c r="H3664" s="17" t="s">
        <v>26353</v>
      </c>
      <c r="I3664" s="17" t="s">
        <v>24598</v>
      </c>
      <c r="J3664" s="17" t="s">
        <v>10654</v>
      </c>
      <c r="K3664" s="17" t="str">
        <f>IF('Strutture ricettive (Query)'!$D3664='Strutture ricettive (Query)'!$E3664,'Strutture ricettive (Query)'!$D3664,'Strutture ricettive (Query)'!$D3664&amp;" "&amp;'Strutture ricettive (Query)'!$E3664)</f>
        <v xml:space="preserve">6 </v>
      </c>
    </row>
    <row r="3665" spans="1:11" x14ac:dyDescent="0.25">
      <c r="A3665" s="18" t="s">
        <v>19709</v>
      </c>
      <c r="B3665" s="19" t="s">
        <v>21992</v>
      </c>
      <c r="C3665" s="19" t="s">
        <v>28969</v>
      </c>
      <c r="D3665" s="19" t="s">
        <v>26865</v>
      </c>
      <c r="E3665" s="19"/>
      <c r="F3665" s="19" t="str">
        <f>'Strutture ricettive (Query)'!$C3665&amp;" "&amp;'Strutture ricettive (Query)'!$K3665</f>
        <v xml:space="preserve">Via San Giorgio  63 </v>
      </c>
      <c r="G3665" s="19" t="s">
        <v>21993</v>
      </c>
      <c r="H3665" s="19" t="s">
        <v>26008</v>
      </c>
      <c r="I3665" s="19" t="s">
        <v>24598</v>
      </c>
      <c r="J3665" s="19" t="s">
        <v>10658</v>
      </c>
      <c r="K3665" s="19" t="str">
        <f>IF('Strutture ricettive (Query)'!$D3665='Strutture ricettive (Query)'!$E3665,'Strutture ricettive (Query)'!$D3665,'Strutture ricettive (Query)'!$D3665&amp;" "&amp;'Strutture ricettive (Query)'!$E3665)</f>
        <v xml:space="preserve">63 </v>
      </c>
    </row>
    <row r="3666" spans="1:11" x14ac:dyDescent="0.25">
      <c r="A3666" s="16" t="s">
        <v>19708</v>
      </c>
      <c r="B3666" s="17" t="s">
        <v>21994</v>
      </c>
      <c r="C3666" s="17" t="s">
        <v>28797</v>
      </c>
      <c r="D3666" s="17" t="s">
        <v>27143</v>
      </c>
      <c r="E3666" s="17"/>
      <c r="F3666" s="17" t="str">
        <f>'Strutture ricettive (Query)'!$C3666&amp;" "&amp;'Strutture ricettive (Query)'!$K3666</f>
        <v xml:space="preserve">Via Palmiro Togliatti  10 </v>
      </c>
      <c r="G3666" s="17" t="s">
        <v>21993</v>
      </c>
      <c r="H3666" s="17" t="s">
        <v>26354</v>
      </c>
      <c r="I3666" s="17" t="s">
        <v>24598</v>
      </c>
      <c r="J3666" s="17" t="s">
        <v>10661</v>
      </c>
      <c r="K3666" s="17" t="str">
        <f>IF('Strutture ricettive (Query)'!$D3666='Strutture ricettive (Query)'!$E3666,'Strutture ricettive (Query)'!$D3666,'Strutture ricettive (Query)'!$D3666&amp;" "&amp;'Strutture ricettive (Query)'!$E3666)</f>
        <v xml:space="preserve">10 </v>
      </c>
    </row>
    <row r="3667" spans="1:11" x14ac:dyDescent="0.25">
      <c r="A3667" s="18" t="s">
        <v>19709</v>
      </c>
      <c r="B3667" s="19" t="s">
        <v>21995</v>
      </c>
      <c r="C3667" s="19" t="s">
        <v>28967</v>
      </c>
      <c r="D3667" s="19" t="s">
        <v>26951</v>
      </c>
      <c r="E3667" s="19"/>
      <c r="F3667" s="19" t="str">
        <f>'Strutture ricettive (Query)'!$C3667&amp;" "&amp;'Strutture ricettive (Query)'!$K3667</f>
        <v xml:space="preserve">Via Fornaci Sabine  4 </v>
      </c>
      <c r="G3667" s="19" t="s">
        <v>21993</v>
      </c>
      <c r="H3667" s="19" t="s">
        <v>26354</v>
      </c>
      <c r="I3667" s="19" t="s">
        <v>10664</v>
      </c>
      <c r="J3667" s="19" t="s">
        <v>10665</v>
      </c>
      <c r="K3667" s="19" t="str">
        <f>IF('Strutture ricettive (Query)'!$D3667='Strutture ricettive (Query)'!$E3667,'Strutture ricettive (Query)'!$D3667,'Strutture ricettive (Query)'!$D3667&amp;" "&amp;'Strutture ricettive (Query)'!$E3667)</f>
        <v xml:space="preserve">4 </v>
      </c>
    </row>
    <row r="3668" spans="1:11" x14ac:dyDescent="0.25">
      <c r="A3668" s="16" t="s">
        <v>19708</v>
      </c>
      <c r="B3668" s="17" t="s">
        <v>21996</v>
      </c>
      <c r="C3668" s="17" t="s">
        <v>28521</v>
      </c>
      <c r="D3668" s="17" t="s">
        <v>27029</v>
      </c>
      <c r="E3668" s="17"/>
      <c r="F3668" s="17" t="str">
        <f>'Strutture ricettive (Query)'!$C3668&amp;" "&amp;'Strutture ricettive (Query)'!$K3668</f>
        <v xml:space="preserve">Via Fornaci  26 </v>
      </c>
      <c r="G3668" s="17" t="s">
        <v>21993</v>
      </c>
      <c r="H3668" s="17" t="s">
        <v>24598</v>
      </c>
      <c r="I3668" s="17" t="s">
        <v>10668</v>
      </c>
      <c r="J3668" s="17" t="s">
        <v>10669</v>
      </c>
      <c r="K3668" s="17" t="str">
        <f>IF('Strutture ricettive (Query)'!$D3668='Strutture ricettive (Query)'!$E3668,'Strutture ricettive (Query)'!$D3668,'Strutture ricettive (Query)'!$D3668&amp;" "&amp;'Strutture ricettive (Query)'!$E3668)</f>
        <v xml:space="preserve">26 </v>
      </c>
    </row>
    <row r="3669" spans="1:11" x14ac:dyDescent="0.25">
      <c r="A3669" s="18" t="s">
        <v>19706</v>
      </c>
      <c r="B3669" s="19" t="s">
        <v>21997</v>
      </c>
      <c r="C3669" s="19" t="s">
        <v>27456</v>
      </c>
      <c r="D3669" s="19" t="s">
        <v>27019</v>
      </c>
      <c r="E3669" s="19"/>
      <c r="F3669" s="19" t="str">
        <f>'Strutture ricettive (Query)'!$C3669&amp;" "&amp;'Strutture ricettive (Query)'!$K3669</f>
        <v xml:space="preserve">Via Europa  28 </v>
      </c>
      <c r="G3669" s="19" t="s">
        <v>21993</v>
      </c>
      <c r="H3669" s="19" t="s">
        <v>26354</v>
      </c>
      <c r="I3669" s="19" t="s">
        <v>24598</v>
      </c>
      <c r="J3669" s="19" t="s">
        <v>24598</v>
      </c>
      <c r="K3669" s="19" t="str">
        <f>IF('Strutture ricettive (Query)'!$D3669='Strutture ricettive (Query)'!$E3669,'Strutture ricettive (Query)'!$D3669,'Strutture ricettive (Query)'!$D3669&amp;" "&amp;'Strutture ricettive (Query)'!$E3669)</f>
        <v xml:space="preserve">28 </v>
      </c>
    </row>
    <row r="3670" spans="1:11" x14ac:dyDescent="0.25">
      <c r="A3670" s="16" t="s">
        <v>19704</v>
      </c>
      <c r="B3670" s="17" t="s">
        <v>25638</v>
      </c>
      <c r="C3670" s="17" t="s">
        <v>24598</v>
      </c>
      <c r="D3670" s="17"/>
      <c r="E3670" s="17"/>
      <c r="F3670" s="17" t="str">
        <f>'Strutture ricettive (Query)'!$C3670&amp;" "&amp;'Strutture ricettive (Query)'!$K3670</f>
        <v>dato mancante 0</v>
      </c>
      <c r="G3670" s="17" t="s">
        <v>21993</v>
      </c>
      <c r="H3670" s="17" t="s">
        <v>10387</v>
      </c>
      <c r="I3670" s="17" t="s">
        <v>10674</v>
      </c>
      <c r="J3670" s="17" t="s">
        <v>10675</v>
      </c>
      <c r="K3670" s="17">
        <f>IF('Strutture ricettive (Query)'!$D3670='Strutture ricettive (Query)'!$E3670,'Strutture ricettive (Query)'!$D3670,'Strutture ricettive (Query)'!$D3670&amp;" "&amp;'Strutture ricettive (Query)'!$E3670)</f>
        <v>0</v>
      </c>
    </row>
    <row r="3671" spans="1:11" x14ac:dyDescent="0.25">
      <c r="A3671" s="18" t="s">
        <v>19712</v>
      </c>
      <c r="B3671" s="19" t="s">
        <v>21998</v>
      </c>
      <c r="C3671" s="19" t="s">
        <v>27441</v>
      </c>
      <c r="D3671" s="19" t="s">
        <v>27152</v>
      </c>
      <c r="E3671" s="19"/>
      <c r="F3671" s="19" t="str">
        <f>'Strutture ricettive (Query)'!$C3671&amp;" "&amp;'Strutture ricettive (Query)'!$K3671</f>
        <v xml:space="preserve">Via Fossa  1 </v>
      </c>
      <c r="G3671" s="19" t="s">
        <v>21993</v>
      </c>
      <c r="H3671" s="19" t="s">
        <v>24598</v>
      </c>
      <c r="I3671" s="19" t="s">
        <v>10678</v>
      </c>
      <c r="J3671" s="19" t="s">
        <v>10679</v>
      </c>
      <c r="K3671" s="19" t="str">
        <f>IF('Strutture ricettive (Query)'!$D3671='Strutture ricettive (Query)'!$E3671,'Strutture ricettive (Query)'!$D3671,'Strutture ricettive (Query)'!$D3671&amp;" "&amp;'Strutture ricettive (Query)'!$E3671)</f>
        <v xml:space="preserve">1 </v>
      </c>
    </row>
    <row r="3672" spans="1:11" x14ac:dyDescent="0.25">
      <c r="A3672" s="16" t="s">
        <v>19708</v>
      </c>
      <c r="B3672" s="17" t="s">
        <v>21999</v>
      </c>
      <c r="C3672" s="17" t="s">
        <v>27483</v>
      </c>
      <c r="D3672" s="17" t="s">
        <v>26997</v>
      </c>
      <c r="E3672" s="17"/>
      <c r="F3672" s="17" t="str">
        <f>'Strutture ricettive (Query)'!$C3672&amp;" "&amp;'Strutture ricettive (Query)'!$K3672</f>
        <v xml:space="preserve">Via Madonna D'Antegiano   3 </v>
      </c>
      <c r="G3672" s="17" t="s">
        <v>21993</v>
      </c>
      <c r="H3672" s="17" t="s">
        <v>24598</v>
      </c>
      <c r="I3672" s="17" t="s">
        <v>10682</v>
      </c>
      <c r="J3672" s="17" t="s">
        <v>10683</v>
      </c>
      <c r="K3672" s="17" t="str">
        <f>IF('Strutture ricettive (Query)'!$D3672='Strutture ricettive (Query)'!$E3672,'Strutture ricettive (Query)'!$D3672,'Strutture ricettive (Query)'!$D3672&amp;" "&amp;'Strutture ricettive (Query)'!$E3672)</f>
        <v xml:space="preserve">3 </v>
      </c>
    </row>
    <row r="3673" spans="1:11" x14ac:dyDescent="0.25">
      <c r="A3673" s="18" t="s">
        <v>19709</v>
      </c>
      <c r="B3673" s="19" t="s">
        <v>22000</v>
      </c>
      <c r="C3673" s="19" t="s">
        <v>27490</v>
      </c>
      <c r="D3673" s="19" t="s">
        <v>27152</v>
      </c>
      <c r="E3673" s="19"/>
      <c r="F3673" s="19" t="str">
        <f>'Strutture ricettive (Query)'!$C3673&amp;" "&amp;'Strutture ricettive (Query)'!$K3673</f>
        <v xml:space="preserve">Via Sodere  1 </v>
      </c>
      <c r="G3673" s="19" t="s">
        <v>21993</v>
      </c>
      <c r="H3673" s="19" t="s">
        <v>26354</v>
      </c>
      <c r="I3673" s="19" t="s">
        <v>10686</v>
      </c>
      <c r="J3673" s="19" t="s">
        <v>24598</v>
      </c>
      <c r="K3673" s="19" t="str">
        <f>IF('Strutture ricettive (Query)'!$D3673='Strutture ricettive (Query)'!$E3673,'Strutture ricettive (Query)'!$D3673,'Strutture ricettive (Query)'!$D3673&amp;" "&amp;'Strutture ricettive (Query)'!$E3673)</f>
        <v xml:space="preserve">1 </v>
      </c>
    </row>
    <row r="3674" spans="1:11" x14ac:dyDescent="0.25">
      <c r="A3674" s="16" t="s">
        <v>19708</v>
      </c>
      <c r="B3674" s="17" t="s">
        <v>22001</v>
      </c>
      <c r="C3674" s="17" t="s">
        <v>27473</v>
      </c>
      <c r="D3674" s="17" t="s">
        <v>26997</v>
      </c>
      <c r="E3674" s="17"/>
      <c r="F3674" s="17" t="str">
        <f>'Strutture ricettive (Query)'!$C3674&amp;" "&amp;'Strutture ricettive (Query)'!$K3674</f>
        <v xml:space="preserve">Via Giuseppe Piccioni  3 </v>
      </c>
      <c r="G3674" s="17" t="s">
        <v>21993</v>
      </c>
      <c r="H3674" s="17" t="s">
        <v>26354</v>
      </c>
      <c r="I3674" s="17" t="s">
        <v>10689</v>
      </c>
      <c r="J3674" s="17" t="s">
        <v>10690</v>
      </c>
      <c r="K3674" s="17" t="str">
        <f>IF('Strutture ricettive (Query)'!$D3674='Strutture ricettive (Query)'!$E3674,'Strutture ricettive (Query)'!$D3674,'Strutture ricettive (Query)'!$D3674&amp;" "&amp;'Strutture ricettive (Query)'!$E3674)</f>
        <v xml:space="preserve">3 </v>
      </c>
    </row>
    <row r="3675" spans="1:11" x14ac:dyDescent="0.25">
      <c r="A3675" s="18" t="s">
        <v>19707</v>
      </c>
      <c r="B3675" s="19" t="s">
        <v>22002</v>
      </c>
      <c r="C3675" s="19" t="s">
        <v>27400</v>
      </c>
      <c r="D3675" s="19" t="s">
        <v>27152</v>
      </c>
      <c r="E3675" s="19"/>
      <c r="F3675" s="19" t="str">
        <f>'Strutture ricettive (Query)'!$C3675&amp;" "&amp;'Strutture ricettive (Query)'!$K3675</f>
        <v xml:space="preserve">Piazzale Pintura  1 </v>
      </c>
      <c r="G3675" s="19" t="s">
        <v>22003</v>
      </c>
      <c r="H3675" s="19" t="s">
        <v>26355</v>
      </c>
      <c r="I3675" s="19" t="s">
        <v>24598</v>
      </c>
      <c r="J3675" s="19" t="s">
        <v>24598</v>
      </c>
      <c r="K3675" s="19" t="str">
        <f>IF('Strutture ricettive (Query)'!$D3675='Strutture ricettive (Query)'!$E3675,'Strutture ricettive (Query)'!$D3675,'Strutture ricettive (Query)'!$D3675&amp;" "&amp;'Strutture ricettive (Query)'!$E3675)</f>
        <v xml:space="preserve">1 </v>
      </c>
    </row>
    <row r="3676" spans="1:11" x14ac:dyDescent="0.25">
      <c r="A3676" s="16" t="s">
        <v>19707</v>
      </c>
      <c r="B3676" s="17" t="s">
        <v>22004</v>
      </c>
      <c r="C3676" s="17" t="s">
        <v>27400</v>
      </c>
      <c r="D3676" s="17" t="s">
        <v>26916</v>
      </c>
      <c r="E3676" s="17"/>
      <c r="F3676" s="17" t="str">
        <f>'Strutture ricettive (Query)'!$C3676&amp;" "&amp;'Strutture ricettive (Query)'!$K3676</f>
        <v xml:space="preserve">Piazzale Pintura  5 </v>
      </c>
      <c r="G3676" s="17" t="s">
        <v>22003</v>
      </c>
      <c r="H3676" s="17" t="s">
        <v>26355</v>
      </c>
      <c r="I3676" s="17" t="s">
        <v>24598</v>
      </c>
      <c r="J3676" s="17" t="s">
        <v>10697</v>
      </c>
      <c r="K3676" s="17" t="str">
        <f>IF('Strutture ricettive (Query)'!$D3676='Strutture ricettive (Query)'!$E3676,'Strutture ricettive (Query)'!$D3676,'Strutture ricettive (Query)'!$D3676&amp;" "&amp;'Strutture ricettive (Query)'!$E3676)</f>
        <v xml:space="preserve">5 </v>
      </c>
    </row>
    <row r="3677" spans="1:11" x14ac:dyDescent="0.25">
      <c r="A3677" s="18" t="s">
        <v>19708</v>
      </c>
      <c r="B3677" s="19" t="s">
        <v>22005</v>
      </c>
      <c r="C3677" s="19" t="s">
        <v>27394</v>
      </c>
      <c r="D3677" s="19" t="s">
        <v>27152</v>
      </c>
      <c r="E3677" s="19"/>
      <c r="F3677" s="19" t="str">
        <f>'Strutture ricettive (Query)'!$C3677&amp;" "&amp;'Strutture ricettive (Query)'!$K3677</f>
        <v xml:space="preserve">Via Dei Sibillini  1 </v>
      </c>
      <c r="G3677" s="19" t="s">
        <v>22003</v>
      </c>
      <c r="H3677" s="19" t="s">
        <v>26356</v>
      </c>
      <c r="I3677" s="19" t="s">
        <v>24598</v>
      </c>
      <c r="J3677" s="19" t="s">
        <v>10700</v>
      </c>
      <c r="K3677" s="19" t="str">
        <f>IF('Strutture ricettive (Query)'!$D3677='Strutture ricettive (Query)'!$E3677,'Strutture ricettive (Query)'!$D3677,'Strutture ricettive (Query)'!$D3677&amp;" "&amp;'Strutture ricettive (Query)'!$E3677)</f>
        <v xml:space="preserve">1 </v>
      </c>
    </row>
    <row r="3678" spans="1:11" x14ac:dyDescent="0.25">
      <c r="A3678" s="16" t="s">
        <v>19706</v>
      </c>
      <c r="B3678" s="17" t="s">
        <v>22006</v>
      </c>
      <c r="C3678" s="17" t="s">
        <v>27394</v>
      </c>
      <c r="D3678" s="17" t="s">
        <v>27152</v>
      </c>
      <c r="E3678" s="17"/>
      <c r="F3678" s="17" t="str">
        <f>'Strutture ricettive (Query)'!$C3678&amp;" "&amp;'Strutture ricettive (Query)'!$K3678</f>
        <v xml:space="preserve">Via Dei Sibillini  1 </v>
      </c>
      <c r="G3678" s="17" t="s">
        <v>22003</v>
      </c>
      <c r="H3678" s="17" t="s">
        <v>26356</v>
      </c>
      <c r="I3678" s="17" t="s">
        <v>24598</v>
      </c>
      <c r="J3678" s="17" t="s">
        <v>10703</v>
      </c>
      <c r="K3678" s="17" t="str">
        <f>IF('Strutture ricettive (Query)'!$D3678='Strutture ricettive (Query)'!$E3678,'Strutture ricettive (Query)'!$D3678,'Strutture ricettive (Query)'!$D3678&amp;" "&amp;'Strutture ricettive (Query)'!$E3678)</f>
        <v xml:space="preserve">1 </v>
      </c>
    </row>
    <row r="3679" spans="1:11" x14ac:dyDescent="0.25">
      <c r="A3679" s="18" t="s">
        <v>19709</v>
      </c>
      <c r="B3679" s="19" t="s">
        <v>25639</v>
      </c>
      <c r="C3679" s="19" t="s">
        <v>24598</v>
      </c>
      <c r="D3679" s="19"/>
      <c r="E3679" s="19"/>
      <c r="F3679" s="19" t="str">
        <f>'Strutture ricettive (Query)'!$C3679&amp;" "&amp;'Strutture ricettive (Query)'!$K3679</f>
        <v>dato mancante 0</v>
      </c>
      <c r="G3679" s="19" t="s">
        <v>22007</v>
      </c>
      <c r="H3679" s="19" t="s">
        <v>26357</v>
      </c>
      <c r="I3679" s="19" t="s">
        <v>10706</v>
      </c>
      <c r="J3679" s="19" t="s">
        <v>10707</v>
      </c>
      <c r="K3679" s="19">
        <f>IF('Strutture ricettive (Query)'!$D3679='Strutture ricettive (Query)'!$E3679,'Strutture ricettive (Query)'!$D3679,'Strutture ricettive (Query)'!$D3679&amp;" "&amp;'Strutture ricettive (Query)'!$E3679)</f>
        <v>0</v>
      </c>
    </row>
    <row r="3680" spans="1:11" x14ac:dyDescent="0.25">
      <c r="A3680" s="16" t="s">
        <v>19708</v>
      </c>
      <c r="B3680" s="17" t="s">
        <v>22008</v>
      </c>
      <c r="C3680" s="17" t="s">
        <v>24542</v>
      </c>
      <c r="D3680" s="17"/>
      <c r="E3680" s="17"/>
      <c r="F3680" s="17" t="str">
        <f>'Strutture ricettive (Query)'!$C3680&amp;" "&amp;'Strutture ricettive (Query)'!$K3680</f>
        <v>Contrada Acquaviva Snc 0</v>
      </c>
      <c r="G3680" s="17" t="s">
        <v>22007</v>
      </c>
      <c r="H3680" s="17" t="s">
        <v>26358</v>
      </c>
      <c r="I3680" s="17" t="s">
        <v>10711</v>
      </c>
      <c r="J3680" s="17" t="s">
        <v>10712</v>
      </c>
      <c r="K3680" s="17">
        <f>IF('Strutture ricettive (Query)'!$D3680='Strutture ricettive (Query)'!$E3680,'Strutture ricettive (Query)'!$D3680,'Strutture ricettive (Query)'!$D3680&amp;" "&amp;'Strutture ricettive (Query)'!$E3680)</f>
        <v>0</v>
      </c>
    </row>
    <row r="3681" spans="1:11" x14ac:dyDescent="0.25">
      <c r="A3681" s="18" t="s">
        <v>19706</v>
      </c>
      <c r="B3681" s="19" t="s">
        <v>22009</v>
      </c>
      <c r="C3681" s="19" t="s">
        <v>27380</v>
      </c>
      <c r="D3681" s="19" t="s">
        <v>27152</v>
      </c>
      <c r="E3681" s="19"/>
      <c r="F3681" s="19" t="str">
        <f>'Strutture ricettive (Query)'!$C3681&amp;" "&amp;'Strutture ricettive (Query)'!$K3681</f>
        <v xml:space="preserve">Contrada Colcù  1 </v>
      </c>
      <c r="G3681" s="19" t="s">
        <v>22007</v>
      </c>
      <c r="H3681" s="19" t="s">
        <v>26357</v>
      </c>
      <c r="I3681" s="19" t="s">
        <v>24598</v>
      </c>
      <c r="J3681" s="19" t="s">
        <v>10715</v>
      </c>
      <c r="K3681" s="19" t="str">
        <f>IF('Strutture ricettive (Query)'!$D3681='Strutture ricettive (Query)'!$E3681,'Strutture ricettive (Query)'!$D3681,'Strutture ricettive (Query)'!$D3681&amp;" "&amp;'Strutture ricettive (Query)'!$E3681)</f>
        <v xml:space="preserve">1 </v>
      </c>
    </row>
    <row r="3682" spans="1:11" x14ac:dyDescent="0.25">
      <c r="A3682" s="16" t="s">
        <v>19708</v>
      </c>
      <c r="B3682" s="17" t="s">
        <v>22010</v>
      </c>
      <c r="C3682" s="17" t="s">
        <v>27380</v>
      </c>
      <c r="D3682" s="17" t="s">
        <v>27152</v>
      </c>
      <c r="E3682" s="17"/>
      <c r="F3682" s="17" t="str">
        <f>'Strutture ricettive (Query)'!$C3682&amp;" "&amp;'Strutture ricettive (Query)'!$K3682</f>
        <v xml:space="preserve">Contrada Colcù  1 </v>
      </c>
      <c r="G3682" s="17" t="s">
        <v>22007</v>
      </c>
      <c r="H3682" s="17" t="s">
        <v>26357</v>
      </c>
      <c r="I3682" s="17" t="s">
        <v>24598</v>
      </c>
      <c r="J3682" s="17" t="s">
        <v>10717</v>
      </c>
      <c r="K3682" s="17" t="str">
        <f>IF('Strutture ricettive (Query)'!$D3682='Strutture ricettive (Query)'!$E3682,'Strutture ricettive (Query)'!$D3682,'Strutture ricettive (Query)'!$D3682&amp;" "&amp;'Strutture ricettive (Query)'!$E3682)</f>
        <v xml:space="preserve">1 </v>
      </c>
    </row>
    <row r="3683" spans="1:11" x14ac:dyDescent="0.25">
      <c r="A3683" s="18" t="s">
        <v>19709</v>
      </c>
      <c r="B3683" s="19" t="s">
        <v>22011</v>
      </c>
      <c r="C3683" s="19" t="s">
        <v>27383</v>
      </c>
      <c r="D3683" s="19" t="s">
        <v>26951</v>
      </c>
      <c r="E3683" s="19"/>
      <c r="F3683" s="19" t="str">
        <f>'Strutture ricettive (Query)'!$C3683&amp;" "&amp;'Strutture ricettive (Query)'!$K3683</f>
        <v xml:space="preserve">C.Da San Pietro  4 </v>
      </c>
      <c r="G3683" s="19" t="s">
        <v>22007</v>
      </c>
      <c r="H3683" s="19" t="s">
        <v>24598</v>
      </c>
      <c r="I3683" s="19" t="s">
        <v>10720</v>
      </c>
      <c r="J3683" s="19" t="s">
        <v>10721</v>
      </c>
      <c r="K3683" s="19" t="str">
        <f>IF('Strutture ricettive (Query)'!$D3683='Strutture ricettive (Query)'!$E3683,'Strutture ricettive (Query)'!$D3683,'Strutture ricettive (Query)'!$D3683&amp;" "&amp;'Strutture ricettive (Query)'!$E3683)</f>
        <v xml:space="preserve">4 </v>
      </c>
    </row>
    <row r="3684" spans="1:11" x14ac:dyDescent="0.25">
      <c r="A3684" s="16" t="s">
        <v>19707</v>
      </c>
      <c r="B3684" s="17" t="s">
        <v>22012</v>
      </c>
      <c r="C3684" s="17" t="s">
        <v>27179</v>
      </c>
      <c r="D3684" s="17" t="s">
        <v>27023</v>
      </c>
      <c r="E3684" s="17"/>
      <c r="F3684" s="17" t="str">
        <f>'Strutture ricettive (Query)'!$C3684&amp;" "&amp;'Strutture ricettive (Query)'!$K3684</f>
        <v xml:space="preserve">Viale Giacomo Matteotti  27 </v>
      </c>
      <c r="G3684" s="17" t="s">
        <v>22007</v>
      </c>
      <c r="H3684" s="17" t="s">
        <v>26357</v>
      </c>
      <c r="I3684" s="17" t="s">
        <v>10724</v>
      </c>
      <c r="J3684" s="17" t="s">
        <v>10725</v>
      </c>
      <c r="K3684" s="17" t="str">
        <f>IF('Strutture ricettive (Query)'!$D3684='Strutture ricettive (Query)'!$E3684,'Strutture ricettive (Query)'!$D3684,'Strutture ricettive (Query)'!$D3684&amp;" "&amp;'Strutture ricettive (Query)'!$E3684)</f>
        <v xml:space="preserve">27 </v>
      </c>
    </row>
    <row r="3685" spans="1:11" x14ac:dyDescent="0.25">
      <c r="A3685" s="18" t="s">
        <v>19709</v>
      </c>
      <c r="B3685" s="19" t="s">
        <v>22013</v>
      </c>
      <c r="C3685" s="19" t="s">
        <v>24542</v>
      </c>
      <c r="D3685" s="19"/>
      <c r="E3685" s="19"/>
      <c r="F3685" s="19" t="str">
        <f>'Strutture ricettive (Query)'!$C3685&amp;" "&amp;'Strutture ricettive (Query)'!$K3685</f>
        <v>Contrada Acquaviva Snc 0</v>
      </c>
      <c r="G3685" s="19" t="s">
        <v>22007</v>
      </c>
      <c r="H3685" s="19" t="s">
        <v>26357</v>
      </c>
      <c r="I3685" s="19" t="s">
        <v>10728</v>
      </c>
      <c r="J3685" s="19" t="s">
        <v>10729</v>
      </c>
      <c r="K3685" s="19">
        <f>IF('Strutture ricettive (Query)'!$D3685='Strutture ricettive (Query)'!$E3685,'Strutture ricettive (Query)'!$D3685,'Strutture ricettive (Query)'!$D3685&amp;" "&amp;'Strutture ricettive (Query)'!$E3685)</f>
        <v>0</v>
      </c>
    </row>
    <row r="3686" spans="1:11" x14ac:dyDescent="0.25">
      <c r="A3686" s="16" t="s">
        <v>19708</v>
      </c>
      <c r="B3686" s="17" t="s">
        <v>22014</v>
      </c>
      <c r="C3686" s="17" t="s">
        <v>27422</v>
      </c>
      <c r="D3686" s="17" t="s">
        <v>27122</v>
      </c>
      <c r="E3686" s="17"/>
      <c r="F3686" s="17" t="str">
        <f>'Strutture ricettive (Query)'!$C3686&amp;" "&amp;'Strutture ricettive (Query)'!$K3686</f>
        <v xml:space="preserve">Contrada Colcu'  12 </v>
      </c>
      <c r="G3686" s="17" t="s">
        <v>22007</v>
      </c>
      <c r="H3686" s="17" t="s">
        <v>26357</v>
      </c>
      <c r="I3686" s="17" t="s">
        <v>10732</v>
      </c>
      <c r="J3686" s="17" t="s">
        <v>10733</v>
      </c>
      <c r="K3686" s="17" t="str">
        <f>IF('Strutture ricettive (Query)'!$D3686='Strutture ricettive (Query)'!$E3686,'Strutture ricettive (Query)'!$D3686,'Strutture ricettive (Query)'!$D3686&amp;" "&amp;'Strutture ricettive (Query)'!$E3686)</f>
        <v xml:space="preserve">12 </v>
      </c>
    </row>
    <row r="3687" spans="1:11" x14ac:dyDescent="0.25">
      <c r="A3687" s="18" t="s">
        <v>19713</v>
      </c>
      <c r="B3687" s="19" t="s">
        <v>19715</v>
      </c>
      <c r="C3687" s="19" t="s">
        <v>24598</v>
      </c>
      <c r="D3687" s="19"/>
      <c r="E3687" s="19"/>
      <c r="F3687" s="19" t="str">
        <f>'Strutture ricettive (Query)'!$C3687&amp;" "&amp;'Strutture ricettive (Query)'!$K3687</f>
        <v>dato mancante 0</v>
      </c>
      <c r="G3687" s="19" t="s">
        <v>22007</v>
      </c>
      <c r="H3687" s="19" t="s">
        <v>24598</v>
      </c>
      <c r="I3687" s="19" t="s">
        <v>24598</v>
      </c>
      <c r="J3687" s="19" t="s">
        <v>24598</v>
      </c>
      <c r="K3687" s="19">
        <f>IF('Strutture ricettive (Query)'!$D3687='Strutture ricettive (Query)'!$E3687,'Strutture ricettive (Query)'!$D3687,'Strutture ricettive (Query)'!$D3687&amp;" "&amp;'Strutture ricettive (Query)'!$E3687)</f>
        <v>0</v>
      </c>
    </row>
    <row r="3688" spans="1:11" x14ac:dyDescent="0.25">
      <c r="A3688" s="16" t="s">
        <v>19712</v>
      </c>
      <c r="B3688" s="17" t="s">
        <v>22015</v>
      </c>
      <c r="C3688" s="17" t="s">
        <v>27423</v>
      </c>
      <c r="D3688" s="17" t="s">
        <v>26912</v>
      </c>
      <c r="E3688" s="17"/>
      <c r="F3688" s="17" t="str">
        <f>'Strutture ricettive (Query)'!$C3688&amp;" "&amp;'Strutture ricettive (Query)'!$K3688</f>
        <v xml:space="preserve">Localita' Borgo Pievefavera  50 </v>
      </c>
      <c r="G3688" s="17" t="s">
        <v>22007</v>
      </c>
      <c r="H3688" s="17" t="s">
        <v>26357</v>
      </c>
      <c r="I3688" s="17" t="s">
        <v>24598</v>
      </c>
      <c r="J3688" s="17" t="s">
        <v>10736</v>
      </c>
      <c r="K3688" s="17" t="str">
        <f>IF('Strutture ricettive (Query)'!$D3688='Strutture ricettive (Query)'!$E3688,'Strutture ricettive (Query)'!$D3688,'Strutture ricettive (Query)'!$D3688&amp;" "&amp;'Strutture ricettive (Query)'!$E3688)</f>
        <v xml:space="preserve">50 </v>
      </c>
    </row>
    <row r="3689" spans="1:11" x14ac:dyDescent="0.25">
      <c r="A3689" s="18" t="s">
        <v>19708</v>
      </c>
      <c r="B3689" s="19" t="s">
        <v>25640</v>
      </c>
      <c r="C3689" s="19" t="s">
        <v>24598</v>
      </c>
      <c r="D3689" s="19"/>
      <c r="E3689" s="19"/>
      <c r="F3689" s="19" t="str">
        <f>'Strutture ricettive (Query)'!$C3689&amp;" "&amp;'Strutture ricettive (Query)'!$K3689</f>
        <v>dato mancante 0</v>
      </c>
      <c r="G3689" s="19" t="s">
        <v>22007</v>
      </c>
      <c r="H3689" s="19" t="s">
        <v>24598</v>
      </c>
      <c r="I3689" s="19" t="s">
        <v>24598</v>
      </c>
      <c r="J3689" s="19" t="s">
        <v>24598</v>
      </c>
      <c r="K3689" s="19">
        <f>IF('Strutture ricettive (Query)'!$D3689='Strutture ricettive (Query)'!$E3689,'Strutture ricettive (Query)'!$D3689,'Strutture ricettive (Query)'!$D3689&amp;" "&amp;'Strutture ricettive (Query)'!$E3689)</f>
        <v>0</v>
      </c>
    </row>
    <row r="3690" spans="1:11" x14ac:dyDescent="0.25">
      <c r="A3690" s="16" t="s">
        <v>19708</v>
      </c>
      <c r="B3690" s="17" t="s">
        <v>22016</v>
      </c>
      <c r="C3690" s="17" t="s">
        <v>27425</v>
      </c>
      <c r="D3690" s="17" t="s">
        <v>26997</v>
      </c>
      <c r="E3690" s="17"/>
      <c r="F3690" s="17" t="str">
        <f>'Strutture ricettive (Query)'!$C3690&amp;" "&amp;'Strutture ricettive (Query)'!$K3690</f>
        <v xml:space="preserve">Piazzale Della Vittoria  3 </v>
      </c>
      <c r="G3690" s="17" t="s">
        <v>22017</v>
      </c>
      <c r="H3690" s="17" t="s">
        <v>26359</v>
      </c>
      <c r="I3690" s="17" t="s">
        <v>24598</v>
      </c>
      <c r="J3690" s="17" t="s">
        <v>10741</v>
      </c>
      <c r="K3690" s="17" t="str">
        <f>IF('Strutture ricettive (Query)'!$D3690='Strutture ricettive (Query)'!$E3690,'Strutture ricettive (Query)'!$D3690,'Strutture ricettive (Query)'!$D3690&amp;" "&amp;'Strutture ricettive (Query)'!$E3690)</f>
        <v xml:space="preserve">3 </v>
      </c>
    </row>
    <row r="3691" spans="1:11" x14ac:dyDescent="0.25">
      <c r="A3691" s="18" t="s">
        <v>19708</v>
      </c>
      <c r="B3691" s="19" t="s">
        <v>22018</v>
      </c>
      <c r="C3691" s="19" t="s">
        <v>27426</v>
      </c>
      <c r="D3691" s="19" t="s">
        <v>27122</v>
      </c>
      <c r="E3691" s="19"/>
      <c r="F3691" s="19" t="str">
        <f>'Strutture ricettive (Query)'!$C3691&amp;" "&amp;'Strutture ricettive (Query)'!$K3691</f>
        <v xml:space="preserve">Localita' Valle Raggiano  12 </v>
      </c>
      <c r="G3691" s="19" t="s">
        <v>22017</v>
      </c>
      <c r="H3691" s="19" t="s">
        <v>26359</v>
      </c>
      <c r="I3691" s="19" t="s">
        <v>24598</v>
      </c>
      <c r="J3691" s="19" t="s">
        <v>24598</v>
      </c>
      <c r="K3691" s="19" t="str">
        <f>IF('Strutture ricettive (Query)'!$D3691='Strutture ricettive (Query)'!$E3691,'Strutture ricettive (Query)'!$D3691,'Strutture ricettive (Query)'!$D3691&amp;" "&amp;'Strutture ricettive (Query)'!$E3691)</f>
        <v xml:space="preserve">12 </v>
      </c>
    </row>
    <row r="3692" spans="1:11" x14ac:dyDescent="0.25">
      <c r="A3692" s="16" t="s">
        <v>19708</v>
      </c>
      <c r="B3692" s="17" t="s">
        <v>22019</v>
      </c>
      <c r="C3692" s="17" t="s">
        <v>27427</v>
      </c>
      <c r="D3692" s="17" t="s">
        <v>27152</v>
      </c>
      <c r="E3692" s="17"/>
      <c r="F3692" s="17" t="str">
        <f>'Strutture ricettive (Query)'!$C3692&amp;" "&amp;'Strutture ricettive (Query)'!$K3692</f>
        <v xml:space="preserve">Localita' Poggio Maddalena  1 </v>
      </c>
      <c r="G3692" s="17" t="s">
        <v>22017</v>
      </c>
      <c r="H3692" s="17" t="s">
        <v>26359</v>
      </c>
      <c r="I3692" s="17" t="s">
        <v>24598</v>
      </c>
      <c r="J3692" s="17" t="s">
        <v>10746</v>
      </c>
      <c r="K3692" s="17" t="str">
        <f>IF('Strutture ricettive (Query)'!$D3692='Strutture ricettive (Query)'!$E3692,'Strutture ricettive (Query)'!$D3692,'Strutture ricettive (Query)'!$D3692&amp;" "&amp;'Strutture ricettive (Query)'!$E3692)</f>
        <v xml:space="preserve">1 </v>
      </c>
    </row>
    <row r="3693" spans="1:11" x14ac:dyDescent="0.25">
      <c r="A3693" s="18" t="s">
        <v>19709</v>
      </c>
      <c r="B3693" s="19" t="s">
        <v>22020</v>
      </c>
      <c r="C3693" s="19" t="s">
        <v>27589</v>
      </c>
      <c r="D3693" s="19" t="s">
        <v>26875</v>
      </c>
      <c r="E3693" s="19"/>
      <c r="F3693" s="19" t="str">
        <f>'Strutture ricettive (Query)'!$C3693&amp;" "&amp;'Strutture ricettive (Query)'!$K3693</f>
        <v xml:space="preserve">Loc.Tirello  6 </v>
      </c>
      <c r="G3693" s="19" t="s">
        <v>22017</v>
      </c>
      <c r="H3693" s="19" t="s">
        <v>26360</v>
      </c>
      <c r="I3693" s="19" t="s">
        <v>10750</v>
      </c>
      <c r="J3693" s="19" t="s">
        <v>10751</v>
      </c>
      <c r="K3693" s="19" t="str">
        <f>IF('Strutture ricettive (Query)'!$D3693='Strutture ricettive (Query)'!$E3693,'Strutture ricettive (Query)'!$D3693,'Strutture ricettive (Query)'!$D3693&amp;" "&amp;'Strutture ricettive (Query)'!$E3693)</f>
        <v xml:space="preserve">6 </v>
      </c>
    </row>
    <row r="3694" spans="1:11" x14ac:dyDescent="0.25">
      <c r="A3694" s="16" t="s">
        <v>19708</v>
      </c>
      <c r="B3694" s="17" t="s">
        <v>22021</v>
      </c>
      <c r="C3694" s="17" t="s">
        <v>27565</v>
      </c>
      <c r="D3694" s="17" t="s">
        <v>27064</v>
      </c>
      <c r="E3694" s="17"/>
      <c r="F3694" s="17" t="str">
        <f>'Strutture ricettive (Query)'!$C3694&amp;" "&amp;'Strutture ricettive (Query)'!$K3694</f>
        <v xml:space="preserve">Via Berta  2 </v>
      </c>
      <c r="G3694" s="17" t="s">
        <v>22017</v>
      </c>
      <c r="H3694" s="17" t="s">
        <v>26359</v>
      </c>
      <c r="I3694" s="17" t="s">
        <v>24598</v>
      </c>
      <c r="J3694" s="17" t="s">
        <v>10754</v>
      </c>
      <c r="K3694" s="17" t="str">
        <f>IF('Strutture ricettive (Query)'!$D3694='Strutture ricettive (Query)'!$E3694,'Strutture ricettive (Query)'!$D3694,'Strutture ricettive (Query)'!$D3694&amp;" "&amp;'Strutture ricettive (Query)'!$E3694)</f>
        <v xml:space="preserve">2 </v>
      </c>
    </row>
    <row r="3695" spans="1:11" x14ac:dyDescent="0.25">
      <c r="A3695" s="18" t="s">
        <v>19704</v>
      </c>
      <c r="B3695" s="19" t="s">
        <v>22022</v>
      </c>
      <c r="C3695" s="19" t="s">
        <v>27619</v>
      </c>
      <c r="D3695" s="19" t="s">
        <v>27152</v>
      </c>
      <c r="E3695" s="19"/>
      <c r="F3695" s="19" t="str">
        <f>'Strutture ricettive (Query)'!$C3695&amp;" "&amp;'Strutture ricettive (Query)'!$K3695</f>
        <v xml:space="preserve">Frazione Rocca D' Aiello  1 </v>
      </c>
      <c r="G3695" s="19" t="s">
        <v>22017</v>
      </c>
      <c r="H3695" s="19" t="s">
        <v>26359</v>
      </c>
      <c r="I3695" s="19" t="s">
        <v>10757</v>
      </c>
      <c r="J3695" s="19" t="s">
        <v>10758</v>
      </c>
      <c r="K3695" s="19" t="str">
        <f>IF('Strutture ricettive (Query)'!$D3695='Strutture ricettive (Query)'!$E3695,'Strutture ricettive (Query)'!$D3695,'Strutture ricettive (Query)'!$D3695&amp;" "&amp;'Strutture ricettive (Query)'!$E3695)</f>
        <v xml:space="preserve">1 </v>
      </c>
    </row>
    <row r="3696" spans="1:11" x14ac:dyDescent="0.25">
      <c r="A3696" s="16" t="s">
        <v>19704</v>
      </c>
      <c r="B3696" s="17" t="s">
        <v>22023</v>
      </c>
      <c r="C3696" s="17" t="s">
        <v>27520</v>
      </c>
      <c r="D3696" s="17" t="s">
        <v>27064</v>
      </c>
      <c r="E3696" s="17"/>
      <c r="F3696" s="17" t="str">
        <f>'Strutture ricettive (Query)'!$C3696&amp;" "&amp;'Strutture ricettive (Query)'!$K3696</f>
        <v xml:space="preserve">Localita' Calvie  2 </v>
      </c>
      <c r="G3696" s="17" t="s">
        <v>22017</v>
      </c>
      <c r="H3696" s="17" t="s">
        <v>26359</v>
      </c>
      <c r="I3696" s="17" t="s">
        <v>10761</v>
      </c>
      <c r="J3696" s="17" t="s">
        <v>10762</v>
      </c>
      <c r="K3696" s="17" t="str">
        <f>IF('Strutture ricettive (Query)'!$D3696='Strutture ricettive (Query)'!$E3696,'Strutture ricettive (Query)'!$D3696,'Strutture ricettive (Query)'!$D3696&amp;" "&amp;'Strutture ricettive (Query)'!$E3696)</f>
        <v xml:space="preserve">2 </v>
      </c>
    </row>
    <row r="3697" spans="1:11" x14ac:dyDescent="0.25">
      <c r="A3697" s="18" t="s">
        <v>19704</v>
      </c>
      <c r="B3697" s="19" t="s">
        <v>22024</v>
      </c>
      <c r="C3697" s="19" t="s">
        <v>27520</v>
      </c>
      <c r="D3697" s="19" t="s">
        <v>27064</v>
      </c>
      <c r="E3697" s="19"/>
      <c r="F3697" s="19" t="str">
        <f>'Strutture ricettive (Query)'!$C3697&amp;" "&amp;'Strutture ricettive (Query)'!$K3697</f>
        <v xml:space="preserve">Localita' Calvie  2 </v>
      </c>
      <c r="G3697" s="19" t="s">
        <v>22017</v>
      </c>
      <c r="H3697" s="19" t="s">
        <v>26359</v>
      </c>
      <c r="I3697" s="19" t="s">
        <v>10764</v>
      </c>
      <c r="J3697" s="19" t="s">
        <v>10765</v>
      </c>
      <c r="K3697" s="19" t="str">
        <f>IF('Strutture ricettive (Query)'!$D3697='Strutture ricettive (Query)'!$E3697,'Strutture ricettive (Query)'!$D3697,'Strutture ricettive (Query)'!$D3697&amp;" "&amp;'Strutture ricettive (Query)'!$E3697)</f>
        <v xml:space="preserve">2 </v>
      </c>
    </row>
    <row r="3698" spans="1:11" x14ac:dyDescent="0.25">
      <c r="A3698" s="16" t="s">
        <v>19713</v>
      </c>
      <c r="B3698" s="17" t="s">
        <v>25641</v>
      </c>
      <c r="C3698" s="17" t="s">
        <v>24598</v>
      </c>
      <c r="D3698" s="17"/>
      <c r="E3698" s="17"/>
      <c r="F3698" s="17" t="str">
        <f>'Strutture ricettive (Query)'!$C3698&amp;" "&amp;'Strutture ricettive (Query)'!$K3698</f>
        <v>dato mancante 0</v>
      </c>
      <c r="G3698" s="17" t="s">
        <v>22017</v>
      </c>
      <c r="H3698" s="17" t="s">
        <v>26359</v>
      </c>
      <c r="I3698" s="17" t="s">
        <v>10767</v>
      </c>
      <c r="J3698" s="17" t="s">
        <v>10768</v>
      </c>
      <c r="K3698" s="17">
        <f>IF('Strutture ricettive (Query)'!$D3698='Strutture ricettive (Query)'!$E3698,'Strutture ricettive (Query)'!$D3698,'Strutture ricettive (Query)'!$D3698&amp;" "&amp;'Strutture ricettive (Query)'!$E3698)</f>
        <v>0</v>
      </c>
    </row>
    <row r="3699" spans="1:11" x14ac:dyDescent="0.25">
      <c r="A3699" s="18" t="s">
        <v>19708</v>
      </c>
      <c r="B3699" s="19" t="s">
        <v>22025</v>
      </c>
      <c r="C3699" s="19" t="s">
        <v>27510</v>
      </c>
      <c r="D3699" s="19" t="s">
        <v>27152</v>
      </c>
      <c r="E3699" s="19"/>
      <c r="F3699" s="19" t="str">
        <f>'Strutture ricettive (Query)'!$C3699&amp;" "&amp;'Strutture ricettive (Query)'!$K3699</f>
        <v xml:space="preserve">Loc. Colle Piano  1 </v>
      </c>
      <c r="G3699" s="19" t="s">
        <v>22017</v>
      </c>
      <c r="H3699" s="19" t="s">
        <v>26361</v>
      </c>
      <c r="I3699" s="19" t="s">
        <v>10772</v>
      </c>
      <c r="J3699" s="19" t="s">
        <v>10773</v>
      </c>
      <c r="K3699" s="19" t="str">
        <f>IF('Strutture ricettive (Query)'!$D3699='Strutture ricettive (Query)'!$E3699,'Strutture ricettive (Query)'!$D3699,'Strutture ricettive (Query)'!$D3699&amp;" "&amp;'Strutture ricettive (Query)'!$E3699)</f>
        <v xml:space="preserve">1 </v>
      </c>
    </row>
    <row r="3700" spans="1:11" x14ac:dyDescent="0.25">
      <c r="A3700" s="16" t="s">
        <v>19704</v>
      </c>
      <c r="B3700" s="17" t="s">
        <v>22026</v>
      </c>
      <c r="C3700" s="17" t="s">
        <v>27497</v>
      </c>
      <c r="D3700" s="17" t="s">
        <v>26997</v>
      </c>
      <c r="E3700" s="17"/>
      <c r="F3700" s="17" t="str">
        <f>'Strutture ricettive (Query)'!$C3700&amp;" "&amp;'Strutture ricettive (Query)'!$K3700</f>
        <v xml:space="preserve">Frazione Santa Lucia  3 </v>
      </c>
      <c r="G3700" s="17" t="s">
        <v>22017</v>
      </c>
      <c r="H3700" s="17" t="s">
        <v>26359</v>
      </c>
      <c r="I3700" s="17" t="s">
        <v>10776</v>
      </c>
      <c r="J3700" s="17" t="s">
        <v>10777</v>
      </c>
      <c r="K3700" s="17" t="str">
        <f>IF('Strutture ricettive (Query)'!$D3700='Strutture ricettive (Query)'!$E3700,'Strutture ricettive (Query)'!$D3700,'Strutture ricettive (Query)'!$D3700&amp;" "&amp;'Strutture ricettive (Query)'!$E3700)</f>
        <v xml:space="preserve">3 </v>
      </c>
    </row>
    <row r="3701" spans="1:11" x14ac:dyDescent="0.25">
      <c r="A3701" s="18" t="s">
        <v>19718</v>
      </c>
      <c r="B3701" s="19" t="s">
        <v>22027</v>
      </c>
      <c r="C3701" s="19" t="s">
        <v>27498</v>
      </c>
      <c r="D3701" s="19" t="s">
        <v>26960</v>
      </c>
      <c r="E3701" s="19"/>
      <c r="F3701" s="19" t="str">
        <f>'Strutture ricettive (Query)'!$C3701&amp;" "&amp;'Strutture ricettive (Query)'!$K3701</f>
        <v xml:space="preserve">Via Ugo Betti  39 </v>
      </c>
      <c r="G3701" s="19" t="s">
        <v>22017</v>
      </c>
      <c r="H3701" s="19" t="s">
        <v>26359</v>
      </c>
      <c r="I3701" s="19" t="s">
        <v>24598</v>
      </c>
      <c r="J3701" s="19" t="s">
        <v>10780</v>
      </c>
      <c r="K3701" s="19" t="str">
        <f>IF('Strutture ricettive (Query)'!$D3701='Strutture ricettive (Query)'!$E3701,'Strutture ricettive (Query)'!$D3701,'Strutture ricettive (Query)'!$D3701&amp;" "&amp;'Strutture ricettive (Query)'!$E3701)</f>
        <v xml:space="preserve">39 </v>
      </c>
    </row>
    <row r="3702" spans="1:11" x14ac:dyDescent="0.25">
      <c r="A3702" s="16" t="s">
        <v>19709</v>
      </c>
      <c r="B3702" s="17" t="s">
        <v>22028</v>
      </c>
      <c r="C3702" s="17" t="s">
        <v>27499</v>
      </c>
      <c r="D3702" s="17" t="s">
        <v>26836</v>
      </c>
      <c r="E3702" s="17"/>
      <c r="F3702" s="17" t="str">
        <f>'Strutture ricettive (Query)'!$C3702&amp;" "&amp;'Strutture ricettive (Query)'!$K3702</f>
        <v xml:space="preserve">Frazione Colle Altino  7 </v>
      </c>
      <c r="G3702" s="17" t="s">
        <v>22017</v>
      </c>
      <c r="H3702" s="17" t="s">
        <v>26359</v>
      </c>
      <c r="I3702" s="17" t="s">
        <v>24598</v>
      </c>
      <c r="J3702" s="17" t="s">
        <v>24598</v>
      </c>
      <c r="K3702" s="17" t="str">
        <f>IF('Strutture ricettive (Query)'!$D3702='Strutture ricettive (Query)'!$E3702,'Strutture ricettive (Query)'!$D3702,'Strutture ricettive (Query)'!$D3702&amp;" "&amp;'Strutture ricettive (Query)'!$E3702)</f>
        <v xml:space="preserve">7 </v>
      </c>
    </row>
    <row r="3703" spans="1:11" x14ac:dyDescent="0.25">
      <c r="A3703" s="18" t="s">
        <v>19706</v>
      </c>
      <c r="B3703" s="19" t="s">
        <v>22029</v>
      </c>
      <c r="C3703" s="19" t="s">
        <v>27500</v>
      </c>
      <c r="D3703" s="19" t="s">
        <v>27152</v>
      </c>
      <c r="E3703" s="19"/>
      <c r="F3703" s="19" t="str">
        <f>'Strutture ricettive (Query)'!$C3703&amp;" "&amp;'Strutture ricettive (Query)'!$K3703</f>
        <v xml:space="preserve">Frazione Valle Vegenana  1 </v>
      </c>
      <c r="G3703" s="19" t="s">
        <v>22017</v>
      </c>
      <c r="H3703" s="19" t="s">
        <v>26359</v>
      </c>
      <c r="I3703" s="19" t="s">
        <v>24598</v>
      </c>
      <c r="J3703" s="19" t="s">
        <v>10785</v>
      </c>
      <c r="K3703" s="19" t="str">
        <f>IF('Strutture ricettive (Query)'!$D3703='Strutture ricettive (Query)'!$E3703,'Strutture ricettive (Query)'!$D3703,'Strutture ricettive (Query)'!$D3703&amp;" "&amp;'Strutture ricettive (Query)'!$E3703)</f>
        <v xml:space="preserve">1 </v>
      </c>
    </row>
    <row r="3704" spans="1:11" x14ac:dyDescent="0.25">
      <c r="A3704" s="16" t="s">
        <v>19708</v>
      </c>
      <c r="B3704" s="17" t="s">
        <v>22030</v>
      </c>
      <c r="C3704" s="17" t="s">
        <v>27501</v>
      </c>
      <c r="D3704" s="17" t="s">
        <v>26800</v>
      </c>
      <c r="E3704" s="17"/>
      <c r="F3704" s="17" t="str">
        <f>'Strutture ricettive (Query)'!$C3704&amp;" "&amp;'Strutture ricettive (Query)'!$K3704</f>
        <v xml:space="preserve">Localita' Pontinia  8 </v>
      </c>
      <c r="G3704" s="17" t="s">
        <v>22017</v>
      </c>
      <c r="H3704" s="17" t="s">
        <v>26362</v>
      </c>
      <c r="I3704" s="17" t="s">
        <v>24598</v>
      </c>
      <c r="J3704" s="17" t="s">
        <v>10789</v>
      </c>
      <c r="K3704" s="17" t="str">
        <f>IF('Strutture ricettive (Query)'!$D3704='Strutture ricettive (Query)'!$E3704,'Strutture ricettive (Query)'!$D3704,'Strutture ricettive (Query)'!$D3704&amp;" "&amp;'Strutture ricettive (Query)'!$E3704)</f>
        <v xml:space="preserve">8 </v>
      </c>
    </row>
    <row r="3705" spans="1:11" x14ac:dyDescent="0.25">
      <c r="A3705" s="18" t="s">
        <v>19718</v>
      </c>
      <c r="B3705" s="19" t="s">
        <v>22031</v>
      </c>
      <c r="C3705" s="19" t="s">
        <v>27206</v>
      </c>
      <c r="D3705" s="19" t="s">
        <v>27112</v>
      </c>
      <c r="E3705" s="19"/>
      <c r="F3705" s="19" t="str">
        <f>'Strutture ricettive (Query)'!$C3705&amp;" "&amp;'Strutture ricettive (Query)'!$K3705</f>
        <v xml:space="preserve">Via B. Bongiovanni  13 </v>
      </c>
      <c r="G3705" s="19" t="s">
        <v>22017</v>
      </c>
      <c r="H3705" s="19" t="s">
        <v>26359</v>
      </c>
      <c r="I3705" s="19" t="s">
        <v>24598</v>
      </c>
      <c r="J3705" s="19" t="s">
        <v>24598</v>
      </c>
      <c r="K3705" s="19" t="str">
        <f>IF('Strutture ricettive (Query)'!$D3705='Strutture ricettive (Query)'!$E3705,'Strutture ricettive (Query)'!$D3705,'Strutture ricettive (Query)'!$D3705&amp;" "&amp;'Strutture ricettive (Query)'!$E3705)</f>
        <v xml:space="preserve">13 </v>
      </c>
    </row>
    <row r="3706" spans="1:11" x14ac:dyDescent="0.25">
      <c r="A3706" s="16" t="s">
        <v>19708</v>
      </c>
      <c r="B3706" s="17" t="s">
        <v>22032</v>
      </c>
      <c r="C3706" s="17" t="s">
        <v>27502</v>
      </c>
      <c r="D3706" s="17" t="s">
        <v>27096</v>
      </c>
      <c r="E3706" s="17"/>
      <c r="F3706" s="17" t="str">
        <f>'Strutture ricettive (Query)'!$C3706&amp;" "&amp;'Strutture ricettive (Query)'!$K3706</f>
        <v xml:space="preserve">Loc. Varano Di Sopra  14 </v>
      </c>
      <c r="G3706" s="17" t="s">
        <v>22017</v>
      </c>
      <c r="H3706" s="17" t="s">
        <v>26363</v>
      </c>
      <c r="I3706" s="17" t="s">
        <v>10795</v>
      </c>
      <c r="J3706" s="17" t="s">
        <v>10796</v>
      </c>
      <c r="K3706" s="17" t="str">
        <f>IF('Strutture ricettive (Query)'!$D3706='Strutture ricettive (Query)'!$E3706,'Strutture ricettive (Query)'!$D3706,'Strutture ricettive (Query)'!$D3706&amp;" "&amp;'Strutture ricettive (Query)'!$E3706)</f>
        <v xml:space="preserve">14 </v>
      </c>
    </row>
    <row r="3707" spans="1:11" x14ac:dyDescent="0.25">
      <c r="A3707" s="18" t="s">
        <v>19708</v>
      </c>
      <c r="B3707" s="19" t="s">
        <v>22033</v>
      </c>
      <c r="C3707" s="19" t="s">
        <v>27503</v>
      </c>
      <c r="D3707" s="19" t="s">
        <v>27092</v>
      </c>
      <c r="E3707" s="19"/>
      <c r="F3707" s="19" t="str">
        <f>'Strutture ricettive (Query)'!$C3707&amp;" "&amp;'Strutture ricettive (Query)'!$K3707</f>
        <v xml:space="preserve">Viale Emilio Betti  15 </v>
      </c>
      <c r="G3707" s="19" t="s">
        <v>22017</v>
      </c>
      <c r="H3707" s="19" t="s">
        <v>24598</v>
      </c>
      <c r="I3707" s="19" t="s">
        <v>10799</v>
      </c>
      <c r="J3707" s="19" t="s">
        <v>10800</v>
      </c>
      <c r="K3707" s="19" t="str">
        <f>IF('Strutture ricettive (Query)'!$D3707='Strutture ricettive (Query)'!$E3707,'Strutture ricettive (Query)'!$D3707,'Strutture ricettive (Query)'!$D3707&amp;" "&amp;'Strutture ricettive (Query)'!$E3707)</f>
        <v xml:space="preserve">15 </v>
      </c>
    </row>
    <row r="3708" spans="1:11" x14ac:dyDescent="0.25">
      <c r="A3708" s="16" t="s">
        <v>19708</v>
      </c>
      <c r="B3708" s="17" t="s">
        <v>22034</v>
      </c>
      <c r="C3708" s="17" t="s">
        <v>27504</v>
      </c>
      <c r="D3708" s="17" t="s">
        <v>26884</v>
      </c>
      <c r="E3708" s="17"/>
      <c r="F3708" s="17" t="str">
        <f>'Strutture ricettive (Query)'!$C3708&amp;" "&amp;'Strutture ricettive (Query)'!$K3708</f>
        <v xml:space="preserve">Viale Giacomo Leopardi  59 </v>
      </c>
      <c r="G3708" s="17" t="s">
        <v>22017</v>
      </c>
      <c r="H3708" s="17" t="s">
        <v>24598</v>
      </c>
      <c r="I3708" s="17" t="s">
        <v>24598</v>
      </c>
      <c r="J3708" s="17" t="s">
        <v>10803</v>
      </c>
      <c r="K3708" s="17" t="str">
        <f>IF('Strutture ricettive (Query)'!$D3708='Strutture ricettive (Query)'!$E3708,'Strutture ricettive (Query)'!$D3708,'Strutture ricettive (Query)'!$D3708&amp;" "&amp;'Strutture ricettive (Query)'!$E3708)</f>
        <v xml:space="preserve">59 </v>
      </c>
    </row>
    <row r="3709" spans="1:11" x14ac:dyDescent="0.25">
      <c r="A3709" s="18" t="s">
        <v>19712</v>
      </c>
      <c r="B3709" s="19" t="s">
        <v>22035</v>
      </c>
      <c r="C3709" s="19" t="s">
        <v>27505</v>
      </c>
      <c r="D3709" s="19" t="s">
        <v>26942</v>
      </c>
      <c r="E3709" s="19"/>
      <c r="F3709" s="19" t="str">
        <f>'Strutture ricettive (Query)'!$C3709&amp;" "&amp;'Strutture ricettive (Query)'!$K3709</f>
        <v xml:space="preserve">Via Girolamo Di Giovanni  41 </v>
      </c>
      <c r="G3709" s="19" t="s">
        <v>22017</v>
      </c>
      <c r="H3709" s="19" t="s">
        <v>24598</v>
      </c>
      <c r="I3709" s="19" t="s">
        <v>24598</v>
      </c>
      <c r="J3709" s="19" t="s">
        <v>10806</v>
      </c>
      <c r="K3709" s="19" t="str">
        <f>IF('Strutture ricettive (Query)'!$D3709='Strutture ricettive (Query)'!$E3709,'Strutture ricettive (Query)'!$D3709,'Strutture ricettive (Query)'!$D3709&amp;" "&amp;'Strutture ricettive (Query)'!$E3709)</f>
        <v xml:space="preserve">41 </v>
      </c>
    </row>
    <row r="3710" spans="1:11" x14ac:dyDescent="0.25">
      <c r="A3710" s="16" t="s">
        <v>19708</v>
      </c>
      <c r="B3710" s="17" t="s">
        <v>22036</v>
      </c>
      <c r="C3710" s="17" t="s">
        <v>27506</v>
      </c>
      <c r="D3710" s="17" t="s">
        <v>27064</v>
      </c>
      <c r="E3710" s="17"/>
      <c r="F3710" s="17" t="str">
        <f>'Strutture ricettive (Query)'!$C3710&amp;" "&amp;'Strutture ricettive (Query)'!$K3710</f>
        <v xml:space="preserve">Località Gorgiano  2 </v>
      </c>
      <c r="G3710" s="17" t="s">
        <v>22017</v>
      </c>
      <c r="H3710" s="17" t="s">
        <v>26364</v>
      </c>
      <c r="I3710" s="17" t="s">
        <v>24598</v>
      </c>
      <c r="J3710" s="17" t="s">
        <v>10810</v>
      </c>
      <c r="K3710" s="17" t="str">
        <f>IF('Strutture ricettive (Query)'!$D3710='Strutture ricettive (Query)'!$E3710,'Strutture ricettive (Query)'!$D3710,'Strutture ricettive (Query)'!$D3710&amp;" "&amp;'Strutture ricettive (Query)'!$E3710)</f>
        <v xml:space="preserve">2 </v>
      </c>
    </row>
    <row r="3711" spans="1:11" x14ac:dyDescent="0.25">
      <c r="A3711" s="18" t="s">
        <v>19709</v>
      </c>
      <c r="B3711" s="19" t="s">
        <v>22037</v>
      </c>
      <c r="C3711" s="19" t="s">
        <v>27507</v>
      </c>
      <c r="D3711" s="19" t="s">
        <v>26916</v>
      </c>
      <c r="E3711" s="19"/>
      <c r="F3711" s="19" t="str">
        <f>'Strutture ricettive (Query)'!$C3711&amp;" "&amp;'Strutture ricettive (Query)'!$K3711</f>
        <v xml:space="preserve">Via Cignano  5 </v>
      </c>
      <c r="G3711" s="19" t="s">
        <v>22017</v>
      </c>
      <c r="H3711" s="19" t="s">
        <v>26365</v>
      </c>
      <c r="I3711" s="19" t="s">
        <v>24598</v>
      </c>
      <c r="J3711" s="19" t="s">
        <v>24598</v>
      </c>
      <c r="K3711" s="19" t="str">
        <f>IF('Strutture ricettive (Query)'!$D3711='Strutture ricettive (Query)'!$E3711,'Strutture ricettive (Query)'!$D3711,'Strutture ricettive (Query)'!$D3711&amp;" "&amp;'Strutture ricettive (Query)'!$E3711)</f>
        <v xml:space="preserve">5 </v>
      </c>
    </row>
    <row r="3712" spans="1:11" x14ac:dyDescent="0.25">
      <c r="A3712" s="16" t="s">
        <v>19708</v>
      </c>
      <c r="B3712" s="17" t="s">
        <v>22038</v>
      </c>
      <c r="C3712" s="17" t="s">
        <v>27508</v>
      </c>
      <c r="D3712" s="17" t="s">
        <v>26781</v>
      </c>
      <c r="E3712" s="17"/>
      <c r="F3712" s="17" t="str">
        <f>'Strutture ricettive (Query)'!$C3712&amp;" "&amp;'Strutture ricettive (Query)'!$K3712</f>
        <v xml:space="preserve">Frazione Valdiea  9 </v>
      </c>
      <c r="G3712" s="17" t="s">
        <v>22017</v>
      </c>
      <c r="H3712" s="17" t="s">
        <v>26359</v>
      </c>
      <c r="I3712" s="17" t="s">
        <v>24598</v>
      </c>
      <c r="J3712" s="17" t="s">
        <v>24598</v>
      </c>
      <c r="K3712" s="17" t="str">
        <f>IF('Strutture ricettive (Query)'!$D3712='Strutture ricettive (Query)'!$E3712,'Strutture ricettive (Query)'!$D3712,'Strutture ricettive (Query)'!$D3712&amp;" "&amp;'Strutture ricettive (Query)'!$E3712)</f>
        <v xml:space="preserve">9 </v>
      </c>
    </row>
    <row r="3713" spans="1:11" x14ac:dyDescent="0.25">
      <c r="A3713" s="18" t="s">
        <v>19709</v>
      </c>
      <c r="B3713" s="19" t="s">
        <v>22039</v>
      </c>
      <c r="C3713" s="19" t="s">
        <v>27509</v>
      </c>
      <c r="D3713" s="19" t="s">
        <v>26815</v>
      </c>
      <c r="E3713" s="19"/>
      <c r="F3713" s="19" t="str">
        <f>'Strutture ricettive (Query)'!$C3713&amp;" "&amp;'Strutture ricettive (Query)'!$K3713</f>
        <v xml:space="preserve">Via Andrea D' Accorso  75 </v>
      </c>
      <c r="G3713" s="19" t="s">
        <v>22017</v>
      </c>
      <c r="H3713" s="19" t="s">
        <v>26359</v>
      </c>
      <c r="I3713" s="19" t="s">
        <v>10818</v>
      </c>
      <c r="J3713" s="19" t="s">
        <v>10819</v>
      </c>
      <c r="K3713" s="19" t="str">
        <f>IF('Strutture ricettive (Query)'!$D3713='Strutture ricettive (Query)'!$E3713,'Strutture ricettive (Query)'!$D3713,'Strutture ricettive (Query)'!$D3713&amp;" "&amp;'Strutture ricettive (Query)'!$E3713)</f>
        <v xml:space="preserve">75 </v>
      </c>
    </row>
    <row r="3714" spans="1:11" x14ac:dyDescent="0.25">
      <c r="A3714" s="16" t="s">
        <v>19709</v>
      </c>
      <c r="B3714" s="17" t="s">
        <v>22040</v>
      </c>
      <c r="C3714" s="17" t="s">
        <v>27519</v>
      </c>
      <c r="D3714" s="17" t="s">
        <v>27152</v>
      </c>
      <c r="E3714" s="17"/>
      <c r="F3714" s="17" t="str">
        <f>'Strutture ricettive (Query)'!$C3714&amp;" "&amp;'Strutture ricettive (Query)'!$K3714</f>
        <v xml:space="preserve">Localita' Mecciano  1 </v>
      </c>
      <c r="G3714" s="17" t="s">
        <v>22017</v>
      </c>
      <c r="H3714" s="17" t="s">
        <v>26359</v>
      </c>
      <c r="I3714" s="17" t="s">
        <v>10822</v>
      </c>
      <c r="J3714" s="17" t="s">
        <v>10823</v>
      </c>
      <c r="K3714" s="17" t="str">
        <f>IF('Strutture ricettive (Query)'!$D3714='Strutture ricettive (Query)'!$E3714,'Strutture ricettive (Query)'!$D3714,'Strutture ricettive (Query)'!$D3714&amp;" "&amp;'Strutture ricettive (Query)'!$E3714)</f>
        <v xml:space="preserve">1 </v>
      </c>
    </row>
    <row r="3715" spans="1:11" x14ac:dyDescent="0.25">
      <c r="A3715" s="18" t="s">
        <v>19709</v>
      </c>
      <c r="B3715" s="19" t="s">
        <v>22041</v>
      </c>
      <c r="C3715" s="19" t="s">
        <v>27529</v>
      </c>
      <c r="D3715" s="19" t="s">
        <v>27143</v>
      </c>
      <c r="E3715" s="19"/>
      <c r="F3715" s="19" t="str">
        <f>'Strutture ricettive (Query)'!$C3715&amp;" "&amp;'Strutture ricettive (Query)'!$K3715</f>
        <v xml:space="preserve">Via Pieragostini  10 </v>
      </c>
      <c r="G3715" s="19" t="s">
        <v>22017</v>
      </c>
      <c r="H3715" s="19" t="s">
        <v>26359</v>
      </c>
      <c r="I3715" s="19" t="s">
        <v>10826</v>
      </c>
      <c r="J3715" s="19" t="s">
        <v>10827</v>
      </c>
      <c r="K3715" s="19" t="str">
        <f>IF('Strutture ricettive (Query)'!$D3715='Strutture ricettive (Query)'!$E3715,'Strutture ricettive (Query)'!$D3715,'Strutture ricettive (Query)'!$D3715&amp;" "&amp;'Strutture ricettive (Query)'!$E3715)</f>
        <v xml:space="preserve">10 </v>
      </c>
    </row>
    <row r="3716" spans="1:11" x14ac:dyDescent="0.25">
      <c r="A3716" s="16" t="s">
        <v>19709</v>
      </c>
      <c r="B3716" s="17" t="s">
        <v>22042</v>
      </c>
      <c r="C3716" s="17" t="s">
        <v>27551</v>
      </c>
      <c r="D3716" s="17" t="s">
        <v>27112</v>
      </c>
      <c r="E3716" s="17"/>
      <c r="F3716" s="17" t="str">
        <f>'Strutture ricettive (Query)'!$C3716&amp;" "&amp;'Strutture ricettive (Query)'!$K3716</f>
        <v xml:space="preserve">Localita' Morrone  13 </v>
      </c>
      <c r="G3716" s="17" t="s">
        <v>22017</v>
      </c>
      <c r="H3716" s="17" t="s">
        <v>26359</v>
      </c>
      <c r="I3716" s="17" t="s">
        <v>10830</v>
      </c>
      <c r="J3716" s="17" t="s">
        <v>10831</v>
      </c>
      <c r="K3716" s="17" t="str">
        <f>IF('Strutture ricettive (Query)'!$D3716='Strutture ricettive (Query)'!$E3716,'Strutture ricettive (Query)'!$D3716,'Strutture ricettive (Query)'!$D3716&amp;" "&amp;'Strutture ricettive (Query)'!$E3716)</f>
        <v xml:space="preserve">13 </v>
      </c>
    </row>
    <row r="3717" spans="1:11" x14ac:dyDescent="0.25">
      <c r="A3717" s="18" t="s">
        <v>19704</v>
      </c>
      <c r="B3717" s="19" t="s">
        <v>22043</v>
      </c>
      <c r="C3717" s="19" t="s">
        <v>27530</v>
      </c>
      <c r="D3717" s="19" t="s">
        <v>26766</v>
      </c>
      <c r="E3717" s="19"/>
      <c r="F3717" s="19" t="str">
        <f>'Strutture ricettive (Query)'!$C3717&amp;" "&amp;'Strutture ricettive (Query)'!$K3717</f>
        <v xml:space="preserve">Localita' Montagnano  98 </v>
      </c>
      <c r="G3717" s="19" t="s">
        <v>22017</v>
      </c>
      <c r="H3717" s="19" t="s">
        <v>26359</v>
      </c>
      <c r="I3717" s="19" t="s">
        <v>24598</v>
      </c>
      <c r="J3717" s="19" t="s">
        <v>24598</v>
      </c>
      <c r="K3717" s="19" t="str">
        <f>IF('Strutture ricettive (Query)'!$D3717='Strutture ricettive (Query)'!$E3717,'Strutture ricettive (Query)'!$D3717,'Strutture ricettive (Query)'!$D3717&amp;" "&amp;'Strutture ricettive (Query)'!$E3717)</f>
        <v xml:space="preserve">98 </v>
      </c>
    </row>
    <row r="3718" spans="1:11" x14ac:dyDescent="0.25">
      <c r="A3718" s="16" t="s">
        <v>19708</v>
      </c>
      <c r="B3718" s="17" t="s">
        <v>22044</v>
      </c>
      <c r="C3718" s="17" t="s">
        <v>27545</v>
      </c>
      <c r="D3718" s="17" t="s">
        <v>27064</v>
      </c>
      <c r="E3718" s="17"/>
      <c r="F3718" s="17" t="str">
        <f>'Strutture ricettive (Query)'!$C3718&amp;" "&amp;'Strutture ricettive (Query)'!$K3718</f>
        <v xml:space="preserve">Località Palombare  2 </v>
      </c>
      <c r="G3718" s="17" t="s">
        <v>22017</v>
      </c>
      <c r="H3718" s="17" t="s">
        <v>26366</v>
      </c>
      <c r="I3718" s="17" t="s">
        <v>10837</v>
      </c>
      <c r="J3718" s="17" t="s">
        <v>10838</v>
      </c>
      <c r="K3718" s="17" t="str">
        <f>IF('Strutture ricettive (Query)'!$D3718='Strutture ricettive (Query)'!$E3718,'Strutture ricettive (Query)'!$D3718,'Strutture ricettive (Query)'!$D3718&amp;" "&amp;'Strutture ricettive (Query)'!$E3718)</f>
        <v xml:space="preserve">2 </v>
      </c>
    </row>
    <row r="3719" spans="1:11" x14ac:dyDescent="0.25">
      <c r="A3719" s="18" t="s">
        <v>19708</v>
      </c>
      <c r="B3719" s="19" t="s">
        <v>22045</v>
      </c>
      <c r="C3719" s="19" t="s">
        <v>27546</v>
      </c>
      <c r="D3719" s="19" t="s">
        <v>26800</v>
      </c>
      <c r="E3719" s="19"/>
      <c r="F3719" s="19" t="str">
        <f>'Strutture ricettive (Query)'!$C3719&amp;" "&amp;'Strutture ricettive (Query)'!$K3719</f>
        <v xml:space="preserve">Frazione Costa San Severo  8 </v>
      </c>
      <c r="G3719" s="19" t="s">
        <v>22017</v>
      </c>
      <c r="H3719" s="19" t="s">
        <v>26359</v>
      </c>
      <c r="I3719" s="19" t="s">
        <v>10841</v>
      </c>
      <c r="J3719" s="19" t="s">
        <v>10842</v>
      </c>
      <c r="K3719" s="19" t="str">
        <f>IF('Strutture ricettive (Query)'!$D3719='Strutture ricettive (Query)'!$E3719,'Strutture ricettive (Query)'!$D3719,'Strutture ricettive (Query)'!$D3719&amp;" "&amp;'Strutture ricettive (Query)'!$E3719)</f>
        <v xml:space="preserve">8 </v>
      </c>
    </row>
    <row r="3720" spans="1:11" x14ac:dyDescent="0.25">
      <c r="A3720" s="16" t="s">
        <v>19708</v>
      </c>
      <c r="B3720" s="17" t="s">
        <v>22046</v>
      </c>
      <c r="C3720" s="17" t="s">
        <v>27547</v>
      </c>
      <c r="D3720" s="17" t="s">
        <v>27064</v>
      </c>
      <c r="E3720" s="17"/>
      <c r="F3720" s="17" t="str">
        <f>'Strutture ricettive (Query)'!$C3720&amp;" "&amp;'Strutture ricettive (Query)'!$K3720</f>
        <v xml:space="preserve">Localita' Caselunghe  2 </v>
      </c>
      <c r="G3720" s="17" t="s">
        <v>22017</v>
      </c>
      <c r="H3720" s="17" t="s">
        <v>26359</v>
      </c>
      <c r="I3720" s="17" t="s">
        <v>10845</v>
      </c>
      <c r="J3720" s="17" t="s">
        <v>10846</v>
      </c>
      <c r="K3720" s="17" t="str">
        <f>IF('Strutture ricettive (Query)'!$D3720='Strutture ricettive (Query)'!$E3720,'Strutture ricettive (Query)'!$D3720,'Strutture ricettive (Query)'!$D3720&amp;" "&amp;'Strutture ricettive (Query)'!$E3720)</f>
        <v xml:space="preserve">2 </v>
      </c>
    </row>
    <row r="3721" spans="1:11" x14ac:dyDescent="0.25">
      <c r="A3721" s="18" t="s">
        <v>19707</v>
      </c>
      <c r="B3721" s="19" t="s">
        <v>22047</v>
      </c>
      <c r="C3721" s="19" t="s">
        <v>27342</v>
      </c>
      <c r="D3721" s="19" t="s">
        <v>26829</v>
      </c>
      <c r="E3721" s="19"/>
      <c r="F3721" s="19" t="str">
        <f>'Strutture ricettive (Query)'!$C3721&amp;" "&amp;'Strutture ricettive (Query)'!$K3721</f>
        <v xml:space="preserve">Via Varino Favorino  72 </v>
      </c>
      <c r="G3721" s="19" t="s">
        <v>22017</v>
      </c>
      <c r="H3721" s="19" t="s">
        <v>26359</v>
      </c>
      <c r="I3721" s="19" t="s">
        <v>10849</v>
      </c>
      <c r="J3721" s="19" t="s">
        <v>10850</v>
      </c>
      <c r="K3721" s="19" t="str">
        <f>IF('Strutture ricettive (Query)'!$D3721='Strutture ricettive (Query)'!$E3721,'Strutture ricettive (Query)'!$D3721,'Strutture ricettive (Query)'!$D3721&amp;" "&amp;'Strutture ricettive (Query)'!$E3721)</f>
        <v xml:space="preserve">72 </v>
      </c>
    </row>
    <row r="3722" spans="1:11" x14ac:dyDescent="0.25">
      <c r="A3722" s="16" t="s">
        <v>19707</v>
      </c>
      <c r="B3722" s="17" t="s">
        <v>21673</v>
      </c>
      <c r="C3722" s="17" t="s">
        <v>27548</v>
      </c>
      <c r="D3722" s="17" t="s">
        <v>26875</v>
      </c>
      <c r="E3722" s="17"/>
      <c r="F3722" s="17" t="str">
        <f>'Strutture ricettive (Query)'!$C3722&amp;" "&amp;'Strutture ricettive (Query)'!$K3722</f>
        <v xml:space="preserve">Piazza Giuseppe Garibaldi  6 </v>
      </c>
      <c r="G3722" s="17" t="s">
        <v>22017</v>
      </c>
      <c r="H3722" s="17" t="s">
        <v>26359</v>
      </c>
      <c r="I3722" s="17" t="s">
        <v>24598</v>
      </c>
      <c r="J3722" s="17" t="s">
        <v>24598</v>
      </c>
      <c r="K3722" s="17" t="str">
        <f>IF('Strutture ricettive (Query)'!$D3722='Strutture ricettive (Query)'!$E3722,'Strutture ricettive (Query)'!$D3722,'Strutture ricettive (Query)'!$D3722&amp;" "&amp;'Strutture ricettive (Query)'!$E3722)</f>
        <v xml:space="preserve">6 </v>
      </c>
    </row>
    <row r="3723" spans="1:11" x14ac:dyDescent="0.25">
      <c r="A3723" s="18" t="s">
        <v>19707</v>
      </c>
      <c r="B3723" s="19" t="s">
        <v>22048</v>
      </c>
      <c r="C3723" s="19" t="s">
        <v>27549</v>
      </c>
      <c r="D3723" s="19" t="s">
        <v>26979</v>
      </c>
      <c r="E3723" s="19"/>
      <c r="F3723" s="19" t="str">
        <f>'Strutture ricettive (Query)'!$C3723&amp;" "&amp;'Strutture ricettive (Query)'!$K3723</f>
        <v xml:space="preserve">Via Mariani  35 </v>
      </c>
      <c r="G3723" s="19" t="s">
        <v>22017</v>
      </c>
      <c r="H3723" s="19" t="s">
        <v>26359</v>
      </c>
      <c r="I3723" s="19" t="s">
        <v>10854</v>
      </c>
      <c r="J3723" s="19" t="s">
        <v>10855</v>
      </c>
      <c r="K3723" s="19" t="str">
        <f>IF('Strutture ricettive (Query)'!$D3723='Strutture ricettive (Query)'!$E3723,'Strutture ricettive (Query)'!$D3723,'Strutture ricettive (Query)'!$D3723&amp;" "&amp;'Strutture ricettive (Query)'!$E3723)</f>
        <v xml:space="preserve">35 </v>
      </c>
    </row>
    <row r="3724" spans="1:11" x14ac:dyDescent="0.25">
      <c r="A3724" s="16" t="s">
        <v>19707</v>
      </c>
      <c r="B3724" s="17" t="s">
        <v>21639</v>
      </c>
      <c r="C3724" s="17" t="s">
        <v>27549</v>
      </c>
      <c r="D3724" s="17" t="s">
        <v>26884</v>
      </c>
      <c r="E3724" s="17"/>
      <c r="F3724" s="17" t="str">
        <f>'Strutture ricettive (Query)'!$C3724&amp;" "&amp;'Strutture ricettive (Query)'!$K3724</f>
        <v xml:space="preserve">Via Mariani  59 </v>
      </c>
      <c r="G3724" s="17" t="s">
        <v>22017</v>
      </c>
      <c r="H3724" s="17" t="s">
        <v>26359</v>
      </c>
      <c r="I3724" s="17" t="s">
        <v>24598</v>
      </c>
      <c r="J3724" s="17" t="s">
        <v>24598</v>
      </c>
      <c r="K3724" s="17" t="str">
        <f>IF('Strutture ricettive (Query)'!$D3724='Strutture ricettive (Query)'!$E3724,'Strutture ricettive (Query)'!$D3724,'Strutture ricettive (Query)'!$D3724&amp;" "&amp;'Strutture ricettive (Query)'!$E3724)</f>
        <v xml:space="preserve">59 </v>
      </c>
    </row>
    <row r="3725" spans="1:11" x14ac:dyDescent="0.25">
      <c r="A3725" s="18" t="s">
        <v>19708</v>
      </c>
      <c r="B3725" s="19" t="s">
        <v>22049</v>
      </c>
      <c r="C3725" s="19" t="s">
        <v>27550</v>
      </c>
      <c r="D3725" s="19" t="s">
        <v>27152</v>
      </c>
      <c r="E3725" s="19"/>
      <c r="F3725" s="19" t="str">
        <f>'Strutture ricettive (Query)'!$C3725&amp;" "&amp;'Strutture ricettive (Query)'!$K3725</f>
        <v xml:space="preserve">Frazione Statte  1 </v>
      </c>
      <c r="G3725" s="19" t="s">
        <v>22017</v>
      </c>
      <c r="H3725" s="19" t="s">
        <v>26359</v>
      </c>
      <c r="I3725" s="19" t="s">
        <v>24598</v>
      </c>
      <c r="J3725" s="19" t="s">
        <v>10859</v>
      </c>
      <c r="K3725" s="19" t="str">
        <f>IF('Strutture ricettive (Query)'!$D3725='Strutture ricettive (Query)'!$E3725,'Strutture ricettive (Query)'!$D3725,'Strutture ricettive (Query)'!$D3725&amp;" "&amp;'Strutture ricettive (Query)'!$E3725)</f>
        <v xml:space="preserve">1 </v>
      </c>
    </row>
    <row r="3726" spans="1:11" x14ac:dyDescent="0.25">
      <c r="A3726" s="16" t="s">
        <v>19709</v>
      </c>
      <c r="B3726" s="17" t="s">
        <v>22050</v>
      </c>
      <c r="C3726" s="17" t="s">
        <v>27549</v>
      </c>
      <c r="D3726" s="17" t="s">
        <v>27112</v>
      </c>
      <c r="E3726" s="17"/>
      <c r="F3726" s="17" t="str">
        <f>'Strutture ricettive (Query)'!$C3726&amp;" "&amp;'Strutture ricettive (Query)'!$K3726</f>
        <v xml:space="preserve">Via Mariani  13 </v>
      </c>
      <c r="G3726" s="17" t="s">
        <v>22017</v>
      </c>
      <c r="H3726" s="17" t="s">
        <v>26359</v>
      </c>
      <c r="I3726" s="17" t="s">
        <v>10862</v>
      </c>
      <c r="J3726" s="17" t="s">
        <v>10863</v>
      </c>
      <c r="K3726" s="17" t="str">
        <f>IF('Strutture ricettive (Query)'!$D3726='Strutture ricettive (Query)'!$E3726,'Strutture ricettive (Query)'!$D3726,'Strutture ricettive (Query)'!$D3726&amp;" "&amp;'Strutture ricettive (Query)'!$E3726)</f>
        <v xml:space="preserve">13 </v>
      </c>
    </row>
    <row r="3727" spans="1:11" x14ac:dyDescent="0.25">
      <c r="A3727" s="18" t="s">
        <v>19709</v>
      </c>
      <c r="B3727" s="19" t="s">
        <v>22051</v>
      </c>
      <c r="C3727" s="19" t="s">
        <v>27553</v>
      </c>
      <c r="D3727" s="19" t="s">
        <v>27152</v>
      </c>
      <c r="E3727" s="19"/>
      <c r="F3727" s="19" t="str">
        <f>'Strutture ricettive (Query)'!$C3727&amp;" "&amp;'Strutture ricettive (Query)'!$K3727</f>
        <v xml:space="preserve">Localita' Case Beri  1 </v>
      </c>
      <c r="G3727" s="19" t="s">
        <v>22017</v>
      </c>
      <c r="H3727" s="19" t="s">
        <v>26359</v>
      </c>
      <c r="I3727" s="19" t="s">
        <v>24598</v>
      </c>
      <c r="J3727" s="19" t="s">
        <v>24598</v>
      </c>
      <c r="K3727" s="19" t="str">
        <f>IF('Strutture ricettive (Query)'!$D3727='Strutture ricettive (Query)'!$E3727,'Strutture ricettive (Query)'!$D3727,'Strutture ricettive (Query)'!$D3727&amp;" "&amp;'Strutture ricettive (Query)'!$E3727)</f>
        <v xml:space="preserve">1 </v>
      </c>
    </row>
    <row r="3728" spans="1:11" x14ac:dyDescent="0.25">
      <c r="A3728" s="16" t="s">
        <v>19712</v>
      </c>
      <c r="B3728" s="17" t="s">
        <v>22052</v>
      </c>
      <c r="C3728" s="17" t="s">
        <v>27554</v>
      </c>
      <c r="D3728" s="17" t="s">
        <v>26951</v>
      </c>
      <c r="E3728" s="17"/>
      <c r="F3728" s="17" t="str">
        <f>'Strutture ricettive (Query)'!$C3728&amp;" "&amp;'Strutture ricettive (Query)'!$K3728</f>
        <v xml:space="preserve">Largo Valentini  4 </v>
      </c>
      <c r="G3728" s="17" t="s">
        <v>22017</v>
      </c>
      <c r="H3728" s="17" t="s">
        <v>26359</v>
      </c>
      <c r="I3728" s="17" t="s">
        <v>24598</v>
      </c>
      <c r="J3728" s="17" t="s">
        <v>24598</v>
      </c>
      <c r="K3728" s="17" t="str">
        <f>IF('Strutture ricettive (Query)'!$D3728='Strutture ricettive (Query)'!$E3728,'Strutture ricettive (Query)'!$D3728,'Strutture ricettive (Query)'!$D3728&amp;" "&amp;'Strutture ricettive (Query)'!$E3728)</f>
        <v xml:space="preserve">4 </v>
      </c>
    </row>
    <row r="3729" spans="1:11" x14ac:dyDescent="0.25">
      <c r="A3729" s="18" t="s">
        <v>19712</v>
      </c>
      <c r="B3729" s="19" t="s">
        <v>22053</v>
      </c>
      <c r="C3729" s="19" t="s">
        <v>27555</v>
      </c>
      <c r="D3729" s="19" t="s">
        <v>26813</v>
      </c>
      <c r="E3729" s="19"/>
      <c r="F3729" s="19" t="str">
        <f>'Strutture ricettive (Query)'!$C3729&amp;" "&amp;'Strutture ricettive (Query)'!$K3729</f>
        <v xml:space="preserve">Via Conti Di Borgo  77 </v>
      </c>
      <c r="G3729" s="19" t="s">
        <v>22017</v>
      </c>
      <c r="H3729" s="19" t="s">
        <v>26359</v>
      </c>
      <c r="I3729" s="19" t="s">
        <v>24598</v>
      </c>
      <c r="J3729" s="19" t="s">
        <v>10870</v>
      </c>
      <c r="K3729" s="19" t="str">
        <f>IF('Strutture ricettive (Query)'!$D3729='Strutture ricettive (Query)'!$E3729,'Strutture ricettive (Query)'!$D3729,'Strutture ricettive (Query)'!$D3729&amp;" "&amp;'Strutture ricettive (Query)'!$E3729)</f>
        <v xml:space="preserve">77 </v>
      </c>
    </row>
    <row r="3730" spans="1:11" x14ac:dyDescent="0.25">
      <c r="A3730" s="16" t="s">
        <v>19718</v>
      </c>
      <c r="B3730" s="17" t="s">
        <v>22054</v>
      </c>
      <c r="C3730" s="17" t="s">
        <v>27206</v>
      </c>
      <c r="D3730" s="17" t="s">
        <v>26836</v>
      </c>
      <c r="E3730" s="17"/>
      <c r="F3730" s="17" t="str">
        <f>'Strutture ricettive (Query)'!$C3730&amp;" "&amp;'Strutture ricettive (Query)'!$K3730</f>
        <v xml:space="preserve">Via B. Bongiovanni  7 </v>
      </c>
      <c r="G3730" s="17" t="s">
        <v>22017</v>
      </c>
      <c r="H3730" s="17" t="s">
        <v>26359</v>
      </c>
      <c r="I3730" s="17" t="s">
        <v>10873</v>
      </c>
      <c r="J3730" s="17" t="s">
        <v>10874</v>
      </c>
      <c r="K3730" s="17" t="str">
        <f>IF('Strutture ricettive (Query)'!$D3730='Strutture ricettive (Query)'!$E3730,'Strutture ricettive (Query)'!$D3730,'Strutture ricettive (Query)'!$D3730&amp;" "&amp;'Strutture ricettive (Query)'!$E3730)</f>
        <v xml:space="preserve">7 </v>
      </c>
    </row>
    <row r="3731" spans="1:11" x14ac:dyDescent="0.25">
      <c r="A3731" s="18" t="s">
        <v>19718</v>
      </c>
      <c r="B3731" s="19" t="s">
        <v>25642</v>
      </c>
      <c r="C3731" s="19" t="s">
        <v>24598</v>
      </c>
      <c r="D3731" s="19"/>
      <c r="E3731" s="19"/>
      <c r="F3731" s="19" t="str">
        <f>'Strutture ricettive (Query)'!$C3731&amp;" "&amp;'Strutture ricettive (Query)'!$K3731</f>
        <v>dato mancante 0</v>
      </c>
      <c r="G3731" s="19" t="s">
        <v>22017</v>
      </c>
      <c r="H3731" s="19" t="s">
        <v>26359</v>
      </c>
      <c r="I3731" s="19" t="s">
        <v>24598</v>
      </c>
      <c r="J3731" s="19" t="s">
        <v>24598</v>
      </c>
      <c r="K3731" s="19">
        <f>IF('Strutture ricettive (Query)'!$D3731='Strutture ricettive (Query)'!$E3731,'Strutture ricettive (Query)'!$D3731,'Strutture ricettive (Query)'!$D3731&amp;" "&amp;'Strutture ricettive (Query)'!$E3731)</f>
        <v>0</v>
      </c>
    </row>
    <row r="3732" spans="1:11" x14ac:dyDescent="0.25">
      <c r="A3732" s="16" t="s">
        <v>19708</v>
      </c>
      <c r="B3732" s="17" t="s">
        <v>22055</v>
      </c>
      <c r="C3732" s="17" t="s">
        <v>27336</v>
      </c>
      <c r="D3732" s="17" t="s">
        <v>27096</v>
      </c>
      <c r="E3732" s="17"/>
      <c r="F3732" s="17" t="str">
        <f>'Strutture ricettive (Query)'!$C3732&amp;" "&amp;'Strutture ricettive (Query)'!$K3732</f>
        <v xml:space="preserve">Loc. Arcofiato  14 </v>
      </c>
      <c r="G3732" s="17" t="s">
        <v>22017</v>
      </c>
      <c r="H3732" s="17" t="s">
        <v>24598</v>
      </c>
      <c r="I3732" s="17" t="s">
        <v>10878</v>
      </c>
      <c r="J3732" s="17" t="s">
        <v>10879</v>
      </c>
      <c r="K3732" s="17" t="str">
        <f>IF('Strutture ricettive (Query)'!$D3732='Strutture ricettive (Query)'!$E3732,'Strutture ricettive (Query)'!$D3732,'Strutture ricettive (Query)'!$D3732&amp;" "&amp;'Strutture ricettive (Query)'!$E3732)</f>
        <v xml:space="preserve">14 </v>
      </c>
    </row>
    <row r="3733" spans="1:11" x14ac:dyDescent="0.25">
      <c r="A3733" s="18" t="s">
        <v>19712</v>
      </c>
      <c r="B3733" s="19" t="s">
        <v>22056</v>
      </c>
      <c r="C3733" s="19" t="s">
        <v>27326</v>
      </c>
      <c r="D3733" s="19" t="s">
        <v>27037</v>
      </c>
      <c r="E3733" s="19"/>
      <c r="F3733" s="19" t="str">
        <f>'Strutture ricettive (Query)'!$C3733&amp;" "&amp;'Strutture ricettive (Query)'!$K3733</f>
        <v xml:space="preserve">Frazione San Marcello  24 </v>
      </c>
      <c r="G3733" s="19" t="s">
        <v>22017</v>
      </c>
      <c r="H3733" s="19" t="s">
        <v>26359</v>
      </c>
      <c r="I3733" s="19" t="s">
        <v>10882</v>
      </c>
      <c r="J3733" s="19" t="s">
        <v>10883</v>
      </c>
      <c r="K3733" s="19" t="str">
        <f>IF('Strutture ricettive (Query)'!$D3733='Strutture ricettive (Query)'!$E3733,'Strutture ricettive (Query)'!$D3733,'Strutture ricettive (Query)'!$D3733&amp;" "&amp;'Strutture ricettive (Query)'!$E3733)</f>
        <v xml:space="preserve">24 </v>
      </c>
    </row>
    <row r="3734" spans="1:11" x14ac:dyDescent="0.25">
      <c r="A3734" s="16" t="s">
        <v>19712</v>
      </c>
      <c r="B3734" s="17" t="s">
        <v>22057</v>
      </c>
      <c r="C3734" s="17" t="s">
        <v>26771</v>
      </c>
      <c r="D3734" s="17" t="s">
        <v>27122</v>
      </c>
      <c r="E3734" s="17"/>
      <c r="F3734" s="17" t="str">
        <f>'Strutture ricettive (Query)'!$C3734&amp;" "&amp;'Strutture ricettive (Query)'!$K3734</f>
        <v xml:space="preserve">Via Roma  12 </v>
      </c>
      <c r="G3734" s="17" t="s">
        <v>22017</v>
      </c>
      <c r="H3734" s="17" t="s">
        <v>24598</v>
      </c>
      <c r="I3734" s="17" t="s">
        <v>10886</v>
      </c>
      <c r="J3734" s="17" t="s">
        <v>10887</v>
      </c>
      <c r="K3734" s="17" t="str">
        <f>IF('Strutture ricettive (Query)'!$D3734='Strutture ricettive (Query)'!$E3734,'Strutture ricettive (Query)'!$D3734,'Strutture ricettive (Query)'!$D3734&amp;" "&amp;'Strutture ricettive (Query)'!$E3734)</f>
        <v xml:space="preserve">12 </v>
      </c>
    </row>
    <row r="3735" spans="1:11" x14ac:dyDescent="0.25">
      <c r="A3735" s="18" t="s">
        <v>19708</v>
      </c>
      <c r="B3735" s="19" t="s">
        <v>22058</v>
      </c>
      <c r="C3735" s="19" t="s">
        <v>27342</v>
      </c>
      <c r="D3735" s="19" t="s">
        <v>26800</v>
      </c>
      <c r="E3735" s="19"/>
      <c r="F3735" s="19" t="str">
        <f>'Strutture ricettive (Query)'!$C3735&amp;" "&amp;'Strutture ricettive (Query)'!$K3735</f>
        <v xml:space="preserve">Via Varino Favorino  8 </v>
      </c>
      <c r="G3735" s="19" t="s">
        <v>22017</v>
      </c>
      <c r="H3735" s="19" t="s">
        <v>24598</v>
      </c>
      <c r="I3735" s="19" t="s">
        <v>24598</v>
      </c>
      <c r="J3735" s="19" t="s">
        <v>10890</v>
      </c>
      <c r="K3735" s="19" t="str">
        <f>IF('Strutture ricettive (Query)'!$D3735='Strutture ricettive (Query)'!$E3735,'Strutture ricettive (Query)'!$D3735,'Strutture ricettive (Query)'!$D3735&amp;" "&amp;'Strutture ricettive (Query)'!$E3735)</f>
        <v xml:space="preserve">8 </v>
      </c>
    </row>
    <row r="3736" spans="1:11" x14ac:dyDescent="0.25">
      <c r="A3736" s="16" t="s">
        <v>19712</v>
      </c>
      <c r="B3736" s="17" t="s">
        <v>22059</v>
      </c>
      <c r="C3736" s="17" t="s">
        <v>24543</v>
      </c>
      <c r="D3736" s="17"/>
      <c r="E3736" s="17"/>
      <c r="F3736" s="17" t="str">
        <f>'Strutture ricettive (Query)'!$C3736&amp;" "&amp;'Strutture ricettive (Query)'!$K3736</f>
        <v>Via Andrea D'Accorso Snc 0</v>
      </c>
      <c r="G3736" s="17" t="s">
        <v>22017</v>
      </c>
      <c r="H3736" s="17" t="s">
        <v>24598</v>
      </c>
      <c r="I3736" s="17" t="s">
        <v>10893</v>
      </c>
      <c r="J3736" s="17" t="s">
        <v>10894</v>
      </c>
      <c r="K3736" s="17">
        <f>IF('Strutture ricettive (Query)'!$D3736='Strutture ricettive (Query)'!$E3736,'Strutture ricettive (Query)'!$D3736,'Strutture ricettive (Query)'!$D3736&amp;" "&amp;'Strutture ricettive (Query)'!$E3736)</f>
        <v>0</v>
      </c>
    </row>
    <row r="3737" spans="1:11" x14ac:dyDescent="0.25">
      <c r="A3737" s="18" t="s">
        <v>19704</v>
      </c>
      <c r="B3737" s="19" t="s">
        <v>22060</v>
      </c>
      <c r="C3737" s="19" t="s">
        <v>27365</v>
      </c>
      <c r="D3737" s="19" t="s">
        <v>27086</v>
      </c>
      <c r="E3737" s="19"/>
      <c r="F3737" s="19" t="str">
        <f>'Strutture ricettive (Query)'!$C3737&amp;" "&amp;'Strutture ricettive (Query)'!$K3737</f>
        <v xml:space="preserve">Fraz. Raggiano  16 </v>
      </c>
      <c r="G3737" s="19" t="s">
        <v>22017</v>
      </c>
      <c r="H3737" s="19" t="s">
        <v>26367</v>
      </c>
      <c r="I3737" s="19" t="s">
        <v>10898</v>
      </c>
      <c r="J3737" s="19" t="s">
        <v>10899</v>
      </c>
      <c r="K3737" s="19" t="str">
        <f>IF('Strutture ricettive (Query)'!$D3737='Strutture ricettive (Query)'!$E3737,'Strutture ricettive (Query)'!$D3737,'Strutture ricettive (Query)'!$D3737&amp;" "&amp;'Strutture ricettive (Query)'!$E3737)</f>
        <v xml:space="preserve">16 </v>
      </c>
    </row>
    <row r="3738" spans="1:11" x14ac:dyDescent="0.25">
      <c r="A3738" s="16" t="s">
        <v>19708</v>
      </c>
      <c r="B3738" s="17" t="s">
        <v>22061</v>
      </c>
      <c r="C3738" s="17" t="s">
        <v>27364</v>
      </c>
      <c r="D3738" s="17" t="s">
        <v>26916</v>
      </c>
      <c r="E3738" s="17"/>
      <c r="F3738" s="17" t="str">
        <f>'Strutture ricettive (Query)'!$C3738&amp;" "&amp;'Strutture ricettive (Query)'!$K3738</f>
        <v xml:space="preserve">Piazza Mazzini  5 </v>
      </c>
      <c r="G3738" s="17" t="s">
        <v>22017</v>
      </c>
      <c r="H3738" s="17" t="s">
        <v>26359</v>
      </c>
      <c r="I3738" s="17" t="s">
        <v>24598</v>
      </c>
      <c r="J3738" s="17" t="s">
        <v>10902</v>
      </c>
      <c r="K3738" s="17" t="str">
        <f>IF('Strutture ricettive (Query)'!$D3738='Strutture ricettive (Query)'!$E3738,'Strutture ricettive (Query)'!$D3738,'Strutture ricettive (Query)'!$D3738&amp;" "&amp;'Strutture ricettive (Query)'!$E3738)</f>
        <v xml:space="preserve">5 </v>
      </c>
    </row>
    <row r="3739" spans="1:11" x14ac:dyDescent="0.25">
      <c r="A3739" s="18" t="s">
        <v>19712</v>
      </c>
      <c r="B3739" s="19" t="s">
        <v>22062</v>
      </c>
      <c r="C3739" s="19" t="s">
        <v>27363</v>
      </c>
      <c r="D3739" s="19" t="s">
        <v>26884</v>
      </c>
      <c r="E3739" s="19"/>
      <c r="F3739" s="19" t="str">
        <f>'Strutture ricettive (Query)'!$C3739&amp;" "&amp;'Strutture ricettive (Query)'!$K3739</f>
        <v xml:space="preserve">G. Leopardi  59 </v>
      </c>
      <c r="G3739" s="19" t="s">
        <v>22017</v>
      </c>
      <c r="H3739" s="19" t="s">
        <v>24598</v>
      </c>
      <c r="I3739" s="19" t="s">
        <v>24598</v>
      </c>
      <c r="J3739" s="19" t="s">
        <v>10905</v>
      </c>
      <c r="K3739" s="19" t="str">
        <f>IF('Strutture ricettive (Query)'!$D3739='Strutture ricettive (Query)'!$E3739,'Strutture ricettive (Query)'!$D3739,'Strutture ricettive (Query)'!$D3739&amp;" "&amp;'Strutture ricettive (Query)'!$E3739)</f>
        <v xml:space="preserve">59 </v>
      </c>
    </row>
    <row r="3740" spans="1:11" x14ac:dyDescent="0.25">
      <c r="A3740" s="16" t="s">
        <v>19704</v>
      </c>
      <c r="B3740" s="17" t="s">
        <v>22063</v>
      </c>
      <c r="C3740" s="17" t="s">
        <v>27362</v>
      </c>
      <c r="D3740" s="17" t="s">
        <v>27064</v>
      </c>
      <c r="E3740" s="17"/>
      <c r="F3740" s="17" t="str">
        <f>'Strutture ricettive (Query)'!$C3740&amp;" "&amp;'Strutture ricettive (Query)'!$K3740</f>
        <v xml:space="preserve">Localita' Colle Ridente   2 </v>
      </c>
      <c r="G3740" s="17" t="s">
        <v>22017</v>
      </c>
      <c r="H3740" s="17" t="s">
        <v>26368</v>
      </c>
      <c r="I3740" s="17" t="s">
        <v>24598</v>
      </c>
      <c r="J3740" s="17" t="s">
        <v>10909</v>
      </c>
      <c r="K3740" s="17" t="str">
        <f>IF('Strutture ricettive (Query)'!$D3740='Strutture ricettive (Query)'!$E3740,'Strutture ricettive (Query)'!$D3740,'Strutture ricettive (Query)'!$D3740&amp;" "&amp;'Strutture ricettive (Query)'!$E3740)</f>
        <v xml:space="preserve">2 </v>
      </c>
    </row>
    <row r="3741" spans="1:11" x14ac:dyDescent="0.25">
      <c r="A3741" s="18" t="s">
        <v>19712</v>
      </c>
      <c r="B3741" s="19" t="s">
        <v>22064</v>
      </c>
      <c r="C3741" s="19" t="s">
        <v>27361</v>
      </c>
      <c r="D3741" s="19" t="s">
        <v>26951</v>
      </c>
      <c r="E3741" s="19"/>
      <c r="F3741" s="19" t="str">
        <f>'Strutture ricettive (Query)'!$C3741&amp;" "&amp;'Strutture ricettive (Query)'!$K3741</f>
        <v xml:space="preserve">Tiepolo   4 </v>
      </c>
      <c r="G3741" s="19" t="s">
        <v>22017</v>
      </c>
      <c r="H3741" s="19" t="s">
        <v>26359</v>
      </c>
      <c r="I3741" s="19" t="s">
        <v>24598</v>
      </c>
      <c r="J3741" s="19" t="s">
        <v>10912</v>
      </c>
      <c r="K3741" s="19" t="str">
        <f>IF('Strutture ricettive (Query)'!$D3741='Strutture ricettive (Query)'!$E3741,'Strutture ricettive (Query)'!$D3741,'Strutture ricettive (Query)'!$D3741&amp;" "&amp;'Strutture ricettive (Query)'!$E3741)</f>
        <v xml:space="preserve">4 </v>
      </c>
    </row>
    <row r="3742" spans="1:11" x14ac:dyDescent="0.25">
      <c r="A3742" s="16" t="s">
        <v>19709</v>
      </c>
      <c r="B3742" s="17" t="s">
        <v>22065</v>
      </c>
      <c r="C3742" s="17" t="s">
        <v>27355</v>
      </c>
      <c r="D3742" s="17" t="s">
        <v>27143</v>
      </c>
      <c r="E3742" s="17"/>
      <c r="F3742" s="17" t="str">
        <f>'Strutture ricettive (Query)'!$C3742&amp;" "&amp;'Strutture ricettive (Query)'!$K3742</f>
        <v xml:space="preserve">Contrada Colvenale  10 </v>
      </c>
      <c r="G3742" s="17" t="s">
        <v>22066</v>
      </c>
      <c r="H3742" s="17" t="s">
        <v>26369</v>
      </c>
      <c r="I3742" s="17" t="s">
        <v>10916</v>
      </c>
      <c r="J3742" s="17" t="s">
        <v>10917</v>
      </c>
      <c r="K3742" s="17" t="str">
        <f>IF('Strutture ricettive (Query)'!$D3742='Strutture ricettive (Query)'!$E3742,'Strutture ricettive (Query)'!$D3742,'Strutture ricettive (Query)'!$D3742&amp;" "&amp;'Strutture ricettive (Query)'!$E3742)</f>
        <v xml:space="preserve">10 </v>
      </c>
    </row>
    <row r="3743" spans="1:11" x14ac:dyDescent="0.25">
      <c r="A3743" s="18" t="s">
        <v>19709</v>
      </c>
      <c r="B3743" s="19" t="s">
        <v>22067</v>
      </c>
      <c r="C3743" s="19" t="s">
        <v>27360</v>
      </c>
      <c r="D3743" s="19" t="s">
        <v>27064</v>
      </c>
      <c r="E3743" s="19"/>
      <c r="F3743" s="19" t="str">
        <f>'Strutture ricettive (Query)'!$C3743&amp;" "&amp;'Strutture ricettive (Query)'!$K3743</f>
        <v xml:space="preserve">Contrada Ceca  2 </v>
      </c>
      <c r="G3743" s="19" t="s">
        <v>22066</v>
      </c>
      <c r="H3743" s="19" t="s">
        <v>26369</v>
      </c>
      <c r="I3743" s="19" t="s">
        <v>24598</v>
      </c>
      <c r="J3743" s="19" t="s">
        <v>10920</v>
      </c>
      <c r="K3743" s="19" t="str">
        <f>IF('Strutture ricettive (Query)'!$D3743='Strutture ricettive (Query)'!$E3743,'Strutture ricettive (Query)'!$D3743,'Strutture ricettive (Query)'!$D3743&amp;" "&amp;'Strutture ricettive (Query)'!$E3743)</f>
        <v xml:space="preserve">2 </v>
      </c>
    </row>
    <row r="3744" spans="1:11" x14ac:dyDescent="0.25">
      <c r="A3744" s="16" t="s">
        <v>19717</v>
      </c>
      <c r="B3744" s="17" t="s">
        <v>22068</v>
      </c>
      <c r="C3744" s="17" t="s">
        <v>27359</v>
      </c>
      <c r="D3744" s="17" t="s">
        <v>26951</v>
      </c>
      <c r="E3744" s="17"/>
      <c r="F3744" s="17" t="str">
        <f>'Strutture ricettive (Query)'!$C3744&amp;" "&amp;'Strutture ricettive (Query)'!$K3744</f>
        <v xml:space="preserve">Vicolo Giglioni  4 </v>
      </c>
      <c r="G3744" s="17" t="s">
        <v>22066</v>
      </c>
      <c r="H3744" s="17" t="s">
        <v>24598</v>
      </c>
      <c r="I3744" s="17" t="s">
        <v>24598</v>
      </c>
      <c r="J3744" s="17" t="s">
        <v>10923</v>
      </c>
      <c r="K3744" s="17" t="str">
        <f>IF('Strutture ricettive (Query)'!$D3744='Strutture ricettive (Query)'!$E3744,'Strutture ricettive (Query)'!$D3744,'Strutture ricettive (Query)'!$D3744&amp;" "&amp;'Strutture ricettive (Query)'!$E3744)</f>
        <v xml:space="preserve">4 </v>
      </c>
    </row>
    <row r="3745" spans="1:11" x14ac:dyDescent="0.25">
      <c r="A3745" s="18" t="s">
        <v>19706</v>
      </c>
      <c r="B3745" s="19" t="s">
        <v>22069</v>
      </c>
      <c r="C3745" s="19" t="s">
        <v>27357</v>
      </c>
      <c r="D3745" s="19" t="s">
        <v>27092</v>
      </c>
      <c r="E3745" s="19"/>
      <c r="F3745" s="19" t="str">
        <f>'Strutture ricettive (Query)'!$C3745&amp;" "&amp;'Strutture ricettive (Query)'!$K3745</f>
        <v xml:space="preserve">Via Circonvallazione  15 </v>
      </c>
      <c r="G3745" s="19" t="s">
        <v>22066</v>
      </c>
      <c r="H3745" s="19" t="s">
        <v>24598</v>
      </c>
      <c r="I3745" s="19" t="s">
        <v>24598</v>
      </c>
      <c r="J3745" s="19" t="s">
        <v>10926</v>
      </c>
      <c r="K3745" s="19" t="str">
        <f>IF('Strutture ricettive (Query)'!$D3745='Strutture ricettive (Query)'!$E3745,'Strutture ricettive (Query)'!$D3745,'Strutture ricettive (Query)'!$D3745&amp;" "&amp;'Strutture ricettive (Query)'!$E3745)</f>
        <v xml:space="preserve">15 </v>
      </c>
    </row>
    <row r="3746" spans="1:11" x14ac:dyDescent="0.25">
      <c r="A3746" s="16" t="s">
        <v>19708</v>
      </c>
      <c r="B3746" s="17" t="s">
        <v>22070</v>
      </c>
      <c r="C3746" s="17" t="s">
        <v>27355</v>
      </c>
      <c r="D3746" s="17" t="s">
        <v>27143</v>
      </c>
      <c r="E3746" s="17"/>
      <c r="F3746" s="17" t="str">
        <f>'Strutture ricettive (Query)'!$C3746&amp;" "&amp;'Strutture ricettive (Query)'!$K3746</f>
        <v xml:space="preserve">Contrada Colvenale  10 </v>
      </c>
      <c r="G3746" s="17" t="s">
        <v>22066</v>
      </c>
      <c r="H3746" s="17" t="s">
        <v>26369</v>
      </c>
      <c r="I3746" s="17" t="s">
        <v>10916</v>
      </c>
      <c r="J3746" s="17" t="s">
        <v>10917</v>
      </c>
      <c r="K3746" s="17" t="str">
        <f>IF('Strutture ricettive (Query)'!$D3746='Strutture ricettive (Query)'!$E3746,'Strutture ricettive (Query)'!$D3746,'Strutture ricettive (Query)'!$D3746&amp;" "&amp;'Strutture ricettive (Query)'!$E3746)</f>
        <v xml:space="preserve">10 </v>
      </c>
    </row>
    <row r="3747" spans="1:11" x14ac:dyDescent="0.25">
      <c r="A3747" s="18" t="s">
        <v>19708</v>
      </c>
      <c r="B3747" s="19" t="s">
        <v>22071</v>
      </c>
      <c r="C3747" s="19" t="s">
        <v>27355</v>
      </c>
      <c r="D3747" s="19" t="s">
        <v>27074</v>
      </c>
      <c r="E3747" s="19"/>
      <c r="F3747" s="19" t="str">
        <f>'Strutture ricettive (Query)'!$C3747&amp;" "&amp;'Strutture ricettive (Query)'!$K3747</f>
        <v xml:space="preserve">Contrada Colvenale  18 </v>
      </c>
      <c r="G3747" s="19" t="s">
        <v>22066</v>
      </c>
      <c r="H3747" s="19" t="s">
        <v>26369</v>
      </c>
      <c r="I3747" s="19" t="s">
        <v>10931</v>
      </c>
      <c r="J3747" s="19" t="s">
        <v>10932</v>
      </c>
      <c r="K3747" s="19" t="str">
        <f>IF('Strutture ricettive (Query)'!$D3747='Strutture ricettive (Query)'!$E3747,'Strutture ricettive (Query)'!$D3747,'Strutture ricettive (Query)'!$D3747&amp;" "&amp;'Strutture ricettive (Query)'!$E3747)</f>
        <v xml:space="preserve">18 </v>
      </c>
    </row>
    <row r="3748" spans="1:11" x14ac:dyDescent="0.25">
      <c r="A3748" s="16" t="s">
        <v>19704</v>
      </c>
      <c r="B3748" s="17" t="s">
        <v>22072</v>
      </c>
      <c r="C3748" s="17" t="s">
        <v>27353</v>
      </c>
      <c r="D3748" s="17" t="s">
        <v>27152</v>
      </c>
      <c r="E3748" s="17"/>
      <c r="F3748" s="17" t="str">
        <f>'Strutture ricettive (Query)'!$C3748&amp;" "&amp;'Strutture ricettive (Query)'!$K3748</f>
        <v xml:space="preserve">Localita' Smoglie  1 </v>
      </c>
      <c r="G3748" s="17" t="s">
        <v>10960</v>
      </c>
      <c r="H3748" s="17" t="s">
        <v>26370</v>
      </c>
      <c r="I3748" s="17" t="s">
        <v>10936</v>
      </c>
      <c r="J3748" s="17" t="s">
        <v>10937</v>
      </c>
      <c r="K3748" s="17" t="str">
        <f>IF('Strutture ricettive (Query)'!$D3748='Strutture ricettive (Query)'!$E3748,'Strutture ricettive (Query)'!$D3748,'Strutture ricettive (Query)'!$D3748&amp;" "&amp;'Strutture ricettive (Query)'!$E3748)</f>
        <v xml:space="preserve">1 </v>
      </c>
    </row>
    <row r="3749" spans="1:11" x14ac:dyDescent="0.25">
      <c r="A3749" s="18" t="s">
        <v>19709</v>
      </c>
      <c r="B3749" s="19" t="s">
        <v>22073</v>
      </c>
      <c r="C3749" s="19" t="s">
        <v>27309</v>
      </c>
      <c r="D3749" s="19" t="s">
        <v>27152</v>
      </c>
      <c r="E3749" s="19"/>
      <c r="F3749" s="19" t="str">
        <f>'Strutture ricettive (Query)'!$C3749&amp;" "&amp;'Strutture ricettive (Query)'!$K3749</f>
        <v xml:space="preserve">Localita' Seano  1 </v>
      </c>
      <c r="G3749" s="19" t="s">
        <v>10960</v>
      </c>
      <c r="H3749" s="19" t="s">
        <v>26370</v>
      </c>
      <c r="I3749" s="19" t="s">
        <v>10940</v>
      </c>
      <c r="J3749" s="19" t="s">
        <v>10941</v>
      </c>
      <c r="K3749" s="19" t="str">
        <f>IF('Strutture ricettive (Query)'!$D3749='Strutture ricettive (Query)'!$E3749,'Strutture ricettive (Query)'!$D3749,'Strutture ricettive (Query)'!$D3749&amp;" "&amp;'Strutture ricettive (Query)'!$E3749)</f>
        <v xml:space="preserve">1 </v>
      </c>
    </row>
    <row r="3750" spans="1:11" x14ac:dyDescent="0.25">
      <c r="A3750" s="16" t="s">
        <v>19709</v>
      </c>
      <c r="B3750" s="17" t="s">
        <v>22074</v>
      </c>
      <c r="C3750" s="17" t="s">
        <v>27352</v>
      </c>
      <c r="D3750" s="17" t="s">
        <v>26781</v>
      </c>
      <c r="E3750" s="17"/>
      <c r="F3750" s="17" t="str">
        <f>'Strutture ricettive (Query)'!$C3750&amp;" "&amp;'Strutture ricettive (Query)'!$K3750</f>
        <v xml:space="preserve">Loc. Stroppigliosi  9 </v>
      </c>
      <c r="G3750" s="17" t="s">
        <v>10960</v>
      </c>
      <c r="H3750" s="17" t="s">
        <v>26371</v>
      </c>
      <c r="I3750" s="17" t="s">
        <v>10945</v>
      </c>
      <c r="J3750" s="17" t="s">
        <v>10946</v>
      </c>
      <c r="K3750" s="17" t="str">
        <f>IF('Strutture ricettive (Query)'!$D3750='Strutture ricettive (Query)'!$E3750,'Strutture ricettive (Query)'!$D3750,'Strutture ricettive (Query)'!$D3750&amp;" "&amp;'Strutture ricettive (Query)'!$E3750)</f>
        <v xml:space="preserve">9 </v>
      </c>
    </row>
    <row r="3751" spans="1:11" x14ac:dyDescent="0.25">
      <c r="A3751" s="18" t="s">
        <v>19712</v>
      </c>
      <c r="B3751" s="19" t="s">
        <v>22075</v>
      </c>
      <c r="C3751" s="19" t="s">
        <v>27349</v>
      </c>
      <c r="D3751" s="19" t="s">
        <v>26850</v>
      </c>
      <c r="E3751" s="19"/>
      <c r="F3751" s="19" t="str">
        <f>'Strutture ricettive (Query)'!$C3751&amp;" "&amp;'Strutture ricettive (Query)'!$K3751</f>
        <v xml:space="preserve">Via E. Mattei  69 </v>
      </c>
      <c r="G3751" s="19" t="s">
        <v>10960</v>
      </c>
      <c r="H3751" s="19" t="s">
        <v>24598</v>
      </c>
      <c r="I3751" s="19" t="s">
        <v>10949</v>
      </c>
      <c r="J3751" s="19" t="s">
        <v>24598</v>
      </c>
      <c r="K3751" s="19" t="str">
        <f>IF('Strutture ricettive (Query)'!$D3751='Strutture ricettive (Query)'!$E3751,'Strutture ricettive (Query)'!$D3751,'Strutture ricettive (Query)'!$D3751&amp;" "&amp;'Strutture ricettive (Query)'!$E3751)</f>
        <v xml:space="preserve">69 </v>
      </c>
    </row>
    <row r="3752" spans="1:11" x14ac:dyDescent="0.25">
      <c r="A3752" s="16" t="s">
        <v>19712</v>
      </c>
      <c r="B3752" s="17" t="s">
        <v>22076</v>
      </c>
      <c r="C3752" s="17" t="s">
        <v>27348</v>
      </c>
      <c r="D3752" s="17" t="s">
        <v>27064</v>
      </c>
      <c r="E3752" s="17"/>
      <c r="F3752" s="17" t="str">
        <f>'Strutture ricettive (Query)'!$C3752&amp;" "&amp;'Strutture ricettive (Query)'!$K3752</f>
        <v xml:space="preserve">Via Vallone  2 </v>
      </c>
      <c r="G3752" s="17" t="s">
        <v>10960</v>
      </c>
      <c r="H3752" s="17" t="s">
        <v>24598</v>
      </c>
      <c r="I3752" s="17" t="s">
        <v>24598</v>
      </c>
      <c r="J3752" s="17" t="s">
        <v>10953</v>
      </c>
      <c r="K3752" s="17" t="str">
        <f>IF('Strutture ricettive (Query)'!$D3752='Strutture ricettive (Query)'!$E3752,'Strutture ricettive (Query)'!$D3752,'Strutture ricettive (Query)'!$D3752&amp;" "&amp;'Strutture ricettive (Query)'!$E3752)</f>
        <v xml:space="preserve">2 </v>
      </c>
    </row>
    <row r="3753" spans="1:11" x14ac:dyDescent="0.25">
      <c r="A3753" s="18" t="s">
        <v>19708</v>
      </c>
      <c r="B3753" s="19" t="s">
        <v>22077</v>
      </c>
      <c r="C3753" s="19" t="s">
        <v>27347</v>
      </c>
      <c r="D3753" s="19" t="s">
        <v>26912</v>
      </c>
      <c r="E3753" s="19"/>
      <c r="F3753" s="19" t="str">
        <f>'Strutture ricettive (Query)'!$C3753&amp;" "&amp;'Strutture ricettive (Query)'!$K3753</f>
        <v xml:space="preserve">Loc. Carsignano  50 </v>
      </c>
      <c r="G3753" s="19" t="s">
        <v>10960</v>
      </c>
      <c r="H3753" s="19" t="s">
        <v>24598</v>
      </c>
      <c r="I3753" s="19" t="s">
        <v>10956</v>
      </c>
      <c r="J3753" s="19" t="s">
        <v>10957</v>
      </c>
      <c r="K3753" s="19" t="str">
        <f>IF('Strutture ricettive (Query)'!$D3753='Strutture ricettive (Query)'!$E3753,'Strutture ricettive (Query)'!$D3753,'Strutture ricettive (Query)'!$D3753&amp;" "&amp;'Strutture ricettive (Query)'!$E3753)</f>
        <v xml:space="preserve">50 </v>
      </c>
    </row>
    <row r="3754" spans="1:11" x14ac:dyDescent="0.25">
      <c r="A3754" s="16" t="s">
        <v>19709</v>
      </c>
      <c r="B3754" s="17" t="s">
        <v>22078</v>
      </c>
      <c r="C3754" s="17" t="s">
        <v>27346</v>
      </c>
      <c r="D3754" s="17" t="s">
        <v>27152</v>
      </c>
      <c r="E3754" s="17"/>
      <c r="F3754" s="17" t="str">
        <f>'Strutture ricettive (Query)'!$C3754&amp;" "&amp;'Strutture ricettive (Query)'!$K3754</f>
        <v xml:space="preserve">Via Ranghi  1 </v>
      </c>
      <c r="G3754" s="17" t="s">
        <v>10960</v>
      </c>
      <c r="H3754" s="17" t="s">
        <v>26370</v>
      </c>
      <c r="I3754" s="17" t="s">
        <v>24598</v>
      </c>
      <c r="J3754" s="17" t="s">
        <v>10961</v>
      </c>
      <c r="K3754" s="17" t="str">
        <f>IF('Strutture ricettive (Query)'!$D3754='Strutture ricettive (Query)'!$E3754,'Strutture ricettive (Query)'!$D3754,'Strutture ricettive (Query)'!$D3754&amp;" "&amp;'Strutture ricettive (Query)'!$E3754)</f>
        <v xml:space="preserve">1 </v>
      </c>
    </row>
    <row r="3755" spans="1:11" x14ac:dyDescent="0.25">
      <c r="A3755" s="18" t="s">
        <v>19709</v>
      </c>
      <c r="B3755" s="19" t="s">
        <v>21988</v>
      </c>
      <c r="C3755" s="19" t="s">
        <v>27345</v>
      </c>
      <c r="D3755" s="19" t="s">
        <v>26902</v>
      </c>
      <c r="E3755" s="19"/>
      <c r="F3755" s="19" t="str">
        <f>'Strutture ricettive (Query)'!$C3755&amp;" "&amp;'Strutture ricettive (Query)'!$K3755</f>
        <v xml:space="preserve">Via Crucianelli  54 </v>
      </c>
      <c r="G3755" s="19" t="s">
        <v>10960</v>
      </c>
      <c r="H3755" s="19" t="s">
        <v>26370</v>
      </c>
      <c r="I3755" s="19" t="s">
        <v>10963</v>
      </c>
      <c r="J3755" s="19" t="s">
        <v>10964</v>
      </c>
      <c r="K3755" s="19" t="str">
        <f>IF('Strutture ricettive (Query)'!$D3755='Strutture ricettive (Query)'!$E3755,'Strutture ricettive (Query)'!$D3755,'Strutture ricettive (Query)'!$D3755&amp;" "&amp;'Strutture ricettive (Query)'!$E3755)</f>
        <v xml:space="preserve">54 </v>
      </c>
    </row>
    <row r="3756" spans="1:11" x14ac:dyDescent="0.25">
      <c r="A3756" s="16" t="s">
        <v>19709</v>
      </c>
      <c r="B3756" s="17" t="s">
        <v>22079</v>
      </c>
      <c r="C3756" s="17" t="s">
        <v>27343</v>
      </c>
      <c r="D3756" s="17" t="s">
        <v>27344</v>
      </c>
      <c r="E3756" s="17"/>
      <c r="F3756" s="17" t="str">
        <f>'Strutture ricettive (Query)'!$C3756&amp;" "&amp;'Strutture ricettive (Query)'!$K3756</f>
        <v xml:space="preserve">Localita' Vasconi  11/A </v>
      </c>
      <c r="G3756" s="17" t="s">
        <v>10960</v>
      </c>
      <c r="H3756" s="17" t="s">
        <v>26370</v>
      </c>
      <c r="I3756" s="17" t="s">
        <v>10967</v>
      </c>
      <c r="J3756" s="17" t="s">
        <v>10968</v>
      </c>
      <c r="K3756" s="17" t="str">
        <f>IF('Strutture ricettive (Query)'!$D3756='Strutture ricettive (Query)'!$E3756,'Strutture ricettive (Query)'!$D3756,'Strutture ricettive (Query)'!$D3756&amp;" "&amp;'Strutture ricettive (Query)'!$E3756)</f>
        <v xml:space="preserve">11/A </v>
      </c>
    </row>
    <row r="3757" spans="1:11" x14ac:dyDescent="0.25">
      <c r="A3757" s="18" t="s">
        <v>19707</v>
      </c>
      <c r="B3757" s="19" t="s">
        <v>19764</v>
      </c>
      <c r="C3757" s="19" t="s">
        <v>27319</v>
      </c>
      <c r="D3757" s="19" t="s">
        <v>27132</v>
      </c>
      <c r="E3757" s="19"/>
      <c r="F3757" s="19" t="str">
        <f>'Strutture ricettive (Query)'!$C3757&amp;" "&amp;'Strutture ricettive (Query)'!$K3757</f>
        <v xml:space="preserve">Via Sant' Anna  11 </v>
      </c>
      <c r="G3757" s="19" t="s">
        <v>10960</v>
      </c>
      <c r="H3757" s="19" t="s">
        <v>26370</v>
      </c>
      <c r="I3757" s="19" t="s">
        <v>10970</v>
      </c>
      <c r="J3757" s="19" t="s">
        <v>10971</v>
      </c>
      <c r="K3757" s="19" t="str">
        <f>IF('Strutture ricettive (Query)'!$D3757='Strutture ricettive (Query)'!$E3757,'Strutture ricettive (Query)'!$D3757,'Strutture ricettive (Query)'!$D3757&amp;" "&amp;'Strutture ricettive (Query)'!$E3757)</f>
        <v xml:space="preserve">11 </v>
      </c>
    </row>
    <row r="3758" spans="1:11" x14ac:dyDescent="0.25">
      <c r="A3758" s="16" t="s">
        <v>19707</v>
      </c>
      <c r="B3758" s="17" t="s">
        <v>19979</v>
      </c>
      <c r="C3758" s="17" t="s">
        <v>27354</v>
      </c>
      <c r="D3758" s="17" t="s">
        <v>26836</v>
      </c>
      <c r="E3758" s="17"/>
      <c r="F3758" s="17" t="str">
        <f>'Strutture ricettive (Query)'!$C3758&amp;" "&amp;'Strutture ricettive (Query)'!$K3758</f>
        <v xml:space="preserve">Via Del Colle  7 </v>
      </c>
      <c r="G3758" s="17" t="s">
        <v>10960</v>
      </c>
      <c r="H3758" s="17" t="s">
        <v>26372</v>
      </c>
      <c r="I3758" s="17" t="s">
        <v>24598</v>
      </c>
      <c r="J3758" s="17" t="s">
        <v>10974</v>
      </c>
      <c r="K3758" s="17" t="str">
        <f>IF('Strutture ricettive (Query)'!$D3758='Strutture ricettive (Query)'!$E3758,'Strutture ricettive (Query)'!$D3758,'Strutture ricettive (Query)'!$D3758&amp;" "&amp;'Strutture ricettive (Query)'!$E3758)</f>
        <v xml:space="preserve">7 </v>
      </c>
    </row>
    <row r="3759" spans="1:11" x14ac:dyDescent="0.25">
      <c r="A3759" s="18" t="s">
        <v>19709</v>
      </c>
      <c r="B3759" s="19" t="s">
        <v>22080</v>
      </c>
      <c r="C3759" s="19" t="s">
        <v>27318</v>
      </c>
      <c r="D3759" s="19" t="s">
        <v>27064</v>
      </c>
      <c r="E3759" s="19"/>
      <c r="F3759" s="19" t="str">
        <f>'Strutture ricettive (Query)'!$C3759&amp;" "&amp;'Strutture ricettive (Query)'!$K3759</f>
        <v xml:space="preserve">Loc. Roccafranca  2 </v>
      </c>
      <c r="G3759" s="19" t="s">
        <v>10960</v>
      </c>
      <c r="H3759" s="19" t="s">
        <v>26373</v>
      </c>
      <c r="I3759" s="19" t="s">
        <v>24598</v>
      </c>
      <c r="J3759" s="19" t="s">
        <v>10978</v>
      </c>
      <c r="K3759" s="19" t="str">
        <f>IF('Strutture ricettive (Query)'!$D3759='Strutture ricettive (Query)'!$E3759,'Strutture ricettive (Query)'!$D3759,'Strutture ricettive (Query)'!$D3759&amp;" "&amp;'Strutture ricettive (Query)'!$E3759)</f>
        <v xml:space="preserve">2 </v>
      </c>
    </row>
    <row r="3760" spans="1:11" x14ac:dyDescent="0.25">
      <c r="A3760" s="16" t="s">
        <v>19708</v>
      </c>
      <c r="B3760" s="17" t="s">
        <v>22082</v>
      </c>
      <c r="C3760" s="17" t="s">
        <v>27309</v>
      </c>
      <c r="D3760" s="17" t="s">
        <v>26875</v>
      </c>
      <c r="E3760" s="17"/>
      <c r="F3760" s="17" t="str">
        <f>'Strutture ricettive (Query)'!$C3760&amp;" "&amp;'Strutture ricettive (Query)'!$K3760</f>
        <v xml:space="preserve">Localita' Seano  6 </v>
      </c>
      <c r="G3760" s="17" t="s">
        <v>10960</v>
      </c>
      <c r="H3760" s="17" t="s">
        <v>26370</v>
      </c>
      <c r="I3760" s="17" t="s">
        <v>24598</v>
      </c>
      <c r="J3760" s="17" t="s">
        <v>10986</v>
      </c>
      <c r="K3760" s="17" t="str">
        <f>IF('Strutture ricettive (Query)'!$D3760='Strutture ricettive (Query)'!$E3760,'Strutture ricettive (Query)'!$D3760,'Strutture ricettive (Query)'!$D3760&amp;" "&amp;'Strutture ricettive (Query)'!$E3760)</f>
        <v xml:space="preserve">6 </v>
      </c>
    </row>
    <row r="3761" spans="1:11" x14ac:dyDescent="0.25">
      <c r="A3761" s="18" t="s">
        <v>19707</v>
      </c>
      <c r="B3761" s="19" t="s">
        <v>22083</v>
      </c>
      <c r="C3761" s="19" t="s">
        <v>27302</v>
      </c>
      <c r="D3761" s="19" t="s">
        <v>26916</v>
      </c>
      <c r="E3761" s="19"/>
      <c r="F3761" s="19" t="str">
        <f>'Strutture ricettive (Query)'!$C3761&amp;" "&amp;'Strutture ricettive (Query)'!$K3761</f>
        <v xml:space="preserve">Localita' Lanciano  5 </v>
      </c>
      <c r="G3761" s="19" t="s">
        <v>10960</v>
      </c>
      <c r="H3761" s="19" t="s">
        <v>26370</v>
      </c>
      <c r="I3761" s="19" t="s">
        <v>10989</v>
      </c>
      <c r="J3761" s="19" t="s">
        <v>10990</v>
      </c>
      <c r="K3761" s="19" t="str">
        <f>IF('Strutture ricettive (Query)'!$D3761='Strutture ricettive (Query)'!$E3761,'Strutture ricettive (Query)'!$D3761,'Strutture ricettive (Query)'!$D3761&amp;" "&amp;'Strutture ricettive (Query)'!$E3761)</f>
        <v xml:space="preserve">5 </v>
      </c>
    </row>
    <row r="3762" spans="1:11" x14ac:dyDescent="0.25">
      <c r="A3762" s="16" t="s">
        <v>19708</v>
      </c>
      <c r="B3762" s="17" t="s">
        <v>22084</v>
      </c>
      <c r="C3762" s="17" t="s">
        <v>27300</v>
      </c>
      <c r="D3762" s="17" t="s">
        <v>27301</v>
      </c>
      <c r="E3762" s="17"/>
      <c r="F3762" s="17" t="str">
        <f>'Strutture ricettive (Query)'!$C3762&amp;" "&amp;'Strutture ricettive (Query)'!$K3762</f>
        <v xml:space="preserve">Via Santa Lucia  106 </v>
      </c>
      <c r="G3762" s="17" t="s">
        <v>22085</v>
      </c>
      <c r="H3762" s="17" t="s">
        <v>26292</v>
      </c>
      <c r="I3762" s="17" t="s">
        <v>24598</v>
      </c>
      <c r="J3762" s="17" t="s">
        <v>24598</v>
      </c>
      <c r="K3762" s="17" t="str">
        <f>IF('Strutture ricettive (Query)'!$D3762='Strutture ricettive (Query)'!$E3762,'Strutture ricettive (Query)'!$D3762,'Strutture ricettive (Query)'!$D3762&amp;" "&amp;'Strutture ricettive (Query)'!$E3762)</f>
        <v xml:space="preserve">106 </v>
      </c>
    </row>
    <row r="3763" spans="1:11" x14ac:dyDescent="0.25">
      <c r="A3763" s="18" t="s">
        <v>19707</v>
      </c>
      <c r="B3763" s="19" t="s">
        <v>22086</v>
      </c>
      <c r="C3763" s="19" t="s">
        <v>27299</v>
      </c>
      <c r="D3763" s="19" t="s">
        <v>27019</v>
      </c>
      <c r="E3763" s="19"/>
      <c r="F3763" s="19" t="str">
        <f>'Strutture ricettive (Query)'!$C3763&amp;" "&amp;'Strutture ricettive (Query)'!$K3763</f>
        <v xml:space="preserve">Loc. Nocelleto  28 </v>
      </c>
      <c r="G3763" s="19" t="s">
        <v>22085</v>
      </c>
      <c r="H3763" s="19" t="s">
        <v>26375</v>
      </c>
      <c r="I3763" s="19" t="s">
        <v>24598</v>
      </c>
      <c r="J3763" s="19" t="s">
        <v>24598</v>
      </c>
      <c r="K3763" s="19" t="str">
        <f>IF('Strutture ricettive (Query)'!$D3763='Strutture ricettive (Query)'!$E3763,'Strutture ricettive (Query)'!$D3763,'Strutture ricettive (Query)'!$D3763&amp;" "&amp;'Strutture ricettive (Query)'!$E3763)</f>
        <v xml:space="preserve">28 </v>
      </c>
    </row>
    <row r="3764" spans="1:11" x14ac:dyDescent="0.25">
      <c r="A3764" s="16" t="s">
        <v>19707</v>
      </c>
      <c r="B3764" s="17" t="s">
        <v>22087</v>
      </c>
      <c r="C3764" s="17" t="s">
        <v>27298</v>
      </c>
      <c r="D3764" s="17" t="s">
        <v>27152</v>
      </c>
      <c r="E3764" s="17"/>
      <c r="F3764" s="17" t="str">
        <f>'Strutture ricettive (Query)'!$C3764&amp;" "&amp;'Strutture ricettive (Query)'!$K3764</f>
        <v xml:space="preserve">Localita' Spina Di Gualdo  1 </v>
      </c>
      <c r="G3764" s="17" t="s">
        <v>22085</v>
      </c>
      <c r="H3764" s="17" t="s">
        <v>26375</v>
      </c>
      <c r="I3764" s="17" t="s">
        <v>24598</v>
      </c>
      <c r="J3764" s="17" t="s">
        <v>24598</v>
      </c>
      <c r="K3764" s="17" t="str">
        <f>IF('Strutture ricettive (Query)'!$D3764='Strutture ricettive (Query)'!$E3764,'Strutture ricettive (Query)'!$D3764,'Strutture ricettive (Query)'!$D3764&amp;" "&amp;'Strutture ricettive (Query)'!$E3764)</f>
        <v xml:space="preserve">1 </v>
      </c>
    </row>
    <row r="3765" spans="1:11" x14ac:dyDescent="0.25">
      <c r="A3765" s="18" t="s">
        <v>19709</v>
      </c>
      <c r="B3765" s="19" t="s">
        <v>19757</v>
      </c>
      <c r="C3765" s="19" t="s">
        <v>26995</v>
      </c>
      <c r="D3765" s="19" t="s">
        <v>26787</v>
      </c>
      <c r="E3765" s="19"/>
      <c r="F3765" s="19" t="str">
        <f>'Strutture ricettive (Query)'!$C3765&amp;" "&amp;'Strutture ricettive (Query)'!$K3765</f>
        <v xml:space="preserve">Via San Martino  89 </v>
      </c>
      <c r="G3765" s="19" t="s">
        <v>22085</v>
      </c>
      <c r="H3765" s="19" t="s">
        <v>26375</v>
      </c>
      <c r="I3765" s="19" t="s">
        <v>24598</v>
      </c>
      <c r="J3765" s="19" t="s">
        <v>24598</v>
      </c>
      <c r="K3765" s="19" t="str">
        <f>IF('Strutture ricettive (Query)'!$D3765='Strutture ricettive (Query)'!$E3765,'Strutture ricettive (Query)'!$D3765,'Strutture ricettive (Query)'!$D3765&amp;" "&amp;'Strutture ricettive (Query)'!$E3765)</f>
        <v xml:space="preserve">89 </v>
      </c>
    </row>
    <row r="3766" spans="1:11" x14ac:dyDescent="0.25">
      <c r="A3766" s="16" t="s">
        <v>19725</v>
      </c>
      <c r="B3766" s="17" t="s">
        <v>25643</v>
      </c>
      <c r="C3766" s="17" t="s">
        <v>24598</v>
      </c>
      <c r="D3766" s="17"/>
      <c r="E3766" s="17"/>
      <c r="F3766" s="17" t="str">
        <f>'Strutture ricettive (Query)'!$C3766&amp;" "&amp;'Strutture ricettive (Query)'!$K3766</f>
        <v>dato mancante 0</v>
      </c>
      <c r="G3766" s="17" t="s">
        <v>22085</v>
      </c>
      <c r="H3766" s="17" t="s">
        <v>26376</v>
      </c>
      <c r="I3766" s="17" t="s">
        <v>11001</v>
      </c>
      <c r="J3766" s="17" t="s">
        <v>11002</v>
      </c>
      <c r="K3766" s="17">
        <f>IF('Strutture ricettive (Query)'!$D3766='Strutture ricettive (Query)'!$E3766,'Strutture ricettive (Query)'!$D3766,'Strutture ricettive (Query)'!$D3766&amp;" "&amp;'Strutture ricettive (Query)'!$E3766)</f>
        <v>0</v>
      </c>
    </row>
    <row r="3767" spans="1:11" x14ac:dyDescent="0.25">
      <c r="A3767" s="18" t="s">
        <v>19718</v>
      </c>
      <c r="B3767" s="19" t="s">
        <v>22088</v>
      </c>
      <c r="C3767" s="19" t="s">
        <v>27296</v>
      </c>
      <c r="D3767" s="19" t="s">
        <v>26885</v>
      </c>
      <c r="E3767" s="19"/>
      <c r="F3767" s="19" t="str">
        <f>'Strutture ricettive (Query)'!$C3767&amp;" "&amp;'Strutture ricettive (Query)'!$K3767</f>
        <v xml:space="preserve">Via Santo Stefano  58 </v>
      </c>
      <c r="G3767" s="19" t="s">
        <v>22085</v>
      </c>
      <c r="H3767" s="19" t="s">
        <v>24598</v>
      </c>
      <c r="I3767" s="19" t="s">
        <v>24598</v>
      </c>
      <c r="J3767" s="19" t="s">
        <v>11005</v>
      </c>
      <c r="K3767" s="19" t="str">
        <f>IF('Strutture ricettive (Query)'!$D3767='Strutture ricettive (Query)'!$E3767,'Strutture ricettive (Query)'!$D3767,'Strutture ricettive (Query)'!$D3767&amp;" "&amp;'Strutture ricettive (Query)'!$E3767)</f>
        <v xml:space="preserve">58 </v>
      </c>
    </row>
    <row r="3768" spans="1:11" x14ac:dyDescent="0.25">
      <c r="A3768" s="16" t="s">
        <v>19708</v>
      </c>
      <c r="B3768" s="17" t="s">
        <v>22089</v>
      </c>
      <c r="C3768" s="17" t="s">
        <v>27292</v>
      </c>
      <c r="D3768" s="17" t="s">
        <v>27294</v>
      </c>
      <c r="E3768" s="17"/>
      <c r="F3768" s="17" t="str">
        <f>'Strutture ricettive (Query)'!$C3768&amp;" "&amp;'Strutture ricettive (Query)'!$K3768</f>
        <v xml:space="preserve">Via Belvedere  192 </v>
      </c>
      <c r="G3768" s="17" t="s">
        <v>22085</v>
      </c>
      <c r="H3768" s="17" t="s">
        <v>24598</v>
      </c>
      <c r="I3768" s="17" t="s">
        <v>24598</v>
      </c>
      <c r="J3768" s="17" t="s">
        <v>11008</v>
      </c>
      <c r="K3768" s="17" t="str">
        <f>IF('Strutture ricettive (Query)'!$D3768='Strutture ricettive (Query)'!$E3768,'Strutture ricettive (Query)'!$D3768,'Strutture ricettive (Query)'!$D3768&amp;" "&amp;'Strutture ricettive (Query)'!$E3768)</f>
        <v xml:space="preserve">192 </v>
      </c>
    </row>
    <row r="3769" spans="1:11" x14ac:dyDescent="0.25">
      <c r="A3769" s="18" t="s">
        <v>19708</v>
      </c>
      <c r="B3769" s="19" t="s">
        <v>22090</v>
      </c>
      <c r="C3769" s="19" t="s">
        <v>27292</v>
      </c>
      <c r="D3769" s="19" t="s">
        <v>27016</v>
      </c>
      <c r="E3769" s="19"/>
      <c r="F3769" s="19" t="str">
        <f>'Strutture ricettive (Query)'!$C3769&amp;" "&amp;'Strutture ricettive (Query)'!$K3769</f>
        <v xml:space="preserve">Via Belvedere  29 </v>
      </c>
      <c r="G3769" s="19" t="s">
        <v>22085</v>
      </c>
      <c r="H3769" s="19" t="s">
        <v>26377</v>
      </c>
      <c r="I3769" s="19" t="s">
        <v>24598</v>
      </c>
      <c r="J3769" s="19" t="s">
        <v>11012</v>
      </c>
      <c r="K3769" s="19" t="str">
        <f>IF('Strutture ricettive (Query)'!$D3769='Strutture ricettive (Query)'!$E3769,'Strutture ricettive (Query)'!$D3769,'Strutture ricettive (Query)'!$D3769&amp;" "&amp;'Strutture ricettive (Query)'!$E3769)</f>
        <v xml:space="preserve">29 </v>
      </c>
    </row>
    <row r="3770" spans="1:11" x14ac:dyDescent="0.25">
      <c r="A3770" s="16" t="s">
        <v>19713</v>
      </c>
      <c r="B3770" s="17" t="s">
        <v>25644</v>
      </c>
      <c r="C3770" s="17" t="s">
        <v>24598</v>
      </c>
      <c r="D3770" s="17"/>
      <c r="E3770" s="17"/>
      <c r="F3770" s="17" t="str">
        <f>'Strutture ricettive (Query)'!$C3770&amp;" "&amp;'Strutture ricettive (Query)'!$K3770</f>
        <v>dato mancante 0</v>
      </c>
      <c r="G3770" s="17" t="s">
        <v>22085</v>
      </c>
      <c r="H3770" s="17" t="s">
        <v>26378</v>
      </c>
      <c r="I3770" s="17" t="s">
        <v>24598</v>
      </c>
      <c r="J3770" s="17" t="s">
        <v>11015</v>
      </c>
      <c r="K3770" s="17">
        <f>IF('Strutture ricettive (Query)'!$D3770='Strutture ricettive (Query)'!$E3770,'Strutture ricettive (Query)'!$D3770,'Strutture ricettive (Query)'!$D3770&amp;" "&amp;'Strutture ricettive (Query)'!$E3770)</f>
        <v>0</v>
      </c>
    </row>
    <row r="3771" spans="1:11" x14ac:dyDescent="0.25">
      <c r="A3771" s="18" t="s">
        <v>19708</v>
      </c>
      <c r="B3771" s="19" t="s">
        <v>22091</v>
      </c>
      <c r="C3771" s="19" t="s">
        <v>27292</v>
      </c>
      <c r="D3771" s="19" t="s">
        <v>27293</v>
      </c>
      <c r="E3771" s="19"/>
      <c r="F3771" s="19" t="str">
        <f>'Strutture ricettive (Query)'!$C3771&amp;" "&amp;'Strutture ricettive (Query)'!$K3771</f>
        <v xml:space="preserve">Via Belvedere  185 </v>
      </c>
      <c r="G3771" s="19" t="s">
        <v>22085</v>
      </c>
      <c r="H3771" s="19" t="s">
        <v>26375</v>
      </c>
      <c r="I3771" s="19" t="s">
        <v>24598</v>
      </c>
      <c r="J3771" s="19" t="s">
        <v>24598</v>
      </c>
      <c r="K3771" s="19" t="str">
        <f>IF('Strutture ricettive (Query)'!$D3771='Strutture ricettive (Query)'!$E3771,'Strutture ricettive (Query)'!$D3771,'Strutture ricettive (Query)'!$D3771&amp;" "&amp;'Strutture ricettive (Query)'!$E3771)</f>
        <v xml:space="preserve">185 </v>
      </c>
    </row>
    <row r="3772" spans="1:11" x14ac:dyDescent="0.25">
      <c r="A3772" s="16" t="s">
        <v>19708</v>
      </c>
      <c r="B3772" s="17" t="s">
        <v>22092</v>
      </c>
      <c r="C3772" s="17" t="s">
        <v>27291</v>
      </c>
      <c r="D3772" s="17" t="s">
        <v>27152</v>
      </c>
      <c r="E3772" s="17"/>
      <c r="F3772" s="17" t="str">
        <f>'Strutture ricettive (Query)'!$C3772&amp;" "&amp;'Strutture ricettive (Query)'!$K3772</f>
        <v xml:space="preserve">Via Bernardino Vittazzi  1 </v>
      </c>
      <c r="G3772" s="17" t="s">
        <v>22085</v>
      </c>
      <c r="H3772" s="17" t="s">
        <v>26375</v>
      </c>
      <c r="I3772" s="17" t="s">
        <v>24598</v>
      </c>
      <c r="J3772" s="17" t="s">
        <v>24598</v>
      </c>
      <c r="K3772" s="17" t="str">
        <f>IF('Strutture ricettive (Query)'!$D3772='Strutture ricettive (Query)'!$E3772,'Strutture ricettive (Query)'!$D3772,'Strutture ricettive (Query)'!$D3772&amp;" "&amp;'Strutture ricettive (Query)'!$E3772)</f>
        <v xml:space="preserve">1 </v>
      </c>
    </row>
    <row r="3773" spans="1:11" x14ac:dyDescent="0.25">
      <c r="A3773" s="18" t="s">
        <v>19708</v>
      </c>
      <c r="B3773" s="19" t="s">
        <v>22093</v>
      </c>
      <c r="C3773" s="19" t="s">
        <v>27291</v>
      </c>
      <c r="D3773" s="19" t="s">
        <v>27152</v>
      </c>
      <c r="E3773" s="19"/>
      <c r="F3773" s="19" t="str">
        <f>'Strutture ricettive (Query)'!$C3773&amp;" "&amp;'Strutture ricettive (Query)'!$K3773</f>
        <v xml:space="preserve">Via Bernardino Vittazzi  1 </v>
      </c>
      <c r="G3773" s="19" t="s">
        <v>22085</v>
      </c>
      <c r="H3773" s="19" t="s">
        <v>26375</v>
      </c>
      <c r="I3773" s="19" t="s">
        <v>11021</v>
      </c>
      <c r="J3773" s="19" t="s">
        <v>11022</v>
      </c>
      <c r="K3773" s="19" t="str">
        <f>IF('Strutture ricettive (Query)'!$D3773='Strutture ricettive (Query)'!$E3773,'Strutture ricettive (Query)'!$D3773,'Strutture ricettive (Query)'!$D3773&amp;" "&amp;'Strutture ricettive (Query)'!$E3773)</f>
        <v xml:space="preserve">1 </v>
      </c>
    </row>
    <row r="3774" spans="1:11" x14ac:dyDescent="0.25">
      <c r="A3774" s="16" t="s">
        <v>19704</v>
      </c>
      <c r="B3774" s="17" t="s">
        <v>22094</v>
      </c>
      <c r="C3774" s="17" t="s">
        <v>27290</v>
      </c>
      <c r="D3774" s="17" t="s">
        <v>27152</v>
      </c>
      <c r="E3774" s="17"/>
      <c r="F3774" s="17" t="str">
        <f>'Strutture ricettive (Query)'!$C3774&amp;" "&amp;'Strutture ricettive (Query)'!$K3774</f>
        <v xml:space="preserve">Contrada Tribbio  1 </v>
      </c>
      <c r="G3774" s="17" t="s">
        <v>22095</v>
      </c>
      <c r="H3774" s="17" t="s">
        <v>11034</v>
      </c>
      <c r="I3774" s="17" t="s">
        <v>11026</v>
      </c>
      <c r="J3774" s="17" t="s">
        <v>11027</v>
      </c>
      <c r="K3774" s="17" t="str">
        <f>IF('Strutture ricettive (Query)'!$D3774='Strutture ricettive (Query)'!$E3774,'Strutture ricettive (Query)'!$D3774,'Strutture ricettive (Query)'!$D3774&amp;" "&amp;'Strutture ricettive (Query)'!$E3774)</f>
        <v xml:space="preserve">1 </v>
      </c>
    </row>
    <row r="3775" spans="1:11" x14ac:dyDescent="0.25">
      <c r="A3775" s="18" t="s">
        <v>19709</v>
      </c>
      <c r="B3775" s="19" t="s">
        <v>25645</v>
      </c>
      <c r="C3775" s="19" t="s">
        <v>24598</v>
      </c>
      <c r="D3775" s="19"/>
      <c r="E3775" s="19"/>
      <c r="F3775" s="19" t="str">
        <f>'Strutture ricettive (Query)'!$C3775&amp;" "&amp;'Strutture ricettive (Query)'!$K3775</f>
        <v>dato mancante 0</v>
      </c>
      <c r="G3775" s="19" t="s">
        <v>22095</v>
      </c>
      <c r="H3775" s="19" t="s">
        <v>24598</v>
      </c>
      <c r="I3775" s="19" t="s">
        <v>11029</v>
      </c>
      <c r="J3775" s="19" t="s">
        <v>24598</v>
      </c>
      <c r="K3775" s="19">
        <f>IF('Strutture ricettive (Query)'!$D3775='Strutture ricettive (Query)'!$E3775,'Strutture ricettive (Query)'!$D3775,'Strutture ricettive (Query)'!$D3775&amp;" "&amp;'Strutture ricettive (Query)'!$E3775)</f>
        <v>0</v>
      </c>
    </row>
    <row r="3776" spans="1:11" x14ac:dyDescent="0.25">
      <c r="A3776" s="16" t="s">
        <v>19704</v>
      </c>
      <c r="B3776" s="17" t="s">
        <v>25646</v>
      </c>
      <c r="C3776" s="17" t="s">
        <v>24598</v>
      </c>
      <c r="D3776" s="17"/>
      <c r="E3776" s="17"/>
      <c r="F3776" s="17" t="str">
        <f>'Strutture ricettive (Query)'!$C3776&amp;" "&amp;'Strutture ricettive (Query)'!$K3776</f>
        <v>dato mancante 0</v>
      </c>
      <c r="G3776" s="17" t="s">
        <v>22095</v>
      </c>
      <c r="H3776" s="17" t="s">
        <v>26379</v>
      </c>
      <c r="I3776" s="17" t="s">
        <v>11029</v>
      </c>
      <c r="J3776" s="17" t="s">
        <v>24598</v>
      </c>
      <c r="K3776" s="17">
        <f>IF('Strutture ricettive (Query)'!$D3776='Strutture ricettive (Query)'!$E3776,'Strutture ricettive (Query)'!$D3776,'Strutture ricettive (Query)'!$D3776&amp;" "&amp;'Strutture ricettive (Query)'!$E3776)</f>
        <v>0</v>
      </c>
    </row>
    <row r="3777" spans="1:11" x14ac:dyDescent="0.25">
      <c r="A3777" s="18" t="s">
        <v>19709</v>
      </c>
      <c r="B3777" s="19" t="s">
        <v>22096</v>
      </c>
      <c r="C3777" s="19" t="s">
        <v>24544</v>
      </c>
      <c r="D3777" s="19"/>
      <c r="E3777" s="19"/>
      <c r="F3777" s="19" t="str">
        <f>'Strutture ricettive (Query)'!$C3777&amp;" "&amp;'Strutture ricettive (Query)'!$K3777</f>
        <v>C.Da Coldipietra Snc 0</v>
      </c>
      <c r="G3777" s="19" t="s">
        <v>22095</v>
      </c>
      <c r="H3777" s="19" t="s">
        <v>11034</v>
      </c>
      <c r="I3777" s="19" t="s">
        <v>11035</v>
      </c>
      <c r="J3777" s="19" t="s">
        <v>11036</v>
      </c>
      <c r="K3777" s="19">
        <f>IF('Strutture ricettive (Query)'!$D3777='Strutture ricettive (Query)'!$E3777,'Strutture ricettive (Query)'!$D3777,'Strutture ricettive (Query)'!$D3777&amp;" "&amp;'Strutture ricettive (Query)'!$E3777)</f>
        <v>0</v>
      </c>
    </row>
    <row r="3778" spans="1:11" x14ac:dyDescent="0.25">
      <c r="A3778" s="16" t="s">
        <v>19706</v>
      </c>
      <c r="B3778" s="17" t="s">
        <v>25647</v>
      </c>
      <c r="C3778" s="17" t="s">
        <v>24598</v>
      </c>
      <c r="D3778" s="17"/>
      <c r="E3778" s="17"/>
      <c r="F3778" s="17" t="str">
        <f>'Strutture ricettive (Query)'!$C3778&amp;" "&amp;'Strutture ricettive (Query)'!$K3778</f>
        <v>dato mancante 0</v>
      </c>
      <c r="G3778" s="17" t="s">
        <v>22095</v>
      </c>
      <c r="H3778" s="17" t="s">
        <v>24598</v>
      </c>
      <c r="I3778" s="17" t="s">
        <v>24598</v>
      </c>
      <c r="J3778" s="17" t="s">
        <v>24598</v>
      </c>
      <c r="K3778" s="17">
        <f>IF('Strutture ricettive (Query)'!$D3778='Strutture ricettive (Query)'!$E3778,'Strutture ricettive (Query)'!$D3778,'Strutture ricettive (Query)'!$D3778&amp;" "&amp;'Strutture ricettive (Query)'!$E3778)</f>
        <v>0</v>
      </c>
    </row>
    <row r="3779" spans="1:11" x14ac:dyDescent="0.25">
      <c r="A3779" s="18" t="s">
        <v>19709</v>
      </c>
      <c r="B3779" s="19" t="s">
        <v>22097</v>
      </c>
      <c r="C3779" s="19" t="s">
        <v>27311</v>
      </c>
      <c r="D3779" s="19" t="s">
        <v>27132</v>
      </c>
      <c r="E3779" s="19"/>
      <c r="F3779" s="19" t="str">
        <f>'Strutture ricettive (Query)'!$C3779&amp;" "&amp;'Strutture ricettive (Query)'!$K3779</f>
        <v xml:space="preserve">Via Maregnano  11 </v>
      </c>
      <c r="G3779" s="19" t="s">
        <v>22095</v>
      </c>
      <c r="H3779" s="19" t="s">
        <v>24598</v>
      </c>
      <c r="I3779" s="19" t="s">
        <v>24598</v>
      </c>
      <c r="J3779" s="19" t="s">
        <v>11040</v>
      </c>
      <c r="K3779" s="19" t="str">
        <f>IF('Strutture ricettive (Query)'!$D3779='Strutture ricettive (Query)'!$E3779,'Strutture ricettive (Query)'!$D3779,'Strutture ricettive (Query)'!$D3779&amp;" "&amp;'Strutture ricettive (Query)'!$E3779)</f>
        <v xml:space="preserve">11 </v>
      </c>
    </row>
    <row r="3780" spans="1:11" x14ac:dyDescent="0.25">
      <c r="A3780" s="16" t="s">
        <v>19706</v>
      </c>
      <c r="B3780" s="17" t="s">
        <v>22098</v>
      </c>
      <c r="C3780" s="17" t="s">
        <v>27305</v>
      </c>
      <c r="D3780" s="17" t="s">
        <v>27152</v>
      </c>
      <c r="E3780" s="17"/>
      <c r="F3780" s="17" t="str">
        <f>'Strutture ricettive (Query)'!$C3780&amp;" "&amp;'Strutture ricettive (Query)'!$K3780</f>
        <v xml:space="preserve">C.Da Prati  1 </v>
      </c>
      <c r="G3780" s="17" t="s">
        <v>22095</v>
      </c>
      <c r="H3780" s="17" t="s">
        <v>24598</v>
      </c>
      <c r="I3780" s="17" t="s">
        <v>24598</v>
      </c>
      <c r="J3780" s="17" t="s">
        <v>11043</v>
      </c>
      <c r="K3780" s="17" t="str">
        <f>IF('Strutture ricettive (Query)'!$D3780='Strutture ricettive (Query)'!$E3780,'Strutture ricettive (Query)'!$D3780,'Strutture ricettive (Query)'!$D3780&amp;" "&amp;'Strutture ricettive (Query)'!$E3780)</f>
        <v xml:space="preserve">1 </v>
      </c>
    </row>
    <row r="3781" spans="1:11" x14ac:dyDescent="0.25">
      <c r="A3781" s="18" t="s">
        <v>19709</v>
      </c>
      <c r="B3781" s="19" t="s">
        <v>22099</v>
      </c>
      <c r="C3781" s="19" t="s">
        <v>27356</v>
      </c>
      <c r="D3781" s="19" t="s">
        <v>27152</v>
      </c>
      <c r="E3781" s="19"/>
      <c r="F3781" s="19" t="str">
        <f>'Strutture ricettive (Query)'!$C3781&amp;" "&amp;'Strutture ricettive (Query)'!$K3781</f>
        <v xml:space="preserve">C.Da Giardoni  1 </v>
      </c>
      <c r="G3781" s="19" t="s">
        <v>22095</v>
      </c>
      <c r="H3781" s="19" t="s">
        <v>11034</v>
      </c>
      <c r="I3781" s="19" t="s">
        <v>24598</v>
      </c>
      <c r="J3781" s="19" t="s">
        <v>24598</v>
      </c>
      <c r="K3781" s="19" t="str">
        <f>IF('Strutture ricettive (Query)'!$D3781='Strutture ricettive (Query)'!$E3781,'Strutture ricettive (Query)'!$D3781,'Strutture ricettive (Query)'!$D3781&amp;" "&amp;'Strutture ricettive (Query)'!$E3781)</f>
        <v xml:space="preserve">1 </v>
      </c>
    </row>
    <row r="3782" spans="1:11" x14ac:dyDescent="0.25">
      <c r="A3782" s="16" t="s">
        <v>19709</v>
      </c>
      <c r="B3782" s="17" t="s">
        <v>25648</v>
      </c>
      <c r="C3782" s="17" t="s">
        <v>24598</v>
      </c>
      <c r="D3782" s="17"/>
      <c r="E3782" s="17"/>
      <c r="F3782" s="17" t="str">
        <f>'Strutture ricettive (Query)'!$C3782&amp;" "&amp;'Strutture ricettive (Query)'!$K3782</f>
        <v>dato mancante 0</v>
      </c>
      <c r="G3782" s="17" t="s">
        <v>22095</v>
      </c>
      <c r="H3782" s="17" t="s">
        <v>26380</v>
      </c>
      <c r="I3782" s="17" t="s">
        <v>24598</v>
      </c>
      <c r="J3782" s="17" t="s">
        <v>11048</v>
      </c>
      <c r="K3782" s="17">
        <f>IF('Strutture ricettive (Query)'!$D3782='Strutture ricettive (Query)'!$E3782,'Strutture ricettive (Query)'!$D3782,'Strutture ricettive (Query)'!$D3782&amp;" "&amp;'Strutture ricettive (Query)'!$E3782)</f>
        <v>0</v>
      </c>
    </row>
    <row r="3783" spans="1:11" x14ac:dyDescent="0.25">
      <c r="A3783" s="18" t="s">
        <v>19709</v>
      </c>
      <c r="B3783" s="19" t="s">
        <v>22100</v>
      </c>
      <c r="C3783" s="19" t="s">
        <v>27278</v>
      </c>
      <c r="D3783" s="19" t="s">
        <v>27152</v>
      </c>
      <c r="E3783" s="19"/>
      <c r="F3783" s="19" t="str">
        <f>'Strutture ricettive (Query)'!$C3783&amp;" "&amp;'Strutture ricettive (Query)'!$K3783</f>
        <v xml:space="preserve">Contrada Valle  1 </v>
      </c>
      <c r="G3783" s="19" t="s">
        <v>22095</v>
      </c>
      <c r="H3783" s="19" t="s">
        <v>11034</v>
      </c>
      <c r="I3783" s="19" t="s">
        <v>24598</v>
      </c>
      <c r="J3783" s="19" t="s">
        <v>11051</v>
      </c>
      <c r="K3783" s="19" t="str">
        <f>IF('Strutture ricettive (Query)'!$D3783='Strutture ricettive (Query)'!$E3783,'Strutture ricettive (Query)'!$D3783,'Strutture ricettive (Query)'!$D3783&amp;" "&amp;'Strutture ricettive (Query)'!$E3783)</f>
        <v xml:space="preserve">1 </v>
      </c>
    </row>
    <row r="3784" spans="1:11" x14ac:dyDescent="0.25">
      <c r="A3784" s="16" t="s">
        <v>19709</v>
      </c>
      <c r="B3784" s="17" t="s">
        <v>25649</v>
      </c>
      <c r="C3784" s="17" t="s">
        <v>24598</v>
      </c>
      <c r="D3784" s="17"/>
      <c r="E3784" s="17"/>
      <c r="F3784" s="17" t="str">
        <f>'Strutture ricettive (Query)'!$C3784&amp;" "&amp;'Strutture ricettive (Query)'!$K3784</f>
        <v>dato mancante 0</v>
      </c>
      <c r="G3784" s="17" t="s">
        <v>22095</v>
      </c>
      <c r="H3784" s="17" t="s">
        <v>26381</v>
      </c>
      <c r="I3784" s="17" t="s">
        <v>24598</v>
      </c>
      <c r="J3784" s="17" t="s">
        <v>11054</v>
      </c>
      <c r="K3784" s="17">
        <f>IF('Strutture ricettive (Query)'!$D3784='Strutture ricettive (Query)'!$E3784,'Strutture ricettive (Query)'!$D3784,'Strutture ricettive (Query)'!$D3784&amp;" "&amp;'Strutture ricettive (Query)'!$E3784)</f>
        <v>0</v>
      </c>
    </row>
    <row r="3785" spans="1:11" x14ac:dyDescent="0.25">
      <c r="A3785" s="18" t="s">
        <v>19709</v>
      </c>
      <c r="B3785" s="19" t="s">
        <v>22101</v>
      </c>
      <c r="C3785" s="19" t="s">
        <v>27255</v>
      </c>
      <c r="D3785" s="19" t="s">
        <v>27152</v>
      </c>
      <c r="E3785" s="19"/>
      <c r="F3785" s="19" t="str">
        <f>'Strutture ricettive (Query)'!$C3785&amp;" "&amp;'Strutture ricettive (Query)'!$K3785</f>
        <v xml:space="preserve">Localita' Casigliano  1 </v>
      </c>
      <c r="G3785" s="19" t="s">
        <v>22095</v>
      </c>
      <c r="H3785" s="19" t="s">
        <v>26379</v>
      </c>
      <c r="I3785" s="19" t="s">
        <v>11057</v>
      </c>
      <c r="J3785" s="19" t="s">
        <v>11058</v>
      </c>
      <c r="K3785" s="19" t="str">
        <f>IF('Strutture ricettive (Query)'!$D3785='Strutture ricettive (Query)'!$E3785,'Strutture ricettive (Query)'!$D3785,'Strutture ricettive (Query)'!$D3785&amp;" "&amp;'Strutture ricettive (Query)'!$E3785)</f>
        <v xml:space="preserve">1 </v>
      </c>
    </row>
    <row r="3786" spans="1:11" x14ac:dyDescent="0.25">
      <c r="A3786" s="16" t="s">
        <v>19708</v>
      </c>
      <c r="B3786" s="17" t="s">
        <v>22104</v>
      </c>
      <c r="C3786" s="17" t="s">
        <v>27216</v>
      </c>
      <c r="D3786" s="17" t="s">
        <v>27152</v>
      </c>
      <c r="E3786" s="17"/>
      <c r="F3786" s="17" t="str">
        <f>'Strutture ricettive (Query)'!$C3786&amp;" "&amp;'Strutture ricettive (Query)'!$K3786</f>
        <v xml:space="preserve">Localita' Sant' Obrizio  1 </v>
      </c>
      <c r="G3786" s="17" t="s">
        <v>22103</v>
      </c>
      <c r="H3786" s="17" t="s">
        <v>26382</v>
      </c>
      <c r="I3786" s="17" t="s">
        <v>24598</v>
      </c>
      <c r="J3786" s="17" t="s">
        <v>24598</v>
      </c>
      <c r="K3786" s="17" t="str">
        <f>IF('Strutture ricettive (Query)'!$D3786='Strutture ricettive (Query)'!$E3786,'Strutture ricettive (Query)'!$D3786,'Strutture ricettive (Query)'!$D3786&amp;" "&amp;'Strutture ricettive (Query)'!$E3786)</f>
        <v xml:space="preserve">1 </v>
      </c>
    </row>
    <row r="3787" spans="1:11" x14ac:dyDescent="0.25">
      <c r="A3787" s="18" t="s">
        <v>19704</v>
      </c>
      <c r="B3787" s="19" t="s">
        <v>22105</v>
      </c>
      <c r="C3787" s="19" t="s">
        <v>27263</v>
      </c>
      <c r="D3787" s="19" t="s">
        <v>27152</v>
      </c>
      <c r="E3787" s="19"/>
      <c r="F3787" s="19" t="str">
        <f>'Strutture ricettive (Query)'!$C3787&amp;" "&amp;'Strutture ricettive (Query)'!$K3787</f>
        <v xml:space="preserve">Localita' Pettovallone  1 </v>
      </c>
      <c r="G3787" s="19" t="s">
        <v>22103</v>
      </c>
      <c r="H3787" s="19" t="s">
        <v>26382</v>
      </c>
      <c r="I3787" s="19" t="s">
        <v>11068</v>
      </c>
      <c r="J3787" s="19" t="s">
        <v>11069</v>
      </c>
      <c r="K3787" s="19" t="str">
        <f>IF('Strutture ricettive (Query)'!$D3787='Strutture ricettive (Query)'!$E3787,'Strutture ricettive (Query)'!$D3787,'Strutture ricettive (Query)'!$D3787&amp;" "&amp;'Strutture ricettive (Query)'!$E3787)</f>
        <v xml:space="preserve">1 </v>
      </c>
    </row>
    <row r="3788" spans="1:11" x14ac:dyDescent="0.25">
      <c r="A3788" s="16" t="s">
        <v>19704</v>
      </c>
      <c r="B3788" s="17" t="s">
        <v>22106</v>
      </c>
      <c r="C3788" s="17" t="s">
        <v>27242</v>
      </c>
      <c r="D3788" s="17" t="s">
        <v>27152</v>
      </c>
      <c r="E3788" s="17"/>
      <c r="F3788" s="17" t="str">
        <f>'Strutture ricettive (Query)'!$C3788&amp;" "&amp;'Strutture ricettive (Query)'!$K3788</f>
        <v xml:space="preserve">Localita' Santa Maria Candelora  1 </v>
      </c>
      <c r="G3788" s="17" t="s">
        <v>22103</v>
      </c>
      <c r="H3788" s="17" t="s">
        <v>26382</v>
      </c>
      <c r="I3788" s="17" t="s">
        <v>24598</v>
      </c>
      <c r="J3788" s="17" t="s">
        <v>11072</v>
      </c>
      <c r="K3788" s="17" t="str">
        <f>IF('Strutture ricettive (Query)'!$D3788='Strutture ricettive (Query)'!$E3788,'Strutture ricettive (Query)'!$D3788,'Strutture ricettive (Query)'!$D3788&amp;" "&amp;'Strutture ricettive (Query)'!$E3788)</f>
        <v xml:space="preserve">1 </v>
      </c>
    </row>
    <row r="3789" spans="1:11" x14ac:dyDescent="0.25">
      <c r="A3789" s="18" t="s">
        <v>19704</v>
      </c>
      <c r="B3789" s="19" t="s">
        <v>22107</v>
      </c>
      <c r="C3789" s="19" t="s">
        <v>27229</v>
      </c>
      <c r="D3789" s="19" t="s">
        <v>26997</v>
      </c>
      <c r="E3789" s="19"/>
      <c r="F3789" s="19" t="str">
        <f>'Strutture ricettive (Query)'!$C3789&amp;" "&amp;'Strutture ricettive (Query)'!$K3789</f>
        <v xml:space="preserve">Localita' Saltregna  3 </v>
      </c>
      <c r="G3789" s="19" t="s">
        <v>22103</v>
      </c>
      <c r="H3789" s="19" t="s">
        <v>26382</v>
      </c>
      <c r="I3789" s="19" t="s">
        <v>24598</v>
      </c>
      <c r="J3789" s="19" t="s">
        <v>11075</v>
      </c>
      <c r="K3789" s="19" t="str">
        <f>IF('Strutture ricettive (Query)'!$D3789='Strutture ricettive (Query)'!$E3789,'Strutture ricettive (Query)'!$D3789,'Strutture ricettive (Query)'!$D3789&amp;" "&amp;'Strutture ricettive (Query)'!$E3789)</f>
        <v xml:space="preserve">3 </v>
      </c>
    </row>
    <row r="3790" spans="1:11" x14ac:dyDescent="0.25">
      <c r="A3790" s="16" t="s">
        <v>19704</v>
      </c>
      <c r="B3790" s="17" t="s">
        <v>25650</v>
      </c>
      <c r="C3790" s="17" t="s">
        <v>27225</v>
      </c>
      <c r="D3790" s="17" t="s">
        <v>27064</v>
      </c>
      <c r="E3790" s="17"/>
      <c r="F3790" s="17" t="str">
        <f>'Strutture ricettive (Query)'!$C3790&amp;" "&amp;'Strutture ricettive (Query)'!$K3790</f>
        <v xml:space="preserve">Via Giacomo Puccini  2 </v>
      </c>
      <c r="G3790" s="17" t="s">
        <v>22103</v>
      </c>
      <c r="H3790" s="17" t="s">
        <v>26382</v>
      </c>
      <c r="I3790" s="17" t="s">
        <v>24598</v>
      </c>
      <c r="J3790" s="17" t="s">
        <v>11077</v>
      </c>
      <c r="K3790" s="17" t="str">
        <f>IF('Strutture ricettive (Query)'!$D3790='Strutture ricettive (Query)'!$E3790,'Strutture ricettive (Query)'!$D3790,'Strutture ricettive (Query)'!$D3790&amp;" "&amp;'Strutture ricettive (Query)'!$E3790)</f>
        <v xml:space="preserve">2 </v>
      </c>
    </row>
    <row r="3791" spans="1:11" x14ac:dyDescent="0.25">
      <c r="A3791" s="18" t="s">
        <v>19704</v>
      </c>
      <c r="B3791" s="19" t="s">
        <v>22108</v>
      </c>
      <c r="C3791" s="19" t="s">
        <v>27923</v>
      </c>
      <c r="D3791" s="19" t="s">
        <v>27924</v>
      </c>
      <c r="E3791" s="19"/>
      <c r="F3791" s="19" t="str">
        <f>'Strutture ricettive (Query)'!$C3791&amp;" "&amp;'Strutture ricettive (Query)'!$K3791</f>
        <v xml:space="preserve">Loc. Saltregna  8/A </v>
      </c>
      <c r="G3791" s="19" t="s">
        <v>22103</v>
      </c>
      <c r="H3791" s="19" t="s">
        <v>26382</v>
      </c>
      <c r="I3791" s="19" t="s">
        <v>11080</v>
      </c>
      <c r="J3791" s="19" t="s">
        <v>11081</v>
      </c>
      <c r="K3791" s="19" t="str">
        <f>IF('Strutture ricettive (Query)'!$D3791='Strutture ricettive (Query)'!$E3791,'Strutture ricettive (Query)'!$D3791,'Strutture ricettive (Query)'!$D3791&amp;" "&amp;'Strutture ricettive (Query)'!$E3791)</f>
        <v xml:space="preserve">8/A </v>
      </c>
    </row>
    <row r="3792" spans="1:11" x14ac:dyDescent="0.25">
      <c r="A3792" s="16" t="s">
        <v>19709</v>
      </c>
      <c r="B3792" s="17" t="s">
        <v>22109</v>
      </c>
      <c r="C3792" s="17" t="s">
        <v>27926</v>
      </c>
      <c r="D3792" s="17" t="s">
        <v>27071</v>
      </c>
      <c r="E3792" s="17"/>
      <c r="F3792" s="17" t="str">
        <f>'Strutture ricettive (Query)'!$C3792&amp;" "&amp;'Strutture ricettive (Query)'!$K3792</f>
        <v xml:space="preserve">Localita' Castreccioni  19 </v>
      </c>
      <c r="G3792" s="17" t="s">
        <v>22103</v>
      </c>
      <c r="H3792" s="17" t="s">
        <v>26382</v>
      </c>
      <c r="I3792" s="17" t="s">
        <v>24598</v>
      </c>
      <c r="J3792" s="17" t="s">
        <v>11084</v>
      </c>
      <c r="K3792" s="17" t="str">
        <f>IF('Strutture ricettive (Query)'!$D3792='Strutture ricettive (Query)'!$E3792,'Strutture ricettive (Query)'!$D3792,'Strutture ricettive (Query)'!$D3792&amp;" "&amp;'Strutture ricettive (Query)'!$E3792)</f>
        <v xml:space="preserve">19 </v>
      </c>
    </row>
    <row r="3793" spans="1:11" x14ac:dyDescent="0.25">
      <c r="A3793" s="18" t="s">
        <v>19709</v>
      </c>
      <c r="B3793" s="19" t="s">
        <v>22110</v>
      </c>
      <c r="C3793" s="19" t="s">
        <v>27918</v>
      </c>
      <c r="D3793" s="19" t="s">
        <v>27080</v>
      </c>
      <c r="E3793" s="19"/>
      <c r="F3793" s="19" t="str">
        <f>'Strutture ricettive (Query)'!$C3793&amp;" "&amp;'Strutture ricettive (Query)'!$K3793</f>
        <v xml:space="preserve">Localita' Coppo  17 </v>
      </c>
      <c r="G3793" s="19" t="s">
        <v>22103</v>
      </c>
      <c r="H3793" s="19" t="s">
        <v>26382</v>
      </c>
      <c r="I3793" s="19" t="s">
        <v>11087</v>
      </c>
      <c r="J3793" s="19" t="s">
        <v>11088</v>
      </c>
      <c r="K3793" s="19" t="str">
        <f>IF('Strutture ricettive (Query)'!$D3793='Strutture ricettive (Query)'!$E3793,'Strutture ricettive (Query)'!$D3793,'Strutture ricettive (Query)'!$D3793&amp;" "&amp;'Strutture ricettive (Query)'!$E3793)</f>
        <v xml:space="preserve">17 </v>
      </c>
    </row>
    <row r="3794" spans="1:11" x14ac:dyDescent="0.25">
      <c r="A3794" s="16" t="s">
        <v>19709</v>
      </c>
      <c r="B3794" s="17" t="s">
        <v>22111</v>
      </c>
      <c r="C3794" s="17" t="s">
        <v>27917</v>
      </c>
      <c r="D3794" s="17" t="s">
        <v>26875</v>
      </c>
      <c r="E3794" s="17"/>
      <c r="F3794" s="17" t="str">
        <f>'Strutture ricettive (Query)'!$C3794&amp;" "&amp;'Strutture ricettive (Query)'!$K3794</f>
        <v xml:space="preserve">Localita' Capovilla  6 </v>
      </c>
      <c r="G3794" s="17" t="s">
        <v>22103</v>
      </c>
      <c r="H3794" s="17" t="s">
        <v>26382</v>
      </c>
      <c r="I3794" s="17" t="s">
        <v>11091</v>
      </c>
      <c r="J3794" s="17" t="s">
        <v>11092</v>
      </c>
      <c r="K3794" s="17" t="str">
        <f>IF('Strutture ricettive (Query)'!$D3794='Strutture ricettive (Query)'!$E3794,'Strutture ricettive (Query)'!$D3794,'Strutture ricettive (Query)'!$D3794&amp;" "&amp;'Strutture ricettive (Query)'!$E3794)</f>
        <v xml:space="preserve">6 </v>
      </c>
    </row>
    <row r="3795" spans="1:11" x14ac:dyDescent="0.25">
      <c r="A3795" s="18" t="s">
        <v>19709</v>
      </c>
      <c r="B3795" s="19" t="s">
        <v>22112</v>
      </c>
      <c r="C3795" s="19" t="s">
        <v>27916</v>
      </c>
      <c r="D3795" s="19" t="s">
        <v>26867</v>
      </c>
      <c r="E3795" s="19"/>
      <c r="F3795" s="19" t="str">
        <f>'Strutture ricettive (Query)'!$C3795&amp;" "&amp;'Strutture ricettive (Query)'!$K3795</f>
        <v xml:space="preserve">Frazione Botontano  62 </v>
      </c>
      <c r="G3795" s="19" t="s">
        <v>22103</v>
      </c>
      <c r="H3795" s="19" t="s">
        <v>26382</v>
      </c>
      <c r="I3795" s="19" t="s">
        <v>24598</v>
      </c>
      <c r="J3795" s="19" t="s">
        <v>11095</v>
      </c>
      <c r="K3795" s="19" t="str">
        <f>IF('Strutture ricettive (Query)'!$D3795='Strutture ricettive (Query)'!$E3795,'Strutture ricettive (Query)'!$D3795,'Strutture ricettive (Query)'!$D3795&amp;" "&amp;'Strutture ricettive (Query)'!$E3795)</f>
        <v xml:space="preserve">62 </v>
      </c>
    </row>
    <row r="3796" spans="1:11" x14ac:dyDescent="0.25">
      <c r="A3796" s="16" t="s">
        <v>19708</v>
      </c>
      <c r="B3796" s="17" t="s">
        <v>22113</v>
      </c>
      <c r="C3796" s="17" t="s">
        <v>27915</v>
      </c>
      <c r="D3796" s="17" t="s">
        <v>27080</v>
      </c>
      <c r="E3796" s="17"/>
      <c r="F3796" s="17" t="str">
        <f>'Strutture ricettive (Query)'!$C3796&amp;" "&amp;'Strutture ricettive (Query)'!$K3796</f>
        <v xml:space="preserve">Localita' Domo  17 </v>
      </c>
      <c r="G3796" s="17" t="s">
        <v>22103</v>
      </c>
      <c r="H3796" s="17" t="s">
        <v>26382</v>
      </c>
      <c r="I3796" s="17" t="s">
        <v>24598</v>
      </c>
      <c r="J3796" s="17" t="s">
        <v>24598</v>
      </c>
      <c r="K3796" s="17" t="str">
        <f>IF('Strutture ricettive (Query)'!$D3796='Strutture ricettive (Query)'!$E3796,'Strutture ricettive (Query)'!$D3796,'Strutture ricettive (Query)'!$D3796&amp;" "&amp;'Strutture ricettive (Query)'!$E3796)</f>
        <v xml:space="preserve">17 </v>
      </c>
    </row>
    <row r="3797" spans="1:11" x14ac:dyDescent="0.25">
      <c r="A3797" s="18" t="s">
        <v>19708</v>
      </c>
      <c r="B3797" s="19" t="s">
        <v>22114</v>
      </c>
      <c r="C3797" s="19" t="s">
        <v>27910</v>
      </c>
      <c r="D3797" s="19" t="s">
        <v>27152</v>
      </c>
      <c r="E3797" s="19"/>
      <c r="F3797" s="19" t="str">
        <f>'Strutture ricettive (Query)'!$C3797&amp;" "&amp;'Strutture ricettive (Query)'!$K3797</f>
        <v xml:space="preserve">Via F. M. Raffaelli  1 </v>
      </c>
      <c r="G3797" s="19" t="s">
        <v>22103</v>
      </c>
      <c r="H3797" s="19" t="s">
        <v>26382</v>
      </c>
      <c r="I3797" s="19" t="s">
        <v>11100</v>
      </c>
      <c r="J3797" s="19" t="s">
        <v>11101</v>
      </c>
      <c r="K3797" s="19" t="str">
        <f>IF('Strutture ricettive (Query)'!$D3797='Strutture ricettive (Query)'!$E3797,'Strutture ricettive (Query)'!$D3797,'Strutture ricettive (Query)'!$D3797&amp;" "&amp;'Strutture ricettive (Query)'!$E3797)</f>
        <v xml:space="preserve">1 </v>
      </c>
    </row>
    <row r="3798" spans="1:11" x14ac:dyDescent="0.25">
      <c r="A3798" s="16" t="s">
        <v>19708</v>
      </c>
      <c r="B3798" s="17" t="s">
        <v>22116</v>
      </c>
      <c r="C3798" s="17" t="s">
        <v>27949</v>
      </c>
      <c r="D3798" s="17" t="s">
        <v>27029</v>
      </c>
      <c r="E3798" s="17"/>
      <c r="F3798" s="17" t="str">
        <f>'Strutture ricettive (Query)'!$C3798&amp;" "&amp;'Strutture ricettive (Query)'!$K3798</f>
        <v xml:space="preserve">Via Dei Cerquatti  26 </v>
      </c>
      <c r="G3798" s="17" t="s">
        <v>22103</v>
      </c>
      <c r="H3798" s="17" t="s">
        <v>26382</v>
      </c>
      <c r="I3798" s="17" t="s">
        <v>11108</v>
      </c>
      <c r="J3798" s="17" t="s">
        <v>11109</v>
      </c>
      <c r="K3798" s="17" t="str">
        <f>IF('Strutture ricettive (Query)'!$D3798='Strutture ricettive (Query)'!$E3798,'Strutture ricettive (Query)'!$D3798,'Strutture ricettive (Query)'!$D3798&amp;" "&amp;'Strutture ricettive (Query)'!$E3798)</f>
        <v xml:space="preserve">26 </v>
      </c>
    </row>
    <row r="3799" spans="1:11" x14ac:dyDescent="0.25">
      <c r="A3799" s="18" t="s">
        <v>19708</v>
      </c>
      <c r="B3799" s="19" t="s">
        <v>22117</v>
      </c>
      <c r="C3799" s="19" t="s">
        <v>27944</v>
      </c>
      <c r="D3799" s="19" t="s">
        <v>27064</v>
      </c>
      <c r="E3799" s="19"/>
      <c r="F3799" s="19" t="str">
        <f>'Strutture ricettive (Query)'!$C3799&amp;" "&amp;'Strutture ricettive (Query)'!$K3799</f>
        <v xml:space="preserve">Via Luigi Ferri  2 </v>
      </c>
      <c r="G3799" s="19" t="s">
        <v>22103</v>
      </c>
      <c r="H3799" s="19" t="s">
        <v>26382</v>
      </c>
      <c r="I3799" s="19" t="s">
        <v>11112</v>
      </c>
      <c r="J3799" s="19" t="s">
        <v>11113</v>
      </c>
      <c r="K3799" s="19" t="str">
        <f>IF('Strutture ricettive (Query)'!$D3799='Strutture ricettive (Query)'!$E3799,'Strutture ricettive (Query)'!$D3799,'Strutture ricettive (Query)'!$D3799&amp;" "&amp;'Strutture ricettive (Query)'!$E3799)</f>
        <v xml:space="preserve">2 </v>
      </c>
    </row>
    <row r="3800" spans="1:11" x14ac:dyDescent="0.25">
      <c r="A3800" s="16" t="s">
        <v>19708</v>
      </c>
      <c r="B3800" s="17" t="s">
        <v>22118</v>
      </c>
      <c r="C3800" s="17" t="s">
        <v>27936</v>
      </c>
      <c r="D3800" s="17" t="s">
        <v>27064</v>
      </c>
      <c r="E3800" s="17"/>
      <c r="F3800" s="17" t="str">
        <f>'Strutture ricettive (Query)'!$C3800&amp;" "&amp;'Strutture ricettive (Query)'!$K3800</f>
        <v xml:space="preserve">Loc. Lipparelli  2 </v>
      </c>
      <c r="G3800" s="17" t="s">
        <v>22103</v>
      </c>
      <c r="H3800" s="17" t="s">
        <v>26382</v>
      </c>
      <c r="I3800" s="17" t="s">
        <v>11116</v>
      </c>
      <c r="J3800" s="17" t="s">
        <v>11117</v>
      </c>
      <c r="K3800" s="17" t="str">
        <f>IF('Strutture ricettive (Query)'!$D3800='Strutture ricettive (Query)'!$E3800,'Strutture ricettive (Query)'!$D3800,'Strutture ricettive (Query)'!$D3800&amp;" "&amp;'Strutture ricettive (Query)'!$E3800)</f>
        <v xml:space="preserve">2 </v>
      </c>
    </row>
    <row r="3801" spans="1:11" x14ac:dyDescent="0.25">
      <c r="A3801" s="18" t="s">
        <v>19707</v>
      </c>
      <c r="B3801" s="19" t="s">
        <v>22119</v>
      </c>
      <c r="C3801" s="19" t="s">
        <v>27937</v>
      </c>
      <c r="D3801" s="19" t="s">
        <v>26875</v>
      </c>
      <c r="E3801" s="19"/>
      <c r="F3801" s="19" t="str">
        <f>'Strutture ricettive (Query)'!$C3801&amp;" "&amp;'Strutture ricettive (Query)'!$K3801</f>
        <v xml:space="preserve">Localita' San Faustino  6 </v>
      </c>
      <c r="G3801" s="19" t="s">
        <v>22103</v>
      </c>
      <c r="H3801" s="19" t="s">
        <v>26382</v>
      </c>
      <c r="I3801" s="19" t="s">
        <v>11120</v>
      </c>
      <c r="J3801" s="19" t="s">
        <v>11121</v>
      </c>
      <c r="K3801" s="19" t="str">
        <f>IF('Strutture ricettive (Query)'!$D3801='Strutture ricettive (Query)'!$E3801,'Strutture ricettive (Query)'!$D3801,'Strutture ricettive (Query)'!$D3801&amp;" "&amp;'Strutture ricettive (Query)'!$E3801)</f>
        <v xml:space="preserve">6 </v>
      </c>
    </row>
    <row r="3802" spans="1:11" x14ac:dyDescent="0.25">
      <c r="A3802" s="16" t="s">
        <v>19707</v>
      </c>
      <c r="B3802" s="17" t="s">
        <v>22120</v>
      </c>
      <c r="C3802" s="17" t="s">
        <v>27938</v>
      </c>
      <c r="D3802" s="17" t="s">
        <v>27152</v>
      </c>
      <c r="E3802" s="17"/>
      <c r="F3802" s="17" t="str">
        <f>'Strutture ricettive (Query)'!$C3802&amp;" "&amp;'Strutture ricettive (Query)'!$K3802</f>
        <v xml:space="preserve">Localita' Sant' Anastasio  1 </v>
      </c>
      <c r="G3802" s="17" t="s">
        <v>22103</v>
      </c>
      <c r="H3802" s="17" t="s">
        <v>26382</v>
      </c>
      <c r="I3802" s="17" t="s">
        <v>11124</v>
      </c>
      <c r="J3802" s="17" t="s">
        <v>11125</v>
      </c>
      <c r="K3802" s="17" t="str">
        <f>IF('Strutture ricettive (Query)'!$D3802='Strutture ricettive (Query)'!$E3802,'Strutture ricettive (Query)'!$D3802,'Strutture ricettive (Query)'!$D3802&amp;" "&amp;'Strutture ricettive (Query)'!$E3802)</f>
        <v xml:space="preserve">1 </v>
      </c>
    </row>
    <row r="3803" spans="1:11" x14ac:dyDescent="0.25">
      <c r="A3803" s="18" t="s">
        <v>19707</v>
      </c>
      <c r="B3803" s="19" t="s">
        <v>22121</v>
      </c>
      <c r="C3803" s="19" t="s">
        <v>27939</v>
      </c>
      <c r="D3803" s="19" t="s">
        <v>27107</v>
      </c>
      <c r="E3803" s="19"/>
      <c r="F3803" s="19" t="str">
        <f>'Strutture ricettive (Query)'!$C3803&amp;" "&amp;'Strutture ricettive (Query)'!$K3803</f>
        <v xml:space="preserve">Via Villa Pozzo  132 </v>
      </c>
      <c r="G3803" s="19" t="s">
        <v>22103</v>
      </c>
      <c r="H3803" s="19" t="s">
        <v>26383</v>
      </c>
      <c r="I3803" s="19" t="s">
        <v>24598</v>
      </c>
      <c r="J3803" s="19" t="s">
        <v>11129</v>
      </c>
      <c r="K3803" s="19" t="str">
        <f>IF('Strutture ricettive (Query)'!$D3803='Strutture ricettive (Query)'!$E3803,'Strutture ricettive (Query)'!$D3803,'Strutture ricettive (Query)'!$D3803&amp;" "&amp;'Strutture ricettive (Query)'!$E3803)</f>
        <v xml:space="preserve">132 </v>
      </c>
    </row>
    <row r="3804" spans="1:11" x14ac:dyDescent="0.25">
      <c r="A3804" s="16" t="s">
        <v>19707</v>
      </c>
      <c r="B3804" s="17" t="s">
        <v>22122</v>
      </c>
      <c r="C3804" s="17" t="s">
        <v>27869</v>
      </c>
      <c r="D3804" s="17" t="s">
        <v>27152</v>
      </c>
      <c r="E3804" s="17"/>
      <c r="F3804" s="17" t="str">
        <f>'Strutture ricettive (Query)'!$C3804&amp;" "&amp;'Strutture ricettive (Query)'!$K3804</f>
        <v xml:space="preserve">Via Cicerone  1 </v>
      </c>
      <c r="G3804" s="17" t="s">
        <v>22103</v>
      </c>
      <c r="H3804" s="17" t="s">
        <v>26382</v>
      </c>
      <c r="I3804" s="17" t="s">
        <v>11132</v>
      </c>
      <c r="J3804" s="17" t="s">
        <v>11133</v>
      </c>
      <c r="K3804" s="17" t="str">
        <f>IF('Strutture ricettive (Query)'!$D3804='Strutture ricettive (Query)'!$E3804,'Strutture ricettive (Query)'!$D3804,'Strutture ricettive (Query)'!$D3804&amp;" "&amp;'Strutture ricettive (Query)'!$E3804)</f>
        <v xml:space="preserve">1 </v>
      </c>
    </row>
    <row r="3805" spans="1:11" x14ac:dyDescent="0.25">
      <c r="A3805" s="18" t="s">
        <v>19707</v>
      </c>
      <c r="B3805" s="19" t="s">
        <v>22123</v>
      </c>
      <c r="C3805" s="19" t="s">
        <v>27940</v>
      </c>
      <c r="D3805" s="19" t="s">
        <v>26924</v>
      </c>
      <c r="E3805" s="19"/>
      <c r="F3805" s="19" t="str">
        <f>'Strutture ricettive (Query)'!$C3805&amp;" "&amp;'Strutture ricettive (Query)'!$K3805</f>
        <v xml:space="preserve">Via E. Cristianopoli  47 </v>
      </c>
      <c r="G3805" s="19" t="s">
        <v>22103</v>
      </c>
      <c r="H3805" s="19" t="s">
        <v>26382</v>
      </c>
      <c r="I3805" s="19" t="s">
        <v>11136</v>
      </c>
      <c r="J3805" s="19" t="s">
        <v>11137</v>
      </c>
      <c r="K3805" s="19" t="str">
        <f>IF('Strutture ricettive (Query)'!$D3805='Strutture ricettive (Query)'!$E3805,'Strutture ricettive (Query)'!$D3805,'Strutture ricettive (Query)'!$D3805&amp;" "&amp;'Strutture ricettive (Query)'!$E3805)</f>
        <v xml:space="preserve">47 </v>
      </c>
    </row>
    <row r="3806" spans="1:11" x14ac:dyDescent="0.25">
      <c r="A3806" s="16" t="s">
        <v>19706</v>
      </c>
      <c r="B3806" s="17" t="s">
        <v>22124</v>
      </c>
      <c r="C3806" s="17" t="s">
        <v>27941</v>
      </c>
      <c r="D3806" s="17" t="s">
        <v>27942</v>
      </c>
      <c r="E3806" s="17"/>
      <c r="F3806" s="17" t="str">
        <f>'Strutture ricettive (Query)'!$C3806&amp;" "&amp;'Strutture ricettive (Query)'!$K3806</f>
        <v xml:space="preserve">Via Colognola  29/A </v>
      </c>
      <c r="G3806" s="17" t="s">
        <v>22103</v>
      </c>
      <c r="H3806" s="17" t="s">
        <v>24598</v>
      </c>
      <c r="I3806" s="17" t="s">
        <v>24598</v>
      </c>
      <c r="J3806" s="17" t="s">
        <v>11105</v>
      </c>
      <c r="K3806" s="17" t="str">
        <f>IF('Strutture ricettive (Query)'!$D3806='Strutture ricettive (Query)'!$E3806,'Strutture ricettive (Query)'!$D3806,'Strutture ricettive (Query)'!$D3806&amp;" "&amp;'Strutture ricettive (Query)'!$E3806)</f>
        <v xml:space="preserve">29/A </v>
      </c>
    </row>
    <row r="3807" spans="1:11" x14ac:dyDescent="0.25">
      <c r="A3807" s="18" t="s">
        <v>19704</v>
      </c>
      <c r="B3807" s="19" t="s">
        <v>22125</v>
      </c>
      <c r="C3807" s="19" t="s">
        <v>27926</v>
      </c>
      <c r="D3807" s="19" t="s">
        <v>27112</v>
      </c>
      <c r="E3807" s="19"/>
      <c r="F3807" s="19" t="str">
        <f>'Strutture ricettive (Query)'!$C3807&amp;" "&amp;'Strutture ricettive (Query)'!$K3807</f>
        <v xml:space="preserve">Localita' Castreccioni  13 </v>
      </c>
      <c r="G3807" s="19" t="s">
        <v>22103</v>
      </c>
      <c r="H3807" s="19" t="s">
        <v>26384</v>
      </c>
      <c r="I3807" s="19" t="s">
        <v>11143</v>
      </c>
      <c r="J3807" s="19" t="s">
        <v>11144</v>
      </c>
      <c r="K3807" s="19" t="str">
        <f>IF('Strutture ricettive (Query)'!$D3807='Strutture ricettive (Query)'!$E3807,'Strutture ricettive (Query)'!$D3807,'Strutture ricettive (Query)'!$D3807&amp;" "&amp;'Strutture ricettive (Query)'!$E3807)</f>
        <v xml:space="preserve">13 </v>
      </c>
    </row>
    <row r="3808" spans="1:11" x14ac:dyDescent="0.25">
      <c r="A3808" s="16" t="s">
        <v>19708</v>
      </c>
      <c r="B3808" s="17" t="s">
        <v>22126</v>
      </c>
      <c r="C3808" s="17" t="s">
        <v>27943</v>
      </c>
      <c r="D3808" s="17" t="s">
        <v>27064</v>
      </c>
      <c r="E3808" s="17"/>
      <c r="F3808" s="17" t="str">
        <f>'Strutture ricettive (Query)'!$C3808&amp;" "&amp;'Strutture ricettive (Query)'!$K3808</f>
        <v xml:space="preserve">Località Campana  2 </v>
      </c>
      <c r="G3808" s="17" t="s">
        <v>22103</v>
      </c>
      <c r="H3808" s="17" t="s">
        <v>24598</v>
      </c>
      <c r="I3808" s="17" t="s">
        <v>24598</v>
      </c>
      <c r="J3808" s="17" t="s">
        <v>24598</v>
      </c>
      <c r="K3808" s="17" t="str">
        <f>IF('Strutture ricettive (Query)'!$D3808='Strutture ricettive (Query)'!$E3808,'Strutture ricettive (Query)'!$D3808,'Strutture ricettive (Query)'!$D3808&amp;" "&amp;'Strutture ricettive (Query)'!$E3808)</f>
        <v xml:space="preserve">2 </v>
      </c>
    </row>
    <row r="3809" spans="1:11" x14ac:dyDescent="0.25">
      <c r="A3809" s="18" t="s">
        <v>19713</v>
      </c>
      <c r="B3809" s="19" t="s">
        <v>25651</v>
      </c>
      <c r="C3809" s="19" t="s">
        <v>24598</v>
      </c>
      <c r="D3809" s="19"/>
      <c r="E3809" s="19"/>
      <c r="F3809" s="19" t="str">
        <f>'Strutture ricettive (Query)'!$C3809&amp;" "&amp;'Strutture ricettive (Query)'!$K3809</f>
        <v>dato mancante 0</v>
      </c>
      <c r="G3809" s="19" t="s">
        <v>22103</v>
      </c>
      <c r="H3809" s="19" t="s">
        <v>26385</v>
      </c>
      <c r="I3809" s="19" t="s">
        <v>24598</v>
      </c>
      <c r="J3809" s="19" t="s">
        <v>11149</v>
      </c>
      <c r="K3809" s="19">
        <f>IF('Strutture ricettive (Query)'!$D3809='Strutture ricettive (Query)'!$E3809,'Strutture ricettive (Query)'!$D3809,'Strutture ricettive (Query)'!$D3809&amp;" "&amp;'Strutture ricettive (Query)'!$E3809)</f>
        <v>0</v>
      </c>
    </row>
    <row r="3810" spans="1:11" x14ac:dyDescent="0.25">
      <c r="A3810" s="16" t="s">
        <v>19706</v>
      </c>
      <c r="B3810" s="17" t="s">
        <v>22127</v>
      </c>
      <c r="C3810" s="17" t="s">
        <v>27869</v>
      </c>
      <c r="D3810" s="17" t="s">
        <v>26997</v>
      </c>
      <c r="E3810" s="17"/>
      <c r="F3810" s="17" t="str">
        <f>'Strutture ricettive (Query)'!$C3810&amp;" "&amp;'Strutture ricettive (Query)'!$K3810</f>
        <v xml:space="preserve">Via Cicerone  3 </v>
      </c>
      <c r="G3810" s="17" t="s">
        <v>22103</v>
      </c>
      <c r="H3810" s="17" t="s">
        <v>26386</v>
      </c>
      <c r="I3810" s="17" t="s">
        <v>11153</v>
      </c>
      <c r="J3810" s="17" t="s">
        <v>11154</v>
      </c>
      <c r="K3810" s="17" t="str">
        <f>IF('Strutture ricettive (Query)'!$D3810='Strutture ricettive (Query)'!$E3810,'Strutture ricettive (Query)'!$D3810,'Strutture ricettive (Query)'!$D3810&amp;" "&amp;'Strutture ricettive (Query)'!$E3810)</f>
        <v xml:space="preserve">3 </v>
      </c>
    </row>
    <row r="3811" spans="1:11" x14ac:dyDescent="0.25">
      <c r="A3811" s="18" t="s">
        <v>19709</v>
      </c>
      <c r="B3811" s="19" t="s">
        <v>22129</v>
      </c>
      <c r="C3811" s="19" t="s">
        <v>27870</v>
      </c>
      <c r="D3811" s="19" t="s">
        <v>27092</v>
      </c>
      <c r="E3811" s="19"/>
      <c r="F3811" s="19" t="str">
        <f>'Strutture ricettive (Query)'!$C3811&amp;" "&amp;'Strutture ricettive (Query)'!$K3811</f>
        <v xml:space="preserve">Loc. Castreccioni  15 </v>
      </c>
      <c r="G3811" s="19" t="s">
        <v>22103</v>
      </c>
      <c r="H3811" s="19" t="s">
        <v>24598</v>
      </c>
      <c r="I3811" s="19" t="s">
        <v>24598</v>
      </c>
      <c r="J3811" s="19" t="s">
        <v>11162</v>
      </c>
      <c r="K3811" s="19" t="str">
        <f>IF('Strutture ricettive (Query)'!$D3811='Strutture ricettive (Query)'!$E3811,'Strutture ricettive (Query)'!$D3811,'Strutture ricettive (Query)'!$D3811&amp;" "&amp;'Strutture ricettive (Query)'!$E3811)</f>
        <v xml:space="preserve">15 </v>
      </c>
    </row>
    <row r="3812" spans="1:11" x14ac:dyDescent="0.25">
      <c r="A3812" s="16" t="s">
        <v>19709</v>
      </c>
      <c r="B3812" s="17" t="s">
        <v>22130</v>
      </c>
      <c r="C3812" s="17" t="s">
        <v>27871</v>
      </c>
      <c r="D3812" s="17" t="s">
        <v>27152</v>
      </c>
      <c r="E3812" s="17"/>
      <c r="F3812" s="17" t="str">
        <f>'Strutture ricettive (Query)'!$C3812&amp;" "&amp;'Strutture ricettive (Query)'!$K3812</f>
        <v xml:space="preserve">Loc.Pettovallone  1 </v>
      </c>
      <c r="G3812" s="17" t="s">
        <v>22103</v>
      </c>
      <c r="H3812" s="17" t="s">
        <v>26387</v>
      </c>
      <c r="I3812" s="17" t="s">
        <v>11068</v>
      </c>
      <c r="J3812" s="17" t="s">
        <v>11069</v>
      </c>
      <c r="K3812" s="17" t="str">
        <f>IF('Strutture ricettive (Query)'!$D3812='Strutture ricettive (Query)'!$E3812,'Strutture ricettive (Query)'!$D3812,'Strutture ricettive (Query)'!$D3812&amp;" "&amp;'Strutture ricettive (Query)'!$E3812)</f>
        <v xml:space="preserve">1 </v>
      </c>
    </row>
    <row r="3813" spans="1:11" x14ac:dyDescent="0.25">
      <c r="A3813" s="18" t="s">
        <v>19708</v>
      </c>
      <c r="B3813" s="19" t="s">
        <v>22131</v>
      </c>
      <c r="C3813" s="19" t="s">
        <v>27876</v>
      </c>
      <c r="D3813" s="19" t="s">
        <v>26916</v>
      </c>
      <c r="E3813" s="19"/>
      <c r="F3813" s="19" t="str">
        <f>'Strutture ricettive (Query)'!$C3813&amp;" "&amp;'Strutture ricettive (Query)'!$K3813</f>
        <v xml:space="preserve">Via Cappuccini  5 </v>
      </c>
      <c r="G3813" s="19" t="s">
        <v>22103</v>
      </c>
      <c r="H3813" s="19" t="s">
        <v>26382</v>
      </c>
      <c r="I3813" s="19" t="s">
        <v>11168</v>
      </c>
      <c r="J3813" s="19" t="s">
        <v>11169</v>
      </c>
      <c r="K3813" s="19" t="str">
        <f>IF('Strutture ricettive (Query)'!$D3813='Strutture ricettive (Query)'!$E3813,'Strutture ricettive (Query)'!$D3813,'Strutture ricettive (Query)'!$D3813&amp;" "&amp;'Strutture ricettive (Query)'!$E3813)</f>
        <v xml:space="preserve">5 </v>
      </c>
    </row>
    <row r="3814" spans="1:11" x14ac:dyDescent="0.25">
      <c r="A3814" s="16" t="s">
        <v>19718</v>
      </c>
      <c r="B3814" s="17" t="s">
        <v>22132</v>
      </c>
      <c r="C3814" s="17" t="s">
        <v>27877</v>
      </c>
      <c r="D3814" s="17" t="s">
        <v>26908</v>
      </c>
      <c r="E3814" s="17"/>
      <c r="F3814" s="17" t="str">
        <f>'Strutture ricettive (Query)'!$C3814&amp;" "&amp;'Strutture ricettive (Query)'!$K3814</f>
        <v xml:space="preserve">Via Sant'Esuperanzio  51 </v>
      </c>
      <c r="G3814" s="17" t="s">
        <v>22103</v>
      </c>
      <c r="H3814" s="17" t="s">
        <v>26382</v>
      </c>
      <c r="I3814" s="17" t="s">
        <v>24598</v>
      </c>
      <c r="J3814" s="17" t="s">
        <v>11172</v>
      </c>
      <c r="K3814" s="17" t="str">
        <f>IF('Strutture ricettive (Query)'!$D3814='Strutture ricettive (Query)'!$E3814,'Strutture ricettive (Query)'!$D3814,'Strutture ricettive (Query)'!$D3814&amp;" "&amp;'Strutture ricettive (Query)'!$E3814)</f>
        <v xml:space="preserve">51 </v>
      </c>
    </row>
    <row r="3815" spans="1:11" x14ac:dyDescent="0.25">
      <c r="A3815" s="18" t="s">
        <v>19712</v>
      </c>
      <c r="B3815" s="19" t="s">
        <v>22133</v>
      </c>
      <c r="C3815" s="19" t="s">
        <v>27878</v>
      </c>
      <c r="D3815" s="19" t="s">
        <v>26800</v>
      </c>
      <c r="E3815" s="19"/>
      <c r="F3815" s="19" t="str">
        <f>'Strutture ricettive (Query)'!$C3815&amp;" "&amp;'Strutture ricettive (Query)'!$K3815</f>
        <v xml:space="preserve">Via Orazio Avicenna  8 </v>
      </c>
      <c r="G3815" s="19" t="s">
        <v>22103</v>
      </c>
      <c r="H3815" s="19" t="s">
        <v>26382</v>
      </c>
      <c r="I3815" s="19" t="s">
        <v>11168</v>
      </c>
      <c r="J3815" s="19" t="s">
        <v>11169</v>
      </c>
      <c r="K3815" s="19" t="str">
        <f>IF('Strutture ricettive (Query)'!$D3815='Strutture ricettive (Query)'!$E3815,'Strutture ricettive (Query)'!$D3815,'Strutture ricettive (Query)'!$D3815&amp;" "&amp;'Strutture ricettive (Query)'!$E3815)</f>
        <v xml:space="preserve">8 </v>
      </c>
    </row>
    <row r="3816" spans="1:11" x14ac:dyDescent="0.25">
      <c r="A3816" s="16" t="s">
        <v>19708</v>
      </c>
      <c r="B3816" s="17" t="s">
        <v>22134</v>
      </c>
      <c r="C3816" s="17" t="s">
        <v>27879</v>
      </c>
      <c r="D3816" s="17" t="s">
        <v>26997</v>
      </c>
      <c r="E3816" s="17"/>
      <c r="F3816" s="17" t="str">
        <f>'Strutture ricettive (Query)'!$C3816&amp;" "&amp;'Strutture ricettive (Query)'!$K3816</f>
        <v xml:space="preserve">Via San Paterniano  3 </v>
      </c>
      <c r="G3816" s="17" t="s">
        <v>22103</v>
      </c>
      <c r="H3816" s="17" t="s">
        <v>26382</v>
      </c>
      <c r="I3816" s="17" t="s">
        <v>11177</v>
      </c>
      <c r="J3816" s="17" t="s">
        <v>11178</v>
      </c>
      <c r="K3816" s="17" t="str">
        <f>IF('Strutture ricettive (Query)'!$D3816='Strutture ricettive (Query)'!$E3816,'Strutture ricettive (Query)'!$D3816,'Strutture ricettive (Query)'!$D3816&amp;" "&amp;'Strutture ricettive (Query)'!$E3816)</f>
        <v xml:space="preserve">3 </v>
      </c>
    </row>
    <row r="3817" spans="1:11" x14ac:dyDescent="0.25">
      <c r="A3817" s="18" t="s">
        <v>19704</v>
      </c>
      <c r="B3817" s="19" t="s">
        <v>22135</v>
      </c>
      <c r="C3817" s="19" t="s">
        <v>27898</v>
      </c>
      <c r="D3817" s="19" t="s">
        <v>27059</v>
      </c>
      <c r="E3817" s="19"/>
      <c r="F3817" s="19" t="str">
        <f>'Strutture ricettive (Query)'!$C3817&amp;" "&amp;'Strutture ricettive (Query)'!$K3817</f>
        <v xml:space="preserve">Localita' Lioni  20 </v>
      </c>
      <c r="G3817" s="19" t="s">
        <v>22103</v>
      </c>
      <c r="H3817" s="19" t="s">
        <v>26382</v>
      </c>
      <c r="I3817" s="19" t="s">
        <v>11181</v>
      </c>
      <c r="J3817" s="19" t="s">
        <v>11182</v>
      </c>
      <c r="K3817" s="19" t="str">
        <f>IF('Strutture ricettive (Query)'!$D3817='Strutture ricettive (Query)'!$E3817,'Strutture ricettive (Query)'!$D3817,'Strutture ricettive (Query)'!$D3817&amp;" "&amp;'Strutture ricettive (Query)'!$E3817)</f>
        <v xml:space="preserve">20 </v>
      </c>
    </row>
    <row r="3818" spans="1:11" x14ac:dyDescent="0.25">
      <c r="A3818" s="16" t="s">
        <v>19704</v>
      </c>
      <c r="B3818" s="17" t="s">
        <v>22136</v>
      </c>
      <c r="C3818" s="17" t="s">
        <v>27899</v>
      </c>
      <c r="D3818" s="17" t="s">
        <v>26970</v>
      </c>
      <c r="E3818" s="17"/>
      <c r="F3818" s="17" t="str">
        <f>'Strutture ricettive (Query)'!$C3818&amp;" "&amp;'Strutture ricettive (Query)'!$K3818</f>
        <v xml:space="preserve">Frazione Pozzo  37 </v>
      </c>
      <c r="G3818" s="17" t="s">
        <v>22103</v>
      </c>
      <c r="H3818" s="17" t="s">
        <v>26382</v>
      </c>
      <c r="I3818" s="17" t="s">
        <v>11185</v>
      </c>
      <c r="J3818" s="17" t="s">
        <v>11186</v>
      </c>
      <c r="K3818" s="17" t="str">
        <f>IF('Strutture ricettive (Query)'!$D3818='Strutture ricettive (Query)'!$E3818,'Strutture ricettive (Query)'!$D3818,'Strutture ricettive (Query)'!$D3818&amp;" "&amp;'Strutture ricettive (Query)'!$E3818)</f>
        <v xml:space="preserve">37 </v>
      </c>
    </row>
    <row r="3819" spans="1:11" x14ac:dyDescent="0.25">
      <c r="A3819" s="18" t="s">
        <v>19708</v>
      </c>
      <c r="B3819" s="19" t="s">
        <v>22138</v>
      </c>
      <c r="C3819" s="19" t="s">
        <v>27900</v>
      </c>
      <c r="D3819" s="19" t="s">
        <v>27086</v>
      </c>
      <c r="E3819" s="19"/>
      <c r="F3819" s="19" t="str">
        <f>'Strutture ricettive (Query)'!$C3819&amp;" "&amp;'Strutture ricettive (Query)'!$K3819</f>
        <v xml:space="preserve">Localita' Marcucci  16 </v>
      </c>
      <c r="G3819" s="19" t="s">
        <v>22103</v>
      </c>
      <c r="H3819" s="19" t="s">
        <v>26382</v>
      </c>
      <c r="I3819" s="19" t="s">
        <v>24598</v>
      </c>
      <c r="J3819" s="19" t="s">
        <v>24598</v>
      </c>
      <c r="K3819" s="19" t="str">
        <f>IF('Strutture ricettive (Query)'!$D3819='Strutture ricettive (Query)'!$E3819,'Strutture ricettive (Query)'!$D3819,'Strutture ricettive (Query)'!$D3819&amp;" "&amp;'Strutture ricettive (Query)'!$E3819)</f>
        <v xml:space="preserve">16 </v>
      </c>
    </row>
    <row r="3820" spans="1:11" x14ac:dyDescent="0.25">
      <c r="A3820" s="16" t="s">
        <v>19709</v>
      </c>
      <c r="B3820" s="17" t="s">
        <v>22139</v>
      </c>
      <c r="C3820" s="17" t="s">
        <v>27901</v>
      </c>
      <c r="D3820" s="17" t="s">
        <v>27132</v>
      </c>
      <c r="E3820" s="17"/>
      <c r="F3820" s="17" t="str">
        <f>'Strutture ricettive (Query)'!$C3820&amp;" "&amp;'Strutture ricettive (Query)'!$K3820</f>
        <v xml:space="preserve">Loc. Coppo  11 </v>
      </c>
      <c r="G3820" s="17" t="s">
        <v>22103</v>
      </c>
      <c r="H3820" s="17" t="s">
        <v>26388</v>
      </c>
      <c r="I3820" s="17" t="s">
        <v>11087</v>
      </c>
      <c r="J3820" s="17" t="s">
        <v>11196</v>
      </c>
      <c r="K3820" s="17" t="str">
        <f>IF('Strutture ricettive (Query)'!$D3820='Strutture ricettive (Query)'!$E3820,'Strutture ricettive (Query)'!$D3820,'Strutture ricettive (Query)'!$D3820&amp;" "&amp;'Strutture ricettive (Query)'!$E3820)</f>
        <v xml:space="preserve">11 </v>
      </c>
    </row>
    <row r="3821" spans="1:11" x14ac:dyDescent="0.25">
      <c r="A3821" s="18" t="s">
        <v>19708</v>
      </c>
      <c r="B3821" s="19" t="s">
        <v>22140</v>
      </c>
      <c r="C3821" s="19" t="s">
        <v>27902</v>
      </c>
      <c r="D3821" s="19" t="s">
        <v>26948</v>
      </c>
      <c r="E3821" s="19"/>
      <c r="F3821" s="19" t="str">
        <f>'Strutture ricettive (Query)'!$C3821&amp;" "&amp;'Strutture ricettive (Query)'!$K3821</f>
        <v xml:space="preserve">Localita' Palazzo Avenale  40 </v>
      </c>
      <c r="G3821" s="19" t="s">
        <v>22103</v>
      </c>
      <c r="H3821" s="19" t="s">
        <v>26382</v>
      </c>
      <c r="I3821" s="19" t="s">
        <v>11199</v>
      </c>
      <c r="J3821" s="19" t="s">
        <v>11200</v>
      </c>
      <c r="K3821" s="19" t="str">
        <f>IF('Strutture ricettive (Query)'!$D3821='Strutture ricettive (Query)'!$E3821,'Strutture ricettive (Query)'!$D3821,'Strutture ricettive (Query)'!$D3821&amp;" "&amp;'Strutture ricettive (Query)'!$E3821)</f>
        <v xml:space="preserve">40 </v>
      </c>
    </row>
    <row r="3822" spans="1:11" x14ac:dyDescent="0.25">
      <c r="A3822" s="16" t="s">
        <v>19708</v>
      </c>
      <c r="B3822" s="17" t="s">
        <v>22141</v>
      </c>
      <c r="C3822" s="17" t="s">
        <v>27903</v>
      </c>
      <c r="D3822" s="17" t="s">
        <v>27152</v>
      </c>
      <c r="E3822" s="17"/>
      <c r="F3822" s="17" t="str">
        <f>'Strutture ricettive (Query)'!$C3822&amp;" "&amp;'Strutture ricettive (Query)'!$K3822</f>
        <v xml:space="preserve">Via Benedetto Da Cingoli  1 </v>
      </c>
      <c r="G3822" s="17" t="s">
        <v>22103</v>
      </c>
      <c r="H3822" s="17" t="s">
        <v>26382</v>
      </c>
      <c r="I3822" s="17" t="s">
        <v>24598</v>
      </c>
      <c r="J3822" s="17" t="s">
        <v>11203</v>
      </c>
      <c r="K3822" s="17" t="str">
        <f>IF('Strutture ricettive (Query)'!$D3822='Strutture ricettive (Query)'!$E3822,'Strutture ricettive (Query)'!$D3822,'Strutture ricettive (Query)'!$D3822&amp;" "&amp;'Strutture ricettive (Query)'!$E3822)</f>
        <v xml:space="preserve">1 </v>
      </c>
    </row>
    <row r="3823" spans="1:11" x14ac:dyDescent="0.25">
      <c r="A3823" s="18" t="s">
        <v>19708</v>
      </c>
      <c r="B3823" s="19" t="s">
        <v>22142</v>
      </c>
      <c r="C3823" s="19" t="s">
        <v>27904</v>
      </c>
      <c r="D3823" s="19" t="s">
        <v>26997</v>
      </c>
      <c r="E3823" s="19"/>
      <c r="F3823" s="19" t="str">
        <f>'Strutture ricettive (Query)'!$C3823&amp;" "&amp;'Strutture ricettive (Query)'!$K3823</f>
        <v xml:space="preserve">Via Delle Filande  3 </v>
      </c>
      <c r="G3823" s="19" t="s">
        <v>22103</v>
      </c>
      <c r="H3823" s="19" t="s">
        <v>26382</v>
      </c>
      <c r="I3823" s="19" t="s">
        <v>11206</v>
      </c>
      <c r="J3823" s="19" t="s">
        <v>11207</v>
      </c>
      <c r="K3823" s="19" t="str">
        <f>IF('Strutture ricettive (Query)'!$D3823='Strutture ricettive (Query)'!$E3823,'Strutture ricettive (Query)'!$D3823,'Strutture ricettive (Query)'!$D3823&amp;" "&amp;'Strutture ricettive (Query)'!$E3823)</f>
        <v xml:space="preserve">3 </v>
      </c>
    </row>
    <row r="3824" spans="1:11" x14ac:dyDescent="0.25">
      <c r="A3824" s="16" t="s">
        <v>19725</v>
      </c>
      <c r="B3824" s="17" t="s">
        <v>25652</v>
      </c>
      <c r="C3824" s="17" t="s">
        <v>24598</v>
      </c>
      <c r="D3824" s="17"/>
      <c r="E3824" s="17"/>
      <c r="F3824" s="17" t="str">
        <f>'Strutture ricettive (Query)'!$C3824&amp;" "&amp;'Strutture ricettive (Query)'!$K3824</f>
        <v>dato mancante 0</v>
      </c>
      <c r="G3824" s="17" t="s">
        <v>22103</v>
      </c>
      <c r="H3824" s="17" t="s">
        <v>24598</v>
      </c>
      <c r="I3824" s="17" t="s">
        <v>24598</v>
      </c>
      <c r="J3824" s="17" t="s">
        <v>11209</v>
      </c>
      <c r="K3824" s="17">
        <f>IF('Strutture ricettive (Query)'!$D3824='Strutture ricettive (Query)'!$E3824,'Strutture ricettive (Query)'!$D3824,'Strutture ricettive (Query)'!$D3824&amp;" "&amp;'Strutture ricettive (Query)'!$E3824)</f>
        <v>0</v>
      </c>
    </row>
    <row r="3825" spans="1:11" x14ac:dyDescent="0.25">
      <c r="A3825" s="18" t="s">
        <v>19708</v>
      </c>
      <c r="B3825" s="19" t="s">
        <v>22143</v>
      </c>
      <c r="C3825" s="19" t="s">
        <v>27974</v>
      </c>
      <c r="D3825" s="19" t="s">
        <v>27037</v>
      </c>
      <c r="E3825" s="19"/>
      <c r="F3825" s="19" t="str">
        <f>'Strutture ricettive (Query)'!$C3825&amp;" "&amp;'Strutture ricettive (Query)'!$K3825</f>
        <v xml:space="preserve">Via Catafolle   24 </v>
      </c>
      <c r="G3825" s="19" t="s">
        <v>22103</v>
      </c>
      <c r="H3825" s="19" t="s">
        <v>26389</v>
      </c>
      <c r="I3825" s="19" t="s">
        <v>24598</v>
      </c>
      <c r="J3825" s="19" t="s">
        <v>11213</v>
      </c>
      <c r="K3825" s="19" t="str">
        <f>IF('Strutture ricettive (Query)'!$D3825='Strutture ricettive (Query)'!$E3825,'Strutture ricettive (Query)'!$D3825,'Strutture ricettive (Query)'!$D3825&amp;" "&amp;'Strutture ricettive (Query)'!$E3825)</f>
        <v xml:space="preserve">24 </v>
      </c>
    </row>
    <row r="3826" spans="1:11" x14ac:dyDescent="0.25">
      <c r="A3826" s="16" t="s">
        <v>19708</v>
      </c>
      <c r="B3826" s="17" t="s">
        <v>22144</v>
      </c>
      <c r="C3826" s="17" t="s">
        <v>27966</v>
      </c>
      <c r="D3826" s="17" t="s">
        <v>27064</v>
      </c>
      <c r="E3826" s="17"/>
      <c r="F3826" s="17" t="str">
        <f>'Strutture ricettive (Query)'!$C3826&amp;" "&amp;'Strutture ricettive (Query)'!$K3826</f>
        <v xml:space="preserve">Loc.Campo Di Bove  2 </v>
      </c>
      <c r="G3826" s="17" t="s">
        <v>22103</v>
      </c>
      <c r="H3826" s="17" t="s">
        <v>26390</v>
      </c>
      <c r="I3826" s="17" t="s">
        <v>24598</v>
      </c>
      <c r="J3826" s="17" t="s">
        <v>11217</v>
      </c>
      <c r="K3826" s="17" t="str">
        <f>IF('Strutture ricettive (Query)'!$D3826='Strutture ricettive (Query)'!$E3826,'Strutture ricettive (Query)'!$D3826,'Strutture ricettive (Query)'!$D3826&amp;" "&amp;'Strutture ricettive (Query)'!$E3826)</f>
        <v xml:space="preserve">2 </v>
      </c>
    </row>
    <row r="3827" spans="1:11" x14ac:dyDescent="0.25">
      <c r="A3827" s="18" t="s">
        <v>19708</v>
      </c>
      <c r="B3827" s="19" t="s">
        <v>22145</v>
      </c>
      <c r="C3827" s="19" t="s">
        <v>27966</v>
      </c>
      <c r="D3827" s="19" t="s">
        <v>27967</v>
      </c>
      <c r="E3827" s="19"/>
      <c r="F3827" s="19" t="str">
        <f>'Strutture ricettive (Query)'!$C3827&amp;" "&amp;'Strutture ricettive (Query)'!$K3827</f>
        <v xml:space="preserve">Loc.Campo Di Bove  2/A </v>
      </c>
      <c r="G3827" s="19" t="s">
        <v>22103</v>
      </c>
      <c r="H3827" s="19" t="s">
        <v>26390</v>
      </c>
      <c r="I3827" s="19" t="s">
        <v>24598</v>
      </c>
      <c r="J3827" s="19" t="s">
        <v>11217</v>
      </c>
      <c r="K3827" s="19" t="str">
        <f>IF('Strutture ricettive (Query)'!$D3827='Strutture ricettive (Query)'!$E3827,'Strutture ricettive (Query)'!$D3827,'Strutture ricettive (Query)'!$D3827&amp;" "&amp;'Strutture ricettive (Query)'!$E3827)</f>
        <v xml:space="preserve">2/A </v>
      </c>
    </row>
    <row r="3828" spans="1:11" x14ac:dyDescent="0.25">
      <c r="A3828" s="16" t="s">
        <v>19708</v>
      </c>
      <c r="B3828" s="17" t="s">
        <v>22146</v>
      </c>
      <c r="C3828" s="17" t="s">
        <v>27956</v>
      </c>
      <c r="D3828" s="17" t="s">
        <v>27209</v>
      </c>
      <c r="E3828" s="17"/>
      <c r="F3828" s="17" t="str">
        <f>'Strutture ricettive (Query)'!$C3828&amp;" "&amp;'Strutture ricettive (Query)'!$K3828</f>
        <v xml:space="preserve">Localita' Castelletta  32 </v>
      </c>
      <c r="G3828" s="17" t="s">
        <v>22103</v>
      </c>
      <c r="H3828" s="17" t="s">
        <v>26382</v>
      </c>
      <c r="I3828" s="17" t="s">
        <v>24598</v>
      </c>
      <c r="J3828" s="17" t="s">
        <v>11222</v>
      </c>
      <c r="K3828" s="17" t="str">
        <f>IF('Strutture ricettive (Query)'!$D3828='Strutture ricettive (Query)'!$E3828,'Strutture ricettive (Query)'!$D3828,'Strutture ricettive (Query)'!$D3828&amp;" "&amp;'Strutture ricettive (Query)'!$E3828)</f>
        <v xml:space="preserve">32 </v>
      </c>
    </row>
    <row r="3829" spans="1:11" x14ac:dyDescent="0.25">
      <c r="A3829" s="18" t="s">
        <v>19708</v>
      </c>
      <c r="B3829" s="19" t="s">
        <v>22147</v>
      </c>
      <c r="C3829" s="19" t="s">
        <v>27926</v>
      </c>
      <c r="D3829" s="19" t="s">
        <v>27261</v>
      </c>
      <c r="E3829" s="19"/>
      <c r="F3829" s="19" t="str">
        <f>'Strutture ricettive (Query)'!$C3829&amp;" "&amp;'Strutture ricettive (Query)'!$K3829</f>
        <v xml:space="preserve">Localita' Castreccioni  46 </v>
      </c>
      <c r="G3829" s="19" t="s">
        <v>22103</v>
      </c>
      <c r="H3829" s="19" t="s">
        <v>26382</v>
      </c>
      <c r="I3829" s="19" t="s">
        <v>11225</v>
      </c>
      <c r="J3829" s="19" t="s">
        <v>11226</v>
      </c>
      <c r="K3829" s="19" t="str">
        <f>IF('Strutture ricettive (Query)'!$D3829='Strutture ricettive (Query)'!$E3829,'Strutture ricettive (Query)'!$D3829,'Strutture ricettive (Query)'!$D3829&amp;" "&amp;'Strutture ricettive (Query)'!$E3829)</f>
        <v xml:space="preserve">46 </v>
      </c>
    </row>
    <row r="3830" spans="1:11" x14ac:dyDescent="0.25">
      <c r="A3830" s="16" t="s">
        <v>19704</v>
      </c>
      <c r="B3830" s="17" t="s">
        <v>22148</v>
      </c>
      <c r="C3830" s="17" t="s">
        <v>27965</v>
      </c>
      <c r="D3830" s="17" t="s">
        <v>26873</v>
      </c>
      <c r="E3830" s="17"/>
      <c r="F3830" s="17" t="str">
        <f>'Strutture ricettive (Query)'!$C3830&amp;" "&amp;'Strutture ricettive (Query)'!$K3830</f>
        <v xml:space="preserve">Localita' Pian Della Pieve  60 </v>
      </c>
      <c r="G3830" s="17" t="s">
        <v>22103</v>
      </c>
      <c r="H3830" s="17" t="s">
        <v>26382</v>
      </c>
      <c r="I3830" s="17" t="s">
        <v>24598</v>
      </c>
      <c r="J3830" s="17" t="s">
        <v>24598</v>
      </c>
      <c r="K3830" s="17" t="str">
        <f>IF('Strutture ricettive (Query)'!$D3830='Strutture ricettive (Query)'!$E3830,'Strutture ricettive (Query)'!$D3830,'Strutture ricettive (Query)'!$D3830&amp;" "&amp;'Strutture ricettive (Query)'!$E3830)</f>
        <v xml:space="preserve">60 </v>
      </c>
    </row>
    <row r="3831" spans="1:11" x14ac:dyDescent="0.25">
      <c r="A3831" s="18" t="s">
        <v>19704</v>
      </c>
      <c r="B3831" s="19" t="s">
        <v>22149</v>
      </c>
      <c r="C3831" s="19" t="s">
        <v>27229</v>
      </c>
      <c r="D3831" s="19" t="s">
        <v>26836</v>
      </c>
      <c r="E3831" s="19"/>
      <c r="F3831" s="19" t="str">
        <f>'Strutture ricettive (Query)'!$C3831&amp;" "&amp;'Strutture ricettive (Query)'!$K3831</f>
        <v xml:space="preserve">Localita' Saltregna  7 </v>
      </c>
      <c r="G3831" s="19" t="s">
        <v>22103</v>
      </c>
      <c r="H3831" s="19" t="s">
        <v>26382</v>
      </c>
      <c r="I3831" s="19" t="s">
        <v>11231</v>
      </c>
      <c r="J3831" s="19" t="s">
        <v>11232</v>
      </c>
      <c r="K3831" s="19" t="str">
        <f>IF('Strutture ricettive (Query)'!$D3831='Strutture ricettive (Query)'!$E3831,'Strutture ricettive (Query)'!$D3831,'Strutture ricettive (Query)'!$D3831&amp;" "&amp;'Strutture ricettive (Query)'!$E3831)</f>
        <v xml:space="preserve">7 </v>
      </c>
    </row>
    <row r="3832" spans="1:11" x14ac:dyDescent="0.25">
      <c r="A3832" s="16" t="s">
        <v>19712</v>
      </c>
      <c r="B3832" s="17" t="s">
        <v>22150</v>
      </c>
      <c r="C3832" s="17" t="s">
        <v>28005</v>
      </c>
      <c r="D3832" s="17" t="s">
        <v>27132</v>
      </c>
      <c r="E3832" s="17"/>
      <c r="F3832" s="17" t="str">
        <f>'Strutture ricettive (Query)'!$C3832&amp;" "&amp;'Strutture ricettive (Query)'!$K3832</f>
        <v xml:space="preserve">Via Monnece  11 </v>
      </c>
      <c r="G3832" s="17" t="s">
        <v>22103</v>
      </c>
      <c r="H3832" s="17" t="s">
        <v>26391</v>
      </c>
      <c r="I3832" s="17" t="s">
        <v>24598</v>
      </c>
      <c r="J3832" s="17" t="s">
        <v>24598</v>
      </c>
      <c r="K3832" s="17" t="str">
        <f>IF('Strutture ricettive (Query)'!$D3832='Strutture ricettive (Query)'!$E3832,'Strutture ricettive (Query)'!$D3832,'Strutture ricettive (Query)'!$D3832&amp;" "&amp;'Strutture ricettive (Query)'!$E3832)</f>
        <v xml:space="preserve">11 </v>
      </c>
    </row>
    <row r="3833" spans="1:11" x14ac:dyDescent="0.25">
      <c r="A3833" s="18" t="s">
        <v>19708</v>
      </c>
      <c r="B3833" s="19" t="s">
        <v>22151</v>
      </c>
      <c r="C3833" s="19" t="s">
        <v>28006</v>
      </c>
      <c r="D3833" s="19" t="s">
        <v>27043</v>
      </c>
      <c r="E3833" s="19"/>
      <c r="F3833" s="19" t="str">
        <f>'Strutture ricettive (Query)'!$C3833&amp;" "&amp;'Strutture ricettive (Query)'!$K3833</f>
        <v xml:space="preserve">Contrada Botontano  22 </v>
      </c>
      <c r="G3833" s="19" t="s">
        <v>22103</v>
      </c>
      <c r="H3833" s="19" t="s">
        <v>26382</v>
      </c>
      <c r="I3833" s="19" t="s">
        <v>24598</v>
      </c>
      <c r="J3833" s="19" t="s">
        <v>24598</v>
      </c>
      <c r="K3833" s="19" t="str">
        <f>IF('Strutture ricettive (Query)'!$D3833='Strutture ricettive (Query)'!$E3833,'Strutture ricettive (Query)'!$D3833,'Strutture ricettive (Query)'!$D3833&amp;" "&amp;'Strutture ricettive (Query)'!$E3833)</f>
        <v xml:space="preserve">22 </v>
      </c>
    </row>
    <row r="3834" spans="1:11" x14ac:dyDescent="0.25">
      <c r="A3834" s="16" t="s">
        <v>19708</v>
      </c>
      <c r="B3834" s="17" t="s">
        <v>22152</v>
      </c>
      <c r="C3834" s="17" t="s">
        <v>28007</v>
      </c>
      <c r="D3834" s="17" t="s">
        <v>27152</v>
      </c>
      <c r="E3834" s="17"/>
      <c r="F3834" s="17" t="str">
        <f>'Strutture ricettive (Query)'!$C3834&amp;" "&amp;'Strutture ricettive (Query)'!$K3834</f>
        <v xml:space="preserve">Localita' Fonte Del Piano  1 </v>
      </c>
      <c r="G3834" s="17" t="s">
        <v>22103</v>
      </c>
      <c r="H3834" s="17" t="s">
        <v>26392</v>
      </c>
      <c r="I3834" s="17" t="s">
        <v>24598</v>
      </c>
      <c r="J3834" s="17" t="s">
        <v>11241</v>
      </c>
      <c r="K3834" s="17" t="str">
        <f>IF('Strutture ricettive (Query)'!$D3834='Strutture ricettive (Query)'!$E3834,'Strutture ricettive (Query)'!$D3834,'Strutture ricettive (Query)'!$D3834&amp;" "&amp;'Strutture ricettive (Query)'!$E3834)</f>
        <v xml:space="preserve">1 </v>
      </c>
    </row>
    <row r="3835" spans="1:11" x14ac:dyDescent="0.25">
      <c r="A3835" s="18" t="s">
        <v>19708</v>
      </c>
      <c r="B3835" s="19" t="s">
        <v>22153</v>
      </c>
      <c r="C3835" s="19" t="s">
        <v>28008</v>
      </c>
      <c r="D3835" s="19" t="s">
        <v>27209</v>
      </c>
      <c r="E3835" s="19"/>
      <c r="F3835" s="19" t="str">
        <f>'Strutture ricettive (Query)'!$C3835&amp;" "&amp;'Strutture ricettive (Query)'!$K3835</f>
        <v xml:space="preserve">Pio Viii Castiglioni  32 </v>
      </c>
      <c r="G3835" s="19" t="s">
        <v>22103</v>
      </c>
      <c r="H3835" s="19" t="s">
        <v>26382</v>
      </c>
      <c r="I3835" s="19" t="s">
        <v>24598</v>
      </c>
      <c r="J3835" s="19" t="s">
        <v>11244</v>
      </c>
      <c r="K3835" s="19" t="str">
        <f>IF('Strutture ricettive (Query)'!$D3835='Strutture ricettive (Query)'!$E3835,'Strutture ricettive (Query)'!$D3835,'Strutture ricettive (Query)'!$D3835&amp;" "&amp;'Strutture ricettive (Query)'!$E3835)</f>
        <v xml:space="preserve">32 </v>
      </c>
    </row>
    <row r="3836" spans="1:11" x14ac:dyDescent="0.25">
      <c r="A3836" s="16" t="s">
        <v>19706</v>
      </c>
      <c r="B3836" s="17" t="s">
        <v>22154</v>
      </c>
      <c r="C3836" s="17" t="s">
        <v>28011</v>
      </c>
      <c r="D3836" s="17" t="s">
        <v>28012</v>
      </c>
      <c r="E3836" s="17"/>
      <c r="F3836" s="17" t="str">
        <f>'Strutture ricettive (Query)'!$C3836&amp;" "&amp;'Strutture ricettive (Query)'!$K3836</f>
        <v xml:space="preserve">Lung.Nord Iv Novembre   284 </v>
      </c>
      <c r="G3836" s="17" t="s">
        <v>11258</v>
      </c>
      <c r="H3836" s="17" t="s">
        <v>11292</v>
      </c>
      <c r="I3836" s="17" t="s">
        <v>24598</v>
      </c>
      <c r="J3836" s="17" t="s">
        <v>11248</v>
      </c>
      <c r="K3836" s="17" t="str">
        <f>IF('Strutture ricettive (Query)'!$D3836='Strutture ricettive (Query)'!$E3836,'Strutture ricettive (Query)'!$D3836,'Strutture ricettive (Query)'!$D3836&amp;" "&amp;'Strutture ricettive (Query)'!$E3836)</f>
        <v xml:space="preserve">284 </v>
      </c>
    </row>
    <row r="3837" spans="1:11" x14ac:dyDescent="0.25">
      <c r="A3837" s="18" t="s">
        <v>19712</v>
      </c>
      <c r="B3837" s="19" t="s">
        <v>22155</v>
      </c>
      <c r="C3837" s="19" t="s">
        <v>28013</v>
      </c>
      <c r="D3837" s="19" t="s">
        <v>27152</v>
      </c>
      <c r="E3837" s="19"/>
      <c r="F3837" s="19" t="str">
        <f>'Strutture ricettive (Query)'!$C3837&amp;" "&amp;'Strutture ricettive (Query)'!$K3837</f>
        <v xml:space="preserve">Via De Pineto  1 </v>
      </c>
      <c r="G3837" s="19" t="s">
        <v>11258</v>
      </c>
      <c r="H3837" s="19" t="s">
        <v>24598</v>
      </c>
      <c r="I3837" s="19" t="s">
        <v>24598</v>
      </c>
      <c r="J3837" s="19" t="s">
        <v>11251</v>
      </c>
      <c r="K3837" s="19" t="str">
        <f>IF('Strutture ricettive (Query)'!$D3837='Strutture ricettive (Query)'!$E3837,'Strutture ricettive (Query)'!$D3837,'Strutture ricettive (Query)'!$D3837&amp;" "&amp;'Strutture ricettive (Query)'!$E3837)</f>
        <v xml:space="preserve">1 </v>
      </c>
    </row>
    <row r="3838" spans="1:11" x14ac:dyDescent="0.25">
      <c r="A3838" s="16" t="s">
        <v>19708</v>
      </c>
      <c r="B3838" s="17" t="s">
        <v>22156</v>
      </c>
      <c r="C3838" s="17" t="s">
        <v>28015</v>
      </c>
      <c r="D3838" s="17" t="s">
        <v>27253</v>
      </c>
      <c r="E3838" s="17"/>
      <c r="F3838" s="17" t="str">
        <f>'Strutture ricettive (Query)'!$C3838&amp;" "&amp;'Strutture ricettive (Query)'!$K3838</f>
        <v xml:space="preserve">Porta Pia  12/A </v>
      </c>
      <c r="G3838" s="17" t="s">
        <v>11258</v>
      </c>
      <c r="H3838" s="17" t="s">
        <v>11292</v>
      </c>
      <c r="I3838" s="17" t="s">
        <v>11254</v>
      </c>
      <c r="J3838" s="17" t="s">
        <v>11255</v>
      </c>
      <c r="K3838" s="17" t="str">
        <f>IF('Strutture ricettive (Query)'!$D3838='Strutture ricettive (Query)'!$E3838,'Strutture ricettive (Query)'!$D3838,'Strutture ricettive (Query)'!$D3838&amp;" "&amp;'Strutture ricettive (Query)'!$E3838)</f>
        <v xml:space="preserve">12/A </v>
      </c>
    </row>
    <row r="3839" spans="1:11" x14ac:dyDescent="0.25">
      <c r="A3839" s="18" t="s">
        <v>19708</v>
      </c>
      <c r="B3839" s="19" t="s">
        <v>22157</v>
      </c>
      <c r="C3839" s="19" t="s">
        <v>27995</v>
      </c>
      <c r="D3839" s="19" t="s">
        <v>26795</v>
      </c>
      <c r="E3839" s="19"/>
      <c r="F3839" s="19" t="str">
        <f>'Strutture ricettive (Query)'!$C3839&amp;" "&amp;'Strutture ricettive (Query)'!$K3839</f>
        <v xml:space="preserve">Via Gorizia  82 </v>
      </c>
      <c r="G3839" s="19" t="s">
        <v>11258</v>
      </c>
      <c r="H3839" s="19" t="s">
        <v>11292</v>
      </c>
      <c r="I3839" s="19" t="s">
        <v>24598</v>
      </c>
      <c r="J3839" s="19" t="s">
        <v>11260</v>
      </c>
      <c r="K3839" s="19" t="str">
        <f>IF('Strutture ricettive (Query)'!$D3839='Strutture ricettive (Query)'!$E3839,'Strutture ricettive (Query)'!$D3839,'Strutture ricettive (Query)'!$D3839&amp;" "&amp;'Strutture ricettive (Query)'!$E3839)</f>
        <v xml:space="preserve">82 </v>
      </c>
    </row>
    <row r="3840" spans="1:11" x14ac:dyDescent="0.25">
      <c r="A3840" s="16" t="s">
        <v>19708</v>
      </c>
      <c r="B3840" s="17" t="s">
        <v>22158</v>
      </c>
      <c r="C3840" s="17" t="s">
        <v>27984</v>
      </c>
      <c r="D3840" s="17" t="s">
        <v>27985</v>
      </c>
      <c r="E3840" s="17"/>
      <c r="F3840" s="17" t="str">
        <f>'Strutture ricettive (Query)'!$C3840&amp;" "&amp;'Strutture ricettive (Query)'!$K3840</f>
        <v xml:space="preserve">C.Da San Savino  18/A </v>
      </c>
      <c r="G3840" s="17" t="s">
        <v>11258</v>
      </c>
      <c r="H3840" s="17" t="s">
        <v>24598</v>
      </c>
      <c r="I3840" s="17" t="s">
        <v>11263</v>
      </c>
      <c r="J3840" s="17" t="s">
        <v>11264</v>
      </c>
      <c r="K3840" s="17" t="str">
        <f>IF('Strutture ricettive (Query)'!$D3840='Strutture ricettive (Query)'!$E3840,'Strutture ricettive (Query)'!$D3840,'Strutture ricettive (Query)'!$D3840&amp;" "&amp;'Strutture ricettive (Query)'!$E3840)</f>
        <v xml:space="preserve">18/A </v>
      </c>
    </row>
    <row r="3841" spans="1:11" x14ac:dyDescent="0.25">
      <c r="A3841" s="18" t="s">
        <v>19708</v>
      </c>
      <c r="B3841" s="19" t="s">
        <v>22159</v>
      </c>
      <c r="C3841" s="19" t="s">
        <v>27987</v>
      </c>
      <c r="D3841" s="19" t="s">
        <v>26862</v>
      </c>
      <c r="E3841" s="19"/>
      <c r="F3841" s="19" t="str">
        <f>'Strutture ricettive (Query)'!$C3841&amp;" "&amp;'Strutture ricettive (Query)'!$K3841</f>
        <v xml:space="preserve">C.Da Mornano  65 </v>
      </c>
      <c r="G3841" s="19" t="s">
        <v>11258</v>
      </c>
      <c r="H3841" s="19" t="s">
        <v>26393</v>
      </c>
      <c r="I3841" s="19" t="s">
        <v>11268</v>
      </c>
      <c r="J3841" s="19" t="s">
        <v>11269</v>
      </c>
      <c r="K3841" s="19" t="str">
        <f>IF('Strutture ricettive (Query)'!$D3841='Strutture ricettive (Query)'!$E3841,'Strutture ricettive (Query)'!$D3841,'Strutture ricettive (Query)'!$D3841&amp;" "&amp;'Strutture ricettive (Query)'!$E3841)</f>
        <v xml:space="preserve">65 </v>
      </c>
    </row>
    <row r="3842" spans="1:11" x14ac:dyDescent="0.25">
      <c r="A3842" s="16" t="s">
        <v>19708</v>
      </c>
      <c r="B3842" s="17" t="s">
        <v>22160</v>
      </c>
      <c r="C3842" s="17" t="s">
        <v>27988</v>
      </c>
      <c r="D3842" s="17" t="s">
        <v>26924</v>
      </c>
      <c r="E3842" s="17"/>
      <c r="F3842" s="17" t="str">
        <f>'Strutture ricettive (Query)'!$C3842&amp;" "&amp;'Strutture ricettive (Query)'!$K3842</f>
        <v xml:space="preserve">Via Fonte Giulia  47 </v>
      </c>
      <c r="G3842" s="17" t="s">
        <v>11258</v>
      </c>
      <c r="H3842" s="17" t="s">
        <v>26394</v>
      </c>
      <c r="I3842" s="17" t="s">
        <v>11273</v>
      </c>
      <c r="J3842" s="17" t="s">
        <v>11274</v>
      </c>
      <c r="K3842" s="17" t="str">
        <f>IF('Strutture ricettive (Query)'!$D3842='Strutture ricettive (Query)'!$E3842,'Strutture ricettive (Query)'!$D3842,'Strutture ricettive (Query)'!$D3842&amp;" "&amp;'Strutture ricettive (Query)'!$E3842)</f>
        <v xml:space="preserve">47 </v>
      </c>
    </row>
    <row r="3843" spans="1:11" x14ac:dyDescent="0.25">
      <c r="A3843" s="18" t="s">
        <v>19730</v>
      </c>
      <c r="B3843" s="19" t="s">
        <v>22161</v>
      </c>
      <c r="C3843" s="19" t="s">
        <v>27147</v>
      </c>
      <c r="D3843" s="19" t="s">
        <v>27782</v>
      </c>
      <c r="E3843" s="19"/>
      <c r="F3843" s="19" t="str">
        <f>'Strutture ricettive (Query)'!$C3843&amp;" "&amp;'Strutture ricettive (Query)'!$K3843</f>
        <v xml:space="preserve">Lungomare Piermanni  10/A </v>
      </c>
      <c r="G3843" s="19" t="s">
        <v>11258</v>
      </c>
      <c r="H3843" s="19" t="s">
        <v>24598</v>
      </c>
      <c r="I3843" s="19" t="s">
        <v>24598</v>
      </c>
      <c r="J3843" s="19" t="s">
        <v>11277</v>
      </c>
      <c r="K3843" s="19" t="str">
        <f>IF('Strutture ricettive (Query)'!$D3843='Strutture ricettive (Query)'!$E3843,'Strutture ricettive (Query)'!$D3843,'Strutture ricettive (Query)'!$D3843&amp;" "&amp;'Strutture ricettive (Query)'!$E3843)</f>
        <v xml:space="preserve">10/A </v>
      </c>
    </row>
    <row r="3844" spans="1:11" x14ac:dyDescent="0.25">
      <c r="A3844" s="16" t="s">
        <v>19712</v>
      </c>
      <c r="B3844" s="17" t="s">
        <v>22163</v>
      </c>
      <c r="C3844" s="17" t="s">
        <v>27639</v>
      </c>
      <c r="D3844" s="17" t="s">
        <v>27989</v>
      </c>
      <c r="E3844" s="17"/>
      <c r="F3844" s="17" t="str">
        <f>'Strutture ricettive (Query)'!$C3844&amp;" "&amp;'Strutture ricettive (Query)'!$K3844</f>
        <v xml:space="preserve">Via Indipendenza  63/E </v>
      </c>
      <c r="G3844" s="17" t="s">
        <v>11258</v>
      </c>
      <c r="H3844" s="17" t="s">
        <v>11292</v>
      </c>
      <c r="I3844" s="17" t="s">
        <v>24598</v>
      </c>
      <c r="J3844" s="17" t="s">
        <v>11283</v>
      </c>
      <c r="K3844" s="17" t="str">
        <f>IF('Strutture ricettive (Query)'!$D3844='Strutture ricettive (Query)'!$E3844,'Strutture ricettive (Query)'!$D3844,'Strutture ricettive (Query)'!$D3844&amp;" "&amp;'Strutture ricettive (Query)'!$E3844)</f>
        <v xml:space="preserve">63/E </v>
      </c>
    </row>
    <row r="3845" spans="1:11" x14ac:dyDescent="0.25">
      <c r="A3845" s="18" t="s">
        <v>19712</v>
      </c>
      <c r="B3845" s="19" t="s">
        <v>22164</v>
      </c>
      <c r="C3845" s="19" t="s">
        <v>27648</v>
      </c>
      <c r="D3845" s="19" t="s">
        <v>27122</v>
      </c>
      <c r="E3845" s="19"/>
      <c r="F3845" s="19" t="str">
        <f>'Strutture ricettive (Query)'!$C3845&amp;" "&amp;'Strutture ricettive (Query)'!$K3845</f>
        <v xml:space="preserve">Via Pola  12 </v>
      </c>
      <c r="G3845" s="19" t="s">
        <v>11258</v>
      </c>
      <c r="H3845" s="19" t="s">
        <v>24598</v>
      </c>
      <c r="I3845" s="19" t="s">
        <v>24598</v>
      </c>
      <c r="J3845" s="19" t="s">
        <v>11286</v>
      </c>
      <c r="K3845" s="19" t="str">
        <f>IF('Strutture ricettive (Query)'!$D3845='Strutture ricettive (Query)'!$E3845,'Strutture ricettive (Query)'!$D3845,'Strutture ricettive (Query)'!$D3845&amp;" "&amp;'Strutture ricettive (Query)'!$E3845)</f>
        <v xml:space="preserve">12 </v>
      </c>
    </row>
    <row r="3846" spans="1:11" x14ac:dyDescent="0.25">
      <c r="A3846" s="16" t="s">
        <v>19708</v>
      </c>
      <c r="B3846" s="17" t="s">
        <v>22165</v>
      </c>
      <c r="C3846" s="17" t="s">
        <v>27990</v>
      </c>
      <c r="D3846" s="17" t="s">
        <v>26942</v>
      </c>
      <c r="E3846" s="17"/>
      <c r="F3846" s="17" t="str">
        <f>'Strutture ricettive (Query)'!$C3846&amp;" "&amp;'Strutture ricettive (Query)'!$K3846</f>
        <v xml:space="preserve">Via T.Tasso  41 </v>
      </c>
      <c r="G3846" s="17" t="s">
        <v>11258</v>
      </c>
      <c r="H3846" s="17" t="s">
        <v>24598</v>
      </c>
      <c r="I3846" s="17" t="s">
        <v>24598</v>
      </c>
      <c r="J3846" s="17" t="s">
        <v>11289</v>
      </c>
      <c r="K3846" s="17" t="str">
        <f>IF('Strutture ricettive (Query)'!$D3846='Strutture ricettive (Query)'!$E3846,'Strutture ricettive (Query)'!$D3846,'Strutture ricettive (Query)'!$D3846&amp;" "&amp;'Strutture ricettive (Query)'!$E3846)</f>
        <v xml:space="preserve">41 </v>
      </c>
    </row>
    <row r="3847" spans="1:11" x14ac:dyDescent="0.25">
      <c r="A3847" s="18" t="s">
        <v>19704</v>
      </c>
      <c r="B3847" s="19" t="s">
        <v>22166</v>
      </c>
      <c r="C3847" s="19" t="s">
        <v>27991</v>
      </c>
      <c r="D3847" s="19" t="s">
        <v>27992</v>
      </c>
      <c r="E3847" s="19"/>
      <c r="F3847" s="19" t="str">
        <f>'Strutture ricettive (Query)'!$C3847&amp;" "&amp;'Strutture ricettive (Query)'!$K3847</f>
        <v xml:space="preserve">Contrada Piane Chienti  257 </v>
      </c>
      <c r="G3847" s="19" t="s">
        <v>11258</v>
      </c>
      <c r="H3847" s="19" t="s">
        <v>11292</v>
      </c>
      <c r="I3847" s="19" t="s">
        <v>11293</v>
      </c>
      <c r="J3847" s="19" t="s">
        <v>11294</v>
      </c>
      <c r="K3847" s="19" t="str">
        <f>IF('Strutture ricettive (Query)'!$D3847='Strutture ricettive (Query)'!$E3847,'Strutture ricettive (Query)'!$D3847,'Strutture ricettive (Query)'!$D3847&amp;" "&amp;'Strutture ricettive (Query)'!$E3847)</f>
        <v xml:space="preserve">257 </v>
      </c>
    </row>
    <row r="3848" spans="1:11" x14ac:dyDescent="0.25">
      <c r="A3848" s="16" t="s">
        <v>19708</v>
      </c>
      <c r="B3848" s="17" t="s">
        <v>22167</v>
      </c>
      <c r="C3848" s="17" t="s">
        <v>27993</v>
      </c>
      <c r="D3848" s="17" t="s">
        <v>26948</v>
      </c>
      <c r="E3848" s="17"/>
      <c r="F3848" s="17" t="str">
        <f>'Strutture ricettive (Query)'!$C3848&amp;" "&amp;'Strutture ricettive (Query)'!$K3848</f>
        <v xml:space="preserve">Via San Domenico  40 </v>
      </c>
      <c r="G3848" s="17" t="s">
        <v>11258</v>
      </c>
      <c r="H3848" s="17" t="s">
        <v>24598</v>
      </c>
      <c r="I3848" s="17" t="s">
        <v>24598</v>
      </c>
      <c r="J3848" s="17" t="s">
        <v>11297</v>
      </c>
      <c r="K3848" s="17" t="str">
        <f>IF('Strutture ricettive (Query)'!$D3848='Strutture ricettive (Query)'!$E3848,'Strutture ricettive (Query)'!$D3848,'Strutture ricettive (Query)'!$D3848&amp;" "&amp;'Strutture ricettive (Query)'!$E3848)</f>
        <v xml:space="preserve">40 </v>
      </c>
    </row>
    <row r="3849" spans="1:11" x14ac:dyDescent="0.25">
      <c r="A3849" s="18" t="s">
        <v>19708</v>
      </c>
      <c r="B3849" s="19" t="s">
        <v>22168</v>
      </c>
      <c r="C3849" s="19" t="s">
        <v>27686</v>
      </c>
      <c r="D3849" s="19" t="s">
        <v>26781</v>
      </c>
      <c r="E3849" s="19"/>
      <c r="F3849" s="19" t="str">
        <f>'Strutture ricettive (Query)'!$C3849&amp;" "&amp;'Strutture ricettive (Query)'!$K3849</f>
        <v xml:space="preserve">Via Tasso  9 </v>
      </c>
      <c r="G3849" s="19" t="s">
        <v>11258</v>
      </c>
      <c r="H3849" s="19" t="s">
        <v>24598</v>
      </c>
      <c r="I3849" s="19" t="s">
        <v>24598</v>
      </c>
      <c r="J3849" s="19" t="s">
        <v>11301</v>
      </c>
      <c r="K3849" s="19" t="str">
        <f>IF('Strutture ricettive (Query)'!$D3849='Strutture ricettive (Query)'!$E3849,'Strutture ricettive (Query)'!$D3849,'Strutture ricettive (Query)'!$D3849&amp;" "&amp;'Strutture ricettive (Query)'!$E3849)</f>
        <v xml:space="preserve">9 </v>
      </c>
    </row>
    <row r="3850" spans="1:11" x14ac:dyDescent="0.25">
      <c r="A3850" s="16" t="s">
        <v>19708</v>
      </c>
      <c r="B3850" s="17" t="s">
        <v>22169</v>
      </c>
      <c r="C3850" s="17" t="s">
        <v>27994</v>
      </c>
      <c r="D3850" s="17" t="s">
        <v>27074</v>
      </c>
      <c r="E3850" s="17"/>
      <c r="F3850" s="17" t="str">
        <f>'Strutture ricettive (Query)'!$C3850&amp;" "&amp;'Strutture ricettive (Query)'!$K3850</f>
        <v xml:space="preserve">Via Giovanni Pascoli  18 </v>
      </c>
      <c r="G3850" s="17" t="s">
        <v>11258</v>
      </c>
      <c r="H3850" s="17" t="s">
        <v>24598</v>
      </c>
      <c r="I3850" s="17" t="s">
        <v>24598</v>
      </c>
      <c r="J3850" s="17" t="s">
        <v>11304</v>
      </c>
      <c r="K3850" s="17" t="str">
        <f>IF('Strutture ricettive (Query)'!$D3850='Strutture ricettive (Query)'!$E3850,'Strutture ricettive (Query)'!$D3850,'Strutture ricettive (Query)'!$D3850&amp;" "&amp;'Strutture ricettive (Query)'!$E3850)</f>
        <v xml:space="preserve">18 </v>
      </c>
    </row>
    <row r="3851" spans="1:11" x14ac:dyDescent="0.25">
      <c r="A3851" s="18" t="s">
        <v>19708</v>
      </c>
      <c r="B3851" s="19" t="s">
        <v>22170</v>
      </c>
      <c r="C3851" s="19" t="s">
        <v>27866</v>
      </c>
      <c r="D3851" s="19" t="s">
        <v>26865</v>
      </c>
      <c r="E3851" s="19"/>
      <c r="F3851" s="19" t="str">
        <f>'Strutture ricettive (Query)'!$C3851&amp;" "&amp;'Strutture ricettive (Query)'!$K3851</f>
        <v xml:space="preserve">Via Vittorio Veneto  63 </v>
      </c>
      <c r="G3851" s="19" t="s">
        <v>11258</v>
      </c>
      <c r="H3851" s="19" t="s">
        <v>24598</v>
      </c>
      <c r="I3851" s="19" t="s">
        <v>24598</v>
      </c>
      <c r="J3851" s="19" t="s">
        <v>11307</v>
      </c>
      <c r="K3851" s="19" t="str">
        <f>IF('Strutture ricettive (Query)'!$D3851='Strutture ricettive (Query)'!$E3851,'Strutture ricettive (Query)'!$D3851,'Strutture ricettive (Query)'!$D3851&amp;" "&amp;'Strutture ricettive (Query)'!$E3851)</f>
        <v xml:space="preserve">63 </v>
      </c>
    </row>
    <row r="3852" spans="1:11" x14ac:dyDescent="0.25">
      <c r="A3852" s="16" t="s">
        <v>19708</v>
      </c>
      <c r="B3852" s="17" t="s">
        <v>22171</v>
      </c>
      <c r="C3852" s="17" t="s">
        <v>27864</v>
      </c>
      <c r="D3852" s="17" t="s">
        <v>27865</v>
      </c>
      <c r="E3852" s="17"/>
      <c r="F3852" s="17" t="str">
        <f>'Strutture ricettive (Query)'!$C3852&amp;" "&amp;'Strutture ricettive (Query)'!$K3852</f>
        <v xml:space="preserve">Via Marco Polo  54/B </v>
      </c>
      <c r="G3852" s="17" t="s">
        <v>11258</v>
      </c>
      <c r="H3852" s="17" t="s">
        <v>11292</v>
      </c>
      <c r="I3852" s="17" t="s">
        <v>24598</v>
      </c>
      <c r="J3852" s="17" t="s">
        <v>11310</v>
      </c>
      <c r="K3852" s="17" t="str">
        <f>IF('Strutture ricettive (Query)'!$D3852='Strutture ricettive (Query)'!$E3852,'Strutture ricettive (Query)'!$D3852,'Strutture ricettive (Query)'!$D3852&amp;" "&amp;'Strutture ricettive (Query)'!$E3852)</f>
        <v xml:space="preserve">54/B </v>
      </c>
    </row>
    <row r="3853" spans="1:11" x14ac:dyDescent="0.25">
      <c r="A3853" s="18" t="s">
        <v>19712</v>
      </c>
      <c r="B3853" s="19" t="s">
        <v>22172</v>
      </c>
      <c r="C3853" s="19" t="s">
        <v>27014</v>
      </c>
      <c r="D3853" s="19" t="s">
        <v>27863</v>
      </c>
      <c r="E3853" s="19"/>
      <c r="F3853" s="19" t="str">
        <f>'Strutture ricettive (Query)'!$C3853&amp;" "&amp;'Strutture ricettive (Query)'!$K3853</f>
        <v xml:space="preserve">Viale Iv Novembre  290 </v>
      </c>
      <c r="G3853" s="19" t="s">
        <v>11258</v>
      </c>
      <c r="H3853" s="19" t="s">
        <v>11292</v>
      </c>
      <c r="I3853" s="19" t="s">
        <v>24598</v>
      </c>
      <c r="J3853" s="19" t="s">
        <v>11313</v>
      </c>
      <c r="K3853" s="19" t="str">
        <f>IF('Strutture ricettive (Query)'!$D3853='Strutture ricettive (Query)'!$E3853,'Strutture ricettive (Query)'!$D3853,'Strutture ricettive (Query)'!$D3853&amp;" "&amp;'Strutture ricettive (Query)'!$E3853)</f>
        <v xml:space="preserve">290 </v>
      </c>
    </row>
    <row r="3854" spans="1:11" x14ac:dyDescent="0.25">
      <c r="A3854" s="16" t="s">
        <v>19708</v>
      </c>
      <c r="B3854" s="17" t="s">
        <v>22173</v>
      </c>
      <c r="C3854" s="17" t="s">
        <v>27810</v>
      </c>
      <c r="D3854" s="17" t="s">
        <v>27037</v>
      </c>
      <c r="E3854" s="17"/>
      <c r="F3854" s="17" t="str">
        <f>'Strutture ricettive (Query)'!$C3854&amp;" "&amp;'Strutture ricettive (Query)'!$K3854</f>
        <v xml:space="preserve">Contrada Foce Asola   24 </v>
      </c>
      <c r="G3854" s="17" t="s">
        <v>11258</v>
      </c>
      <c r="H3854" s="17" t="s">
        <v>24598</v>
      </c>
      <c r="I3854" s="17" t="s">
        <v>24598</v>
      </c>
      <c r="J3854" s="17" t="s">
        <v>11316</v>
      </c>
      <c r="K3854" s="17" t="str">
        <f>IF('Strutture ricettive (Query)'!$D3854='Strutture ricettive (Query)'!$E3854,'Strutture ricettive (Query)'!$D3854,'Strutture ricettive (Query)'!$D3854&amp;" "&amp;'Strutture ricettive (Query)'!$E3854)</f>
        <v xml:space="preserve">24 </v>
      </c>
    </row>
    <row r="3855" spans="1:11" x14ac:dyDescent="0.25">
      <c r="A3855" s="18" t="s">
        <v>19708</v>
      </c>
      <c r="B3855" s="19" t="s">
        <v>22174</v>
      </c>
      <c r="C3855" s="19" t="s">
        <v>27717</v>
      </c>
      <c r="D3855" s="19" t="s">
        <v>27064</v>
      </c>
      <c r="E3855" s="19"/>
      <c r="F3855" s="19" t="str">
        <f>'Strutture ricettive (Query)'!$C3855&amp;" "&amp;'Strutture ricettive (Query)'!$K3855</f>
        <v xml:space="preserve">Pier Delle Vigne   2 </v>
      </c>
      <c r="G3855" s="19" t="s">
        <v>11258</v>
      </c>
      <c r="H3855" s="19" t="s">
        <v>24598</v>
      </c>
      <c r="I3855" s="19" t="s">
        <v>24598</v>
      </c>
      <c r="J3855" s="19" t="s">
        <v>11319</v>
      </c>
      <c r="K3855" s="19" t="str">
        <f>IF('Strutture ricettive (Query)'!$D3855='Strutture ricettive (Query)'!$E3855,'Strutture ricettive (Query)'!$D3855,'Strutture ricettive (Query)'!$D3855&amp;" "&amp;'Strutture ricettive (Query)'!$E3855)</f>
        <v xml:space="preserve">2 </v>
      </c>
    </row>
    <row r="3856" spans="1:11" x14ac:dyDescent="0.25">
      <c r="A3856" s="16" t="s">
        <v>19708</v>
      </c>
      <c r="B3856" s="17" t="s">
        <v>22175</v>
      </c>
      <c r="C3856" s="17" t="s">
        <v>27654</v>
      </c>
      <c r="D3856" s="17" t="s">
        <v>26798</v>
      </c>
      <c r="E3856" s="17"/>
      <c r="F3856" s="17" t="str">
        <f>'Strutture ricettive (Query)'!$C3856&amp;" "&amp;'Strutture ricettive (Query)'!$K3856</f>
        <v xml:space="preserve">Via Civitanova  80 </v>
      </c>
      <c r="G3856" s="17" t="s">
        <v>11258</v>
      </c>
      <c r="H3856" s="17" t="s">
        <v>11292</v>
      </c>
      <c r="I3856" s="17" t="s">
        <v>24598</v>
      </c>
      <c r="J3856" s="17" t="s">
        <v>11322</v>
      </c>
      <c r="K3856" s="17" t="str">
        <f>IF('Strutture ricettive (Query)'!$D3856='Strutture ricettive (Query)'!$E3856,'Strutture ricettive (Query)'!$D3856,'Strutture ricettive (Query)'!$D3856&amp;" "&amp;'Strutture ricettive (Query)'!$E3856)</f>
        <v xml:space="preserve">80 </v>
      </c>
    </row>
    <row r="3857" spans="1:11" x14ac:dyDescent="0.25">
      <c r="A3857" s="18" t="s">
        <v>19708</v>
      </c>
      <c r="B3857" s="19" t="s">
        <v>22176</v>
      </c>
      <c r="C3857" s="19" t="s">
        <v>27718</v>
      </c>
      <c r="D3857" s="19" t="s">
        <v>27037</v>
      </c>
      <c r="E3857" s="19"/>
      <c r="F3857" s="19" t="str">
        <f>'Strutture ricettive (Query)'!$C3857&amp;" "&amp;'Strutture ricettive (Query)'!$K3857</f>
        <v xml:space="preserve">Via O.Marchetti  24 </v>
      </c>
      <c r="G3857" s="19" t="s">
        <v>11258</v>
      </c>
      <c r="H3857" s="19" t="s">
        <v>11292</v>
      </c>
      <c r="I3857" s="19" t="s">
        <v>24598</v>
      </c>
      <c r="J3857" s="19" t="s">
        <v>11325</v>
      </c>
      <c r="K3857" s="19" t="str">
        <f>IF('Strutture ricettive (Query)'!$D3857='Strutture ricettive (Query)'!$E3857,'Strutture ricettive (Query)'!$D3857,'Strutture ricettive (Query)'!$D3857&amp;" "&amp;'Strutture ricettive (Query)'!$E3857)</f>
        <v xml:space="preserve">24 </v>
      </c>
    </row>
    <row r="3858" spans="1:11" x14ac:dyDescent="0.25">
      <c r="A3858" s="16" t="s">
        <v>19708</v>
      </c>
      <c r="B3858" s="17" t="s">
        <v>22177</v>
      </c>
      <c r="C3858" s="17" t="s">
        <v>27719</v>
      </c>
      <c r="D3858" s="17" t="s">
        <v>27059</v>
      </c>
      <c r="E3858" s="17"/>
      <c r="F3858" s="17" t="str">
        <f>'Strutture ricettive (Query)'!$C3858&amp;" "&amp;'Strutture ricettive (Query)'!$K3858</f>
        <v xml:space="preserve">Via Tripoli  20 </v>
      </c>
      <c r="G3858" s="17" t="s">
        <v>11258</v>
      </c>
      <c r="H3858" s="17" t="s">
        <v>11292</v>
      </c>
      <c r="I3858" s="17" t="s">
        <v>24598</v>
      </c>
      <c r="J3858" s="17" t="s">
        <v>11328</v>
      </c>
      <c r="K3858" s="17" t="str">
        <f>IF('Strutture ricettive (Query)'!$D3858='Strutture ricettive (Query)'!$E3858,'Strutture ricettive (Query)'!$D3858,'Strutture ricettive (Query)'!$D3858&amp;" "&amp;'Strutture ricettive (Query)'!$E3858)</f>
        <v xml:space="preserve">20 </v>
      </c>
    </row>
    <row r="3859" spans="1:11" x14ac:dyDescent="0.25">
      <c r="A3859" s="18" t="s">
        <v>19708</v>
      </c>
      <c r="B3859" s="19" t="s">
        <v>22178</v>
      </c>
      <c r="C3859" s="19" t="s">
        <v>27721</v>
      </c>
      <c r="D3859" s="19" t="s">
        <v>27722</v>
      </c>
      <c r="E3859" s="19"/>
      <c r="F3859" s="19" t="str">
        <f>'Strutture ricettive (Query)'!$C3859&amp;" "&amp;'Strutture ricettive (Query)'!$K3859</f>
        <v xml:space="preserve">Via Vasco De Gama  164 </v>
      </c>
      <c r="G3859" s="19" t="s">
        <v>11258</v>
      </c>
      <c r="H3859" s="19" t="s">
        <v>11292</v>
      </c>
      <c r="I3859" s="19" t="s">
        <v>24598</v>
      </c>
      <c r="J3859" s="19" t="s">
        <v>11331</v>
      </c>
      <c r="K3859" s="19" t="str">
        <f>IF('Strutture ricettive (Query)'!$D3859='Strutture ricettive (Query)'!$E3859,'Strutture ricettive (Query)'!$D3859,'Strutture ricettive (Query)'!$D3859&amp;" "&amp;'Strutture ricettive (Query)'!$E3859)</f>
        <v xml:space="preserve">164 </v>
      </c>
    </row>
    <row r="3860" spans="1:11" x14ac:dyDescent="0.25">
      <c r="A3860" s="16" t="s">
        <v>19708</v>
      </c>
      <c r="B3860" s="17" t="s">
        <v>22179</v>
      </c>
      <c r="C3860" s="17" t="s">
        <v>27693</v>
      </c>
      <c r="D3860" s="17" t="s">
        <v>26870</v>
      </c>
      <c r="E3860" s="17"/>
      <c r="F3860" s="17" t="str">
        <f>'Strutture ricettive (Query)'!$C3860&amp;" "&amp;'Strutture ricettive (Query)'!$K3860</f>
        <v xml:space="preserve">Via Della Carena  61 </v>
      </c>
      <c r="G3860" s="17" t="s">
        <v>11258</v>
      </c>
      <c r="H3860" s="17" t="s">
        <v>11292</v>
      </c>
      <c r="I3860" s="17" t="s">
        <v>24598</v>
      </c>
      <c r="J3860" s="17" t="s">
        <v>24598</v>
      </c>
      <c r="K3860" s="17" t="str">
        <f>IF('Strutture ricettive (Query)'!$D3860='Strutture ricettive (Query)'!$E3860,'Strutture ricettive (Query)'!$D3860,'Strutture ricettive (Query)'!$D3860&amp;" "&amp;'Strutture ricettive (Query)'!$E3860)</f>
        <v xml:space="preserve">61 </v>
      </c>
    </row>
    <row r="3861" spans="1:11" x14ac:dyDescent="0.25">
      <c r="A3861" s="18" t="s">
        <v>19708</v>
      </c>
      <c r="B3861" s="19" t="s">
        <v>20233</v>
      </c>
      <c r="C3861" s="19" t="s">
        <v>27724</v>
      </c>
      <c r="D3861" s="19" t="s">
        <v>27050</v>
      </c>
      <c r="E3861" s="19"/>
      <c r="F3861" s="19" t="str">
        <f>'Strutture ricettive (Query)'!$C3861&amp;" "&amp;'Strutture ricettive (Query)'!$K3861</f>
        <v xml:space="preserve">Via Maranello  21 </v>
      </c>
      <c r="G3861" s="19" t="s">
        <v>11258</v>
      </c>
      <c r="H3861" s="19" t="s">
        <v>11292</v>
      </c>
      <c r="I3861" s="19" t="s">
        <v>11335</v>
      </c>
      <c r="J3861" s="19" t="s">
        <v>11336</v>
      </c>
      <c r="K3861" s="19" t="str">
        <f>IF('Strutture ricettive (Query)'!$D3861='Strutture ricettive (Query)'!$E3861,'Strutture ricettive (Query)'!$D3861,'Strutture ricettive (Query)'!$D3861&amp;" "&amp;'Strutture ricettive (Query)'!$E3861)</f>
        <v xml:space="preserve">21 </v>
      </c>
    </row>
    <row r="3862" spans="1:11" x14ac:dyDescent="0.25">
      <c r="A3862" s="16" t="s">
        <v>19708</v>
      </c>
      <c r="B3862" s="17" t="s">
        <v>22180</v>
      </c>
      <c r="C3862" s="17" t="s">
        <v>27721</v>
      </c>
      <c r="D3862" s="17" t="s">
        <v>27722</v>
      </c>
      <c r="E3862" s="17"/>
      <c r="F3862" s="17" t="str">
        <f>'Strutture ricettive (Query)'!$C3862&amp;" "&amp;'Strutture ricettive (Query)'!$K3862</f>
        <v xml:space="preserve">Via Vasco De Gama  164 </v>
      </c>
      <c r="G3862" s="17" t="s">
        <v>11258</v>
      </c>
      <c r="H3862" s="17" t="s">
        <v>11292</v>
      </c>
      <c r="I3862" s="17" t="s">
        <v>24598</v>
      </c>
      <c r="J3862" s="17" t="s">
        <v>11339</v>
      </c>
      <c r="K3862" s="17" t="str">
        <f>IF('Strutture ricettive (Query)'!$D3862='Strutture ricettive (Query)'!$E3862,'Strutture ricettive (Query)'!$D3862,'Strutture ricettive (Query)'!$D3862&amp;" "&amp;'Strutture ricettive (Query)'!$E3862)</f>
        <v xml:space="preserve">164 </v>
      </c>
    </row>
    <row r="3863" spans="1:11" x14ac:dyDescent="0.25">
      <c r="A3863" s="18" t="s">
        <v>19712</v>
      </c>
      <c r="B3863" s="19" t="s">
        <v>22181</v>
      </c>
      <c r="C3863" s="19" t="s">
        <v>27726</v>
      </c>
      <c r="D3863" s="19" t="s">
        <v>27591</v>
      </c>
      <c r="E3863" s="19"/>
      <c r="F3863" s="19" t="str">
        <f>'Strutture ricettive (Query)'!$C3863&amp;" "&amp;'Strutture ricettive (Query)'!$K3863</f>
        <v xml:space="preserve">Via Piero Gobetti  155 </v>
      </c>
      <c r="G3863" s="19" t="s">
        <v>11258</v>
      </c>
      <c r="H3863" s="19" t="s">
        <v>11292</v>
      </c>
      <c r="I3863" s="19" t="s">
        <v>24598</v>
      </c>
      <c r="J3863" s="19" t="s">
        <v>11342</v>
      </c>
      <c r="K3863" s="19" t="str">
        <f>IF('Strutture ricettive (Query)'!$D3863='Strutture ricettive (Query)'!$E3863,'Strutture ricettive (Query)'!$D3863,'Strutture ricettive (Query)'!$D3863&amp;" "&amp;'Strutture ricettive (Query)'!$E3863)</f>
        <v xml:space="preserve">155 </v>
      </c>
    </row>
    <row r="3864" spans="1:11" x14ac:dyDescent="0.25">
      <c r="A3864" s="16" t="s">
        <v>19712</v>
      </c>
      <c r="B3864" s="17" t="s">
        <v>22182</v>
      </c>
      <c r="C3864" s="17" t="s">
        <v>27727</v>
      </c>
      <c r="D3864" s="17" t="s">
        <v>27728</v>
      </c>
      <c r="E3864" s="17"/>
      <c r="F3864" s="17" t="str">
        <f>'Strutture ricettive (Query)'!$C3864&amp;" "&amp;'Strutture ricettive (Query)'!$K3864</f>
        <v xml:space="preserve">Via C. Colombo  286 </v>
      </c>
      <c r="G3864" s="17" t="s">
        <v>11258</v>
      </c>
      <c r="H3864" s="17" t="s">
        <v>11292</v>
      </c>
      <c r="I3864" s="17" t="s">
        <v>24598</v>
      </c>
      <c r="J3864" s="17" t="s">
        <v>11345</v>
      </c>
      <c r="K3864" s="17" t="str">
        <f>IF('Strutture ricettive (Query)'!$D3864='Strutture ricettive (Query)'!$E3864,'Strutture ricettive (Query)'!$D3864,'Strutture ricettive (Query)'!$D3864&amp;" "&amp;'Strutture ricettive (Query)'!$E3864)</f>
        <v xml:space="preserve">286 </v>
      </c>
    </row>
    <row r="3865" spans="1:11" x14ac:dyDescent="0.25">
      <c r="A3865" s="18" t="s">
        <v>19708</v>
      </c>
      <c r="B3865" s="19" t="s">
        <v>22183</v>
      </c>
      <c r="C3865" s="19" t="s">
        <v>27682</v>
      </c>
      <c r="D3865" s="19" t="s">
        <v>26939</v>
      </c>
      <c r="E3865" s="19"/>
      <c r="F3865" s="19" t="str">
        <f>'Strutture ricettive (Query)'!$C3865&amp;" "&amp;'Strutture ricettive (Query)'!$K3865</f>
        <v xml:space="preserve">Via Sicilia  43 </v>
      </c>
      <c r="G3865" s="19" t="s">
        <v>11258</v>
      </c>
      <c r="H3865" s="19" t="s">
        <v>11292</v>
      </c>
      <c r="I3865" s="19" t="s">
        <v>24598</v>
      </c>
      <c r="J3865" s="19" t="s">
        <v>11348</v>
      </c>
      <c r="K3865" s="19" t="str">
        <f>IF('Strutture ricettive (Query)'!$D3865='Strutture ricettive (Query)'!$E3865,'Strutture ricettive (Query)'!$D3865,'Strutture ricettive (Query)'!$D3865&amp;" "&amp;'Strutture ricettive (Query)'!$E3865)</f>
        <v xml:space="preserve">43 </v>
      </c>
    </row>
    <row r="3866" spans="1:11" x14ac:dyDescent="0.25">
      <c r="A3866" s="16" t="s">
        <v>19708</v>
      </c>
      <c r="B3866" s="17" t="s">
        <v>20747</v>
      </c>
      <c r="C3866" s="17" t="s">
        <v>27715</v>
      </c>
      <c r="D3866" s="17" t="s">
        <v>27152</v>
      </c>
      <c r="E3866" s="17"/>
      <c r="F3866" s="17" t="str">
        <f>'Strutture ricettive (Query)'!$C3866&amp;" "&amp;'Strutture ricettive (Query)'!$K3866</f>
        <v xml:space="preserve">Via Gentile  1 </v>
      </c>
      <c r="G3866" s="17" t="s">
        <v>11258</v>
      </c>
      <c r="H3866" s="17" t="s">
        <v>26395</v>
      </c>
      <c r="I3866" s="17" t="s">
        <v>11351</v>
      </c>
      <c r="J3866" s="17" t="s">
        <v>11352</v>
      </c>
      <c r="K3866" s="17" t="str">
        <f>IF('Strutture ricettive (Query)'!$D3866='Strutture ricettive (Query)'!$E3866,'Strutture ricettive (Query)'!$D3866,'Strutture ricettive (Query)'!$D3866&amp;" "&amp;'Strutture ricettive (Query)'!$E3866)</f>
        <v xml:space="preserve">1 </v>
      </c>
    </row>
    <row r="3867" spans="1:11" x14ac:dyDescent="0.25">
      <c r="A3867" s="18" t="s">
        <v>19708</v>
      </c>
      <c r="B3867" s="19" t="s">
        <v>22184</v>
      </c>
      <c r="C3867" s="19" t="s">
        <v>27714</v>
      </c>
      <c r="D3867" s="19" t="s">
        <v>27043</v>
      </c>
      <c r="E3867" s="19"/>
      <c r="F3867" s="19" t="str">
        <f>'Strutture ricettive (Query)'!$C3867&amp;" "&amp;'Strutture ricettive (Query)'!$K3867</f>
        <v xml:space="preserve">Via Pasubio  22 </v>
      </c>
      <c r="G3867" s="19" t="s">
        <v>11258</v>
      </c>
      <c r="H3867" s="19" t="s">
        <v>11292</v>
      </c>
      <c r="I3867" s="19" t="s">
        <v>24598</v>
      </c>
      <c r="J3867" s="19" t="s">
        <v>11355</v>
      </c>
      <c r="K3867" s="19" t="str">
        <f>IF('Strutture ricettive (Query)'!$D3867='Strutture ricettive (Query)'!$E3867,'Strutture ricettive (Query)'!$D3867,'Strutture ricettive (Query)'!$D3867&amp;" "&amp;'Strutture ricettive (Query)'!$E3867)</f>
        <v xml:space="preserve">22 </v>
      </c>
    </row>
    <row r="3868" spans="1:11" x14ac:dyDescent="0.25">
      <c r="A3868" s="16" t="s">
        <v>19712</v>
      </c>
      <c r="B3868" s="17" t="s">
        <v>22185</v>
      </c>
      <c r="C3868" s="17" t="s">
        <v>27733</v>
      </c>
      <c r="D3868" s="17" t="s">
        <v>26979</v>
      </c>
      <c r="E3868" s="17"/>
      <c r="F3868" s="17" t="str">
        <f>'Strutture ricettive (Query)'!$C3868&amp;" "&amp;'Strutture ricettive (Query)'!$K3868</f>
        <v xml:space="preserve">Via Giovanni Xxiii  35 </v>
      </c>
      <c r="G3868" s="17" t="s">
        <v>11258</v>
      </c>
      <c r="H3868" s="17" t="s">
        <v>11292</v>
      </c>
      <c r="I3868" s="17" t="s">
        <v>24598</v>
      </c>
      <c r="J3868" s="17" t="s">
        <v>11358</v>
      </c>
      <c r="K3868" s="17" t="str">
        <f>IF('Strutture ricettive (Query)'!$D3868='Strutture ricettive (Query)'!$E3868,'Strutture ricettive (Query)'!$D3868,'Strutture ricettive (Query)'!$D3868&amp;" "&amp;'Strutture ricettive (Query)'!$E3868)</f>
        <v xml:space="preserve">35 </v>
      </c>
    </row>
    <row r="3869" spans="1:11" x14ac:dyDescent="0.25">
      <c r="A3869" s="18" t="s">
        <v>19708</v>
      </c>
      <c r="B3869" s="19" t="s">
        <v>21901</v>
      </c>
      <c r="C3869" s="19" t="s">
        <v>27316</v>
      </c>
      <c r="D3869" s="19" t="s">
        <v>27132</v>
      </c>
      <c r="E3869" s="19"/>
      <c r="F3869" s="19" t="str">
        <f>'Strutture ricettive (Query)'!$C3869&amp;" "&amp;'Strutture ricettive (Query)'!$K3869</f>
        <v xml:space="preserve">Contrada Castelletta  11 </v>
      </c>
      <c r="G3869" s="19" t="s">
        <v>11258</v>
      </c>
      <c r="H3869" s="19" t="s">
        <v>11292</v>
      </c>
      <c r="I3869" s="19" t="s">
        <v>11360</v>
      </c>
      <c r="J3869" s="19" t="s">
        <v>11361</v>
      </c>
      <c r="K3869" s="19" t="str">
        <f>IF('Strutture ricettive (Query)'!$D3869='Strutture ricettive (Query)'!$E3869,'Strutture ricettive (Query)'!$D3869,'Strutture ricettive (Query)'!$D3869&amp;" "&amp;'Strutture ricettive (Query)'!$E3869)</f>
        <v xml:space="preserve">11 </v>
      </c>
    </row>
    <row r="3870" spans="1:11" x14ac:dyDescent="0.25">
      <c r="A3870" s="16" t="s">
        <v>19708</v>
      </c>
      <c r="B3870" s="17" t="s">
        <v>22186</v>
      </c>
      <c r="C3870" s="17" t="s">
        <v>27690</v>
      </c>
      <c r="D3870" s="17" t="s">
        <v>27764</v>
      </c>
      <c r="E3870" s="17"/>
      <c r="F3870" s="17" t="str">
        <f>'Strutture ricettive (Query)'!$C3870&amp;" "&amp;'Strutture ricettive (Query)'!$K3870</f>
        <v xml:space="preserve">Corso Dalmazia  145 </v>
      </c>
      <c r="G3870" s="17" t="s">
        <v>11258</v>
      </c>
      <c r="H3870" s="17" t="s">
        <v>11292</v>
      </c>
      <c r="I3870" s="17" t="s">
        <v>11364</v>
      </c>
      <c r="J3870" s="17" t="s">
        <v>11365</v>
      </c>
      <c r="K3870" s="17" t="str">
        <f>IF('Strutture ricettive (Query)'!$D3870='Strutture ricettive (Query)'!$E3870,'Strutture ricettive (Query)'!$D3870,'Strutture ricettive (Query)'!$D3870&amp;" "&amp;'Strutture ricettive (Query)'!$E3870)</f>
        <v xml:space="preserve">145 </v>
      </c>
    </row>
    <row r="3871" spans="1:11" x14ac:dyDescent="0.25">
      <c r="A3871" s="18" t="s">
        <v>19709</v>
      </c>
      <c r="B3871" s="19" t="s">
        <v>22187</v>
      </c>
      <c r="C3871" s="19" t="s">
        <v>27767</v>
      </c>
      <c r="D3871" s="19" t="s">
        <v>26964</v>
      </c>
      <c r="E3871" s="19"/>
      <c r="F3871" s="19" t="str">
        <f>'Strutture ricettive (Query)'!$C3871&amp;" "&amp;'Strutture ricettive (Query)'!$K3871</f>
        <v xml:space="preserve">Contrada San Domenico  38 </v>
      </c>
      <c r="G3871" s="19" t="s">
        <v>11258</v>
      </c>
      <c r="H3871" s="19" t="s">
        <v>11292</v>
      </c>
      <c r="I3871" s="19" t="s">
        <v>11368</v>
      </c>
      <c r="J3871" s="19" t="s">
        <v>11369</v>
      </c>
      <c r="K3871" s="19" t="str">
        <f>IF('Strutture ricettive (Query)'!$D3871='Strutture ricettive (Query)'!$E3871,'Strutture ricettive (Query)'!$D3871,'Strutture ricettive (Query)'!$D3871&amp;" "&amp;'Strutture ricettive (Query)'!$E3871)</f>
        <v xml:space="preserve">38 </v>
      </c>
    </row>
    <row r="3872" spans="1:11" x14ac:dyDescent="0.25">
      <c r="A3872" s="16" t="s">
        <v>19708</v>
      </c>
      <c r="B3872" s="17" t="s">
        <v>22188</v>
      </c>
      <c r="C3872" s="17" t="s">
        <v>27743</v>
      </c>
      <c r="D3872" s="17" t="s">
        <v>27744</v>
      </c>
      <c r="E3872" s="17"/>
      <c r="F3872" s="17" t="str">
        <f>'Strutture ricettive (Query)'!$C3872&amp;" "&amp;'Strutture ricettive (Query)'!$K3872</f>
        <v xml:space="preserve">Contrada San Savino  59/B </v>
      </c>
      <c r="G3872" s="17" t="s">
        <v>11258</v>
      </c>
      <c r="H3872" s="17" t="s">
        <v>26396</v>
      </c>
      <c r="I3872" s="17" t="s">
        <v>11373</v>
      </c>
      <c r="J3872" s="17" t="s">
        <v>24598</v>
      </c>
      <c r="K3872" s="17" t="str">
        <f>IF('Strutture ricettive (Query)'!$D3872='Strutture ricettive (Query)'!$E3872,'Strutture ricettive (Query)'!$D3872,'Strutture ricettive (Query)'!$D3872&amp;" "&amp;'Strutture ricettive (Query)'!$E3872)</f>
        <v xml:space="preserve">59/B </v>
      </c>
    </row>
    <row r="3873" spans="1:11" x14ac:dyDescent="0.25">
      <c r="A3873" s="18" t="s">
        <v>19704</v>
      </c>
      <c r="B3873" s="19" t="s">
        <v>22189</v>
      </c>
      <c r="C3873" s="19" t="s">
        <v>27697</v>
      </c>
      <c r="D3873" s="19" t="s">
        <v>27152</v>
      </c>
      <c r="E3873" s="19"/>
      <c r="F3873" s="19" t="str">
        <f>'Strutture ricettive (Query)'!$C3873&amp;" "&amp;'Strutture ricettive (Query)'!$K3873</f>
        <v xml:space="preserve">Via Celeste  1 </v>
      </c>
      <c r="G3873" s="19" t="s">
        <v>11258</v>
      </c>
      <c r="H3873" s="19" t="s">
        <v>11292</v>
      </c>
      <c r="I3873" s="19" t="s">
        <v>11376</v>
      </c>
      <c r="J3873" s="19" t="s">
        <v>11377</v>
      </c>
      <c r="K3873" s="19" t="str">
        <f>IF('Strutture ricettive (Query)'!$D3873='Strutture ricettive (Query)'!$E3873,'Strutture ricettive (Query)'!$D3873,'Strutture ricettive (Query)'!$D3873&amp;" "&amp;'Strutture ricettive (Query)'!$E3873)</f>
        <v xml:space="preserve">1 </v>
      </c>
    </row>
    <row r="3874" spans="1:11" x14ac:dyDescent="0.25">
      <c r="A3874" s="16" t="s">
        <v>19712</v>
      </c>
      <c r="B3874" s="17" t="s">
        <v>19820</v>
      </c>
      <c r="C3874" s="17" t="s">
        <v>27654</v>
      </c>
      <c r="D3874" s="17" t="s">
        <v>27152</v>
      </c>
      <c r="E3874" s="17"/>
      <c r="F3874" s="17" t="str">
        <f>'Strutture ricettive (Query)'!$C3874&amp;" "&amp;'Strutture ricettive (Query)'!$K3874</f>
        <v xml:space="preserve">Via Civitanova  1 </v>
      </c>
      <c r="G3874" s="17" t="s">
        <v>11258</v>
      </c>
      <c r="H3874" s="17" t="s">
        <v>11292</v>
      </c>
      <c r="I3874" s="17" t="s">
        <v>11379</v>
      </c>
      <c r="J3874" s="17" t="s">
        <v>11380</v>
      </c>
      <c r="K3874" s="17" t="str">
        <f>IF('Strutture ricettive (Query)'!$D3874='Strutture ricettive (Query)'!$E3874,'Strutture ricettive (Query)'!$D3874,'Strutture ricettive (Query)'!$D3874&amp;" "&amp;'Strutture ricettive (Query)'!$E3874)</f>
        <v xml:space="preserve">1 </v>
      </c>
    </row>
    <row r="3875" spans="1:11" x14ac:dyDescent="0.25">
      <c r="A3875" s="18" t="s">
        <v>19708</v>
      </c>
      <c r="B3875" s="19" t="s">
        <v>22190</v>
      </c>
      <c r="C3875" s="19" t="s">
        <v>27655</v>
      </c>
      <c r="D3875" s="19" t="s">
        <v>26875</v>
      </c>
      <c r="E3875" s="19"/>
      <c r="F3875" s="19" t="str">
        <f>'Strutture ricettive (Query)'!$C3875&amp;" "&amp;'Strutture ricettive (Query)'!$K3875</f>
        <v xml:space="preserve">Via Benedetto Croce  6 </v>
      </c>
      <c r="G3875" s="19" t="s">
        <v>11258</v>
      </c>
      <c r="H3875" s="19" t="s">
        <v>11292</v>
      </c>
      <c r="I3875" s="19" t="s">
        <v>24598</v>
      </c>
      <c r="J3875" s="19" t="s">
        <v>11383</v>
      </c>
      <c r="K3875" s="19" t="str">
        <f>IF('Strutture ricettive (Query)'!$D3875='Strutture ricettive (Query)'!$E3875,'Strutture ricettive (Query)'!$D3875,'Strutture ricettive (Query)'!$D3875&amp;" "&amp;'Strutture ricettive (Query)'!$E3875)</f>
        <v xml:space="preserve">6 </v>
      </c>
    </row>
    <row r="3876" spans="1:11" x14ac:dyDescent="0.25">
      <c r="A3876" s="16" t="s">
        <v>19708</v>
      </c>
      <c r="B3876" s="17" t="s">
        <v>20202</v>
      </c>
      <c r="C3876" s="17" t="s">
        <v>27660</v>
      </c>
      <c r="D3876" s="17" t="s">
        <v>27209</v>
      </c>
      <c r="E3876" s="17"/>
      <c r="F3876" s="17" t="str">
        <f>'Strutture ricettive (Query)'!$C3876&amp;" "&amp;'Strutture ricettive (Query)'!$K3876</f>
        <v xml:space="preserve">Via Guido Cavallotti  32 </v>
      </c>
      <c r="G3876" s="17" t="s">
        <v>11258</v>
      </c>
      <c r="H3876" s="17" t="s">
        <v>11292</v>
      </c>
      <c r="I3876" s="17" t="s">
        <v>11385</v>
      </c>
      <c r="J3876" s="17" t="s">
        <v>11386</v>
      </c>
      <c r="K3876" s="17" t="str">
        <f>IF('Strutture ricettive (Query)'!$D3876='Strutture ricettive (Query)'!$E3876,'Strutture ricettive (Query)'!$D3876,'Strutture ricettive (Query)'!$D3876&amp;" "&amp;'Strutture ricettive (Query)'!$E3876)</f>
        <v xml:space="preserve">32 </v>
      </c>
    </row>
    <row r="3877" spans="1:11" x14ac:dyDescent="0.25">
      <c r="A3877" s="18" t="s">
        <v>19707</v>
      </c>
      <c r="B3877" s="19" t="s">
        <v>22191</v>
      </c>
      <c r="C3877" s="19" t="s">
        <v>27592</v>
      </c>
      <c r="D3877" s="19" t="s">
        <v>27064</v>
      </c>
      <c r="E3877" s="19"/>
      <c r="F3877" s="19" t="str">
        <f>'Strutture ricettive (Query)'!$C3877&amp;" "&amp;'Strutture ricettive (Query)'!$K3877</f>
        <v xml:space="preserve">Via Alcide De Gasperi  2 </v>
      </c>
      <c r="G3877" s="19" t="s">
        <v>11258</v>
      </c>
      <c r="H3877" s="19" t="s">
        <v>11292</v>
      </c>
      <c r="I3877" s="19" t="s">
        <v>11389</v>
      </c>
      <c r="J3877" s="19" t="s">
        <v>11390</v>
      </c>
      <c r="K3877" s="19" t="str">
        <f>IF('Strutture ricettive (Query)'!$D3877='Strutture ricettive (Query)'!$E3877,'Strutture ricettive (Query)'!$D3877,'Strutture ricettive (Query)'!$D3877&amp;" "&amp;'Strutture ricettive (Query)'!$E3877)</f>
        <v xml:space="preserve">2 </v>
      </c>
    </row>
    <row r="3878" spans="1:11" x14ac:dyDescent="0.25">
      <c r="A3878" s="16" t="s">
        <v>19708</v>
      </c>
      <c r="B3878" s="17" t="s">
        <v>22192</v>
      </c>
      <c r="C3878" s="17" t="s">
        <v>27642</v>
      </c>
      <c r="D3878" s="17" t="s">
        <v>26987</v>
      </c>
      <c r="E3878" s="17"/>
      <c r="F3878" s="17" t="str">
        <f>'Strutture ricettive (Query)'!$C3878&amp;" "&amp;'Strutture ricettive (Query)'!$K3878</f>
        <v xml:space="preserve">Via Giacomo Leopardi  31 </v>
      </c>
      <c r="G3878" s="17" t="s">
        <v>11258</v>
      </c>
      <c r="H3878" s="17" t="s">
        <v>11292</v>
      </c>
      <c r="I3878" s="17" t="s">
        <v>11393</v>
      </c>
      <c r="J3878" s="17" t="s">
        <v>11394</v>
      </c>
      <c r="K3878" s="17" t="str">
        <f>IF('Strutture ricettive (Query)'!$D3878='Strutture ricettive (Query)'!$E3878,'Strutture ricettive (Query)'!$D3878,'Strutture ricettive (Query)'!$D3878&amp;" "&amp;'Strutture ricettive (Query)'!$E3878)</f>
        <v xml:space="preserve">31 </v>
      </c>
    </row>
    <row r="3879" spans="1:11" x14ac:dyDescent="0.25">
      <c r="A3879" s="18" t="s">
        <v>19708</v>
      </c>
      <c r="B3879" s="19" t="s">
        <v>22193</v>
      </c>
      <c r="C3879" s="19" t="s">
        <v>27639</v>
      </c>
      <c r="D3879" s="19" t="s">
        <v>26939</v>
      </c>
      <c r="E3879" s="19"/>
      <c r="F3879" s="19" t="str">
        <f>'Strutture ricettive (Query)'!$C3879&amp;" "&amp;'Strutture ricettive (Query)'!$K3879</f>
        <v xml:space="preserve">Via Indipendenza  43 </v>
      </c>
      <c r="G3879" s="19" t="s">
        <v>11258</v>
      </c>
      <c r="H3879" s="19" t="s">
        <v>11292</v>
      </c>
      <c r="I3879" s="19" t="s">
        <v>24598</v>
      </c>
      <c r="J3879" s="19" t="s">
        <v>11397</v>
      </c>
      <c r="K3879" s="19" t="str">
        <f>IF('Strutture ricettive (Query)'!$D3879='Strutture ricettive (Query)'!$E3879,'Strutture ricettive (Query)'!$D3879,'Strutture ricettive (Query)'!$D3879&amp;" "&amp;'Strutture ricettive (Query)'!$E3879)</f>
        <v xml:space="preserve">43 </v>
      </c>
    </row>
    <row r="3880" spans="1:11" x14ac:dyDescent="0.25">
      <c r="A3880" s="16" t="s">
        <v>19708</v>
      </c>
      <c r="B3880" s="17" t="s">
        <v>22194</v>
      </c>
      <c r="C3880" s="17" t="s">
        <v>27640</v>
      </c>
      <c r="D3880" s="17" t="s">
        <v>27142</v>
      </c>
      <c r="E3880" s="17"/>
      <c r="F3880" s="17" t="str">
        <f>'Strutture ricettive (Query)'!$C3880&amp;" "&amp;'Strutture ricettive (Query)'!$K3880</f>
        <v xml:space="preserve">Via Vasco Da Gama  100 </v>
      </c>
      <c r="G3880" s="17" t="s">
        <v>11258</v>
      </c>
      <c r="H3880" s="17" t="s">
        <v>26395</v>
      </c>
      <c r="I3880" s="17" t="s">
        <v>11400</v>
      </c>
      <c r="J3880" s="17" t="s">
        <v>11401</v>
      </c>
      <c r="K3880" s="17" t="str">
        <f>IF('Strutture ricettive (Query)'!$D3880='Strutture ricettive (Query)'!$E3880,'Strutture ricettive (Query)'!$D3880,'Strutture ricettive (Query)'!$D3880&amp;" "&amp;'Strutture ricettive (Query)'!$E3880)</f>
        <v xml:space="preserve">100 </v>
      </c>
    </row>
    <row r="3881" spans="1:11" x14ac:dyDescent="0.25">
      <c r="A3881" s="18" t="s">
        <v>19709</v>
      </c>
      <c r="B3881" s="19" t="s">
        <v>22195</v>
      </c>
      <c r="C3881" s="19" t="s">
        <v>27641</v>
      </c>
      <c r="D3881" s="19" t="s">
        <v>26862</v>
      </c>
      <c r="E3881" s="19"/>
      <c r="F3881" s="19" t="str">
        <f>'Strutture ricettive (Query)'!$C3881&amp;" "&amp;'Strutture ricettive (Query)'!$K3881</f>
        <v xml:space="preserve">C.Da Castelletta  65 </v>
      </c>
      <c r="G3881" s="19" t="s">
        <v>11258</v>
      </c>
      <c r="H3881" s="19" t="s">
        <v>24598</v>
      </c>
      <c r="I3881" s="19" t="s">
        <v>24598</v>
      </c>
      <c r="J3881" s="19" t="s">
        <v>11404</v>
      </c>
      <c r="K3881" s="19" t="str">
        <f>IF('Strutture ricettive (Query)'!$D3881='Strutture ricettive (Query)'!$E3881,'Strutture ricettive (Query)'!$D3881,'Strutture ricettive (Query)'!$D3881&amp;" "&amp;'Strutture ricettive (Query)'!$E3881)</f>
        <v xml:space="preserve">65 </v>
      </c>
    </row>
    <row r="3882" spans="1:11" x14ac:dyDescent="0.25">
      <c r="A3882" s="16" t="s">
        <v>19708</v>
      </c>
      <c r="B3882" s="17" t="s">
        <v>22196</v>
      </c>
      <c r="C3882" s="17" t="s">
        <v>27643</v>
      </c>
      <c r="D3882" s="17" t="s">
        <v>27152</v>
      </c>
      <c r="E3882" s="17"/>
      <c r="F3882" s="17" t="str">
        <f>'Strutture ricettive (Query)'!$C3882&amp;" "&amp;'Strutture ricettive (Query)'!$K3882</f>
        <v xml:space="preserve">Via Giovanni Cimabue  1 </v>
      </c>
      <c r="G3882" s="17" t="s">
        <v>11258</v>
      </c>
      <c r="H3882" s="17" t="s">
        <v>11292</v>
      </c>
      <c r="I3882" s="17" t="s">
        <v>24598</v>
      </c>
      <c r="J3882" s="17" t="s">
        <v>11407</v>
      </c>
      <c r="K3882" s="17" t="str">
        <f>IF('Strutture ricettive (Query)'!$D3882='Strutture ricettive (Query)'!$E3882,'Strutture ricettive (Query)'!$D3882,'Strutture ricettive (Query)'!$D3882&amp;" "&amp;'Strutture ricettive (Query)'!$E3882)</f>
        <v xml:space="preserve">1 </v>
      </c>
    </row>
    <row r="3883" spans="1:11" x14ac:dyDescent="0.25">
      <c r="A3883" s="18" t="s">
        <v>19708</v>
      </c>
      <c r="B3883" s="19" t="s">
        <v>22197</v>
      </c>
      <c r="C3883" s="19" t="s">
        <v>27648</v>
      </c>
      <c r="D3883" s="19" t="s">
        <v>27231</v>
      </c>
      <c r="E3883" s="19"/>
      <c r="F3883" s="19" t="str">
        <f>'Strutture ricettive (Query)'!$C3883&amp;" "&amp;'Strutture ricettive (Query)'!$K3883</f>
        <v xml:space="preserve">Via Pola  86 </v>
      </c>
      <c r="G3883" s="19" t="s">
        <v>11258</v>
      </c>
      <c r="H3883" s="19" t="s">
        <v>24598</v>
      </c>
      <c r="I3883" s="19" t="s">
        <v>11410</v>
      </c>
      <c r="J3883" s="19" t="s">
        <v>11411</v>
      </c>
      <c r="K3883" s="19" t="str">
        <f>IF('Strutture ricettive (Query)'!$D3883='Strutture ricettive (Query)'!$E3883,'Strutture ricettive (Query)'!$D3883,'Strutture ricettive (Query)'!$D3883&amp;" "&amp;'Strutture ricettive (Query)'!$E3883)</f>
        <v xml:space="preserve">86 </v>
      </c>
    </row>
    <row r="3884" spans="1:11" x14ac:dyDescent="0.25">
      <c r="A3884" s="16" t="s">
        <v>19708</v>
      </c>
      <c r="B3884" s="17" t="s">
        <v>25653</v>
      </c>
      <c r="C3884" s="17" t="s">
        <v>24598</v>
      </c>
      <c r="D3884" s="17"/>
      <c r="E3884" s="17"/>
      <c r="F3884" s="17" t="str">
        <f>'Strutture ricettive (Query)'!$C3884&amp;" "&amp;'Strutture ricettive (Query)'!$K3884</f>
        <v>dato mancante 0</v>
      </c>
      <c r="G3884" s="17" t="s">
        <v>11258</v>
      </c>
      <c r="H3884" s="17" t="s">
        <v>24598</v>
      </c>
      <c r="I3884" s="17" t="s">
        <v>24598</v>
      </c>
      <c r="J3884" s="17" t="s">
        <v>11413</v>
      </c>
      <c r="K3884" s="17">
        <f>IF('Strutture ricettive (Query)'!$D3884='Strutture ricettive (Query)'!$E3884,'Strutture ricettive (Query)'!$D3884,'Strutture ricettive (Query)'!$D3884&amp;" "&amp;'Strutture ricettive (Query)'!$E3884)</f>
        <v>0</v>
      </c>
    </row>
    <row r="3885" spans="1:11" x14ac:dyDescent="0.25">
      <c r="A3885" s="18" t="s">
        <v>19708</v>
      </c>
      <c r="B3885" s="19" t="s">
        <v>22199</v>
      </c>
      <c r="C3885" s="19" t="s">
        <v>27644</v>
      </c>
      <c r="D3885" s="19" t="s">
        <v>26987</v>
      </c>
      <c r="E3885" s="19"/>
      <c r="F3885" s="19" t="str">
        <f>'Strutture ricettive (Query)'!$C3885&amp;" "&amp;'Strutture ricettive (Query)'!$K3885</f>
        <v xml:space="preserve">Via Adriano Cecchetti  31 </v>
      </c>
      <c r="G3885" s="19" t="s">
        <v>11258</v>
      </c>
      <c r="H3885" s="19" t="s">
        <v>11292</v>
      </c>
      <c r="I3885" s="19" t="s">
        <v>24598</v>
      </c>
      <c r="J3885" s="19" t="s">
        <v>11418</v>
      </c>
      <c r="K3885" s="19" t="str">
        <f>IF('Strutture ricettive (Query)'!$D3885='Strutture ricettive (Query)'!$E3885,'Strutture ricettive (Query)'!$D3885,'Strutture ricettive (Query)'!$D3885&amp;" "&amp;'Strutture ricettive (Query)'!$E3885)</f>
        <v xml:space="preserve">31 </v>
      </c>
    </row>
    <row r="3886" spans="1:11" x14ac:dyDescent="0.25">
      <c r="A3886" s="16" t="s">
        <v>19708</v>
      </c>
      <c r="B3886" s="17" t="s">
        <v>22200</v>
      </c>
      <c r="C3886" s="17" t="s">
        <v>27645</v>
      </c>
      <c r="D3886" s="17" t="s">
        <v>26870</v>
      </c>
      <c r="E3886" s="17"/>
      <c r="F3886" s="17" t="str">
        <f>'Strutture ricettive (Query)'!$C3886&amp;" "&amp;'Strutture ricettive (Query)'!$K3886</f>
        <v xml:space="preserve">C.Da San Domenico  61 </v>
      </c>
      <c r="G3886" s="17" t="s">
        <v>11258</v>
      </c>
      <c r="H3886" s="17" t="s">
        <v>11292</v>
      </c>
      <c r="I3886" s="17" t="s">
        <v>24598</v>
      </c>
      <c r="J3886" s="17" t="s">
        <v>11421</v>
      </c>
      <c r="K3886" s="17" t="str">
        <f>IF('Strutture ricettive (Query)'!$D3886='Strutture ricettive (Query)'!$E3886,'Strutture ricettive (Query)'!$D3886,'Strutture ricettive (Query)'!$D3886&amp;" "&amp;'Strutture ricettive (Query)'!$E3886)</f>
        <v xml:space="preserve">61 </v>
      </c>
    </row>
    <row r="3887" spans="1:11" x14ac:dyDescent="0.25">
      <c r="A3887" s="18" t="s">
        <v>19708</v>
      </c>
      <c r="B3887" s="19" t="s">
        <v>22201</v>
      </c>
      <c r="C3887" s="19" t="s">
        <v>27646</v>
      </c>
      <c r="D3887" s="19" t="s">
        <v>26831</v>
      </c>
      <c r="E3887" s="19"/>
      <c r="F3887" s="19" t="str">
        <f>'Strutture ricettive (Query)'!$C3887&amp;" "&amp;'Strutture ricettive (Query)'!$K3887</f>
        <v xml:space="preserve">Via Vela  71 </v>
      </c>
      <c r="G3887" s="19" t="s">
        <v>11258</v>
      </c>
      <c r="H3887" s="19" t="s">
        <v>11292</v>
      </c>
      <c r="I3887" s="19" t="s">
        <v>24598</v>
      </c>
      <c r="J3887" s="19" t="s">
        <v>11424</v>
      </c>
      <c r="K3887" s="19" t="str">
        <f>IF('Strutture ricettive (Query)'!$D3887='Strutture ricettive (Query)'!$E3887,'Strutture ricettive (Query)'!$D3887,'Strutture ricettive (Query)'!$D3887&amp;" "&amp;'Strutture ricettive (Query)'!$E3887)</f>
        <v xml:space="preserve">71 </v>
      </c>
    </row>
    <row r="3888" spans="1:11" x14ac:dyDescent="0.25">
      <c r="A3888" s="16" t="s">
        <v>19712</v>
      </c>
      <c r="B3888" s="17" t="s">
        <v>22202</v>
      </c>
      <c r="C3888" s="17" t="s">
        <v>27014</v>
      </c>
      <c r="D3888" s="17" t="s">
        <v>27015</v>
      </c>
      <c r="E3888" s="17"/>
      <c r="F3888" s="17" t="str">
        <f>'Strutture ricettive (Query)'!$C3888&amp;" "&amp;'Strutture ricettive (Query)'!$K3888</f>
        <v xml:space="preserve">Viale Iv Novembre  294 </v>
      </c>
      <c r="G3888" s="17" t="s">
        <v>11258</v>
      </c>
      <c r="H3888" s="17" t="s">
        <v>11292</v>
      </c>
      <c r="I3888" s="17" t="s">
        <v>24598</v>
      </c>
      <c r="J3888" s="17" t="s">
        <v>11427</v>
      </c>
      <c r="K3888" s="17" t="str">
        <f>IF('Strutture ricettive (Query)'!$D3888='Strutture ricettive (Query)'!$E3888,'Strutture ricettive (Query)'!$D3888,'Strutture ricettive (Query)'!$D3888&amp;" "&amp;'Strutture ricettive (Query)'!$E3888)</f>
        <v xml:space="preserve">294 </v>
      </c>
    </row>
    <row r="3889" spans="1:11" x14ac:dyDescent="0.25">
      <c r="A3889" s="18" t="s">
        <v>19708</v>
      </c>
      <c r="B3889" s="19" t="s">
        <v>22203</v>
      </c>
      <c r="C3889" s="19" t="s">
        <v>27647</v>
      </c>
      <c r="D3889" s="19" t="s">
        <v>26800</v>
      </c>
      <c r="E3889" s="19"/>
      <c r="F3889" s="19" t="str">
        <f>'Strutture ricettive (Query)'!$C3889&amp;" "&amp;'Strutture ricettive (Query)'!$K3889</f>
        <v xml:space="preserve">Via Benedetto Brin  8 </v>
      </c>
      <c r="G3889" s="19" t="s">
        <v>11258</v>
      </c>
      <c r="H3889" s="19" t="s">
        <v>11292</v>
      </c>
      <c r="I3889" s="19" t="s">
        <v>24598</v>
      </c>
      <c r="J3889" s="19" t="s">
        <v>11430</v>
      </c>
      <c r="K3889" s="19" t="str">
        <f>IF('Strutture ricettive (Query)'!$D3889='Strutture ricettive (Query)'!$E3889,'Strutture ricettive (Query)'!$D3889,'Strutture ricettive (Query)'!$D3889&amp;" "&amp;'Strutture ricettive (Query)'!$E3889)</f>
        <v xml:space="preserve">8 </v>
      </c>
    </row>
    <row r="3890" spans="1:11" x14ac:dyDescent="0.25">
      <c r="A3890" s="16" t="s">
        <v>19708</v>
      </c>
      <c r="B3890" s="17" t="s">
        <v>22204</v>
      </c>
      <c r="C3890" s="17" t="s">
        <v>27662</v>
      </c>
      <c r="D3890" s="17" t="s">
        <v>26940</v>
      </c>
      <c r="E3890" s="17"/>
      <c r="F3890" s="17" t="str">
        <f>'Strutture ricettive (Query)'!$C3890&amp;" "&amp;'Strutture ricettive (Query)'!$K3890</f>
        <v xml:space="preserve">Via Martiri Delle Foibe  42 </v>
      </c>
      <c r="G3890" s="17" t="s">
        <v>11258</v>
      </c>
      <c r="H3890" s="17" t="s">
        <v>11292</v>
      </c>
      <c r="I3890" s="17" t="s">
        <v>11433</v>
      </c>
      <c r="J3890" s="17" t="s">
        <v>11434</v>
      </c>
      <c r="K3890" s="17" t="str">
        <f>IF('Strutture ricettive (Query)'!$D3890='Strutture ricettive (Query)'!$E3890,'Strutture ricettive (Query)'!$D3890,'Strutture ricettive (Query)'!$D3890&amp;" "&amp;'Strutture ricettive (Query)'!$E3890)</f>
        <v xml:space="preserve">42 </v>
      </c>
    </row>
    <row r="3891" spans="1:11" x14ac:dyDescent="0.25">
      <c r="A3891" s="18" t="s">
        <v>19708</v>
      </c>
      <c r="B3891" s="19" t="s">
        <v>20304</v>
      </c>
      <c r="C3891" s="19" t="s">
        <v>27663</v>
      </c>
      <c r="D3891" s="19" t="s">
        <v>26948</v>
      </c>
      <c r="E3891" s="19"/>
      <c r="F3891" s="19" t="str">
        <f>'Strutture ricettive (Query)'!$C3891&amp;" "&amp;'Strutture ricettive (Query)'!$K3891</f>
        <v xml:space="preserve">Via Regina Margherita  40 </v>
      </c>
      <c r="G3891" s="19" t="s">
        <v>11258</v>
      </c>
      <c r="H3891" s="19" t="s">
        <v>11292</v>
      </c>
      <c r="I3891" s="19" t="s">
        <v>24598</v>
      </c>
      <c r="J3891" s="19" t="s">
        <v>24598</v>
      </c>
      <c r="K3891" s="19" t="str">
        <f>IF('Strutture ricettive (Query)'!$D3891='Strutture ricettive (Query)'!$E3891,'Strutture ricettive (Query)'!$D3891,'Strutture ricettive (Query)'!$D3891&amp;" "&amp;'Strutture ricettive (Query)'!$E3891)</f>
        <v xml:space="preserve">40 </v>
      </c>
    </row>
    <row r="3892" spans="1:11" x14ac:dyDescent="0.25">
      <c r="A3892" s="16" t="s">
        <v>19730</v>
      </c>
      <c r="B3892" s="17" t="s">
        <v>22206</v>
      </c>
      <c r="C3892" s="17" t="s">
        <v>24598</v>
      </c>
      <c r="D3892" s="17"/>
      <c r="E3892" s="17"/>
      <c r="F3892" s="17" t="str">
        <f>'Strutture ricettive (Query)'!$C3892&amp;" "&amp;'Strutture ricettive (Query)'!$K3892</f>
        <v>dato mancante 0</v>
      </c>
      <c r="G3892" s="17" t="s">
        <v>11258</v>
      </c>
      <c r="H3892" s="17" t="s">
        <v>24598</v>
      </c>
      <c r="I3892" s="17" t="s">
        <v>24598</v>
      </c>
      <c r="J3892" s="17" t="s">
        <v>24598</v>
      </c>
      <c r="K3892" s="17">
        <f>IF('Strutture ricettive (Query)'!$D3892='Strutture ricettive (Query)'!$E3892,'Strutture ricettive (Query)'!$D3892,'Strutture ricettive (Query)'!$D3892&amp;" "&amp;'Strutture ricettive (Query)'!$E3892)</f>
        <v>0</v>
      </c>
    </row>
    <row r="3893" spans="1:11" x14ac:dyDescent="0.25">
      <c r="A3893" s="18" t="s">
        <v>19708</v>
      </c>
      <c r="B3893" s="19" t="s">
        <v>22207</v>
      </c>
      <c r="C3893" s="19" t="s">
        <v>27654</v>
      </c>
      <c r="D3893" s="19" t="s">
        <v>27528</v>
      </c>
      <c r="E3893" s="19"/>
      <c r="F3893" s="19" t="str">
        <f>'Strutture ricettive (Query)'!$C3893&amp;" "&amp;'Strutture ricettive (Query)'!$K3893</f>
        <v xml:space="preserve">Via Civitanova  127 </v>
      </c>
      <c r="G3893" s="19" t="s">
        <v>11258</v>
      </c>
      <c r="H3893" s="19" t="s">
        <v>11292</v>
      </c>
      <c r="I3893" s="19" t="s">
        <v>11442</v>
      </c>
      <c r="J3893" s="19" t="s">
        <v>11443</v>
      </c>
      <c r="K3893" s="19" t="str">
        <f>IF('Strutture ricettive (Query)'!$D3893='Strutture ricettive (Query)'!$E3893,'Strutture ricettive (Query)'!$D3893,'Strutture ricettive (Query)'!$D3893&amp;" "&amp;'Strutture ricettive (Query)'!$E3893)</f>
        <v xml:space="preserve">127 </v>
      </c>
    </row>
    <row r="3894" spans="1:11" x14ac:dyDescent="0.25">
      <c r="A3894" s="16" t="s">
        <v>19708</v>
      </c>
      <c r="B3894" s="17" t="s">
        <v>22208</v>
      </c>
      <c r="C3894" s="17" t="s">
        <v>27682</v>
      </c>
      <c r="D3894" s="17" t="s">
        <v>26935</v>
      </c>
      <c r="E3894" s="17"/>
      <c r="F3894" s="17" t="str">
        <f>'Strutture ricettive (Query)'!$C3894&amp;" "&amp;'Strutture ricettive (Query)'!$K3894</f>
        <v xml:space="preserve">Via Sicilia  44 </v>
      </c>
      <c r="G3894" s="17" t="s">
        <v>11258</v>
      </c>
      <c r="H3894" s="17" t="s">
        <v>11292</v>
      </c>
      <c r="I3894" s="17" t="s">
        <v>24606</v>
      </c>
      <c r="J3894" s="17" t="s">
        <v>11447</v>
      </c>
      <c r="K3894" s="17" t="str">
        <f>IF('Strutture ricettive (Query)'!$D3894='Strutture ricettive (Query)'!$E3894,'Strutture ricettive (Query)'!$D3894,'Strutture ricettive (Query)'!$D3894&amp;" "&amp;'Strutture ricettive (Query)'!$E3894)</f>
        <v xml:space="preserve">44 </v>
      </c>
    </row>
    <row r="3895" spans="1:11" x14ac:dyDescent="0.25">
      <c r="A3895" s="18" t="s">
        <v>19708</v>
      </c>
      <c r="B3895" s="19" t="s">
        <v>22209</v>
      </c>
      <c r="C3895" s="19" t="s">
        <v>27639</v>
      </c>
      <c r="D3895" s="19" t="s">
        <v>26939</v>
      </c>
      <c r="E3895" s="19"/>
      <c r="F3895" s="19" t="str">
        <f>'Strutture ricettive (Query)'!$C3895&amp;" "&amp;'Strutture ricettive (Query)'!$K3895</f>
        <v xml:space="preserve">Via Indipendenza  43 </v>
      </c>
      <c r="G3895" s="19" t="s">
        <v>11258</v>
      </c>
      <c r="H3895" s="19" t="s">
        <v>11292</v>
      </c>
      <c r="I3895" s="19" t="s">
        <v>11449</v>
      </c>
      <c r="J3895" s="19" t="s">
        <v>11450</v>
      </c>
      <c r="K3895" s="19" t="str">
        <f>IF('Strutture ricettive (Query)'!$D3895='Strutture ricettive (Query)'!$E3895,'Strutture ricettive (Query)'!$D3895,'Strutture ricettive (Query)'!$D3895&amp;" "&amp;'Strutture ricettive (Query)'!$E3895)</f>
        <v xml:space="preserve">43 </v>
      </c>
    </row>
    <row r="3896" spans="1:11" x14ac:dyDescent="0.25">
      <c r="A3896" s="16" t="s">
        <v>19708</v>
      </c>
      <c r="B3896" s="17" t="s">
        <v>22210</v>
      </c>
      <c r="C3896" s="17" t="s">
        <v>27683</v>
      </c>
      <c r="D3896" s="17" t="s">
        <v>26916</v>
      </c>
      <c r="E3896" s="17"/>
      <c r="F3896" s="17" t="str">
        <f>'Strutture ricettive (Query)'!$C3896&amp;" "&amp;'Strutture ricettive (Query)'!$K3896</f>
        <v xml:space="preserve">Via Silvano Mecozzi  5 </v>
      </c>
      <c r="G3896" s="17" t="s">
        <v>11258</v>
      </c>
      <c r="H3896" s="17" t="s">
        <v>11292</v>
      </c>
      <c r="I3896" s="17" t="s">
        <v>11453</v>
      </c>
      <c r="J3896" s="17" t="s">
        <v>11454</v>
      </c>
      <c r="K3896" s="17" t="str">
        <f>IF('Strutture ricettive (Query)'!$D3896='Strutture ricettive (Query)'!$E3896,'Strutture ricettive (Query)'!$D3896,'Strutture ricettive (Query)'!$D3896&amp;" "&amp;'Strutture ricettive (Query)'!$E3896)</f>
        <v xml:space="preserve">5 </v>
      </c>
    </row>
    <row r="3897" spans="1:11" x14ac:dyDescent="0.25">
      <c r="A3897" s="18" t="s">
        <v>19704</v>
      </c>
      <c r="B3897" s="19" t="s">
        <v>22211</v>
      </c>
      <c r="C3897" s="19" t="s">
        <v>27684</v>
      </c>
      <c r="D3897" s="19" t="s">
        <v>26929</v>
      </c>
      <c r="E3897" s="19"/>
      <c r="F3897" s="19" t="str">
        <f>'Strutture ricettive (Query)'!$C3897&amp;" "&amp;'Strutture ricettive (Query)'!$K3897</f>
        <v xml:space="preserve">Via Orlando Marchetti  45 </v>
      </c>
      <c r="G3897" s="19" t="s">
        <v>11258</v>
      </c>
      <c r="H3897" s="19" t="s">
        <v>11292</v>
      </c>
      <c r="I3897" s="19" t="s">
        <v>11457</v>
      </c>
      <c r="J3897" s="19" t="s">
        <v>11458</v>
      </c>
      <c r="K3897" s="19" t="str">
        <f>IF('Strutture ricettive (Query)'!$D3897='Strutture ricettive (Query)'!$E3897,'Strutture ricettive (Query)'!$D3897,'Strutture ricettive (Query)'!$D3897&amp;" "&amp;'Strutture ricettive (Query)'!$E3897)</f>
        <v xml:space="preserve">45 </v>
      </c>
    </row>
    <row r="3898" spans="1:11" x14ac:dyDescent="0.25">
      <c r="A3898" s="16" t="s">
        <v>19708</v>
      </c>
      <c r="B3898" s="17" t="s">
        <v>22212</v>
      </c>
      <c r="C3898" s="17" t="s">
        <v>27685</v>
      </c>
      <c r="D3898" s="17" t="s">
        <v>27029</v>
      </c>
      <c r="E3898" s="17"/>
      <c r="F3898" s="17" t="str">
        <f>'Strutture ricettive (Query)'!$C3898&amp;" "&amp;'Strutture ricettive (Query)'!$K3898</f>
        <v xml:space="preserve">C.Da Asola  26 </v>
      </c>
      <c r="G3898" s="17" t="s">
        <v>11258</v>
      </c>
      <c r="H3898" s="17" t="s">
        <v>24598</v>
      </c>
      <c r="I3898" s="17" t="s">
        <v>24598</v>
      </c>
      <c r="J3898" s="17" t="s">
        <v>11461</v>
      </c>
      <c r="K3898" s="17" t="str">
        <f>IF('Strutture ricettive (Query)'!$D3898='Strutture ricettive (Query)'!$E3898,'Strutture ricettive (Query)'!$D3898,'Strutture ricettive (Query)'!$D3898&amp;" "&amp;'Strutture ricettive (Query)'!$E3898)</f>
        <v xml:space="preserve">26 </v>
      </c>
    </row>
    <row r="3899" spans="1:11" x14ac:dyDescent="0.25">
      <c r="A3899" s="18" t="s">
        <v>19708</v>
      </c>
      <c r="B3899" s="19" t="s">
        <v>22213</v>
      </c>
      <c r="C3899" s="19" t="s">
        <v>27663</v>
      </c>
      <c r="D3899" s="19" t="s">
        <v>27137</v>
      </c>
      <c r="E3899" s="19"/>
      <c r="F3899" s="19" t="str">
        <f>'Strutture ricettive (Query)'!$C3899&amp;" "&amp;'Strutture ricettive (Query)'!$K3899</f>
        <v xml:space="preserve">Via Regina Margherita  107 </v>
      </c>
      <c r="G3899" s="19" t="s">
        <v>11258</v>
      </c>
      <c r="H3899" s="19" t="s">
        <v>24598</v>
      </c>
      <c r="I3899" s="19" t="s">
        <v>24598</v>
      </c>
      <c r="J3899" s="19" t="s">
        <v>11464</v>
      </c>
      <c r="K3899" s="19" t="str">
        <f>IF('Strutture ricettive (Query)'!$D3899='Strutture ricettive (Query)'!$E3899,'Strutture ricettive (Query)'!$D3899,'Strutture ricettive (Query)'!$D3899&amp;" "&amp;'Strutture ricettive (Query)'!$E3899)</f>
        <v xml:space="preserve">107 </v>
      </c>
    </row>
    <row r="3900" spans="1:11" x14ac:dyDescent="0.25">
      <c r="A3900" s="16" t="s">
        <v>19708</v>
      </c>
      <c r="B3900" s="17" t="s">
        <v>22214</v>
      </c>
      <c r="C3900" s="17" t="s">
        <v>27686</v>
      </c>
      <c r="D3900" s="17" t="s">
        <v>27132</v>
      </c>
      <c r="E3900" s="17"/>
      <c r="F3900" s="17" t="str">
        <f>'Strutture ricettive (Query)'!$C3900&amp;" "&amp;'Strutture ricettive (Query)'!$K3900</f>
        <v xml:space="preserve">Via Tasso  11 </v>
      </c>
      <c r="G3900" s="17" t="s">
        <v>11258</v>
      </c>
      <c r="H3900" s="17" t="s">
        <v>6006</v>
      </c>
      <c r="I3900" s="17" t="s">
        <v>11467</v>
      </c>
      <c r="J3900" s="17" t="s">
        <v>11468</v>
      </c>
      <c r="K3900" s="17" t="str">
        <f>IF('Strutture ricettive (Query)'!$D3900='Strutture ricettive (Query)'!$E3900,'Strutture ricettive (Query)'!$D3900,'Strutture ricettive (Query)'!$D3900&amp;" "&amp;'Strutture ricettive (Query)'!$E3900)</f>
        <v xml:space="preserve">11 </v>
      </c>
    </row>
    <row r="3901" spans="1:11" x14ac:dyDescent="0.25">
      <c r="A3901" s="18" t="s">
        <v>19704</v>
      </c>
      <c r="B3901" s="19" t="s">
        <v>22215</v>
      </c>
      <c r="C3901" s="19" t="s">
        <v>27687</v>
      </c>
      <c r="D3901" s="19" t="s">
        <v>27688</v>
      </c>
      <c r="E3901" s="19"/>
      <c r="F3901" s="19" t="str">
        <f>'Strutture ricettive (Query)'!$C3901&amp;" "&amp;'Strutture ricettive (Query)'!$K3901</f>
        <v xml:space="preserve">Via Del Torrione  162 </v>
      </c>
      <c r="G3901" s="19" t="s">
        <v>11258</v>
      </c>
      <c r="H3901" s="19" t="s">
        <v>24598</v>
      </c>
      <c r="I3901" s="19" t="s">
        <v>11471</v>
      </c>
      <c r="J3901" s="19" t="s">
        <v>11472</v>
      </c>
      <c r="K3901" s="19" t="str">
        <f>IF('Strutture ricettive (Query)'!$D3901='Strutture ricettive (Query)'!$E3901,'Strutture ricettive (Query)'!$D3901,'Strutture ricettive (Query)'!$D3901&amp;" "&amp;'Strutture ricettive (Query)'!$E3901)</f>
        <v xml:space="preserve">162 </v>
      </c>
    </row>
    <row r="3902" spans="1:11" x14ac:dyDescent="0.25">
      <c r="A3902" s="16" t="s">
        <v>19708</v>
      </c>
      <c r="B3902" s="17" t="s">
        <v>20574</v>
      </c>
      <c r="C3902" s="17" t="s">
        <v>27689</v>
      </c>
      <c r="D3902" s="17" t="s">
        <v>27096</v>
      </c>
      <c r="E3902" s="17"/>
      <c r="F3902" s="17" t="str">
        <f>'Strutture ricettive (Query)'!$C3902&amp;" "&amp;'Strutture ricettive (Query)'!$K3902</f>
        <v xml:space="preserve">Via T. Tasso  14 </v>
      </c>
      <c r="G3902" s="17" t="s">
        <v>11258</v>
      </c>
      <c r="H3902" s="17" t="s">
        <v>24598</v>
      </c>
      <c r="I3902" s="17" t="s">
        <v>11474</v>
      </c>
      <c r="J3902" s="17" t="s">
        <v>11475</v>
      </c>
      <c r="K3902" s="17" t="str">
        <f>IF('Strutture ricettive (Query)'!$D3902='Strutture ricettive (Query)'!$E3902,'Strutture ricettive (Query)'!$D3902,'Strutture ricettive (Query)'!$D3902&amp;" "&amp;'Strutture ricettive (Query)'!$E3902)</f>
        <v xml:space="preserve">14 </v>
      </c>
    </row>
    <row r="3903" spans="1:11" x14ac:dyDescent="0.25">
      <c r="A3903" s="18" t="s">
        <v>19708</v>
      </c>
      <c r="B3903" s="19" t="s">
        <v>22216</v>
      </c>
      <c r="C3903" s="19" t="s">
        <v>27648</v>
      </c>
      <c r="D3903" s="19" t="s">
        <v>27037</v>
      </c>
      <c r="E3903" s="19"/>
      <c r="F3903" s="19" t="str">
        <f>'Strutture ricettive (Query)'!$C3903&amp;" "&amp;'Strutture ricettive (Query)'!$K3903</f>
        <v xml:space="preserve">Via Pola  24 </v>
      </c>
      <c r="G3903" s="19" t="s">
        <v>11258</v>
      </c>
      <c r="H3903" s="19" t="s">
        <v>24598</v>
      </c>
      <c r="I3903" s="19" t="s">
        <v>11478</v>
      </c>
      <c r="J3903" s="19" t="s">
        <v>11479</v>
      </c>
      <c r="K3903" s="19" t="str">
        <f>IF('Strutture ricettive (Query)'!$D3903='Strutture ricettive (Query)'!$E3903,'Strutture ricettive (Query)'!$D3903,'Strutture ricettive (Query)'!$D3903&amp;" "&amp;'Strutture ricettive (Query)'!$E3903)</f>
        <v xml:space="preserve">24 </v>
      </c>
    </row>
    <row r="3904" spans="1:11" x14ac:dyDescent="0.25">
      <c r="A3904" s="16" t="s">
        <v>19708</v>
      </c>
      <c r="B3904" s="17" t="s">
        <v>22217</v>
      </c>
      <c r="C3904" s="17" t="s">
        <v>27690</v>
      </c>
      <c r="D3904" s="17" t="s">
        <v>27496</v>
      </c>
      <c r="E3904" s="17"/>
      <c r="F3904" s="17" t="str">
        <f>'Strutture ricettive (Query)'!$C3904&amp;" "&amp;'Strutture ricettive (Query)'!$K3904</f>
        <v xml:space="preserve">Corso Dalmazia  134 </v>
      </c>
      <c r="G3904" s="17" t="s">
        <v>11258</v>
      </c>
      <c r="H3904" s="17" t="s">
        <v>24598</v>
      </c>
      <c r="I3904" s="17" t="s">
        <v>24598</v>
      </c>
      <c r="J3904" s="17" t="s">
        <v>11482</v>
      </c>
      <c r="K3904" s="17" t="str">
        <f>IF('Strutture ricettive (Query)'!$D3904='Strutture ricettive (Query)'!$E3904,'Strutture ricettive (Query)'!$D3904,'Strutture ricettive (Query)'!$D3904&amp;" "&amp;'Strutture ricettive (Query)'!$E3904)</f>
        <v xml:space="preserve">134 </v>
      </c>
    </row>
    <row r="3905" spans="1:11" x14ac:dyDescent="0.25">
      <c r="A3905" s="18" t="s">
        <v>19708</v>
      </c>
      <c r="B3905" s="19" t="s">
        <v>22218</v>
      </c>
      <c r="C3905" s="19" t="s">
        <v>27691</v>
      </c>
      <c r="D3905" s="19" t="s">
        <v>27152</v>
      </c>
      <c r="E3905" s="19"/>
      <c r="F3905" s="19" t="str">
        <f>'Strutture ricettive (Query)'!$C3905&amp;" "&amp;'Strutture ricettive (Query)'!$K3905</f>
        <v xml:space="preserve">Via Lombardia  1 </v>
      </c>
      <c r="G3905" s="19" t="s">
        <v>11258</v>
      </c>
      <c r="H3905" s="19" t="s">
        <v>24598</v>
      </c>
      <c r="I3905" s="19" t="s">
        <v>11485</v>
      </c>
      <c r="J3905" s="19" t="s">
        <v>11486</v>
      </c>
      <c r="K3905" s="19" t="str">
        <f>IF('Strutture ricettive (Query)'!$D3905='Strutture ricettive (Query)'!$E3905,'Strutture ricettive (Query)'!$D3905,'Strutture ricettive (Query)'!$D3905&amp;" "&amp;'Strutture ricettive (Query)'!$E3905)</f>
        <v xml:space="preserve">1 </v>
      </c>
    </row>
    <row r="3906" spans="1:11" x14ac:dyDescent="0.25">
      <c r="A3906" s="16" t="s">
        <v>19708</v>
      </c>
      <c r="B3906" s="17" t="s">
        <v>22219</v>
      </c>
      <c r="C3906" s="17" t="s">
        <v>27692</v>
      </c>
      <c r="D3906" s="17" t="s">
        <v>26875</v>
      </c>
      <c r="E3906" s="17"/>
      <c r="F3906" s="17" t="str">
        <f>'Strutture ricettive (Query)'!$C3906&amp;" "&amp;'Strutture ricettive (Query)'!$K3906</f>
        <v xml:space="preserve">Via Lazio  6 </v>
      </c>
      <c r="G3906" s="17" t="s">
        <v>11258</v>
      </c>
      <c r="H3906" s="17" t="s">
        <v>26397</v>
      </c>
      <c r="I3906" s="17" t="s">
        <v>11490</v>
      </c>
      <c r="J3906" s="17" t="s">
        <v>11491</v>
      </c>
      <c r="K3906" s="17" t="str">
        <f>IF('Strutture ricettive (Query)'!$D3906='Strutture ricettive (Query)'!$E3906,'Strutture ricettive (Query)'!$D3906,'Strutture ricettive (Query)'!$D3906&amp;" "&amp;'Strutture ricettive (Query)'!$E3906)</f>
        <v xml:space="preserve">6 </v>
      </c>
    </row>
    <row r="3907" spans="1:11" x14ac:dyDescent="0.25">
      <c r="A3907" s="18" t="s">
        <v>19708</v>
      </c>
      <c r="B3907" s="19" t="s">
        <v>22220</v>
      </c>
      <c r="C3907" s="19" t="s">
        <v>27693</v>
      </c>
      <c r="D3907" s="19" t="s">
        <v>27037</v>
      </c>
      <c r="E3907" s="19"/>
      <c r="F3907" s="19" t="str">
        <f>'Strutture ricettive (Query)'!$C3907&amp;" "&amp;'Strutture ricettive (Query)'!$K3907</f>
        <v xml:space="preserve">Via Della Carena  24 </v>
      </c>
      <c r="G3907" s="19" t="s">
        <v>11258</v>
      </c>
      <c r="H3907" s="19" t="s">
        <v>24598</v>
      </c>
      <c r="I3907" s="19" t="s">
        <v>11494</v>
      </c>
      <c r="J3907" s="19" t="s">
        <v>11495</v>
      </c>
      <c r="K3907" s="19" t="str">
        <f>IF('Strutture ricettive (Query)'!$D3907='Strutture ricettive (Query)'!$E3907,'Strutture ricettive (Query)'!$D3907,'Strutture ricettive (Query)'!$D3907&amp;" "&amp;'Strutture ricettive (Query)'!$E3907)</f>
        <v xml:space="preserve">24 </v>
      </c>
    </row>
    <row r="3908" spans="1:11" x14ac:dyDescent="0.25">
      <c r="A3908" s="16" t="s">
        <v>19708</v>
      </c>
      <c r="B3908" s="17" t="s">
        <v>22221</v>
      </c>
      <c r="C3908" s="17" t="s">
        <v>27694</v>
      </c>
      <c r="D3908" s="17" t="s">
        <v>26979</v>
      </c>
      <c r="E3908" s="17"/>
      <c r="F3908" s="17" t="str">
        <f>'Strutture ricettive (Query)'!$C3908&amp;" "&amp;'Strutture ricettive (Query)'!$K3908</f>
        <v xml:space="preserve">Via Torrione  35 </v>
      </c>
      <c r="G3908" s="17" t="s">
        <v>11258</v>
      </c>
      <c r="H3908" s="17" t="s">
        <v>11292</v>
      </c>
      <c r="I3908" s="17" t="s">
        <v>24598</v>
      </c>
      <c r="J3908" s="17" t="s">
        <v>11498</v>
      </c>
      <c r="K3908" s="17" t="str">
        <f>IF('Strutture ricettive (Query)'!$D3908='Strutture ricettive (Query)'!$E3908,'Strutture ricettive (Query)'!$D3908,'Strutture ricettive (Query)'!$D3908&amp;" "&amp;'Strutture ricettive (Query)'!$E3908)</f>
        <v xml:space="preserve">35 </v>
      </c>
    </row>
    <row r="3909" spans="1:11" x14ac:dyDescent="0.25">
      <c r="A3909" s="18" t="s">
        <v>19708</v>
      </c>
      <c r="B3909" s="19" t="s">
        <v>22222</v>
      </c>
      <c r="C3909" s="19" t="s">
        <v>27681</v>
      </c>
      <c r="D3909" s="19" t="s">
        <v>26902</v>
      </c>
      <c r="E3909" s="19"/>
      <c r="F3909" s="19" t="str">
        <f>'Strutture ricettive (Query)'!$C3909&amp;" "&amp;'Strutture ricettive (Query)'!$K3909</f>
        <v xml:space="preserve">Via Giacosa   54 </v>
      </c>
      <c r="G3909" s="19" t="s">
        <v>11258</v>
      </c>
      <c r="H3909" s="19" t="s">
        <v>24598</v>
      </c>
      <c r="I3909" s="19" t="s">
        <v>24598</v>
      </c>
      <c r="J3909" s="19" t="s">
        <v>11501</v>
      </c>
      <c r="K3909" s="19" t="str">
        <f>IF('Strutture ricettive (Query)'!$D3909='Strutture ricettive (Query)'!$E3909,'Strutture ricettive (Query)'!$D3909,'Strutture ricettive (Query)'!$D3909&amp;" "&amp;'Strutture ricettive (Query)'!$E3909)</f>
        <v xml:space="preserve">54 </v>
      </c>
    </row>
    <row r="3910" spans="1:11" x14ac:dyDescent="0.25">
      <c r="A3910" s="16" t="s">
        <v>19708</v>
      </c>
      <c r="B3910" s="17" t="s">
        <v>22223</v>
      </c>
      <c r="C3910" s="17" t="s">
        <v>26952</v>
      </c>
      <c r="D3910" s="17" t="s">
        <v>27680</v>
      </c>
      <c r="E3910" s="17"/>
      <c r="F3910" s="17" t="str">
        <f>'Strutture ricettive (Query)'!$C3910&amp;" "&amp;'Strutture ricettive (Query)'!$K3910</f>
        <v xml:space="preserve">Via Colombo  148 </v>
      </c>
      <c r="G3910" s="17" t="s">
        <v>11258</v>
      </c>
      <c r="H3910" s="17" t="s">
        <v>11292</v>
      </c>
      <c r="I3910" s="17" t="s">
        <v>11504</v>
      </c>
      <c r="J3910" s="17" t="s">
        <v>11505</v>
      </c>
      <c r="K3910" s="17" t="str">
        <f>IF('Strutture ricettive (Query)'!$D3910='Strutture ricettive (Query)'!$E3910,'Strutture ricettive (Query)'!$D3910,'Strutture ricettive (Query)'!$D3910&amp;" "&amp;'Strutture ricettive (Query)'!$E3910)</f>
        <v xml:space="preserve">148 </v>
      </c>
    </row>
    <row r="3911" spans="1:11" x14ac:dyDescent="0.25">
      <c r="A3911" s="18" t="s">
        <v>19708</v>
      </c>
      <c r="B3911" s="19" t="s">
        <v>22224</v>
      </c>
      <c r="C3911" s="19" t="s">
        <v>27678</v>
      </c>
      <c r="D3911" s="19" t="s">
        <v>27679</v>
      </c>
      <c r="E3911" s="19"/>
      <c r="F3911" s="19" t="str">
        <f>'Strutture ricettive (Query)'!$C3911&amp;" "&amp;'Strutture ricettive (Query)'!$K3911</f>
        <v xml:space="preserve">Contrada San Domenico   58/A </v>
      </c>
      <c r="G3911" s="19" t="s">
        <v>11258</v>
      </c>
      <c r="H3911" s="19" t="s">
        <v>24598</v>
      </c>
      <c r="I3911" s="19" t="s">
        <v>24598</v>
      </c>
      <c r="J3911" s="19" t="s">
        <v>24598</v>
      </c>
      <c r="K3911" s="19" t="str">
        <f>IF('Strutture ricettive (Query)'!$D3911='Strutture ricettive (Query)'!$E3911,'Strutture ricettive (Query)'!$D3911,'Strutture ricettive (Query)'!$D3911&amp;" "&amp;'Strutture ricettive (Query)'!$E3911)</f>
        <v xml:space="preserve">58/A </v>
      </c>
    </row>
    <row r="3912" spans="1:11" x14ac:dyDescent="0.25">
      <c r="A3912" s="16" t="s">
        <v>19708</v>
      </c>
      <c r="B3912" s="17" t="s">
        <v>22225</v>
      </c>
      <c r="C3912" s="17" t="s">
        <v>27671</v>
      </c>
      <c r="D3912" s="17" t="s">
        <v>27071</v>
      </c>
      <c r="E3912" s="17"/>
      <c r="F3912" s="17" t="str">
        <f>'Strutture ricettive (Query)'!$C3912&amp;" "&amp;'Strutture ricettive (Query)'!$K3912</f>
        <v xml:space="preserve">C.Da Migliarino  19 </v>
      </c>
      <c r="G3912" s="17" t="s">
        <v>11258</v>
      </c>
      <c r="H3912" s="17" t="s">
        <v>24598</v>
      </c>
      <c r="I3912" s="17" t="s">
        <v>24598</v>
      </c>
      <c r="J3912" s="17" t="s">
        <v>11510</v>
      </c>
      <c r="K3912" s="17" t="str">
        <f>IF('Strutture ricettive (Query)'!$D3912='Strutture ricettive (Query)'!$E3912,'Strutture ricettive (Query)'!$D3912,'Strutture ricettive (Query)'!$D3912&amp;" "&amp;'Strutture ricettive (Query)'!$E3912)</f>
        <v xml:space="preserve">19 </v>
      </c>
    </row>
    <row r="3913" spans="1:11" x14ac:dyDescent="0.25">
      <c r="A3913" s="18" t="s">
        <v>19708</v>
      </c>
      <c r="B3913" s="19" t="s">
        <v>22226</v>
      </c>
      <c r="C3913" s="19" t="s">
        <v>26925</v>
      </c>
      <c r="D3913" s="19" t="s">
        <v>27092</v>
      </c>
      <c r="E3913" s="19"/>
      <c r="F3913" s="19" t="str">
        <f>'Strutture ricettive (Query)'!$C3913&amp;" "&amp;'Strutture ricettive (Query)'!$K3913</f>
        <v xml:space="preserve">Via Piceno  15 </v>
      </c>
      <c r="G3913" s="19" t="s">
        <v>11258</v>
      </c>
      <c r="H3913" s="19" t="s">
        <v>24598</v>
      </c>
      <c r="I3913" s="19" t="s">
        <v>11513</v>
      </c>
      <c r="J3913" s="19" t="s">
        <v>11514</v>
      </c>
      <c r="K3913" s="19" t="str">
        <f>IF('Strutture ricettive (Query)'!$D3913='Strutture ricettive (Query)'!$E3913,'Strutture ricettive (Query)'!$D3913,'Strutture ricettive (Query)'!$D3913&amp;" "&amp;'Strutture ricettive (Query)'!$E3913)</f>
        <v xml:space="preserve">15 </v>
      </c>
    </row>
    <row r="3914" spans="1:11" x14ac:dyDescent="0.25">
      <c r="A3914" s="16" t="s">
        <v>19708</v>
      </c>
      <c r="B3914" s="17" t="s">
        <v>22227</v>
      </c>
      <c r="C3914" s="17" t="s">
        <v>27664</v>
      </c>
      <c r="D3914" s="17" t="s">
        <v>27665</v>
      </c>
      <c r="E3914" s="17"/>
      <c r="F3914" s="17" t="str">
        <f>'Strutture ricettive (Query)'!$C3914&amp;" "&amp;'Strutture ricettive (Query)'!$K3914</f>
        <v xml:space="preserve">Via G. Di Vittorio  9 A </v>
      </c>
      <c r="G3914" s="17" t="s">
        <v>11258</v>
      </c>
      <c r="H3914" s="17" t="s">
        <v>24598</v>
      </c>
      <c r="I3914" s="17" t="s">
        <v>11517</v>
      </c>
      <c r="J3914" s="17" t="s">
        <v>11518</v>
      </c>
      <c r="K3914" s="17" t="str">
        <f>IF('Strutture ricettive (Query)'!$D3914='Strutture ricettive (Query)'!$E3914,'Strutture ricettive (Query)'!$D3914,'Strutture ricettive (Query)'!$D3914&amp;" "&amp;'Strutture ricettive (Query)'!$E3914)</f>
        <v xml:space="preserve">9 A </v>
      </c>
    </row>
    <row r="3915" spans="1:11" x14ac:dyDescent="0.25">
      <c r="A3915" s="18" t="s">
        <v>19723</v>
      </c>
      <c r="B3915" s="19" t="s">
        <v>22228</v>
      </c>
      <c r="C3915" s="19" t="s">
        <v>27668</v>
      </c>
      <c r="D3915" s="19" t="s">
        <v>27016</v>
      </c>
      <c r="E3915" s="19"/>
      <c r="F3915" s="19" t="str">
        <f>'Strutture ricettive (Query)'!$C3915&amp;" "&amp;'Strutture ricettive (Query)'!$K3915</f>
        <v xml:space="preserve">Via Santorre Di Santarosa  29 </v>
      </c>
      <c r="G3915" s="19" t="s">
        <v>11258</v>
      </c>
      <c r="H3915" s="19" t="s">
        <v>24598</v>
      </c>
      <c r="I3915" s="19" t="s">
        <v>11521</v>
      </c>
      <c r="J3915" s="19" t="s">
        <v>11522</v>
      </c>
      <c r="K3915" s="19" t="str">
        <f>IF('Strutture ricettive (Query)'!$D3915='Strutture ricettive (Query)'!$E3915,'Strutture ricettive (Query)'!$D3915,'Strutture ricettive (Query)'!$D3915&amp;" "&amp;'Strutture ricettive (Query)'!$E3915)</f>
        <v xml:space="preserve">29 </v>
      </c>
    </row>
    <row r="3916" spans="1:11" x14ac:dyDescent="0.25">
      <c r="A3916" s="16" t="s">
        <v>19708</v>
      </c>
      <c r="B3916" s="17" t="s">
        <v>22229</v>
      </c>
      <c r="C3916" s="17" t="s">
        <v>27669</v>
      </c>
      <c r="D3916" s="17" t="s">
        <v>27670</v>
      </c>
      <c r="E3916" s="17"/>
      <c r="F3916" s="17" t="str">
        <f>'Strutture ricettive (Query)'!$C3916&amp;" "&amp;'Strutture ricettive (Query)'!$K3916</f>
        <v xml:space="preserve">Via Dalmazia   137 </v>
      </c>
      <c r="G3916" s="17" t="s">
        <v>11258</v>
      </c>
      <c r="H3916" s="17" t="s">
        <v>24598</v>
      </c>
      <c r="I3916" s="17" t="s">
        <v>24598</v>
      </c>
      <c r="J3916" s="17" t="s">
        <v>11525</v>
      </c>
      <c r="K3916" s="17" t="str">
        <f>IF('Strutture ricettive (Query)'!$D3916='Strutture ricettive (Query)'!$E3916,'Strutture ricettive (Query)'!$D3916,'Strutture ricettive (Query)'!$D3916&amp;" "&amp;'Strutture ricettive (Query)'!$E3916)</f>
        <v xml:space="preserve">137 </v>
      </c>
    </row>
    <row r="3917" spans="1:11" x14ac:dyDescent="0.25">
      <c r="A3917" s="18" t="s">
        <v>19708</v>
      </c>
      <c r="B3917" s="19" t="s">
        <v>22230</v>
      </c>
      <c r="C3917" s="19" t="s">
        <v>27671</v>
      </c>
      <c r="D3917" s="19" t="s">
        <v>27071</v>
      </c>
      <c r="E3917" s="19"/>
      <c r="F3917" s="19" t="str">
        <f>'Strutture ricettive (Query)'!$C3917&amp;" "&amp;'Strutture ricettive (Query)'!$K3917</f>
        <v xml:space="preserve">C.Da Migliarino  19 </v>
      </c>
      <c r="G3917" s="19" t="s">
        <v>11258</v>
      </c>
      <c r="H3917" s="19" t="s">
        <v>24598</v>
      </c>
      <c r="I3917" s="19" t="s">
        <v>11527</v>
      </c>
      <c r="J3917" s="19" t="s">
        <v>11528</v>
      </c>
      <c r="K3917" s="19" t="str">
        <f>IF('Strutture ricettive (Query)'!$D3917='Strutture ricettive (Query)'!$E3917,'Strutture ricettive (Query)'!$D3917,'Strutture ricettive (Query)'!$D3917&amp;" "&amp;'Strutture ricettive (Query)'!$E3917)</f>
        <v xml:space="preserve">19 </v>
      </c>
    </row>
    <row r="3918" spans="1:11" x14ac:dyDescent="0.25">
      <c r="A3918" s="16" t="s">
        <v>19709</v>
      </c>
      <c r="B3918" s="17" t="s">
        <v>22231</v>
      </c>
      <c r="C3918" s="17" t="s">
        <v>27817</v>
      </c>
      <c r="D3918" s="17" t="s">
        <v>26970</v>
      </c>
      <c r="E3918" s="17"/>
      <c r="F3918" s="17" t="str">
        <f>'Strutture ricettive (Query)'!$C3918&amp;" "&amp;'Strutture ricettive (Query)'!$K3918</f>
        <v xml:space="preserve">Contrada Piane Del Chienti  37 </v>
      </c>
      <c r="G3918" s="17" t="s">
        <v>11258</v>
      </c>
      <c r="H3918" s="17" t="s">
        <v>24598</v>
      </c>
      <c r="I3918" s="17" t="s">
        <v>24598</v>
      </c>
      <c r="J3918" s="17" t="s">
        <v>11531</v>
      </c>
      <c r="K3918" s="17" t="str">
        <f>IF('Strutture ricettive (Query)'!$D3918='Strutture ricettive (Query)'!$E3918,'Strutture ricettive (Query)'!$D3918,'Strutture ricettive (Query)'!$D3918&amp;" "&amp;'Strutture ricettive (Query)'!$E3918)</f>
        <v xml:space="preserve">37 </v>
      </c>
    </row>
    <row r="3919" spans="1:11" x14ac:dyDescent="0.25">
      <c r="A3919" s="18" t="s">
        <v>19708</v>
      </c>
      <c r="B3919" s="19" t="s">
        <v>21306</v>
      </c>
      <c r="C3919" s="19" t="s">
        <v>27813</v>
      </c>
      <c r="D3919" s="19" t="s">
        <v>27112</v>
      </c>
      <c r="E3919" s="19"/>
      <c r="F3919" s="19" t="str">
        <f>'Strutture ricettive (Query)'!$C3919&amp;" "&amp;'Strutture ricettive (Query)'!$K3919</f>
        <v xml:space="preserve">Via Carducci   13 </v>
      </c>
      <c r="G3919" s="19" t="s">
        <v>11258</v>
      </c>
      <c r="H3919" s="19" t="s">
        <v>24598</v>
      </c>
      <c r="I3919" s="19" t="s">
        <v>24598</v>
      </c>
      <c r="J3919" s="19" t="s">
        <v>11533</v>
      </c>
      <c r="K3919" s="19" t="str">
        <f>IF('Strutture ricettive (Query)'!$D3919='Strutture ricettive (Query)'!$E3919,'Strutture ricettive (Query)'!$D3919,'Strutture ricettive (Query)'!$D3919&amp;" "&amp;'Strutture ricettive (Query)'!$E3919)</f>
        <v xml:space="preserve">13 </v>
      </c>
    </row>
    <row r="3920" spans="1:11" x14ac:dyDescent="0.25">
      <c r="A3920" s="16" t="s">
        <v>19708</v>
      </c>
      <c r="B3920" s="17" t="s">
        <v>22232</v>
      </c>
      <c r="C3920" s="17" t="s">
        <v>27198</v>
      </c>
      <c r="D3920" s="17" t="s">
        <v>27823</v>
      </c>
      <c r="E3920" s="17"/>
      <c r="F3920" s="17" t="str">
        <f>'Strutture ricettive (Query)'!$C3920&amp;" "&amp;'Strutture ricettive (Query)'!$K3920</f>
        <v xml:space="preserve">Via Dante Alighieri  295 </v>
      </c>
      <c r="G3920" s="17" t="s">
        <v>11258</v>
      </c>
      <c r="H3920" s="17" t="s">
        <v>24598</v>
      </c>
      <c r="I3920" s="17" t="s">
        <v>24598</v>
      </c>
      <c r="J3920" s="17" t="s">
        <v>11536</v>
      </c>
      <c r="K3920" s="17" t="str">
        <f>IF('Strutture ricettive (Query)'!$D3920='Strutture ricettive (Query)'!$E3920,'Strutture ricettive (Query)'!$D3920,'Strutture ricettive (Query)'!$D3920&amp;" "&amp;'Strutture ricettive (Query)'!$E3920)</f>
        <v xml:space="preserve">295 </v>
      </c>
    </row>
    <row r="3921" spans="1:11" x14ac:dyDescent="0.25">
      <c r="A3921" s="18" t="s">
        <v>19708</v>
      </c>
      <c r="B3921" s="19" t="s">
        <v>22233</v>
      </c>
      <c r="C3921" s="19" t="s">
        <v>27767</v>
      </c>
      <c r="D3921" s="19" t="s">
        <v>27857</v>
      </c>
      <c r="E3921" s="19"/>
      <c r="F3921" s="19" t="str">
        <f>'Strutture ricettive (Query)'!$C3921&amp;" "&amp;'Strutture ricettive (Query)'!$K3921</f>
        <v xml:space="preserve">Contrada San Domenico  53/A </v>
      </c>
      <c r="G3921" s="19" t="s">
        <v>11258</v>
      </c>
      <c r="H3921" s="19" t="s">
        <v>24598</v>
      </c>
      <c r="I3921" s="19" t="s">
        <v>24598</v>
      </c>
      <c r="J3921" s="19" t="s">
        <v>11539</v>
      </c>
      <c r="K3921" s="19" t="str">
        <f>IF('Strutture ricettive (Query)'!$D3921='Strutture ricettive (Query)'!$E3921,'Strutture ricettive (Query)'!$D3921,'Strutture ricettive (Query)'!$D3921&amp;" "&amp;'Strutture ricettive (Query)'!$E3921)</f>
        <v xml:space="preserve">53/A </v>
      </c>
    </row>
    <row r="3922" spans="1:11" x14ac:dyDescent="0.25">
      <c r="A3922" s="16" t="s">
        <v>19708</v>
      </c>
      <c r="B3922" s="17" t="s">
        <v>22234</v>
      </c>
      <c r="C3922" s="17" t="s">
        <v>27842</v>
      </c>
      <c r="D3922" s="17" t="s">
        <v>27209</v>
      </c>
      <c r="E3922" s="17"/>
      <c r="F3922" s="17" t="str">
        <f>'Strutture ricettive (Query)'!$C3922&amp;" "&amp;'Strutture ricettive (Query)'!$K3922</f>
        <v xml:space="preserve">Via Custoza  32 </v>
      </c>
      <c r="G3922" s="17" t="s">
        <v>11258</v>
      </c>
      <c r="H3922" s="17" t="s">
        <v>11292</v>
      </c>
      <c r="I3922" s="17" t="s">
        <v>11542</v>
      </c>
      <c r="J3922" s="17" t="s">
        <v>11543</v>
      </c>
      <c r="K3922" s="17" t="str">
        <f>IF('Strutture ricettive (Query)'!$D3922='Strutture ricettive (Query)'!$E3922,'Strutture ricettive (Query)'!$D3922,'Strutture ricettive (Query)'!$D3922&amp;" "&amp;'Strutture ricettive (Query)'!$E3922)</f>
        <v xml:space="preserve">32 </v>
      </c>
    </row>
    <row r="3923" spans="1:11" x14ac:dyDescent="0.25">
      <c r="A3923" s="18" t="s">
        <v>19707</v>
      </c>
      <c r="B3923" s="19" t="s">
        <v>22235</v>
      </c>
      <c r="C3923" s="19" t="s">
        <v>26932</v>
      </c>
      <c r="D3923" s="19" t="s">
        <v>27789</v>
      </c>
      <c r="E3923" s="19"/>
      <c r="F3923" s="19" t="str">
        <f>'Strutture ricettive (Query)'!$C3923&amp;" "&amp;'Strutture ricettive (Query)'!$K3923</f>
        <v xml:space="preserve">Via Cristoforo Colombo  204 </v>
      </c>
      <c r="G3923" s="19" t="s">
        <v>11258</v>
      </c>
      <c r="H3923" s="19" t="s">
        <v>11292</v>
      </c>
      <c r="I3923" s="19" t="s">
        <v>11546</v>
      </c>
      <c r="J3923" s="19" t="s">
        <v>11547</v>
      </c>
      <c r="K3923" s="19" t="str">
        <f>IF('Strutture ricettive (Query)'!$D3923='Strutture ricettive (Query)'!$E3923,'Strutture ricettive (Query)'!$D3923,'Strutture ricettive (Query)'!$D3923&amp;" "&amp;'Strutture ricettive (Query)'!$E3923)</f>
        <v xml:space="preserve">204 </v>
      </c>
    </row>
    <row r="3924" spans="1:11" x14ac:dyDescent="0.25">
      <c r="A3924" s="16" t="s">
        <v>19707</v>
      </c>
      <c r="B3924" s="17" t="s">
        <v>22236</v>
      </c>
      <c r="C3924" s="17" t="s">
        <v>27793</v>
      </c>
      <c r="D3924" s="17" t="s">
        <v>27152</v>
      </c>
      <c r="E3924" s="17"/>
      <c r="F3924" s="17" t="str">
        <f>'Strutture ricettive (Query)'!$C3924&amp;" "&amp;'Strutture ricettive (Query)'!$K3924</f>
        <v xml:space="preserve">Corso Umberto I  1 </v>
      </c>
      <c r="G3924" s="17" t="s">
        <v>11258</v>
      </c>
      <c r="H3924" s="17" t="s">
        <v>11292</v>
      </c>
      <c r="I3924" s="17" t="s">
        <v>11550</v>
      </c>
      <c r="J3924" s="17" t="s">
        <v>11551</v>
      </c>
      <c r="K3924" s="17" t="str">
        <f>IF('Strutture ricettive (Query)'!$D3924='Strutture ricettive (Query)'!$E3924,'Strutture ricettive (Query)'!$D3924,'Strutture ricettive (Query)'!$D3924&amp;" "&amp;'Strutture ricettive (Query)'!$E3924)</f>
        <v xml:space="preserve">1 </v>
      </c>
    </row>
    <row r="3925" spans="1:11" x14ac:dyDescent="0.25">
      <c r="A3925" s="18" t="s">
        <v>19707</v>
      </c>
      <c r="B3925" s="19" t="s">
        <v>22237</v>
      </c>
      <c r="C3925" s="19" t="s">
        <v>27795</v>
      </c>
      <c r="D3925" s="19" t="s">
        <v>26970</v>
      </c>
      <c r="E3925" s="19"/>
      <c r="F3925" s="19" t="str">
        <f>'Strutture ricettive (Query)'!$C3925&amp;" "&amp;'Strutture ricettive (Query)'!$K3925</f>
        <v xml:space="preserve">Via Del Grappa  37 </v>
      </c>
      <c r="G3925" s="19" t="s">
        <v>11258</v>
      </c>
      <c r="H3925" s="19" t="s">
        <v>11292</v>
      </c>
      <c r="I3925" s="19" t="s">
        <v>11554</v>
      </c>
      <c r="J3925" s="19" t="s">
        <v>11555</v>
      </c>
      <c r="K3925" s="19" t="str">
        <f>IF('Strutture ricettive (Query)'!$D3925='Strutture ricettive (Query)'!$E3925,'Strutture ricettive (Query)'!$D3925,'Strutture ricettive (Query)'!$D3925&amp;" "&amp;'Strutture ricettive (Query)'!$E3925)</f>
        <v xml:space="preserve">37 </v>
      </c>
    </row>
    <row r="3926" spans="1:11" x14ac:dyDescent="0.25">
      <c r="A3926" s="16" t="s">
        <v>19707</v>
      </c>
      <c r="B3926" s="17" t="s">
        <v>19770</v>
      </c>
      <c r="C3926" s="17" t="s">
        <v>27179</v>
      </c>
      <c r="D3926" s="17" t="s">
        <v>27152</v>
      </c>
      <c r="E3926" s="17"/>
      <c r="F3926" s="17" t="str">
        <f>'Strutture ricettive (Query)'!$C3926&amp;" "&amp;'Strutture ricettive (Query)'!$K3926</f>
        <v xml:space="preserve">Viale Giacomo Matteotti  1 </v>
      </c>
      <c r="G3926" s="17" t="s">
        <v>11258</v>
      </c>
      <c r="H3926" s="17" t="s">
        <v>11292</v>
      </c>
      <c r="I3926" s="17" t="s">
        <v>11557</v>
      </c>
      <c r="J3926" s="17" t="s">
        <v>11558</v>
      </c>
      <c r="K3926" s="17" t="str">
        <f>IF('Strutture ricettive (Query)'!$D3926='Strutture ricettive (Query)'!$E3926,'Strutture ricettive (Query)'!$D3926,'Strutture ricettive (Query)'!$D3926&amp;" "&amp;'Strutture ricettive (Query)'!$E3926)</f>
        <v xml:space="preserve">1 </v>
      </c>
    </row>
    <row r="3927" spans="1:11" x14ac:dyDescent="0.25">
      <c r="A3927" s="18" t="s">
        <v>19707</v>
      </c>
      <c r="B3927" s="19" t="s">
        <v>22238</v>
      </c>
      <c r="C3927" s="19" t="s">
        <v>27179</v>
      </c>
      <c r="D3927" s="19" t="s">
        <v>26924</v>
      </c>
      <c r="E3927" s="19"/>
      <c r="F3927" s="19" t="str">
        <f>'Strutture ricettive (Query)'!$C3927&amp;" "&amp;'Strutture ricettive (Query)'!$K3927</f>
        <v xml:space="preserve">Viale Giacomo Matteotti  47 </v>
      </c>
      <c r="G3927" s="19" t="s">
        <v>11258</v>
      </c>
      <c r="H3927" s="19" t="s">
        <v>11292</v>
      </c>
      <c r="I3927" s="19" t="s">
        <v>11561</v>
      </c>
      <c r="J3927" s="19" t="s">
        <v>11562</v>
      </c>
      <c r="K3927" s="19" t="str">
        <f>IF('Strutture ricettive (Query)'!$D3927='Strutture ricettive (Query)'!$E3927,'Strutture ricettive (Query)'!$D3927,'Strutture ricettive (Query)'!$D3927&amp;" "&amp;'Strutture ricettive (Query)'!$E3927)</f>
        <v xml:space="preserve">47 </v>
      </c>
    </row>
    <row r="3928" spans="1:11" x14ac:dyDescent="0.25">
      <c r="A3928" s="16" t="s">
        <v>19707</v>
      </c>
      <c r="B3928" s="17" t="s">
        <v>22239</v>
      </c>
      <c r="C3928" s="17" t="s">
        <v>27773</v>
      </c>
      <c r="D3928" s="17" t="s">
        <v>27774</v>
      </c>
      <c r="E3928" s="17"/>
      <c r="F3928" s="17" t="str">
        <f>'Strutture ricettive (Query)'!$C3928&amp;" "&amp;'Strutture ricettive (Query)'!$K3928</f>
        <v xml:space="preserve">Via Regina Elena  109 B </v>
      </c>
      <c r="G3928" s="17" t="s">
        <v>11258</v>
      </c>
      <c r="H3928" s="17" t="s">
        <v>11292</v>
      </c>
      <c r="I3928" s="17" t="s">
        <v>11565</v>
      </c>
      <c r="J3928" s="17" t="s">
        <v>11566</v>
      </c>
      <c r="K3928" s="17" t="str">
        <f>IF('Strutture ricettive (Query)'!$D3928='Strutture ricettive (Query)'!$E3928,'Strutture ricettive (Query)'!$D3928,'Strutture ricettive (Query)'!$D3928&amp;" "&amp;'Strutture ricettive (Query)'!$E3928)</f>
        <v xml:space="preserve">109 B </v>
      </c>
    </row>
    <row r="3929" spans="1:11" x14ac:dyDescent="0.25">
      <c r="A3929" s="18" t="s">
        <v>19707</v>
      </c>
      <c r="B3929" s="19" t="s">
        <v>22240</v>
      </c>
      <c r="C3929" s="19" t="s">
        <v>27783</v>
      </c>
      <c r="D3929" s="19" t="s">
        <v>26985</v>
      </c>
      <c r="E3929" s="19"/>
      <c r="F3929" s="19" t="str">
        <f>'Strutture ricettive (Query)'!$C3929&amp;" "&amp;'Strutture ricettive (Query)'!$K3929</f>
        <v xml:space="preserve">Via Giosue' Carducci  33 </v>
      </c>
      <c r="G3929" s="19" t="s">
        <v>11258</v>
      </c>
      <c r="H3929" s="19" t="s">
        <v>11292</v>
      </c>
      <c r="I3929" s="19" t="s">
        <v>11569</v>
      </c>
      <c r="J3929" s="19" t="s">
        <v>11570</v>
      </c>
      <c r="K3929" s="19" t="str">
        <f>IF('Strutture ricettive (Query)'!$D3929='Strutture ricettive (Query)'!$E3929,'Strutture ricettive (Query)'!$D3929,'Strutture ricettive (Query)'!$D3929&amp;" "&amp;'Strutture ricettive (Query)'!$E3929)</f>
        <v xml:space="preserve">33 </v>
      </c>
    </row>
    <row r="3930" spans="1:11" x14ac:dyDescent="0.25">
      <c r="A3930" s="16" t="s">
        <v>19707</v>
      </c>
      <c r="B3930" s="17" t="s">
        <v>21635</v>
      </c>
      <c r="C3930" s="17" t="s">
        <v>27780</v>
      </c>
      <c r="D3930" s="17" t="s">
        <v>27781</v>
      </c>
      <c r="E3930" s="17"/>
      <c r="F3930" s="17" t="str">
        <f>'Strutture ricettive (Query)'!$C3930&amp;" "&amp;'Strutture ricettive (Query)'!$K3930</f>
        <v xml:space="preserve">Viale Vi Novembre  256 </v>
      </c>
      <c r="G3930" s="17" t="s">
        <v>11258</v>
      </c>
      <c r="H3930" s="17" t="s">
        <v>11292</v>
      </c>
      <c r="I3930" s="17" t="s">
        <v>24598</v>
      </c>
      <c r="J3930" s="17" t="s">
        <v>11572</v>
      </c>
      <c r="K3930" s="17" t="str">
        <f>IF('Strutture ricettive (Query)'!$D3930='Strutture ricettive (Query)'!$E3930,'Strutture ricettive (Query)'!$D3930,'Strutture ricettive (Query)'!$D3930&amp;" "&amp;'Strutture ricettive (Query)'!$E3930)</f>
        <v xml:space="preserve">256 </v>
      </c>
    </row>
    <row r="3931" spans="1:11" x14ac:dyDescent="0.25">
      <c r="A3931" s="18" t="s">
        <v>19707</v>
      </c>
      <c r="B3931" s="19" t="s">
        <v>22241</v>
      </c>
      <c r="C3931" s="19" t="s">
        <v>27014</v>
      </c>
      <c r="D3931" s="19" t="s">
        <v>26853</v>
      </c>
      <c r="E3931" s="19"/>
      <c r="F3931" s="19" t="str">
        <f>'Strutture ricettive (Query)'!$C3931&amp;" "&amp;'Strutture ricettive (Query)'!$K3931</f>
        <v xml:space="preserve">Viale Iv Novembre  68 </v>
      </c>
      <c r="G3931" s="19" t="s">
        <v>11258</v>
      </c>
      <c r="H3931" s="19" t="s">
        <v>11292</v>
      </c>
      <c r="I3931" s="19" t="s">
        <v>11575</v>
      </c>
      <c r="J3931" s="19" t="s">
        <v>11576</v>
      </c>
      <c r="K3931" s="19" t="str">
        <f>IF('Strutture ricettive (Query)'!$D3931='Strutture ricettive (Query)'!$E3931,'Strutture ricettive (Query)'!$D3931,'Strutture ricettive (Query)'!$D3931&amp;" "&amp;'Strutture ricettive (Query)'!$E3931)</f>
        <v xml:space="preserve">68 </v>
      </c>
    </row>
    <row r="3932" spans="1:11" x14ac:dyDescent="0.25">
      <c r="A3932" s="16" t="s">
        <v>19708</v>
      </c>
      <c r="B3932" s="17" t="s">
        <v>11577</v>
      </c>
      <c r="C3932" s="17" t="s">
        <v>27806</v>
      </c>
      <c r="D3932" s="17" t="s">
        <v>26902</v>
      </c>
      <c r="E3932" s="17"/>
      <c r="F3932" s="17" t="str">
        <f>'Strutture ricettive (Query)'!$C3932&amp;" "&amp;'Strutture ricettive (Query)'!$K3932</f>
        <v xml:space="preserve">Via Principe Di Piemonte  54 </v>
      </c>
      <c r="G3932" s="17" t="s">
        <v>11258</v>
      </c>
      <c r="H3932" s="17" t="s">
        <v>11292</v>
      </c>
      <c r="I3932" s="17" t="s">
        <v>24598</v>
      </c>
      <c r="J3932" s="17" t="s">
        <v>11579</v>
      </c>
      <c r="K3932" s="17" t="str">
        <f>IF('Strutture ricettive (Query)'!$D3932='Strutture ricettive (Query)'!$E3932,'Strutture ricettive (Query)'!$D3932,'Strutture ricettive (Query)'!$D3932&amp;" "&amp;'Strutture ricettive (Query)'!$E3932)</f>
        <v xml:space="preserve">54 </v>
      </c>
    </row>
    <row r="3933" spans="1:11" x14ac:dyDescent="0.25">
      <c r="A3933" s="18" t="s">
        <v>19709</v>
      </c>
      <c r="B3933" s="19" t="s">
        <v>22242</v>
      </c>
      <c r="C3933" s="19" t="s">
        <v>27807</v>
      </c>
      <c r="D3933" s="19" t="s">
        <v>26991</v>
      </c>
      <c r="E3933" s="19"/>
      <c r="F3933" s="19" t="str">
        <f>'Strutture ricettive (Query)'!$C3933&amp;" "&amp;'Strutture ricettive (Query)'!$K3933</f>
        <v xml:space="preserve">Contrada Migliarino  30 </v>
      </c>
      <c r="G3933" s="19" t="s">
        <v>11258</v>
      </c>
      <c r="H3933" s="19" t="s">
        <v>11292</v>
      </c>
      <c r="I3933" s="19" t="s">
        <v>24598</v>
      </c>
      <c r="J3933" s="19" t="s">
        <v>11582</v>
      </c>
      <c r="K3933" s="19" t="str">
        <f>IF('Strutture ricettive (Query)'!$D3933='Strutture ricettive (Query)'!$E3933,'Strutture ricettive (Query)'!$D3933,'Strutture ricettive (Query)'!$D3933&amp;" "&amp;'Strutture ricettive (Query)'!$E3933)</f>
        <v xml:space="preserve">30 </v>
      </c>
    </row>
    <row r="3934" spans="1:11" x14ac:dyDescent="0.25">
      <c r="A3934" s="16" t="s">
        <v>19725</v>
      </c>
      <c r="B3934" s="17" t="s">
        <v>22243</v>
      </c>
      <c r="C3934" s="17" t="s">
        <v>27808</v>
      </c>
      <c r="D3934" s="17" t="s">
        <v>27071</v>
      </c>
      <c r="E3934" s="17"/>
      <c r="F3934" s="17" t="str">
        <f>'Strutture ricettive (Query)'!$C3934&amp;" "&amp;'Strutture ricettive (Query)'!$K3934</f>
        <v xml:space="preserve">Via Montecucco  19 </v>
      </c>
      <c r="G3934" s="17" t="s">
        <v>11258</v>
      </c>
      <c r="H3934" s="17" t="s">
        <v>11292</v>
      </c>
      <c r="I3934" s="17" t="s">
        <v>11586</v>
      </c>
      <c r="J3934" s="17" t="s">
        <v>11587</v>
      </c>
      <c r="K3934" s="17" t="str">
        <f>IF('Strutture ricettive (Query)'!$D3934='Strutture ricettive (Query)'!$E3934,'Strutture ricettive (Query)'!$D3934,'Strutture ricettive (Query)'!$D3934&amp;" "&amp;'Strutture ricettive (Query)'!$E3934)</f>
        <v xml:space="preserve">19 </v>
      </c>
    </row>
    <row r="3935" spans="1:11" x14ac:dyDescent="0.25">
      <c r="A3935" s="18" t="s">
        <v>19730</v>
      </c>
      <c r="B3935" s="19" t="s">
        <v>22244</v>
      </c>
      <c r="C3935" s="19" t="s">
        <v>27147</v>
      </c>
      <c r="D3935" s="19" t="s">
        <v>27064</v>
      </c>
      <c r="E3935" s="19"/>
      <c r="F3935" s="19" t="str">
        <f>'Strutture ricettive (Query)'!$C3935&amp;" "&amp;'Strutture ricettive (Query)'!$K3935</f>
        <v xml:space="preserve">Lungomare Piermanni  2 </v>
      </c>
      <c r="G3935" s="19" t="s">
        <v>11258</v>
      </c>
      <c r="H3935" s="19" t="s">
        <v>24598</v>
      </c>
      <c r="I3935" s="19" t="s">
        <v>11591</v>
      </c>
      <c r="J3935" s="19" t="s">
        <v>11590</v>
      </c>
      <c r="K3935" s="19" t="str">
        <f>IF('Strutture ricettive (Query)'!$D3935='Strutture ricettive (Query)'!$E3935,'Strutture ricettive (Query)'!$D3935,'Strutture ricettive (Query)'!$D3935&amp;" "&amp;'Strutture ricettive (Query)'!$E3935)</f>
        <v xml:space="preserve">2 </v>
      </c>
    </row>
    <row r="3936" spans="1:11" x14ac:dyDescent="0.25">
      <c r="A3936" s="16" t="s">
        <v>19730</v>
      </c>
      <c r="B3936" s="17" t="s">
        <v>22245</v>
      </c>
      <c r="C3936" s="17" t="s">
        <v>27014</v>
      </c>
      <c r="D3936" s="17" t="s">
        <v>27016</v>
      </c>
      <c r="E3936" s="17"/>
      <c r="F3936" s="17" t="str">
        <f>'Strutture ricettive (Query)'!$C3936&amp;" "&amp;'Strutture ricettive (Query)'!$K3936</f>
        <v xml:space="preserve">Viale Iv Novembre  29 </v>
      </c>
      <c r="G3936" s="17" t="s">
        <v>11258</v>
      </c>
      <c r="H3936" s="17" t="s">
        <v>11292</v>
      </c>
      <c r="I3936" s="17" t="s">
        <v>24598</v>
      </c>
      <c r="J3936" s="17" t="s">
        <v>24598</v>
      </c>
      <c r="K3936" s="17" t="str">
        <f>IF('Strutture ricettive (Query)'!$D3936='Strutture ricettive (Query)'!$E3936,'Strutture ricettive (Query)'!$D3936,'Strutture ricettive (Query)'!$D3936&amp;" "&amp;'Strutture ricettive (Query)'!$E3936)</f>
        <v xml:space="preserve">29 </v>
      </c>
    </row>
    <row r="3937" spans="1:11" x14ac:dyDescent="0.25">
      <c r="A3937" s="18" t="s">
        <v>19730</v>
      </c>
      <c r="B3937" s="19" t="s">
        <v>22246</v>
      </c>
      <c r="C3937" s="19" t="s">
        <v>26932</v>
      </c>
      <c r="D3937" s="19" t="s">
        <v>26940</v>
      </c>
      <c r="E3937" s="19"/>
      <c r="F3937" s="19" t="str">
        <f>'Strutture ricettive (Query)'!$C3937&amp;" "&amp;'Strutture ricettive (Query)'!$K3937</f>
        <v xml:space="preserve">Via Cristoforo Colombo  42 </v>
      </c>
      <c r="G3937" s="19" t="s">
        <v>11258</v>
      </c>
      <c r="H3937" s="19" t="s">
        <v>11292</v>
      </c>
      <c r="I3937" s="19" t="s">
        <v>24598</v>
      </c>
      <c r="J3937" s="19" t="s">
        <v>24598</v>
      </c>
      <c r="K3937" s="19" t="str">
        <f>IF('Strutture ricettive (Query)'!$D3937='Strutture ricettive (Query)'!$E3937,'Strutture ricettive (Query)'!$D3937,'Strutture ricettive (Query)'!$D3937&amp;" "&amp;'Strutture ricettive (Query)'!$E3937)</f>
        <v xml:space="preserve">42 </v>
      </c>
    </row>
    <row r="3938" spans="1:11" x14ac:dyDescent="0.25">
      <c r="A3938" s="16" t="s">
        <v>19730</v>
      </c>
      <c r="B3938" s="17" t="s">
        <v>22247</v>
      </c>
      <c r="C3938" s="17" t="s">
        <v>27147</v>
      </c>
      <c r="D3938" s="17" t="s">
        <v>26916</v>
      </c>
      <c r="E3938" s="17"/>
      <c r="F3938" s="17" t="str">
        <f>'Strutture ricettive (Query)'!$C3938&amp;" "&amp;'Strutture ricettive (Query)'!$K3938</f>
        <v xml:space="preserve">Lungomare Piermanni  5 </v>
      </c>
      <c r="G3938" s="17" t="s">
        <v>11258</v>
      </c>
      <c r="H3938" s="17" t="s">
        <v>11292</v>
      </c>
      <c r="I3938" s="17" t="s">
        <v>24598</v>
      </c>
      <c r="J3938" s="17" t="s">
        <v>24598</v>
      </c>
      <c r="K3938" s="17" t="str">
        <f>IF('Strutture ricettive (Query)'!$D3938='Strutture ricettive (Query)'!$E3938,'Strutture ricettive (Query)'!$D3938,'Strutture ricettive (Query)'!$D3938&amp;" "&amp;'Strutture ricettive (Query)'!$E3938)</f>
        <v xml:space="preserve">5 </v>
      </c>
    </row>
    <row r="3939" spans="1:11" x14ac:dyDescent="0.25">
      <c r="A3939" s="18" t="s">
        <v>19730</v>
      </c>
      <c r="B3939" s="19" t="s">
        <v>22248</v>
      </c>
      <c r="C3939" s="19" t="s">
        <v>27147</v>
      </c>
      <c r="D3939" s="19" t="s">
        <v>26836</v>
      </c>
      <c r="E3939" s="19"/>
      <c r="F3939" s="19" t="str">
        <f>'Strutture ricettive (Query)'!$C3939&amp;" "&amp;'Strutture ricettive (Query)'!$K3939</f>
        <v xml:space="preserve">Lungomare Piermanni  7 </v>
      </c>
      <c r="G3939" s="19" t="s">
        <v>11258</v>
      </c>
      <c r="H3939" s="19" t="s">
        <v>11292</v>
      </c>
      <c r="I3939" s="19" t="s">
        <v>24598</v>
      </c>
      <c r="J3939" s="19" t="s">
        <v>24598</v>
      </c>
      <c r="K3939" s="19" t="str">
        <f>IF('Strutture ricettive (Query)'!$D3939='Strutture ricettive (Query)'!$E3939,'Strutture ricettive (Query)'!$D3939,'Strutture ricettive (Query)'!$D3939&amp;" "&amp;'Strutture ricettive (Query)'!$E3939)</f>
        <v xml:space="preserve">7 </v>
      </c>
    </row>
    <row r="3940" spans="1:11" x14ac:dyDescent="0.25">
      <c r="A3940" s="16" t="s">
        <v>19730</v>
      </c>
      <c r="B3940" s="17" t="s">
        <v>22249</v>
      </c>
      <c r="C3940" s="17" t="s">
        <v>27147</v>
      </c>
      <c r="D3940" s="17" t="s">
        <v>27143</v>
      </c>
      <c r="E3940" s="17"/>
      <c r="F3940" s="17" t="str">
        <f>'Strutture ricettive (Query)'!$C3940&amp;" "&amp;'Strutture ricettive (Query)'!$K3940</f>
        <v xml:space="preserve">Lungomare Piermanni  10 </v>
      </c>
      <c r="G3940" s="17" t="s">
        <v>11258</v>
      </c>
      <c r="H3940" s="17" t="s">
        <v>11292</v>
      </c>
      <c r="I3940" s="17" t="s">
        <v>24598</v>
      </c>
      <c r="J3940" s="17" t="s">
        <v>24598</v>
      </c>
      <c r="K3940" s="17" t="str">
        <f>IF('Strutture ricettive (Query)'!$D3940='Strutture ricettive (Query)'!$E3940,'Strutture ricettive (Query)'!$D3940,'Strutture ricettive (Query)'!$D3940&amp;" "&amp;'Strutture ricettive (Query)'!$E3940)</f>
        <v xml:space="preserve">10 </v>
      </c>
    </row>
    <row r="3941" spans="1:11" x14ac:dyDescent="0.25">
      <c r="A3941" s="18" t="s">
        <v>19730</v>
      </c>
      <c r="B3941" s="19" t="s">
        <v>21661</v>
      </c>
      <c r="C3941" s="19" t="s">
        <v>27147</v>
      </c>
      <c r="D3941" s="19" t="s">
        <v>27086</v>
      </c>
      <c r="E3941" s="19"/>
      <c r="F3941" s="19" t="str">
        <f>'Strutture ricettive (Query)'!$C3941&amp;" "&amp;'Strutture ricettive (Query)'!$K3941</f>
        <v xml:space="preserve">Lungomare Piermanni  16 </v>
      </c>
      <c r="G3941" s="19" t="s">
        <v>11258</v>
      </c>
      <c r="H3941" s="19" t="s">
        <v>11292</v>
      </c>
      <c r="I3941" s="19" t="s">
        <v>24598</v>
      </c>
      <c r="J3941" s="19" t="s">
        <v>24598</v>
      </c>
      <c r="K3941" s="19" t="str">
        <f>IF('Strutture ricettive (Query)'!$D3941='Strutture ricettive (Query)'!$E3941,'Strutture ricettive (Query)'!$D3941,'Strutture ricettive (Query)'!$D3941&amp;" "&amp;'Strutture ricettive (Query)'!$E3941)</f>
        <v xml:space="preserve">16 </v>
      </c>
    </row>
    <row r="3942" spans="1:11" x14ac:dyDescent="0.25">
      <c r="A3942" s="16" t="s">
        <v>19730</v>
      </c>
      <c r="B3942" s="17" t="s">
        <v>22250</v>
      </c>
      <c r="C3942" s="17" t="s">
        <v>27147</v>
      </c>
      <c r="D3942" s="17" t="s">
        <v>27092</v>
      </c>
      <c r="E3942" s="17"/>
      <c r="F3942" s="17" t="str">
        <f>'Strutture ricettive (Query)'!$C3942&amp;" "&amp;'Strutture ricettive (Query)'!$K3942</f>
        <v xml:space="preserve">Lungomare Piermanni  15 </v>
      </c>
      <c r="G3942" s="17" t="s">
        <v>11258</v>
      </c>
      <c r="H3942" s="17" t="s">
        <v>11292</v>
      </c>
      <c r="I3942" s="17" t="s">
        <v>24598</v>
      </c>
      <c r="J3942" s="17" t="s">
        <v>11605</v>
      </c>
      <c r="K3942" s="17" t="str">
        <f>IF('Strutture ricettive (Query)'!$D3942='Strutture ricettive (Query)'!$E3942,'Strutture ricettive (Query)'!$D3942,'Strutture ricettive (Query)'!$D3942&amp;" "&amp;'Strutture ricettive (Query)'!$E3942)</f>
        <v xml:space="preserve">15 </v>
      </c>
    </row>
    <row r="3943" spans="1:11" x14ac:dyDescent="0.25">
      <c r="A3943" s="18" t="s">
        <v>19730</v>
      </c>
      <c r="B3943" s="19" t="s">
        <v>22251</v>
      </c>
      <c r="C3943" s="19" t="s">
        <v>27147</v>
      </c>
      <c r="D3943" s="19" t="s">
        <v>26800</v>
      </c>
      <c r="E3943" s="19"/>
      <c r="F3943" s="19" t="str">
        <f>'Strutture ricettive (Query)'!$C3943&amp;" "&amp;'Strutture ricettive (Query)'!$K3943</f>
        <v xml:space="preserve">Lungomare Piermanni  8 </v>
      </c>
      <c r="G3943" s="19" t="s">
        <v>11258</v>
      </c>
      <c r="H3943" s="19" t="s">
        <v>11292</v>
      </c>
      <c r="I3943" s="19" t="s">
        <v>24598</v>
      </c>
      <c r="J3943" s="19" t="s">
        <v>24598</v>
      </c>
      <c r="K3943" s="19" t="str">
        <f>IF('Strutture ricettive (Query)'!$D3943='Strutture ricettive (Query)'!$E3943,'Strutture ricettive (Query)'!$D3943,'Strutture ricettive (Query)'!$D3943&amp;" "&amp;'Strutture ricettive (Query)'!$E3943)</f>
        <v xml:space="preserve">8 </v>
      </c>
    </row>
    <row r="3944" spans="1:11" x14ac:dyDescent="0.25">
      <c r="A3944" s="16" t="s">
        <v>19730</v>
      </c>
      <c r="B3944" s="17" t="s">
        <v>22252</v>
      </c>
      <c r="C3944" s="17" t="s">
        <v>27147</v>
      </c>
      <c r="D3944" s="17" t="s">
        <v>26875</v>
      </c>
      <c r="E3944" s="17"/>
      <c r="F3944" s="17" t="str">
        <f>'Strutture ricettive (Query)'!$C3944&amp;" "&amp;'Strutture ricettive (Query)'!$K3944</f>
        <v xml:space="preserve">Lungomare Piermanni  6 </v>
      </c>
      <c r="G3944" s="17" t="s">
        <v>11258</v>
      </c>
      <c r="H3944" s="17" t="s">
        <v>11292</v>
      </c>
      <c r="I3944" s="17" t="s">
        <v>24598</v>
      </c>
      <c r="J3944" s="17" t="s">
        <v>24598</v>
      </c>
      <c r="K3944" s="17" t="str">
        <f>IF('Strutture ricettive (Query)'!$D3944='Strutture ricettive (Query)'!$E3944,'Strutture ricettive (Query)'!$D3944,'Strutture ricettive (Query)'!$D3944&amp;" "&amp;'Strutture ricettive (Query)'!$E3944)</f>
        <v xml:space="preserve">6 </v>
      </c>
    </row>
    <row r="3945" spans="1:11" x14ac:dyDescent="0.25">
      <c r="A3945" s="18" t="s">
        <v>19730</v>
      </c>
      <c r="B3945" s="19" t="s">
        <v>22253</v>
      </c>
      <c r="C3945" s="19" t="s">
        <v>24545</v>
      </c>
      <c r="D3945" s="19"/>
      <c r="E3945" s="19"/>
      <c r="F3945" s="19" t="str">
        <f>'Strutture ricettive (Query)'!$C3945&amp;" "&amp;'Strutture ricettive (Query)'!$K3945</f>
        <v>Viale Giacomo Matteotti Snc 0</v>
      </c>
      <c r="G3945" s="19" t="s">
        <v>11258</v>
      </c>
      <c r="H3945" s="19" t="s">
        <v>11292</v>
      </c>
      <c r="I3945" s="19" t="s">
        <v>24598</v>
      </c>
      <c r="J3945" s="19" t="s">
        <v>24598</v>
      </c>
      <c r="K3945" s="19">
        <f>IF('Strutture ricettive (Query)'!$D3945='Strutture ricettive (Query)'!$E3945,'Strutture ricettive (Query)'!$D3945,'Strutture ricettive (Query)'!$D3945&amp;" "&amp;'Strutture ricettive (Query)'!$E3945)</f>
        <v>0</v>
      </c>
    </row>
    <row r="3946" spans="1:11" x14ac:dyDescent="0.25">
      <c r="A3946" s="16" t="s">
        <v>19730</v>
      </c>
      <c r="B3946" s="17" t="s">
        <v>22254</v>
      </c>
      <c r="C3946" s="17" t="s">
        <v>27014</v>
      </c>
      <c r="D3946" s="17" t="s">
        <v>26948</v>
      </c>
      <c r="E3946" s="17"/>
      <c r="F3946" s="17" t="str">
        <f>'Strutture ricettive (Query)'!$C3946&amp;" "&amp;'Strutture ricettive (Query)'!$K3946</f>
        <v xml:space="preserve">Viale Iv Novembre  40 </v>
      </c>
      <c r="G3946" s="17" t="s">
        <v>11258</v>
      </c>
      <c r="H3946" s="17" t="s">
        <v>11292</v>
      </c>
      <c r="I3946" s="17" t="s">
        <v>24598</v>
      </c>
      <c r="J3946" s="17" t="s">
        <v>11614</v>
      </c>
      <c r="K3946" s="17" t="str">
        <f>IF('Strutture ricettive (Query)'!$D3946='Strutture ricettive (Query)'!$E3946,'Strutture ricettive (Query)'!$D3946,'Strutture ricettive (Query)'!$D3946&amp;" "&amp;'Strutture ricettive (Query)'!$E3946)</f>
        <v xml:space="preserve">40 </v>
      </c>
    </row>
    <row r="3947" spans="1:11" x14ac:dyDescent="0.25">
      <c r="A3947" s="18" t="s">
        <v>19730</v>
      </c>
      <c r="B3947" s="19" t="s">
        <v>22255</v>
      </c>
      <c r="C3947" s="19" t="s">
        <v>27014</v>
      </c>
      <c r="D3947" s="19" t="s">
        <v>27209</v>
      </c>
      <c r="E3947" s="19"/>
      <c r="F3947" s="19" t="str">
        <f>'Strutture ricettive (Query)'!$C3947&amp;" "&amp;'Strutture ricettive (Query)'!$K3947</f>
        <v xml:space="preserve">Viale Iv Novembre  32 </v>
      </c>
      <c r="G3947" s="19" t="s">
        <v>11258</v>
      </c>
      <c r="H3947" s="19" t="s">
        <v>11292</v>
      </c>
      <c r="I3947" s="19" t="s">
        <v>24598</v>
      </c>
      <c r="J3947" s="19" t="s">
        <v>24598</v>
      </c>
      <c r="K3947" s="19" t="str">
        <f>IF('Strutture ricettive (Query)'!$D3947='Strutture ricettive (Query)'!$E3947,'Strutture ricettive (Query)'!$D3947,'Strutture ricettive (Query)'!$D3947&amp;" "&amp;'Strutture ricettive (Query)'!$E3947)</f>
        <v xml:space="preserve">32 </v>
      </c>
    </row>
    <row r="3948" spans="1:11" x14ac:dyDescent="0.25">
      <c r="A3948" s="16" t="s">
        <v>19730</v>
      </c>
      <c r="B3948" s="17" t="s">
        <v>22258</v>
      </c>
      <c r="C3948" s="17" t="s">
        <v>27147</v>
      </c>
      <c r="D3948" s="17" t="s">
        <v>27080</v>
      </c>
      <c r="E3948" s="17"/>
      <c r="F3948" s="17" t="str">
        <f>'Strutture ricettive (Query)'!$C3948&amp;" "&amp;'Strutture ricettive (Query)'!$K3948</f>
        <v xml:space="preserve">Lungomare Piermanni  17 </v>
      </c>
      <c r="G3948" s="17" t="s">
        <v>11258</v>
      </c>
      <c r="H3948" s="17" t="s">
        <v>11292</v>
      </c>
      <c r="I3948" s="17" t="s">
        <v>24607</v>
      </c>
      <c r="J3948" s="17" t="s">
        <v>11624</v>
      </c>
      <c r="K3948" s="17" t="str">
        <f>IF('Strutture ricettive (Query)'!$D3948='Strutture ricettive (Query)'!$E3948,'Strutture ricettive (Query)'!$D3948,'Strutture ricettive (Query)'!$D3948&amp;" "&amp;'Strutture ricettive (Query)'!$E3948)</f>
        <v xml:space="preserve">17 </v>
      </c>
    </row>
    <row r="3949" spans="1:11" x14ac:dyDescent="0.25">
      <c r="A3949" s="18" t="s">
        <v>19730</v>
      </c>
      <c r="B3949" s="19" t="s">
        <v>22259</v>
      </c>
      <c r="C3949" s="19" t="s">
        <v>27179</v>
      </c>
      <c r="D3949" s="19" t="s">
        <v>27764</v>
      </c>
      <c r="E3949" s="19"/>
      <c r="F3949" s="19" t="str">
        <f>'Strutture ricettive (Query)'!$C3949&amp;" "&amp;'Strutture ricettive (Query)'!$K3949</f>
        <v xml:space="preserve">Viale Giacomo Matteotti  145 </v>
      </c>
      <c r="G3949" s="19" t="s">
        <v>11258</v>
      </c>
      <c r="H3949" s="19" t="s">
        <v>11292</v>
      </c>
      <c r="I3949" s="19" t="s">
        <v>24598</v>
      </c>
      <c r="J3949" s="19" t="s">
        <v>11628</v>
      </c>
      <c r="K3949" s="19" t="str">
        <f>IF('Strutture ricettive (Query)'!$D3949='Strutture ricettive (Query)'!$E3949,'Strutture ricettive (Query)'!$D3949,'Strutture ricettive (Query)'!$D3949&amp;" "&amp;'Strutture ricettive (Query)'!$E3949)</f>
        <v xml:space="preserve">145 </v>
      </c>
    </row>
    <row r="3950" spans="1:11" x14ac:dyDescent="0.25">
      <c r="A3950" s="16" t="s">
        <v>19730</v>
      </c>
      <c r="B3950" s="17" t="s">
        <v>22260</v>
      </c>
      <c r="C3950" s="17" t="s">
        <v>24546</v>
      </c>
      <c r="D3950" s="17"/>
      <c r="E3950" s="17"/>
      <c r="F3950" s="17" t="str">
        <f>'Strutture ricettive (Query)'!$C3950&amp;" "&amp;'Strutture ricettive (Query)'!$K3950</f>
        <v>Viale Iv Novembre Snc 0</v>
      </c>
      <c r="G3950" s="17" t="s">
        <v>11258</v>
      </c>
      <c r="H3950" s="17" t="s">
        <v>11292</v>
      </c>
      <c r="I3950" s="17" t="s">
        <v>24598</v>
      </c>
      <c r="J3950" s="17" t="s">
        <v>24598</v>
      </c>
      <c r="K3950" s="17">
        <f>IF('Strutture ricettive (Query)'!$D3950='Strutture ricettive (Query)'!$E3950,'Strutture ricettive (Query)'!$D3950,'Strutture ricettive (Query)'!$D3950&amp;" "&amp;'Strutture ricettive (Query)'!$E3950)</f>
        <v>0</v>
      </c>
    </row>
    <row r="3951" spans="1:11" x14ac:dyDescent="0.25">
      <c r="A3951" s="18" t="s">
        <v>19730</v>
      </c>
      <c r="B3951" s="19" t="s">
        <v>22261</v>
      </c>
      <c r="C3951" s="19" t="s">
        <v>27179</v>
      </c>
      <c r="D3951" s="19" t="s">
        <v>27779</v>
      </c>
      <c r="E3951" s="19"/>
      <c r="F3951" s="19" t="str">
        <f>'Strutture ricettive (Query)'!$C3951&amp;" "&amp;'Strutture ricettive (Query)'!$K3951</f>
        <v xml:space="preserve">Viale Giacomo Matteotti  24/A </v>
      </c>
      <c r="G3951" s="19" t="s">
        <v>11258</v>
      </c>
      <c r="H3951" s="19" t="s">
        <v>11292</v>
      </c>
      <c r="I3951" s="19" t="s">
        <v>24598</v>
      </c>
      <c r="J3951" s="19" t="s">
        <v>24598</v>
      </c>
      <c r="K3951" s="19" t="str">
        <f>IF('Strutture ricettive (Query)'!$D3951='Strutture ricettive (Query)'!$E3951,'Strutture ricettive (Query)'!$D3951,'Strutture ricettive (Query)'!$D3951&amp;" "&amp;'Strutture ricettive (Query)'!$E3951)</f>
        <v xml:space="preserve">24/A </v>
      </c>
    </row>
    <row r="3952" spans="1:11" x14ac:dyDescent="0.25">
      <c r="A3952" s="16" t="s">
        <v>19730</v>
      </c>
      <c r="B3952" s="17" t="s">
        <v>22262</v>
      </c>
      <c r="C3952" s="17" t="s">
        <v>27179</v>
      </c>
      <c r="D3952" s="17" t="s">
        <v>27050</v>
      </c>
      <c r="E3952" s="17"/>
      <c r="F3952" s="17" t="str">
        <f>'Strutture ricettive (Query)'!$C3952&amp;" "&amp;'Strutture ricettive (Query)'!$K3952</f>
        <v xml:space="preserve">Viale Giacomo Matteotti  21 </v>
      </c>
      <c r="G3952" s="17" t="s">
        <v>11258</v>
      </c>
      <c r="H3952" s="17" t="s">
        <v>11292</v>
      </c>
      <c r="I3952" s="17" t="s">
        <v>11636</v>
      </c>
      <c r="J3952" s="17" t="s">
        <v>11635</v>
      </c>
      <c r="K3952" s="17" t="str">
        <f>IF('Strutture ricettive (Query)'!$D3952='Strutture ricettive (Query)'!$E3952,'Strutture ricettive (Query)'!$D3952,'Strutture ricettive (Query)'!$D3952&amp;" "&amp;'Strutture ricettive (Query)'!$E3952)</f>
        <v xml:space="preserve">21 </v>
      </c>
    </row>
    <row r="3953" spans="1:11" x14ac:dyDescent="0.25">
      <c r="A3953" s="18" t="s">
        <v>19730</v>
      </c>
      <c r="B3953" s="19" t="s">
        <v>22264</v>
      </c>
      <c r="C3953" s="19" t="s">
        <v>24547</v>
      </c>
      <c r="D3953" s="19"/>
      <c r="E3953" s="19"/>
      <c r="F3953" s="19" t="str">
        <f>'Strutture ricettive (Query)'!$C3953&amp;" "&amp;'Strutture ricettive (Query)'!$K3953</f>
        <v>Viale Iv Novembre Scn Scn 0</v>
      </c>
      <c r="G3953" s="19" t="s">
        <v>11258</v>
      </c>
      <c r="H3953" s="19" t="s">
        <v>11292</v>
      </c>
      <c r="I3953" s="19" t="s">
        <v>24598</v>
      </c>
      <c r="J3953" s="19" t="s">
        <v>24598</v>
      </c>
      <c r="K3953" s="19">
        <f>IF('Strutture ricettive (Query)'!$D3953='Strutture ricettive (Query)'!$E3953,'Strutture ricettive (Query)'!$D3953,'Strutture ricettive (Query)'!$D3953&amp;" "&amp;'Strutture ricettive (Query)'!$E3953)</f>
        <v>0</v>
      </c>
    </row>
    <row r="3954" spans="1:11" x14ac:dyDescent="0.25">
      <c r="A3954" s="16" t="s">
        <v>19730</v>
      </c>
      <c r="B3954" s="17" t="s">
        <v>19775</v>
      </c>
      <c r="C3954" s="17" t="s">
        <v>27014</v>
      </c>
      <c r="D3954" s="17" t="s">
        <v>26991</v>
      </c>
      <c r="E3954" s="17"/>
      <c r="F3954" s="17" t="str">
        <f>'Strutture ricettive (Query)'!$C3954&amp;" "&amp;'Strutture ricettive (Query)'!$K3954</f>
        <v xml:space="preserve">Viale Iv Novembre  30 </v>
      </c>
      <c r="G3954" s="17" t="s">
        <v>11258</v>
      </c>
      <c r="H3954" s="17" t="s">
        <v>11292</v>
      </c>
      <c r="I3954" s="17" t="s">
        <v>24598</v>
      </c>
      <c r="J3954" s="17" t="s">
        <v>24598</v>
      </c>
      <c r="K3954" s="17" t="str">
        <f>IF('Strutture ricettive (Query)'!$D3954='Strutture ricettive (Query)'!$E3954,'Strutture ricettive (Query)'!$D3954,'Strutture ricettive (Query)'!$D3954&amp;" "&amp;'Strutture ricettive (Query)'!$E3954)</f>
        <v xml:space="preserve">30 </v>
      </c>
    </row>
    <row r="3955" spans="1:11" x14ac:dyDescent="0.25">
      <c r="A3955" s="18" t="s">
        <v>19730</v>
      </c>
      <c r="B3955" s="19" t="s">
        <v>22267</v>
      </c>
      <c r="C3955" s="19" t="s">
        <v>27147</v>
      </c>
      <c r="D3955" s="19" t="s">
        <v>26951</v>
      </c>
      <c r="E3955" s="19"/>
      <c r="F3955" s="19" t="str">
        <f>'Strutture ricettive (Query)'!$C3955&amp;" "&amp;'Strutture ricettive (Query)'!$K3955</f>
        <v xml:space="preserve">Lungomare Piermanni  4 </v>
      </c>
      <c r="G3955" s="19" t="s">
        <v>11258</v>
      </c>
      <c r="H3955" s="19" t="s">
        <v>11292</v>
      </c>
      <c r="I3955" s="19" t="s">
        <v>24598</v>
      </c>
      <c r="J3955" s="19" t="s">
        <v>24598</v>
      </c>
      <c r="K3955" s="19" t="str">
        <f>IF('Strutture ricettive (Query)'!$D3955='Strutture ricettive (Query)'!$E3955,'Strutture ricettive (Query)'!$D3955,'Strutture ricettive (Query)'!$D3955&amp;" "&amp;'Strutture ricettive (Query)'!$E3955)</f>
        <v xml:space="preserve">4 </v>
      </c>
    </row>
    <row r="3956" spans="1:11" x14ac:dyDescent="0.25">
      <c r="A3956" s="16" t="s">
        <v>19730</v>
      </c>
      <c r="B3956" s="17" t="s">
        <v>22268</v>
      </c>
      <c r="C3956" s="17" t="s">
        <v>27147</v>
      </c>
      <c r="D3956" s="17" t="s">
        <v>26781</v>
      </c>
      <c r="E3956" s="17"/>
      <c r="F3956" s="17" t="str">
        <f>'Strutture ricettive (Query)'!$C3956&amp;" "&amp;'Strutture ricettive (Query)'!$K3956</f>
        <v xml:space="preserve">Lungomare Piermanni  9 </v>
      </c>
      <c r="G3956" s="17" t="s">
        <v>11258</v>
      </c>
      <c r="H3956" s="17" t="s">
        <v>11292</v>
      </c>
      <c r="I3956" s="17" t="s">
        <v>24598</v>
      </c>
      <c r="J3956" s="17" t="s">
        <v>24598</v>
      </c>
      <c r="K3956" s="17" t="str">
        <f>IF('Strutture ricettive (Query)'!$D3956='Strutture ricettive (Query)'!$E3956,'Strutture ricettive (Query)'!$D3956,'Strutture ricettive (Query)'!$D3956&amp;" "&amp;'Strutture ricettive (Query)'!$E3956)</f>
        <v xml:space="preserve">9 </v>
      </c>
    </row>
    <row r="3957" spans="1:11" x14ac:dyDescent="0.25">
      <c r="A3957" s="18" t="s">
        <v>19730</v>
      </c>
      <c r="B3957" s="19" t="s">
        <v>22269</v>
      </c>
      <c r="C3957" s="19" t="s">
        <v>27179</v>
      </c>
      <c r="D3957" s="19" t="s">
        <v>27809</v>
      </c>
      <c r="E3957" s="19"/>
      <c r="F3957" s="19" t="str">
        <f>'Strutture ricettive (Query)'!$C3957&amp;" "&amp;'Strutture ricettive (Query)'!$K3957</f>
        <v xml:space="preserve">Viale Giacomo Matteotti  24/B </v>
      </c>
      <c r="G3957" s="19" t="s">
        <v>11258</v>
      </c>
      <c r="H3957" s="19" t="s">
        <v>11292</v>
      </c>
      <c r="I3957" s="19" t="s">
        <v>24598</v>
      </c>
      <c r="J3957" s="19" t="s">
        <v>24598</v>
      </c>
      <c r="K3957" s="19" t="str">
        <f>IF('Strutture ricettive (Query)'!$D3957='Strutture ricettive (Query)'!$E3957,'Strutture ricettive (Query)'!$D3957,'Strutture ricettive (Query)'!$D3957&amp;" "&amp;'Strutture ricettive (Query)'!$E3957)</f>
        <v xml:space="preserve">24/B </v>
      </c>
    </row>
    <row r="3958" spans="1:11" x14ac:dyDescent="0.25">
      <c r="A3958" s="16" t="s">
        <v>19730</v>
      </c>
      <c r="B3958" s="17" t="s">
        <v>22271</v>
      </c>
      <c r="C3958" s="17" t="s">
        <v>27014</v>
      </c>
      <c r="D3958" s="17" t="s">
        <v>26960</v>
      </c>
      <c r="E3958" s="17"/>
      <c r="F3958" s="17" t="str">
        <f>'Strutture ricettive (Query)'!$C3958&amp;" "&amp;'Strutture ricettive (Query)'!$K3958</f>
        <v xml:space="preserve">Viale Iv Novembre  39 </v>
      </c>
      <c r="G3958" s="17" t="s">
        <v>11258</v>
      </c>
      <c r="H3958" s="17" t="s">
        <v>11292</v>
      </c>
      <c r="I3958" s="17" t="s">
        <v>24598</v>
      </c>
      <c r="J3958" s="17" t="s">
        <v>11655</v>
      </c>
      <c r="K3958" s="17" t="str">
        <f>IF('Strutture ricettive (Query)'!$D3958='Strutture ricettive (Query)'!$E3958,'Strutture ricettive (Query)'!$D3958,'Strutture ricettive (Query)'!$D3958&amp;" "&amp;'Strutture ricettive (Query)'!$E3958)</f>
        <v xml:space="preserve">39 </v>
      </c>
    </row>
    <row r="3959" spans="1:11" x14ac:dyDescent="0.25">
      <c r="A3959" s="18" t="s">
        <v>19730</v>
      </c>
      <c r="B3959" s="19" t="s">
        <v>22273</v>
      </c>
      <c r="C3959" s="19" t="s">
        <v>27147</v>
      </c>
      <c r="D3959" s="19" t="s">
        <v>27112</v>
      </c>
      <c r="E3959" s="19"/>
      <c r="F3959" s="19" t="str">
        <f>'Strutture ricettive (Query)'!$C3959&amp;" "&amp;'Strutture ricettive (Query)'!$K3959</f>
        <v xml:space="preserve">Lungomare Piermanni  13 </v>
      </c>
      <c r="G3959" s="19" t="s">
        <v>11258</v>
      </c>
      <c r="H3959" s="19" t="s">
        <v>11292</v>
      </c>
      <c r="I3959" s="19" t="s">
        <v>24598</v>
      </c>
      <c r="J3959" s="19" t="s">
        <v>24598</v>
      </c>
      <c r="K3959" s="19" t="str">
        <f>IF('Strutture ricettive (Query)'!$D3959='Strutture ricettive (Query)'!$E3959,'Strutture ricettive (Query)'!$D3959,'Strutture ricettive (Query)'!$D3959&amp;" "&amp;'Strutture ricettive (Query)'!$E3959)</f>
        <v xml:space="preserve">13 </v>
      </c>
    </row>
    <row r="3960" spans="1:11" x14ac:dyDescent="0.25">
      <c r="A3960" s="16" t="s">
        <v>19730</v>
      </c>
      <c r="B3960" s="17" t="s">
        <v>22274</v>
      </c>
      <c r="C3960" s="17" t="s">
        <v>27179</v>
      </c>
      <c r="D3960" s="17" t="s">
        <v>27041</v>
      </c>
      <c r="E3960" s="17"/>
      <c r="F3960" s="17" t="str">
        <f>'Strutture ricettive (Query)'!$C3960&amp;" "&amp;'Strutture ricettive (Query)'!$K3960</f>
        <v xml:space="preserve">Viale Giacomo Matteotti  23 </v>
      </c>
      <c r="G3960" s="17" t="s">
        <v>11258</v>
      </c>
      <c r="H3960" s="17" t="s">
        <v>11292</v>
      </c>
      <c r="I3960" s="17" t="s">
        <v>11663</v>
      </c>
      <c r="J3960" s="17" t="s">
        <v>11662</v>
      </c>
      <c r="K3960" s="17" t="str">
        <f>IF('Strutture ricettive (Query)'!$D3960='Strutture ricettive (Query)'!$E3960,'Strutture ricettive (Query)'!$D3960,'Strutture ricettive (Query)'!$D3960&amp;" "&amp;'Strutture ricettive (Query)'!$E3960)</f>
        <v xml:space="preserve">23 </v>
      </c>
    </row>
    <row r="3961" spans="1:11" x14ac:dyDescent="0.25">
      <c r="A3961" s="18" t="s">
        <v>19712</v>
      </c>
      <c r="B3961" s="19" t="s">
        <v>22275</v>
      </c>
      <c r="C3961" s="19" t="s">
        <v>27697</v>
      </c>
      <c r="D3961" s="19" t="s">
        <v>27152</v>
      </c>
      <c r="E3961" s="19"/>
      <c r="F3961" s="19" t="str">
        <f>'Strutture ricettive (Query)'!$C3961&amp;" "&amp;'Strutture ricettive (Query)'!$K3961</f>
        <v xml:space="preserve">Via Celeste  1 </v>
      </c>
      <c r="G3961" s="19" t="s">
        <v>11258</v>
      </c>
      <c r="H3961" s="19" t="s">
        <v>11292</v>
      </c>
      <c r="I3961" s="19" t="s">
        <v>11376</v>
      </c>
      <c r="J3961" s="19" t="s">
        <v>11377</v>
      </c>
      <c r="K3961" s="19" t="str">
        <f>IF('Strutture ricettive (Query)'!$D3961='Strutture ricettive (Query)'!$E3961,'Strutture ricettive (Query)'!$D3961,'Strutture ricettive (Query)'!$D3961&amp;" "&amp;'Strutture ricettive (Query)'!$E3961)</f>
        <v xml:space="preserve">1 </v>
      </c>
    </row>
    <row r="3962" spans="1:11" x14ac:dyDescent="0.25">
      <c r="A3962" s="16" t="s">
        <v>19704</v>
      </c>
      <c r="B3962" s="17" t="s">
        <v>22276</v>
      </c>
      <c r="C3962" s="17" t="s">
        <v>27805</v>
      </c>
      <c r="D3962" s="17" t="s">
        <v>26922</v>
      </c>
      <c r="E3962" s="17"/>
      <c r="F3962" s="17" t="str">
        <f>'Strutture ricettive (Query)'!$C3962&amp;" "&amp;'Strutture ricettive (Query)'!$K3962</f>
        <v xml:space="preserve">Via Gastone Corti  48 </v>
      </c>
      <c r="G3962" s="17" t="s">
        <v>11258</v>
      </c>
      <c r="H3962" s="17" t="s">
        <v>11292</v>
      </c>
      <c r="I3962" s="17" t="s">
        <v>11667</v>
      </c>
      <c r="J3962" s="17" t="s">
        <v>11668</v>
      </c>
      <c r="K3962" s="17" t="str">
        <f>IF('Strutture ricettive (Query)'!$D3962='Strutture ricettive (Query)'!$E3962,'Strutture ricettive (Query)'!$D3962,'Strutture ricettive (Query)'!$D3962&amp;" "&amp;'Strutture ricettive (Query)'!$E3962)</f>
        <v xml:space="preserve">48 </v>
      </c>
    </row>
    <row r="3963" spans="1:11" x14ac:dyDescent="0.25">
      <c r="A3963" s="18" t="s">
        <v>19709</v>
      </c>
      <c r="B3963" s="19" t="s">
        <v>22277</v>
      </c>
      <c r="C3963" s="19" t="s">
        <v>27804</v>
      </c>
      <c r="D3963" s="19" t="s">
        <v>26951</v>
      </c>
      <c r="E3963" s="19"/>
      <c r="F3963" s="19" t="str">
        <f>'Strutture ricettive (Query)'!$C3963&amp;" "&amp;'Strutture ricettive (Query)'!$K3963</f>
        <v xml:space="preserve">Contrada Grazie  4 </v>
      </c>
      <c r="G3963" s="19" t="s">
        <v>11258</v>
      </c>
      <c r="H3963" s="19" t="s">
        <v>11292</v>
      </c>
      <c r="I3963" s="19" t="s">
        <v>11671</v>
      </c>
      <c r="J3963" s="19" t="s">
        <v>11672</v>
      </c>
      <c r="K3963" s="19" t="str">
        <f>IF('Strutture ricettive (Query)'!$D3963='Strutture ricettive (Query)'!$E3963,'Strutture ricettive (Query)'!$D3963,'Strutture ricettive (Query)'!$D3963&amp;" "&amp;'Strutture ricettive (Query)'!$E3963)</f>
        <v xml:space="preserve">4 </v>
      </c>
    </row>
    <row r="3964" spans="1:11" x14ac:dyDescent="0.25">
      <c r="A3964" s="16" t="s">
        <v>19708</v>
      </c>
      <c r="B3964" s="17" t="s">
        <v>22278</v>
      </c>
      <c r="C3964" s="17" t="s">
        <v>27802</v>
      </c>
      <c r="D3964" s="17" t="s">
        <v>27803</v>
      </c>
      <c r="E3964" s="17"/>
      <c r="F3964" s="17" t="str">
        <f>'Strutture ricettive (Query)'!$C3964&amp;" "&amp;'Strutture ricettive (Query)'!$K3964</f>
        <v xml:space="preserve">Strada Palazzaccio - Contrada Migliarino  25/A </v>
      </c>
      <c r="G3964" s="17" t="s">
        <v>11258</v>
      </c>
      <c r="H3964" s="17" t="s">
        <v>11292</v>
      </c>
      <c r="I3964" s="17" t="s">
        <v>11675</v>
      </c>
      <c r="J3964" s="17" t="s">
        <v>11676</v>
      </c>
      <c r="K3964" s="17" t="str">
        <f>IF('Strutture ricettive (Query)'!$D3964='Strutture ricettive (Query)'!$E3964,'Strutture ricettive (Query)'!$D3964,'Strutture ricettive (Query)'!$D3964&amp;" "&amp;'Strutture ricettive (Query)'!$E3964)</f>
        <v xml:space="preserve">25/A </v>
      </c>
    </row>
    <row r="3965" spans="1:11" x14ac:dyDescent="0.25">
      <c r="A3965" s="18" t="s">
        <v>19708</v>
      </c>
      <c r="B3965" s="19" t="s">
        <v>22279</v>
      </c>
      <c r="C3965" s="19" t="s">
        <v>27801</v>
      </c>
      <c r="D3965" s="19" t="s">
        <v>27261</v>
      </c>
      <c r="E3965" s="19"/>
      <c r="F3965" s="19" t="str">
        <f>'Strutture ricettive (Query)'!$C3965&amp;" "&amp;'Strutture ricettive (Query)'!$K3965</f>
        <v xml:space="preserve">Via Goffredo Mameli  46 </v>
      </c>
      <c r="G3965" s="19" t="s">
        <v>11258</v>
      </c>
      <c r="H3965" s="19" t="s">
        <v>11292</v>
      </c>
      <c r="I3965" s="19" t="s">
        <v>11679</v>
      </c>
      <c r="J3965" s="19" t="s">
        <v>11680</v>
      </c>
      <c r="K3965" s="19" t="str">
        <f>IF('Strutture ricettive (Query)'!$D3965='Strutture ricettive (Query)'!$E3965,'Strutture ricettive (Query)'!$D3965,'Strutture ricettive (Query)'!$D3965&amp;" "&amp;'Strutture ricettive (Query)'!$E3965)</f>
        <v xml:space="preserve">46 </v>
      </c>
    </row>
    <row r="3966" spans="1:11" x14ac:dyDescent="0.25">
      <c r="A3966" s="16" t="s">
        <v>19708</v>
      </c>
      <c r="B3966" s="17" t="s">
        <v>22280</v>
      </c>
      <c r="C3966" s="17" t="s">
        <v>27800</v>
      </c>
      <c r="D3966" s="17" t="s">
        <v>26854</v>
      </c>
      <c r="E3966" s="17"/>
      <c r="F3966" s="17" t="str">
        <f>'Strutture ricettive (Query)'!$C3966&amp;" "&amp;'Strutture ricettive (Query)'!$K3966</f>
        <v xml:space="preserve">Piane Chienti  67 </v>
      </c>
      <c r="G3966" s="17" t="s">
        <v>11258</v>
      </c>
      <c r="H3966" s="17" t="s">
        <v>11292</v>
      </c>
      <c r="I3966" s="17" t="s">
        <v>24598</v>
      </c>
      <c r="J3966" s="17" t="s">
        <v>11683</v>
      </c>
      <c r="K3966" s="17" t="str">
        <f>IF('Strutture ricettive (Query)'!$D3966='Strutture ricettive (Query)'!$E3966,'Strutture ricettive (Query)'!$D3966,'Strutture ricettive (Query)'!$D3966&amp;" "&amp;'Strutture ricettive (Query)'!$E3966)</f>
        <v xml:space="preserve">67 </v>
      </c>
    </row>
    <row r="3967" spans="1:11" x14ac:dyDescent="0.25">
      <c r="A3967" s="18" t="s">
        <v>19708</v>
      </c>
      <c r="B3967" s="19" t="s">
        <v>22281</v>
      </c>
      <c r="C3967" s="19" t="s">
        <v>27366</v>
      </c>
      <c r="D3967" s="19" t="s">
        <v>27122</v>
      </c>
      <c r="E3967" s="19"/>
      <c r="F3967" s="19" t="str">
        <f>'Strutture ricettive (Query)'!$C3967&amp;" "&amp;'Strutture ricettive (Query)'!$K3967</f>
        <v xml:space="preserve">Contrada Asola  12 </v>
      </c>
      <c r="G3967" s="19" t="s">
        <v>11258</v>
      </c>
      <c r="H3967" s="19" t="s">
        <v>11292</v>
      </c>
      <c r="I3967" s="19" t="s">
        <v>24598</v>
      </c>
      <c r="J3967" s="19" t="s">
        <v>11686</v>
      </c>
      <c r="K3967" s="19" t="str">
        <f>IF('Strutture ricettive (Query)'!$D3967='Strutture ricettive (Query)'!$E3967,'Strutture ricettive (Query)'!$D3967,'Strutture ricettive (Query)'!$D3967&amp;" "&amp;'Strutture ricettive (Query)'!$E3967)</f>
        <v xml:space="preserve">12 </v>
      </c>
    </row>
    <row r="3968" spans="1:11" x14ac:dyDescent="0.25">
      <c r="A3968" s="16" t="s">
        <v>19708</v>
      </c>
      <c r="B3968" s="17" t="s">
        <v>22282</v>
      </c>
      <c r="C3968" s="17" t="s">
        <v>27799</v>
      </c>
      <c r="D3968" s="17" t="s">
        <v>26870</v>
      </c>
      <c r="E3968" s="17"/>
      <c r="F3968" s="17" t="str">
        <f>'Strutture ricettive (Query)'!$C3968&amp;" "&amp;'Strutture ricettive (Query)'!$K3968</f>
        <v xml:space="preserve">Via Matteo Ricci  61 </v>
      </c>
      <c r="G3968" s="17" t="s">
        <v>11258</v>
      </c>
      <c r="H3968" s="17" t="s">
        <v>11292</v>
      </c>
      <c r="I3968" s="17" t="s">
        <v>24598</v>
      </c>
      <c r="J3968" s="17" t="s">
        <v>11689</v>
      </c>
      <c r="K3968" s="17" t="str">
        <f>IF('Strutture ricettive (Query)'!$D3968='Strutture ricettive (Query)'!$E3968,'Strutture ricettive (Query)'!$D3968,'Strutture ricettive (Query)'!$D3968&amp;" "&amp;'Strutture ricettive (Query)'!$E3968)</f>
        <v xml:space="preserve">61 </v>
      </c>
    </row>
    <row r="3969" spans="1:11" x14ac:dyDescent="0.25">
      <c r="A3969" s="18" t="s">
        <v>19708</v>
      </c>
      <c r="B3969" s="19" t="s">
        <v>22283</v>
      </c>
      <c r="C3969" s="19" t="s">
        <v>27798</v>
      </c>
      <c r="D3969" s="19" t="s">
        <v>26836</v>
      </c>
      <c r="E3969" s="19"/>
      <c r="F3969" s="19" t="str">
        <f>'Strutture ricettive (Query)'!$C3969&amp;" "&amp;'Strutture ricettive (Query)'!$K3969</f>
        <v xml:space="preserve">Contrada Celeste   7 </v>
      </c>
      <c r="G3969" s="19" t="s">
        <v>11258</v>
      </c>
      <c r="H3969" s="19" t="s">
        <v>11292</v>
      </c>
      <c r="I3969" s="19" t="s">
        <v>24598</v>
      </c>
      <c r="J3969" s="19" t="s">
        <v>11693</v>
      </c>
      <c r="K3969" s="19" t="str">
        <f>IF('Strutture ricettive (Query)'!$D3969='Strutture ricettive (Query)'!$E3969,'Strutture ricettive (Query)'!$D3969,'Strutture ricettive (Query)'!$D3969&amp;" "&amp;'Strutture ricettive (Query)'!$E3969)</f>
        <v xml:space="preserve">7 </v>
      </c>
    </row>
    <row r="3970" spans="1:11" x14ac:dyDescent="0.25">
      <c r="A3970" s="16" t="s">
        <v>19730</v>
      </c>
      <c r="B3970" s="17" t="s">
        <v>22285</v>
      </c>
      <c r="C3970" s="17" t="s">
        <v>27147</v>
      </c>
      <c r="D3970" s="17" t="s">
        <v>26997</v>
      </c>
      <c r="E3970" s="17"/>
      <c r="F3970" s="17" t="str">
        <f>'Strutture ricettive (Query)'!$C3970&amp;" "&amp;'Strutture ricettive (Query)'!$K3970</f>
        <v xml:space="preserve">Lungomare Piermanni  3 </v>
      </c>
      <c r="G3970" s="17" t="s">
        <v>11258</v>
      </c>
      <c r="H3970" s="17" t="s">
        <v>11292</v>
      </c>
      <c r="I3970" s="17" t="s">
        <v>24598</v>
      </c>
      <c r="J3970" s="17" t="s">
        <v>24598</v>
      </c>
      <c r="K3970" s="17" t="str">
        <f>IF('Strutture ricettive (Query)'!$D3970='Strutture ricettive (Query)'!$E3970,'Strutture ricettive (Query)'!$D3970,'Strutture ricettive (Query)'!$D3970&amp;" "&amp;'Strutture ricettive (Query)'!$E3970)</f>
        <v xml:space="preserve">3 </v>
      </c>
    </row>
    <row r="3971" spans="1:11" x14ac:dyDescent="0.25">
      <c r="A3971" s="18" t="s">
        <v>19730</v>
      </c>
      <c r="B3971" s="19" t="s">
        <v>22286</v>
      </c>
      <c r="C3971" s="19" t="s">
        <v>27147</v>
      </c>
      <c r="D3971" s="19" t="s">
        <v>27782</v>
      </c>
      <c r="E3971" s="19"/>
      <c r="F3971" s="19" t="str">
        <f>'Strutture ricettive (Query)'!$C3971&amp;" "&amp;'Strutture ricettive (Query)'!$K3971</f>
        <v xml:space="preserve">Lungomare Piermanni  10/A </v>
      </c>
      <c r="G3971" s="19" t="s">
        <v>11258</v>
      </c>
      <c r="H3971" s="19" t="s">
        <v>11292</v>
      </c>
      <c r="I3971" s="19" t="s">
        <v>24608</v>
      </c>
      <c r="J3971" s="19" t="s">
        <v>24598</v>
      </c>
      <c r="K3971" s="19" t="str">
        <f>IF('Strutture ricettive (Query)'!$D3971='Strutture ricettive (Query)'!$E3971,'Strutture ricettive (Query)'!$D3971,'Strutture ricettive (Query)'!$D3971&amp;" "&amp;'Strutture ricettive (Query)'!$E3971)</f>
        <v xml:space="preserve">10/A </v>
      </c>
    </row>
    <row r="3972" spans="1:11" x14ac:dyDescent="0.25">
      <c r="A3972" s="16" t="s">
        <v>19730</v>
      </c>
      <c r="B3972" s="17" t="s">
        <v>22287</v>
      </c>
      <c r="C3972" s="17" t="s">
        <v>27147</v>
      </c>
      <c r="D3972" s="17" t="s">
        <v>27122</v>
      </c>
      <c r="E3972" s="17"/>
      <c r="F3972" s="17" t="str">
        <f>'Strutture ricettive (Query)'!$C3972&amp;" "&amp;'Strutture ricettive (Query)'!$K3972</f>
        <v xml:space="preserve">Lungomare Piermanni  12 </v>
      </c>
      <c r="G3972" s="17" t="s">
        <v>11258</v>
      </c>
      <c r="H3972" s="17" t="s">
        <v>11292</v>
      </c>
      <c r="I3972" s="17" t="s">
        <v>24598</v>
      </c>
      <c r="J3972" s="17" t="s">
        <v>11703</v>
      </c>
      <c r="K3972" s="17" t="str">
        <f>IF('Strutture ricettive (Query)'!$D3972='Strutture ricettive (Query)'!$E3972,'Strutture ricettive (Query)'!$D3972,'Strutture ricettive (Query)'!$D3972&amp;" "&amp;'Strutture ricettive (Query)'!$E3972)</f>
        <v xml:space="preserve">12 </v>
      </c>
    </row>
    <row r="3973" spans="1:11" x14ac:dyDescent="0.25">
      <c r="A3973" s="18" t="s">
        <v>19730</v>
      </c>
      <c r="B3973" s="19" t="s">
        <v>22288</v>
      </c>
      <c r="C3973" s="19" t="s">
        <v>27147</v>
      </c>
      <c r="D3973" s="19" t="s">
        <v>27096</v>
      </c>
      <c r="E3973" s="19"/>
      <c r="F3973" s="19" t="str">
        <f>'Strutture ricettive (Query)'!$C3973&amp;" "&amp;'Strutture ricettive (Query)'!$K3973</f>
        <v xml:space="preserve">Lungomare Piermanni  14 </v>
      </c>
      <c r="G3973" s="19" t="s">
        <v>11258</v>
      </c>
      <c r="H3973" s="19" t="s">
        <v>11292</v>
      </c>
      <c r="I3973" s="19" t="s">
        <v>11707</v>
      </c>
      <c r="J3973" s="19" t="s">
        <v>11706</v>
      </c>
      <c r="K3973" s="19" t="str">
        <f>IF('Strutture ricettive (Query)'!$D3973='Strutture ricettive (Query)'!$E3973,'Strutture ricettive (Query)'!$D3973,'Strutture ricettive (Query)'!$D3973&amp;" "&amp;'Strutture ricettive (Query)'!$E3973)</f>
        <v xml:space="preserve">14 </v>
      </c>
    </row>
    <row r="3974" spans="1:11" x14ac:dyDescent="0.25">
      <c r="A3974" s="16" t="s">
        <v>19730</v>
      </c>
      <c r="B3974" s="17" t="s">
        <v>22289</v>
      </c>
      <c r="C3974" s="17" t="s">
        <v>27014</v>
      </c>
      <c r="D3974" s="17" t="s">
        <v>27029</v>
      </c>
      <c r="E3974" s="17"/>
      <c r="F3974" s="17" t="str">
        <f>'Strutture ricettive (Query)'!$C3974&amp;" "&amp;'Strutture ricettive (Query)'!$K3974</f>
        <v xml:space="preserve">Viale Iv Novembre  26 </v>
      </c>
      <c r="G3974" s="17" t="s">
        <v>11258</v>
      </c>
      <c r="H3974" s="17" t="s">
        <v>11292</v>
      </c>
      <c r="I3974" s="17" t="s">
        <v>24598</v>
      </c>
      <c r="J3974" s="17" t="s">
        <v>11710</v>
      </c>
      <c r="K3974" s="17" t="str">
        <f>IF('Strutture ricettive (Query)'!$D3974='Strutture ricettive (Query)'!$E3974,'Strutture ricettive (Query)'!$D3974,'Strutture ricettive (Query)'!$D3974&amp;" "&amp;'Strutture ricettive (Query)'!$E3974)</f>
        <v xml:space="preserve">26 </v>
      </c>
    </row>
    <row r="3975" spans="1:11" x14ac:dyDescent="0.25">
      <c r="A3975" s="18" t="s">
        <v>19730</v>
      </c>
      <c r="B3975" s="19" t="s">
        <v>25654</v>
      </c>
      <c r="C3975" s="19" t="s">
        <v>24598</v>
      </c>
      <c r="D3975" s="19"/>
      <c r="E3975" s="19"/>
      <c r="F3975" s="19" t="str">
        <f>'Strutture ricettive (Query)'!$C3975&amp;" "&amp;'Strutture ricettive (Query)'!$K3975</f>
        <v>dato mancante 0</v>
      </c>
      <c r="G3975" s="19" t="s">
        <v>11258</v>
      </c>
      <c r="H3975" s="19" t="s">
        <v>11292</v>
      </c>
      <c r="I3975" s="19" t="s">
        <v>24598</v>
      </c>
      <c r="J3975" s="19" t="s">
        <v>11712</v>
      </c>
      <c r="K3975" s="19">
        <f>IF('Strutture ricettive (Query)'!$D3975='Strutture ricettive (Query)'!$E3975,'Strutture ricettive (Query)'!$D3975,'Strutture ricettive (Query)'!$D3975&amp;" "&amp;'Strutture ricettive (Query)'!$E3975)</f>
        <v>0</v>
      </c>
    </row>
    <row r="3976" spans="1:11" x14ac:dyDescent="0.25">
      <c r="A3976" s="16" t="s">
        <v>19730</v>
      </c>
      <c r="B3976" s="17" t="s">
        <v>22292</v>
      </c>
      <c r="C3976" s="17" t="s">
        <v>24548</v>
      </c>
      <c r="D3976" s="17"/>
      <c r="E3976" s="17"/>
      <c r="F3976" s="17" t="str">
        <f>'Strutture ricettive (Query)'!$C3976&amp;" "&amp;'Strutture ricettive (Query)'!$K3976</f>
        <v>Contrada Foce Asola Snc Snc 0</v>
      </c>
      <c r="G3976" s="17" t="s">
        <v>11258</v>
      </c>
      <c r="H3976" s="17" t="s">
        <v>11292</v>
      </c>
      <c r="I3976" s="17" t="s">
        <v>24598</v>
      </c>
      <c r="J3976" s="17" t="s">
        <v>24598</v>
      </c>
      <c r="K3976" s="17">
        <f>IF('Strutture ricettive (Query)'!$D3976='Strutture ricettive (Query)'!$E3976,'Strutture ricettive (Query)'!$D3976,'Strutture ricettive (Query)'!$D3976&amp;" "&amp;'Strutture ricettive (Query)'!$E3976)</f>
        <v>0</v>
      </c>
    </row>
    <row r="3977" spans="1:11" x14ac:dyDescent="0.25">
      <c r="A3977" s="18" t="s">
        <v>19707</v>
      </c>
      <c r="B3977" s="19" t="s">
        <v>22293</v>
      </c>
      <c r="C3977" s="19" t="s">
        <v>27777</v>
      </c>
      <c r="D3977" s="19" t="s">
        <v>26980</v>
      </c>
      <c r="E3977" s="19"/>
      <c r="F3977" s="19" t="str">
        <f>'Strutture ricettive (Query)'!$C3977&amp;" "&amp;'Strutture ricettive (Query)'!$K3977</f>
        <v xml:space="preserve">Via Fiastra  34 </v>
      </c>
      <c r="G3977" s="19" t="s">
        <v>22294</v>
      </c>
      <c r="H3977" s="19" t="s">
        <v>26398</v>
      </c>
      <c r="I3977" s="19" t="s">
        <v>11720</v>
      </c>
      <c r="J3977" s="19" t="s">
        <v>11721</v>
      </c>
      <c r="K3977" s="19" t="str">
        <f>IF('Strutture ricettive (Query)'!$D3977='Strutture ricettive (Query)'!$E3977,'Strutture ricettive (Query)'!$D3977,'Strutture ricettive (Query)'!$D3977&amp;" "&amp;'Strutture ricettive (Query)'!$E3977)</f>
        <v xml:space="preserve">34 </v>
      </c>
    </row>
    <row r="3978" spans="1:11" x14ac:dyDescent="0.25">
      <c r="A3978" s="16" t="s">
        <v>19704</v>
      </c>
      <c r="B3978" s="17" t="s">
        <v>22295</v>
      </c>
      <c r="C3978" s="17" t="s">
        <v>27775</v>
      </c>
      <c r="D3978" s="17" t="s">
        <v>27776</v>
      </c>
      <c r="E3978" s="17"/>
      <c r="F3978" s="17" t="str">
        <f>'Strutture ricettive (Query)'!$C3978&amp;" "&amp;'Strutture ricettive (Query)'!$K3978</f>
        <v xml:space="preserve">C.Da Fiastra  21/A </v>
      </c>
      <c r="G3978" s="17" t="s">
        <v>22294</v>
      </c>
      <c r="H3978" s="17" t="s">
        <v>24598</v>
      </c>
      <c r="I3978" s="17" t="s">
        <v>24598</v>
      </c>
      <c r="J3978" s="17" t="s">
        <v>11724</v>
      </c>
      <c r="K3978" s="17" t="str">
        <f>IF('Strutture ricettive (Query)'!$D3978='Strutture ricettive (Query)'!$E3978,'Strutture ricettive (Query)'!$D3978,'Strutture ricettive (Query)'!$D3978&amp;" "&amp;'Strutture ricettive (Query)'!$E3978)</f>
        <v xml:space="preserve">21/A </v>
      </c>
    </row>
    <row r="3979" spans="1:11" x14ac:dyDescent="0.25">
      <c r="A3979" s="18" t="s">
        <v>19713</v>
      </c>
      <c r="B3979" s="19" t="s">
        <v>19715</v>
      </c>
      <c r="C3979" s="19" t="s">
        <v>24598</v>
      </c>
      <c r="D3979" s="19"/>
      <c r="E3979" s="19"/>
      <c r="F3979" s="19" t="str">
        <f>'Strutture ricettive (Query)'!$C3979&amp;" "&amp;'Strutture ricettive (Query)'!$K3979</f>
        <v>dato mancante 0</v>
      </c>
      <c r="G3979" s="19" t="s">
        <v>22294</v>
      </c>
      <c r="H3979" s="19" t="s">
        <v>24598</v>
      </c>
      <c r="I3979" s="19" t="s">
        <v>24598</v>
      </c>
      <c r="J3979" s="19" t="s">
        <v>24598</v>
      </c>
      <c r="K3979" s="19">
        <f>IF('Strutture ricettive (Query)'!$D3979='Strutture ricettive (Query)'!$E3979,'Strutture ricettive (Query)'!$D3979,'Strutture ricettive (Query)'!$D3979&amp;" "&amp;'Strutture ricettive (Query)'!$E3979)</f>
        <v>0</v>
      </c>
    </row>
    <row r="3980" spans="1:11" x14ac:dyDescent="0.25">
      <c r="A3980" s="16" t="s">
        <v>19708</v>
      </c>
      <c r="B3980" s="17" t="s">
        <v>22297</v>
      </c>
      <c r="C3980" s="17" t="s">
        <v>27772</v>
      </c>
      <c r="D3980" s="17" t="s">
        <v>27086</v>
      </c>
      <c r="E3980" s="17"/>
      <c r="F3980" s="17" t="str">
        <f>'Strutture ricettive (Query)'!$C3980&amp;" "&amp;'Strutture ricettive (Query)'!$K3980</f>
        <v xml:space="preserve">C.Da Cigliano  16 </v>
      </c>
      <c r="G3980" s="17" t="s">
        <v>22298</v>
      </c>
      <c r="H3980" s="17" t="s">
        <v>26399</v>
      </c>
      <c r="I3980" s="17" t="s">
        <v>24598</v>
      </c>
      <c r="J3980" s="17" t="s">
        <v>11732</v>
      </c>
      <c r="K3980" s="17" t="str">
        <f>IF('Strutture ricettive (Query)'!$D3980='Strutture ricettive (Query)'!$E3980,'Strutture ricettive (Query)'!$D3980,'Strutture ricettive (Query)'!$D3980&amp;" "&amp;'Strutture ricettive (Query)'!$E3980)</f>
        <v xml:space="preserve">16 </v>
      </c>
    </row>
    <row r="3981" spans="1:11" x14ac:dyDescent="0.25">
      <c r="A3981" s="18" t="s">
        <v>19708</v>
      </c>
      <c r="B3981" s="19" t="s">
        <v>19878</v>
      </c>
      <c r="C3981" s="19" t="s">
        <v>27771</v>
      </c>
      <c r="D3981" s="19" t="s">
        <v>26853</v>
      </c>
      <c r="E3981" s="19"/>
      <c r="F3981" s="19" t="str">
        <f>'Strutture ricettive (Query)'!$C3981&amp;" "&amp;'Strutture ricettive (Query)'!$K3981</f>
        <v xml:space="preserve">Viale Santa Croce  68 </v>
      </c>
      <c r="G3981" s="19" t="s">
        <v>22298</v>
      </c>
      <c r="H3981" s="19" t="s">
        <v>26399</v>
      </c>
      <c r="I3981" s="19" t="s">
        <v>11734</v>
      </c>
      <c r="J3981" s="19" t="s">
        <v>11735</v>
      </c>
      <c r="K3981" s="19" t="str">
        <f>IF('Strutture ricettive (Query)'!$D3981='Strutture ricettive (Query)'!$E3981,'Strutture ricettive (Query)'!$D3981,'Strutture ricettive (Query)'!$D3981&amp;" "&amp;'Strutture ricettive (Query)'!$E3981)</f>
        <v xml:space="preserve">68 </v>
      </c>
    </row>
    <row r="3982" spans="1:11" x14ac:dyDescent="0.25">
      <c r="A3982" s="16" t="s">
        <v>19709</v>
      </c>
      <c r="B3982" s="17" t="s">
        <v>22299</v>
      </c>
      <c r="C3982" s="17" t="s">
        <v>27778</v>
      </c>
      <c r="D3982" s="17" t="s">
        <v>27779</v>
      </c>
      <c r="E3982" s="17"/>
      <c r="F3982" s="17" t="str">
        <f>'Strutture ricettive (Query)'!$C3982&amp;" "&amp;'Strutture ricettive (Query)'!$K3982</f>
        <v xml:space="preserve">Contrada Cigliano  24/A </v>
      </c>
      <c r="G3982" s="17" t="s">
        <v>22298</v>
      </c>
      <c r="H3982" s="17" t="s">
        <v>26399</v>
      </c>
      <c r="I3982" s="17" t="s">
        <v>11738</v>
      </c>
      <c r="J3982" s="17" t="s">
        <v>11739</v>
      </c>
      <c r="K3982" s="17" t="str">
        <f>IF('Strutture ricettive (Query)'!$D3982='Strutture ricettive (Query)'!$E3982,'Strutture ricettive (Query)'!$D3982,'Strutture ricettive (Query)'!$D3982&amp;" "&amp;'Strutture ricettive (Query)'!$E3982)</f>
        <v xml:space="preserve">24/A </v>
      </c>
    </row>
    <row r="3983" spans="1:11" x14ac:dyDescent="0.25">
      <c r="A3983" s="18" t="s">
        <v>19707</v>
      </c>
      <c r="B3983" s="19" t="s">
        <v>22300</v>
      </c>
      <c r="C3983" s="19" t="s">
        <v>27784</v>
      </c>
      <c r="D3983" s="19" t="s">
        <v>27096</v>
      </c>
      <c r="E3983" s="19"/>
      <c r="F3983" s="19" t="str">
        <f>'Strutture ricettive (Query)'!$C3983&amp;" "&amp;'Strutture ricettive (Query)'!$K3983</f>
        <v xml:space="preserve">Contrada San Claudio  14 </v>
      </c>
      <c r="G3983" s="19" t="s">
        <v>22298</v>
      </c>
      <c r="H3983" s="19" t="s">
        <v>26399</v>
      </c>
      <c r="I3983" s="19" t="s">
        <v>11742</v>
      </c>
      <c r="J3983" s="19" t="s">
        <v>11743</v>
      </c>
      <c r="K3983" s="19" t="str">
        <f>IF('Strutture ricettive (Query)'!$D3983='Strutture ricettive (Query)'!$E3983,'Strutture ricettive (Query)'!$D3983,'Strutture ricettive (Query)'!$D3983&amp;" "&amp;'Strutture ricettive (Query)'!$E3983)</f>
        <v xml:space="preserve">14 </v>
      </c>
    </row>
    <row r="3984" spans="1:11" x14ac:dyDescent="0.25">
      <c r="A3984" s="16" t="s">
        <v>19712</v>
      </c>
      <c r="B3984" s="17" t="s">
        <v>22301</v>
      </c>
      <c r="C3984" s="17" t="s">
        <v>27785</v>
      </c>
      <c r="D3984" s="17" t="s">
        <v>27059</v>
      </c>
      <c r="E3984" s="17"/>
      <c r="F3984" s="17" t="str">
        <f>'Strutture ricettive (Query)'!$C3984&amp;" "&amp;'Strutture ricettive (Query)'!$K3984</f>
        <v xml:space="preserve">Via Pinto   20 </v>
      </c>
      <c r="G3984" s="17" t="s">
        <v>22298</v>
      </c>
      <c r="H3984" s="17" t="s">
        <v>24598</v>
      </c>
      <c r="I3984" s="17" t="s">
        <v>24598</v>
      </c>
      <c r="J3984" s="17" t="s">
        <v>11746</v>
      </c>
      <c r="K3984" s="17" t="str">
        <f>IF('Strutture ricettive (Query)'!$D3984='Strutture ricettive (Query)'!$E3984,'Strutture ricettive (Query)'!$D3984,'Strutture ricettive (Query)'!$D3984&amp;" "&amp;'Strutture ricettive (Query)'!$E3984)</f>
        <v xml:space="preserve">20 </v>
      </c>
    </row>
    <row r="3985" spans="1:11" x14ac:dyDescent="0.25">
      <c r="A3985" s="18" t="s">
        <v>19708</v>
      </c>
      <c r="B3985" s="19" t="s">
        <v>22302</v>
      </c>
      <c r="C3985" s="19" t="s">
        <v>27786</v>
      </c>
      <c r="D3985" s="19" t="s">
        <v>26781</v>
      </c>
      <c r="E3985" s="19"/>
      <c r="F3985" s="19" t="str">
        <f>'Strutture ricettive (Query)'!$C3985&amp;" "&amp;'Strutture ricettive (Query)'!$K3985</f>
        <v xml:space="preserve">Via Trodica  9 </v>
      </c>
      <c r="G3985" s="19" t="s">
        <v>22298</v>
      </c>
      <c r="H3985" s="19" t="s">
        <v>26400</v>
      </c>
      <c r="I3985" s="19" t="s">
        <v>11750</v>
      </c>
      <c r="J3985" s="19" t="s">
        <v>11751</v>
      </c>
      <c r="K3985" s="19" t="str">
        <f>IF('Strutture ricettive (Query)'!$D3985='Strutture ricettive (Query)'!$E3985,'Strutture ricettive (Query)'!$D3985,'Strutture ricettive (Query)'!$D3985&amp;" "&amp;'Strutture ricettive (Query)'!$E3985)</f>
        <v xml:space="preserve">9 </v>
      </c>
    </row>
    <row r="3986" spans="1:11" x14ac:dyDescent="0.25">
      <c r="A3986" s="16" t="s">
        <v>19707</v>
      </c>
      <c r="B3986" s="17" t="s">
        <v>22303</v>
      </c>
      <c r="C3986" s="17" t="s">
        <v>27797</v>
      </c>
      <c r="D3986" s="17" t="s">
        <v>26916</v>
      </c>
      <c r="E3986" s="17"/>
      <c r="F3986" s="17" t="str">
        <f>'Strutture ricettive (Query)'!$C3986&amp;" "&amp;'Strutture ricettive (Query)'!$K3986</f>
        <v xml:space="preserve">C.Da Colle Sant'Isidoro  5 </v>
      </c>
      <c r="G3986" s="17" t="s">
        <v>22298</v>
      </c>
      <c r="H3986" s="17" t="s">
        <v>24598</v>
      </c>
      <c r="I3986" s="17" t="s">
        <v>11754</v>
      </c>
      <c r="J3986" s="17" t="s">
        <v>11755</v>
      </c>
      <c r="K3986" s="17" t="str">
        <f>IF('Strutture ricettive (Query)'!$D3986='Strutture ricettive (Query)'!$E3986,'Strutture ricettive (Query)'!$D3986,'Strutture ricettive (Query)'!$D3986&amp;" "&amp;'Strutture ricettive (Query)'!$E3986)</f>
        <v xml:space="preserve">5 </v>
      </c>
    </row>
    <row r="3987" spans="1:11" x14ac:dyDescent="0.25">
      <c r="A3987" s="18" t="s">
        <v>19706</v>
      </c>
      <c r="B3987" s="19" t="s">
        <v>22304</v>
      </c>
      <c r="C3987" s="19" t="s">
        <v>27796</v>
      </c>
      <c r="D3987" s="19" t="s">
        <v>27132</v>
      </c>
      <c r="E3987" s="19"/>
      <c r="F3987" s="19" t="str">
        <f>'Strutture ricettive (Query)'!$C3987&amp;" "&amp;'Strutture ricettive (Query)'!$K3987</f>
        <v xml:space="preserve">C.Da Gabbi  11 </v>
      </c>
      <c r="G3987" s="19" t="s">
        <v>22298</v>
      </c>
      <c r="H3987" s="19" t="s">
        <v>24598</v>
      </c>
      <c r="I3987" s="19" t="s">
        <v>24598</v>
      </c>
      <c r="J3987" s="19" t="s">
        <v>11758</v>
      </c>
      <c r="K3987" s="19" t="str">
        <f>IF('Strutture ricettive (Query)'!$D3987='Strutture ricettive (Query)'!$E3987,'Strutture ricettive (Query)'!$D3987,'Strutture ricettive (Query)'!$D3987&amp;" "&amp;'Strutture ricettive (Query)'!$E3987)</f>
        <v xml:space="preserve">11 </v>
      </c>
    </row>
    <row r="3988" spans="1:11" x14ac:dyDescent="0.25">
      <c r="A3988" s="16" t="s">
        <v>19707</v>
      </c>
      <c r="B3988" s="17" t="s">
        <v>22305</v>
      </c>
      <c r="C3988" s="17" t="s">
        <v>27794</v>
      </c>
      <c r="D3988" s="17" t="s">
        <v>27064</v>
      </c>
      <c r="E3988" s="17"/>
      <c r="F3988" s="17" t="str">
        <f>'Strutture ricettive (Query)'!$C3988&amp;" "&amp;'Strutture ricettive (Query)'!$K3988</f>
        <v xml:space="preserve">Via Liguria  2 </v>
      </c>
      <c r="G3988" s="17" t="s">
        <v>22298</v>
      </c>
      <c r="H3988" s="17" t="s">
        <v>26399</v>
      </c>
      <c r="I3988" s="17" t="s">
        <v>24598</v>
      </c>
      <c r="J3988" s="17" t="s">
        <v>11761</v>
      </c>
      <c r="K3988" s="17" t="str">
        <f>IF('Strutture ricettive (Query)'!$D3988='Strutture ricettive (Query)'!$E3988,'Strutture ricettive (Query)'!$D3988,'Strutture ricettive (Query)'!$D3988&amp;" "&amp;'Strutture ricettive (Query)'!$E3988)</f>
        <v xml:space="preserve">2 </v>
      </c>
    </row>
    <row r="3989" spans="1:11" x14ac:dyDescent="0.25">
      <c r="A3989" s="18" t="s">
        <v>19707</v>
      </c>
      <c r="B3989" s="19" t="s">
        <v>22306</v>
      </c>
      <c r="C3989" s="19" t="s">
        <v>27280</v>
      </c>
      <c r="D3989" s="19" t="s">
        <v>27064</v>
      </c>
      <c r="E3989" s="19"/>
      <c r="F3989" s="19" t="str">
        <f>'Strutture ricettive (Query)'!$C3989&amp;" "&amp;'Strutture ricettive (Query)'!$K3989</f>
        <v xml:space="preserve">Via Santa Maria  2 </v>
      </c>
      <c r="G3989" s="19" t="s">
        <v>22298</v>
      </c>
      <c r="H3989" s="19" t="s">
        <v>26399</v>
      </c>
      <c r="I3989" s="19" t="s">
        <v>11764</v>
      </c>
      <c r="J3989" s="19" t="s">
        <v>11765</v>
      </c>
      <c r="K3989" s="19" t="str">
        <f>IF('Strutture ricettive (Query)'!$D3989='Strutture ricettive (Query)'!$E3989,'Strutture ricettive (Query)'!$D3989,'Strutture ricettive (Query)'!$D3989&amp;" "&amp;'Strutture ricettive (Query)'!$E3989)</f>
        <v xml:space="preserve">2 </v>
      </c>
    </row>
    <row r="3990" spans="1:11" x14ac:dyDescent="0.25">
      <c r="A3990" s="16" t="s">
        <v>19707</v>
      </c>
      <c r="B3990" s="17" t="s">
        <v>22307</v>
      </c>
      <c r="C3990" s="17" t="s">
        <v>27792</v>
      </c>
      <c r="D3990" s="17" t="s">
        <v>27152</v>
      </c>
      <c r="E3990" s="17"/>
      <c r="F3990" s="17" t="str">
        <f>'Strutture ricettive (Query)'!$C3990&amp;" "&amp;'Strutture ricettive (Query)'!$K3990</f>
        <v xml:space="preserve">Via Romolo Murri  1 </v>
      </c>
      <c r="G3990" s="17" t="s">
        <v>22298</v>
      </c>
      <c r="H3990" s="17" t="s">
        <v>26399</v>
      </c>
      <c r="I3990" s="17" t="s">
        <v>11768</v>
      </c>
      <c r="J3990" s="17" t="s">
        <v>11769</v>
      </c>
      <c r="K3990" s="17" t="str">
        <f>IF('Strutture ricettive (Query)'!$D3990='Strutture ricettive (Query)'!$E3990,'Strutture ricettive (Query)'!$D3990,'Strutture ricettive (Query)'!$D3990&amp;" "&amp;'Strutture ricettive (Query)'!$E3990)</f>
        <v xml:space="preserve">1 </v>
      </c>
    </row>
    <row r="3991" spans="1:11" x14ac:dyDescent="0.25">
      <c r="A3991" s="18" t="s">
        <v>19725</v>
      </c>
      <c r="B3991" s="19" t="s">
        <v>22308</v>
      </c>
      <c r="C3991" s="19" t="s">
        <v>27791</v>
      </c>
      <c r="D3991" s="19" t="s">
        <v>26809</v>
      </c>
      <c r="E3991" s="19"/>
      <c r="F3991" s="19" t="str">
        <f>'Strutture ricettive (Query)'!$C3991&amp;" "&amp;'Strutture ricettive (Query)'!$K3991</f>
        <v xml:space="preserve">Località Masciano  79 </v>
      </c>
      <c r="G3991" s="19" t="s">
        <v>11779</v>
      </c>
      <c r="H3991" s="19" t="s">
        <v>26401</v>
      </c>
      <c r="I3991" s="19" t="s">
        <v>24598</v>
      </c>
      <c r="J3991" s="19" t="s">
        <v>11774</v>
      </c>
      <c r="K3991" s="19" t="str">
        <f>IF('Strutture ricettive (Query)'!$D3991='Strutture ricettive (Query)'!$E3991,'Strutture ricettive (Query)'!$D3991,'Strutture ricettive (Query)'!$D3991&amp;" "&amp;'Strutture ricettive (Query)'!$E3991)</f>
        <v xml:space="preserve">79 </v>
      </c>
    </row>
    <row r="3992" spans="1:11" x14ac:dyDescent="0.25">
      <c r="A3992" s="16" t="s">
        <v>19708</v>
      </c>
      <c r="B3992" s="17" t="s">
        <v>22309</v>
      </c>
      <c r="C3992" s="17" t="s">
        <v>27790</v>
      </c>
      <c r="D3992" s="17" t="s">
        <v>27071</v>
      </c>
      <c r="E3992" s="17"/>
      <c r="F3992" s="17" t="str">
        <f>'Strutture ricettive (Query)'!$C3992&amp;" "&amp;'Strutture ricettive (Query)'!$K3992</f>
        <v xml:space="preserve">Via Borgo San Rocco  19 </v>
      </c>
      <c r="G3992" s="17" t="s">
        <v>11779</v>
      </c>
      <c r="H3992" s="17" t="s">
        <v>24598</v>
      </c>
      <c r="I3992" s="17" t="s">
        <v>24598</v>
      </c>
      <c r="J3992" s="17" t="s">
        <v>11777</v>
      </c>
      <c r="K3992" s="17" t="str">
        <f>IF('Strutture ricettive (Query)'!$D3992='Strutture ricettive (Query)'!$E3992,'Strutture ricettive (Query)'!$D3992,'Strutture ricettive (Query)'!$D3992&amp;" "&amp;'Strutture ricettive (Query)'!$E3992)</f>
        <v xml:space="preserve">19 </v>
      </c>
    </row>
    <row r="3993" spans="1:11" x14ac:dyDescent="0.25">
      <c r="A3993" s="18" t="s">
        <v>19712</v>
      </c>
      <c r="B3993" s="19" t="s">
        <v>25655</v>
      </c>
      <c r="C3993" s="19" t="s">
        <v>24598</v>
      </c>
      <c r="D3993" s="19"/>
      <c r="E3993" s="19"/>
      <c r="F3993" s="19" t="str">
        <f>'Strutture ricettive (Query)'!$C3993&amp;" "&amp;'Strutture ricettive (Query)'!$K3993</f>
        <v>dato mancante 0</v>
      </c>
      <c r="G3993" s="19" t="s">
        <v>11779</v>
      </c>
      <c r="H3993" s="19" t="s">
        <v>26402</v>
      </c>
      <c r="I3993" s="19" t="s">
        <v>24598</v>
      </c>
      <c r="J3993" s="19" t="s">
        <v>11780</v>
      </c>
      <c r="K3993" s="19">
        <f>IF('Strutture ricettive (Query)'!$D3993='Strutture ricettive (Query)'!$E3993,'Strutture ricettive (Query)'!$D3993,'Strutture ricettive (Query)'!$D3993&amp;" "&amp;'Strutture ricettive (Query)'!$E3993)</f>
        <v>0</v>
      </c>
    </row>
    <row r="3994" spans="1:11" x14ac:dyDescent="0.25">
      <c r="A3994" s="16" t="s">
        <v>19704</v>
      </c>
      <c r="B3994" s="17" t="s">
        <v>22310</v>
      </c>
      <c r="C3994" s="17" t="s">
        <v>27788</v>
      </c>
      <c r="D3994" s="17" t="s">
        <v>26809</v>
      </c>
      <c r="E3994" s="17"/>
      <c r="F3994" s="17" t="str">
        <f>'Strutture ricettive (Query)'!$C3994&amp;" "&amp;'Strutture ricettive (Query)'!$K3994</f>
        <v xml:space="preserve">Localita' Masciano  79 </v>
      </c>
      <c r="G3994" s="17" t="s">
        <v>11779</v>
      </c>
      <c r="H3994" s="17" t="s">
        <v>26402</v>
      </c>
      <c r="I3994" s="17" t="s">
        <v>24598</v>
      </c>
      <c r="J3994" s="17" t="s">
        <v>11783</v>
      </c>
      <c r="K3994" s="17" t="str">
        <f>IF('Strutture ricettive (Query)'!$D3994='Strutture ricettive (Query)'!$E3994,'Strutture ricettive (Query)'!$D3994,'Strutture ricettive (Query)'!$D3994&amp;" "&amp;'Strutture ricettive (Query)'!$E3994)</f>
        <v xml:space="preserve">79 </v>
      </c>
    </row>
    <row r="3995" spans="1:11" x14ac:dyDescent="0.25">
      <c r="A3995" s="18" t="s">
        <v>19712</v>
      </c>
      <c r="B3995" s="19" t="s">
        <v>22311</v>
      </c>
      <c r="C3995" s="19" t="s">
        <v>27787</v>
      </c>
      <c r="D3995" s="19" t="s">
        <v>26985</v>
      </c>
      <c r="E3995" s="19"/>
      <c r="F3995" s="19" t="str">
        <f>'Strutture ricettive (Query)'!$C3995&amp;" "&amp;'Strutture ricettive (Query)'!$K3995</f>
        <v xml:space="preserve">Borgo San Giovanni  33 </v>
      </c>
      <c r="G3995" s="19" t="s">
        <v>11779</v>
      </c>
      <c r="H3995" s="19" t="s">
        <v>26402</v>
      </c>
      <c r="I3995" s="19" t="s">
        <v>24598</v>
      </c>
      <c r="J3995" s="19" t="s">
        <v>24598</v>
      </c>
      <c r="K3995" s="19" t="str">
        <f>IF('Strutture ricettive (Query)'!$D3995='Strutture ricettive (Query)'!$E3995,'Strutture ricettive (Query)'!$D3995,'Strutture ricettive (Query)'!$D3995&amp;" "&amp;'Strutture ricettive (Query)'!$E3995)</f>
        <v xml:space="preserve">33 </v>
      </c>
    </row>
    <row r="3996" spans="1:11" x14ac:dyDescent="0.25">
      <c r="A3996" s="16" t="s">
        <v>19708</v>
      </c>
      <c r="B3996" s="17" t="s">
        <v>25656</v>
      </c>
      <c r="C3996" s="17" t="s">
        <v>24598</v>
      </c>
      <c r="D3996" s="17"/>
      <c r="E3996" s="17"/>
      <c r="F3996" s="17" t="str">
        <f>'Strutture ricettive (Query)'!$C3996&amp;" "&amp;'Strutture ricettive (Query)'!$K3996</f>
        <v>dato mancante 0</v>
      </c>
      <c r="G3996" s="17" t="s">
        <v>11779</v>
      </c>
      <c r="H3996" s="17" t="s">
        <v>26403</v>
      </c>
      <c r="I3996" s="17" t="s">
        <v>24598</v>
      </c>
      <c r="J3996" s="17" t="s">
        <v>11789</v>
      </c>
      <c r="K3996" s="17">
        <f>IF('Strutture ricettive (Query)'!$D3996='Strutture ricettive (Query)'!$E3996,'Strutture ricettive (Query)'!$D3996,'Strutture ricettive (Query)'!$D3996&amp;" "&amp;'Strutture ricettive (Query)'!$E3996)</f>
        <v>0</v>
      </c>
    </row>
    <row r="3997" spans="1:11" x14ac:dyDescent="0.25">
      <c r="A3997" s="18" t="s">
        <v>19712</v>
      </c>
      <c r="B3997" s="19" t="s">
        <v>22312</v>
      </c>
      <c r="C3997" s="19" t="s">
        <v>27811</v>
      </c>
      <c r="D3997" s="19" t="s">
        <v>27152</v>
      </c>
      <c r="E3997" s="19"/>
      <c r="F3997" s="19" t="str">
        <f>'Strutture ricettive (Query)'!$C3997&amp;" "&amp;'Strutture ricettive (Query)'!$K3997</f>
        <v xml:space="preserve">Localita' Bresciano  1 </v>
      </c>
      <c r="G3997" s="19" t="s">
        <v>11779</v>
      </c>
      <c r="H3997" s="19" t="s">
        <v>26402</v>
      </c>
      <c r="I3997" s="19" t="s">
        <v>24598</v>
      </c>
      <c r="J3997" s="19" t="s">
        <v>11792</v>
      </c>
      <c r="K3997" s="19" t="str">
        <f>IF('Strutture ricettive (Query)'!$D3997='Strutture ricettive (Query)'!$E3997,'Strutture ricettive (Query)'!$D3997,'Strutture ricettive (Query)'!$D3997&amp;" "&amp;'Strutture ricettive (Query)'!$E3997)</f>
        <v xml:space="preserve">1 </v>
      </c>
    </row>
    <row r="3998" spans="1:11" x14ac:dyDescent="0.25">
      <c r="A3998" s="16" t="s">
        <v>19708</v>
      </c>
      <c r="B3998" s="17" t="s">
        <v>22313</v>
      </c>
      <c r="C3998" s="17" t="s">
        <v>27851</v>
      </c>
      <c r="D3998" s="17" t="s">
        <v>27064</v>
      </c>
      <c r="E3998" s="17"/>
      <c r="F3998" s="17" t="str">
        <f>'Strutture ricettive (Query)'!$C3998&amp;" "&amp;'Strutture ricettive (Query)'!$K3998</f>
        <v xml:space="preserve">Via Ruffella  2 </v>
      </c>
      <c r="G3998" s="17" t="s">
        <v>22314</v>
      </c>
      <c r="H3998" s="17" t="s">
        <v>26404</v>
      </c>
      <c r="I3998" s="17" t="s">
        <v>24598</v>
      </c>
      <c r="J3998" s="17" t="s">
        <v>11796</v>
      </c>
      <c r="K3998" s="17" t="str">
        <f>IF('Strutture ricettive (Query)'!$D3998='Strutture ricettive (Query)'!$E3998,'Strutture ricettive (Query)'!$D3998,'Strutture ricettive (Query)'!$D3998&amp;" "&amp;'Strutture ricettive (Query)'!$E3998)</f>
        <v xml:space="preserve">2 </v>
      </c>
    </row>
    <row r="3999" spans="1:11" x14ac:dyDescent="0.25">
      <c r="A3999" s="18" t="s">
        <v>19708</v>
      </c>
      <c r="B3999" s="19" t="s">
        <v>22315</v>
      </c>
      <c r="C3999" s="19" t="s">
        <v>27812</v>
      </c>
      <c r="D3999" s="19" t="s">
        <v>27050</v>
      </c>
      <c r="E3999" s="19"/>
      <c r="F3999" s="19" t="str">
        <f>'Strutture ricettive (Query)'!$C3999&amp;" "&amp;'Strutture ricettive (Query)'!$K3999</f>
        <v xml:space="preserve">Via San Lorenzo In Colpolina  21 </v>
      </c>
      <c r="G3999" s="19" t="s">
        <v>22314</v>
      </c>
      <c r="H3999" s="19" t="s">
        <v>26404</v>
      </c>
      <c r="I3999" s="19" t="s">
        <v>11799</v>
      </c>
      <c r="J3999" s="19" t="s">
        <v>11800</v>
      </c>
      <c r="K3999" s="19" t="str">
        <f>IF('Strutture ricettive (Query)'!$D3999='Strutture ricettive (Query)'!$E3999,'Strutture ricettive (Query)'!$D3999,'Strutture ricettive (Query)'!$D3999&amp;" "&amp;'Strutture ricettive (Query)'!$E3999)</f>
        <v xml:space="preserve">21 </v>
      </c>
    </row>
    <row r="4000" spans="1:11" x14ac:dyDescent="0.25">
      <c r="A4000" s="16" t="s">
        <v>19709</v>
      </c>
      <c r="B4000" s="17" t="s">
        <v>22316</v>
      </c>
      <c r="C4000" s="17" t="s">
        <v>27849</v>
      </c>
      <c r="D4000" s="17" t="s">
        <v>26875</v>
      </c>
      <c r="E4000" s="17"/>
      <c r="F4000" s="17" t="str">
        <f>'Strutture ricettive (Query)'!$C4000&amp;" "&amp;'Strutture ricettive (Query)'!$K4000</f>
        <v xml:space="preserve">Via Chiesa San Martino  6 </v>
      </c>
      <c r="G4000" s="17" t="s">
        <v>22314</v>
      </c>
      <c r="H4000" s="17" t="s">
        <v>24598</v>
      </c>
      <c r="I4000" s="17" t="s">
        <v>11803</v>
      </c>
      <c r="J4000" s="17" t="s">
        <v>11804</v>
      </c>
      <c r="K4000" s="17" t="str">
        <f>IF('Strutture ricettive (Query)'!$D4000='Strutture ricettive (Query)'!$E4000,'Strutture ricettive (Query)'!$D4000,'Strutture ricettive (Query)'!$D4000&amp;" "&amp;'Strutture ricettive (Query)'!$E4000)</f>
        <v xml:space="preserve">6 </v>
      </c>
    </row>
    <row r="4001" spans="1:11" x14ac:dyDescent="0.25">
      <c r="A4001" s="18" t="s">
        <v>19708</v>
      </c>
      <c r="B4001" s="19" t="s">
        <v>22317</v>
      </c>
      <c r="C4001" s="19" t="s">
        <v>27708</v>
      </c>
      <c r="D4001" s="19" t="s">
        <v>26970</v>
      </c>
      <c r="E4001" s="19"/>
      <c r="F4001" s="19" t="str">
        <f>'Strutture ricettive (Query)'!$C4001&amp;" "&amp;'Strutture ricettive (Query)'!$K4001</f>
        <v xml:space="preserve">Via Umberto I  37 </v>
      </c>
      <c r="G4001" s="19" t="s">
        <v>22314</v>
      </c>
      <c r="H4001" s="19" t="s">
        <v>24598</v>
      </c>
      <c r="I4001" s="19" t="s">
        <v>11807</v>
      </c>
      <c r="J4001" s="19" t="s">
        <v>11808</v>
      </c>
      <c r="K4001" s="19" t="str">
        <f>IF('Strutture ricettive (Query)'!$D4001='Strutture ricettive (Query)'!$E4001,'Strutture ricettive (Query)'!$D4001,'Strutture ricettive (Query)'!$D4001&amp;" "&amp;'Strutture ricettive (Query)'!$E4001)</f>
        <v xml:space="preserve">37 </v>
      </c>
    </row>
    <row r="4002" spans="1:11" x14ac:dyDescent="0.25">
      <c r="A4002" s="16" t="s">
        <v>19713</v>
      </c>
      <c r="B4002" s="17" t="s">
        <v>19715</v>
      </c>
      <c r="C4002" s="17" t="s">
        <v>24598</v>
      </c>
      <c r="D4002" s="17"/>
      <c r="E4002" s="17"/>
      <c r="F4002" s="17" t="str">
        <f>'Strutture ricettive (Query)'!$C4002&amp;" "&amp;'Strutture ricettive (Query)'!$K4002</f>
        <v>dato mancante 0</v>
      </c>
      <c r="G4002" s="17" t="s">
        <v>22314</v>
      </c>
      <c r="H4002" s="17" t="s">
        <v>26405</v>
      </c>
      <c r="I4002" s="17" t="s">
        <v>24598</v>
      </c>
      <c r="J4002" s="17" t="s">
        <v>24598</v>
      </c>
      <c r="K4002" s="17">
        <f>IF('Strutture ricettive (Query)'!$D4002='Strutture ricettive (Query)'!$E4002,'Strutture ricettive (Query)'!$D4002,'Strutture ricettive (Query)'!$D4002&amp;" "&amp;'Strutture ricettive (Query)'!$E4002)</f>
        <v>0</v>
      </c>
    </row>
    <row r="4003" spans="1:11" x14ac:dyDescent="0.25">
      <c r="A4003" s="18" t="s">
        <v>19709</v>
      </c>
      <c r="B4003" s="19" t="s">
        <v>22318</v>
      </c>
      <c r="C4003" s="19" t="s">
        <v>27848</v>
      </c>
      <c r="D4003" s="19" t="s">
        <v>26800</v>
      </c>
      <c r="E4003" s="19"/>
      <c r="F4003" s="19" t="str">
        <f>'Strutture ricettive (Query)'!$C4003&amp;" "&amp;'Strutture ricettive (Query)'!$K4003</f>
        <v xml:space="preserve">Frazione Di Rio  8 </v>
      </c>
      <c r="G4003" s="19" t="s">
        <v>22314</v>
      </c>
      <c r="H4003" s="19" t="s">
        <v>24598</v>
      </c>
      <c r="I4003" s="19" t="s">
        <v>24598</v>
      </c>
      <c r="J4003" s="19" t="s">
        <v>11812</v>
      </c>
      <c r="K4003" s="19" t="str">
        <f>IF('Strutture ricettive (Query)'!$D4003='Strutture ricettive (Query)'!$E4003,'Strutture ricettive (Query)'!$D4003,'Strutture ricettive (Query)'!$D4003&amp;" "&amp;'Strutture ricettive (Query)'!$E4003)</f>
        <v xml:space="preserve">8 </v>
      </c>
    </row>
    <row r="4004" spans="1:11" x14ac:dyDescent="0.25">
      <c r="A4004" s="16" t="s">
        <v>19721</v>
      </c>
      <c r="B4004" s="17" t="s">
        <v>22319</v>
      </c>
      <c r="C4004" s="17" t="s">
        <v>24549</v>
      </c>
      <c r="D4004" s="17"/>
      <c r="E4004" s="17"/>
      <c r="F4004" s="17" t="str">
        <f>'Strutture ricettive (Query)'!$C4004&amp;" "&amp;'Strutture ricettive (Query)'!$K4004</f>
        <v>Via Monte Coglia Snc 0</v>
      </c>
      <c r="G4004" s="17" t="s">
        <v>22314</v>
      </c>
      <c r="H4004" s="17" t="s">
        <v>24598</v>
      </c>
      <c r="I4004" s="17" t="s">
        <v>11815</v>
      </c>
      <c r="J4004" s="17" t="s">
        <v>11816</v>
      </c>
      <c r="K4004" s="17">
        <f>IF('Strutture ricettive (Query)'!$D4004='Strutture ricettive (Query)'!$E4004,'Strutture ricettive (Query)'!$D4004,'Strutture ricettive (Query)'!$D4004&amp;" "&amp;'Strutture ricettive (Query)'!$E4004)</f>
        <v>0</v>
      </c>
    </row>
    <row r="4005" spans="1:11" x14ac:dyDescent="0.25">
      <c r="A4005" s="18" t="s">
        <v>19725</v>
      </c>
      <c r="B4005" s="19" t="s">
        <v>22320</v>
      </c>
      <c r="C4005" s="19" t="s">
        <v>27846</v>
      </c>
      <c r="D4005" s="19" t="s">
        <v>27847</v>
      </c>
      <c r="E4005" s="19"/>
      <c r="F4005" s="19" t="str">
        <f>'Strutture ricettive (Query)'!$C4005&amp;" "&amp;'Strutture ricettive (Query)'!$K4005</f>
        <v xml:space="preserve">Via Colpodalla  17/A </v>
      </c>
      <c r="G4005" s="19" t="s">
        <v>22314</v>
      </c>
      <c r="H4005" s="19" t="s">
        <v>26404</v>
      </c>
      <c r="I4005" s="19" t="s">
        <v>11819</v>
      </c>
      <c r="J4005" s="19" t="s">
        <v>11820</v>
      </c>
      <c r="K4005" s="19" t="str">
        <f>IF('Strutture ricettive (Query)'!$D4005='Strutture ricettive (Query)'!$E4005,'Strutture ricettive (Query)'!$D4005,'Strutture ricettive (Query)'!$D4005&amp;" "&amp;'Strutture ricettive (Query)'!$E4005)</f>
        <v xml:space="preserve">17/A </v>
      </c>
    </row>
    <row r="4006" spans="1:11" x14ac:dyDescent="0.25">
      <c r="A4006" s="16" t="s">
        <v>19707</v>
      </c>
      <c r="B4006" s="17" t="s">
        <v>22321</v>
      </c>
      <c r="C4006" s="17" t="s">
        <v>27845</v>
      </c>
      <c r="D4006" s="17" t="s">
        <v>26916</v>
      </c>
      <c r="E4006" s="17"/>
      <c r="F4006" s="17" t="str">
        <f>'Strutture ricettive (Query)'!$C4006&amp;" "&amp;'Strutture ricettive (Query)'!$K4006</f>
        <v xml:space="preserve">Via Madonna Sasso Bianco   5 </v>
      </c>
      <c r="G4006" s="17" t="s">
        <v>22314</v>
      </c>
      <c r="H4006" s="17" t="s">
        <v>26404</v>
      </c>
      <c r="I4006" s="17" t="s">
        <v>11823</v>
      </c>
      <c r="J4006" s="17" t="s">
        <v>11824</v>
      </c>
      <c r="K4006" s="17" t="str">
        <f>IF('Strutture ricettive (Query)'!$D4006='Strutture ricettive (Query)'!$E4006,'Strutture ricettive (Query)'!$D4006,'Strutture ricettive (Query)'!$D4006&amp;" "&amp;'Strutture ricettive (Query)'!$E4006)</f>
        <v xml:space="preserve">5 </v>
      </c>
    </row>
    <row r="4007" spans="1:11" x14ac:dyDescent="0.25">
      <c r="A4007" s="18" t="s">
        <v>19712</v>
      </c>
      <c r="B4007" s="19" t="s">
        <v>22322</v>
      </c>
      <c r="C4007" s="19" t="s">
        <v>27844</v>
      </c>
      <c r="D4007" s="19" t="s">
        <v>27071</v>
      </c>
      <c r="E4007" s="19"/>
      <c r="F4007" s="19" t="str">
        <f>'Strutture ricettive (Query)'!$C4007&amp;" "&amp;'Strutture ricettive (Query)'!$K4007</f>
        <v xml:space="preserve">Via Circonvallazione Del Lago  19 </v>
      </c>
      <c r="G4007" s="19" t="s">
        <v>22314</v>
      </c>
      <c r="H4007" s="19" t="s">
        <v>26404</v>
      </c>
      <c r="I4007" s="19" t="s">
        <v>24598</v>
      </c>
      <c r="J4007" s="19" t="s">
        <v>11827</v>
      </c>
      <c r="K4007" s="19" t="str">
        <f>IF('Strutture ricettive (Query)'!$D4007='Strutture ricettive (Query)'!$E4007,'Strutture ricettive (Query)'!$D4007,'Strutture ricettive (Query)'!$D4007&amp;" "&amp;'Strutture ricettive (Query)'!$E4007)</f>
        <v xml:space="preserve">19 </v>
      </c>
    </row>
    <row r="4008" spans="1:11" x14ac:dyDescent="0.25">
      <c r="A4008" s="16" t="s">
        <v>19709</v>
      </c>
      <c r="B4008" s="17" t="s">
        <v>22323</v>
      </c>
      <c r="C4008" s="17" t="s">
        <v>27843</v>
      </c>
      <c r="D4008" s="17" t="s">
        <v>26964</v>
      </c>
      <c r="E4008" s="17"/>
      <c r="F4008" s="17" t="str">
        <f>'Strutture ricettive (Query)'!$C4008&amp;" "&amp;'Strutture ricettive (Query)'!$K4008</f>
        <v xml:space="preserve">Via Paladue  38 </v>
      </c>
      <c r="G4008" s="17" t="s">
        <v>22314</v>
      </c>
      <c r="H4008" s="17" t="s">
        <v>26404</v>
      </c>
      <c r="I4008" s="17" t="s">
        <v>24598</v>
      </c>
      <c r="J4008" s="17" t="s">
        <v>24598</v>
      </c>
      <c r="K4008" s="17" t="str">
        <f>IF('Strutture ricettive (Query)'!$D4008='Strutture ricettive (Query)'!$E4008,'Strutture ricettive (Query)'!$D4008,'Strutture ricettive (Query)'!$D4008&amp;" "&amp;'Strutture ricettive (Query)'!$E4008)</f>
        <v xml:space="preserve">38 </v>
      </c>
    </row>
    <row r="4009" spans="1:11" x14ac:dyDescent="0.25">
      <c r="A4009" s="18" t="s">
        <v>19709</v>
      </c>
      <c r="B4009" s="19" t="s">
        <v>22324</v>
      </c>
      <c r="C4009" s="19" t="s">
        <v>27840</v>
      </c>
      <c r="D4009" s="19" t="s">
        <v>27143</v>
      </c>
      <c r="E4009" s="19"/>
      <c r="F4009" s="19" t="str">
        <f>'Strutture ricettive (Query)'!$C4009&amp;" "&amp;'Strutture ricettive (Query)'!$K4009</f>
        <v xml:space="preserve">Via Sant' Ilario  10 </v>
      </c>
      <c r="G4009" s="19" t="s">
        <v>22314</v>
      </c>
      <c r="H4009" s="19" t="s">
        <v>26404</v>
      </c>
      <c r="I4009" s="19" t="s">
        <v>11832</v>
      </c>
      <c r="J4009" s="19" t="s">
        <v>11833</v>
      </c>
      <c r="K4009" s="19" t="str">
        <f>IF('Strutture ricettive (Query)'!$D4009='Strutture ricettive (Query)'!$E4009,'Strutture ricettive (Query)'!$D4009,'Strutture ricettive (Query)'!$D4009&amp;" "&amp;'Strutture ricettive (Query)'!$E4009)</f>
        <v xml:space="preserve">10 </v>
      </c>
    </row>
    <row r="4010" spans="1:11" x14ac:dyDescent="0.25">
      <c r="A4010" s="16" t="s">
        <v>19709</v>
      </c>
      <c r="B4010" s="17" t="s">
        <v>20984</v>
      </c>
      <c r="C4010" s="17" t="s">
        <v>27840</v>
      </c>
      <c r="D4010" s="17" t="s">
        <v>27152</v>
      </c>
      <c r="E4010" s="17"/>
      <c r="F4010" s="17" t="str">
        <f>'Strutture ricettive (Query)'!$C4010&amp;" "&amp;'Strutture ricettive (Query)'!$K4010</f>
        <v xml:space="preserve">Via Sant' Ilario  1 </v>
      </c>
      <c r="G4010" s="17" t="s">
        <v>22314</v>
      </c>
      <c r="H4010" s="17" t="s">
        <v>26404</v>
      </c>
      <c r="I4010" s="17" t="s">
        <v>24598</v>
      </c>
      <c r="J4010" s="17" t="s">
        <v>24598</v>
      </c>
      <c r="K4010" s="17" t="str">
        <f>IF('Strutture ricettive (Query)'!$D4010='Strutture ricettive (Query)'!$E4010,'Strutture ricettive (Query)'!$D4010,'Strutture ricettive (Query)'!$D4010&amp;" "&amp;'Strutture ricettive (Query)'!$E4010)</f>
        <v xml:space="preserve">1 </v>
      </c>
    </row>
    <row r="4011" spans="1:11" x14ac:dyDescent="0.25">
      <c r="A4011" s="18" t="s">
        <v>19709</v>
      </c>
      <c r="B4011" s="19" t="s">
        <v>22325</v>
      </c>
      <c r="C4011" s="19" t="s">
        <v>27841</v>
      </c>
      <c r="D4011" s="19" t="s">
        <v>27143</v>
      </c>
      <c r="E4011" s="19"/>
      <c r="F4011" s="19" t="str">
        <f>'Strutture ricettive (Query)'!$C4011&amp;" "&amp;'Strutture ricettive (Query)'!$K4011</f>
        <v xml:space="preserve">Via Sant'Ilario  10 </v>
      </c>
      <c r="G4011" s="19" t="s">
        <v>22314</v>
      </c>
      <c r="H4011" s="19" t="s">
        <v>26404</v>
      </c>
      <c r="I4011" s="19" t="s">
        <v>11832</v>
      </c>
      <c r="J4011" s="19" t="s">
        <v>11833</v>
      </c>
      <c r="K4011" s="19" t="str">
        <f>IF('Strutture ricettive (Query)'!$D4011='Strutture ricettive (Query)'!$E4011,'Strutture ricettive (Query)'!$D4011,'Strutture ricettive (Query)'!$D4011&amp;" "&amp;'Strutture ricettive (Query)'!$E4011)</f>
        <v xml:space="preserve">10 </v>
      </c>
    </row>
    <row r="4012" spans="1:11" x14ac:dyDescent="0.25">
      <c r="A4012" s="16" t="s">
        <v>19725</v>
      </c>
      <c r="B4012" s="17" t="s">
        <v>25657</v>
      </c>
      <c r="C4012" s="17" t="s">
        <v>24598</v>
      </c>
      <c r="D4012" s="17"/>
      <c r="E4012" s="17"/>
      <c r="F4012" s="17" t="str">
        <f>'Strutture ricettive (Query)'!$C4012&amp;" "&amp;'Strutture ricettive (Query)'!$K4012</f>
        <v>dato mancante 0</v>
      </c>
      <c r="G4012" s="17" t="s">
        <v>22314</v>
      </c>
      <c r="H4012" s="17" t="s">
        <v>26406</v>
      </c>
      <c r="I4012" s="17" t="s">
        <v>11839</v>
      </c>
      <c r="J4012" s="17" t="s">
        <v>11840</v>
      </c>
      <c r="K4012" s="17">
        <f>IF('Strutture ricettive (Query)'!$D4012='Strutture ricettive (Query)'!$E4012,'Strutture ricettive (Query)'!$D4012,'Strutture ricettive (Query)'!$D4012&amp;" "&amp;'Strutture ricettive (Query)'!$E4012)</f>
        <v>0</v>
      </c>
    </row>
    <row r="4013" spans="1:11" x14ac:dyDescent="0.25">
      <c r="A4013" s="18" t="s">
        <v>19709</v>
      </c>
      <c r="B4013" s="19" t="s">
        <v>22326</v>
      </c>
      <c r="C4013" s="19" t="s">
        <v>27840</v>
      </c>
      <c r="D4013" s="19" t="s">
        <v>27152</v>
      </c>
      <c r="E4013" s="19"/>
      <c r="F4013" s="19" t="str">
        <f>'Strutture ricettive (Query)'!$C4013&amp;" "&amp;'Strutture ricettive (Query)'!$K4013</f>
        <v xml:space="preserve">Via Sant' Ilario  1 </v>
      </c>
      <c r="G4013" s="19" t="s">
        <v>22314</v>
      </c>
      <c r="H4013" s="19" t="s">
        <v>26404</v>
      </c>
      <c r="I4013" s="19" t="s">
        <v>24598</v>
      </c>
      <c r="J4013" s="19" t="s">
        <v>24598</v>
      </c>
      <c r="K4013" s="19" t="str">
        <f>IF('Strutture ricettive (Query)'!$D4013='Strutture ricettive (Query)'!$E4013,'Strutture ricettive (Query)'!$D4013,'Strutture ricettive (Query)'!$D4013&amp;" "&amp;'Strutture ricettive (Query)'!$E4013)</f>
        <v xml:space="preserve">1 </v>
      </c>
    </row>
    <row r="4014" spans="1:11" x14ac:dyDescent="0.25">
      <c r="A4014" s="16" t="s">
        <v>19709</v>
      </c>
      <c r="B4014" s="17" t="s">
        <v>22327</v>
      </c>
      <c r="C4014" s="17" t="s">
        <v>27850</v>
      </c>
      <c r="D4014" s="17" t="s">
        <v>27152</v>
      </c>
      <c r="E4014" s="17"/>
      <c r="F4014" s="17" t="str">
        <f>'Strutture ricettive (Query)'!$C4014&amp;" "&amp;'Strutture ricettive (Query)'!$K4014</f>
        <v xml:space="preserve">Via Collevecchio  1 </v>
      </c>
      <c r="G4014" s="17" t="s">
        <v>22314</v>
      </c>
      <c r="H4014" s="17" t="s">
        <v>26404</v>
      </c>
      <c r="I4014" s="17" t="s">
        <v>11845</v>
      </c>
      <c r="J4014" s="17" t="s">
        <v>11846</v>
      </c>
      <c r="K4014" s="17" t="str">
        <f>IF('Strutture ricettive (Query)'!$D4014='Strutture ricettive (Query)'!$E4014,'Strutture ricettive (Query)'!$D4014,'Strutture ricettive (Query)'!$D4014&amp;" "&amp;'Strutture ricettive (Query)'!$E4014)</f>
        <v xml:space="preserve">1 </v>
      </c>
    </row>
    <row r="4015" spans="1:11" x14ac:dyDescent="0.25">
      <c r="A4015" s="18" t="s">
        <v>19706</v>
      </c>
      <c r="B4015" s="19" t="s">
        <v>22328</v>
      </c>
      <c r="C4015" s="19" t="s">
        <v>27852</v>
      </c>
      <c r="D4015" s="19" t="s">
        <v>26908</v>
      </c>
      <c r="E4015" s="19"/>
      <c r="F4015" s="19" t="str">
        <f>'Strutture ricettive (Query)'!$C4015&amp;" "&amp;'Strutture ricettive (Query)'!$K4015</f>
        <v xml:space="preserve">Colle Di Fiastra  51 </v>
      </c>
      <c r="G4015" s="19" t="s">
        <v>22314</v>
      </c>
      <c r="H4015" s="19" t="s">
        <v>24598</v>
      </c>
      <c r="I4015" s="19" t="s">
        <v>11849</v>
      </c>
      <c r="J4015" s="19" t="s">
        <v>11850</v>
      </c>
      <c r="K4015" s="19" t="str">
        <f>IF('Strutture ricettive (Query)'!$D4015='Strutture ricettive (Query)'!$E4015,'Strutture ricettive (Query)'!$D4015,'Strutture ricettive (Query)'!$D4015&amp;" "&amp;'Strutture ricettive (Query)'!$E4015)</f>
        <v xml:space="preserve">51 </v>
      </c>
    </row>
    <row r="4016" spans="1:11" x14ac:dyDescent="0.25">
      <c r="A4016" s="16" t="s">
        <v>19708</v>
      </c>
      <c r="B4016" s="17" t="s">
        <v>20923</v>
      </c>
      <c r="C4016" s="17" t="s">
        <v>24550</v>
      </c>
      <c r="D4016" s="17"/>
      <c r="E4016" s="17"/>
      <c r="F4016" s="17" t="str">
        <f>'Strutture ricettive (Query)'!$C4016&amp;" "&amp;'Strutture ricettive (Query)'!$K4016</f>
        <v>Via G. Lapucci Snc 0</v>
      </c>
      <c r="G4016" s="17" t="s">
        <v>22329</v>
      </c>
      <c r="H4016" s="17" t="s">
        <v>26407</v>
      </c>
      <c r="I4016" s="17" t="s">
        <v>11854</v>
      </c>
      <c r="J4016" s="17" t="s">
        <v>11855</v>
      </c>
      <c r="K4016" s="17">
        <f>IF('Strutture ricettive (Query)'!$D4016='Strutture ricettive (Query)'!$E4016,'Strutture ricettive (Query)'!$D4016,'Strutture ricettive (Query)'!$D4016&amp;" "&amp;'Strutture ricettive (Query)'!$E4016)</f>
        <v>0</v>
      </c>
    </row>
    <row r="4017" spans="1:11" x14ac:dyDescent="0.25">
      <c r="A4017" s="18" t="s">
        <v>19713</v>
      </c>
      <c r="B4017" s="19" t="s">
        <v>25658</v>
      </c>
      <c r="C4017" s="19" t="s">
        <v>24598</v>
      </c>
      <c r="D4017" s="19"/>
      <c r="E4017" s="19"/>
      <c r="F4017" s="19" t="str">
        <f>'Strutture ricettive (Query)'!$C4017&amp;" "&amp;'Strutture ricettive (Query)'!$K4017</f>
        <v>dato mancante 0</v>
      </c>
      <c r="G4017" s="19" t="s">
        <v>22330</v>
      </c>
      <c r="H4017" s="19" t="s">
        <v>26408</v>
      </c>
      <c r="I4017" s="19" t="s">
        <v>24598</v>
      </c>
      <c r="J4017" s="19" t="s">
        <v>11859</v>
      </c>
      <c r="K4017" s="19">
        <f>IF('Strutture ricettive (Query)'!$D4017='Strutture ricettive (Query)'!$E4017,'Strutture ricettive (Query)'!$D4017,'Strutture ricettive (Query)'!$D4017&amp;" "&amp;'Strutture ricettive (Query)'!$E4017)</f>
        <v>0</v>
      </c>
    </row>
    <row r="4018" spans="1:11" x14ac:dyDescent="0.25">
      <c r="A4018" s="16" t="s">
        <v>19709</v>
      </c>
      <c r="B4018" s="17" t="s">
        <v>22331</v>
      </c>
      <c r="C4018" s="17" t="s">
        <v>27862</v>
      </c>
      <c r="D4018" s="17" t="s">
        <v>27080</v>
      </c>
      <c r="E4018" s="17"/>
      <c r="F4018" s="17" t="str">
        <f>'Strutture ricettive (Query)'!$C4018&amp;" "&amp;'Strutture ricettive (Query)'!$K4018</f>
        <v xml:space="preserve">Localita' Castagna  17 </v>
      </c>
      <c r="G4018" s="17" t="s">
        <v>22330</v>
      </c>
      <c r="H4018" s="17" t="s">
        <v>26409</v>
      </c>
      <c r="I4018" s="17" t="s">
        <v>11862</v>
      </c>
      <c r="J4018" s="17" t="s">
        <v>11863</v>
      </c>
      <c r="K4018" s="17" t="str">
        <f>IF('Strutture ricettive (Query)'!$D4018='Strutture ricettive (Query)'!$E4018,'Strutture ricettive (Query)'!$D4018,'Strutture ricettive (Query)'!$D4018&amp;" "&amp;'Strutture ricettive (Query)'!$E4018)</f>
        <v xml:space="preserve">17 </v>
      </c>
    </row>
    <row r="4019" spans="1:11" x14ac:dyDescent="0.25">
      <c r="A4019" s="18" t="s">
        <v>19709</v>
      </c>
      <c r="B4019" s="19" t="s">
        <v>22332</v>
      </c>
      <c r="C4019" s="19" t="s">
        <v>27861</v>
      </c>
      <c r="D4019" s="19" t="s">
        <v>26997</v>
      </c>
      <c r="E4019" s="19"/>
      <c r="F4019" s="19" t="str">
        <f>'Strutture ricettive (Query)'!$C4019&amp;" "&amp;'Strutture ricettive (Query)'!$K4019</f>
        <v xml:space="preserve">Frazione Fonte Di Brescia  3 </v>
      </c>
      <c r="G4019" s="19" t="s">
        <v>22330</v>
      </c>
      <c r="H4019" s="19" t="s">
        <v>26409</v>
      </c>
      <c r="I4019" s="19" t="s">
        <v>11866</v>
      </c>
      <c r="J4019" s="19" t="s">
        <v>11867</v>
      </c>
      <c r="K4019" s="19" t="str">
        <f>IF('Strutture ricettive (Query)'!$D4019='Strutture ricettive (Query)'!$E4019,'Strutture ricettive (Query)'!$D4019,'Strutture ricettive (Query)'!$D4019&amp;" "&amp;'Strutture ricettive (Query)'!$E4019)</f>
        <v xml:space="preserve">3 </v>
      </c>
    </row>
    <row r="4020" spans="1:11" x14ac:dyDescent="0.25">
      <c r="A4020" s="16" t="s">
        <v>19712</v>
      </c>
      <c r="B4020" s="17" t="s">
        <v>22333</v>
      </c>
      <c r="C4020" s="17" t="s">
        <v>27425</v>
      </c>
      <c r="D4020" s="17" t="s">
        <v>27080</v>
      </c>
      <c r="E4020" s="17"/>
      <c r="F4020" s="17" t="str">
        <f>'Strutture ricettive (Query)'!$C4020&amp;" "&amp;'Strutture ricettive (Query)'!$K4020</f>
        <v xml:space="preserve">Piazzale Della Vittoria  17 </v>
      </c>
      <c r="G4020" s="17" t="s">
        <v>22330</v>
      </c>
      <c r="H4020" s="17" t="s">
        <v>26409</v>
      </c>
      <c r="I4020" s="17" t="s">
        <v>24598</v>
      </c>
      <c r="J4020" s="17" t="s">
        <v>24598</v>
      </c>
      <c r="K4020" s="17" t="str">
        <f>IF('Strutture ricettive (Query)'!$D4020='Strutture ricettive (Query)'!$E4020,'Strutture ricettive (Query)'!$D4020,'Strutture ricettive (Query)'!$D4020&amp;" "&amp;'Strutture ricettive (Query)'!$E4020)</f>
        <v xml:space="preserve">17 </v>
      </c>
    </row>
    <row r="4021" spans="1:11" x14ac:dyDescent="0.25">
      <c r="A4021" s="18" t="s">
        <v>19712</v>
      </c>
      <c r="B4021" s="19" t="s">
        <v>22334</v>
      </c>
      <c r="C4021" s="19" t="s">
        <v>27860</v>
      </c>
      <c r="D4021" s="19" t="s">
        <v>26951</v>
      </c>
      <c r="E4021" s="19"/>
      <c r="F4021" s="19" t="str">
        <f>'Strutture ricettive (Query)'!$C4021&amp;" "&amp;'Strutture ricettive (Query)'!$K4021</f>
        <v xml:space="preserve">Frazione Fonterama  4 </v>
      </c>
      <c r="G4021" s="19" t="s">
        <v>22335</v>
      </c>
      <c r="H4021" s="19" t="s">
        <v>26410</v>
      </c>
      <c r="I4021" s="19" t="s">
        <v>11873</v>
      </c>
      <c r="J4021" s="19" t="s">
        <v>11874</v>
      </c>
      <c r="K4021" s="19" t="str">
        <f>IF('Strutture ricettive (Query)'!$D4021='Strutture ricettive (Query)'!$E4021,'Strutture ricettive (Query)'!$D4021,'Strutture ricettive (Query)'!$D4021&amp;" "&amp;'Strutture ricettive (Query)'!$E4021)</f>
        <v xml:space="preserve">4 </v>
      </c>
    </row>
    <row r="4022" spans="1:11" x14ac:dyDescent="0.25">
      <c r="A4022" s="16" t="s">
        <v>19709</v>
      </c>
      <c r="B4022" s="17" t="s">
        <v>22336</v>
      </c>
      <c r="C4022" s="17" t="s">
        <v>27859</v>
      </c>
      <c r="D4022" s="17" t="s">
        <v>27064</v>
      </c>
      <c r="E4022" s="17"/>
      <c r="F4022" s="17" t="str">
        <f>'Strutture ricettive (Query)'!$C4022&amp;" "&amp;'Strutture ricettive (Query)'!$K4022</f>
        <v xml:space="preserve">Collaiello  2 </v>
      </c>
      <c r="G4022" s="17" t="s">
        <v>22335</v>
      </c>
      <c r="H4022" s="17" t="s">
        <v>26411</v>
      </c>
      <c r="I4022" s="17" t="s">
        <v>24598</v>
      </c>
      <c r="J4022" s="17" t="s">
        <v>11878</v>
      </c>
      <c r="K4022" s="17" t="str">
        <f>IF('Strutture ricettive (Query)'!$D4022='Strutture ricettive (Query)'!$E4022,'Strutture ricettive (Query)'!$D4022,'Strutture ricettive (Query)'!$D4022&amp;" "&amp;'Strutture ricettive (Query)'!$E4022)</f>
        <v xml:space="preserve">2 </v>
      </c>
    </row>
    <row r="4023" spans="1:11" x14ac:dyDescent="0.25">
      <c r="A4023" s="18" t="s">
        <v>19709</v>
      </c>
      <c r="B4023" s="19" t="s">
        <v>22337</v>
      </c>
      <c r="C4023" s="19" t="s">
        <v>27858</v>
      </c>
      <c r="D4023" s="19" t="s">
        <v>27122</v>
      </c>
      <c r="E4023" s="19"/>
      <c r="F4023" s="19" t="str">
        <f>'Strutture ricettive (Query)'!$C4023&amp;" "&amp;'Strutture ricettive (Query)'!$K4023</f>
        <v xml:space="preserve">Localita' Feggiano  12 </v>
      </c>
      <c r="G4023" s="19" t="s">
        <v>22335</v>
      </c>
      <c r="H4023" s="19" t="s">
        <v>26410</v>
      </c>
      <c r="I4023" s="19" t="s">
        <v>24598</v>
      </c>
      <c r="J4023" s="19" t="s">
        <v>24598</v>
      </c>
      <c r="K4023" s="19" t="str">
        <f>IF('Strutture ricettive (Query)'!$D4023='Strutture ricettive (Query)'!$E4023,'Strutture ricettive (Query)'!$D4023,'Strutture ricettive (Query)'!$D4023&amp;" "&amp;'Strutture ricettive (Query)'!$E4023)</f>
        <v xml:space="preserve">12 </v>
      </c>
    </row>
    <row r="4024" spans="1:11" x14ac:dyDescent="0.25">
      <c r="A4024" s="16" t="s">
        <v>19712</v>
      </c>
      <c r="B4024" s="17" t="s">
        <v>22338</v>
      </c>
      <c r="C4024" s="17" t="s">
        <v>27856</v>
      </c>
      <c r="D4024" s="17" t="s">
        <v>26951</v>
      </c>
      <c r="E4024" s="17"/>
      <c r="F4024" s="17" t="str">
        <f>'Strutture ricettive (Query)'!$C4024&amp;" "&amp;'Strutture ricettive (Query)'!$K4024</f>
        <v xml:space="preserve">Loc.Fonterama  4 </v>
      </c>
      <c r="G4024" s="17" t="s">
        <v>22335</v>
      </c>
      <c r="H4024" s="17" t="s">
        <v>26412</v>
      </c>
      <c r="I4024" s="17" t="s">
        <v>11873</v>
      </c>
      <c r="J4024" s="17" t="s">
        <v>11874</v>
      </c>
      <c r="K4024" s="17" t="str">
        <f>IF('Strutture ricettive (Query)'!$D4024='Strutture ricettive (Query)'!$E4024,'Strutture ricettive (Query)'!$D4024,'Strutture ricettive (Query)'!$D4024&amp;" "&amp;'Strutture ricettive (Query)'!$E4024)</f>
        <v xml:space="preserve">4 </v>
      </c>
    </row>
    <row r="4025" spans="1:11" x14ac:dyDescent="0.25">
      <c r="A4025" s="18" t="s">
        <v>19709</v>
      </c>
      <c r="B4025" s="19" t="s">
        <v>22339</v>
      </c>
      <c r="C4025" s="19" t="s">
        <v>27856</v>
      </c>
      <c r="D4025" s="19" t="s">
        <v>26951</v>
      </c>
      <c r="E4025" s="19"/>
      <c r="F4025" s="19" t="str">
        <f>'Strutture ricettive (Query)'!$C4025&amp;" "&amp;'Strutture ricettive (Query)'!$K4025</f>
        <v xml:space="preserve">Loc.Fonterama  4 </v>
      </c>
      <c r="G4025" s="19" t="s">
        <v>22335</v>
      </c>
      <c r="H4025" s="19" t="s">
        <v>26412</v>
      </c>
      <c r="I4025" s="19" t="s">
        <v>11873</v>
      </c>
      <c r="J4025" s="19" t="s">
        <v>11874</v>
      </c>
      <c r="K4025" s="19" t="str">
        <f>IF('Strutture ricettive (Query)'!$D4025='Strutture ricettive (Query)'!$E4025,'Strutture ricettive (Query)'!$D4025,'Strutture ricettive (Query)'!$D4025&amp;" "&amp;'Strutture ricettive (Query)'!$E4025)</f>
        <v xml:space="preserve">4 </v>
      </c>
    </row>
    <row r="4026" spans="1:11" x14ac:dyDescent="0.25">
      <c r="A4026" s="16" t="s">
        <v>19708</v>
      </c>
      <c r="B4026" s="17" t="s">
        <v>20135</v>
      </c>
      <c r="C4026" s="17" t="s">
        <v>27855</v>
      </c>
      <c r="D4026" s="17" t="s">
        <v>26781</v>
      </c>
      <c r="E4026" s="17"/>
      <c r="F4026" s="17" t="str">
        <f>'Strutture ricettive (Query)'!$C4026&amp;" "&amp;'Strutture ricettive (Query)'!$K4026</f>
        <v xml:space="preserve">Via Tomassucci  9 </v>
      </c>
      <c r="G4026" s="17" t="s">
        <v>11951</v>
      </c>
      <c r="H4026" s="17" t="s">
        <v>26413</v>
      </c>
      <c r="I4026" s="17" t="s">
        <v>24598</v>
      </c>
      <c r="J4026" s="17" t="s">
        <v>11887</v>
      </c>
      <c r="K4026" s="17" t="str">
        <f>IF('Strutture ricettive (Query)'!$D4026='Strutture ricettive (Query)'!$E4026,'Strutture ricettive (Query)'!$D4026,'Strutture ricettive (Query)'!$D4026&amp;" "&amp;'Strutture ricettive (Query)'!$E4026)</f>
        <v xml:space="preserve">9 </v>
      </c>
    </row>
    <row r="4027" spans="1:11" x14ac:dyDescent="0.25">
      <c r="A4027" s="18" t="s">
        <v>19712</v>
      </c>
      <c r="B4027" s="19" t="s">
        <v>22340</v>
      </c>
      <c r="C4027" s="19" t="s">
        <v>27854</v>
      </c>
      <c r="D4027" s="19" t="s">
        <v>27122</v>
      </c>
      <c r="E4027" s="19"/>
      <c r="F4027" s="19" t="str">
        <f>'Strutture ricettive (Query)'!$C4027&amp;" "&amp;'Strutture ricettive (Query)'!$K4027</f>
        <v xml:space="preserve">Contrada Morrone  12 </v>
      </c>
      <c r="G4027" s="19" t="s">
        <v>11951</v>
      </c>
      <c r="H4027" s="19" t="s">
        <v>26413</v>
      </c>
      <c r="I4027" s="19" t="s">
        <v>24598</v>
      </c>
      <c r="J4027" s="19" t="s">
        <v>11890</v>
      </c>
      <c r="K4027" s="19" t="str">
        <f>IF('Strutture ricettive (Query)'!$D4027='Strutture ricettive (Query)'!$E4027,'Strutture ricettive (Query)'!$D4027,'Strutture ricettive (Query)'!$D4027&amp;" "&amp;'Strutture ricettive (Query)'!$E4027)</f>
        <v xml:space="preserve">12 </v>
      </c>
    </row>
    <row r="4028" spans="1:11" x14ac:dyDescent="0.25">
      <c r="A4028" s="16" t="s">
        <v>19704</v>
      </c>
      <c r="B4028" s="17" t="s">
        <v>25659</v>
      </c>
      <c r="C4028" s="17" t="s">
        <v>24598</v>
      </c>
      <c r="D4028" s="17"/>
      <c r="E4028" s="17"/>
      <c r="F4028" s="17" t="str">
        <f>'Strutture ricettive (Query)'!$C4028&amp;" "&amp;'Strutture ricettive (Query)'!$K4028</f>
        <v>dato mancante 0</v>
      </c>
      <c r="G4028" s="17" t="s">
        <v>11951</v>
      </c>
      <c r="H4028" s="17" t="s">
        <v>26414</v>
      </c>
      <c r="I4028" s="17" t="s">
        <v>26415</v>
      </c>
      <c r="J4028" s="17" t="s">
        <v>11894</v>
      </c>
      <c r="K4028" s="17">
        <f>IF('Strutture ricettive (Query)'!$D4028='Strutture ricettive (Query)'!$E4028,'Strutture ricettive (Query)'!$D4028,'Strutture ricettive (Query)'!$D4028&amp;" "&amp;'Strutture ricettive (Query)'!$E4028)</f>
        <v>0</v>
      </c>
    </row>
    <row r="4029" spans="1:11" x14ac:dyDescent="0.25">
      <c r="A4029" s="18" t="s">
        <v>19704</v>
      </c>
      <c r="B4029" s="19" t="s">
        <v>22341</v>
      </c>
      <c r="C4029" s="19" t="s">
        <v>27820</v>
      </c>
      <c r="D4029" s="19" t="s">
        <v>27059</v>
      </c>
      <c r="E4029" s="19"/>
      <c r="F4029" s="19" t="str">
        <f>'Strutture ricettive (Query)'!$C4029&amp;" "&amp;'Strutture ricettive (Query)'!$K4029</f>
        <v xml:space="preserve">Contrada Contro  20 </v>
      </c>
      <c r="G4029" s="19" t="s">
        <v>11951</v>
      </c>
      <c r="H4029" s="19" t="s">
        <v>26413</v>
      </c>
      <c r="I4029" s="19" t="s">
        <v>11897</v>
      </c>
      <c r="J4029" s="19" t="s">
        <v>11898</v>
      </c>
      <c r="K4029" s="19" t="str">
        <f>IF('Strutture ricettive (Query)'!$D4029='Strutture ricettive (Query)'!$E4029,'Strutture ricettive (Query)'!$D4029,'Strutture ricettive (Query)'!$D4029&amp;" "&amp;'Strutture ricettive (Query)'!$E4029)</f>
        <v xml:space="preserve">20 </v>
      </c>
    </row>
    <row r="4030" spans="1:11" x14ac:dyDescent="0.25">
      <c r="A4030" s="16" t="s">
        <v>19709</v>
      </c>
      <c r="B4030" s="17" t="s">
        <v>22342</v>
      </c>
      <c r="C4030" s="17" t="s">
        <v>27834</v>
      </c>
      <c r="D4030" s="17" t="s">
        <v>27152</v>
      </c>
      <c r="E4030" s="17"/>
      <c r="F4030" s="17" t="str">
        <f>'Strutture ricettive (Query)'!$C4030&amp;" "&amp;'Strutture ricettive (Query)'!$K4030</f>
        <v xml:space="preserve">Contrada Picacchi  1 </v>
      </c>
      <c r="G4030" s="17" t="s">
        <v>11951</v>
      </c>
      <c r="H4030" s="17" t="s">
        <v>26413</v>
      </c>
      <c r="I4030" s="17" t="s">
        <v>11901</v>
      </c>
      <c r="J4030" s="17" t="s">
        <v>11902</v>
      </c>
      <c r="K4030" s="17" t="str">
        <f>IF('Strutture ricettive (Query)'!$D4030='Strutture ricettive (Query)'!$E4030,'Strutture ricettive (Query)'!$D4030,'Strutture ricettive (Query)'!$D4030&amp;" "&amp;'Strutture ricettive (Query)'!$E4030)</f>
        <v xml:space="preserve">1 </v>
      </c>
    </row>
    <row r="4031" spans="1:11" x14ac:dyDescent="0.25">
      <c r="A4031" s="18" t="s">
        <v>19706</v>
      </c>
      <c r="B4031" s="19" t="s">
        <v>22343</v>
      </c>
      <c r="C4031" s="19" t="s">
        <v>27853</v>
      </c>
      <c r="D4031" s="19" t="s">
        <v>27086</v>
      </c>
      <c r="E4031" s="19"/>
      <c r="F4031" s="19" t="str">
        <f>'Strutture ricettive (Query)'!$C4031&amp;" "&amp;'Strutture ricettive (Query)'!$K4031</f>
        <v xml:space="preserve">C.Da Scarchi  16 </v>
      </c>
      <c r="G4031" s="19" t="s">
        <v>11951</v>
      </c>
      <c r="H4031" s="19" t="s">
        <v>26416</v>
      </c>
      <c r="I4031" s="19" t="s">
        <v>11906</v>
      </c>
      <c r="J4031" s="19" t="s">
        <v>11907</v>
      </c>
      <c r="K4031" s="19" t="str">
        <f>IF('Strutture ricettive (Query)'!$D4031='Strutture ricettive (Query)'!$E4031,'Strutture ricettive (Query)'!$D4031,'Strutture ricettive (Query)'!$D4031&amp;" "&amp;'Strutture ricettive (Query)'!$E4031)</f>
        <v xml:space="preserve">16 </v>
      </c>
    </row>
    <row r="4032" spans="1:11" x14ac:dyDescent="0.25">
      <c r="A4032" s="16" t="s">
        <v>19706</v>
      </c>
      <c r="B4032" s="17" t="s">
        <v>22344</v>
      </c>
      <c r="C4032" s="17" t="s">
        <v>27839</v>
      </c>
      <c r="D4032" s="17" t="s">
        <v>27037</v>
      </c>
      <c r="E4032" s="17"/>
      <c r="F4032" s="17" t="str">
        <f>'Strutture ricettive (Query)'!$C4032&amp;" "&amp;'Strutture ricettive (Query)'!$K4032</f>
        <v xml:space="preserve">C.Da Bartollotti  24 </v>
      </c>
      <c r="G4032" s="17" t="s">
        <v>11951</v>
      </c>
      <c r="H4032" s="17" t="s">
        <v>26417</v>
      </c>
      <c r="I4032" s="17" t="s">
        <v>24598</v>
      </c>
      <c r="J4032" s="17" t="s">
        <v>11911</v>
      </c>
      <c r="K4032" s="17" t="str">
        <f>IF('Strutture ricettive (Query)'!$D4032='Strutture ricettive (Query)'!$E4032,'Strutture ricettive (Query)'!$D4032,'Strutture ricettive (Query)'!$D4032&amp;" "&amp;'Strutture ricettive (Query)'!$E4032)</f>
        <v xml:space="preserve">24 </v>
      </c>
    </row>
    <row r="4033" spans="1:11" x14ac:dyDescent="0.25">
      <c r="A4033" s="18" t="s">
        <v>19706</v>
      </c>
      <c r="B4033" s="19" t="s">
        <v>22345</v>
      </c>
      <c r="C4033" s="19" t="s">
        <v>27838</v>
      </c>
      <c r="D4033" s="19" t="s">
        <v>27016</v>
      </c>
      <c r="E4033" s="19"/>
      <c r="F4033" s="19" t="str">
        <f>'Strutture ricettive (Query)'!$C4033&amp;" "&amp;'Strutture ricettive (Query)'!$K4033</f>
        <v xml:space="preserve">Via Massignano  29 </v>
      </c>
      <c r="G4033" s="19" t="s">
        <v>11951</v>
      </c>
      <c r="H4033" s="19" t="s">
        <v>24598</v>
      </c>
      <c r="I4033" s="19" t="s">
        <v>24598</v>
      </c>
      <c r="J4033" s="19" t="s">
        <v>11914</v>
      </c>
      <c r="K4033" s="19" t="str">
        <f>IF('Strutture ricettive (Query)'!$D4033='Strutture ricettive (Query)'!$E4033,'Strutture ricettive (Query)'!$D4033,'Strutture ricettive (Query)'!$D4033&amp;" "&amp;'Strutture ricettive (Query)'!$E4033)</f>
        <v xml:space="preserve">29 </v>
      </c>
    </row>
    <row r="4034" spans="1:11" x14ac:dyDescent="0.25">
      <c r="A4034" s="16" t="s">
        <v>19706</v>
      </c>
      <c r="B4034" s="17" t="s">
        <v>22346</v>
      </c>
      <c r="C4034" s="17" t="s">
        <v>27837</v>
      </c>
      <c r="D4034" s="17" t="s">
        <v>26970</v>
      </c>
      <c r="E4034" s="17"/>
      <c r="F4034" s="17" t="str">
        <f>'Strutture ricettive (Query)'!$C4034&amp;" "&amp;'Strutture ricettive (Query)'!$K4034</f>
        <v xml:space="preserve">Via Marrone  37 </v>
      </c>
      <c r="G4034" s="17" t="s">
        <v>11951</v>
      </c>
      <c r="H4034" s="17" t="s">
        <v>26418</v>
      </c>
      <c r="I4034" s="17" t="s">
        <v>24598</v>
      </c>
      <c r="J4034" s="17" t="s">
        <v>11918</v>
      </c>
      <c r="K4034" s="17" t="str">
        <f>IF('Strutture ricettive (Query)'!$D4034='Strutture ricettive (Query)'!$E4034,'Strutture ricettive (Query)'!$D4034,'Strutture ricettive (Query)'!$D4034&amp;" "&amp;'Strutture ricettive (Query)'!$E4034)</f>
        <v xml:space="preserve">37 </v>
      </c>
    </row>
    <row r="4035" spans="1:11" x14ac:dyDescent="0.25">
      <c r="A4035" s="18" t="s">
        <v>19706</v>
      </c>
      <c r="B4035" s="19" t="s">
        <v>22347</v>
      </c>
      <c r="C4035" s="19" t="s">
        <v>27836</v>
      </c>
      <c r="D4035" s="19" t="s">
        <v>27029</v>
      </c>
      <c r="E4035" s="19"/>
      <c r="F4035" s="19" t="str">
        <f>'Strutture ricettive (Query)'!$C4035&amp;" "&amp;'Strutture ricettive (Query)'!$K4035</f>
        <v xml:space="preserve">Via Marchesi  26 </v>
      </c>
      <c r="G4035" s="19" t="s">
        <v>11951</v>
      </c>
      <c r="H4035" s="19" t="s">
        <v>24598</v>
      </c>
      <c r="I4035" s="19" t="s">
        <v>24598</v>
      </c>
      <c r="J4035" s="19" t="s">
        <v>11921</v>
      </c>
      <c r="K4035" s="19" t="str">
        <f>IF('Strutture ricettive (Query)'!$D4035='Strutture ricettive (Query)'!$E4035,'Strutture ricettive (Query)'!$D4035,'Strutture ricettive (Query)'!$D4035&amp;" "&amp;'Strutture ricettive (Query)'!$E4035)</f>
        <v xml:space="preserve">26 </v>
      </c>
    </row>
    <row r="4036" spans="1:11" x14ac:dyDescent="0.25">
      <c r="A4036" s="16" t="s">
        <v>19706</v>
      </c>
      <c r="B4036" s="17" t="s">
        <v>22348</v>
      </c>
      <c r="C4036" s="17" t="s">
        <v>27822</v>
      </c>
      <c r="D4036" s="17" t="s">
        <v>26951</v>
      </c>
      <c r="E4036" s="17"/>
      <c r="F4036" s="17" t="str">
        <f>'Strutture ricettive (Query)'!$C4036&amp;" "&amp;'Strutture ricettive (Query)'!$K4036</f>
        <v xml:space="preserve">Via C. Morrone  4 </v>
      </c>
      <c r="G4036" s="17" t="s">
        <v>11951</v>
      </c>
      <c r="H4036" s="17" t="s">
        <v>24598</v>
      </c>
      <c r="I4036" s="17" t="s">
        <v>24598</v>
      </c>
      <c r="J4036" s="17" t="s">
        <v>11924</v>
      </c>
      <c r="K4036" s="17" t="str">
        <f>IF('Strutture ricettive (Query)'!$D4036='Strutture ricettive (Query)'!$E4036,'Strutture ricettive (Query)'!$D4036,'Strutture ricettive (Query)'!$D4036&amp;" "&amp;'Strutture ricettive (Query)'!$E4036)</f>
        <v xml:space="preserve">4 </v>
      </c>
    </row>
    <row r="4037" spans="1:11" x14ac:dyDescent="0.25">
      <c r="A4037" s="18" t="s">
        <v>19706</v>
      </c>
      <c r="B4037" s="19" t="s">
        <v>22349</v>
      </c>
      <c r="C4037" s="19" t="s">
        <v>27821</v>
      </c>
      <c r="D4037" s="19" t="s">
        <v>26916</v>
      </c>
      <c r="E4037" s="19"/>
      <c r="F4037" s="19" t="str">
        <f>'Strutture ricettive (Query)'!$C4037&amp;" "&amp;'Strutture ricettive (Query)'!$K4037</f>
        <v xml:space="preserve">C.Da Morrone   5 </v>
      </c>
      <c r="G4037" s="19" t="s">
        <v>11951</v>
      </c>
      <c r="H4037" s="19" t="s">
        <v>26419</v>
      </c>
      <c r="I4037" s="19" t="s">
        <v>24598</v>
      </c>
      <c r="J4037" s="19" t="s">
        <v>11928</v>
      </c>
      <c r="K4037" s="19" t="str">
        <f>IF('Strutture ricettive (Query)'!$D4037='Strutture ricettive (Query)'!$E4037,'Strutture ricettive (Query)'!$D4037,'Strutture ricettive (Query)'!$D4037&amp;" "&amp;'Strutture ricettive (Query)'!$E4037)</f>
        <v xml:space="preserve">5 </v>
      </c>
    </row>
    <row r="4038" spans="1:11" x14ac:dyDescent="0.25">
      <c r="A4038" s="16" t="s">
        <v>19706</v>
      </c>
      <c r="B4038" s="17" t="s">
        <v>22350</v>
      </c>
      <c r="C4038" s="17" t="s">
        <v>27820</v>
      </c>
      <c r="D4038" s="17" t="s">
        <v>26836</v>
      </c>
      <c r="E4038" s="17"/>
      <c r="F4038" s="17" t="str">
        <f>'Strutture ricettive (Query)'!$C4038&amp;" "&amp;'Strutture ricettive (Query)'!$K4038</f>
        <v xml:space="preserve">Contrada Contro  7 </v>
      </c>
      <c r="G4038" s="17" t="s">
        <v>11951</v>
      </c>
      <c r="H4038" s="17" t="s">
        <v>24598</v>
      </c>
      <c r="I4038" s="17" t="s">
        <v>24598</v>
      </c>
      <c r="J4038" s="17" t="s">
        <v>11931</v>
      </c>
      <c r="K4038" s="17" t="str">
        <f>IF('Strutture ricettive (Query)'!$D4038='Strutture ricettive (Query)'!$E4038,'Strutture ricettive (Query)'!$D4038,'Strutture ricettive (Query)'!$D4038&amp;" "&amp;'Strutture ricettive (Query)'!$E4038)</f>
        <v xml:space="preserve">7 </v>
      </c>
    </row>
    <row r="4039" spans="1:11" x14ac:dyDescent="0.25">
      <c r="A4039" s="18" t="s">
        <v>19706</v>
      </c>
      <c r="B4039" s="19" t="s">
        <v>22351</v>
      </c>
      <c r="C4039" s="19" t="s">
        <v>27819</v>
      </c>
      <c r="D4039" s="19" t="s">
        <v>27152</v>
      </c>
      <c r="E4039" s="19"/>
      <c r="F4039" s="19" t="str">
        <f>'Strutture ricettive (Query)'!$C4039&amp;" "&amp;'Strutture ricettive (Query)'!$K4039</f>
        <v xml:space="preserve">Contrada Massignano  1 </v>
      </c>
      <c r="G4039" s="19" t="s">
        <v>11951</v>
      </c>
      <c r="H4039" s="19" t="s">
        <v>24598</v>
      </c>
      <c r="I4039" s="19" t="s">
        <v>24598</v>
      </c>
      <c r="J4039" s="19" t="s">
        <v>24598</v>
      </c>
      <c r="K4039" s="19" t="str">
        <f>IF('Strutture ricettive (Query)'!$D4039='Strutture ricettive (Query)'!$E4039,'Strutture ricettive (Query)'!$D4039,'Strutture ricettive (Query)'!$D4039&amp;" "&amp;'Strutture ricettive (Query)'!$E4039)</f>
        <v xml:space="preserve">1 </v>
      </c>
    </row>
    <row r="4040" spans="1:11" x14ac:dyDescent="0.25">
      <c r="A4040" s="16" t="s">
        <v>19706</v>
      </c>
      <c r="B4040" s="17" t="s">
        <v>22352</v>
      </c>
      <c r="C4040" s="17" t="s">
        <v>27818</v>
      </c>
      <c r="D4040" s="17" t="s">
        <v>27064</v>
      </c>
      <c r="E4040" s="17"/>
      <c r="F4040" s="17" t="str">
        <f>'Strutture ricettive (Query)'!$C4040&amp;" "&amp;'Strutture ricettive (Query)'!$K4040</f>
        <v xml:space="preserve">Via Morrone  2 </v>
      </c>
      <c r="G4040" s="17" t="s">
        <v>11951</v>
      </c>
      <c r="H4040" s="17" t="s">
        <v>24598</v>
      </c>
      <c r="I4040" s="17" t="s">
        <v>24598</v>
      </c>
      <c r="J4040" s="17" t="s">
        <v>11936</v>
      </c>
      <c r="K4040" s="17" t="str">
        <f>IF('Strutture ricettive (Query)'!$D4040='Strutture ricettive (Query)'!$E4040,'Strutture ricettive (Query)'!$D4040,'Strutture ricettive (Query)'!$D4040&amp;" "&amp;'Strutture ricettive (Query)'!$E4040)</f>
        <v xml:space="preserve">2 </v>
      </c>
    </row>
    <row r="4041" spans="1:11" x14ac:dyDescent="0.25">
      <c r="A4041" s="18" t="s">
        <v>19706</v>
      </c>
      <c r="B4041" s="19" t="s">
        <v>22351</v>
      </c>
      <c r="C4041" s="19" t="s">
        <v>27198</v>
      </c>
      <c r="D4041" s="19" t="s">
        <v>27152</v>
      </c>
      <c r="E4041" s="19"/>
      <c r="F4041" s="19" t="str">
        <f>'Strutture ricettive (Query)'!$C4041&amp;" "&amp;'Strutture ricettive (Query)'!$K4041</f>
        <v xml:space="preserve">Via Dante Alighieri  1 </v>
      </c>
      <c r="G4041" s="19" t="s">
        <v>11951</v>
      </c>
      <c r="H4041" s="19" t="s">
        <v>24598</v>
      </c>
      <c r="I4041" s="19" t="s">
        <v>24598</v>
      </c>
      <c r="J4041" s="19" t="s">
        <v>24598</v>
      </c>
      <c r="K4041" s="19" t="str">
        <f>IF('Strutture ricettive (Query)'!$D4041='Strutture ricettive (Query)'!$E4041,'Strutture ricettive (Query)'!$D4041,'Strutture ricettive (Query)'!$D4041&amp;" "&amp;'Strutture ricettive (Query)'!$E4041)</f>
        <v xml:space="preserve">1 </v>
      </c>
    </row>
    <row r="4042" spans="1:11" x14ac:dyDescent="0.25">
      <c r="A4042" s="16" t="s">
        <v>19706</v>
      </c>
      <c r="B4042" s="17" t="s">
        <v>22354</v>
      </c>
      <c r="C4042" s="17" t="s">
        <v>27815</v>
      </c>
      <c r="D4042" s="17" t="s">
        <v>27304</v>
      </c>
      <c r="E4042" s="17"/>
      <c r="F4042" s="17" t="str">
        <f>'Strutture ricettive (Query)'!$C4042&amp;" "&amp;'Strutture ricettive (Query)'!$K4042</f>
        <v xml:space="preserve">Contrada Zazza  49 </v>
      </c>
      <c r="G4042" s="17" t="s">
        <v>11951</v>
      </c>
      <c r="H4042" s="17" t="s">
        <v>24598</v>
      </c>
      <c r="I4042" s="17" t="s">
        <v>24598</v>
      </c>
      <c r="J4042" s="17" t="s">
        <v>11943</v>
      </c>
      <c r="K4042" s="17" t="str">
        <f>IF('Strutture ricettive (Query)'!$D4042='Strutture ricettive (Query)'!$E4042,'Strutture ricettive (Query)'!$D4042,'Strutture ricettive (Query)'!$D4042&amp;" "&amp;'Strutture ricettive (Query)'!$E4042)</f>
        <v xml:space="preserve">49 </v>
      </c>
    </row>
    <row r="4043" spans="1:11" x14ac:dyDescent="0.25">
      <c r="A4043" s="18" t="s">
        <v>19706</v>
      </c>
      <c r="B4043" s="19" t="s">
        <v>22355</v>
      </c>
      <c r="C4043" s="19" t="s">
        <v>27816</v>
      </c>
      <c r="D4043" s="19" t="s">
        <v>27041</v>
      </c>
      <c r="E4043" s="19"/>
      <c r="F4043" s="19" t="str">
        <f>'Strutture ricettive (Query)'!$C4043&amp;" "&amp;'Strutture ricettive (Query)'!$K4043</f>
        <v xml:space="preserve">Contrada Marchesi  23 </v>
      </c>
      <c r="G4043" s="19" t="s">
        <v>11951</v>
      </c>
      <c r="H4043" s="19" t="s">
        <v>24598</v>
      </c>
      <c r="I4043" s="19" t="s">
        <v>24598</v>
      </c>
      <c r="J4043" s="19" t="s">
        <v>11946</v>
      </c>
      <c r="K4043" s="19" t="str">
        <f>IF('Strutture ricettive (Query)'!$D4043='Strutture ricettive (Query)'!$E4043,'Strutture ricettive (Query)'!$D4043,'Strutture ricettive (Query)'!$D4043&amp;" "&amp;'Strutture ricettive (Query)'!$E4043)</f>
        <v xml:space="preserve">23 </v>
      </c>
    </row>
    <row r="4044" spans="1:11" x14ac:dyDescent="0.25">
      <c r="A4044" s="16" t="s">
        <v>19706</v>
      </c>
      <c r="B4044" s="17" t="s">
        <v>25660</v>
      </c>
      <c r="C4044" s="17" t="s">
        <v>24598</v>
      </c>
      <c r="D4044" s="17"/>
      <c r="E4044" s="17"/>
      <c r="F4044" s="17" t="str">
        <f>'Strutture ricettive (Query)'!$C4044&amp;" "&amp;'Strutture ricettive (Query)'!$K4044</f>
        <v>dato mancante 0</v>
      </c>
      <c r="G4044" s="17" t="s">
        <v>11951</v>
      </c>
      <c r="H4044" s="17" t="s">
        <v>24598</v>
      </c>
      <c r="I4044" s="17" t="s">
        <v>24598</v>
      </c>
      <c r="J4044" s="17" t="s">
        <v>11948</v>
      </c>
      <c r="K4044" s="17">
        <f>IF('Strutture ricettive (Query)'!$D4044='Strutture ricettive (Query)'!$E4044,'Strutture ricettive (Query)'!$D4044,'Strutture ricettive (Query)'!$D4044&amp;" "&amp;'Strutture ricettive (Query)'!$E4044)</f>
        <v>0</v>
      </c>
    </row>
    <row r="4045" spans="1:11" x14ac:dyDescent="0.25">
      <c r="A4045" s="18" t="s">
        <v>19706</v>
      </c>
      <c r="B4045" s="19" t="s">
        <v>22356</v>
      </c>
      <c r="C4045" s="19" t="s">
        <v>27815</v>
      </c>
      <c r="D4045" s="19" t="s">
        <v>27043</v>
      </c>
      <c r="E4045" s="19"/>
      <c r="F4045" s="19" t="str">
        <f>'Strutture ricettive (Query)'!$C4045&amp;" "&amp;'Strutture ricettive (Query)'!$K4045</f>
        <v xml:space="preserve">Contrada Zazza  22 </v>
      </c>
      <c r="G4045" s="19" t="s">
        <v>11951</v>
      </c>
      <c r="H4045" s="19" t="s">
        <v>26413</v>
      </c>
      <c r="I4045" s="19" t="s">
        <v>11952</v>
      </c>
      <c r="J4045" s="19" t="s">
        <v>11953</v>
      </c>
      <c r="K4045" s="19" t="str">
        <f>IF('Strutture ricettive (Query)'!$D4045='Strutture ricettive (Query)'!$E4045,'Strutture ricettive (Query)'!$D4045,'Strutture ricettive (Query)'!$D4045&amp;" "&amp;'Strutture ricettive (Query)'!$E4045)</f>
        <v xml:space="preserve">22 </v>
      </c>
    </row>
    <row r="4046" spans="1:11" x14ac:dyDescent="0.25">
      <c r="A4046" s="16" t="s">
        <v>19706</v>
      </c>
      <c r="B4046" s="17" t="s">
        <v>22357</v>
      </c>
      <c r="C4046" s="17" t="s">
        <v>27815</v>
      </c>
      <c r="D4046" s="17" t="s">
        <v>27043</v>
      </c>
      <c r="E4046" s="17"/>
      <c r="F4046" s="17" t="str">
        <f>'Strutture ricettive (Query)'!$C4046&amp;" "&amp;'Strutture ricettive (Query)'!$K4046</f>
        <v xml:space="preserve">Contrada Zazza  22 </v>
      </c>
      <c r="G4046" s="17" t="s">
        <v>11951</v>
      </c>
      <c r="H4046" s="17" t="s">
        <v>26413</v>
      </c>
      <c r="I4046" s="17" t="s">
        <v>11952</v>
      </c>
      <c r="J4046" s="17" t="s">
        <v>11955</v>
      </c>
      <c r="K4046" s="17" t="str">
        <f>IF('Strutture ricettive (Query)'!$D4046='Strutture ricettive (Query)'!$E4046,'Strutture ricettive (Query)'!$D4046,'Strutture ricettive (Query)'!$D4046&amp;" "&amp;'Strutture ricettive (Query)'!$E4046)</f>
        <v xml:space="preserve">22 </v>
      </c>
    </row>
    <row r="4047" spans="1:11" x14ac:dyDescent="0.25">
      <c r="A4047" s="18" t="s">
        <v>19706</v>
      </c>
      <c r="B4047" s="19" t="s">
        <v>22358</v>
      </c>
      <c r="C4047" s="19" t="s">
        <v>27814</v>
      </c>
      <c r="D4047" s="19" t="s">
        <v>26924</v>
      </c>
      <c r="E4047" s="19"/>
      <c r="F4047" s="19" t="str">
        <f>'Strutture ricettive (Query)'!$C4047&amp;" "&amp;'Strutture ricettive (Query)'!$K4047</f>
        <v xml:space="preserve">Contrada Zaza  47 </v>
      </c>
      <c r="G4047" s="19" t="s">
        <v>11951</v>
      </c>
      <c r="H4047" s="19" t="s">
        <v>24598</v>
      </c>
      <c r="I4047" s="19" t="s">
        <v>24598</v>
      </c>
      <c r="J4047" s="19" t="s">
        <v>11958</v>
      </c>
      <c r="K4047" s="19" t="str">
        <f>IF('Strutture ricettive (Query)'!$D4047='Strutture ricettive (Query)'!$E4047,'Strutture ricettive (Query)'!$D4047,'Strutture ricettive (Query)'!$D4047&amp;" "&amp;'Strutture ricettive (Query)'!$E4047)</f>
        <v xml:space="preserve">47 </v>
      </c>
    </row>
    <row r="4048" spans="1:11" x14ac:dyDescent="0.25">
      <c r="A4048" s="16" t="s">
        <v>19706</v>
      </c>
      <c r="B4048" s="17" t="s">
        <v>11951</v>
      </c>
      <c r="C4048" s="17" t="s">
        <v>27815</v>
      </c>
      <c r="D4048" s="17" t="s">
        <v>27043</v>
      </c>
      <c r="E4048" s="17"/>
      <c r="F4048" s="17" t="str">
        <f>'Strutture ricettive (Query)'!$C4048&amp;" "&amp;'Strutture ricettive (Query)'!$K4048</f>
        <v xml:space="preserve">Contrada Zazza  22 </v>
      </c>
      <c r="G4048" s="17" t="s">
        <v>11951</v>
      </c>
      <c r="H4048" s="17" t="s">
        <v>26413</v>
      </c>
      <c r="I4048" s="17" t="s">
        <v>11952</v>
      </c>
      <c r="J4048" s="17" t="s">
        <v>11955</v>
      </c>
      <c r="K4048" s="17" t="str">
        <f>IF('Strutture ricettive (Query)'!$D4048='Strutture ricettive (Query)'!$E4048,'Strutture ricettive (Query)'!$D4048,'Strutture ricettive (Query)'!$D4048&amp;" "&amp;'Strutture ricettive (Query)'!$E4048)</f>
        <v xml:space="preserve">22 </v>
      </c>
    </row>
    <row r="4049" spans="1:11" x14ac:dyDescent="0.25">
      <c r="A4049" s="18" t="s">
        <v>19706</v>
      </c>
      <c r="B4049" s="19" t="s">
        <v>22359</v>
      </c>
      <c r="C4049" s="19" t="s">
        <v>27824</v>
      </c>
      <c r="D4049" s="19" t="s">
        <v>27152</v>
      </c>
      <c r="E4049" s="19"/>
      <c r="F4049" s="19" t="str">
        <f>'Strutture ricettive (Query)'!$C4049&amp;" "&amp;'Strutture ricettive (Query)'!$K4049</f>
        <v xml:space="preserve">C.Da Valle  1 </v>
      </c>
      <c r="G4049" s="19" t="s">
        <v>11951</v>
      </c>
      <c r="H4049" s="19" t="s">
        <v>24598</v>
      </c>
      <c r="I4049" s="19" t="s">
        <v>24598</v>
      </c>
      <c r="J4049" s="19" t="s">
        <v>11961</v>
      </c>
      <c r="K4049" s="19" t="str">
        <f>IF('Strutture ricettive (Query)'!$D4049='Strutture ricettive (Query)'!$E4049,'Strutture ricettive (Query)'!$D4049,'Strutture ricettive (Query)'!$D4049&amp;" "&amp;'Strutture ricettive (Query)'!$E4049)</f>
        <v xml:space="preserve">1 </v>
      </c>
    </row>
    <row r="4050" spans="1:11" x14ac:dyDescent="0.25">
      <c r="A4050" s="16" t="s">
        <v>19709</v>
      </c>
      <c r="B4050" s="17" t="s">
        <v>22360</v>
      </c>
      <c r="C4050" s="17" t="s">
        <v>27825</v>
      </c>
      <c r="D4050" s="17" t="s">
        <v>27086</v>
      </c>
      <c r="E4050" s="17"/>
      <c r="F4050" s="17" t="str">
        <f>'Strutture ricettive (Query)'!$C4050&amp;" "&amp;'Strutture ricettive (Query)'!$K4050</f>
        <v xml:space="preserve">Contrada Bartolotti   16 </v>
      </c>
      <c r="G4050" s="17" t="s">
        <v>11951</v>
      </c>
      <c r="H4050" s="17" t="s">
        <v>24598</v>
      </c>
      <c r="I4050" s="17" t="s">
        <v>11964</v>
      </c>
      <c r="J4050" s="17" t="s">
        <v>11965</v>
      </c>
      <c r="K4050" s="17" t="str">
        <f>IF('Strutture ricettive (Query)'!$D4050='Strutture ricettive (Query)'!$E4050,'Strutture ricettive (Query)'!$D4050,'Strutture ricettive (Query)'!$D4050&amp;" "&amp;'Strutture ricettive (Query)'!$E4050)</f>
        <v xml:space="preserve">16 </v>
      </c>
    </row>
    <row r="4051" spans="1:11" x14ac:dyDescent="0.25">
      <c r="A4051" s="18" t="s">
        <v>19709</v>
      </c>
      <c r="B4051" s="19" t="s">
        <v>25661</v>
      </c>
      <c r="C4051" s="19" t="s">
        <v>24598</v>
      </c>
      <c r="D4051" s="19"/>
      <c r="E4051" s="19"/>
      <c r="F4051" s="19" t="str">
        <f>'Strutture ricettive (Query)'!$C4051&amp;" "&amp;'Strutture ricettive (Query)'!$K4051</f>
        <v>dato mancante 0</v>
      </c>
      <c r="G4051" s="19" t="s">
        <v>11951</v>
      </c>
      <c r="H4051" s="19" t="s">
        <v>26413</v>
      </c>
      <c r="I4051" s="19" t="s">
        <v>11967</v>
      </c>
      <c r="J4051" s="19" t="s">
        <v>11968</v>
      </c>
      <c r="K4051" s="19">
        <f>IF('Strutture ricettive (Query)'!$D4051='Strutture ricettive (Query)'!$E4051,'Strutture ricettive (Query)'!$D4051,'Strutture ricettive (Query)'!$D4051&amp;" "&amp;'Strutture ricettive (Query)'!$E4051)</f>
        <v>0</v>
      </c>
    </row>
    <row r="4052" spans="1:11" x14ac:dyDescent="0.25">
      <c r="A4052" s="16" t="s">
        <v>19708</v>
      </c>
      <c r="B4052" s="17" t="s">
        <v>22361</v>
      </c>
      <c r="C4052" s="17" t="s">
        <v>27278</v>
      </c>
      <c r="D4052" s="17" t="s">
        <v>27152</v>
      </c>
      <c r="E4052" s="17"/>
      <c r="F4052" s="17" t="str">
        <f>'Strutture ricettive (Query)'!$C4052&amp;" "&amp;'Strutture ricettive (Query)'!$K4052</f>
        <v xml:space="preserve">Contrada Valle  1 </v>
      </c>
      <c r="G4052" s="17" t="s">
        <v>11951</v>
      </c>
      <c r="H4052" s="17" t="s">
        <v>26413</v>
      </c>
      <c r="I4052" s="17" t="s">
        <v>11970</v>
      </c>
      <c r="J4052" s="17" t="s">
        <v>11961</v>
      </c>
      <c r="K4052" s="17" t="str">
        <f>IF('Strutture ricettive (Query)'!$D4052='Strutture ricettive (Query)'!$E4052,'Strutture ricettive (Query)'!$D4052,'Strutture ricettive (Query)'!$D4052&amp;" "&amp;'Strutture ricettive (Query)'!$E4052)</f>
        <v xml:space="preserve">1 </v>
      </c>
    </row>
    <row r="4053" spans="1:11" x14ac:dyDescent="0.25">
      <c r="A4053" s="18" t="s">
        <v>19709</v>
      </c>
      <c r="B4053" s="19" t="s">
        <v>22362</v>
      </c>
      <c r="C4053" s="19" t="s">
        <v>27835</v>
      </c>
      <c r="D4053" s="19" t="s">
        <v>27152</v>
      </c>
      <c r="E4053" s="19"/>
      <c r="F4053" s="19" t="str">
        <f>'Strutture ricettive (Query)'!$C4053&amp;" "&amp;'Strutture ricettive (Query)'!$K4053</f>
        <v xml:space="preserve">Contrada Castello  1 </v>
      </c>
      <c r="G4053" s="19" t="s">
        <v>11951</v>
      </c>
      <c r="H4053" s="19" t="s">
        <v>26413</v>
      </c>
      <c r="I4053" s="19" t="s">
        <v>24598</v>
      </c>
      <c r="J4053" s="19" t="s">
        <v>24598</v>
      </c>
      <c r="K4053" s="19" t="str">
        <f>IF('Strutture ricettive (Query)'!$D4053='Strutture ricettive (Query)'!$E4053,'Strutture ricettive (Query)'!$D4053,'Strutture ricettive (Query)'!$D4053&amp;" "&amp;'Strutture ricettive (Query)'!$E4053)</f>
        <v xml:space="preserve">1 </v>
      </c>
    </row>
    <row r="4054" spans="1:11" x14ac:dyDescent="0.25">
      <c r="A4054" s="16" t="s">
        <v>19708</v>
      </c>
      <c r="B4054" s="17" t="s">
        <v>22363</v>
      </c>
      <c r="C4054" s="17" t="s">
        <v>27834</v>
      </c>
      <c r="D4054" s="17" t="s">
        <v>27092</v>
      </c>
      <c r="E4054" s="17"/>
      <c r="F4054" s="17" t="str">
        <f>'Strutture ricettive (Query)'!$C4054&amp;" "&amp;'Strutture ricettive (Query)'!$K4054</f>
        <v xml:space="preserve">Contrada Picacchi  15 </v>
      </c>
      <c r="G4054" s="17" t="s">
        <v>11951</v>
      </c>
      <c r="H4054" s="17" t="s">
        <v>26413</v>
      </c>
      <c r="I4054" s="17" t="s">
        <v>11975</v>
      </c>
      <c r="J4054" s="17" t="s">
        <v>11976</v>
      </c>
      <c r="K4054" s="17" t="str">
        <f>IF('Strutture ricettive (Query)'!$D4054='Strutture ricettive (Query)'!$E4054,'Strutture ricettive (Query)'!$D4054,'Strutture ricettive (Query)'!$D4054&amp;" "&amp;'Strutture ricettive (Query)'!$E4054)</f>
        <v xml:space="preserve">15 </v>
      </c>
    </row>
    <row r="4055" spans="1:11" x14ac:dyDescent="0.25">
      <c r="A4055" s="18" t="s">
        <v>19712</v>
      </c>
      <c r="B4055" s="19" t="s">
        <v>22364</v>
      </c>
      <c r="C4055" s="19" t="s">
        <v>27833</v>
      </c>
      <c r="D4055" s="19" t="s">
        <v>27152</v>
      </c>
      <c r="E4055" s="19"/>
      <c r="F4055" s="19" t="str">
        <f>'Strutture ricettive (Query)'!$C4055&amp;" "&amp;'Strutture ricettive (Query)'!$K4055</f>
        <v xml:space="preserve">Via Papa Sisto Iv  1 </v>
      </c>
      <c r="G4055" s="19" t="s">
        <v>11951</v>
      </c>
      <c r="H4055" s="19" t="s">
        <v>26413</v>
      </c>
      <c r="I4055" s="19" t="s">
        <v>24598</v>
      </c>
      <c r="J4055" s="19" t="s">
        <v>11979</v>
      </c>
      <c r="K4055" s="19" t="str">
        <f>IF('Strutture ricettive (Query)'!$D4055='Strutture ricettive (Query)'!$E4055,'Strutture ricettive (Query)'!$D4055,'Strutture ricettive (Query)'!$D4055&amp;" "&amp;'Strutture ricettive (Query)'!$E4055)</f>
        <v xml:space="preserve">1 </v>
      </c>
    </row>
    <row r="4056" spans="1:11" x14ac:dyDescent="0.25">
      <c r="A4056" s="16" t="s">
        <v>19709</v>
      </c>
      <c r="B4056" s="17" t="s">
        <v>22365</v>
      </c>
      <c r="C4056" s="17" t="s">
        <v>27820</v>
      </c>
      <c r="D4056" s="17" t="s">
        <v>27304</v>
      </c>
      <c r="E4056" s="17"/>
      <c r="F4056" s="17" t="str">
        <f>'Strutture ricettive (Query)'!$C4056&amp;" "&amp;'Strutture ricettive (Query)'!$K4056</f>
        <v xml:space="preserve">Contrada Contro  49 </v>
      </c>
      <c r="G4056" s="17" t="s">
        <v>11951</v>
      </c>
      <c r="H4056" s="17" t="s">
        <v>26413</v>
      </c>
      <c r="I4056" s="17" t="s">
        <v>24598</v>
      </c>
      <c r="J4056" s="17" t="s">
        <v>24598</v>
      </c>
      <c r="K4056" s="17" t="str">
        <f>IF('Strutture ricettive (Query)'!$D4056='Strutture ricettive (Query)'!$E4056,'Strutture ricettive (Query)'!$D4056,'Strutture ricettive (Query)'!$D4056&amp;" "&amp;'Strutture ricettive (Query)'!$E4056)</f>
        <v xml:space="preserve">49 </v>
      </c>
    </row>
    <row r="4057" spans="1:11" x14ac:dyDescent="0.25">
      <c r="A4057" s="18" t="s">
        <v>19704</v>
      </c>
      <c r="B4057" s="19" t="s">
        <v>22366</v>
      </c>
      <c r="C4057" s="19" t="s">
        <v>27224</v>
      </c>
      <c r="D4057" s="19" t="s">
        <v>27209</v>
      </c>
      <c r="E4057" s="19"/>
      <c r="F4057" s="19" t="str">
        <f>'Strutture ricettive (Query)'!$C4057&amp;" "&amp;'Strutture ricettive (Query)'!$K4057</f>
        <v xml:space="preserve">Contrada Grazie Fiastra  32 </v>
      </c>
      <c r="G4057" s="19" t="s">
        <v>12003</v>
      </c>
      <c r="H4057" s="19" t="s">
        <v>26420</v>
      </c>
      <c r="I4057" s="19" t="s">
        <v>11985</v>
      </c>
      <c r="J4057" s="19" t="s">
        <v>11986</v>
      </c>
      <c r="K4057" s="19" t="str">
        <f>IF('Strutture ricettive (Query)'!$D4057='Strutture ricettive (Query)'!$E4057,'Strutture ricettive (Query)'!$D4057,'Strutture ricettive (Query)'!$D4057&amp;" "&amp;'Strutture ricettive (Query)'!$E4057)</f>
        <v xml:space="preserve">32 </v>
      </c>
    </row>
    <row r="4058" spans="1:11" x14ac:dyDescent="0.25">
      <c r="A4058" s="16" t="s">
        <v>19708</v>
      </c>
      <c r="B4058" s="17" t="s">
        <v>22367</v>
      </c>
      <c r="C4058" s="17" t="s">
        <v>27832</v>
      </c>
      <c r="D4058" s="17" t="s">
        <v>27064</v>
      </c>
      <c r="E4058" s="17"/>
      <c r="F4058" s="17" t="str">
        <f>'Strutture ricettive (Query)'!$C4058&amp;" "&amp;'Strutture ricettive (Query)'!$K4058</f>
        <v xml:space="preserve">Contrada San Valentino Campo Largo  2 </v>
      </c>
      <c r="G4058" s="17" t="s">
        <v>12003</v>
      </c>
      <c r="H4058" s="17" t="s">
        <v>26420</v>
      </c>
      <c r="I4058" s="17" t="s">
        <v>11989</v>
      </c>
      <c r="J4058" s="17" t="s">
        <v>11990</v>
      </c>
      <c r="K4058" s="17" t="str">
        <f>IF('Strutture ricettive (Query)'!$D4058='Strutture ricettive (Query)'!$E4058,'Strutture ricettive (Query)'!$D4058,'Strutture ricettive (Query)'!$D4058&amp;" "&amp;'Strutture ricettive (Query)'!$E4058)</f>
        <v xml:space="preserve">2 </v>
      </c>
    </row>
    <row r="4059" spans="1:11" x14ac:dyDescent="0.25">
      <c r="A4059" s="18" t="s">
        <v>19709</v>
      </c>
      <c r="B4059" s="19" t="s">
        <v>22368</v>
      </c>
      <c r="C4059" s="19" t="s">
        <v>27677</v>
      </c>
      <c r="D4059" s="19" t="s">
        <v>26798</v>
      </c>
      <c r="E4059" s="19"/>
      <c r="F4059" s="19" t="str">
        <f>'Strutture ricettive (Query)'!$C4059&amp;" "&amp;'Strutture ricettive (Query)'!$K4059</f>
        <v xml:space="preserve">Contrada Appezzana  80 </v>
      </c>
      <c r="G4059" s="19" t="s">
        <v>12003</v>
      </c>
      <c r="H4059" s="19" t="s">
        <v>26420</v>
      </c>
      <c r="I4059" s="19" t="s">
        <v>11993</v>
      </c>
      <c r="J4059" s="19" t="s">
        <v>11994</v>
      </c>
      <c r="K4059" s="19" t="str">
        <f>IF('Strutture ricettive (Query)'!$D4059='Strutture ricettive (Query)'!$E4059,'Strutture ricettive (Query)'!$D4059,'Strutture ricettive (Query)'!$D4059&amp;" "&amp;'Strutture ricettive (Query)'!$E4059)</f>
        <v xml:space="preserve">80 </v>
      </c>
    </row>
    <row r="4060" spans="1:11" x14ac:dyDescent="0.25">
      <c r="A4060" s="16" t="s">
        <v>19704</v>
      </c>
      <c r="B4060" s="17" t="s">
        <v>22369</v>
      </c>
      <c r="C4060" s="17" t="s">
        <v>27831</v>
      </c>
      <c r="D4060" s="17" t="s">
        <v>26980</v>
      </c>
      <c r="E4060" s="17"/>
      <c r="F4060" s="17" t="str">
        <f>'Strutture ricettive (Query)'!$C4060&amp;" "&amp;'Strutture ricettive (Query)'!$K4060</f>
        <v xml:space="preserve">Contrada Acquaviva San Paterniano  34 </v>
      </c>
      <c r="G4060" s="17" t="s">
        <v>12003</v>
      </c>
      <c r="H4060" s="17" t="s">
        <v>26420</v>
      </c>
      <c r="I4060" s="17" t="s">
        <v>11997</v>
      </c>
      <c r="J4060" s="17" t="s">
        <v>11998</v>
      </c>
      <c r="K4060" s="17" t="str">
        <f>IF('Strutture ricettive (Query)'!$D4060='Strutture ricettive (Query)'!$E4060,'Strutture ricettive (Query)'!$D4060,'Strutture ricettive (Query)'!$D4060&amp;" "&amp;'Strutture ricettive (Query)'!$E4060)</f>
        <v xml:space="preserve">34 </v>
      </c>
    </row>
    <row r="4061" spans="1:11" x14ac:dyDescent="0.25">
      <c r="A4061" s="18" t="s">
        <v>19707</v>
      </c>
      <c r="B4061" s="19" t="s">
        <v>22370</v>
      </c>
      <c r="C4061" s="19" t="s">
        <v>27224</v>
      </c>
      <c r="D4061" s="19" t="s">
        <v>27152</v>
      </c>
      <c r="E4061" s="19"/>
      <c r="F4061" s="19" t="str">
        <f>'Strutture ricettive (Query)'!$C4061&amp;" "&amp;'Strutture ricettive (Query)'!$K4061</f>
        <v xml:space="preserve">Contrada Grazie Fiastra  1 </v>
      </c>
      <c r="G4061" s="19" t="s">
        <v>12003</v>
      </c>
      <c r="H4061" s="19" t="s">
        <v>26420</v>
      </c>
      <c r="I4061" s="19" t="s">
        <v>24598</v>
      </c>
      <c r="J4061" s="19" t="s">
        <v>24598</v>
      </c>
      <c r="K4061" s="19" t="str">
        <f>IF('Strutture ricettive (Query)'!$D4061='Strutture ricettive (Query)'!$E4061,'Strutture ricettive (Query)'!$D4061,'Strutture ricettive (Query)'!$D4061&amp;" "&amp;'Strutture ricettive (Query)'!$E4061)</f>
        <v xml:space="preserve">1 </v>
      </c>
    </row>
    <row r="4062" spans="1:11" x14ac:dyDescent="0.25">
      <c r="A4062" s="16" t="s">
        <v>19708</v>
      </c>
      <c r="B4062" s="17" t="s">
        <v>22371</v>
      </c>
      <c r="C4062" s="17" t="s">
        <v>27829</v>
      </c>
      <c r="D4062" s="17" t="s">
        <v>27830</v>
      </c>
      <c r="E4062" s="17"/>
      <c r="F4062" s="17" t="str">
        <f>'Strutture ricettive (Query)'!$C4062&amp;" "&amp;'Strutture ricettive (Query)'!$K4062</f>
        <v xml:space="preserve">Via Grazie Fiastra  43/F </v>
      </c>
      <c r="G4062" s="17" t="s">
        <v>12003</v>
      </c>
      <c r="H4062" s="17" t="s">
        <v>26420</v>
      </c>
      <c r="I4062" s="17" t="s">
        <v>24598</v>
      </c>
      <c r="J4062" s="17" t="s">
        <v>12004</v>
      </c>
      <c r="K4062" s="17" t="str">
        <f>IF('Strutture ricettive (Query)'!$D4062='Strutture ricettive (Query)'!$E4062,'Strutture ricettive (Query)'!$D4062,'Strutture ricettive (Query)'!$D4062&amp;" "&amp;'Strutture ricettive (Query)'!$E4062)</f>
        <v xml:space="preserve">43/F </v>
      </c>
    </row>
    <row r="4063" spans="1:11" x14ac:dyDescent="0.25">
      <c r="A4063" s="18" t="s">
        <v>19708</v>
      </c>
      <c r="B4063" s="19" t="s">
        <v>22372</v>
      </c>
      <c r="C4063" s="19" t="s">
        <v>27674</v>
      </c>
      <c r="D4063" s="19" t="s">
        <v>27828</v>
      </c>
      <c r="E4063" s="19"/>
      <c r="F4063" s="19" t="str">
        <f>'Strutture ricettive (Query)'!$C4063&amp;" "&amp;'Strutture ricettive (Query)'!$K4063</f>
        <v xml:space="preserve">Viale Vittoria  143 </v>
      </c>
      <c r="G4063" s="19" t="s">
        <v>12003</v>
      </c>
      <c r="H4063" s="19" t="s">
        <v>26420</v>
      </c>
      <c r="I4063" s="19" t="s">
        <v>12007</v>
      </c>
      <c r="J4063" s="19" t="s">
        <v>12008</v>
      </c>
      <c r="K4063" s="19" t="str">
        <f>IF('Strutture ricettive (Query)'!$D4063='Strutture ricettive (Query)'!$E4063,'Strutture ricettive (Query)'!$D4063,'Strutture ricettive (Query)'!$D4063&amp;" "&amp;'Strutture ricettive (Query)'!$E4063)</f>
        <v xml:space="preserve">143 </v>
      </c>
    </row>
    <row r="4064" spans="1:11" x14ac:dyDescent="0.25">
      <c r="A4064" s="16" t="s">
        <v>19706</v>
      </c>
      <c r="B4064" s="17" t="s">
        <v>22373</v>
      </c>
      <c r="C4064" s="17" t="s">
        <v>27827</v>
      </c>
      <c r="D4064" s="17" t="s">
        <v>26960</v>
      </c>
      <c r="E4064" s="17"/>
      <c r="F4064" s="17" t="str">
        <f>'Strutture ricettive (Query)'!$C4064&amp;" "&amp;'Strutture ricettive (Query)'!$K4064</f>
        <v xml:space="preserve">Contrada San Valentino   39 </v>
      </c>
      <c r="G4064" s="17" t="s">
        <v>12003</v>
      </c>
      <c r="H4064" s="17" t="s">
        <v>24598</v>
      </c>
      <c r="I4064" s="17" t="s">
        <v>24598</v>
      </c>
      <c r="J4064" s="17" t="s">
        <v>12011</v>
      </c>
      <c r="K4064" s="17" t="str">
        <f>IF('Strutture ricettive (Query)'!$D4064='Strutture ricettive (Query)'!$E4064,'Strutture ricettive (Query)'!$D4064,'Strutture ricettive (Query)'!$D4064&amp;" "&amp;'Strutture ricettive (Query)'!$E4064)</f>
        <v xml:space="preserve">39 </v>
      </c>
    </row>
    <row r="4065" spans="1:11" x14ac:dyDescent="0.25">
      <c r="A4065" s="18" t="s">
        <v>19706</v>
      </c>
      <c r="B4065" s="19" t="s">
        <v>22374</v>
      </c>
      <c r="C4065" s="19" t="s">
        <v>27826</v>
      </c>
      <c r="D4065" s="19" t="s">
        <v>26912</v>
      </c>
      <c r="E4065" s="19"/>
      <c r="F4065" s="19" t="str">
        <f>'Strutture ricettive (Query)'!$C4065&amp;" "&amp;'Strutture ricettive (Query)'!$K4065</f>
        <v xml:space="preserve">Contrada Salsaro Ete  50 </v>
      </c>
      <c r="G4065" s="19" t="s">
        <v>12003</v>
      </c>
      <c r="H4065" s="19" t="s">
        <v>24598</v>
      </c>
      <c r="I4065" s="19" t="s">
        <v>24598</v>
      </c>
      <c r="J4065" s="19" t="s">
        <v>24598</v>
      </c>
      <c r="K4065" s="19" t="str">
        <f>IF('Strutture ricettive (Query)'!$D4065='Strutture ricettive (Query)'!$E4065,'Strutture ricettive (Query)'!$D4065,'Strutture ricettive (Query)'!$D4065&amp;" "&amp;'Strutture ricettive (Query)'!$E4065)</f>
        <v xml:space="preserve">50 </v>
      </c>
    </row>
    <row r="4066" spans="1:11" x14ac:dyDescent="0.25">
      <c r="A4066" s="16" t="s">
        <v>19708</v>
      </c>
      <c r="B4066" s="17" t="s">
        <v>22375</v>
      </c>
      <c r="C4066" s="17" t="s">
        <v>27663</v>
      </c>
      <c r="D4066" s="17" t="s">
        <v>27064</v>
      </c>
      <c r="E4066" s="17"/>
      <c r="F4066" s="17" t="str">
        <f>'Strutture ricettive (Query)'!$C4066&amp;" "&amp;'Strutture ricettive (Query)'!$K4066</f>
        <v xml:space="preserve">Via Regina Margherita  2 </v>
      </c>
      <c r="G4066" s="17" t="s">
        <v>12003</v>
      </c>
      <c r="H4066" s="17" t="s">
        <v>24598</v>
      </c>
      <c r="I4066" s="17" t="s">
        <v>24598</v>
      </c>
      <c r="J4066" s="17" t="s">
        <v>12016</v>
      </c>
      <c r="K4066" s="17" t="str">
        <f>IF('Strutture ricettive (Query)'!$D4066='Strutture ricettive (Query)'!$E4066,'Strutture ricettive (Query)'!$D4066,'Strutture ricettive (Query)'!$D4066&amp;" "&amp;'Strutture ricettive (Query)'!$E4066)</f>
        <v xml:space="preserve">2 </v>
      </c>
    </row>
    <row r="4067" spans="1:11" x14ac:dyDescent="0.25">
      <c r="A4067" s="18" t="s">
        <v>19708</v>
      </c>
      <c r="B4067" s="19" t="s">
        <v>22376</v>
      </c>
      <c r="C4067" s="19" t="s">
        <v>27769</v>
      </c>
      <c r="D4067" s="19" t="s">
        <v>27770</v>
      </c>
      <c r="E4067" s="19"/>
      <c r="F4067" s="19" t="str">
        <f>'Strutture ricettive (Query)'!$C4067&amp;" "&amp;'Strutture ricettive (Query)'!$K4067</f>
        <v xml:space="preserve">Via Cremone Gabbette  58A </v>
      </c>
      <c r="G4067" s="19" t="s">
        <v>12003</v>
      </c>
      <c r="H4067" s="19" t="s">
        <v>24598</v>
      </c>
      <c r="I4067" s="19" t="s">
        <v>12019</v>
      </c>
      <c r="J4067" s="19" t="s">
        <v>12020</v>
      </c>
      <c r="K4067" s="19" t="str">
        <f>IF('Strutture ricettive (Query)'!$D4067='Strutture ricettive (Query)'!$E4067,'Strutture ricettive (Query)'!$D4067,'Strutture ricettive (Query)'!$D4067&amp;" "&amp;'Strutture ricettive (Query)'!$E4067)</f>
        <v xml:space="preserve">58A </v>
      </c>
    </row>
    <row r="4068" spans="1:11" x14ac:dyDescent="0.25">
      <c r="A4068" s="16" t="s">
        <v>19709</v>
      </c>
      <c r="B4068" s="17" t="s">
        <v>22377</v>
      </c>
      <c r="C4068" s="17" t="s">
        <v>27768</v>
      </c>
      <c r="D4068" s="17" t="s">
        <v>27152</v>
      </c>
      <c r="E4068" s="17"/>
      <c r="F4068" s="17" t="str">
        <f>'Strutture ricettive (Query)'!$C4068&amp;" "&amp;'Strutture ricettive (Query)'!$K4068</f>
        <v xml:space="preserve">Strada Valentino  1 </v>
      </c>
      <c r="G4068" s="17" t="s">
        <v>12003</v>
      </c>
      <c r="H4068" s="17" t="s">
        <v>26420</v>
      </c>
      <c r="I4068" s="17" t="s">
        <v>12023</v>
      </c>
      <c r="J4068" s="17" t="s">
        <v>12024</v>
      </c>
      <c r="K4068" s="17" t="str">
        <f>IF('Strutture ricettive (Query)'!$D4068='Strutture ricettive (Query)'!$E4068,'Strutture ricettive (Query)'!$D4068,'Strutture ricettive (Query)'!$D4068&amp;" "&amp;'Strutture ricettive (Query)'!$E4068)</f>
        <v xml:space="preserve">1 </v>
      </c>
    </row>
    <row r="4069" spans="1:11" x14ac:dyDescent="0.25">
      <c r="A4069" s="18" t="s">
        <v>19709</v>
      </c>
      <c r="B4069" s="19" t="s">
        <v>22378</v>
      </c>
      <c r="C4069" s="19" t="s">
        <v>27752</v>
      </c>
      <c r="D4069" s="19" t="s">
        <v>26862</v>
      </c>
      <c r="E4069" s="19"/>
      <c r="F4069" s="19" t="str">
        <f>'Strutture ricettive (Query)'!$C4069&amp;" "&amp;'Strutture ricettive (Query)'!$K4069</f>
        <v xml:space="preserve">C.Da Grazie Fiastra  65 </v>
      </c>
      <c r="G4069" s="19" t="s">
        <v>12003</v>
      </c>
      <c r="H4069" s="19" t="s">
        <v>26420</v>
      </c>
      <c r="I4069" s="19" t="s">
        <v>24598</v>
      </c>
      <c r="J4069" s="19" t="s">
        <v>12027</v>
      </c>
      <c r="K4069" s="19" t="str">
        <f>IF('Strutture ricettive (Query)'!$D4069='Strutture ricettive (Query)'!$E4069,'Strutture ricettive (Query)'!$D4069,'Strutture ricettive (Query)'!$D4069&amp;" "&amp;'Strutture ricettive (Query)'!$E4069)</f>
        <v xml:space="preserve">65 </v>
      </c>
    </row>
    <row r="4070" spans="1:11" x14ac:dyDescent="0.25">
      <c r="A4070" s="16" t="s">
        <v>19709</v>
      </c>
      <c r="B4070" s="17" t="s">
        <v>22379</v>
      </c>
      <c r="C4070" s="17" t="s">
        <v>27677</v>
      </c>
      <c r="D4070" s="17" t="s">
        <v>27037</v>
      </c>
      <c r="E4070" s="17"/>
      <c r="F4070" s="17" t="str">
        <f>'Strutture ricettive (Query)'!$C4070&amp;" "&amp;'Strutture ricettive (Query)'!$K4070</f>
        <v xml:space="preserve">Contrada Appezzana  24 </v>
      </c>
      <c r="G4070" s="17" t="s">
        <v>12003</v>
      </c>
      <c r="H4070" s="17" t="s">
        <v>26420</v>
      </c>
      <c r="I4070" s="17" t="s">
        <v>24598</v>
      </c>
      <c r="J4070" s="17" t="s">
        <v>12031</v>
      </c>
      <c r="K4070" s="17" t="str">
        <f>IF('Strutture ricettive (Query)'!$D4070='Strutture ricettive (Query)'!$E4070,'Strutture ricettive (Query)'!$D4070,'Strutture ricettive (Query)'!$D4070&amp;" "&amp;'Strutture ricettive (Query)'!$E4070)</f>
        <v xml:space="preserve">24 </v>
      </c>
    </row>
    <row r="4071" spans="1:11" x14ac:dyDescent="0.25">
      <c r="A4071" s="18" t="s">
        <v>19704</v>
      </c>
      <c r="B4071" s="19" t="s">
        <v>22380</v>
      </c>
      <c r="C4071" s="19" t="s">
        <v>27224</v>
      </c>
      <c r="D4071" s="19" t="s">
        <v>27676</v>
      </c>
      <c r="E4071" s="19"/>
      <c r="F4071" s="19" t="str">
        <f>'Strutture ricettive (Query)'!$C4071&amp;" "&amp;'Strutture ricettive (Query)'!$K4071</f>
        <v xml:space="preserve">Contrada Grazie Fiastra  67 B </v>
      </c>
      <c r="G4071" s="19" t="s">
        <v>12003</v>
      </c>
      <c r="H4071" s="19" t="s">
        <v>26420</v>
      </c>
      <c r="I4071" s="19" t="s">
        <v>12034</v>
      </c>
      <c r="J4071" s="19" t="s">
        <v>12035</v>
      </c>
      <c r="K4071" s="19" t="str">
        <f>IF('Strutture ricettive (Query)'!$D4071='Strutture ricettive (Query)'!$E4071,'Strutture ricettive (Query)'!$D4071,'Strutture ricettive (Query)'!$D4071&amp;" "&amp;'Strutture ricettive (Query)'!$E4071)</f>
        <v xml:space="preserve">67 B </v>
      </c>
    </row>
    <row r="4072" spans="1:11" x14ac:dyDescent="0.25">
      <c r="A4072" s="16" t="s">
        <v>19712</v>
      </c>
      <c r="B4072" s="17" t="s">
        <v>22381</v>
      </c>
      <c r="C4072" s="17" t="s">
        <v>27675</v>
      </c>
      <c r="D4072" s="17" t="s">
        <v>26970</v>
      </c>
      <c r="E4072" s="17"/>
      <c r="F4072" s="17" t="str">
        <f>'Strutture ricettive (Query)'!$C4072&amp;" "&amp;'Strutture ricettive (Query)'!$K4072</f>
        <v xml:space="preserve">C.Da Salsaro Ete  37 </v>
      </c>
      <c r="G4072" s="17" t="s">
        <v>12003</v>
      </c>
      <c r="H4072" s="17" t="s">
        <v>24598</v>
      </c>
      <c r="I4072" s="17" t="s">
        <v>12038</v>
      </c>
      <c r="J4072" s="17" t="s">
        <v>12039</v>
      </c>
      <c r="K4072" s="17" t="str">
        <f>IF('Strutture ricettive (Query)'!$D4072='Strutture ricettive (Query)'!$E4072,'Strutture ricettive (Query)'!$D4072,'Strutture ricettive (Query)'!$D4072&amp;" "&amp;'Strutture ricettive (Query)'!$E4072)</f>
        <v xml:space="preserve">37 </v>
      </c>
    </row>
    <row r="4073" spans="1:11" x14ac:dyDescent="0.25">
      <c r="A4073" s="18" t="s">
        <v>19704</v>
      </c>
      <c r="B4073" s="19" t="s">
        <v>22382</v>
      </c>
      <c r="C4073" s="19" t="s">
        <v>27674</v>
      </c>
      <c r="D4073" s="19" t="s">
        <v>27670</v>
      </c>
      <c r="E4073" s="19"/>
      <c r="F4073" s="19" t="str">
        <f>'Strutture ricettive (Query)'!$C4073&amp;" "&amp;'Strutture ricettive (Query)'!$K4073</f>
        <v xml:space="preserve">Viale Vittoria  137 </v>
      </c>
      <c r="G4073" s="19" t="s">
        <v>12003</v>
      </c>
      <c r="H4073" s="19" t="s">
        <v>26420</v>
      </c>
      <c r="I4073" s="19" t="s">
        <v>12042</v>
      </c>
      <c r="J4073" s="19" t="s">
        <v>12008</v>
      </c>
      <c r="K4073" s="19" t="str">
        <f>IF('Strutture ricettive (Query)'!$D4073='Strutture ricettive (Query)'!$E4073,'Strutture ricettive (Query)'!$D4073,'Strutture ricettive (Query)'!$D4073&amp;" "&amp;'Strutture ricettive (Query)'!$E4073)</f>
        <v xml:space="preserve">137 </v>
      </c>
    </row>
    <row r="4074" spans="1:11" x14ac:dyDescent="0.25">
      <c r="A4074" s="16" t="s">
        <v>19706</v>
      </c>
      <c r="B4074" s="17" t="s">
        <v>22383</v>
      </c>
      <c r="C4074" s="17" t="s">
        <v>27673</v>
      </c>
      <c r="D4074" s="17" t="s">
        <v>26970</v>
      </c>
      <c r="E4074" s="17"/>
      <c r="F4074" s="17" t="str">
        <f>'Strutture ricettive (Query)'!$C4074&amp;" "&amp;'Strutture ricettive (Query)'!$K4074</f>
        <v xml:space="preserve">Via Salsaro Ete  37 </v>
      </c>
      <c r="G4074" s="17" t="s">
        <v>12003</v>
      </c>
      <c r="H4074" s="17" t="s">
        <v>26420</v>
      </c>
      <c r="I4074" s="17" t="s">
        <v>24598</v>
      </c>
      <c r="J4074" s="17" t="s">
        <v>12045</v>
      </c>
      <c r="K4074" s="17" t="str">
        <f>IF('Strutture ricettive (Query)'!$D4074='Strutture ricettive (Query)'!$E4074,'Strutture ricettive (Query)'!$D4074,'Strutture ricettive (Query)'!$D4074&amp;" "&amp;'Strutture ricettive (Query)'!$E4074)</f>
        <v xml:space="preserve">37 </v>
      </c>
    </row>
    <row r="4075" spans="1:11" x14ac:dyDescent="0.25">
      <c r="A4075" s="18" t="s">
        <v>19706</v>
      </c>
      <c r="B4075" s="19" t="s">
        <v>22384</v>
      </c>
      <c r="C4075" s="19" t="s">
        <v>24551</v>
      </c>
      <c r="D4075" s="19"/>
      <c r="E4075" s="19"/>
      <c r="F4075" s="19" t="str">
        <f>'Strutture ricettive (Query)'!$C4075&amp;" "&amp;'Strutture ricettive (Query)'!$K4075</f>
        <v>Via Salsaro Ete Snc 0</v>
      </c>
      <c r="G4075" s="19" t="s">
        <v>12003</v>
      </c>
      <c r="H4075" s="19" t="s">
        <v>26420</v>
      </c>
      <c r="I4075" s="19" t="s">
        <v>24598</v>
      </c>
      <c r="J4075" s="19" t="s">
        <v>12045</v>
      </c>
      <c r="K4075" s="19">
        <f>IF('Strutture ricettive (Query)'!$D4075='Strutture ricettive (Query)'!$E4075,'Strutture ricettive (Query)'!$D4075,'Strutture ricettive (Query)'!$D4075&amp;" "&amp;'Strutture ricettive (Query)'!$E4075)</f>
        <v>0</v>
      </c>
    </row>
    <row r="4076" spans="1:11" x14ac:dyDescent="0.25">
      <c r="A4076" s="16" t="s">
        <v>19704</v>
      </c>
      <c r="B4076" s="17" t="s">
        <v>22385</v>
      </c>
      <c r="C4076" s="17" t="s">
        <v>27672</v>
      </c>
      <c r="D4076" s="17" t="s">
        <v>26903</v>
      </c>
      <c r="E4076" s="17"/>
      <c r="F4076" s="17" t="str">
        <f>'Strutture ricettive (Query)'!$C4076&amp;" "&amp;'Strutture ricettive (Query)'!$K4076</f>
        <v xml:space="preserve">Contrada S. Valentino Campolargo  53 </v>
      </c>
      <c r="G4076" s="17" t="s">
        <v>12003</v>
      </c>
      <c r="H4076" s="17" t="s">
        <v>26420</v>
      </c>
      <c r="I4076" s="17" t="s">
        <v>24598</v>
      </c>
      <c r="J4076" s="17" t="s">
        <v>12050</v>
      </c>
      <c r="K4076" s="17" t="str">
        <f>IF('Strutture ricettive (Query)'!$D4076='Strutture ricettive (Query)'!$E4076,'Strutture ricettive (Query)'!$D4076,'Strutture ricettive (Query)'!$D4076&amp;" "&amp;'Strutture ricettive (Query)'!$E4076)</f>
        <v xml:space="preserve">53 </v>
      </c>
    </row>
    <row r="4077" spans="1:11" x14ac:dyDescent="0.25">
      <c r="A4077" s="18" t="s">
        <v>19708</v>
      </c>
      <c r="B4077" s="19" t="s">
        <v>22387</v>
      </c>
      <c r="C4077" s="19" t="s">
        <v>27667</v>
      </c>
      <c r="D4077" s="19" t="s">
        <v>27261</v>
      </c>
      <c r="E4077" s="19"/>
      <c r="F4077" s="19" t="str">
        <f>'Strutture ricettive (Query)'!$C4077&amp;" "&amp;'Strutture ricettive (Query)'!$K4077</f>
        <v xml:space="preserve">Via Antonio Piani  46 </v>
      </c>
      <c r="G4077" s="19" t="s">
        <v>12082</v>
      </c>
      <c r="H4077" s="19" t="s">
        <v>26421</v>
      </c>
      <c r="I4077" s="19" t="s">
        <v>24598</v>
      </c>
      <c r="J4077" s="19" t="s">
        <v>12057</v>
      </c>
      <c r="K4077" s="19" t="str">
        <f>IF('Strutture ricettive (Query)'!$D4077='Strutture ricettive (Query)'!$E4077,'Strutture ricettive (Query)'!$D4077,'Strutture ricettive (Query)'!$D4077&amp;" "&amp;'Strutture ricettive (Query)'!$E4077)</f>
        <v xml:space="preserve">46 </v>
      </c>
    </row>
    <row r="4078" spans="1:11" x14ac:dyDescent="0.25">
      <c r="A4078" s="16" t="s">
        <v>19708</v>
      </c>
      <c r="B4078" s="17" t="s">
        <v>22388</v>
      </c>
      <c r="C4078" s="17" t="s">
        <v>27666</v>
      </c>
      <c r="D4078" s="17" t="s">
        <v>27037</v>
      </c>
      <c r="E4078" s="17"/>
      <c r="F4078" s="17" t="str">
        <f>'Strutture ricettive (Query)'!$C4078&amp;" "&amp;'Strutture ricettive (Query)'!$K4078</f>
        <v xml:space="preserve">Corso Cavour  24 </v>
      </c>
      <c r="G4078" s="17" t="s">
        <v>12082</v>
      </c>
      <c r="H4078" s="17" t="s">
        <v>26421</v>
      </c>
      <c r="I4078" s="17" t="s">
        <v>24598</v>
      </c>
      <c r="J4078" s="17" t="s">
        <v>12060</v>
      </c>
      <c r="K4078" s="17" t="str">
        <f>IF('Strutture ricettive (Query)'!$D4078='Strutture ricettive (Query)'!$E4078,'Strutture ricettive (Query)'!$D4078,'Strutture ricettive (Query)'!$D4078&amp;" "&amp;'Strutture ricettive (Query)'!$E4078)</f>
        <v xml:space="preserve">24 </v>
      </c>
    </row>
    <row r="4079" spans="1:11" x14ac:dyDescent="0.25">
      <c r="A4079" s="18" t="s">
        <v>19708</v>
      </c>
      <c r="B4079" s="19" t="s">
        <v>22389</v>
      </c>
      <c r="C4079" s="19" t="s">
        <v>27638</v>
      </c>
      <c r="D4079" s="19" t="s">
        <v>26964</v>
      </c>
      <c r="E4079" s="19"/>
      <c r="F4079" s="19" t="str">
        <f>'Strutture ricettive (Query)'!$C4079&amp;" "&amp;'Strutture ricettive (Query)'!$K4079</f>
        <v xml:space="preserve">Via Cincinelli  38 </v>
      </c>
      <c r="G4079" s="19" t="s">
        <v>12082</v>
      </c>
      <c r="H4079" s="19" t="s">
        <v>26421</v>
      </c>
      <c r="I4079" s="19" t="s">
        <v>12063</v>
      </c>
      <c r="J4079" s="19" t="s">
        <v>12064</v>
      </c>
      <c r="K4079" s="19" t="str">
        <f>IF('Strutture ricettive (Query)'!$D4079='Strutture ricettive (Query)'!$E4079,'Strutture ricettive (Query)'!$D4079,'Strutture ricettive (Query)'!$D4079&amp;" "&amp;'Strutture ricettive (Query)'!$E4079)</f>
        <v xml:space="preserve">38 </v>
      </c>
    </row>
    <row r="4080" spans="1:11" x14ac:dyDescent="0.25">
      <c r="A4080" s="16" t="s">
        <v>19708</v>
      </c>
      <c r="B4080" s="17" t="s">
        <v>22390</v>
      </c>
      <c r="C4080" s="17" t="s">
        <v>27637</v>
      </c>
      <c r="D4080" s="17" t="s">
        <v>26875</v>
      </c>
      <c r="E4080" s="17"/>
      <c r="F4080" s="17" t="str">
        <f>'Strutture ricettive (Query)'!$C4080&amp;" "&amp;'Strutture ricettive (Query)'!$K4080</f>
        <v xml:space="preserve">Via Dell'Asilo  6 </v>
      </c>
      <c r="G4080" s="17" t="s">
        <v>12082</v>
      </c>
      <c r="H4080" s="17" t="s">
        <v>26421</v>
      </c>
      <c r="I4080" s="17" t="s">
        <v>24598</v>
      </c>
      <c r="J4080" s="17" t="s">
        <v>12067</v>
      </c>
      <c r="K4080" s="17" t="str">
        <f>IF('Strutture ricettive (Query)'!$D4080='Strutture ricettive (Query)'!$E4080,'Strutture ricettive (Query)'!$D4080,'Strutture ricettive (Query)'!$D4080&amp;" "&amp;'Strutture ricettive (Query)'!$E4080)</f>
        <v xml:space="preserve">6 </v>
      </c>
    </row>
    <row r="4081" spans="1:11" x14ac:dyDescent="0.25">
      <c r="A4081" s="18" t="s">
        <v>19708</v>
      </c>
      <c r="B4081" s="19" t="s">
        <v>22391</v>
      </c>
      <c r="C4081" s="19" t="s">
        <v>27636</v>
      </c>
      <c r="D4081" s="19" t="s">
        <v>27080</v>
      </c>
      <c r="E4081" s="19"/>
      <c r="F4081" s="19" t="str">
        <f>'Strutture ricettive (Query)'!$C4081&amp;" "&amp;'Strutture ricettive (Query)'!$K4081</f>
        <v xml:space="preserve">Via S. Stefano  17 </v>
      </c>
      <c r="G4081" s="19" t="s">
        <v>12082</v>
      </c>
      <c r="H4081" s="19" t="s">
        <v>26421</v>
      </c>
      <c r="I4081" s="19" t="s">
        <v>24598</v>
      </c>
      <c r="J4081" s="19" t="s">
        <v>12070</v>
      </c>
      <c r="K4081" s="19" t="str">
        <f>IF('Strutture ricettive (Query)'!$D4081='Strutture ricettive (Query)'!$E4081,'Strutture ricettive (Query)'!$D4081,'Strutture ricettive (Query)'!$D4081&amp;" "&amp;'Strutture ricettive (Query)'!$E4081)</f>
        <v xml:space="preserve">17 </v>
      </c>
    </row>
    <row r="4082" spans="1:11" x14ac:dyDescent="0.25">
      <c r="A4082" s="16" t="s">
        <v>19708</v>
      </c>
      <c r="B4082" s="17" t="s">
        <v>22393</v>
      </c>
      <c r="C4082" s="17" t="s">
        <v>27649</v>
      </c>
      <c r="D4082" s="17" t="s">
        <v>26948</v>
      </c>
      <c r="E4082" s="17"/>
      <c r="F4082" s="17" t="str">
        <f>'Strutture ricettive (Query)'!$C4082&amp;" "&amp;'Strutture ricettive (Query)'!$K4082</f>
        <v xml:space="preserve">Via Massimo D'Azeglio  40 </v>
      </c>
      <c r="G4082" s="17" t="s">
        <v>12082</v>
      </c>
      <c r="H4082" s="17" t="s">
        <v>26421</v>
      </c>
      <c r="I4082" s="17" t="s">
        <v>24598</v>
      </c>
      <c r="J4082" s="17" t="s">
        <v>12076</v>
      </c>
      <c r="K4082" s="17" t="str">
        <f>IF('Strutture ricettive (Query)'!$D4082='Strutture ricettive (Query)'!$E4082,'Strutture ricettive (Query)'!$D4082,'Strutture ricettive (Query)'!$D4082&amp;" "&amp;'Strutture ricettive (Query)'!$E4082)</f>
        <v xml:space="preserve">40 </v>
      </c>
    </row>
    <row r="4083" spans="1:11" x14ac:dyDescent="0.25">
      <c r="A4083" s="18" t="s">
        <v>19718</v>
      </c>
      <c r="B4083" s="19" t="s">
        <v>22394</v>
      </c>
      <c r="C4083" s="19" t="s">
        <v>26771</v>
      </c>
      <c r="D4083" s="19" t="s">
        <v>27650</v>
      </c>
      <c r="E4083" s="19"/>
      <c r="F4083" s="19" t="str">
        <f>'Strutture ricettive (Query)'!$C4083&amp;" "&amp;'Strutture ricettive (Query)'!$K4083</f>
        <v xml:space="preserve">Via Roma  152 </v>
      </c>
      <c r="G4083" s="19" t="s">
        <v>12082</v>
      </c>
      <c r="H4083" s="19" t="s">
        <v>26421</v>
      </c>
      <c r="I4083" s="19" t="s">
        <v>24598</v>
      </c>
      <c r="J4083" s="19" t="s">
        <v>12079</v>
      </c>
      <c r="K4083" s="19" t="str">
        <f>IF('Strutture ricettive (Query)'!$D4083='Strutture ricettive (Query)'!$E4083,'Strutture ricettive (Query)'!$D4083,'Strutture ricettive (Query)'!$D4083&amp;" "&amp;'Strutture ricettive (Query)'!$E4083)</f>
        <v xml:space="preserve">152 </v>
      </c>
    </row>
    <row r="4084" spans="1:11" x14ac:dyDescent="0.25">
      <c r="A4084" s="16" t="s">
        <v>19708</v>
      </c>
      <c r="B4084" s="17" t="s">
        <v>22395</v>
      </c>
      <c r="C4084" s="17" t="s">
        <v>27661</v>
      </c>
      <c r="D4084" s="17" t="s">
        <v>27043</v>
      </c>
      <c r="E4084" s="17"/>
      <c r="F4084" s="17" t="str">
        <f>'Strutture ricettive (Query)'!$C4084&amp;" "&amp;'Strutture ricettive (Query)'!$K4084</f>
        <v xml:space="preserve">Mario Bata'  22 </v>
      </c>
      <c r="G4084" s="17" t="s">
        <v>12082</v>
      </c>
      <c r="H4084" s="17" t="s">
        <v>26421</v>
      </c>
      <c r="I4084" s="17" t="s">
        <v>24598</v>
      </c>
      <c r="J4084" s="17" t="s">
        <v>12083</v>
      </c>
      <c r="K4084" s="17" t="str">
        <f>IF('Strutture ricettive (Query)'!$D4084='Strutture ricettive (Query)'!$E4084,'Strutture ricettive (Query)'!$D4084,'Strutture ricettive (Query)'!$D4084&amp;" "&amp;'Strutture ricettive (Query)'!$E4084)</f>
        <v xml:space="preserve">22 </v>
      </c>
    </row>
    <row r="4085" spans="1:11" x14ac:dyDescent="0.25">
      <c r="A4085" s="18" t="s">
        <v>19708</v>
      </c>
      <c r="B4085" s="19" t="s">
        <v>22396</v>
      </c>
      <c r="C4085" s="19" t="s">
        <v>27651</v>
      </c>
      <c r="D4085" s="19" t="s">
        <v>27269</v>
      </c>
      <c r="E4085" s="19"/>
      <c r="F4085" s="19" t="str">
        <f>'Strutture ricettive (Query)'!$C4085&amp;" "&amp;'Strutture ricettive (Query)'!$K4085</f>
        <v xml:space="preserve">Via Dei Velini  139 </v>
      </c>
      <c r="G4085" s="19" t="s">
        <v>12082</v>
      </c>
      <c r="H4085" s="19" t="s">
        <v>24598</v>
      </c>
      <c r="I4085" s="19" t="s">
        <v>24598</v>
      </c>
      <c r="J4085" s="19" t="s">
        <v>12086</v>
      </c>
      <c r="K4085" s="19" t="str">
        <f>IF('Strutture ricettive (Query)'!$D4085='Strutture ricettive (Query)'!$E4085,'Strutture ricettive (Query)'!$D4085,'Strutture ricettive (Query)'!$D4085&amp;" "&amp;'Strutture ricettive (Query)'!$E4085)</f>
        <v xml:space="preserve">139 </v>
      </c>
    </row>
    <row r="4086" spans="1:11" x14ac:dyDescent="0.25">
      <c r="A4086" s="16" t="s">
        <v>19708</v>
      </c>
      <c r="B4086" s="17" t="s">
        <v>25662</v>
      </c>
      <c r="C4086" s="17" t="s">
        <v>24598</v>
      </c>
      <c r="D4086" s="17"/>
      <c r="E4086" s="17"/>
      <c r="F4086" s="17" t="str">
        <f>'Strutture ricettive (Query)'!$C4086&amp;" "&amp;'Strutture ricettive (Query)'!$K4086</f>
        <v>dato mancante 0</v>
      </c>
      <c r="G4086" s="17" t="s">
        <v>12082</v>
      </c>
      <c r="H4086" s="17" t="s">
        <v>26422</v>
      </c>
      <c r="I4086" s="17" t="s">
        <v>24598</v>
      </c>
      <c r="J4086" s="17" t="s">
        <v>12089</v>
      </c>
      <c r="K4086" s="17">
        <f>IF('Strutture ricettive (Query)'!$D4086='Strutture ricettive (Query)'!$E4086,'Strutture ricettive (Query)'!$D4086,'Strutture ricettive (Query)'!$D4086&amp;" "&amp;'Strutture ricettive (Query)'!$E4086)</f>
        <v>0</v>
      </c>
    </row>
    <row r="4087" spans="1:11" x14ac:dyDescent="0.25">
      <c r="A4087" s="18" t="s">
        <v>19708</v>
      </c>
      <c r="B4087" s="19" t="s">
        <v>22397</v>
      </c>
      <c r="C4087" s="19" t="s">
        <v>27659</v>
      </c>
      <c r="D4087" s="19" t="s">
        <v>26776</v>
      </c>
      <c r="E4087" s="19"/>
      <c r="F4087" s="19" t="str">
        <f>'Strutture ricettive (Query)'!$C4087&amp;" "&amp;'Strutture ricettive (Query)'!$K4087</f>
        <v xml:space="preserve">Via Francesco Panfilo  91 </v>
      </c>
      <c r="G4087" s="19" t="s">
        <v>12082</v>
      </c>
      <c r="H4087" s="19" t="s">
        <v>26421</v>
      </c>
      <c r="I4087" s="19" t="s">
        <v>24598</v>
      </c>
      <c r="J4087" s="19" t="s">
        <v>12092</v>
      </c>
      <c r="K4087" s="19" t="str">
        <f>IF('Strutture ricettive (Query)'!$D4087='Strutture ricettive (Query)'!$E4087,'Strutture ricettive (Query)'!$D4087,'Strutture ricettive (Query)'!$D4087&amp;" "&amp;'Strutture ricettive (Query)'!$E4087)</f>
        <v xml:space="preserve">91 </v>
      </c>
    </row>
    <row r="4088" spans="1:11" x14ac:dyDescent="0.25">
      <c r="A4088" s="16" t="s">
        <v>19709</v>
      </c>
      <c r="B4088" s="17" t="s">
        <v>22398</v>
      </c>
      <c r="C4088" s="17" t="s">
        <v>27278</v>
      </c>
      <c r="D4088" s="17" t="s">
        <v>26916</v>
      </c>
      <c r="E4088" s="17"/>
      <c r="F4088" s="17" t="str">
        <f>'Strutture ricettive (Query)'!$C4088&amp;" "&amp;'Strutture ricettive (Query)'!$K4088</f>
        <v xml:space="preserve">Contrada Valle  5 </v>
      </c>
      <c r="G4088" s="17" t="s">
        <v>12082</v>
      </c>
      <c r="H4088" s="17" t="s">
        <v>26421</v>
      </c>
      <c r="I4088" s="17" t="s">
        <v>24598</v>
      </c>
      <c r="J4088" s="17" t="s">
        <v>12095</v>
      </c>
      <c r="K4088" s="17" t="str">
        <f>IF('Strutture ricettive (Query)'!$D4088='Strutture ricettive (Query)'!$E4088,'Strutture ricettive (Query)'!$D4088,'Strutture ricettive (Query)'!$D4088&amp;" "&amp;'Strutture ricettive (Query)'!$E4088)</f>
        <v xml:space="preserve">5 </v>
      </c>
    </row>
    <row r="4089" spans="1:11" x14ac:dyDescent="0.25">
      <c r="A4089" s="18" t="s">
        <v>19708</v>
      </c>
      <c r="B4089" s="19" t="s">
        <v>22399</v>
      </c>
      <c r="C4089" s="19" t="s">
        <v>27658</v>
      </c>
      <c r="D4089" s="19" t="s">
        <v>26924</v>
      </c>
      <c r="E4089" s="19"/>
      <c r="F4089" s="19" t="str">
        <f>'Strutture ricettive (Query)'!$C4089&amp;" "&amp;'Strutture ricettive (Query)'!$K4089</f>
        <v xml:space="preserve">Contrada Lornano  47 </v>
      </c>
      <c r="G4089" s="19" t="s">
        <v>12082</v>
      </c>
      <c r="H4089" s="19" t="s">
        <v>26421</v>
      </c>
      <c r="I4089" s="19" t="s">
        <v>12098</v>
      </c>
      <c r="J4089" s="19" t="s">
        <v>12099</v>
      </c>
      <c r="K4089" s="19" t="str">
        <f>IF('Strutture ricettive (Query)'!$D4089='Strutture ricettive (Query)'!$E4089,'Strutture ricettive (Query)'!$D4089,'Strutture ricettive (Query)'!$D4089&amp;" "&amp;'Strutture ricettive (Query)'!$E4089)</f>
        <v xml:space="preserve">47 </v>
      </c>
    </row>
    <row r="4090" spans="1:11" x14ac:dyDescent="0.25">
      <c r="A4090" s="16" t="s">
        <v>19708</v>
      </c>
      <c r="B4090" s="17" t="s">
        <v>22400</v>
      </c>
      <c r="C4090" s="17" t="s">
        <v>27651</v>
      </c>
      <c r="D4090" s="17" t="s">
        <v>27657</v>
      </c>
      <c r="E4090" s="17"/>
      <c r="F4090" s="17" t="str">
        <f>'Strutture ricettive (Query)'!$C4090&amp;" "&amp;'Strutture ricettive (Query)'!$K4090</f>
        <v xml:space="preserve">Via Dei Velini  229 </v>
      </c>
      <c r="G4090" s="17" t="s">
        <v>12082</v>
      </c>
      <c r="H4090" s="17" t="s">
        <v>26421</v>
      </c>
      <c r="I4090" s="17" t="s">
        <v>24598</v>
      </c>
      <c r="J4090" s="17" t="s">
        <v>12102</v>
      </c>
      <c r="K4090" s="17" t="str">
        <f>IF('Strutture ricettive (Query)'!$D4090='Strutture ricettive (Query)'!$E4090,'Strutture ricettive (Query)'!$D4090,'Strutture ricettive (Query)'!$D4090&amp;" "&amp;'Strutture ricettive (Query)'!$E4090)</f>
        <v xml:space="preserve">229 </v>
      </c>
    </row>
    <row r="4091" spans="1:11" x14ac:dyDescent="0.25">
      <c r="A4091" s="18" t="s">
        <v>19718</v>
      </c>
      <c r="B4091" s="19" t="s">
        <v>22401</v>
      </c>
      <c r="C4091" s="19" t="s">
        <v>27638</v>
      </c>
      <c r="D4091" s="19" t="s">
        <v>26951</v>
      </c>
      <c r="E4091" s="19"/>
      <c r="F4091" s="19" t="str">
        <f>'Strutture ricettive (Query)'!$C4091&amp;" "&amp;'Strutture ricettive (Query)'!$K4091</f>
        <v xml:space="preserve">Via Cincinelli  4 </v>
      </c>
      <c r="G4091" s="19" t="s">
        <v>12082</v>
      </c>
      <c r="H4091" s="19" t="s">
        <v>26421</v>
      </c>
      <c r="I4091" s="19" t="s">
        <v>9441</v>
      </c>
      <c r="J4091" s="19" t="s">
        <v>9442</v>
      </c>
      <c r="K4091" s="19" t="str">
        <f>IF('Strutture ricettive (Query)'!$D4091='Strutture ricettive (Query)'!$E4091,'Strutture ricettive (Query)'!$D4091,'Strutture ricettive (Query)'!$D4091&amp;" "&amp;'Strutture ricettive (Query)'!$E4091)</f>
        <v xml:space="preserve">4 </v>
      </c>
    </row>
    <row r="4092" spans="1:11" x14ac:dyDescent="0.25">
      <c r="A4092" s="16" t="s">
        <v>19712</v>
      </c>
      <c r="B4092" s="17" t="s">
        <v>22402</v>
      </c>
      <c r="C4092" s="17" t="s">
        <v>27656</v>
      </c>
      <c r="D4092" s="17" t="s">
        <v>26960</v>
      </c>
      <c r="E4092" s="17"/>
      <c r="F4092" s="17" t="str">
        <f>'Strutture ricettive (Query)'!$C4092&amp;" "&amp;'Strutture ricettive (Query)'!$K4092</f>
        <v xml:space="preserve">Via Giovanni Verga  39 </v>
      </c>
      <c r="G4092" s="17" t="s">
        <v>12082</v>
      </c>
      <c r="H4092" s="17" t="s">
        <v>26421</v>
      </c>
      <c r="I4092" s="17" t="s">
        <v>12107</v>
      </c>
      <c r="J4092" s="17" t="s">
        <v>12108</v>
      </c>
      <c r="K4092" s="17" t="str">
        <f>IF('Strutture ricettive (Query)'!$D4092='Strutture ricettive (Query)'!$E4092,'Strutture ricettive (Query)'!$D4092,'Strutture ricettive (Query)'!$D4092&amp;" "&amp;'Strutture ricettive (Query)'!$E4092)</f>
        <v xml:space="preserve">39 </v>
      </c>
    </row>
    <row r="4093" spans="1:11" x14ac:dyDescent="0.25">
      <c r="A4093" s="18" t="s">
        <v>19708</v>
      </c>
      <c r="B4093" s="19" t="s">
        <v>22403</v>
      </c>
      <c r="C4093" s="19" t="s">
        <v>27653</v>
      </c>
      <c r="D4093" s="19" t="s">
        <v>26862</v>
      </c>
      <c r="E4093" s="19"/>
      <c r="F4093" s="19" t="str">
        <f>'Strutture ricettive (Query)'!$C4093&amp;" "&amp;'Strutture ricettive (Query)'!$K4093</f>
        <v xml:space="preserve">Via Lauro Rossi  65 </v>
      </c>
      <c r="G4093" s="19" t="s">
        <v>12082</v>
      </c>
      <c r="H4093" s="19" t="s">
        <v>26421</v>
      </c>
      <c r="I4093" s="19" t="s">
        <v>24598</v>
      </c>
      <c r="J4093" s="19" t="s">
        <v>12111</v>
      </c>
      <c r="K4093" s="19" t="str">
        <f>IF('Strutture ricettive (Query)'!$D4093='Strutture ricettive (Query)'!$E4093,'Strutture ricettive (Query)'!$D4093,'Strutture ricettive (Query)'!$D4093&amp;" "&amp;'Strutture ricettive (Query)'!$E4093)</f>
        <v xml:space="preserve">65 </v>
      </c>
    </row>
    <row r="4094" spans="1:11" x14ac:dyDescent="0.25">
      <c r="A4094" s="16" t="s">
        <v>19717</v>
      </c>
      <c r="B4094" s="17" t="s">
        <v>22404</v>
      </c>
      <c r="C4094" s="17" t="s">
        <v>27651</v>
      </c>
      <c r="D4094" s="17" t="s">
        <v>27652</v>
      </c>
      <c r="E4094" s="17"/>
      <c r="F4094" s="17" t="str">
        <f>'Strutture ricettive (Query)'!$C4094&amp;" "&amp;'Strutture ricettive (Query)'!$K4094</f>
        <v xml:space="preserve">Via Dei Velini  221 </v>
      </c>
      <c r="G4094" s="17" t="s">
        <v>12082</v>
      </c>
      <c r="H4094" s="17" t="s">
        <v>26421</v>
      </c>
      <c r="I4094" s="17" t="s">
        <v>12114</v>
      </c>
      <c r="J4094" s="17" t="s">
        <v>12115</v>
      </c>
      <c r="K4094" s="17" t="str">
        <f>IF('Strutture ricettive (Query)'!$D4094='Strutture ricettive (Query)'!$E4094,'Strutture ricettive (Query)'!$D4094,'Strutture ricettive (Query)'!$D4094&amp;" "&amp;'Strutture ricettive (Query)'!$E4094)</f>
        <v xml:space="preserve">221 </v>
      </c>
    </row>
    <row r="4095" spans="1:11" x14ac:dyDescent="0.25">
      <c r="A4095" s="18" t="s">
        <v>19709</v>
      </c>
      <c r="B4095" s="19" t="s">
        <v>25663</v>
      </c>
      <c r="C4095" s="19" t="s">
        <v>24598</v>
      </c>
      <c r="D4095" s="19"/>
      <c r="E4095" s="19"/>
      <c r="F4095" s="19" t="str">
        <f>'Strutture ricettive (Query)'!$C4095&amp;" "&amp;'Strutture ricettive (Query)'!$K4095</f>
        <v>dato mancante 0</v>
      </c>
      <c r="G4095" s="19" t="s">
        <v>12082</v>
      </c>
      <c r="H4095" s="19" t="s">
        <v>26421</v>
      </c>
      <c r="I4095" s="19" t="s">
        <v>10650</v>
      </c>
      <c r="J4095" s="19" t="s">
        <v>10651</v>
      </c>
      <c r="K4095" s="19">
        <f>IF('Strutture ricettive (Query)'!$D4095='Strutture ricettive (Query)'!$E4095,'Strutture ricettive (Query)'!$D4095,'Strutture ricettive (Query)'!$D4095&amp;" "&amp;'Strutture ricettive (Query)'!$E4095)</f>
        <v>0</v>
      </c>
    </row>
    <row r="4096" spans="1:11" x14ac:dyDescent="0.25">
      <c r="A4096" s="16" t="s">
        <v>19709</v>
      </c>
      <c r="B4096" s="17" t="s">
        <v>22405</v>
      </c>
      <c r="C4096" s="17" t="s">
        <v>24552</v>
      </c>
      <c r="D4096" s="17"/>
      <c r="E4096" s="17"/>
      <c r="F4096" s="17" t="str">
        <f>'Strutture ricettive (Query)'!$C4096&amp;" "&amp;'Strutture ricettive (Query)'!$K4096</f>
        <v>Contrada Cimarella Sn 0</v>
      </c>
      <c r="G4096" s="17" t="s">
        <v>12082</v>
      </c>
      <c r="H4096" s="17" t="s">
        <v>26421</v>
      </c>
      <c r="I4096" s="17" t="s">
        <v>10650</v>
      </c>
      <c r="J4096" s="17" t="s">
        <v>10651</v>
      </c>
      <c r="K4096" s="17">
        <f>IF('Strutture ricettive (Query)'!$D4096='Strutture ricettive (Query)'!$E4096,'Strutture ricettive (Query)'!$D4096,'Strutture ricettive (Query)'!$D4096&amp;" "&amp;'Strutture ricettive (Query)'!$E4096)</f>
        <v>0</v>
      </c>
    </row>
    <row r="4097" spans="1:11" x14ac:dyDescent="0.25">
      <c r="A4097" s="18" t="s">
        <v>19708</v>
      </c>
      <c r="B4097" s="19" t="s">
        <v>22406</v>
      </c>
      <c r="C4097" s="19" t="s">
        <v>27695</v>
      </c>
      <c r="D4097" s="19" t="s">
        <v>27064</v>
      </c>
      <c r="E4097" s="19"/>
      <c r="F4097" s="19" t="str">
        <f>'Strutture ricettive (Query)'!$C4097&amp;" "&amp;'Strutture ricettive (Query)'!$K4097</f>
        <v xml:space="preserve">Via Brigata Macerata  2 </v>
      </c>
      <c r="G4097" s="19" t="s">
        <v>12082</v>
      </c>
      <c r="H4097" s="19" t="s">
        <v>26421</v>
      </c>
      <c r="I4097" s="19" t="s">
        <v>24598</v>
      </c>
      <c r="J4097" s="19" t="s">
        <v>12121</v>
      </c>
      <c r="K4097" s="19" t="str">
        <f>IF('Strutture ricettive (Query)'!$D4097='Strutture ricettive (Query)'!$E4097,'Strutture ricettive (Query)'!$D4097,'Strutture ricettive (Query)'!$D4097&amp;" "&amp;'Strutture ricettive (Query)'!$E4097)</f>
        <v xml:space="preserve">2 </v>
      </c>
    </row>
    <row r="4098" spans="1:11" x14ac:dyDescent="0.25">
      <c r="A4098" s="16" t="s">
        <v>19704</v>
      </c>
      <c r="B4098" s="17" t="s">
        <v>22407</v>
      </c>
      <c r="C4098" s="17" t="s">
        <v>27696</v>
      </c>
      <c r="D4098" s="17" t="s">
        <v>27032</v>
      </c>
      <c r="E4098" s="17"/>
      <c r="F4098" s="17" t="str">
        <f>'Strutture ricettive (Query)'!$C4098&amp;" "&amp;'Strutture ricettive (Query)'!$K4098</f>
        <v xml:space="preserve">C.Da Isola  25 </v>
      </c>
      <c r="G4098" s="17" t="s">
        <v>12082</v>
      </c>
      <c r="H4098" s="17" t="s">
        <v>26423</v>
      </c>
      <c r="I4098" s="17" t="s">
        <v>12125</v>
      </c>
      <c r="J4098" s="17" t="s">
        <v>12126</v>
      </c>
      <c r="K4098" s="17" t="str">
        <f>IF('Strutture ricettive (Query)'!$D4098='Strutture ricettive (Query)'!$E4098,'Strutture ricettive (Query)'!$D4098,'Strutture ricettive (Query)'!$D4098&amp;" "&amp;'Strutture ricettive (Query)'!$E4098)</f>
        <v xml:space="preserve">25 </v>
      </c>
    </row>
    <row r="4099" spans="1:11" x14ac:dyDescent="0.25">
      <c r="A4099" s="18" t="s">
        <v>19708</v>
      </c>
      <c r="B4099" s="19" t="s">
        <v>22409</v>
      </c>
      <c r="C4099" s="19" t="s">
        <v>27750</v>
      </c>
      <c r="D4099" s="19" t="s">
        <v>27751</v>
      </c>
      <c r="E4099" s="19"/>
      <c r="F4099" s="19" t="str">
        <f>'Strutture ricettive (Query)'!$C4099&amp;" "&amp;'Strutture ricettive (Query)'!$K4099</f>
        <v xml:space="preserve">Via Lattanzio Ventura  141 </v>
      </c>
      <c r="G4099" s="19" t="s">
        <v>12082</v>
      </c>
      <c r="H4099" s="19" t="s">
        <v>26421</v>
      </c>
      <c r="I4099" s="19" t="s">
        <v>24598</v>
      </c>
      <c r="J4099" s="19" t="s">
        <v>12134</v>
      </c>
      <c r="K4099" s="19" t="str">
        <f>IF('Strutture ricettive (Query)'!$D4099='Strutture ricettive (Query)'!$E4099,'Strutture ricettive (Query)'!$D4099,'Strutture ricettive (Query)'!$D4099&amp;" "&amp;'Strutture ricettive (Query)'!$E4099)</f>
        <v xml:space="preserve">141 </v>
      </c>
    </row>
    <row r="4100" spans="1:11" x14ac:dyDescent="0.25">
      <c r="A4100" s="16" t="s">
        <v>19708</v>
      </c>
      <c r="B4100" s="17" t="s">
        <v>22410</v>
      </c>
      <c r="C4100" s="17" t="s">
        <v>27749</v>
      </c>
      <c r="D4100" s="17" t="s">
        <v>26991</v>
      </c>
      <c r="E4100" s="17"/>
      <c r="F4100" s="17" t="str">
        <f>'Strutture ricettive (Query)'!$C4100&amp;" "&amp;'Strutture ricettive (Query)'!$K4100</f>
        <v xml:space="preserve">Contrada Corneto  30 </v>
      </c>
      <c r="G4100" s="17" t="s">
        <v>12082</v>
      </c>
      <c r="H4100" s="17" t="s">
        <v>24598</v>
      </c>
      <c r="I4100" s="17" t="s">
        <v>24598</v>
      </c>
      <c r="J4100" s="17" t="s">
        <v>12137</v>
      </c>
      <c r="K4100" s="17" t="str">
        <f>IF('Strutture ricettive (Query)'!$D4100='Strutture ricettive (Query)'!$E4100,'Strutture ricettive (Query)'!$D4100,'Strutture ricettive (Query)'!$D4100&amp;" "&amp;'Strutture ricettive (Query)'!$E4100)</f>
        <v xml:space="preserve">30 </v>
      </c>
    </row>
    <row r="4101" spans="1:11" x14ac:dyDescent="0.25">
      <c r="A4101" s="18" t="s">
        <v>19708</v>
      </c>
      <c r="B4101" s="19" t="s">
        <v>22411</v>
      </c>
      <c r="C4101" s="19" t="s">
        <v>27748</v>
      </c>
      <c r="D4101" s="19" t="s">
        <v>26940</v>
      </c>
      <c r="E4101" s="19"/>
      <c r="F4101" s="19" t="str">
        <f>'Strutture ricettive (Query)'!$C4101&amp;" "&amp;'Strutture ricettive (Query)'!$K4101</f>
        <v xml:space="preserve">Via Pancalducci  42 </v>
      </c>
      <c r="G4101" s="19" t="s">
        <v>12082</v>
      </c>
      <c r="H4101" s="19" t="s">
        <v>24598</v>
      </c>
      <c r="I4101" s="19" t="s">
        <v>24598</v>
      </c>
      <c r="J4101" s="19" t="s">
        <v>12140</v>
      </c>
      <c r="K4101" s="19" t="str">
        <f>IF('Strutture ricettive (Query)'!$D4101='Strutture ricettive (Query)'!$E4101,'Strutture ricettive (Query)'!$D4101,'Strutture ricettive (Query)'!$D4101&amp;" "&amp;'Strutture ricettive (Query)'!$E4101)</f>
        <v xml:space="preserve">42 </v>
      </c>
    </row>
    <row r="4102" spans="1:11" x14ac:dyDescent="0.25">
      <c r="A4102" s="16" t="s">
        <v>19707</v>
      </c>
      <c r="B4102" s="17" t="s">
        <v>22412</v>
      </c>
      <c r="C4102" s="17" t="s">
        <v>27747</v>
      </c>
      <c r="D4102" s="17" t="s">
        <v>26875</v>
      </c>
      <c r="E4102" s="17"/>
      <c r="F4102" s="17" t="str">
        <f>'Strutture ricettive (Query)'!$C4102&amp;" "&amp;'Strutture ricettive (Query)'!$K4102</f>
        <v xml:space="preserve">Via Tommaso Lauri  6 </v>
      </c>
      <c r="G4102" s="17" t="s">
        <v>12082</v>
      </c>
      <c r="H4102" s="17" t="s">
        <v>26421</v>
      </c>
      <c r="I4102" s="17" t="s">
        <v>12143</v>
      </c>
      <c r="J4102" s="17" t="s">
        <v>12144</v>
      </c>
      <c r="K4102" s="17" t="str">
        <f>IF('Strutture ricettive (Query)'!$D4102='Strutture ricettive (Query)'!$E4102,'Strutture ricettive (Query)'!$D4102,'Strutture ricettive (Query)'!$D4102&amp;" "&amp;'Strutture ricettive (Query)'!$E4102)</f>
        <v xml:space="preserve">6 </v>
      </c>
    </row>
    <row r="4103" spans="1:11" x14ac:dyDescent="0.25">
      <c r="A4103" s="18" t="s">
        <v>19708</v>
      </c>
      <c r="B4103" s="19" t="s">
        <v>19878</v>
      </c>
      <c r="C4103" s="19" t="s">
        <v>27746</v>
      </c>
      <c r="D4103" s="19" t="s">
        <v>26836</v>
      </c>
      <c r="E4103" s="19"/>
      <c r="F4103" s="19" t="str">
        <f>'Strutture ricettive (Query)'!$C4103&amp;" "&amp;'Strutture ricettive (Query)'!$K4103</f>
        <v xml:space="preserve">Contrada Botonto  7 </v>
      </c>
      <c r="G4103" s="19" t="s">
        <v>12082</v>
      </c>
      <c r="H4103" s="19" t="s">
        <v>24598</v>
      </c>
      <c r="I4103" s="19" t="s">
        <v>12146</v>
      </c>
      <c r="J4103" s="19" t="s">
        <v>12147</v>
      </c>
      <c r="K4103" s="19" t="str">
        <f>IF('Strutture ricettive (Query)'!$D4103='Strutture ricettive (Query)'!$E4103,'Strutture ricettive (Query)'!$D4103,'Strutture ricettive (Query)'!$D4103&amp;" "&amp;'Strutture ricettive (Query)'!$E4103)</f>
        <v xml:space="preserve">7 </v>
      </c>
    </row>
    <row r="4104" spans="1:11" x14ac:dyDescent="0.25">
      <c r="A4104" s="16" t="s">
        <v>19708</v>
      </c>
      <c r="B4104" s="17" t="s">
        <v>22413</v>
      </c>
      <c r="C4104" s="17" t="s">
        <v>27745</v>
      </c>
      <c r="D4104" s="17" t="s">
        <v>27041</v>
      </c>
      <c r="E4104" s="17"/>
      <c r="F4104" s="17" t="str">
        <f>'Strutture ricettive (Query)'!$C4104&amp;" "&amp;'Strutture ricettive (Query)'!$K4104</f>
        <v xml:space="preserve">Via L. Cicalè  23 </v>
      </c>
      <c r="G4104" s="17" t="s">
        <v>12082</v>
      </c>
      <c r="H4104" s="17" t="s">
        <v>24598</v>
      </c>
      <c r="I4104" s="17" t="s">
        <v>12150</v>
      </c>
      <c r="J4104" s="17" t="s">
        <v>12151</v>
      </c>
      <c r="K4104" s="17" t="str">
        <f>IF('Strutture ricettive (Query)'!$D4104='Strutture ricettive (Query)'!$E4104,'Strutture ricettive (Query)'!$D4104,'Strutture ricettive (Query)'!$D4104&amp;" "&amp;'Strutture ricettive (Query)'!$E4104)</f>
        <v xml:space="preserve">23 </v>
      </c>
    </row>
    <row r="4105" spans="1:11" x14ac:dyDescent="0.25">
      <c r="A4105" s="18" t="s">
        <v>19708</v>
      </c>
      <c r="B4105" s="19" t="s">
        <v>22415</v>
      </c>
      <c r="C4105" s="19" t="s">
        <v>27742</v>
      </c>
      <c r="D4105" s="19" t="s">
        <v>27074</v>
      </c>
      <c r="E4105" s="19"/>
      <c r="F4105" s="19" t="str">
        <f>'Strutture ricettive (Query)'!$C4105&amp;" "&amp;'Strutture ricettive (Query)'!$K4105</f>
        <v xml:space="preserve">Via Rocco Chinnici  18 </v>
      </c>
      <c r="G4105" s="19" t="s">
        <v>12082</v>
      </c>
      <c r="H4105" s="19" t="s">
        <v>24598</v>
      </c>
      <c r="I4105" s="19" t="s">
        <v>24598</v>
      </c>
      <c r="J4105" s="19" t="s">
        <v>12156</v>
      </c>
      <c r="K4105" s="19" t="str">
        <f>IF('Strutture ricettive (Query)'!$D4105='Strutture ricettive (Query)'!$E4105,'Strutture ricettive (Query)'!$D4105,'Strutture ricettive (Query)'!$D4105&amp;" "&amp;'Strutture ricettive (Query)'!$E4105)</f>
        <v xml:space="preserve">18 </v>
      </c>
    </row>
    <row r="4106" spans="1:11" x14ac:dyDescent="0.25">
      <c r="A4106" s="16" t="s">
        <v>19707</v>
      </c>
      <c r="B4106" s="17" t="s">
        <v>22416</v>
      </c>
      <c r="C4106" s="17" t="s">
        <v>27741</v>
      </c>
      <c r="D4106" s="17" t="s">
        <v>27496</v>
      </c>
      <c r="E4106" s="17"/>
      <c r="F4106" s="17" t="str">
        <f>'Strutture ricettive (Query)'!$C4106&amp;" "&amp;'Strutture ricettive (Query)'!$K4106</f>
        <v xml:space="preserve">Via Padre Matteo Ricci  134 </v>
      </c>
      <c r="G4106" s="17" t="s">
        <v>12082</v>
      </c>
      <c r="H4106" s="17" t="s">
        <v>26421</v>
      </c>
      <c r="I4106" s="17" t="s">
        <v>12159</v>
      </c>
      <c r="J4106" s="17" t="s">
        <v>12160</v>
      </c>
      <c r="K4106" s="17" t="str">
        <f>IF('Strutture ricettive (Query)'!$D4106='Strutture ricettive (Query)'!$E4106,'Strutture ricettive (Query)'!$D4106,'Strutture ricettive (Query)'!$D4106&amp;" "&amp;'Strutture ricettive (Query)'!$E4106)</f>
        <v xml:space="preserve">134 </v>
      </c>
    </row>
    <row r="4107" spans="1:11" x14ac:dyDescent="0.25">
      <c r="A4107" s="18" t="s">
        <v>19708</v>
      </c>
      <c r="B4107" s="19" t="s">
        <v>22417</v>
      </c>
      <c r="C4107" s="19" t="s">
        <v>27740</v>
      </c>
      <c r="D4107" s="19" t="s">
        <v>27132</v>
      </c>
      <c r="E4107" s="19"/>
      <c r="F4107" s="19" t="str">
        <f>'Strutture ricettive (Query)'!$C4107&amp;" "&amp;'Strutture ricettive (Query)'!$K4107</f>
        <v xml:space="preserve">Via Filelfo  11 </v>
      </c>
      <c r="G4107" s="19" t="s">
        <v>12082</v>
      </c>
      <c r="H4107" s="19" t="s">
        <v>24598</v>
      </c>
      <c r="I4107" s="19" t="s">
        <v>24598</v>
      </c>
      <c r="J4107" s="19" t="s">
        <v>12164</v>
      </c>
      <c r="K4107" s="19" t="str">
        <f>IF('Strutture ricettive (Query)'!$D4107='Strutture ricettive (Query)'!$E4107,'Strutture ricettive (Query)'!$D4107,'Strutture ricettive (Query)'!$D4107&amp;" "&amp;'Strutture ricettive (Query)'!$E4107)</f>
        <v xml:space="preserve">11 </v>
      </c>
    </row>
    <row r="4108" spans="1:11" x14ac:dyDescent="0.25">
      <c r="A4108" s="16" t="s">
        <v>19708</v>
      </c>
      <c r="B4108" s="17" t="s">
        <v>22418</v>
      </c>
      <c r="C4108" s="17" t="s">
        <v>27739</v>
      </c>
      <c r="D4108" s="17" t="s">
        <v>26997</v>
      </c>
      <c r="E4108" s="17"/>
      <c r="F4108" s="17" t="str">
        <f>'Strutture ricettive (Query)'!$C4108&amp;" "&amp;'Strutture ricettive (Query)'!$K4108</f>
        <v xml:space="preserve">Contrada Montanello  3 </v>
      </c>
      <c r="G4108" s="17" t="s">
        <v>12082</v>
      </c>
      <c r="H4108" s="17" t="s">
        <v>26421</v>
      </c>
      <c r="I4108" s="17" t="s">
        <v>12167</v>
      </c>
      <c r="J4108" s="17" t="s">
        <v>12168</v>
      </c>
      <c r="K4108" s="17" t="str">
        <f>IF('Strutture ricettive (Query)'!$D4108='Strutture ricettive (Query)'!$E4108,'Strutture ricettive (Query)'!$D4108,'Strutture ricettive (Query)'!$D4108&amp;" "&amp;'Strutture ricettive (Query)'!$E4108)</f>
        <v xml:space="preserve">3 </v>
      </c>
    </row>
    <row r="4109" spans="1:11" x14ac:dyDescent="0.25">
      <c r="A4109" s="18" t="s">
        <v>19709</v>
      </c>
      <c r="B4109" s="19" t="s">
        <v>22419</v>
      </c>
      <c r="C4109" s="19" t="s">
        <v>27739</v>
      </c>
      <c r="D4109" s="19" t="s">
        <v>26916</v>
      </c>
      <c r="E4109" s="19"/>
      <c r="F4109" s="19" t="str">
        <f>'Strutture ricettive (Query)'!$C4109&amp;" "&amp;'Strutture ricettive (Query)'!$K4109</f>
        <v xml:space="preserve">Contrada Montanello  5 </v>
      </c>
      <c r="G4109" s="19" t="s">
        <v>12082</v>
      </c>
      <c r="H4109" s="19" t="s">
        <v>26421</v>
      </c>
      <c r="I4109" s="19" t="s">
        <v>12167</v>
      </c>
      <c r="J4109" s="19" t="s">
        <v>12168</v>
      </c>
      <c r="K4109" s="19" t="str">
        <f>IF('Strutture ricettive (Query)'!$D4109='Strutture ricettive (Query)'!$E4109,'Strutture ricettive (Query)'!$D4109,'Strutture ricettive (Query)'!$D4109&amp;" "&amp;'Strutture ricettive (Query)'!$E4109)</f>
        <v xml:space="preserve">5 </v>
      </c>
    </row>
    <row r="4110" spans="1:11" x14ac:dyDescent="0.25">
      <c r="A4110" s="16" t="s">
        <v>19709</v>
      </c>
      <c r="B4110" s="17" t="s">
        <v>22420</v>
      </c>
      <c r="C4110" s="17" t="s">
        <v>27738</v>
      </c>
      <c r="D4110" s="17" t="s">
        <v>27633</v>
      </c>
      <c r="E4110" s="17"/>
      <c r="F4110" s="17" t="str">
        <f>'Strutture ricettive (Query)'!$C4110&amp;" "&amp;'Strutture ricettive (Query)'!$K4110</f>
        <v xml:space="preserve">Via Ventura  129 </v>
      </c>
      <c r="G4110" s="17" t="s">
        <v>12082</v>
      </c>
      <c r="H4110" s="17" t="s">
        <v>26421</v>
      </c>
      <c r="I4110" s="17" t="s">
        <v>24598</v>
      </c>
      <c r="J4110" s="17" t="s">
        <v>12173</v>
      </c>
      <c r="K4110" s="17" t="str">
        <f>IF('Strutture ricettive (Query)'!$D4110='Strutture ricettive (Query)'!$E4110,'Strutture ricettive (Query)'!$D4110,'Strutture ricettive (Query)'!$D4110&amp;" "&amp;'Strutture ricettive (Query)'!$E4110)</f>
        <v xml:space="preserve">129 </v>
      </c>
    </row>
    <row r="4111" spans="1:11" x14ac:dyDescent="0.25">
      <c r="A4111" s="18" t="s">
        <v>19717</v>
      </c>
      <c r="B4111" s="19" t="s">
        <v>22421</v>
      </c>
      <c r="C4111" s="19" t="s">
        <v>27737</v>
      </c>
      <c r="D4111" s="19" t="s">
        <v>26976</v>
      </c>
      <c r="E4111" s="19"/>
      <c r="F4111" s="19" t="str">
        <f>'Strutture ricettive (Query)'!$C4111&amp;" "&amp;'Strutture ricettive (Query)'!$K4111</f>
        <v xml:space="preserve">Via Dell' Asilo  36 </v>
      </c>
      <c r="G4111" s="19" t="s">
        <v>12082</v>
      </c>
      <c r="H4111" s="19" t="s">
        <v>26421</v>
      </c>
      <c r="I4111" s="19" t="s">
        <v>12176</v>
      </c>
      <c r="J4111" s="19" t="s">
        <v>12177</v>
      </c>
      <c r="K4111" s="19" t="str">
        <f>IF('Strutture ricettive (Query)'!$D4111='Strutture ricettive (Query)'!$E4111,'Strutture ricettive (Query)'!$D4111,'Strutture ricettive (Query)'!$D4111&amp;" "&amp;'Strutture ricettive (Query)'!$E4111)</f>
        <v xml:space="preserve">36 </v>
      </c>
    </row>
    <row r="4112" spans="1:11" x14ac:dyDescent="0.25">
      <c r="A4112" s="16" t="s">
        <v>19707</v>
      </c>
      <c r="B4112" s="17" t="s">
        <v>22422</v>
      </c>
      <c r="C4112" s="17" t="s">
        <v>27736</v>
      </c>
      <c r="D4112" s="17" t="s">
        <v>27304</v>
      </c>
      <c r="E4112" s="17"/>
      <c r="F4112" s="17" t="str">
        <f>'Strutture ricettive (Query)'!$C4112&amp;" "&amp;'Strutture ricettive (Query)'!$K4112</f>
        <v xml:space="preserve">Via Cluentina  49 </v>
      </c>
      <c r="G4112" s="17" t="s">
        <v>12082</v>
      </c>
      <c r="H4112" s="17" t="s">
        <v>26421</v>
      </c>
      <c r="I4112" s="17" t="s">
        <v>24598</v>
      </c>
      <c r="J4112" s="17" t="s">
        <v>24598</v>
      </c>
      <c r="K4112" s="17" t="str">
        <f>IF('Strutture ricettive (Query)'!$D4112='Strutture ricettive (Query)'!$E4112,'Strutture ricettive (Query)'!$D4112,'Strutture ricettive (Query)'!$D4112&amp;" "&amp;'Strutture ricettive (Query)'!$E4112)</f>
        <v xml:space="preserve">49 </v>
      </c>
    </row>
    <row r="4113" spans="1:11" x14ac:dyDescent="0.25">
      <c r="A4113" s="18" t="s">
        <v>19707</v>
      </c>
      <c r="B4113" s="19" t="s">
        <v>22423</v>
      </c>
      <c r="C4113" s="19" t="s">
        <v>26771</v>
      </c>
      <c r="D4113" s="19" t="s">
        <v>27091</v>
      </c>
      <c r="E4113" s="19"/>
      <c r="F4113" s="19" t="str">
        <f>'Strutture ricettive (Query)'!$C4113&amp;" "&amp;'Strutture ricettive (Query)'!$K4113</f>
        <v xml:space="preserve">Via Roma  151 </v>
      </c>
      <c r="G4113" s="19" t="s">
        <v>12082</v>
      </c>
      <c r="H4113" s="19" t="s">
        <v>26421</v>
      </c>
      <c r="I4113" s="19" t="s">
        <v>12182</v>
      </c>
      <c r="J4113" s="19" t="s">
        <v>12183</v>
      </c>
      <c r="K4113" s="19" t="str">
        <f>IF('Strutture ricettive (Query)'!$D4113='Strutture ricettive (Query)'!$E4113,'Strutture ricettive (Query)'!$D4113,'Strutture ricettive (Query)'!$D4113&amp;" "&amp;'Strutture ricettive (Query)'!$E4113)</f>
        <v xml:space="preserve">151 </v>
      </c>
    </row>
    <row r="4114" spans="1:11" x14ac:dyDescent="0.25">
      <c r="A4114" s="16" t="s">
        <v>19707</v>
      </c>
      <c r="B4114" s="17" t="s">
        <v>22424</v>
      </c>
      <c r="C4114" s="17" t="s">
        <v>27753</v>
      </c>
      <c r="D4114" s="17" t="s">
        <v>26800</v>
      </c>
      <c r="E4114" s="17"/>
      <c r="F4114" s="17" t="str">
        <f>'Strutture ricettive (Query)'!$C4114&amp;" "&amp;'Strutture ricettive (Query)'!$K4114</f>
        <v xml:space="preserve">Vicolo Antonio Ulissi  8 </v>
      </c>
      <c r="G4114" s="17" t="s">
        <v>12082</v>
      </c>
      <c r="H4114" s="17" t="s">
        <v>26421</v>
      </c>
      <c r="I4114" s="17" t="s">
        <v>12186</v>
      </c>
      <c r="J4114" s="17" t="s">
        <v>12187</v>
      </c>
      <c r="K4114" s="17" t="str">
        <f>IF('Strutture ricettive (Query)'!$D4114='Strutture ricettive (Query)'!$E4114,'Strutture ricettive (Query)'!$D4114,'Strutture ricettive (Query)'!$D4114&amp;" "&amp;'Strutture ricettive (Query)'!$E4114)</f>
        <v xml:space="preserve">8 </v>
      </c>
    </row>
    <row r="4115" spans="1:11" x14ac:dyDescent="0.25">
      <c r="A4115" s="18" t="s">
        <v>19707</v>
      </c>
      <c r="B4115" s="19" t="s">
        <v>22425</v>
      </c>
      <c r="C4115" s="19" t="s">
        <v>27754</v>
      </c>
      <c r="D4115" s="19" t="s">
        <v>27086</v>
      </c>
      <c r="E4115" s="19"/>
      <c r="F4115" s="19" t="str">
        <f>'Strutture ricettive (Query)'!$C4115&amp;" "&amp;'Strutture ricettive (Query)'!$K4115</f>
        <v xml:space="preserve">Vicolo Sferisterio  16 </v>
      </c>
      <c r="G4115" s="19" t="s">
        <v>12082</v>
      </c>
      <c r="H4115" s="19" t="s">
        <v>26421</v>
      </c>
      <c r="I4115" s="19" t="s">
        <v>12190</v>
      </c>
      <c r="J4115" s="19" t="s">
        <v>12191</v>
      </c>
      <c r="K4115" s="19" t="str">
        <f>IF('Strutture ricettive (Query)'!$D4115='Strutture ricettive (Query)'!$E4115,'Strutture ricettive (Query)'!$D4115,'Strutture ricettive (Query)'!$D4115&amp;" "&amp;'Strutture ricettive (Query)'!$E4115)</f>
        <v xml:space="preserve">16 </v>
      </c>
    </row>
    <row r="4116" spans="1:11" x14ac:dyDescent="0.25">
      <c r="A4116" s="16" t="s">
        <v>19707</v>
      </c>
      <c r="B4116" s="17" t="s">
        <v>22426</v>
      </c>
      <c r="C4116" s="17" t="s">
        <v>27766</v>
      </c>
      <c r="D4116" s="17" t="s">
        <v>26773</v>
      </c>
      <c r="E4116" s="17"/>
      <c r="F4116" s="17" t="str">
        <f>'Strutture ricettive (Query)'!$C4116&amp;" "&amp;'Strutture ricettive (Query)'!$K4116</f>
        <v xml:space="preserve">Via Leopoldo Armaroli  94 </v>
      </c>
      <c r="G4116" s="17" t="s">
        <v>12082</v>
      </c>
      <c r="H4116" s="17" t="s">
        <v>26421</v>
      </c>
      <c r="I4116" s="17" t="s">
        <v>24598</v>
      </c>
      <c r="J4116" s="17" t="s">
        <v>24598</v>
      </c>
      <c r="K4116" s="17" t="str">
        <f>IF('Strutture ricettive (Query)'!$D4116='Strutture ricettive (Query)'!$E4116,'Strutture ricettive (Query)'!$D4116,'Strutture ricettive (Query)'!$D4116&amp;" "&amp;'Strutture ricettive (Query)'!$E4116)</f>
        <v xml:space="preserve">94 </v>
      </c>
    </row>
    <row r="4117" spans="1:11" x14ac:dyDescent="0.25">
      <c r="A4117" s="18" t="s">
        <v>19704</v>
      </c>
      <c r="B4117" s="19" t="s">
        <v>22427</v>
      </c>
      <c r="C4117" s="19" t="s">
        <v>27765</v>
      </c>
      <c r="D4117" s="19" t="s">
        <v>27037</v>
      </c>
      <c r="E4117" s="19"/>
      <c r="F4117" s="19" t="str">
        <f>'Strutture ricettive (Query)'!$C4117&amp;" "&amp;'Strutture ricettive (Query)'!$K4117</f>
        <v xml:space="preserve">Contrada Acquesalate  24 </v>
      </c>
      <c r="G4117" s="19" t="s">
        <v>12082</v>
      </c>
      <c r="H4117" s="19" t="s">
        <v>26421</v>
      </c>
      <c r="I4117" s="19" t="s">
        <v>12196</v>
      </c>
      <c r="J4117" s="19" t="s">
        <v>12197</v>
      </c>
      <c r="K4117" s="19" t="str">
        <f>IF('Strutture ricettive (Query)'!$D4117='Strutture ricettive (Query)'!$E4117,'Strutture ricettive (Query)'!$D4117,'Strutture ricettive (Query)'!$D4117&amp;" "&amp;'Strutture ricettive (Query)'!$E4117)</f>
        <v xml:space="preserve">24 </v>
      </c>
    </row>
    <row r="4118" spans="1:11" x14ac:dyDescent="0.25">
      <c r="A4118" s="16" t="s">
        <v>19709</v>
      </c>
      <c r="B4118" s="17" t="s">
        <v>22429</v>
      </c>
      <c r="C4118" s="17" t="s">
        <v>27763</v>
      </c>
      <c r="D4118" s="17" t="s">
        <v>27016</v>
      </c>
      <c r="E4118" s="17"/>
      <c r="F4118" s="17" t="str">
        <f>'Strutture ricettive (Query)'!$C4118&amp;" "&amp;'Strutture ricettive (Query)'!$K4118</f>
        <v xml:space="preserve">C.Da Fonte S.Giuliano  29 </v>
      </c>
      <c r="G4118" s="17" t="s">
        <v>12082</v>
      </c>
      <c r="H4118" s="17" t="s">
        <v>24598</v>
      </c>
      <c r="I4118" s="17" t="s">
        <v>24598</v>
      </c>
      <c r="J4118" s="17" t="s">
        <v>24598</v>
      </c>
      <c r="K4118" s="17" t="str">
        <f>IF('Strutture ricettive (Query)'!$D4118='Strutture ricettive (Query)'!$E4118,'Strutture ricettive (Query)'!$D4118,'Strutture ricettive (Query)'!$D4118&amp;" "&amp;'Strutture ricettive (Query)'!$E4118)</f>
        <v xml:space="preserve">29 </v>
      </c>
    </row>
    <row r="4119" spans="1:11" x14ac:dyDescent="0.25">
      <c r="A4119" s="18" t="s">
        <v>19712</v>
      </c>
      <c r="B4119" s="19" t="s">
        <v>22430</v>
      </c>
      <c r="C4119" s="19" t="s">
        <v>27762</v>
      </c>
      <c r="D4119" s="19" t="s">
        <v>26951</v>
      </c>
      <c r="E4119" s="19"/>
      <c r="F4119" s="19" t="str">
        <f>'Strutture ricettive (Query)'!$C4119&amp;" "&amp;'Strutture ricettive (Query)'!$K4119</f>
        <v xml:space="preserve">Piazza Lauro Rossi  4 </v>
      </c>
      <c r="G4119" s="19" t="s">
        <v>12082</v>
      </c>
      <c r="H4119" s="19" t="s">
        <v>26421</v>
      </c>
      <c r="I4119" s="19" t="s">
        <v>24598</v>
      </c>
      <c r="J4119" s="19" t="s">
        <v>8364</v>
      </c>
      <c r="K4119" s="19" t="str">
        <f>IF('Strutture ricettive (Query)'!$D4119='Strutture ricettive (Query)'!$E4119,'Strutture ricettive (Query)'!$D4119,'Strutture ricettive (Query)'!$D4119&amp;" "&amp;'Strutture ricettive (Query)'!$E4119)</f>
        <v xml:space="preserve">4 </v>
      </c>
    </row>
    <row r="4120" spans="1:11" x14ac:dyDescent="0.25">
      <c r="A4120" s="16" t="s">
        <v>19708</v>
      </c>
      <c r="B4120" s="17" t="s">
        <v>22431</v>
      </c>
      <c r="C4120" s="17" t="s">
        <v>27761</v>
      </c>
      <c r="D4120" s="17" t="s">
        <v>26960</v>
      </c>
      <c r="E4120" s="17"/>
      <c r="F4120" s="17" t="str">
        <f>'Strutture ricettive (Query)'!$C4120&amp;" "&amp;'Strutture ricettive (Query)'!$K4120</f>
        <v xml:space="preserve">Via Galasso Da Carpi  39 </v>
      </c>
      <c r="G4120" s="17" t="s">
        <v>12082</v>
      </c>
      <c r="H4120" s="17" t="s">
        <v>26421</v>
      </c>
      <c r="I4120" s="17" t="s">
        <v>12208</v>
      </c>
      <c r="J4120" s="17" t="s">
        <v>12209</v>
      </c>
      <c r="K4120" s="17" t="str">
        <f>IF('Strutture ricettive (Query)'!$D4120='Strutture ricettive (Query)'!$E4120,'Strutture ricettive (Query)'!$D4120,'Strutture ricettive (Query)'!$D4120&amp;" "&amp;'Strutture ricettive (Query)'!$E4120)</f>
        <v xml:space="preserve">39 </v>
      </c>
    </row>
    <row r="4121" spans="1:11" x14ac:dyDescent="0.25">
      <c r="A4121" s="18" t="s">
        <v>19704</v>
      </c>
      <c r="B4121" s="19" t="s">
        <v>22432</v>
      </c>
      <c r="C4121" s="19" t="s">
        <v>27760</v>
      </c>
      <c r="D4121" s="19" t="s">
        <v>27117</v>
      </c>
      <c r="E4121" s="19"/>
      <c r="F4121" s="19" t="str">
        <f>'Strutture ricettive (Query)'!$C4121&amp;" "&amp;'Strutture ricettive (Query)'!$K4121</f>
        <v xml:space="preserve">Località Serra Delle Piane  123 </v>
      </c>
      <c r="G4121" s="19" t="s">
        <v>22433</v>
      </c>
      <c r="H4121" s="19" t="s">
        <v>26424</v>
      </c>
      <c r="I4121" s="19" t="s">
        <v>12214</v>
      </c>
      <c r="J4121" s="19" t="s">
        <v>12215</v>
      </c>
      <c r="K4121" s="19" t="str">
        <f>IF('Strutture ricettive (Query)'!$D4121='Strutture ricettive (Query)'!$E4121,'Strutture ricettive (Query)'!$D4121,'Strutture ricettive (Query)'!$D4121&amp;" "&amp;'Strutture ricettive (Query)'!$E4121)</f>
        <v xml:space="preserve">123 </v>
      </c>
    </row>
    <row r="4122" spans="1:11" x14ac:dyDescent="0.25">
      <c r="A4122" s="16" t="s">
        <v>19708</v>
      </c>
      <c r="B4122" s="17" t="s">
        <v>22434</v>
      </c>
      <c r="C4122" s="17" t="s">
        <v>27759</v>
      </c>
      <c r="D4122" s="17" t="s">
        <v>27152</v>
      </c>
      <c r="E4122" s="17"/>
      <c r="F4122" s="17" t="str">
        <f>'Strutture ricettive (Query)'!$C4122&amp;" "&amp;'Strutture ricettive (Query)'!$K4122</f>
        <v xml:space="preserve">Vocabolo Serre Alte  1 </v>
      </c>
      <c r="G4122" s="17" t="s">
        <v>22433</v>
      </c>
      <c r="H4122" s="17" t="s">
        <v>26425</v>
      </c>
      <c r="I4122" s="17" t="s">
        <v>24598</v>
      </c>
      <c r="J4122" s="17" t="s">
        <v>12218</v>
      </c>
      <c r="K4122" s="17" t="str">
        <f>IF('Strutture ricettive (Query)'!$D4122='Strutture ricettive (Query)'!$E4122,'Strutture ricettive (Query)'!$D4122,'Strutture ricettive (Query)'!$D4122&amp;" "&amp;'Strutture ricettive (Query)'!$E4122)</f>
        <v xml:space="preserve">1 </v>
      </c>
    </row>
    <row r="4123" spans="1:11" x14ac:dyDescent="0.25">
      <c r="A4123" s="18" t="s">
        <v>19704</v>
      </c>
      <c r="B4123" s="19" t="s">
        <v>22435</v>
      </c>
      <c r="C4123" s="19" t="s">
        <v>27758</v>
      </c>
      <c r="D4123" s="19" t="s">
        <v>27152</v>
      </c>
      <c r="E4123" s="19"/>
      <c r="F4123" s="19" t="str">
        <f>'Strutture ricettive (Query)'!$C4123&amp;" "&amp;'Strutture ricettive (Query)'!$K4123</f>
        <v xml:space="preserve">Vocabolo Collepere  1 </v>
      </c>
      <c r="G4123" s="19" t="s">
        <v>22433</v>
      </c>
      <c r="H4123" s="19" t="s">
        <v>26425</v>
      </c>
      <c r="I4123" s="19" t="s">
        <v>12221</v>
      </c>
      <c r="J4123" s="19" t="s">
        <v>12222</v>
      </c>
      <c r="K4123" s="19" t="str">
        <f>IF('Strutture ricettive (Query)'!$D4123='Strutture ricettive (Query)'!$E4123,'Strutture ricettive (Query)'!$D4123,'Strutture ricettive (Query)'!$D4123&amp;" "&amp;'Strutture ricettive (Query)'!$E4123)</f>
        <v xml:space="preserve">1 </v>
      </c>
    </row>
    <row r="4124" spans="1:11" x14ac:dyDescent="0.25">
      <c r="A4124" s="16" t="s">
        <v>19709</v>
      </c>
      <c r="B4124" s="17" t="s">
        <v>25664</v>
      </c>
      <c r="C4124" s="17" t="s">
        <v>24598</v>
      </c>
      <c r="D4124" s="17"/>
      <c r="E4124" s="17"/>
      <c r="F4124" s="17" t="str">
        <f>'Strutture ricettive (Query)'!$C4124&amp;" "&amp;'Strutture ricettive (Query)'!$K4124</f>
        <v>dato mancante 0</v>
      </c>
      <c r="G4124" s="17" t="s">
        <v>22433</v>
      </c>
      <c r="H4124" s="17" t="s">
        <v>26426</v>
      </c>
      <c r="I4124" s="17" t="s">
        <v>12225</v>
      </c>
      <c r="J4124" s="17" t="s">
        <v>12226</v>
      </c>
      <c r="K4124" s="17">
        <f>IF('Strutture ricettive (Query)'!$D4124='Strutture ricettive (Query)'!$E4124,'Strutture ricettive (Query)'!$D4124,'Strutture ricettive (Query)'!$D4124&amp;" "&amp;'Strutture ricettive (Query)'!$E4124)</f>
        <v>0</v>
      </c>
    </row>
    <row r="4125" spans="1:11" x14ac:dyDescent="0.25">
      <c r="A4125" s="18" t="s">
        <v>19709</v>
      </c>
      <c r="B4125" s="19" t="s">
        <v>22436</v>
      </c>
      <c r="C4125" s="19" t="s">
        <v>27757</v>
      </c>
      <c r="D4125" s="19" t="s">
        <v>27152</v>
      </c>
      <c r="E4125" s="19"/>
      <c r="F4125" s="19" t="str">
        <f>'Strutture ricettive (Query)'!$C4125&amp;" "&amp;'Strutture ricettive (Query)'!$K4125</f>
        <v xml:space="preserve">Vocabolo Rastia  1 </v>
      </c>
      <c r="G4125" s="19" t="s">
        <v>22433</v>
      </c>
      <c r="H4125" s="19" t="s">
        <v>26425</v>
      </c>
      <c r="I4125" s="19" t="s">
        <v>12229</v>
      </c>
      <c r="J4125" s="19" t="s">
        <v>12230</v>
      </c>
      <c r="K4125" s="19" t="str">
        <f>IF('Strutture ricettive (Query)'!$D4125='Strutture ricettive (Query)'!$E4125,'Strutture ricettive (Query)'!$D4125,'Strutture ricettive (Query)'!$D4125&amp;" "&amp;'Strutture ricettive (Query)'!$E4125)</f>
        <v xml:space="preserve">1 </v>
      </c>
    </row>
    <row r="4126" spans="1:11" x14ac:dyDescent="0.25">
      <c r="A4126" s="16" t="s">
        <v>19709</v>
      </c>
      <c r="B4126" s="17" t="s">
        <v>22437</v>
      </c>
      <c r="C4126" s="17" t="s">
        <v>27756</v>
      </c>
      <c r="D4126" s="17" t="s">
        <v>27605</v>
      </c>
      <c r="E4126" s="17"/>
      <c r="F4126" s="17" t="str">
        <f>'Strutture ricettive (Query)'!$C4126&amp;" "&amp;'Strutture ricettive (Query)'!$K4126</f>
        <v xml:space="preserve">Via Labbrano  125 </v>
      </c>
      <c r="G4126" s="17" t="s">
        <v>22433</v>
      </c>
      <c r="H4126" s="17" t="s">
        <v>26427</v>
      </c>
      <c r="I4126" s="17" t="s">
        <v>24598</v>
      </c>
      <c r="J4126" s="17" t="s">
        <v>12234</v>
      </c>
      <c r="K4126" s="17" t="str">
        <f>IF('Strutture ricettive (Query)'!$D4126='Strutture ricettive (Query)'!$E4126,'Strutture ricettive (Query)'!$D4126,'Strutture ricettive (Query)'!$D4126&amp;" "&amp;'Strutture ricettive (Query)'!$E4126)</f>
        <v xml:space="preserve">125 </v>
      </c>
    </row>
    <row r="4127" spans="1:11" x14ac:dyDescent="0.25">
      <c r="A4127" s="18" t="s">
        <v>19707</v>
      </c>
      <c r="B4127" s="19" t="s">
        <v>22438</v>
      </c>
      <c r="C4127" s="19" t="s">
        <v>27280</v>
      </c>
      <c r="D4127" s="19" t="s">
        <v>26997</v>
      </c>
      <c r="E4127" s="19"/>
      <c r="F4127" s="19" t="str">
        <f>'Strutture ricettive (Query)'!$C4127&amp;" "&amp;'Strutture ricettive (Query)'!$K4127</f>
        <v xml:space="preserve">Via Santa Maria  3 </v>
      </c>
      <c r="G4127" s="19" t="s">
        <v>22433</v>
      </c>
      <c r="H4127" s="19" t="s">
        <v>26425</v>
      </c>
      <c r="I4127" s="19" t="s">
        <v>12237</v>
      </c>
      <c r="J4127" s="19" t="s">
        <v>12238</v>
      </c>
      <c r="K4127" s="19" t="str">
        <f>IF('Strutture ricettive (Query)'!$D4127='Strutture ricettive (Query)'!$E4127,'Strutture ricettive (Query)'!$D4127,'Strutture ricettive (Query)'!$D4127&amp;" "&amp;'Strutture ricettive (Query)'!$E4127)</f>
        <v xml:space="preserve">3 </v>
      </c>
    </row>
    <row r="4128" spans="1:11" x14ac:dyDescent="0.25">
      <c r="A4128" s="16" t="s">
        <v>19707</v>
      </c>
      <c r="B4128" s="17" t="s">
        <v>22439</v>
      </c>
      <c r="C4128" s="17" t="s">
        <v>27755</v>
      </c>
      <c r="D4128" s="17" t="s">
        <v>26800</v>
      </c>
      <c r="E4128" s="17"/>
      <c r="F4128" s="17" t="str">
        <f>'Strutture ricettive (Query)'!$C4128&amp;" "&amp;'Strutture ricettive (Query)'!$K4128</f>
        <v xml:space="preserve">Via Aristide Merloni  8 </v>
      </c>
      <c r="G4128" s="17" t="s">
        <v>22433</v>
      </c>
      <c r="H4128" s="17" t="s">
        <v>26425</v>
      </c>
      <c r="I4128" s="17" t="s">
        <v>24598</v>
      </c>
      <c r="J4128" s="17" t="s">
        <v>24598</v>
      </c>
      <c r="K4128" s="17" t="str">
        <f>IF('Strutture ricettive (Query)'!$D4128='Strutture ricettive (Query)'!$E4128,'Strutture ricettive (Query)'!$D4128,'Strutture ricettive (Query)'!$D4128&amp;" "&amp;'Strutture ricettive (Query)'!$E4128)</f>
        <v xml:space="preserve">8 </v>
      </c>
    </row>
    <row r="4129" spans="1:11" x14ac:dyDescent="0.25">
      <c r="A4129" s="18" t="s">
        <v>19708</v>
      </c>
      <c r="B4129" s="19" t="s">
        <v>22440</v>
      </c>
      <c r="C4129" s="19" t="s">
        <v>27734</v>
      </c>
      <c r="D4129" s="19" t="s">
        <v>27735</v>
      </c>
      <c r="E4129" s="19"/>
      <c r="F4129" s="19" t="str">
        <f>'Strutture ricettive (Query)'!$C4129&amp;" "&amp;'Strutture ricettive (Query)'!$K4129</f>
        <v xml:space="preserve">Vocabolo Colle Sant' Antonio  150 </v>
      </c>
      <c r="G4129" s="19" t="s">
        <v>22433</v>
      </c>
      <c r="H4129" s="19" t="s">
        <v>26425</v>
      </c>
      <c r="I4129" s="19" t="s">
        <v>12243</v>
      </c>
      <c r="J4129" s="19" t="s">
        <v>12244</v>
      </c>
      <c r="K4129" s="19" t="str">
        <f>IF('Strutture ricettive (Query)'!$D4129='Strutture ricettive (Query)'!$E4129,'Strutture ricettive (Query)'!$D4129,'Strutture ricettive (Query)'!$D4129&amp;" "&amp;'Strutture ricettive (Query)'!$E4129)</f>
        <v xml:space="preserve">150 </v>
      </c>
    </row>
    <row r="4130" spans="1:11" x14ac:dyDescent="0.25">
      <c r="A4130" s="16" t="s">
        <v>19708</v>
      </c>
      <c r="B4130" s="17" t="s">
        <v>22441</v>
      </c>
      <c r="C4130" s="17" t="s">
        <v>27731</v>
      </c>
      <c r="D4130" s="17" t="s">
        <v>27732</v>
      </c>
      <c r="E4130" s="17"/>
      <c r="F4130" s="17" t="str">
        <f>'Strutture ricettive (Query)'!$C4130&amp;" "&amp;'Strutture ricettive (Query)'!$K4130</f>
        <v xml:space="preserve">Via Madonna Dei Pantani  1 Bis </v>
      </c>
      <c r="G4130" s="17" t="s">
        <v>22433</v>
      </c>
      <c r="H4130" s="17" t="s">
        <v>24598</v>
      </c>
      <c r="I4130" s="17" t="s">
        <v>24598</v>
      </c>
      <c r="J4130" s="17" t="s">
        <v>12247</v>
      </c>
      <c r="K4130" s="17" t="str">
        <f>IF('Strutture ricettive (Query)'!$D4130='Strutture ricettive (Query)'!$E4130,'Strutture ricettive (Query)'!$D4130,'Strutture ricettive (Query)'!$D4130&amp;" "&amp;'Strutture ricettive (Query)'!$E4130)</f>
        <v xml:space="preserve">1 Bis </v>
      </c>
    </row>
    <row r="4131" spans="1:11" x14ac:dyDescent="0.25">
      <c r="A4131" s="18" t="s">
        <v>19709</v>
      </c>
      <c r="B4131" s="19" t="s">
        <v>22442</v>
      </c>
      <c r="C4131" s="19" t="s">
        <v>27729</v>
      </c>
      <c r="D4131" s="19" t="s">
        <v>27730</v>
      </c>
      <c r="E4131" s="19"/>
      <c r="F4131" s="19" t="str">
        <f>'Strutture ricettive (Query)'!$C4131&amp;" "&amp;'Strutture ricettive (Query)'!$K4131</f>
        <v xml:space="preserve">C.Da Acquaviva  569 </v>
      </c>
      <c r="G4131" s="19" t="s">
        <v>22433</v>
      </c>
      <c r="H4131" s="19" t="s">
        <v>24598</v>
      </c>
      <c r="I4131" s="19" t="s">
        <v>24598</v>
      </c>
      <c r="J4131" s="19" t="s">
        <v>12250</v>
      </c>
      <c r="K4131" s="19" t="str">
        <f>IF('Strutture ricettive (Query)'!$D4131='Strutture ricettive (Query)'!$E4131,'Strutture ricettive (Query)'!$D4131,'Strutture ricettive (Query)'!$D4131&amp;" "&amp;'Strutture ricettive (Query)'!$E4131)</f>
        <v xml:space="preserve">569 </v>
      </c>
    </row>
    <row r="4132" spans="1:11" x14ac:dyDescent="0.25">
      <c r="A4132" s="16" t="s">
        <v>19708</v>
      </c>
      <c r="B4132" s="17" t="s">
        <v>22443</v>
      </c>
      <c r="C4132" s="17" t="s">
        <v>27712</v>
      </c>
      <c r="D4132" s="17" t="s">
        <v>27713</v>
      </c>
      <c r="E4132" s="17"/>
      <c r="F4132" s="17" t="str">
        <f>'Strutture ricettive (Query)'!$C4132&amp;" "&amp;'Strutture ricettive (Query)'!$K4132</f>
        <v xml:space="preserve">Via Vocabolo Serre Alte  308 </v>
      </c>
      <c r="G4132" s="17" t="s">
        <v>22433</v>
      </c>
      <c r="H4132" s="17" t="s">
        <v>24598</v>
      </c>
      <c r="I4132" s="17" t="s">
        <v>12253</v>
      </c>
      <c r="J4132" s="17" t="s">
        <v>12254</v>
      </c>
      <c r="K4132" s="17" t="str">
        <f>IF('Strutture ricettive (Query)'!$D4132='Strutture ricettive (Query)'!$E4132,'Strutture ricettive (Query)'!$D4132,'Strutture ricettive (Query)'!$D4132&amp;" "&amp;'Strutture ricettive (Query)'!$E4132)</f>
        <v xml:space="preserve">308 </v>
      </c>
    </row>
    <row r="4133" spans="1:11" x14ac:dyDescent="0.25">
      <c r="A4133" s="18" t="s">
        <v>19709</v>
      </c>
      <c r="B4133" s="19" t="s">
        <v>22444</v>
      </c>
      <c r="C4133" s="19" t="s">
        <v>27711</v>
      </c>
      <c r="D4133" s="19" t="s">
        <v>27037</v>
      </c>
      <c r="E4133" s="19"/>
      <c r="F4133" s="19" t="str">
        <f>'Strutture ricettive (Query)'!$C4133&amp;" "&amp;'Strutture ricettive (Query)'!$K4133</f>
        <v xml:space="preserve">Via Vocabolo Pescheria  24 </v>
      </c>
      <c r="G4133" s="19" t="s">
        <v>22433</v>
      </c>
      <c r="H4133" s="19" t="s">
        <v>24598</v>
      </c>
      <c r="I4133" s="19" t="s">
        <v>24598</v>
      </c>
      <c r="J4133" s="19" t="s">
        <v>12257</v>
      </c>
      <c r="K4133" s="19" t="str">
        <f>IF('Strutture ricettive (Query)'!$D4133='Strutture ricettive (Query)'!$E4133,'Strutture ricettive (Query)'!$D4133,'Strutture ricettive (Query)'!$D4133&amp;" "&amp;'Strutture ricettive (Query)'!$E4133)</f>
        <v xml:space="preserve">24 </v>
      </c>
    </row>
    <row r="4134" spans="1:11" x14ac:dyDescent="0.25">
      <c r="A4134" s="16" t="s">
        <v>19707</v>
      </c>
      <c r="B4134" s="17" t="s">
        <v>22445</v>
      </c>
      <c r="C4134" s="17" t="s">
        <v>27548</v>
      </c>
      <c r="D4134" s="17" t="s">
        <v>27122</v>
      </c>
      <c r="E4134" s="17"/>
      <c r="F4134" s="17" t="str">
        <f>'Strutture ricettive (Query)'!$C4134&amp;" "&amp;'Strutture ricettive (Query)'!$K4134</f>
        <v xml:space="preserve">Piazza Giuseppe Garibaldi  12 </v>
      </c>
      <c r="G4134" s="17" t="s">
        <v>22433</v>
      </c>
      <c r="H4134" s="17" t="s">
        <v>26425</v>
      </c>
      <c r="I4134" s="17" t="s">
        <v>24598</v>
      </c>
      <c r="J4134" s="17" t="s">
        <v>24598</v>
      </c>
      <c r="K4134" s="17" t="str">
        <f>IF('Strutture ricettive (Query)'!$D4134='Strutture ricettive (Query)'!$E4134,'Strutture ricettive (Query)'!$D4134,'Strutture ricettive (Query)'!$D4134&amp;" "&amp;'Strutture ricettive (Query)'!$E4134)</f>
        <v xml:space="preserve">12 </v>
      </c>
    </row>
    <row r="4135" spans="1:11" x14ac:dyDescent="0.25">
      <c r="A4135" s="18" t="s">
        <v>19708</v>
      </c>
      <c r="B4135" s="19" t="s">
        <v>22446</v>
      </c>
      <c r="C4135" s="19" t="s">
        <v>27710</v>
      </c>
      <c r="D4135" s="19" t="s">
        <v>27074</v>
      </c>
      <c r="E4135" s="19"/>
      <c r="F4135" s="19" t="str">
        <f>'Strutture ricettive (Query)'!$C4135&amp;" "&amp;'Strutture ricettive (Query)'!$K4135</f>
        <v xml:space="preserve">Via Enrico Berlinguer  18 </v>
      </c>
      <c r="G4135" s="19" t="s">
        <v>22433</v>
      </c>
      <c r="H4135" s="19" t="s">
        <v>26425</v>
      </c>
      <c r="I4135" s="19" t="s">
        <v>12262</v>
      </c>
      <c r="J4135" s="19" t="s">
        <v>12263</v>
      </c>
      <c r="K4135" s="19" t="str">
        <f>IF('Strutture ricettive (Query)'!$D4135='Strutture ricettive (Query)'!$E4135,'Strutture ricettive (Query)'!$D4135,'Strutture ricettive (Query)'!$D4135&amp;" "&amp;'Strutture ricettive (Query)'!$E4135)</f>
        <v xml:space="preserve">18 </v>
      </c>
    </row>
    <row r="4136" spans="1:11" x14ac:dyDescent="0.25">
      <c r="A4136" s="16" t="s">
        <v>19709</v>
      </c>
      <c r="B4136" s="17" t="s">
        <v>22447</v>
      </c>
      <c r="C4136" s="17" t="s">
        <v>27709</v>
      </c>
      <c r="D4136" s="17" t="s">
        <v>27152</v>
      </c>
      <c r="E4136" s="17"/>
      <c r="F4136" s="17" t="str">
        <f>'Strutture ricettive (Query)'!$C4136&amp;" "&amp;'Strutture ricettive (Query)'!$K4136</f>
        <v xml:space="preserve">Loc. Colpaola  1 </v>
      </c>
      <c r="G4136" s="17" t="s">
        <v>22433</v>
      </c>
      <c r="H4136" s="17" t="s">
        <v>26428</v>
      </c>
      <c r="I4136" s="17" t="s">
        <v>24598</v>
      </c>
      <c r="J4136" s="17" t="s">
        <v>24598</v>
      </c>
      <c r="K4136" s="17" t="str">
        <f>IF('Strutture ricettive (Query)'!$D4136='Strutture ricettive (Query)'!$E4136,'Strutture ricettive (Query)'!$D4136,'Strutture ricettive (Query)'!$D4136&amp;" "&amp;'Strutture ricettive (Query)'!$E4136)</f>
        <v xml:space="preserve">1 </v>
      </c>
    </row>
    <row r="4137" spans="1:11" x14ac:dyDescent="0.25">
      <c r="A4137" s="18" t="s">
        <v>19712</v>
      </c>
      <c r="B4137" s="19" t="s">
        <v>22448</v>
      </c>
      <c r="C4137" s="19" t="s">
        <v>27708</v>
      </c>
      <c r="D4137" s="19" t="s">
        <v>26942</v>
      </c>
      <c r="E4137" s="19"/>
      <c r="F4137" s="19" t="str">
        <f>'Strutture ricettive (Query)'!$C4137&amp;" "&amp;'Strutture ricettive (Query)'!$K4137</f>
        <v xml:space="preserve">Via Umberto I  41 </v>
      </c>
      <c r="G4137" s="19" t="s">
        <v>22433</v>
      </c>
      <c r="H4137" s="19" t="s">
        <v>24598</v>
      </c>
      <c r="I4137" s="19" t="s">
        <v>24598</v>
      </c>
      <c r="J4137" s="19" t="s">
        <v>12269</v>
      </c>
      <c r="K4137" s="19" t="str">
        <f>IF('Strutture ricettive (Query)'!$D4137='Strutture ricettive (Query)'!$E4137,'Strutture ricettive (Query)'!$D4137,'Strutture ricettive (Query)'!$D4137&amp;" "&amp;'Strutture ricettive (Query)'!$E4137)</f>
        <v xml:space="preserve">41 </v>
      </c>
    </row>
    <row r="4138" spans="1:11" x14ac:dyDescent="0.25">
      <c r="A4138" s="16" t="s">
        <v>19718</v>
      </c>
      <c r="B4138" s="17" t="s">
        <v>22449</v>
      </c>
      <c r="C4138" s="17" t="s">
        <v>24553</v>
      </c>
      <c r="D4138" s="17"/>
      <c r="E4138" s="17"/>
      <c r="F4138" s="17" t="str">
        <f>'Strutture ricettive (Query)'!$C4138&amp;" "&amp;'Strutture ricettive (Query)'!$K4138</f>
        <v>Via San  Francesco Snc 0</v>
      </c>
      <c r="G4138" s="17" t="s">
        <v>22433</v>
      </c>
      <c r="H4138" s="17" t="s">
        <v>24598</v>
      </c>
      <c r="I4138" s="17" t="s">
        <v>24598</v>
      </c>
      <c r="J4138" s="17" t="s">
        <v>12272</v>
      </c>
      <c r="K4138" s="17">
        <f>IF('Strutture ricettive (Query)'!$D4138='Strutture ricettive (Query)'!$E4138,'Strutture ricettive (Query)'!$D4138,'Strutture ricettive (Query)'!$D4138&amp;" "&amp;'Strutture ricettive (Query)'!$E4138)</f>
        <v>0</v>
      </c>
    </row>
    <row r="4139" spans="1:11" x14ac:dyDescent="0.25">
      <c r="A4139" s="18" t="s">
        <v>19704</v>
      </c>
      <c r="B4139" s="19" t="s">
        <v>22450</v>
      </c>
      <c r="C4139" s="19" t="s">
        <v>27706</v>
      </c>
      <c r="D4139" s="19" t="s">
        <v>27707</v>
      </c>
      <c r="E4139" s="19"/>
      <c r="F4139" s="19" t="str">
        <f>'Strutture ricettive (Query)'!$C4139&amp;" "&amp;'Strutture ricettive (Query)'!$K4139</f>
        <v xml:space="preserve">Vocabolo Salomone  437 </v>
      </c>
      <c r="G4139" s="19" t="s">
        <v>22433</v>
      </c>
      <c r="H4139" s="19" t="s">
        <v>26425</v>
      </c>
      <c r="I4139" s="19" t="s">
        <v>12275</v>
      </c>
      <c r="J4139" s="19" t="s">
        <v>12276</v>
      </c>
      <c r="K4139" s="19" t="str">
        <f>IF('Strutture ricettive (Query)'!$D4139='Strutture ricettive (Query)'!$E4139,'Strutture ricettive (Query)'!$D4139,'Strutture ricettive (Query)'!$D4139&amp;" "&amp;'Strutture ricettive (Query)'!$E4139)</f>
        <v xml:space="preserve">437 </v>
      </c>
    </row>
    <row r="4140" spans="1:11" x14ac:dyDescent="0.25">
      <c r="A4140" s="16" t="s">
        <v>19707</v>
      </c>
      <c r="B4140" s="17" t="s">
        <v>22451</v>
      </c>
      <c r="C4140" s="17" t="s">
        <v>27357</v>
      </c>
      <c r="D4140" s="17" t="s">
        <v>27705</v>
      </c>
      <c r="E4140" s="17"/>
      <c r="F4140" s="17" t="str">
        <f>'Strutture ricettive (Query)'!$C4140&amp;" "&amp;'Strutture ricettive (Query)'!$K4140</f>
        <v xml:space="preserve">Via Circonvallazione  105 </v>
      </c>
      <c r="G4140" s="17" t="s">
        <v>22433</v>
      </c>
      <c r="H4140" s="17" t="s">
        <v>26425</v>
      </c>
      <c r="I4140" s="17" t="s">
        <v>12279</v>
      </c>
      <c r="J4140" s="17" t="s">
        <v>12280</v>
      </c>
      <c r="K4140" s="17" t="str">
        <f>IF('Strutture ricettive (Query)'!$D4140='Strutture ricettive (Query)'!$E4140,'Strutture ricettive (Query)'!$D4140,'Strutture ricettive (Query)'!$D4140&amp;" "&amp;'Strutture ricettive (Query)'!$E4140)</f>
        <v xml:space="preserve">105 </v>
      </c>
    </row>
    <row r="4141" spans="1:11" x14ac:dyDescent="0.25">
      <c r="A4141" s="18" t="s">
        <v>19709</v>
      </c>
      <c r="B4141" s="19" t="s">
        <v>22452</v>
      </c>
      <c r="C4141" s="19" t="s">
        <v>27703</v>
      </c>
      <c r="D4141" s="19" t="s">
        <v>27704</v>
      </c>
      <c r="E4141" s="19"/>
      <c r="F4141" s="19" t="str">
        <f>'Strutture ricettive (Query)'!$C4141&amp;" "&amp;'Strutture ricettive (Query)'!$K4141</f>
        <v xml:space="preserve">Vocabolo Cecca  248 </v>
      </c>
      <c r="G4141" s="19" t="s">
        <v>22433</v>
      </c>
      <c r="H4141" s="19" t="s">
        <v>24598</v>
      </c>
      <c r="I4141" s="19" t="s">
        <v>12283</v>
      </c>
      <c r="J4141" s="19" t="s">
        <v>12284</v>
      </c>
      <c r="K4141" s="19" t="str">
        <f>IF('Strutture ricettive (Query)'!$D4141='Strutture ricettive (Query)'!$E4141,'Strutture ricettive (Query)'!$D4141,'Strutture ricettive (Query)'!$D4141&amp;" "&amp;'Strutture ricettive (Query)'!$E4141)</f>
        <v xml:space="preserve">248 </v>
      </c>
    </row>
    <row r="4142" spans="1:11" x14ac:dyDescent="0.25">
      <c r="A4142" s="16" t="s">
        <v>19708</v>
      </c>
      <c r="B4142" s="17" t="s">
        <v>22453</v>
      </c>
      <c r="C4142" s="17" t="s">
        <v>27701</v>
      </c>
      <c r="D4142" s="17" t="s">
        <v>27702</v>
      </c>
      <c r="E4142" s="17"/>
      <c r="F4142" s="17" t="str">
        <f>'Strutture ricettive (Query)'!$C4142&amp;" "&amp;'Strutture ricettive (Query)'!$K4142</f>
        <v xml:space="preserve">Vocabolo Felette Basse  571 </v>
      </c>
      <c r="G4142" s="17" t="s">
        <v>22433</v>
      </c>
      <c r="H4142" s="17" t="s">
        <v>24598</v>
      </c>
      <c r="I4142" s="17" t="s">
        <v>24598</v>
      </c>
      <c r="J4142" s="17" t="s">
        <v>24598</v>
      </c>
      <c r="K4142" s="17" t="str">
        <f>IF('Strutture ricettive (Query)'!$D4142='Strutture ricettive (Query)'!$E4142,'Strutture ricettive (Query)'!$D4142,'Strutture ricettive (Query)'!$D4142&amp;" "&amp;'Strutture ricettive (Query)'!$E4142)</f>
        <v xml:space="preserve">571 </v>
      </c>
    </row>
    <row r="4143" spans="1:11" x14ac:dyDescent="0.25">
      <c r="A4143" s="18" t="s">
        <v>19709</v>
      </c>
      <c r="B4143" s="19" t="s">
        <v>22454</v>
      </c>
      <c r="C4143" s="19" t="s">
        <v>27700</v>
      </c>
      <c r="D4143" s="19" t="s">
        <v>27059</v>
      </c>
      <c r="E4143" s="19"/>
      <c r="F4143" s="19" t="str">
        <f>'Strutture ricettive (Query)'!$C4143&amp;" "&amp;'Strutture ricettive (Query)'!$K4143</f>
        <v xml:space="preserve">Loc. Vocabolo Grimaldi   20 </v>
      </c>
      <c r="G4143" s="19" t="s">
        <v>22433</v>
      </c>
      <c r="H4143" s="19" t="s">
        <v>26429</v>
      </c>
      <c r="I4143" s="19" t="s">
        <v>12290</v>
      </c>
      <c r="J4143" s="19" t="s">
        <v>12291</v>
      </c>
      <c r="K4143" s="19" t="str">
        <f>IF('Strutture ricettive (Query)'!$D4143='Strutture ricettive (Query)'!$E4143,'Strutture ricettive (Query)'!$D4143,'Strutture ricettive (Query)'!$D4143&amp;" "&amp;'Strutture ricettive (Query)'!$E4143)</f>
        <v xml:space="preserve">20 </v>
      </c>
    </row>
    <row r="4144" spans="1:11" x14ac:dyDescent="0.25">
      <c r="A4144" s="16" t="s">
        <v>19708</v>
      </c>
      <c r="B4144" s="17" t="s">
        <v>22455</v>
      </c>
      <c r="C4144" s="17" t="s">
        <v>27699</v>
      </c>
      <c r="D4144" s="17" t="s">
        <v>26916</v>
      </c>
      <c r="E4144" s="17"/>
      <c r="F4144" s="17" t="str">
        <f>'Strutture ricettive (Query)'!$C4144&amp;" "&amp;'Strutture ricettive (Query)'!$K4144</f>
        <v xml:space="preserve">Via Della Repubblica  5 </v>
      </c>
      <c r="G4144" s="17" t="s">
        <v>22456</v>
      </c>
      <c r="H4144" s="17" t="s">
        <v>24598</v>
      </c>
      <c r="I4144" s="17" t="s">
        <v>24598</v>
      </c>
      <c r="J4144" s="17" t="s">
        <v>12295</v>
      </c>
      <c r="K4144" s="17" t="str">
        <f>IF('Strutture ricettive (Query)'!$D4144='Strutture ricettive (Query)'!$E4144,'Strutture ricettive (Query)'!$D4144,'Strutture ricettive (Query)'!$D4144&amp;" "&amp;'Strutture ricettive (Query)'!$E4144)</f>
        <v xml:space="preserve">5 </v>
      </c>
    </row>
    <row r="4145" spans="1:11" x14ac:dyDescent="0.25">
      <c r="A4145" s="18" t="s">
        <v>19706</v>
      </c>
      <c r="B4145" s="19" t="s">
        <v>22457</v>
      </c>
      <c r="C4145" s="19" t="s">
        <v>27698</v>
      </c>
      <c r="D4145" s="19" t="s">
        <v>27143</v>
      </c>
      <c r="E4145" s="19"/>
      <c r="F4145" s="19" t="str">
        <f>'Strutture ricettive (Query)'!$C4145&amp;" "&amp;'Strutture ricettive (Query)'!$K4145</f>
        <v xml:space="preserve">Via San Pietro  10 </v>
      </c>
      <c r="G4145" s="19" t="s">
        <v>22456</v>
      </c>
      <c r="H4145" s="19" t="s">
        <v>26430</v>
      </c>
      <c r="I4145" s="19" t="s">
        <v>24598</v>
      </c>
      <c r="J4145" s="19" t="s">
        <v>12298</v>
      </c>
      <c r="K4145" s="19" t="str">
        <f>IF('Strutture ricettive (Query)'!$D4145='Strutture ricettive (Query)'!$E4145,'Strutture ricettive (Query)'!$D4145,'Strutture ricettive (Query)'!$D4145&amp;" "&amp;'Strutture ricettive (Query)'!$E4145)</f>
        <v xml:space="preserve">10 </v>
      </c>
    </row>
    <row r="4146" spans="1:11" x14ac:dyDescent="0.25">
      <c r="A4146" s="16" t="s">
        <v>19706</v>
      </c>
      <c r="B4146" s="17" t="s">
        <v>25665</v>
      </c>
      <c r="C4146" s="17" t="s">
        <v>24598</v>
      </c>
      <c r="D4146" s="17"/>
      <c r="E4146" s="17"/>
      <c r="F4146" s="17" t="str">
        <f>'Strutture ricettive (Query)'!$C4146&amp;" "&amp;'Strutture ricettive (Query)'!$K4146</f>
        <v>dato mancante 0</v>
      </c>
      <c r="G4146" s="17" t="s">
        <v>22456</v>
      </c>
      <c r="H4146" s="17" t="s">
        <v>24598</v>
      </c>
      <c r="I4146" s="17" t="s">
        <v>24598</v>
      </c>
      <c r="J4146" s="17" t="s">
        <v>24598</v>
      </c>
      <c r="K4146" s="17">
        <f>IF('Strutture ricettive (Query)'!$D4146='Strutture ricettive (Query)'!$E4146,'Strutture ricettive (Query)'!$D4146,'Strutture ricettive (Query)'!$D4146&amp;" "&amp;'Strutture ricettive (Query)'!$E4146)</f>
        <v>0</v>
      </c>
    </row>
    <row r="4147" spans="1:11" x14ac:dyDescent="0.25">
      <c r="A4147" s="18" t="s">
        <v>19706</v>
      </c>
      <c r="B4147" s="19" t="s">
        <v>22459</v>
      </c>
      <c r="C4147" s="19" t="s">
        <v>27716</v>
      </c>
      <c r="D4147" s="19" t="s">
        <v>26800</v>
      </c>
      <c r="E4147" s="19"/>
      <c r="F4147" s="19" t="str">
        <f>'Strutture ricettive (Query)'!$C4147&amp;" "&amp;'Strutture ricettive (Query)'!$K4147</f>
        <v xml:space="preserve">Fonte Fanarda  8 </v>
      </c>
      <c r="G4147" s="19" t="s">
        <v>22456</v>
      </c>
      <c r="H4147" s="19" t="s">
        <v>26430</v>
      </c>
      <c r="I4147" s="19" t="s">
        <v>24598</v>
      </c>
      <c r="J4147" s="19" t="s">
        <v>12306</v>
      </c>
      <c r="K4147" s="19" t="str">
        <f>IF('Strutture ricettive (Query)'!$D4147='Strutture ricettive (Query)'!$E4147,'Strutture ricettive (Query)'!$D4147,'Strutture ricettive (Query)'!$D4147&amp;" "&amp;'Strutture ricettive (Query)'!$E4147)</f>
        <v xml:space="preserve">8 </v>
      </c>
    </row>
    <row r="4148" spans="1:11" x14ac:dyDescent="0.25">
      <c r="A4148" s="16" t="s">
        <v>19706</v>
      </c>
      <c r="B4148" s="17" t="s">
        <v>22460</v>
      </c>
      <c r="C4148" s="17" t="s">
        <v>27305</v>
      </c>
      <c r="D4148" s="17" t="s">
        <v>26800</v>
      </c>
      <c r="E4148" s="17"/>
      <c r="F4148" s="17" t="str">
        <f>'Strutture ricettive (Query)'!$C4148&amp;" "&amp;'Strutture ricettive (Query)'!$K4148</f>
        <v xml:space="preserve">C.Da Prati  8 </v>
      </c>
      <c r="G4148" s="17" t="s">
        <v>22456</v>
      </c>
      <c r="H4148" s="17" t="s">
        <v>26430</v>
      </c>
      <c r="I4148" s="17" t="s">
        <v>24598</v>
      </c>
      <c r="J4148" s="17" t="s">
        <v>12309</v>
      </c>
      <c r="K4148" s="17" t="str">
        <f>IF('Strutture ricettive (Query)'!$D4148='Strutture ricettive (Query)'!$E4148,'Strutture ricettive (Query)'!$D4148,'Strutture ricettive (Query)'!$D4148&amp;" "&amp;'Strutture ricettive (Query)'!$E4148)</f>
        <v xml:space="preserve">8 </v>
      </c>
    </row>
    <row r="4149" spans="1:11" x14ac:dyDescent="0.25">
      <c r="A4149" s="18" t="s">
        <v>19706</v>
      </c>
      <c r="B4149" s="19" t="s">
        <v>22461</v>
      </c>
      <c r="C4149" s="19" t="s">
        <v>27725</v>
      </c>
      <c r="D4149" s="19" t="s">
        <v>27112</v>
      </c>
      <c r="E4149" s="19"/>
      <c r="F4149" s="19" t="str">
        <f>'Strutture ricettive (Query)'!$C4149&amp;" "&amp;'Strutture ricettive (Query)'!$K4149</f>
        <v xml:space="preserve">C.Da Sant'Antonio  13 </v>
      </c>
      <c r="G4149" s="19" t="s">
        <v>22456</v>
      </c>
      <c r="H4149" s="19" t="s">
        <v>26430</v>
      </c>
      <c r="I4149" s="19" t="s">
        <v>24598</v>
      </c>
      <c r="J4149" s="19" t="s">
        <v>12312</v>
      </c>
      <c r="K4149" s="19" t="str">
        <f>IF('Strutture ricettive (Query)'!$D4149='Strutture ricettive (Query)'!$E4149,'Strutture ricettive (Query)'!$D4149,'Strutture ricettive (Query)'!$D4149&amp;" "&amp;'Strutture ricettive (Query)'!$E4149)</f>
        <v xml:space="preserve">13 </v>
      </c>
    </row>
    <row r="4150" spans="1:11" x14ac:dyDescent="0.25">
      <c r="A4150" s="16" t="s">
        <v>19706</v>
      </c>
      <c r="B4150" s="17" t="s">
        <v>22462</v>
      </c>
      <c r="C4150" s="17" t="s">
        <v>27723</v>
      </c>
      <c r="D4150" s="17" t="s">
        <v>27029</v>
      </c>
      <c r="E4150" s="17"/>
      <c r="F4150" s="17" t="str">
        <f>'Strutture ricettive (Query)'!$C4150&amp;" "&amp;'Strutture ricettive (Query)'!$K4150</f>
        <v xml:space="preserve">C.Da Santa Croce  26 </v>
      </c>
      <c r="G4150" s="17" t="s">
        <v>22456</v>
      </c>
      <c r="H4150" s="17" t="s">
        <v>26430</v>
      </c>
      <c r="I4150" s="17" t="s">
        <v>24598</v>
      </c>
      <c r="J4150" s="17" t="s">
        <v>12315</v>
      </c>
      <c r="K4150" s="17" t="str">
        <f>IF('Strutture ricettive (Query)'!$D4150='Strutture ricettive (Query)'!$E4150,'Strutture ricettive (Query)'!$D4150,'Strutture ricettive (Query)'!$D4150&amp;" "&amp;'Strutture ricettive (Query)'!$E4150)</f>
        <v xml:space="preserve">26 </v>
      </c>
    </row>
    <row r="4151" spans="1:11" x14ac:dyDescent="0.25">
      <c r="A4151" s="18" t="s">
        <v>19706</v>
      </c>
      <c r="B4151" s="19" t="s">
        <v>22463</v>
      </c>
      <c r="C4151" s="19" t="s">
        <v>27720</v>
      </c>
      <c r="D4151" s="19" t="s">
        <v>27050</v>
      </c>
      <c r="E4151" s="19"/>
      <c r="F4151" s="19" t="str">
        <f>'Strutture ricettive (Query)'!$C4151&amp;" "&amp;'Strutture ricettive (Query)'!$K4151</f>
        <v xml:space="preserve">Via Volturelle  21 </v>
      </c>
      <c r="G4151" s="19" t="s">
        <v>22456</v>
      </c>
      <c r="H4151" s="19" t="s">
        <v>24598</v>
      </c>
      <c r="I4151" s="19" t="s">
        <v>24598</v>
      </c>
      <c r="J4151" s="19" t="s">
        <v>12318</v>
      </c>
      <c r="K4151" s="19" t="str">
        <f>IF('Strutture ricettive (Query)'!$D4151='Strutture ricettive (Query)'!$E4151,'Strutture ricettive (Query)'!$D4151,'Strutture ricettive (Query)'!$D4151&amp;" "&amp;'Strutture ricettive (Query)'!$E4151)</f>
        <v xml:space="preserve">21 </v>
      </c>
    </row>
    <row r="4152" spans="1:11" x14ac:dyDescent="0.25">
      <c r="A4152" s="16" t="s">
        <v>19709</v>
      </c>
      <c r="B4152" s="17" t="s">
        <v>22464</v>
      </c>
      <c r="C4152" s="17" t="s">
        <v>27723</v>
      </c>
      <c r="D4152" s="17" t="s">
        <v>27132</v>
      </c>
      <c r="E4152" s="17"/>
      <c r="F4152" s="17" t="str">
        <f>'Strutture ricettive (Query)'!$C4152&amp;" "&amp;'Strutture ricettive (Query)'!$K4152</f>
        <v xml:space="preserve">C.Da Santa Croce  11 </v>
      </c>
      <c r="G4152" s="17" t="s">
        <v>22456</v>
      </c>
      <c r="H4152" s="17" t="s">
        <v>24598</v>
      </c>
      <c r="I4152" s="17" t="s">
        <v>24598</v>
      </c>
      <c r="J4152" s="17" t="s">
        <v>12321</v>
      </c>
      <c r="K4152" s="17" t="str">
        <f>IF('Strutture ricettive (Query)'!$D4152='Strutture ricettive (Query)'!$E4152,'Strutture ricettive (Query)'!$D4152,'Strutture ricettive (Query)'!$D4152&amp;" "&amp;'Strutture ricettive (Query)'!$E4152)</f>
        <v xml:space="preserve">11 </v>
      </c>
    </row>
    <row r="4153" spans="1:11" x14ac:dyDescent="0.25">
      <c r="A4153" s="18" t="s">
        <v>19708</v>
      </c>
      <c r="B4153" s="19" t="s">
        <v>22465</v>
      </c>
      <c r="C4153" s="19" t="s">
        <v>24554</v>
      </c>
      <c r="D4153" s="19"/>
      <c r="E4153" s="19"/>
      <c r="F4153" s="19" t="str">
        <f>'Strutture ricettive (Query)'!$C4153&amp;" "&amp;'Strutture ricettive (Query)'!$K4153</f>
        <v>Via Valdivico Snc 0</v>
      </c>
      <c r="G4153" s="19" t="s">
        <v>22456</v>
      </c>
      <c r="H4153" s="19" t="s">
        <v>24598</v>
      </c>
      <c r="I4153" s="19" t="s">
        <v>12324</v>
      </c>
      <c r="J4153" s="19" t="s">
        <v>12325</v>
      </c>
      <c r="K4153" s="19">
        <f>IF('Strutture ricettive (Query)'!$D4153='Strutture ricettive (Query)'!$E4153,'Strutture ricettive (Query)'!$D4153,'Strutture ricettive (Query)'!$D4153&amp;" "&amp;'Strutture ricettive (Query)'!$E4153)</f>
        <v>0</v>
      </c>
    </row>
    <row r="4154" spans="1:11" x14ac:dyDescent="0.25">
      <c r="A4154" s="16" t="s">
        <v>19706</v>
      </c>
      <c r="B4154" s="17" t="s">
        <v>22466</v>
      </c>
      <c r="C4154" s="17" t="s">
        <v>27986</v>
      </c>
      <c r="D4154" s="17" t="s">
        <v>27064</v>
      </c>
      <c r="E4154" s="17"/>
      <c r="F4154" s="17" t="str">
        <f>'Strutture ricettive (Query)'!$C4154&amp;" "&amp;'Strutture ricettive (Query)'!$K4154</f>
        <v xml:space="preserve">Contrada Ventracciano  2 </v>
      </c>
      <c r="G4154" s="17" t="s">
        <v>22456</v>
      </c>
      <c r="H4154" s="17" t="s">
        <v>24598</v>
      </c>
      <c r="I4154" s="17" t="s">
        <v>24598</v>
      </c>
      <c r="J4154" s="17" t="s">
        <v>12328</v>
      </c>
      <c r="K4154" s="17" t="str">
        <f>IF('Strutture ricettive (Query)'!$D4154='Strutture ricettive (Query)'!$E4154,'Strutture ricettive (Query)'!$D4154,'Strutture ricettive (Query)'!$D4154&amp;" "&amp;'Strutture ricettive (Query)'!$E4154)</f>
        <v xml:space="preserve">2 </v>
      </c>
    </row>
    <row r="4155" spans="1:11" x14ac:dyDescent="0.25">
      <c r="A4155" s="18" t="s">
        <v>19706</v>
      </c>
      <c r="B4155" s="19" t="s">
        <v>22467</v>
      </c>
      <c r="C4155" s="19" t="s">
        <v>24555</v>
      </c>
      <c r="D4155" s="19"/>
      <c r="E4155" s="19"/>
      <c r="F4155" s="19" t="str">
        <f>'Strutture ricettive (Query)'!$C4155&amp;" "&amp;'Strutture ricettive (Query)'!$K4155</f>
        <v>Contrada San Martino Snc 0</v>
      </c>
      <c r="G4155" s="19" t="s">
        <v>22456</v>
      </c>
      <c r="H4155" s="19" t="s">
        <v>24598</v>
      </c>
      <c r="I4155" s="19" t="s">
        <v>24598</v>
      </c>
      <c r="J4155" s="19" t="s">
        <v>12331</v>
      </c>
      <c r="K4155" s="19">
        <f>IF('Strutture ricettive (Query)'!$D4155='Strutture ricettive (Query)'!$E4155,'Strutture ricettive (Query)'!$D4155,'Strutture ricettive (Query)'!$D4155&amp;" "&amp;'Strutture ricettive (Query)'!$E4155)</f>
        <v>0</v>
      </c>
    </row>
    <row r="4156" spans="1:11" x14ac:dyDescent="0.25">
      <c r="A4156" s="16" t="s">
        <v>19707</v>
      </c>
      <c r="B4156" s="17" t="s">
        <v>22468</v>
      </c>
      <c r="C4156" s="17" t="s">
        <v>27997</v>
      </c>
      <c r="D4156" s="17" t="s">
        <v>27086</v>
      </c>
      <c r="E4156" s="17"/>
      <c r="F4156" s="17" t="str">
        <f>'Strutture ricettive (Query)'!$C4156&amp;" "&amp;'Strutture ricettive (Query)'!$K4156</f>
        <v xml:space="preserve">Contrada Acquevive  16 </v>
      </c>
      <c r="G4156" s="17" t="s">
        <v>22456</v>
      </c>
      <c r="H4156" s="17" t="s">
        <v>26430</v>
      </c>
      <c r="I4156" s="17" t="s">
        <v>12334</v>
      </c>
      <c r="J4156" s="17" t="s">
        <v>12335</v>
      </c>
      <c r="K4156" s="17" t="str">
        <f>IF('Strutture ricettive (Query)'!$D4156='Strutture ricettive (Query)'!$E4156,'Strutture ricettive (Query)'!$D4156,'Strutture ricettive (Query)'!$D4156&amp;" "&amp;'Strutture ricettive (Query)'!$E4156)</f>
        <v xml:space="preserve">16 </v>
      </c>
    </row>
    <row r="4157" spans="1:11" x14ac:dyDescent="0.25">
      <c r="A4157" s="18" t="s">
        <v>19708</v>
      </c>
      <c r="B4157" s="19" t="s">
        <v>22469</v>
      </c>
      <c r="C4157" s="19" t="s">
        <v>27998</v>
      </c>
      <c r="D4157" s="19" t="s">
        <v>27032</v>
      </c>
      <c r="E4157" s="19"/>
      <c r="F4157" s="19" t="str">
        <f>'Strutture ricettive (Query)'!$C4157&amp;" "&amp;'Strutture ricettive (Query)'!$K4157</f>
        <v xml:space="preserve">Contrada Bagliano  25 </v>
      </c>
      <c r="G4157" s="19" t="s">
        <v>22456</v>
      </c>
      <c r="H4157" s="19" t="s">
        <v>26430</v>
      </c>
      <c r="I4157" s="19" t="s">
        <v>12338</v>
      </c>
      <c r="J4157" s="19" t="s">
        <v>12339</v>
      </c>
      <c r="K4157" s="19" t="str">
        <f>IF('Strutture ricettive (Query)'!$D4157='Strutture ricettive (Query)'!$E4157,'Strutture ricettive (Query)'!$D4157,'Strutture ricettive (Query)'!$D4157&amp;" "&amp;'Strutture ricettive (Query)'!$E4157)</f>
        <v xml:space="preserve">25 </v>
      </c>
    </row>
    <row r="4158" spans="1:11" x14ac:dyDescent="0.25">
      <c r="A4158" s="16" t="s">
        <v>19704</v>
      </c>
      <c r="B4158" s="17" t="s">
        <v>22470</v>
      </c>
      <c r="C4158" s="17" t="s">
        <v>28014</v>
      </c>
      <c r="D4158" s="17" t="s">
        <v>27086</v>
      </c>
      <c r="E4158" s="17"/>
      <c r="F4158" s="17" t="str">
        <f>'Strutture ricettive (Query)'!$C4158&amp;" "&amp;'Strutture ricettive (Query)'!$K4158</f>
        <v xml:space="preserve">Contrada Mossa  16 </v>
      </c>
      <c r="G4158" s="17" t="s">
        <v>22456</v>
      </c>
      <c r="H4158" s="17" t="s">
        <v>24598</v>
      </c>
      <c r="I4158" s="17" t="s">
        <v>12342</v>
      </c>
      <c r="J4158" s="17" t="s">
        <v>12343</v>
      </c>
      <c r="K4158" s="17" t="str">
        <f>IF('Strutture ricettive (Query)'!$D4158='Strutture ricettive (Query)'!$E4158,'Strutture ricettive (Query)'!$D4158,'Strutture ricettive (Query)'!$D4158&amp;" "&amp;'Strutture ricettive (Query)'!$E4158)</f>
        <v xml:space="preserve">16 </v>
      </c>
    </row>
    <row r="4159" spans="1:11" x14ac:dyDescent="0.25">
      <c r="A4159" s="18" t="s">
        <v>19712</v>
      </c>
      <c r="B4159" s="19" t="s">
        <v>22471</v>
      </c>
      <c r="C4159" s="19" t="s">
        <v>28010</v>
      </c>
      <c r="D4159" s="19" t="s">
        <v>26985</v>
      </c>
      <c r="E4159" s="19"/>
      <c r="F4159" s="19" t="str">
        <f>'Strutture ricettive (Query)'!$C4159&amp;" "&amp;'Strutture ricettive (Query)'!$K4159</f>
        <v xml:space="preserve">Via V. Bachelet  33 </v>
      </c>
      <c r="G4159" s="19" t="s">
        <v>22472</v>
      </c>
      <c r="H4159" s="19" t="s">
        <v>26431</v>
      </c>
      <c r="I4159" s="19" t="s">
        <v>12347</v>
      </c>
      <c r="J4159" s="19" t="s">
        <v>12348</v>
      </c>
      <c r="K4159" s="19" t="str">
        <f>IF('Strutture ricettive (Query)'!$D4159='Strutture ricettive (Query)'!$E4159,'Strutture ricettive (Query)'!$D4159,'Strutture ricettive (Query)'!$D4159&amp;" "&amp;'Strutture ricettive (Query)'!$E4159)</f>
        <v xml:space="preserve">33 </v>
      </c>
    </row>
    <row r="4160" spans="1:11" x14ac:dyDescent="0.25">
      <c r="A4160" s="16" t="s">
        <v>19704</v>
      </c>
      <c r="B4160" s="17" t="s">
        <v>22473</v>
      </c>
      <c r="C4160" s="17" t="s">
        <v>28009</v>
      </c>
      <c r="D4160" s="17" t="s">
        <v>26781</v>
      </c>
      <c r="E4160" s="17"/>
      <c r="F4160" s="17" t="str">
        <f>'Strutture ricettive (Query)'!$C4160&amp;" "&amp;'Strutture ricettive (Query)'!$K4160</f>
        <v xml:space="preserve">Localita' Piane Potenza  9 </v>
      </c>
      <c r="G4160" s="17" t="s">
        <v>22472</v>
      </c>
      <c r="H4160" s="17" t="s">
        <v>26431</v>
      </c>
      <c r="I4160" s="17" t="s">
        <v>24598</v>
      </c>
      <c r="J4160" s="17" t="s">
        <v>12351</v>
      </c>
      <c r="K4160" s="17" t="str">
        <f>IF('Strutture ricettive (Query)'!$D4160='Strutture ricettive (Query)'!$E4160,'Strutture ricettive (Query)'!$D4160,'Strutture ricettive (Query)'!$D4160&amp;" "&amp;'Strutture ricettive (Query)'!$E4160)</f>
        <v xml:space="preserve">9 </v>
      </c>
    </row>
    <row r="4161" spans="1:11" x14ac:dyDescent="0.25">
      <c r="A4161" s="18" t="s">
        <v>19707</v>
      </c>
      <c r="B4161" s="19" t="s">
        <v>22474</v>
      </c>
      <c r="C4161" s="19" t="s">
        <v>28004</v>
      </c>
      <c r="D4161" s="19" t="s">
        <v>26875</v>
      </c>
      <c r="E4161" s="19"/>
      <c r="F4161" s="19" t="str">
        <f>'Strutture ricettive (Query)'!$C4161&amp;" "&amp;'Strutture ricettive (Query)'!$K4161</f>
        <v xml:space="preserve">Localita' Valle Cascia  6 </v>
      </c>
      <c r="G4161" s="19" t="s">
        <v>22472</v>
      </c>
      <c r="H4161" s="19" t="s">
        <v>26431</v>
      </c>
      <c r="I4161" s="19" t="s">
        <v>12354</v>
      </c>
      <c r="J4161" s="19" t="s">
        <v>12355</v>
      </c>
      <c r="K4161" s="19" t="str">
        <f>IF('Strutture ricettive (Query)'!$D4161='Strutture ricettive (Query)'!$E4161,'Strutture ricettive (Query)'!$D4161,'Strutture ricettive (Query)'!$D4161&amp;" "&amp;'Strutture ricettive (Query)'!$E4161)</f>
        <v xml:space="preserve">6 </v>
      </c>
    </row>
    <row r="4162" spans="1:11" x14ac:dyDescent="0.25">
      <c r="A4162" s="16" t="s">
        <v>19704</v>
      </c>
      <c r="B4162" s="17" t="s">
        <v>22475</v>
      </c>
      <c r="C4162" s="17" t="s">
        <v>28003</v>
      </c>
      <c r="D4162" s="17" t="s">
        <v>27132</v>
      </c>
      <c r="E4162" s="17"/>
      <c r="F4162" s="17" t="str">
        <f>'Strutture ricettive (Query)'!$C4162&amp;" "&amp;'Strutture ricettive (Query)'!$K4162</f>
        <v xml:space="preserve">(Strada Statale Settempedana) Contrada Collina  11 </v>
      </c>
      <c r="G4162" s="17" t="s">
        <v>22472</v>
      </c>
      <c r="H4162" s="17" t="s">
        <v>26432</v>
      </c>
      <c r="I4162" s="17" t="s">
        <v>12359</v>
      </c>
      <c r="J4162" s="17" t="s">
        <v>12360</v>
      </c>
      <c r="K4162" s="17" t="str">
        <f>IF('Strutture ricettive (Query)'!$D4162='Strutture ricettive (Query)'!$E4162,'Strutture ricettive (Query)'!$D4162,'Strutture ricettive (Query)'!$D4162&amp;" "&amp;'Strutture ricettive (Query)'!$E4162)</f>
        <v xml:space="preserve">11 </v>
      </c>
    </row>
    <row r="4163" spans="1:11" x14ac:dyDescent="0.25">
      <c r="A4163" s="18" t="s">
        <v>19707</v>
      </c>
      <c r="B4163" s="19" t="s">
        <v>22476</v>
      </c>
      <c r="C4163" s="19" t="s">
        <v>28002</v>
      </c>
      <c r="D4163" s="19" t="s">
        <v>26948</v>
      </c>
      <c r="E4163" s="19"/>
      <c r="F4163" s="19" t="str">
        <f>'Strutture ricettive (Query)'!$C4163&amp;" "&amp;'Strutture ricettive (Query)'!$K4163</f>
        <v xml:space="preserve">Loc. Valle Cascia  40 </v>
      </c>
      <c r="G4163" s="19" t="s">
        <v>22472</v>
      </c>
      <c r="H4163" s="19" t="s">
        <v>26433</v>
      </c>
      <c r="I4163" s="19" t="s">
        <v>12364</v>
      </c>
      <c r="J4163" s="19" t="s">
        <v>12365</v>
      </c>
      <c r="K4163" s="19" t="str">
        <f>IF('Strutture ricettive (Query)'!$D4163='Strutture ricettive (Query)'!$E4163,'Strutture ricettive (Query)'!$D4163,'Strutture ricettive (Query)'!$D4163&amp;" "&amp;'Strutture ricettive (Query)'!$E4163)</f>
        <v xml:space="preserve">40 </v>
      </c>
    </row>
    <row r="4164" spans="1:11" x14ac:dyDescent="0.25">
      <c r="A4164" s="16" t="s">
        <v>19704</v>
      </c>
      <c r="B4164" s="17" t="s">
        <v>22477</v>
      </c>
      <c r="C4164" s="17" t="s">
        <v>28001</v>
      </c>
      <c r="D4164" s="17" t="s">
        <v>26979</v>
      </c>
      <c r="E4164" s="17"/>
      <c r="F4164" s="17" t="str">
        <f>'Strutture ricettive (Query)'!$C4164&amp;" "&amp;'Strutture ricettive (Query)'!$K4164</f>
        <v xml:space="preserve">Via Mainini  35 </v>
      </c>
      <c r="G4164" s="17" t="s">
        <v>22472</v>
      </c>
      <c r="H4164" s="17" t="s">
        <v>24598</v>
      </c>
      <c r="I4164" s="17" t="s">
        <v>24598</v>
      </c>
      <c r="J4164" s="17" t="s">
        <v>24598</v>
      </c>
      <c r="K4164" s="17" t="str">
        <f>IF('Strutture ricettive (Query)'!$D4164='Strutture ricettive (Query)'!$E4164,'Strutture ricettive (Query)'!$D4164,'Strutture ricettive (Query)'!$D4164&amp;" "&amp;'Strutture ricettive (Query)'!$E4164)</f>
        <v xml:space="preserve">35 </v>
      </c>
    </row>
    <row r="4165" spans="1:11" x14ac:dyDescent="0.25">
      <c r="A4165" s="18" t="s">
        <v>19708</v>
      </c>
      <c r="B4165" s="19" t="s">
        <v>22478</v>
      </c>
      <c r="C4165" s="19" t="s">
        <v>28000</v>
      </c>
      <c r="D4165" s="19" t="s">
        <v>26836</v>
      </c>
      <c r="E4165" s="19"/>
      <c r="F4165" s="19" t="str">
        <f>'Strutture ricettive (Query)'!$C4165&amp;" "&amp;'Strutture ricettive (Query)'!$K4165</f>
        <v xml:space="preserve">Via San Liberato  7 </v>
      </c>
      <c r="G4165" s="19" t="s">
        <v>22472</v>
      </c>
      <c r="H4165" s="19" t="s">
        <v>24598</v>
      </c>
      <c r="I4165" s="19" t="s">
        <v>24598</v>
      </c>
      <c r="J4165" s="19" t="s">
        <v>12370</v>
      </c>
      <c r="K4165" s="19" t="str">
        <f>IF('Strutture ricettive (Query)'!$D4165='Strutture ricettive (Query)'!$E4165,'Strutture ricettive (Query)'!$D4165,'Strutture ricettive (Query)'!$D4165&amp;" "&amp;'Strutture ricettive (Query)'!$E4165)</f>
        <v xml:space="preserve">7 </v>
      </c>
    </row>
    <row r="4166" spans="1:11" x14ac:dyDescent="0.25">
      <c r="A4166" s="16" t="s">
        <v>19708</v>
      </c>
      <c r="B4166" s="17" t="s">
        <v>22479</v>
      </c>
      <c r="C4166" s="17" t="s">
        <v>27999</v>
      </c>
      <c r="D4166" s="17" t="s">
        <v>26907</v>
      </c>
      <c r="E4166" s="17"/>
      <c r="F4166" s="17" t="str">
        <f>'Strutture ricettive (Query)'!$C4166&amp;" "&amp;'Strutture ricettive (Query)'!$K4166</f>
        <v xml:space="preserve">Via Villa Mattei  52 </v>
      </c>
      <c r="G4166" s="17" t="s">
        <v>22472</v>
      </c>
      <c r="H4166" s="17" t="s">
        <v>26434</v>
      </c>
      <c r="I4166" s="17" t="s">
        <v>24598</v>
      </c>
      <c r="J4166" s="17" t="s">
        <v>12374</v>
      </c>
      <c r="K4166" s="17" t="str">
        <f>IF('Strutture ricettive (Query)'!$D4166='Strutture ricettive (Query)'!$E4166,'Strutture ricettive (Query)'!$D4166,'Strutture ricettive (Query)'!$D4166&amp;" "&amp;'Strutture ricettive (Query)'!$E4166)</f>
        <v xml:space="preserve">52 </v>
      </c>
    </row>
    <row r="4167" spans="1:11" x14ac:dyDescent="0.25">
      <c r="A4167" s="18" t="s">
        <v>19709</v>
      </c>
      <c r="B4167" s="19" t="s">
        <v>22480</v>
      </c>
      <c r="C4167" s="19" t="s">
        <v>27983</v>
      </c>
      <c r="D4167" s="19" t="s">
        <v>26800</v>
      </c>
      <c r="E4167" s="19"/>
      <c r="F4167" s="19" t="str">
        <f>'Strutture ricettive (Query)'!$C4167&amp;" "&amp;'Strutture ricettive (Query)'!$K4167</f>
        <v xml:space="preserve">Localita' Cimarella  8 </v>
      </c>
      <c r="G4167" s="19" t="s">
        <v>22472</v>
      </c>
      <c r="H4167" s="19" t="s">
        <v>26431</v>
      </c>
      <c r="I4167" s="19" t="s">
        <v>10650</v>
      </c>
      <c r="J4167" s="19" t="s">
        <v>10651</v>
      </c>
      <c r="K4167" s="19" t="str">
        <f>IF('Strutture ricettive (Query)'!$D4167='Strutture ricettive (Query)'!$E4167,'Strutture ricettive (Query)'!$D4167,'Strutture ricettive (Query)'!$D4167&amp;" "&amp;'Strutture ricettive (Query)'!$E4167)</f>
        <v xml:space="preserve">8 </v>
      </c>
    </row>
    <row r="4168" spans="1:11" x14ac:dyDescent="0.25">
      <c r="A4168" s="16" t="s">
        <v>19708</v>
      </c>
      <c r="B4168" s="17" t="s">
        <v>22481</v>
      </c>
      <c r="C4168" s="17" t="s">
        <v>27982</v>
      </c>
      <c r="D4168" s="17" t="s">
        <v>27086</v>
      </c>
      <c r="E4168" s="17"/>
      <c r="F4168" s="17" t="str">
        <f>'Strutture ricettive (Query)'!$C4168&amp;" "&amp;'Strutture ricettive (Query)'!$K4168</f>
        <v xml:space="preserve">Localita' Rinaldi  16 </v>
      </c>
      <c r="G4168" s="17" t="s">
        <v>22472</v>
      </c>
      <c r="H4168" s="17" t="s">
        <v>26431</v>
      </c>
      <c r="I4168" s="17" t="s">
        <v>12379</v>
      </c>
      <c r="J4168" s="17" t="s">
        <v>12380</v>
      </c>
      <c r="K4168" s="17" t="str">
        <f>IF('Strutture ricettive (Query)'!$D4168='Strutture ricettive (Query)'!$E4168,'Strutture ricettive (Query)'!$D4168,'Strutture ricettive (Query)'!$D4168&amp;" "&amp;'Strutture ricettive (Query)'!$E4168)</f>
        <v xml:space="preserve">16 </v>
      </c>
    </row>
    <row r="4169" spans="1:11" x14ac:dyDescent="0.25">
      <c r="A4169" s="18" t="s">
        <v>19713</v>
      </c>
      <c r="B4169" s="19" t="s">
        <v>19715</v>
      </c>
      <c r="C4169" s="19" t="s">
        <v>24598</v>
      </c>
      <c r="D4169" s="19"/>
      <c r="E4169" s="19"/>
      <c r="F4169" s="19" t="str">
        <f>'Strutture ricettive (Query)'!$C4169&amp;" "&amp;'Strutture ricettive (Query)'!$K4169</f>
        <v>dato mancante 0</v>
      </c>
      <c r="G4169" s="19" t="s">
        <v>25666</v>
      </c>
      <c r="H4169" s="19" t="s">
        <v>26435</v>
      </c>
      <c r="I4169" s="19" t="s">
        <v>24598</v>
      </c>
      <c r="J4169" s="19" t="s">
        <v>12383</v>
      </c>
      <c r="K4169" s="19">
        <f>IF('Strutture ricettive (Query)'!$D4169='Strutture ricettive (Query)'!$E4169,'Strutture ricettive (Query)'!$D4169,'Strutture ricettive (Query)'!$D4169&amp;" "&amp;'Strutture ricettive (Query)'!$E4169)</f>
        <v>0</v>
      </c>
    </row>
    <row r="4170" spans="1:11" x14ac:dyDescent="0.25">
      <c r="A4170" s="16" t="s">
        <v>19708</v>
      </c>
      <c r="B4170" s="17" t="s">
        <v>22482</v>
      </c>
      <c r="C4170" s="17" t="s">
        <v>27980</v>
      </c>
      <c r="D4170" s="17" t="s">
        <v>27981</v>
      </c>
      <c r="E4170" s="17"/>
      <c r="F4170" s="17" t="str">
        <f>'Strutture ricettive (Query)'!$C4170&amp;" "&amp;'Strutture ricettive (Query)'!$K4170</f>
        <v xml:space="preserve">Via Cavallino   66 T </v>
      </c>
      <c r="G4170" s="17" t="s">
        <v>22483</v>
      </c>
      <c r="H4170" s="17" t="s">
        <v>24598</v>
      </c>
      <c r="I4170" s="17" t="s">
        <v>12387</v>
      </c>
      <c r="J4170" s="17" t="s">
        <v>12388</v>
      </c>
      <c r="K4170" s="17" t="str">
        <f>IF('Strutture ricettive (Query)'!$D4170='Strutture ricettive (Query)'!$E4170,'Strutture ricettive (Query)'!$D4170,'Strutture ricettive (Query)'!$D4170&amp;" "&amp;'Strutture ricettive (Query)'!$E4170)</f>
        <v xml:space="preserve">66 T </v>
      </c>
    </row>
    <row r="4171" spans="1:11" x14ac:dyDescent="0.25">
      <c r="A4171" s="18" t="s">
        <v>19708</v>
      </c>
      <c r="B4171" s="19" t="s">
        <v>22484</v>
      </c>
      <c r="C4171" s="19" t="s">
        <v>27964</v>
      </c>
      <c r="D4171" s="19" t="s">
        <v>27143</v>
      </c>
      <c r="E4171" s="19"/>
      <c r="F4171" s="19" t="str">
        <f>'Strutture ricettive (Query)'!$C4171&amp;" "&amp;'Strutture ricettive (Query)'!$K4171</f>
        <v xml:space="preserve">Località San Savino   10 </v>
      </c>
      <c r="G4171" s="19" t="s">
        <v>22483</v>
      </c>
      <c r="H4171" s="19" t="s">
        <v>26436</v>
      </c>
      <c r="I4171" s="19" t="s">
        <v>24598</v>
      </c>
      <c r="J4171" s="19" t="s">
        <v>12392</v>
      </c>
      <c r="K4171" s="19" t="str">
        <f>IF('Strutture ricettive (Query)'!$D4171='Strutture ricettive (Query)'!$E4171,'Strutture ricettive (Query)'!$D4171,'Strutture ricettive (Query)'!$D4171&amp;" "&amp;'Strutture ricettive (Query)'!$E4171)</f>
        <v xml:space="preserve">10 </v>
      </c>
    </row>
    <row r="4172" spans="1:11" x14ac:dyDescent="0.25">
      <c r="A4172" s="16" t="s">
        <v>19713</v>
      </c>
      <c r="B4172" s="17" t="s">
        <v>19715</v>
      </c>
      <c r="C4172" s="17" t="s">
        <v>24598</v>
      </c>
      <c r="D4172" s="17"/>
      <c r="E4172" s="17"/>
      <c r="F4172" s="17" t="str">
        <f>'Strutture ricettive (Query)'!$C4172&amp;" "&amp;'Strutture ricettive (Query)'!$K4172</f>
        <v>dato mancante 0</v>
      </c>
      <c r="G4172" s="17" t="s">
        <v>22483</v>
      </c>
      <c r="H4172" s="17" t="s">
        <v>24598</v>
      </c>
      <c r="I4172" s="17" t="s">
        <v>24598</v>
      </c>
      <c r="J4172" s="17" t="s">
        <v>24598</v>
      </c>
      <c r="K4172" s="17">
        <f>IF('Strutture ricettive (Query)'!$D4172='Strutture ricettive (Query)'!$E4172,'Strutture ricettive (Query)'!$D4172,'Strutture ricettive (Query)'!$D4172&amp;" "&amp;'Strutture ricettive (Query)'!$E4172)</f>
        <v>0</v>
      </c>
    </row>
    <row r="4173" spans="1:11" x14ac:dyDescent="0.25">
      <c r="A4173" s="18" t="s">
        <v>19706</v>
      </c>
      <c r="B4173" s="19" t="s">
        <v>22485</v>
      </c>
      <c r="C4173" s="19" t="s">
        <v>27963</v>
      </c>
      <c r="D4173" s="19" t="s">
        <v>27059</v>
      </c>
      <c r="E4173" s="19"/>
      <c r="F4173" s="19" t="str">
        <f>'Strutture ricettive (Query)'!$C4173&amp;" "&amp;'Strutture ricettive (Query)'!$K4173</f>
        <v xml:space="preserve">C.Da Castellano  20 </v>
      </c>
      <c r="G4173" s="19" t="s">
        <v>22483</v>
      </c>
      <c r="H4173" s="19" t="s">
        <v>26437</v>
      </c>
      <c r="I4173" s="19" t="s">
        <v>24598</v>
      </c>
      <c r="J4173" s="19" t="s">
        <v>12395</v>
      </c>
      <c r="K4173" s="19" t="str">
        <f>IF('Strutture ricettive (Query)'!$D4173='Strutture ricettive (Query)'!$E4173,'Strutture ricettive (Query)'!$D4173,'Strutture ricettive (Query)'!$D4173&amp;" "&amp;'Strutture ricettive (Query)'!$E4173)</f>
        <v xml:space="preserve">20 </v>
      </c>
    </row>
    <row r="4174" spans="1:11" x14ac:dyDescent="0.25">
      <c r="A4174" s="16" t="s">
        <v>19704</v>
      </c>
      <c r="B4174" s="17" t="s">
        <v>25667</v>
      </c>
      <c r="C4174" s="17" t="s">
        <v>24598</v>
      </c>
      <c r="D4174" s="17"/>
      <c r="E4174" s="17"/>
      <c r="F4174" s="17" t="str">
        <f>'Strutture ricettive (Query)'!$C4174&amp;" "&amp;'Strutture ricettive (Query)'!$K4174</f>
        <v>dato mancante 0</v>
      </c>
      <c r="G4174" s="17" t="s">
        <v>22483</v>
      </c>
      <c r="H4174" s="17" t="s">
        <v>26438</v>
      </c>
      <c r="I4174" s="17" t="s">
        <v>12398</v>
      </c>
      <c r="J4174" s="17" t="s">
        <v>12399</v>
      </c>
      <c r="K4174" s="17">
        <f>IF('Strutture ricettive (Query)'!$D4174='Strutture ricettive (Query)'!$E4174,'Strutture ricettive (Query)'!$D4174,'Strutture ricettive (Query)'!$D4174&amp;" "&amp;'Strutture ricettive (Query)'!$E4174)</f>
        <v>0</v>
      </c>
    </row>
    <row r="4175" spans="1:11" x14ac:dyDescent="0.25">
      <c r="A4175" s="18" t="s">
        <v>19707</v>
      </c>
      <c r="B4175" s="19" t="s">
        <v>22486</v>
      </c>
      <c r="C4175" s="19" t="s">
        <v>27962</v>
      </c>
      <c r="D4175" s="19" t="s">
        <v>27152</v>
      </c>
      <c r="E4175" s="19"/>
      <c r="F4175" s="19" t="str">
        <f>'Strutture ricettive (Query)'!$C4175&amp;" "&amp;'Strutture ricettive (Query)'!$K4175</f>
        <v xml:space="preserve">Via Cavour  1 </v>
      </c>
      <c r="G4175" s="19" t="s">
        <v>22483</v>
      </c>
      <c r="H4175" s="19" t="s">
        <v>26437</v>
      </c>
      <c r="I4175" s="19" t="s">
        <v>12402</v>
      </c>
      <c r="J4175" s="19" t="s">
        <v>12403</v>
      </c>
      <c r="K4175" s="19" t="str">
        <f>IF('Strutture ricettive (Query)'!$D4175='Strutture ricettive (Query)'!$E4175,'Strutture ricettive (Query)'!$D4175,'Strutture ricettive (Query)'!$D4175&amp;" "&amp;'Strutture ricettive (Query)'!$E4175)</f>
        <v xml:space="preserve">1 </v>
      </c>
    </row>
    <row r="4176" spans="1:11" x14ac:dyDescent="0.25">
      <c r="A4176" s="16" t="s">
        <v>19708</v>
      </c>
      <c r="B4176" s="17" t="s">
        <v>22487</v>
      </c>
      <c r="C4176" s="17" t="s">
        <v>26810</v>
      </c>
      <c r="D4176" s="17" t="s">
        <v>27152</v>
      </c>
      <c r="E4176" s="17"/>
      <c r="F4176" s="17" t="str">
        <f>'Strutture ricettive (Query)'!$C4176&amp;" "&amp;'Strutture ricettive (Query)'!$K4176</f>
        <v xml:space="preserve">Viale Europa  1 </v>
      </c>
      <c r="G4176" s="17" t="s">
        <v>22483</v>
      </c>
      <c r="H4176" s="17" t="s">
        <v>26437</v>
      </c>
      <c r="I4176" s="17" t="s">
        <v>12406</v>
      </c>
      <c r="J4176" s="17" t="s">
        <v>12407</v>
      </c>
      <c r="K4176" s="17" t="str">
        <f>IF('Strutture ricettive (Query)'!$D4176='Strutture ricettive (Query)'!$E4176,'Strutture ricettive (Query)'!$D4176,'Strutture ricettive (Query)'!$D4176&amp;" "&amp;'Strutture ricettive (Query)'!$E4176)</f>
        <v xml:space="preserve">1 </v>
      </c>
    </row>
    <row r="4177" spans="1:11" x14ac:dyDescent="0.25">
      <c r="A4177" s="18" t="s">
        <v>19706</v>
      </c>
      <c r="B4177" s="19" t="s">
        <v>22488</v>
      </c>
      <c r="C4177" s="19" t="s">
        <v>27960</v>
      </c>
      <c r="D4177" s="19" t="s">
        <v>27143</v>
      </c>
      <c r="E4177" s="19"/>
      <c r="F4177" s="19" t="str">
        <f>'Strutture ricettive (Query)'!$C4177&amp;" "&amp;'Strutture ricettive (Query)'!$K4177</f>
        <v xml:space="preserve">Contrada Crocette  10 </v>
      </c>
      <c r="G4177" s="19" t="s">
        <v>22483</v>
      </c>
      <c r="H4177" s="19" t="s">
        <v>26437</v>
      </c>
      <c r="I4177" s="19" t="s">
        <v>24598</v>
      </c>
      <c r="J4177" s="19" t="s">
        <v>24598</v>
      </c>
      <c r="K4177" s="19" t="str">
        <f>IF('Strutture ricettive (Query)'!$D4177='Strutture ricettive (Query)'!$E4177,'Strutture ricettive (Query)'!$D4177,'Strutture ricettive (Query)'!$D4177&amp;" "&amp;'Strutture ricettive (Query)'!$E4177)</f>
        <v xml:space="preserve">10 </v>
      </c>
    </row>
    <row r="4178" spans="1:11" x14ac:dyDescent="0.25">
      <c r="A4178" s="16" t="s">
        <v>19708</v>
      </c>
      <c r="B4178" s="17" t="s">
        <v>22489</v>
      </c>
      <c r="C4178" s="17" t="s">
        <v>27959</v>
      </c>
      <c r="D4178" s="17" t="s">
        <v>26873</v>
      </c>
      <c r="E4178" s="17"/>
      <c r="F4178" s="17" t="str">
        <f>'Strutture ricettive (Query)'!$C4178&amp;" "&amp;'Strutture ricettive (Query)'!$K4178</f>
        <v xml:space="preserve">Via Roma   60 </v>
      </c>
      <c r="G4178" s="17" t="s">
        <v>22483</v>
      </c>
      <c r="H4178" s="17" t="s">
        <v>26439</v>
      </c>
      <c r="I4178" s="17" t="s">
        <v>24598</v>
      </c>
      <c r="J4178" s="17" t="s">
        <v>12413</v>
      </c>
      <c r="K4178" s="17" t="str">
        <f>IF('Strutture ricettive (Query)'!$D4178='Strutture ricettive (Query)'!$E4178,'Strutture ricettive (Query)'!$D4178,'Strutture ricettive (Query)'!$D4178&amp;" "&amp;'Strutture ricettive (Query)'!$E4178)</f>
        <v xml:space="preserve">60 </v>
      </c>
    </row>
    <row r="4179" spans="1:11" x14ac:dyDescent="0.25">
      <c r="A4179" s="18" t="s">
        <v>19708</v>
      </c>
      <c r="B4179" s="19" t="s">
        <v>20439</v>
      </c>
      <c r="C4179" s="19" t="s">
        <v>27958</v>
      </c>
      <c r="D4179" s="19" t="s">
        <v>26875</v>
      </c>
      <c r="E4179" s="19"/>
      <c r="F4179" s="19" t="str">
        <f>'Strutture ricettive (Query)'!$C4179&amp;" "&amp;'Strutture ricettive (Query)'!$K4179</f>
        <v xml:space="preserve">Via Mazzini  6 </v>
      </c>
      <c r="G4179" s="19" t="s">
        <v>22483</v>
      </c>
      <c r="H4179" s="19" t="s">
        <v>24598</v>
      </c>
      <c r="I4179" s="19" t="s">
        <v>24609</v>
      </c>
      <c r="J4179" s="19" t="s">
        <v>12416</v>
      </c>
      <c r="K4179" s="19" t="str">
        <f>IF('Strutture ricettive (Query)'!$D4179='Strutture ricettive (Query)'!$E4179,'Strutture ricettive (Query)'!$D4179,'Strutture ricettive (Query)'!$D4179&amp;" "&amp;'Strutture ricettive (Query)'!$E4179)</f>
        <v xml:space="preserve">6 </v>
      </c>
    </row>
    <row r="4180" spans="1:11" x14ac:dyDescent="0.25">
      <c r="A4180" s="16" t="s">
        <v>19708</v>
      </c>
      <c r="B4180" s="17" t="s">
        <v>22490</v>
      </c>
      <c r="C4180" s="17" t="s">
        <v>27961</v>
      </c>
      <c r="D4180" s="17" t="s">
        <v>27080</v>
      </c>
      <c r="E4180" s="17"/>
      <c r="F4180" s="17" t="str">
        <f>'Strutture ricettive (Query)'!$C4180&amp;" "&amp;'Strutture ricettive (Query)'!$K4180</f>
        <v xml:space="preserve">Località Cavallino   17 </v>
      </c>
      <c r="G4180" s="17" t="s">
        <v>22483</v>
      </c>
      <c r="H4180" s="17" t="s">
        <v>26437</v>
      </c>
      <c r="I4180" s="17" t="s">
        <v>12419</v>
      </c>
      <c r="J4180" s="17" t="s">
        <v>12420</v>
      </c>
      <c r="K4180" s="17" t="str">
        <f>IF('Strutture ricettive (Query)'!$D4180='Strutture ricettive (Query)'!$E4180,'Strutture ricettive (Query)'!$D4180,'Strutture ricettive (Query)'!$D4180&amp;" "&amp;'Strutture ricettive (Query)'!$E4180)</f>
        <v xml:space="preserve">17 </v>
      </c>
    </row>
    <row r="4181" spans="1:11" x14ac:dyDescent="0.25">
      <c r="A4181" s="18" t="s">
        <v>19712</v>
      </c>
      <c r="B4181" s="19" t="s">
        <v>22491</v>
      </c>
      <c r="C4181" s="19" t="s">
        <v>27968</v>
      </c>
      <c r="D4181" s="19" t="s">
        <v>27152</v>
      </c>
      <c r="E4181" s="19"/>
      <c r="F4181" s="19" t="str">
        <f>'Strutture ricettive (Query)'!$C4181&amp;" "&amp;'Strutture ricettive (Query)'!$K4181</f>
        <v xml:space="preserve">Via Tiziano  1 </v>
      </c>
      <c r="G4181" s="19" t="s">
        <v>22483</v>
      </c>
      <c r="H4181" s="19" t="s">
        <v>24598</v>
      </c>
      <c r="I4181" s="19" t="s">
        <v>24598</v>
      </c>
      <c r="J4181" s="19" t="s">
        <v>12423</v>
      </c>
      <c r="K4181" s="19" t="str">
        <f>IF('Strutture ricettive (Query)'!$D4181='Strutture ricettive (Query)'!$E4181,'Strutture ricettive (Query)'!$D4181,'Strutture ricettive (Query)'!$D4181&amp;" "&amp;'Strutture ricettive (Query)'!$E4181)</f>
        <v xml:space="preserve">1 </v>
      </c>
    </row>
    <row r="4182" spans="1:11" x14ac:dyDescent="0.25">
      <c r="A4182" s="16" t="s">
        <v>19708</v>
      </c>
      <c r="B4182" s="17" t="s">
        <v>22492</v>
      </c>
      <c r="C4182" s="17" t="s">
        <v>27969</v>
      </c>
      <c r="D4182" s="17" t="s">
        <v>26997</v>
      </c>
      <c r="E4182" s="17"/>
      <c r="F4182" s="17" t="str">
        <f>'Strutture ricettive (Query)'!$C4182&amp;" "&amp;'Strutture ricettive (Query)'!$K4182</f>
        <v xml:space="preserve">Via Monte San Michele   3 </v>
      </c>
      <c r="G4182" s="17" t="s">
        <v>22483</v>
      </c>
      <c r="H4182" s="17" t="s">
        <v>26440</v>
      </c>
      <c r="I4182" s="17" t="s">
        <v>12427</v>
      </c>
      <c r="J4182" s="17" t="s">
        <v>12428</v>
      </c>
      <c r="K4182" s="17" t="str">
        <f>IF('Strutture ricettive (Query)'!$D4182='Strutture ricettive (Query)'!$E4182,'Strutture ricettive (Query)'!$D4182,'Strutture ricettive (Query)'!$D4182&amp;" "&amp;'Strutture ricettive (Query)'!$E4182)</f>
        <v xml:space="preserve">3 </v>
      </c>
    </row>
    <row r="4183" spans="1:11" x14ac:dyDescent="0.25">
      <c r="A4183" s="18" t="s">
        <v>19706</v>
      </c>
      <c r="B4183" s="19" t="s">
        <v>22493</v>
      </c>
      <c r="C4183" s="19" t="s">
        <v>27975</v>
      </c>
      <c r="D4183" s="19" t="s">
        <v>26939</v>
      </c>
      <c r="E4183" s="19"/>
      <c r="F4183" s="19" t="str">
        <f>'Strutture ricettive (Query)'!$C4183&amp;" "&amp;'Strutture ricettive (Query)'!$K4183</f>
        <v xml:space="preserve">Via Intriglione  43 </v>
      </c>
      <c r="G4183" s="19" t="s">
        <v>22494</v>
      </c>
      <c r="H4183" s="19" t="s">
        <v>24598</v>
      </c>
      <c r="I4183" s="19" t="s">
        <v>24598</v>
      </c>
      <c r="J4183" s="19" t="s">
        <v>12432</v>
      </c>
      <c r="K4183" s="19" t="str">
        <f>IF('Strutture ricettive (Query)'!$D4183='Strutture ricettive (Query)'!$E4183,'Strutture ricettive (Query)'!$D4183,'Strutture ricettive (Query)'!$D4183&amp;" "&amp;'Strutture ricettive (Query)'!$E4183)</f>
        <v xml:space="preserve">43 </v>
      </c>
    </row>
    <row r="4184" spans="1:11" x14ac:dyDescent="0.25">
      <c r="A4184" s="16" t="s">
        <v>19708</v>
      </c>
      <c r="B4184" s="17" t="s">
        <v>22495</v>
      </c>
      <c r="C4184" s="17" t="s">
        <v>27979</v>
      </c>
      <c r="D4184" s="17" t="s">
        <v>27132</v>
      </c>
      <c r="E4184" s="17"/>
      <c r="F4184" s="17" t="str">
        <f>'Strutture ricettive (Query)'!$C4184&amp;" "&amp;'Strutture ricettive (Query)'!$K4184</f>
        <v xml:space="preserve">Via Petritoli  11 </v>
      </c>
      <c r="G4184" s="17" t="s">
        <v>22494</v>
      </c>
      <c r="H4184" s="17" t="s">
        <v>24598</v>
      </c>
      <c r="I4184" s="17" t="s">
        <v>24598</v>
      </c>
      <c r="J4184" s="17" t="s">
        <v>12435</v>
      </c>
      <c r="K4184" s="17" t="str">
        <f>IF('Strutture ricettive (Query)'!$D4184='Strutture ricettive (Query)'!$E4184,'Strutture ricettive (Query)'!$D4184,'Strutture ricettive (Query)'!$D4184&amp;" "&amp;'Strutture ricettive (Query)'!$E4184)</f>
        <v xml:space="preserve">11 </v>
      </c>
    </row>
    <row r="4185" spans="1:11" x14ac:dyDescent="0.25">
      <c r="A4185" s="18" t="s">
        <v>19704</v>
      </c>
      <c r="B4185" s="19" t="s">
        <v>22496</v>
      </c>
      <c r="C4185" s="19" t="s">
        <v>27975</v>
      </c>
      <c r="D4185" s="19" t="s">
        <v>26875</v>
      </c>
      <c r="E4185" s="19"/>
      <c r="F4185" s="19" t="str">
        <f>'Strutture ricettive (Query)'!$C4185&amp;" "&amp;'Strutture ricettive (Query)'!$K4185</f>
        <v xml:space="preserve">Via Intriglione  6 </v>
      </c>
      <c r="G4185" s="19" t="s">
        <v>22494</v>
      </c>
      <c r="H4185" s="19" t="s">
        <v>24598</v>
      </c>
      <c r="I4185" s="19" t="s">
        <v>12438</v>
      </c>
      <c r="J4185" s="19" t="s">
        <v>12439</v>
      </c>
      <c r="K4185" s="19" t="str">
        <f>IF('Strutture ricettive (Query)'!$D4185='Strutture ricettive (Query)'!$E4185,'Strutture ricettive (Query)'!$D4185,'Strutture ricettive (Query)'!$D4185&amp;" "&amp;'Strutture ricettive (Query)'!$E4185)</f>
        <v xml:space="preserve">6 </v>
      </c>
    </row>
    <row r="4186" spans="1:11" x14ac:dyDescent="0.25">
      <c r="A4186" s="16" t="s">
        <v>19708</v>
      </c>
      <c r="B4186" s="17" t="s">
        <v>22497</v>
      </c>
      <c r="C4186" s="17" t="s">
        <v>27978</v>
      </c>
      <c r="D4186" s="17" t="s">
        <v>27112</v>
      </c>
      <c r="E4186" s="17"/>
      <c r="F4186" s="17" t="str">
        <f>'Strutture ricettive (Query)'!$C4186&amp;" "&amp;'Strutture ricettive (Query)'!$K4186</f>
        <v xml:space="preserve">Contrada Monocchia  13 </v>
      </c>
      <c r="G4186" s="17" t="s">
        <v>22494</v>
      </c>
      <c r="H4186" s="17" t="s">
        <v>26441</v>
      </c>
      <c r="I4186" s="17" t="s">
        <v>24598</v>
      </c>
      <c r="J4186" s="17" t="s">
        <v>12442</v>
      </c>
      <c r="K4186" s="17" t="str">
        <f>IF('Strutture ricettive (Query)'!$D4186='Strutture ricettive (Query)'!$E4186,'Strutture ricettive (Query)'!$D4186,'Strutture ricettive (Query)'!$D4186&amp;" "&amp;'Strutture ricettive (Query)'!$E4186)</f>
        <v xml:space="preserve">13 </v>
      </c>
    </row>
    <row r="4187" spans="1:11" x14ac:dyDescent="0.25">
      <c r="A4187" s="18" t="s">
        <v>19743</v>
      </c>
      <c r="B4187" s="19" t="s">
        <v>22498</v>
      </c>
      <c r="C4187" s="19" t="s">
        <v>27977</v>
      </c>
      <c r="D4187" s="19" t="s">
        <v>27152</v>
      </c>
      <c r="E4187" s="19"/>
      <c r="F4187" s="19" t="str">
        <f>'Strutture ricettive (Query)'!$C4187&amp;" "&amp;'Strutture ricettive (Query)'!$K4187</f>
        <v xml:space="preserve">Via Servi Di Maria  1 </v>
      </c>
      <c r="G4187" s="19" t="s">
        <v>22494</v>
      </c>
      <c r="H4187" s="19" t="s">
        <v>26441</v>
      </c>
      <c r="I4187" s="19" t="s">
        <v>24598</v>
      </c>
      <c r="J4187" s="19" t="s">
        <v>12445</v>
      </c>
      <c r="K4187" s="19" t="str">
        <f>IF('Strutture ricettive (Query)'!$D4187='Strutture ricettive (Query)'!$E4187,'Strutture ricettive (Query)'!$D4187,'Strutture ricettive (Query)'!$D4187&amp;" "&amp;'Strutture ricettive (Query)'!$E4187)</f>
        <v xml:space="preserve">1 </v>
      </c>
    </row>
    <row r="4188" spans="1:11" x14ac:dyDescent="0.25">
      <c r="A4188" s="16" t="s">
        <v>19709</v>
      </c>
      <c r="B4188" s="17" t="s">
        <v>22499</v>
      </c>
      <c r="C4188" s="17" t="s">
        <v>27976</v>
      </c>
      <c r="D4188" s="17" t="s">
        <v>27041</v>
      </c>
      <c r="E4188" s="17"/>
      <c r="F4188" s="17" t="str">
        <f>'Strutture ricettive (Query)'!$C4188&amp;" "&amp;'Strutture ricettive (Query)'!$K4188</f>
        <v xml:space="preserve">Via Margherita  23 </v>
      </c>
      <c r="G4188" s="17" t="s">
        <v>22494</v>
      </c>
      <c r="H4188" s="17" t="s">
        <v>24598</v>
      </c>
      <c r="I4188" s="17" t="s">
        <v>12448</v>
      </c>
      <c r="J4188" s="17" t="s">
        <v>12449</v>
      </c>
      <c r="K4188" s="17" t="str">
        <f>IF('Strutture ricettive (Query)'!$D4188='Strutture ricettive (Query)'!$E4188,'Strutture ricettive (Query)'!$D4188,'Strutture ricettive (Query)'!$D4188&amp;" "&amp;'Strutture ricettive (Query)'!$E4188)</f>
        <v xml:space="preserve">23 </v>
      </c>
    </row>
    <row r="4189" spans="1:11" x14ac:dyDescent="0.25">
      <c r="A4189" s="18" t="s">
        <v>19709</v>
      </c>
      <c r="B4189" s="19" t="s">
        <v>22500</v>
      </c>
      <c r="C4189" s="19" t="s">
        <v>27975</v>
      </c>
      <c r="D4189" s="19" t="s">
        <v>26800</v>
      </c>
      <c r="E4189" s="19"/>
      <c r="F4189" s="19" t="str">
        <f>'Strutture ricettive (Query)'!$C4189&amp;" "&amp;'Strutture ricettive (Query)'!$K4189</f>
        <v xml:space="preserve">Via Intriglione  8 </v>
      </c>
      <c r="G4189" s="19" t="s">
        <v>22494</v>
      </c>
      <c r="H4189" s="19" t="s">
        <v>24598</v>
      </c>
      <c r="I4189" s="19" t="s">
        <v>12452</v>
      </c>
      <c r="J4189" s="19" t="s">
        <v>12453</v>
      </c>
      <c r="K4189" s="19" t="str">
        <f>IF('Strutture ricettive (Query)'!$D4189='Strutture ricettive (Query)'!$E4189,'Strutture ricettive (Query)'!$D4189,'Strutture ricettive (Query)'!$D4189&amp;" "&amp;'Strutture ricettive (Query)'!$E4189)</f>
        <v xml:space="preserve">8 </v>
      </c>
    </row>
    <row r="4190" spans="1:11" x14ac:dyDescent="0.25">
      <c r="A4190" s="16" t="s">
        <v>19704</v>
      </c>
      <c r="B4190" s="17" t="s">
        <v>22501</v>
      </c>
      <c r="C4190" s="17" t="s">
        <v>27973</v>
      </c>
      <c r="D4190" s="17" t="s">
        <v>26836</v>
      </c>
      <c r="E4190" s="17"/>
      <c r="F4190" s="17" t="str">
        <f>'Strutture ricettive (Query)'!$C4190&amp;" "&amp;'Strutture ricettive (Query)'!$K4190</f>
        <v xml:space="preserve">C.Da Fossalupara  7 </v>
      </c>
      <c r="G4190" s="17" t="s">
        <v>22494</v>
      </c>
      <c r="H4190" s="17" t="s">
        <v>26441</v>
      </c>
      <c r="I4190" s="17" t="s">
        <v>24598</v>
      </c>
      <c r="J4190" s="17" t="s">
        <v>12456</v>
      </c>
      <c r="K4190" s="17" t="str">
        <f>IF('Strutture ricettive (Query)'!$D4190='Strutture ricettive (Query)'!$E4190,'Strutture ricettive (Query)'!$D4190,'Strutture ricettive (Query)'!$D4190&amp;" "&amp;'Strutture ricettive (Query)'!$E4190)</f>
        <v xml:space="preserve">7 </v>
      </c>
    </row>
    <row r="4191" spans="1:11" x14ac:dyDescent="0.25">
      <c r="A4191" s="18" t="s">
        <v>19707</v>
      </c>
      <c r="B4191" s="19" t="s">
        <v>22502</v>
      </c>
      <c r="C4191" s="19" t="s">
        <v>27972</v>
      </c>
      <c r="D4191" s="19" t="s">
        <v>26836</v>
      </c>
      <c r="E4191" s="19"/>
      <c r="F4191" s="19" t="str">
        <f>'Strutture ricettive (Query)'!$C4191&amp;" "&amp;'Strutture ricettive (Query)'!$K4191</f>
        <v xml:space="preserve">Via Della Vittoria  7 </v>
      </c>
      <c r="G4191" s="19" t="s">
        <v>22494</v>
      </c>
      <c r="H4191" s="19" t="s">
        <v>26441</v>
      </c>
      <c r="I4191" s="19" t="s">
        <v>12459</v>
      </c>
      <c r="J4191" s="19" t="s">
        <v>12460</v>
      </c>
      <c r="K4191" s="19" t="str">
        <f>IF('Strutture ricettive (Query)'!$D4191='Strutture ricettive (Query)'!$E4191,'Strutture ricettive (Query)'!$D4191,'Strutture ricettive (Query)'!$D4191&amp;" "&amp;'Strutture ricettive (Query)'!$E4191)</f>
        <v xml:space="preserve">7 </v>
      </c>
    </row>
    <row r="4192" spans="1:11" x14ac:dyDescent="0.25">
      <c r="A4192" s="16" t="s">
        <v>19708</v>
      </c>
      <c r="B4192" s="17" t="s">
        <v>22503</v>
      </c>
      <c r="C4192" s="17" t="s">
        <v>27971</v>
      </c>
      <c r="D4192" s="17" t="s">
        <v>26997</v>
      </c>
      <c r="E4192" s="17"/>
      <c r="F4192" s="17" t="str">
        <f>'Strutture ricettive (Query)'!$C4192&amp;" "&amp;'Strutture ricettive (Query)'!$K4192</f>
        <v xml:space="preserve">Via Casone   3 </v>
      </c>
      <c r="G4192" s="17" t="s">
        <v>12477</v>
      </c>
      <c r="H4192" s="17" t="s">
        <v>24598</v>
      </c>
      <c r="I4192" s="17" t="s">
        <v>12464</v>
      </c>
      <c r="J4192" s="17" t="s">
        <v>12465</v>
      </c>
      <c r="K4192" s="17" t="str">
        <f>IF('Strutture ricettive (Query)'!$D4192='Strutture ricettive (Query)'!$E4192,'Strutture ricettive (Query)'!$D4192,'Strutture ricettive (Query)'!$D4192&amp;" "&amp;'Strutture ricettive (Query)'!$E4192)</f>
        <v xml:space="preserve">3 </v>
      </c>
    </row>
    <row r="4193" spans="1:11" x14ac:dyDescent="0.25">
      <c r="A4193" s="18" t="s">
        <v>19709</v>
      </c>
      <c r="B4193" s="19" t="s">
        <v>22504</v>
      </c>
      <c r="C4193" s="19" t="s">
        <v>27970</v>
      </c>
      <c r="D4193" s="19" t="s">
        <v>27092</v>
      </c>
      <c r="E4193" s="19"/>
      <c r="F4193" s="19" t="str">
        <f>'Strutture ricettive (Query)'!$C4193&amp;" "&amp;'Strutture ricettive (Query)'!$K4193</f>
        <v xml:space="preserve">Loc. Cervare  15 </v>
      </c>
      <c r="G4193" s="19" t="s">
        <v>12477</v>
      </c>
      <c r="H4193" s="19" t="s">
        <v>26442</v>
      </c>
      <c r="I4193" s="19" t="s">
        <v>24598</v>
      </c>
      <c r="J4193" s="19" t="s">
        <v>12469</v>
      </c>
      <c r="K4193" s="19" t="str">
        <f>IF('Strutture ricettive (Query)'!$D4193='Strutture ricettive (Query)'!$E4193,'Strutture ricettive (Query)'!$D4193,'Strutture ricettive (Query)'!$D4193&amp;" "&amp;'Strutture ricettive (Query)'!$E4193)</f>
        <v xml:space="preserve">15 </v>
      </c>
    </row>
    <row r="4194" spans="1:11" x14ac:dyDescent="0.25">
      <c r="A4194" s="16" t="s">
        <v>19708</v>
      </c>
      <c r="B4194" s="17" t="s">
        <v>22505</v>
      </c>
      <c r="C4194" s="17" t="s">
        <v>26771</v>
      </c>
      <c r="D4194" s="17" t="s">
        <v>26875</v>
      </c>
      <c r="E4194" s="17"/>
      <c r="F4194" s="17" t="str">
        <f>'Strutture ricettive (Query)'!$C4194&amp;" "&amp;'Strutture ricettive (Query)'!$K4194</f>
        <v xml:space="preserve">Via Roma  6 </v>
      </c>
      <c r="G4194" s="17" t="s">
        <v>12477</v>
      </c>
      <c r="H4194" s="17" t="s">
        <v>24598</v>
      </c>
      <c r="I4194" s="17" t="s">
        <v>24598</v>
      </c>
      <c r="J4194" s="17" t="s">
        <v>24598</v>
      </c>
      <c r="K4194" s="17" t="str">
        <f>IF('Strutture ricettive (Query)'!$D4194='Strutture ricettive (Query)'!$E4194,'Strutture ricettive (Query)'!$D4194,'Strutture ricettive (Query)'!$D4194&amp;" "&amp;'Strutture ricettive (Query)'!$E4194)</f>
        <v xml:space="preserve">6 </v>
      </c>
    </row>
    <row r="4195" spans="1:11" x14ac:dyDescent="0.25">
      <c r="A4195" s="18" t="s">
        <v>19708</v>
      </c>
      <c r="B4195" s="19" t="s">
        <v>22506</v>
      </c>
      <c r="C4195" s="19" t="s">
        <v>27996</v>
      </c>
      <c r="D4195" s="19" t="s">
        <v>27967</v>
      </c>
      <c r="E4195" s="19"/>
      <c r="F4195" s="19" t="str">
        <f>'Strutture ricettive (Query)'!$C4195&amp;" "&amp;'Strutture ricettive (Query)'!$K4195</f>
        <v xml:space="preserve">Vicolo San Francesco  2/A </v>
      </c>
      <c r="G4195" s="19" t="s">
        <v>12477</v>
      </c>
      <c r="H4195" s="19" t="s">
        <v>24598</v>
      </c>
      <c r="I4195" s="19" t="s">
        <v>24598</v>
      </c>
      <c r="J4195" s="19" t="s">
        <v>12474</v>
      </c>
      <c r="K4195" s="19" t="str">
        <f>IF('Strutture ricettive (Query)'!$D4195='Strutture ricettive (Query)'!$E4195,'Strutture ricettive (Query)'!$D4195,'Strutture ricettive (Query)'!$D4195&amp;" "&amp;'Strutture ricettive (Query)'!$E4195)</f>
        <v xml:space="preserve">2/A </v>
      </c>
    </row>
    <row r="4196" spans="1:11" x14ac:dyDescent="0.25">
      <c r="A4196" s="16" t="s">
        <v>19709</v>
      </c>
      <c r="B4196" s="17" t="s">
        <v>22507</v>
      </c>
      <c r="C4196" s="17" t="s">
        <v>28016</v>
      </c>
      <c r="D4196" s="17" t="s">
        <v>27064</v>
      </c>
      <c r="E4196" s="17"/>
      <c r="F4196" s="17" t="str">
        <f>'Strutture ricettive (Query)'!$C4196&amp;" "&amp;'Strutture ricettive (Query)'!$K4196</f>
        <v xml:space="preserve">Contrada Caccialupo  2 </v>
      </c>
      <c r="G4196" s="17" t="s">
        <v>12477</v>
      </c>
      <c r="H4196" s="17" t="s">
        <v>26443</v>
      </c>
      <c r="I4196" s="17" t="s">
        <v>24598</v>
      </c>
      <c r="J4196" s="17" t="s">
        <v>12478</v>
      </c>
      <c r="K4196" s="17" t="str">
        <f>IF('Strutture ricettive (Query)'!$D4196='Strutture ricettive (Query)'!$E4196,'Strutture ricettive (Query)'!$D4196,'Strutture ricettive (Query)'!$D4196&amp;" "&amp;'Strutture ricettive (Query)'!$E4196)</f>
        <v xml:space="preserve">2 </v>
      </c>
    </row>
    <row r="4197" spans="1:11" x14ac:dyDescent="0.25">
      <c r="A4197" s="18" t="s">
        <v>19708</v>
      </c>
      <c r="B4197" s="19" t="s">
        <v>22508</v>
      </c>
      <c r="C4197" s="19" t="s">
        <v>28057</v>
      </c>
      <c r="D4197" s="19" t="s">
        <v>27050</v>
      </c>
      <c r="E4197" s="19"/>
      <c r="F4197" s="19" t="str">
        <f>'Strutture ricettive (Query)'!$C4197&amp;" "&amp;'Strutture ricettive (Query)'!$K4197</f>
        <v xml:space="preserve">C.Da Cervare  21 </v>
      </c>
      <c r="G4197" s="19" t="s">
        <v>12477</v>
      </c>
      <c r="H4197" s="19" t="s">
        <v>26442</v>
      </c>
      <c r="I4197" s="19" t="s">
        <v>12481</v>
      </c>
      <c r="J4197" s="19" t="s">
        <v>12482</v>
      </c>
      <c r="K4197" s="19" t="str">
        <f>IF('Strutture ricettive (Query)'!$D4197='Strutture ricettive (Query)'!$E4197,'Strutture ricettive (Query)'!$D4197,'Strutture ricettive (Query)'!$D4197&amp;" "&amp;'Strutture ricettive (Query)'!$E4197)</f>
        <v xml:space="preserve">21 </v>
      </c>
    </row>
    <row r="4198" spans="1:11" x14ac:dyDescent="0.25">
      <c r="A4198" s="16" t="s">
        <v>19713</v>
      </c>
      <c r="B4198" s="17" t="s">
        <v>25668</v>
      </c>
      <c r="C4198" s="17" t="s">
        <v>24598</v>
      </c>
      <c r="D4198" s="17"/>
      <c r="E4198" s="17"/>
      <c r="F4198" s="17" t="str">
        <f>'Strutture ricettive (Query)'!$C4198&amp;" "&amp;'Strutture ricettive (Query)'!$K4198</f>
        <v>dato mancante 0</v>
      </c>
      <c r="G4198" s="17" t="s">
        <v>12477</v>
      </c>
      <c r="H4198" s="17" t="s">
        <v>26444</v>
      </c>
      <c r="I4198" s="17" t="s">
        <v>24598</v>
      </c>
      <c r="J4198" s="17" t="s">
        <v>24598</v>
      </c>
      <c r="K4198" s="17">
        <f>IF('Strutture ricettive (Query)'!$D4198='Strutture ricettive (Query)'!$E4198,'Strutture ricettive (Query)'!$D4198,'Strutture ricettive (Query)'!$D4198&amp;" "&amp;'Strutture ricettive (Query)'!$E4198)</f>
        <v>0</v>
      </c>
    </row>
    <row r="4199" spans="1:11" x14ac:dyDescent="0.25">
      <c r="A4199" s="18" t="s">
        <v>19707</v>
      </c>
      <c r="B4199" s="19" t="s">
        <v>22509</v>
      </c>
      <c r="C4199" s="19" t="s">
        <v>28054</v>
      </c>
      <c r="D4199" s="19" t="s">
        <v>26951</v>
      </c>
      <c r="E4199" s="19"/>
      <c r="F4199" s="19" t="str">
        <f>'Strutture ricettive (Query)'!$C4199&amp;" "&amp;'Strutture ricettive (Query)'!$K4199</f>
        <v xml:space="preserve">Via Fermi  4 </v>
      </c>
      <c r="G4199" s="19" t="s">
        <v>12477</v>
      </c>
      <c r="H4199" s="19" t="s">
        <v>26443</v>
      </c>
      <c r="I4199" s="19" t="s">
        <v>12487</v>
      </c>
      <c r="J4199" s="19" t="s">
        <v>12488</v>
      </c>
      <c r="K4199" s="19" t="str">
        <f>IF('Strutture ricettive (Query)'!$D4199='Strutture ricettive (Query)'!$E4199,'Strutture ricettive (Query)'!$D4199,'Strutture ricettive (Query)'!$D4199&amp;" "&amp;'Strutture ricettive (Query)'!$E4199)</f>
        <v xml:space="preserve">4 </v>
      </c>
    </row>
    <row r="4200" spans="1:11" x14ac:dyDescent="0.25">
      <c r="A4200" s="16" t="s">
        <v>19708</v>
      </c>
      <c r="B4200" s="17" t="s">
        <v>22510</v>
      </c>
      <c r="C4200" s="17" t="s">
        <v>28053</v>
      </c>
      <c r="D4200" s="17" t="s">
        <v>27152</v>
      </c>
      <c r="E4200" s="17"/>
      <c r="F4200" s="17" t="str">
        <f>'Strutture ricettive (Query)'!$C4200&amp;" "&amp;'Strutture ricettive (Query)'!$K4200</f>
        <v xml:space="preserve">San Firmano  1 </v>
      </c>
      <c r="G4200" s="17" t="s">
        <v>12477</v>
      </c>
      <c r="H4200" s="17" t="s">
        <v>26443</v>
      </c>
      <c r="I4200" s="17" t="s">
        <v>12491</v>
      </c>
      <c r="J4200" s="17" t="s">
        <v>12492</v>
      </c>
      <c r="K4200" s="17" t="str">
        <f>IF('Strutture ricettive (Query)'!$D4200='Strutture ricettive (Query)'!$E4200,'Strutture ricettive (Query)'!$D4200,'Strutture ricettive (Query)'!$D4200&amp;" "&amp;'Strutture ricettive (Query)'!$E4200)</f>
        <v xml:space="preserve">1 </v>
      </c>
    </row>
    <row r="4201" spans="1:11" x14ac:dyDescent="0.25">
      <c r="A4201" s="18" t="s">
        <v>19708</v>
      </c>
      <c r="B4201" s="19" t="s">
        <v>22511</v>
      </c>
      <c r="C4201" s="19" t="s">
        <v>27663</v>
      </c>
      <c r="D4201" s="19" t="s">
        <v>26800</v>
      </c>
      <c r="E4201" s="19"/>
      <c r="F4201" s="19" t="str">
        <f>'Strutture ricettive (Query)'!$C4201&amp;" "&amp;'Strutture ricettive (Query)'!$K4201</f>
        <v xml:space="preserve">Via Regina Margherita  8 </v>
      </c>
      <c r="G4201" s="19" t="s">
        <v>12477</v>
      </c>
      <c r="H4201" s="19" t="s">
        <v>26443</v>
      </c>
      <c r="I4201" s="19" t="s">
        <v>12495</v>
      </c>
      <c r="J4201" s="19" t="s">
        <v>12496</v>
      </c>
      <c r="K4201" s="19" t="str">
        <f>IF('Strutture ricettive (Query)'!$D4201='Strutture ricettive (Query)'!$E4201,'Strutture ricettive (Query)'!$D4201,'Strutture ricettive (Query)'!$D4201&amp;" "&amp;'Strutture ricettive (Query)'!$E4201)</f>
        <v xml:space="preserve">8 </v>
      </c>
    </row>
    <row r="4202" spans="1:11" x14ac:dyDescent="0.25">
      <c r="A4202" s="16" t="s">
        <v>19709</v>
      </c>
      <c r="B4202" s="17" t="s">
        <v>22512</v>
      </c>
      <c r="C4202" s="17" t="s">
        <v>27970</v>
      </c>
      <c r="D4202" s="17" t="s">
        <v>26875</v>
      </c>
      <c r="E4202" s="17"/>
      <c r="F4202" s="17" t="str">
        <f>'Strutture ricettive (Query)'!$C4202&amp;" "&amp;'Strutture ricettive (Query)'!$K4202</f>
        <v xml:space="preserve">Loc. Cervare  6 </v>
      </c>
      <c r="G4202" s="17" t="s">
        <v>12477</v>
      </c>
      <c r="H4202" s="17" t="s">
        <v>26442</v>
      </c>
      <c r="I4202" s="17" t="s">
        <v>24598</v>
      </c>
      <c r="J4202" s="17" t="s">
        <v>12499</v>
      </c>
      <c r="K4202" s="17" t="str">
        <f>IF('Strutture ricettive (Query)'!$D4202='Strutture ricettive (Query)'!$E4202,'Strutture ricettive (Query)'!$D4202,'Strutture ricettive (Query)'!$D4202&amp;" "&amp;'Strutture ricettive (Query)'!$E4202)</f>
        <v xml:space="preserve">6 </v>
      </c>
    </row>
    <row r="4203" spans="1:11" x14ac:dyDescent="0.25">
      <c r="A4203" s="18" t="s">
        <v>19706</v>
      </c>
      <c r="B4203" s="19" t="s">
        <v>22513</v>
      </c>
      <c r="C4203" s="19" t="s">
        <v>28052</v>
      </c>
      <c r="D4203" s="19" t="s">
        <v>27152</v>
      </c>
      <c r="E4203" s="19"/>
      <c r="F4203" s="19" t="str">
        <f>'Strutture ricettive (Query)'!$C4203&amp;" "&amp;'Strutture ricettive (Query)'!$K4203</f>
        <v xml:space="preserve">Via Castelfidardo   1 </v>
      </c>
      <c r="G4203" s="19" t="s">
        <v>12477</v>
      </c>
      <c r="H4203" s="19" t="s">
        <v>26443</v>
      </c>
      <c r="I4203" s="19" t="s">
        <v>24598</v>
      </c>
      <c r="J4203" s="19" t="s">
        <v>12502</v>
      </c>
      <c r="K4203" s="19" t="str">
        <f>IF('Strutture ricettive (Query)'!$D4203='Strutture ricettive (Query)'!$E4203,'Strutture ricettive (Query)'!$D4203,'Strutture ricettive (Query)'!$D4203&amp;" "&amp;'Strutture ricettive (Query)'!$E4203)</f>
        <v xml:space="preserve">1 </v>
      </c>
    </row>
    <row r="4204" spans="1:11" x14ac:dyDescent="0.25">
      <c r="A4204" s="16" t="s">
        <v>19708</v>
      </c>
      <c r="B4204" s="17" t="s">
        <v>25669</v>
      </c>
      <c r="C4204" s="17" t="s">
        <v>24598</v>
      </c>
      <c r="D4204" s="17"/>
      <c r="E4204" s="17"/>
      <c r="F4204" s="17" t="str">
        <f>'Strutture ricettive (Query)'!$C4204&amp;" "&amp;'Strutture ricettive (Query)'!$K4204</f>
        <v>dato mancante 0</v>
      </c>
      <c r="G4204" s="17" t="s">
        <v>12477</v>
      </c>
      <c r="H4204" s="17" t="s">
        <v>24598</v>
      </c>
      <c r="I4204" s="17" t="s">
        <v>24598</v>
      </c>
      <c r="J4204" s="17" t="s">
        <v>12502</v>
      </c>
      <c r="K4204" s="17">
        <f>IF('Strutture ricettive (Query)'!$D4204='Strutture ricettive (Query)'!$E4204,'Strutture ricettive (Query)'!$D4204,'Strutture ricettive (Query)'!$D4204&amp;" "&amp;'Strutture ricettive (Query)'!$E4204)</f>
        <v>0</v>
      </c>
    </row>
    <row r="4205" spans="1:11" x14ac:dyDescent="0.25">
      <c r="A4205" s="18" t="s">
        <v>19707</v>
      </c>
      <c r="B4205" s="19" t="s">
        <v>22514</v>
      </c>
      <c r="C4205" s="19" t="s">
        <v>28049</v>
      </c>
      <c r="D4205" s="19" t="s">
        <v>26813</v>
      </c>
      <c r="E4205" s="19"/>
      <c r="F4205" s="19" t="str">
        <f>'Strutture ricettive (Query)'!$C4205&amp;" "&amp;'Strutture ricettive (Query)'!$K4205</f>
        <v xml:space="preserve">Via Macerata  77 </v>
      </c>
      <c r="G4205" s="19" t="s">
        <v>22515</v>
      </c>
      <c r="H4205" s="19" t="s">
        <v>26445</v>
      </c>
      <c r="I4205" s="19" t="s">
        <v>12507</v>
      </c>
      <c r="J4205" s="19" t="s">
        <v>12508</v>
      </c>
      <c r="K4205" s="19" t="str">
        <f>IF('Strutture ricettive (Query)'!$D4205='Strutture ricettive (Query)'!$E4205,'Strutture ricettive (Query)'!$D4205,'Strutture ricettive (Query)'!$D4205&amp;" "&amp;'Strutture ricettive (Query)'!$E4205)</f>
        <v xml:space="preserve">77 </v>
      </c>
    </row>
    <row r="4206" spans="1:11" x14ac:dyDescent="0.25">
      <c r="A4206" s="16" t="s">
        <v>19709</v>
      </c>
      <c r="B4206" s="17" t="s">
        <v>22516</v>
      </c>
      <c r="C4206" s="17" t="s">
        <v>28051</v>
      </c>
      <c r="D4206" s="17" t="s">
        <v>27019</v>
      </c>
      <c r="E4206" s="17"/>
      <c r="F4206" s="17" t="str">
        <f>'Strutture ricettive (Query)'!$C4206&amp;" "&amp;'Strutture ricettive (Query)'!$K4206</f>
        <v xml:space="preserve">Via Fonte Ancona  28 </v>
      </c>
      <c r="G4206" s="17" t="s">
        <v>22515</v>
      </c>
      <c r="H4206" s="17" t="s">
        <v>26445</v>
      </c>
      <c r="I4206" s="17" t="s">
        <v>12511</v>
      </c>
      <c r="J4206" s="17" t="s">
        <v>12512</v>
      </c>
      <c r="K4206" s="17" t="str">
        <f>IF('Strutture ricettive (Query)'!$D4206='Strutture ricettive (Query)'!$E4206,'Strutture ricettive (Query)'!$D4206,'Strutture ricettive (Query)'!$D4206&amp;" "&amp;'Strutture ricettive (Query)'!$E4206)</f>
        <v xml:space="preserve">28 </v>
      </c>
    </row>
    <row r="4207" spans="1:11" x14ac:dyDescent="0.25">
      <c r="A4207" s="18" t="s">
        <v>19704</v>
      </c>
      <c r="B4207" s="19" t="s">
        <v>22517</v>
      </c>
      <c r="C4207" s="19" t="s">
        <v>26851</v>
      </c>
      <c r="D4207" s="19" t="s">
        <v>26964</v>
      </c>
      <c r="E4207" s="19"/>
      <c r="F4207" s="19" t="str">
        <f>'Strutture ricettive (Query)'!$C4207&amp;" "&amp;'Strutture ricettive (Query)'!$K4207</f>
        <v xml:space="preserve">Via San Giacomo  38 </v>
      </c>
      <c r="G4207" s="19" t="s">
        <v>22515</v>
      </c>
      <c r="H4207" s="19" t="s">
        <v>26445</v>
      </c>
      <c r="I4207" s="19" t="s">
        <v>12515</v>
      </c>
      <c r="J4207" s="19" t="s">
        <v>12516</v>
      </c>
      <c r="K4207" s="19" t="str">
        <f>IF('Strutture ricettive (Query)'!$D4207='Strutture ricettive (Query)'!$E4207,'Strutture ricettive (Query)'!$D4207,'Strutture ricettive (Query)'!$D4207&amp;" "&amp;'Strutture ricettive (Query)'!$E4207)</f>
        <v xml:space="preserve">38 </v>
      </c>
    </row>
    <row r="4208" spans="1:11" x14ac:dyDescent="0.25">
      <c r="A4208" s="16" t="s">
        <v>19708</v>
      </c>
      <c r="B4208" s="17" t="s">
        <v>22518</v>
      </c>
      <c r="C4208" s="17" t="s">
        <v>28049</v>
      </c>
      <c r="D4208" s="17" t="s">
        <v>28050</v>
      </c>
      <c r="E4208" s="17"/>
      <c r="F4208" s="17" t="str">
        <f>'Strutture ricettive (Query)'!$C4208&amp;" "&amp;'Strutture ricettive (Query)'!$K4208</f>
        <v xml:space="preserve">Via Macerata  306 </v>
      </c>
      <c r="G4208" s="17" t="s">
        <v>22515</v>
      </c>
      <c r="H4208" s="17" t="s">
        <v>26445</v>
      </c>
      <c r="I4208" s="17" t="s">
        <v>12519</v>
      </c>
      <c r="J4208" s="17" t="s">
        <v>12520</v>
      </c>
      <c r="K4208" s="17" t="str">
        <f>IF('Strutture ricettive (Query)'!$D4208='Strutture ricettive (Query)'!$E4208,'Strutture ricettive (Query)'!$D4208,'Strutture ricettive (Query)'!$D4208&amp;" "&amp;'Strutture ricettive (Query)'!$E4208)</f>
        <v xml:space="preserve">306 </v>
      </c>
    </row>
    <row r="4209" spans="1:11" x14ac:dyDescent="0.25">
      <c r="A4209" s="18" t="s">
        <v>19709</v>
      </c>
      <c r="B4209" s="19" t="s">
        <v>22519</v>
      </c>
      <c r="C4209" s="19" t="s">
        <v>28048</v>
      </c>
      <c r="D4209" s="19" t="s">
        <v>27152</v>
      </c>
      <c r="E4209" s="19"/>
      <c r="F4209" s="19" t="str">
        <f>'Strutture ricettive (Query)'!$C4209&amp;" "&amp;'Strutture ricettive (Query)'!$K4209</f>
        <v xml:space="preserve">Contrada Barchetta  1 </v>
      </c>
      <c r="G4209" s="19" t="s">
        <v>22520</v>
      </c>
      <c r="H4209" s="19" t="s">
        <v>26446</v>
      </c>
      <c r="I4209" s="19" t="s">
        <v>24598</v>
      </c>
      <c r="J4209" s="19" t="s">
        <v>12524</v>
      </c>
      <c r="K4209" s="19" t="str">
        <f>IF('Strutture ricettive (Query)'!$D4209='Strutture ricettive (Query)'!$E4209,'Strutture ricettive (Query)'!$D4209,'Strutture ricettive (Query)'!$D4209&amp;" "&amp;'Strutture ricettive (Query)'!$E4209)</f>
        <v xml:space="preserve">1 </v>
      </c>
    </row>
    <row r="4210" spans="1:11" x14ac:dyDescent="0.25">
      <c r="A4210" s="16" t="s">
        <v>19709</v>
      </c>
      <c r="B4210" s="17" t="s">
        <v>22521</v>
      </c>
      <c r="C4210" s="17" t="s">
        <v>28047</v>
      </c>
      <c r="D4210" s="17" t="s">
        <v>27112</v>
      </c>
      <c r="E4210" s="17"/>
      <c r="F4210" s="17" t="str">
        <f>'Strutture ricettive (Query)'!$C4210&amp;" "&amp;'Strutture ricettive (Query)'!$K4210</f>
        <v xml:space="preserve">Contrada Santo Stefano  13 </v>
      </c>
      <c r="G4210" s="17" t="s">
        <v>22520</v>
      </c>
      <c r="H4210" s="17" t="s">
        <v>26446</v>
      </c>
      <c r="I4210" s="17" t="s">
        <v>12527</v>
      </c>
      <c r="J4210" s="17" t="s">
        <v>12528</v>
      </c>
      <c r="K4210" s="17" t="str">
        <f>IF('Strutture ricettive (Query)'!$D4210='Strutture ricettive (Query)'!$E4210,'Strutture ricettive (Query)'!$D4210,'Strutture ricettive (Query)'!$D4210&amp;" "&amp;'Strutture ricettive (Query)'!$E4210)</f>
        <v xml:space="preserve">13 </v>
      </c>
    </row>
    <row r="4211" spans="1:11" x14ac:dyDescent="0.25">
      <c r="A4211" s="18" t="s">
        <v>19709</v>
      </c>
      <c r="B4211" s="19" t="s">
        <v>22522</v>
      </c>
      <c r="C4211" s="19" t="s">
        <v>28047</v>
      </c>
      <c r="D4211" s="19" t="s">
        <v>26800</v>
      </c>
      <c r="E4211" s="19"/>
      <c r="F4211" s="19" t="str">
        <f>'Strutture ricettive (Query)'!$C4211&amp;" "&amp;'Strutture ricettive (Query)'!$K4211</f>
        <v xml:space="preserve">Contrada Santo Stefano  8 </v>
      </c>
      <c r="G4211" s="19" t="s">
        <v>22520</v>
      </c>
      <c r="H4211" s="19" t="s">
        <v>24598</v>
      </c>
      <c r="I4211" s="19" t="s">
        <v>24598</v>
      </c>
      <c r="J4211" s="19" t="s">
        <v>24598</v>
      </c>
      <c r="K4211" s="19" t="str">
        <f>IF('Strutture ricettive (Query)'!$D4211='Strutture ricettive (Query)'!$E4211,'Strutture ricettive (Query)'!$D4211,'Strutture ricettive (Query)'!$D4211&amp;" "&amp;'Strutture ricettive (Query)'!$E4211)</f>
        <v xml:space="preserve">8 </v>
      </c>
    </row>
    <row r="4212" spans="1:11" x14ac:dyDescent="0.25">
      <c r="A4212" s="16" t="s">
        <v>19712</v>
      </c>
      <c r="B4212" s="17" t="s">
        <v>22523</v>
      </c>
      <c r="C4212" s="17" t="s">
        <v>28047</v>
      </c>
      <c r="D4212" s="17" t="s">
        <v>27152</v>
      </c>
      <c r="E4212" s="17"/>
      <c r="F4212" s="17" t="str">
        <f>'Strutture ricettive (Query)'!$C4212&amp;" "&amp;'Strutture ricettive (Query)'!$K4212</f>
        <v xml:space="preserve">Contrada Santo Stefano  1 </v>
      </c>
      <c r="G4212" s="17" t="s">
        <v>22520</v>
      </c>
      <c r="H4212" s="17" t="s">
        <v>26446</v>
      </c>
      <c r="I4212" s="17" t="s">
        <v>12533</v>
      </c>
      <c r="J4212" s="17" t="s">
        <v>12534</v>
      </c>
      <c r="K4212" s="17" t="str">
        <f>IF('Strutture ricettive (Query)'!$D4212='Strutture ricettive (Query)'!$E4212,'Strutture ricettive (Query)'!$D4212,'Strutture ricettive (Query)'!$D4212&amp;" "&amp;'Strutture ricettive (Query)'!$E4212)</f>
        <v xml:space="preserve">1 </v>
      </c>
    </row>
    <row r="4213" spans="1:11" x14ac:dyDescent="0.25">
      <c r="A4213" s="18" t="s">
        <v>19709</v>
      </c>
      <c r="B4213" s="19" t="s">
        <v>22524</v>
      </c>
      <c r="C4213" s="19" t="s">
        <v>28047</v>
      </c>
      <c r="D4213" s="19" t="s">
        <v>26976</v>
      </c>
      <c r="E4213" s="19"/>
      <c r="F4213" s="19" t="str">
        <f>'Strutture ricettive (Query)'!$C4213&amp;" "&amp;'Strutture ricettive (Query)'!$K4213</f>
        <v xml:space="preserve">Contrada Santo Stefano  36 </v>
      </c>
      <c r="G4213" s="19" t="s">
        <v>22520</v>
      </c>
      <c r="H4213" s="19" t="s">
        <v>26446</v>
      </c>
      <c r="I4213" s="19" t="s">
        <v>24598</v>
      </c>
      <c r="J4213" s="19" t="s">
        <v>12538</v>
      </c>
      <c r="K4213" s="19" t="str">
        <f>IF('Strutture ricettive (Query)'!$D4213='Strutture ricettive (Query)'!$E4213,'Strutture ricettive (Query)'!$D4213,'Strutture ricettive (Query)'!$D4213&amp;" "&amp;'Strutture ricettive (Query)'!$E4213)</f>
        <v xml:space="preserve">36 </v>
      </c>
    </row>
    <row r="4214" spans="1:11" x14ac:dyDescent="0.25">
      <c r="A4214" s="16" t="s">
        <v>19708</v>
      </c>
      <c r="B4214" s="17" t="s">
        <v>22525</v>
      </c>
      <c r="C4214" s="17" t="s">
        <v>28055</v>
      </c>
      <c r="D4214" s="17" t="s">
        <v>28056</v>
      </c>
      <c r="E4214" s="17"/>
      <c r="F4214" s="17" t="str">
        <f>'Strutture ricettive (Query)'!$C4214&amp;" "&amp;'Strutture ricettive (Query)'!$K4214</f>
        <v xml:space="preserve">Contrada Molino  93 </v>
      </c>
      <c r="G4214" s="17" t="s">
        <v>22520</v>
      </c>
      <c r="H4214" s="17" t="s">
        <v>26446</v>
      </c>
      <c r="I4214" s="17" t="s">
        <v>12541</v>
      </c>
      <c r="J4214" s="17" t="s">
        <v>12542</v>
      </c>
      <c r="K4214" s="17" t="str">
        <f>IF('Strutture ricettive (Query)'!$D4214='Strutture ricettive (Query)'!$E4214,'Strutture ricettive (Query)'!$D4214,'Strutture ricettive (Query)'!$D4214&amp;" "&amp;'Strutture ricettive (Query)'!$E4214)</f>
        <v xml:space="preserve">93 </v>
      </c>
    </row>
    <row r="4215" spans="1:11" x14ac:dyDescent="0.25">
      <c r="A4215" s="18" t="s">
        <v>19704</v>
      </c>
      <c r="B4215" s="19" t="s">
        <v>22526</v>
      </c>
      <c r="C4215" s="19" t="s">
        <v>28055</v>
      </c>
      <c r="D4215" s="19" t="s">
        <v>28056</v>
      </c>
      <c r="E4215" s="19"/>
      <c r="F4215" s="19" t="str">
        <f>'Strutture ricettive (Query)'!$C4215&amp;" "&amp;'Strutture ricettive (Query)'!$K4215</f>
        <v xml:space="preserve">Contrada Molino  93 </v>
      </c>
      <c r="G4215" s="19" t="s">
        <v>22520</v>
      </c>
      <c r="H4215" s="19" t="s">
        <v>26446</v>
      </c>
      <c r="I4215" s="19" t="s">
        <v>12541</v>
      </c>
      <c r="J4215" s="19" t="s">
        <v>12542</v>
      </c>
      <c r="K4215" s="19" t="str">
        <f>IF('Strutture ricettive (Query)'!$D4215='Strutture ricettive (Query)'!$E4215,'Strutture ricettive (Query)'!$D4215,'Strutture ricettive (Query)'!$D4215&amp;" "&amp;'Strutture ricettive (Query)'!$E4215)</f>
        <v xml:space="preserve">93 </v>
      </c>
    </row>
    <row r="4216" spans="1:11" x14ac:dyDescent="0.25">
      <c r="A4216" s="16" t="s">
        <v>19709</v>
      </c>
      <c r="B4216" s="17" t="s">
        <v>22527</v>
      </c>
      <c r="C4216" s="17" t="s">
        <v>28048</v>
      </c>
      <c r="D4216" s="17" t="s">
        <v>27152</v>
      </c>
      <c r="E4216" s="17"/>
      <c r="F4216" s="17" t="str">
        <f>'Strutture ricettive (Query)'!$C4216&amp;" "&amp;'Strutture ricettive (Query)'!$K4216</f>
        <v xml:space="preserve">Contrada Barchetta  1 </v>
      </c>
      <c r="G4216" s="17" t="s">
        <v>22520</v>
      </c>
      <c r="H4216" s="17" t="s">
        <v>26446</v>
      </c>
      <c r="I4216" s="17" t="s">
        <v>24598</v>
      </c>
      <c r="J4216" s="17" t="s">
        <v>24598</v>
      </c>
      <c r="K4216" s="17" t="str">
        <f>IF('Strutture ricettive (Query)'!$D4216='Strutture ricettive (Query)'!$E4216,'Strutture ricettive (Query)'!$D4216,'Strutture ricettive (Query)'!$D4216&amp;" "&amp;'Strutture ricettive (Query)'!$E4216)</f>
        <v xml:space="preserve">1 </v>
      </c>
    </row>
    <row r="4217" spans="1:11" x14ac:dyDescent="0.25">
      <c r="A4217" s="18" t="s">
        <v>19709</v>
      </c>
      <c r="B4217" s="19" t="s">
        <v>20143</v>
      </c>
      <c r="C4217" s="19" t="s">
        <v>28055</v>
      </c>
      <c r="D4217" s="19" t="s">
        <v>26850</v>
      </c>
      <c r="E4217" s="19"/>
      <c r="F4217" s="19" t="str">
        <f>'Strutture ricettive (Query)'!$C4217&amp;" "&amp;'Strutture ricettive (Query)'!$K4217</f>
        <v xml:space="preserve">Contrada Molino  69 </v>
      </c>
      <c r="G4217" s="19" t="s">
        <v>22520</v>
      </c>
      <c r="H4217" s="19" t="s">
        <v>26446</v>
      </c>
      <c r="I4217" s="19" t="s">
        <v>12546</v>
      </c>
      <c r="J4217" s="19" t="s">
        <v>12547</v>
      </c>
      <c r="K4217" s="19" t="str">
        <f>IF('Strutture ricettive (Query)'!$D4217='Strutture ricettive (Query)'!$E4217,'Strutture ricettive (Query)'!$D4217,'Strutture ricettive (Query)'!$D4217&amp;" "&amp;'Strutture ricettive (Query)'!$E4217)</f>
        <v xml:space="preserve">69 </v>
      </c>
    </row>
    <row r="4218" spans="1:11" x14ac:dyDescent="0.25">
      <c r="A4218" s="16" t="s">
        <v>19709</v>
      </c>
      <c r="B4218" s="17" t="s">
        <v>22528</v>
      </c>
      <c r="C4218" s="17" t="s">
        <v>28067</v>
      </c>
      <c r="D4218" s="17" t="s">
        <v>27112</v>
      </c>
      <c r="E4218" s="17"/>
      <c r="F4218" s="17" t="str">
        <f>'Strutture ricettive (Query)'!$C4218&amp;" "&amp;'Strutture ricettive (Query)'!$K4218</f>
        <v xml:space="preserve">Via Portone San Francesco  13 </v>
      </c>
      <c r="G4218" s="17" t="s">
        <v>12591</v>
      </c>
      <c r="H4218" s="17" t="s">
        <v>12574</v>
      </c>
      <c r="I4218" s="17" t="s">
        <v>12551</v>
      </c>
      <c r="J4218" s="17" t="s">
        <v>12552</v>
      </c>
      <c r="K4218" s="17" t="str">
        <f>IF('Strutture ricettive (Query)'!$D4218='Strutture ricettive (Query)'!$E4218,'Strutture ricettive (Query)'!$D4218,'Strutture ricettive (Query)'!$D4218&amp;" "&amp;'Strutture ricettive (Query)'!$E4218)</f>
        <v xml:space="preserve">13 </v>
      </c>
    </row>
    <row r="4219" spans="1:11" x14ac:dyDescent="0.25">
      <c r="A4219" s="18" t="s">
        <v>19709</v>
      </c>
      <c r="B4219" s="19" t="s">
        <v>19861</v>
      </c>
      <c r="C4219" s="19" t="s">
        <v>28066</v>
      </c>
      <c r="D4219" s="19" t="s">
        <v>27605</v>
      </c>
      <c r="E4219" s="19"/>
      <c r="F4219" s="19" t="str">
        <f>'Strutture ricettive (Query)'!$C4219&amp;" "&amp;'Strutture ricettive (Query)'!$K4219</f>
        <v xml:space="preserve">Contrada Campomaggio  125 </v>
      </c>
      <c r="G4219" s="19" t="s">
        <v>12591</v>
      </c>
      <c r="H4219" s="19" t="s">
        <v>12574</v>
      </c>
      <c r="I4219" s="19" t="s">
        <v>12554</v>
      </c>
      <c r="J4219" s="19" t="s">
        <v>12555</v>
      </c>
      <c r="K4219" s="19" t="str">
        <f>IF('Strutture ricettive (Query)'!$D4219='Strutture ricettive (Query)'!$E4219,'Strutture ricettive (Query)'!$D4219,'Strutture ricettive (Query)'!$D4219&amp;" "&amp;'Strutture ricettive (Query)'!$E4219)</f>
        <v xml:space="preserve">125 </v>
      </c>
    </row>
    <row r="4220" spans="1:11" x14ac:dyDescent="0.25">
      <c r="A4220" s="16" t="s">
        <v>19708</v>
      </c>
      <c r="B4220" s="17" t="s">
        <v>22529</v>
      </c>
      <c r="C4220" s="17" t="s">
        <v>27225</v>
      </c>
      <c r="D4220" s="17" t="s">
        <v>27096</v>
      </c>
      <c r="E4220" s="17"/>
      <c r="F4220" s="17" t="str">
        <f>'Strutture ricettive (Query)'!$C4220&amp;" "&amp;'Strutture ricettive (Query)'!$K4220</f>
        <v xml:space="preserve">Via Giacomo Puccini  14 </v>
      </c>
      <c r="G4220" s="17" t="s">
        <v>12591</v>
      </c>
      <c r="H4220" s="17" t="s">
        <v>12574</v>
      </c>
      <c r="I4220" s="17" t="s">
        <v>12558</v>
      </c>
      <c r="J4220" s="17" t="s">
        <v>12559</v>
      </c>
      <c r="K4220" s="17" t="str">
        <f>IF('Strutture ricettive (Query)'!$D4220='Strutture ricettive (Query)'!$E4220,'Strutture ricettive (Query)'!$D4220,'Strutture ricettive (Query)'!$D4220&amp;" "&amp;'Strutture ricettive (Query)'!$E4220)</f>
        <v xml:space="preserve">14 </v>
      </c>
    </row>
    <row r="4221" spans="1:11" x14ac:dyDescent="0.25">
      <c r="A4221" s="18" t="s">
        <v>19708</v>
      </c>
      <c r="B4221" s="19" t="s">
        <v>22530</v>
      </c>
      <c r="C4221" s="19" t="s">
        <v>28065</v>
      </c>
      <c r="D4221" s="19" t="s">
        <v>27152</v>
      </c>
      <c r="E4221" s="19"/>
      <c r="F4221" s="19" t="str">
        <f>'Strutture ricettive (Query)'!$C4221&amp;" "&amp;'Strutture ricettive (Query)'!$K4221</f>
        <v xml:space="preserve">Contrada Fonte Murata  1 </v>
      </c>
      <c r="G4221" s="19" t="s">
        <v>12591</v>
      </c>
      <c r="H4221" s="19" t="s">
        <v>12574</v>
      </c>
      <c r="I4221" s="19" t="s">
        <v>12562</v>
      </c>
      <c r="J4221" s="19" t="s">
        <v>12563</v>
      </c>
      <c r="K4221" s="19" t="str">
        <f>IF('Strutture ricettive (Query)'!$D4221='Strutture ricettive (Query)'!$E4221,'Strutture ricettive (Query)'!$D4221,'Strutture ricettive (Query)'!$D4221&amp;" "&amp;'Strutture ricettive (Query)'!$E4221)</f>
        <v xml:space="preserve">1 </v>
      </c>
    </row>
    <row r="4222" spans="1:11" x14ac:dyDescent="0.25">
      <c r="A4222" s="16" t="s">
        <v>19707</v>
      </c>
      <c r="B4222" s="17" t="s">
        <v>22531</v>
      </c>
      <c r="C4222" s="17" t="s">
        <v>27198</v>
      </c>
      <c r="D4222" s="17" t="s">
        <v>28064</v>
      </c>
      <c r="E4222" s="17"/>
      <c r="F4222" s="17" t="str">
        <f>'Strutture ricettive (Query)'!$C4222&amp;" "&amp;'Strutture ricettive (Query)'!$K4222</f>
        <v xml:space="preserve">Via Dante Alighieri  222 </v>
      </c>
      <c r="G4222" s="17" t="s">
        <v>12591</v>
      </c>
      <c r="H4222" s="17" t="s">
        <v>12574</v>
      </c>
      <c r="I4222" s="17" t="s">
        <v>12566</v>
      </c>
      <c r="J4222" s="17" t="s">
        <v>12567</v>
      </c>
      <c r="K4222" s="17" t="str">
        <f>IF('Strutture ricettive (Query)'!$D4222='Strutture ricettive (Query)'!$E4222,'Strutture ricettive (Query)'!$D4222,'Strutture ricettive (Query)'!$D4222&amp;" "&amp;'Strutture ricettive (Query)'!$E4222)</f>
        <v xml:space="preserve">222 </v>
      </c>
    </row>
    <row r="4223" spans="1:11" x14ac:dyDescent="0.25">
      <c r="A4223" s="18" t="s">
        <v>19704</v>
      </c>
      <c r="B4223" s="19" t="s">
        <v>22532</v>
      </c>
      <c r="C4223" s="19" t="s">
        <v>28063</v>
      </c>
      <c r="D4223" s="19" t="s">
        <v>27032</v>
      </c>
      <c r="E4223" s="19"/>
      <c r="F4223" s="19" t="str">
        <f>'Strutture ricettive (Query)'!$C4223&amp;" "&amp;'Strutture ricettive (Query)'!$K4223</f>
        <v xml:space="preserve">Contrada Lamaticci  25 </v>
      </c>
      <c r="G4223" s="19" t="s">
        <v>12591</v>
      </c>
      <c r="H4223" s="19" t="s">
        <v>12574</v>
      </c>
      <c r="I4223" s="19" t="s">
        <v>12570</v>
      </c>
      <c r="J4223" s="19" t="s">
        <v>12571</v>
      </c>
      <c r="K4223" s="19" t="str">
        <f>IF('Strutture ricettive (Query)'!$D4223='Strutture ricettive (Query)'!$E4223,'Strutture ricettive (Query)'!$D4223,'Strutture ricettive (Query)'!$D4223&amp;" "&amp;'Strutture ricettive (Query)'!$E4223)</f>
        <v xml:space="preserve">25 </v>
      </c>
    </row>
    <row r="4224" spans="1:11" x14ac:dyDescent="0.25">
      <c r="A4224" s="16" t="s">
        <v>19708</v>
      </c>
      <c r="B4224" s="17" t="s">
        <v>22533</v>
      </c>
      <c r="C4224" s="17" t="s">
        <v>28062</v>
      </c>
      <c r="D4224" s="17" t="s">
        <v>26836</v>
      </c>
      <c r="E4224" s="17"/>
      <c r="F4224" s="17" t="str">
        <f>'Strutture ricettive (Query)'!$C4224&amp;" "&amp;'Strutture ricettive (Query)'!$K4224</f>
        <v xml:space="preserve">Contrada Montanari  7 </v>
      </c>
      <c r="G4224" s="17" t="s">
        <v>12591</v>
      </c>
      <c r="H4224" s="17" t="s">
        <v>12574</v>
      </c>
      <c r="I4224" s="17" t="s">
        <v>12575</v>
      </c>
      <c r="J4224" s="17" t="s">
        <v>12576</v>
      </c>
      <c r="K4224" s="17" t="str">
        <f>IF('Strutture ricettive (Query)'!$D4224='Strutture ricettive (Query)'!$E4224,'Strutture ricettive (Query)'!$D4224,'Strutture ricettive (Query)'!$D4224&amp;" "&amp;'Strutture ricettive (Query)'!$E4224)</f>
        <v xml:space="preserve">7 </v>
      </c>
    </row>
    <row r="4225" spans="1:11" x14ac:dyDescent="0.25">
      <c r="A4225" s="18" t="s">
        <v>19706</v>
      </c>
      <c r="B4225" s="19" t="s">
        <v>22534</v>
      </c>
      <c r="C4225" s="19" t="s">
        <v>28061</v>
      </c>
      <c r="D4225" s="19" t="s">
        <v>27112</v>
      </c>
      <c r="E4225" s="19"/>
      <c r="F4225" s="19" t="str">
        <f>'Strutture ricettive (Query)'!$C4225&amp;" "&amp;'Strutture ricettive (Query)'!$K4225</f>
        <v xml:space="preserve">Contrada Colli Asola  13 </v>
      </c>
      <c r="G4225" s="19" t="s">
        <v>12591</v>
      </c>
      <c r="H4225" s="19" t="s">
        <v>24598</v>
      </c>
      <c r="I4225" s="19" t="s">
        <v>11410</v>
      </c>
      <c r="J4225" s="19" t="s">
        <v>11411</v>
      </c>
      <c r="K4225" s="19" t="str">
        <f>IF('Strutture ricettive (Query)'!$D4225='Strutture ricettive (Query)'!$E4225,'Strutture ricettive (Query)'!$D4225,'Strutture ricettive (Query)'!$D4225&amp;" "&amp;'Strutture ricettive (Query)'!$E4225)</f>
        <v xml:space="preserve">13 </v>
      </c>
    </row>
    <row r="4226" spans="1:11" x14ac:dyDescent="0.25">
      <c r="A4226" s="16" t="s">
        <v>19706</v>
      </c>
      <c r="B4226" s="17" t="s">
        <v>22535</v>
      </c>
      <c r="C4226" s="17" t="s">
        <v>28060</v>
      </c>
      <c r="D4226" s="17" t="s">
        <v>26781</v>
      </c>
      <c r="E4226" s="17"/>
      <c r="F4226" s="17" t="str">
        <f>'Strutture ricettive (Query)'!$C4226&amp;" "&amp;'Strutture ricettive (Query)'!$K4226</f>
        <v xml:space="preserve">Via San Gabriele  9 </v>
      </c>
      <c r="G4226" s="17" t="s">
        <v>12591</v>
      </c>
      <c r="H4226" s="17" t="s">
        <v>24598</v>
      </c>
      <c r="I4226" s="17" t="s">
        <v>24598</v>
      </c>
      <c r="J4226" s="17" t="s">
        <v>12581</v>
      </c>
      <c r="K4226" s="17" t="str">
        <f>IF('Strutture ricettive (Query)'!$D4226='Strutture ricettive (Query)'!$E4226,'Strutture ricettive (Query)'!$D4226,'Strutture ricettive (Query)'!$D4226&amp;" "&amp;'Strutture ricettive (Query)'!$E4226)</f>
        <v xml:space="preserve">9 </v>
      </c>
    </row>
    <row r="4227" spans="1:11" x14ac:dyDescent="0.25">
      <c r="A4227" s="18" t="s">
        <v>19708</v>
      </c>
      <c r="B4227" s="19" t="s">
        <v>22536</v>
      </c>
      <c r="C4227" s="19" t="s">
        <v>27963</v>
      </c>
      <c r="D4227" s="19" t="s">
        <v>26942</v>
      </c>
      <c r="E4227" s="19"/>
      <c r="F4227" s="19" t="str">
        <f>'Strutture ricettive (Query)'!$C4227&amp;" "&amp;'Strutture ricettive (Query)'!$K4227</f>
        <v xml:space="preserve">C.Da Castellano  41 </v>
      </c>
      <c r="G4227" s="19" t="s">
        <v>12591</v>
      </c>
      <c r="H4227" s="19" t="s">
        <v>24598</v>
      </c>
      <c r="I4227" s="19" t="s">
        <v>12584</v>
      </c>
      <c r="J4227" s="19" t="s">
        <v>12585</v>
      </c>
      <c r="K4227" s="19" t="str">
        <f>IF('Strutture ricettive (Query)'!$D4227='Strutture ricettive (Query)'!$E4227,'Strutture ricettive (Query)'!$D4227,'Strutture ricettive (Query)'!$D4227&amp;" "&amp;'Strutture ricettive (Query)'!$E4227)</f>
        <v xml:space="preserve">41 </v>
      </c>
    </row>
    <row r="4228" spans="1:11" x14ac:dyDescent="0.25">
      <c r="A4228" s="16" t="s">
        <v>19706</v>
      </c>
      <c r="B4228" s="17" t="s">
        <v>25670</v>
      </c>
      <c r="C4228" s="17" t="s">
        <v>24598</v>
      </c>
      <c r="D4228" s="17"/>
      <c r="E4228" s="17"/>
      <c r="F4228" s="17" t="str">
        <f>'Strutture ricettive (Query)'!$C4228&amp;" "&amp;'Strutture ricettive (Query)'!$K4228</f>
        <v>dato mancante 0</v>
      </c>
      <c r="G4228" s="17" t="s">
        <v>12591</v>
      </c>
      <c r="H4228" s="17" t="s">
        <v>24598</v>
      </c>
      <c r="I4228" s="17" t="s">
        <v>24598</v>
      </c>
      <c r="J4228" s="17" t="s">
        <v>12587</v>
      </c>
      <c r="K4228" s="17">
        <f>IF('Strutture ricettive (Query)'!$D4228='Strutture ricettive (Query)'!$E4228,'Strutture ricettive (Query)'!$D4228,'Strutture ricettive (Query)'!$D4228&amp;" "&amp;'Strutture ricettive (Query)'!$E4228)</f>
        <v>0</v>
      </c>
    </row>
    <row r="4229" spans="1:11" x14ac:dyDescent="0.25">
      <c r="A4229" s="18" t="s">
        <v>19713</v>
      </c>
      <c r="B4229" s="19" t="s">
        <v>19715</v>
      </c>
      <c r="C4229" s="19" t="s">
        <v>24598</v>
      </c>
      <c r="D4229" s="19"/>
      <c r="E4229" s="19"/>
      <c r="F4229" s="19" t="str">
        <f>'Strutture ricettive (Query)'!$C4229&amp;" "&amp;'Strutture ricettive (Query)'!$K4229</f>
        <v>dato mancante 0</v>
      </c>
      <c r="G4229" s="19" t="s">
        <v>12591</v>
      </c>
      <c r="H4229" s="19" t="s">
        <v>26447</v>
      </c>
      <c r="I4229" s="19" t="s">
        <v>24598</v>
      </c>
      <c r="J4229" s="19" t="s">
        <v>24598</v>
      </c>
      <c r="K4229" s="19">
        <f>IF('Strutture ricettive (Query)'!$D4229='Strutture ricettive (Query)'!$E4229,'Strutture ricettive (Query)'!$D4229,'Strutture ricettive (Query)'!$D4229&amp;" "&amp;'Strutture ricettive (Query)'!$E4229)</f>
        <v>0</v>
      </c>
    </row>
    <row r="4230" spans="1:11" x14ac:dyDescent="0.25">
      <c r="A4230" s="16" t="s">
        <v>19709</v>
      </c>
      <c r="B4230" s="17" t="s">
        <v>22537</v>
      </c>
      <c r="C4230" s="17" t="s">
        <v>28059</v>
      </c>
      <c r="D4230" s="17" t="s">
        <v>27096</v>
      </c>
      <c r="E4230" s="17"/>
      <c r="F4230" s="17" t="str">
        <f>'Strutture ricettive (Query)'!$C4230&amp;" "&amp;'Strutture ricettive (Query)'!$K4230</f>
        <v xml:space="preserve">C.Da Mossa Montigliano  14 </v>
      </c>
      <c r="G4230" s="17" t="s">
        <v>12591</v>
      </c>
      <c r="H4230" s="17" t="s">
        <v>12574</v>
      </c>
      <c r="I4230" s="17" t="s">
        <v>12592</v>
      </c>
      <c r="J4230" s="17" t="s">
        <v>12593</v>
      </c>
      <c r="K4230" s="17" t="str">
        <f>IF('Strutture ricettive (Query)'!$D4230='Strutture ricettive (Query)'!$E4230,'Strutture ricettive (Query)'!$D4230,'Strutture ricettive (Query)'!$D4230&amp;" "&amp;'Strutture ricettive (Query)'!$E4230)</f>
        <v xml:space="preserve">14 </v>
      </c>
    </row>
    <row r="4231" spans="1:11" x14ac:dyDescent="0.25">
      <c r="A4231" s="18" t="s">
        <v>19708</v>
      </c>
      <c r="B4231" s="19" t="s">
        <v>22538</v>
      </c>
      <c r="C4231" s="19" t="s">
        <v>27708</v>
      </c>
      <c r="D4231" s="19" t="s">
        <v>27019</v>
      </c>
      <c r="E4231" s="19"/>
      <c r="F4231" s="19" t="str">
        <f>'Strutture ricettive (Query)'!$C4231&amp;" "&amp;'Strutture ricettive (Query)'!$K4231</f>
        <v xml:space="preserve">Via Umberto I  28 </v>
      </c>
      <c r="G4231" s="19" t="s">
        <v>12591</v>
      </c>
      <c r="H4231" s="19" t="s">
        <v>12574</v>
      </c>
      <c r="I4231" s="19" t="s">
        <v>12596</v>
      </c>
      <c r="J4231" s="19" t="s">
        <v>12597</v>
      </c>
      <c r="K4231" s="19" t="str">
        <f>IF('Strutture ricettive (Query)'!$D4231='Strutture ricettive (Query)'!$E4231,'Strutture ricettive (Query)'!$D4231,'Strutture ricettive (Query)'!$D4231&amp;" "&amp;'Strutture ricettive (Query)'!$E4231)</f>
        <v xml:space="preserve">28 </v>
      </c>
    </row>
    <row r="4232" spans="1:11" x14ac:dyDescent="0.25">
      <c r="A4232" s="16" t="s">
        <v>19706</v>
      </c>
      <c r="B4232" s="17" t="s">
        <v>22539</v>
      </c>
      <c r="C4232" s="17" t="s">
        <v>28058</v>
      </c>
      <c r="D4232" s="17" t="s">
        <v>27132</v>
      </c>
      <c r="E4232" s="17"/>
      <c r="F4232" s="17" t="str">
        <f>'Strutture ricettive (Query)'!$C4232&amp;" "&amp;'Strutture ricettive (Query)'!$K4232</f>
        <v xml:space="preserve">C/Da Colli Asola   11 </v>
      </c>
      <c r="G4232" s="17" t="s">
        <v>12591</v>
      </c>
      <c r="H4232" s="17" t="s">
        <v>12574</v>
      </c>
      <c r="I4232" s="17" t="s">
        <v>24598</v>
      </c>
      <c r="J4232" s="17" t="s">
        <v>12600</v>
      </c>
      <c r="K4232" s="17" t="str">
        <f>IF('Strutture ricettive (Query)'!$D4232='Strutture ricettive (Query)'!$E4232,'Strutture ricettive (Query)'!$D4232,'Strutture ricettive (Query)'!$D4232&amp;" "&amp;'Strutture ricettive (Query)'!$E4232)</f>
        <v xml:space="preserve">11 </v>
      </c>
    </row>
    <row r="4233" spans="1:11" x14ac:dyDescent="0.25">
      <c r="A4233" s="18" t="s">
        <v>19708</v>
      </c>
      <c r="B4233" s="19" t="s">
        <v>22540</v>
      </c>
      <c r="C4233" s="19" t="s">
        <v>28046</v>
      </c>
      <c r="D4233" s="19" t="s">
        <v>26865</v>
      </c>
      <c r="E4233" s="19"/>
      <c r="F4233" s="19" t="str">
        <f>'Strutture ricettive (Query)'!$C4233&amp;" "&amp;'Strutture ricettive (Query)'!$K4233</f>
        <v xml:space="preserve">Via Dante  63 </v>
      </c>
      <c r="G4233" s="19" t="s">
        <v>12591</v>
      </c>
      <c r="H4233" s="19" t="s">
        <v>26448</v>
      </c>
      <c r="I4233" s="19" t="s">
        <v>12604</v>
      </c>
      <c r="J4233" s="19" t="s">
        <v>12605</v>
      </c>
      <c r="K4233" s="19" t="str">
        <f>IF('Strutture ricettive (Query)'!$D4233='Strutture ricettive (Query)'!$E4233,'Strutture ricettive (Query)'!$D4233,'Strutture ricettive (Query)'!$D4233&amp;" "&amp;'Strutture ricettive (Query)'!$E4233)</f>
        <v xml:space="preserve">63 </v>
      </c>
    </row>
    <row r="4234" spans="1:11" x14ac:dyDescent="0.25">
      <c r="A4234" s="16" t="s">
        <v>19708</v>
      </c>
      <c r="B4234" s="17" t="s">
        <v>22541</v>
      </c>
      <c r="C4234" s="17" t="s">
        <v>28046</v>
      </c>
      <c r="D4234" s="17" t="s">
        <v>26870</v>
      </c>
      <c r="E4234" s="17"/>
      <c r="F4234" s="17" t="str">
        <f>'Strutture ricettive (Query)'!$C4234&amp;" "&amp;'Strutture ricettive (Query)'!$K4234</f>
        <v xml:space="preserve">Via Dante  61 </v>
      </c>
      <c r="G4234" s="17" t="s">
        <v>12591</v>
      </c>
      <c r="H4234" s="17" t="s">
        <v>26448</v>
      </c>
      <c r="I4234" s="17" t="s">
        <v>12604</v>
      </c>
      <c r="J4234" s="17" t="s">
        <v>12605</v>
      </c>
      <c r="K4234" s="17" t="str">
        <f>IF('Strutture ricettive (Query)'!$D4234='Strutture ricettive (Query)'!$E4234,'Strutture ricettive (Query)'!$D4234,'Strutture ricettive (Query)'!$D4234&amp;" "&amp;'Strutture ricettive (Query)'!$E4234)</f>
        <v xml:space="preserve">61 </v>
      </c>
    </row>
    <row r="4235" spans="1:11" x14ac:dyDescent="0.25">
      <c r="A4235" s="18" t="s">
        <v>19706</v>
      </c>
      <c r="B4235" s="19" t="s">
        <v>22542</v>
      </c>
      <c r="C4235" s="19" t="s">
        <v>27960</v>
      </c>
      <c r="D4235" s="19" t="s">
        <v>27132</v>
      </c>
      <c r="E4235" s="19"/>
      <c r="F4235" s="19" t="str">
        <f>'Strutture ricettive (Query)'!$C4235&amp;" "&amp;'Strutture ricettive (Query)'!$K4235</f>
        <v xml:space="preserve">Contrada Crocette  11 </v>
      </c>
      <c r="G4235" s="19" t="s">
        <v>12591</v>
      </c>
      <c r="H4235" s="19" t="s">
        <v>12574</v>
      </c>
      <c r="I4235" s="19" t="s">
        <v>24598</v>
      </c>
      <c r="J4235" s="19" t="s">
        <v>12610</v>
      </c>
      <c r="K4235" s="19" t="str">
        <f>IF('Strutture ricettive (Query)'!$D4235='Strutture ricettive (Query)'!$E4235,'Strutture ricettive (Query)'!$D4235,'Strutture ricettive (Query)'!$D4235&amp;" "&amp;'Strutture ricettive (Query)'!$E4235)</f>
        <v xml:space="preserve">11 </v>
      </c>
    </row>
    <row r="4236" spans="1:11" x14ac:dyDescent="0.25">
      <c r="A4236" s="16" t="s">
        <v>19708</v>
      </c>
      <c r="B4236" s="17" t="s">
        <v>22543</v>
      </c>
      <c r="C4236" s="17" t="s">
        <v>28045</v>
      </c>
      <c r="D4236" s="17" t="s">
        <v>27092</v>
      </c>
      <c r="E4236" s="17"/>
      <c r="F4236" s="17" t="str">
        <f>'Strutture ricettive (Query)'!$C4236&amp;" "&amp;'Strutture ricettive (Query)'!$K4236</f>
        <v xml:space="preserve">Contrada Culmici  15 </v>
      </c>
      <c r="G4236" s="17" t="s">
        <v>12591</v>
      </c>
      <c r="H4236" s="17" t="s">
        <v>12574</v>
      </c>
      <c r="I4236" s="17" t="s">
        <v>24598</v>
      </c>
      <c r="J4236" s="17" t="s">
        <v>12613</v>
      </c>
      <c r="K4236" s="17" t="str">
        <f>IF('Strutture ricettive (Query)'!$D4236='Strutture ricettive (Query)'!$E4236,'Strutture ricettive (Query)'!$D4236,'Strutture ricettive (Query)'!$D4236&amp;" "&amp;'Strutture ricettive (Query)'!$E4236)</f>
        <v xml:space="preserve">15 </v>
      </c>
    </row>
    <row r="4237" spans="1:11" x14ac:dyDescent="0.25">
      <c r="A4237" s="18" t="s">
        <v>19712</v>
      </c>
      <c r="B4237" s="19" t="s">
        <v>22544</v>
      </c>
      <c r="C4237" s="19" t="s">
        <v>28030</v>
      </c>
      <c r="D4237" s="19" t="s">
        <v>27122</v>
      </c>
      <c r="E4237" s="19"/>
      <c r="F4237" s="19" t="str">
        <f>'Strutture ricettive (Query)'!$C4237&amp;" "&amp;'Strutture ricettive (Query)'!$K4237</f>
        <v xml:space="preserve">Frazione Giove  12 </v>
      </c>
      <c r="G4237" s="19" t="s">
        <v>22545</v>
      </c>
      <c r="H4237" s="19" t="s">
        <v>26449</v>
      </c>
      <c r="I4237" s="19" t="s">
        <v>10882</v>
      </c>
      <c r="J4237" s="19" t="s">
        <v>10883</v>
      </c>
      <c r="K4237" s="19" t="str">
        <f>IF('Strutture ricettive (Query)'!$D4237='Strutture ricettive (Query)'!$E4237,'Strutture ricettive (Query)'!$D4237,'Strutture ricettive (Query)'!$D4237&amp;" "&amp;'Strutture ricettive (Query)'!$E4237)</f>
        <v xml:space="preserve">12 </v>
      </c>
    </row>
    <row r="4238" spans="1:11" x14ac:dyDescent="0.25">
      <c r="A4238" s="16" t="s">
        <v>19708</v>
      </c>
      <c r="B4238" s="17" t="s">
        <v>25671</v>
      </c>
      <c r="C4238" s="17" t="s">
        <v>24598</v>
      </c>
      <c r="D4238" s="17"/>
      <c r="E4238" s="17"/>
      <c r="F4238" s="17" t="str">
        <f>'Strutture ricettive (Query)'!$C4238&amp;" "&amp;'Strutture ricettive (Query)'!$K4238</f>
        <v>dato mancante 0</v>
      </c>
      <c r="G4238" s="17" t="s">
        <v>22545</v>
      </c>
      <c r="H4238" s="17" t="s">
        <v>26450</v>
      </c>
      <c r="I4238" s="17" t="s">
        <v>24598</v>
      </c>
      <c r="J4238" s="17" t="s">
        <v>24598</v>
      </c>
      <c r="K4238" s="17">
        <f>IF('Strutture ricettive (Query)'!$D4238='Strutture ricettive (Query)'!$E4238,'Strutture ricettive (Query)'!$D4238,'Strutture ricettive (Query)'!$D4238&amp;" "&amp;'Strutture ricettive (Query)'!$E4238)</f>
        <v>0</v>
      </c>
    </row>
    <row r="4239" spans="1:11" x14ac:dyDescent="0.25">
      <c r="A4239" s="18" t="s">
        <v>19708</v>
      </c>
      <c r="B4239" s="19" t="s">
        <v>22546</v>
      </c>
      <c r="C4239" s="19" t="s">
        <v>28029</v>
      </c>
      <c r="D4239" s="19" t="s">
        <v>27152</v>
      </c>
      <c r="E4239" s="19"/>
      <c r="F4239" s="19" t="str">
        <f>'Strutture ricettive (Query)'!$C4239&amp;" "&amp;'Strutture ricettive (Query)'!$K4239</f>
        <v xml:space="preserve">Frazione Massaprofoglio  1 </v>
      </c>
      <c r="G4239" s="19" t="s">
        <v>22545</v>
      </c>
      <c r="H4239" s="19" t="s">
        <v>26449</v>
      </c>
      <c r="I4239" s="19" t="s">
        <v>24598</v>
      </c>
      <c r="J4239" s="19" t="s">
        <v>12621</v>
      </c>
      <c r="K4239" s="19" t="str">
        <f>IF('Strutture ricettive (Query)'!$D4239='Strutture ricettive (Query)'!$E4239,'Strutture ricettive (Query)'!$D4239,'Strutture ricettive (Query)'!$D4239&amp;" "&amp;'Strutture ricettive (Query)'!$E4239)</f>
        <v xml:space="preserve">1 </v>
      </c>
    </row>
    <row r="4240" spans="1:11" x14ac:dyDescent="0.25">
      <c r="A4240" s="16" t="s">
        <v>19718</v>
      </c>
      <c r="B4240" s="17" t="s">
        <v>22547</v>
      </c>
      <c r="C4240" s="17" t="s">
        <v>24556</v>
      </c>
      <c r="D4240" s="17"/>
      <c r="E4240" s="17"/>
      <c r="F4240" s="17" t="str">
        <f>'Strutture ricettive (Query)'!$C4240&amp;" "&amp;'Strutture ricettive (Query)'!$K4240</f>
        <v>Contrada Coda Di Muccia Snc 0</v>
      </c>
      <c r="G4240" s="17" t="s">
        <v>22545</v>
      </c>
      <c r="H4240" s="17" t="s">
        <v>26449</v>
      </c>
      <c r="I4240" s="17" t="s">
        <v>12624</v>
      </c>
      <c r="J4240" s="17" t="s">
        <v>12625</v>
      </c>
      <c r="K4240" s="17">
        <f>IF('Strutture ricettive (Query)'!$D4240='Strutture ricettive (Query)'!$E4240,'Strutture ricettive (Query)'!$D4240,'Strutture ricettive (Query)'!$D4240&amp;" "&amp;'Strutture ricettive (Query)'!$E4240)</f>
        <v>0</v>
      </c>
    </row>
    <row r="4241" spans="1:11" x14ac:dyDescent="0.25">
      <c r="A4241" s="18" t="s">
        <v>19707</v>
      </c>
      <c r="B4241" s="19" t="s">
        <v>22548</v>
      </c>
      <c r="C4241" s="19" t="s">
        <v>28028</v>
      </c>
      <c r="D4241" s="19" t="s">
        <v>27092</v>
      </c>
      <c r="E4241" s="19"/>
      <c r="F4241" s="19" t="str">
        <f>'Strutture ricettive (Query)'!$C4241&amp;" "&amp;'Strutture ricettive (Query)'!$K4241</f>
        <v xml:space="preserve">Via Spinabello  15 </v>
      </c>
      <c r="G4241" s="19" t="s">
        <v>22545</v>
      </c>
      <c r="H4241" s="19" t="s">
        <v>26449</v>
      </c>
      <c r="I4241" s="19" t="s">
        <v>24598</v>
      </c>
      <c r="J4241" s="19" t="s">
        <v>24598</v>
      </c>
      <c r="K4241" s="19" t="str">
        <f>IF('Strutture ricettive (Query)'!$D4241='Strutture ricettive (Query)'!$E4241,'Strutture ricettive (Query)'!$D4241,'Strutture ricettive (Query)'!$D4241&amp;" "&amp;'Strutture ricettive (Query)'!$E4241)</f>
        <v xml:space="preserve">15 </v>
      </c>
    </row>
    <row r="4242" spans="1:11" x14ac:dyDescent="0.25">
      <c r="A4242" s="16" t="s">
        <v>19707</v>
      </c>
      <c r="B4242" s="17" t="s">
        <v>22549</v>
      </c>
      <c r="C4242" s="17" t="s">
        <v>28027</v>
      </c>
      <c r="D4242" s="17" t="s">
        <v>27019</v>
      </c>
      <c r="E4242" s="17"/>
      <c r="F4242" s="17" t="str">
        <f>'Strutture ricettive (Query)'!$C4242&amp;" "&amp;'Strutture ricettive (Query)'!$K4242</f>
        <v xml:space="preserve">Frazione Maddalena  28 </v>
      </c>
      <c r="G4242" s="17" t="s">
        <v>22545</v>
      </c>
      <c r="H4242" s="17" t="s">
        <v>26449</v>
      </c>
      <c r="I4242" s="17" t="s">
        <v>12630</v>
      </c>
      <c r="J4242" s="17" t="s">
        <v>12631</v>
      </c>
      <c r="K4242" s="17" t="str">
        <f>IF('Strutture ricettive (Query)'!$D4242='Strutture ricettive (Query)'!$E4242,'Strutture ricettive (Query)'!$D4242,'Strutture ricettive (Query)'!$D4242&amp;" "&amp;'Strutture ricettive (Query)'!$E4242)</f>
        <v xml:space="preserve">28 </v>
      </c>
    </row>
    <row r="4243" spans="1:11" x14ac:dyDescent="0.25">
      <c r="A4243" s="18" t="s">
        <v>19709</v>
      </c>
      <c r="B4243" s="19" t="s">
        <v>22550</v>
      </c>
      <c r="C4243" s="19" t="s">
        <v>28031</v>
      </c>
      <c r="D4243" s="19" t="s">
        <v>26800</v>
      </c>
      <c r="E4243" s="19"/>
      <c r="F4243" s="19" t="str">
        <f>'Strutture ricettive (Query)'!$C4243&amp;" "&amp;'Strutture ricettive (Query)'!$K4243</f>
        <v xml:space="preserve">Frazione Col Di Giove  8 </v>
      </c>
      <c r="G4243" s="19" t="s">
        <v>22545</v>
      </c>
      <c r="H4243" s="19" t="s">
        <v>26449</v>
      </c>
      <c r="I4243" s="19" t="s">
        <v>12634</v>
      </c>
      <c r="J4243" s="19" t="s">
        <v>24598</v>
      </c>
      <c r="K4243" s="19" t="str">
        <f>IF('Strutture ricettive (Query)'!$D4243='Strutture ricettive (Query)'!$E4243,'Strutture ricettive (Query)'!$D4243,'Strutture ricettive (Query)'!$D4243&amp;" "&amp;'Strutture ricettive (Query)'!$E4243)</f>
        <v xml:space="preserve">8 </v>
      </c>
    </row>
    <row r="4244" spans="1:11" x14ac:dyDescent="0.25">
      <c r="A4244" s="16" t="s">
        <v>19709</v>
      </c>
      <c r="B4244" s="17" t="s">
        <v>22551</v>
      </c>
      <c r="C4244" s="17" t="s">
        <v>28026</v>
      </c>
      <c r="D4244" s="17" t="s">
        <v>27016</v>
      </c>
      <c r="E4244" s="17"/>
      <c r="F4244" s="17" t="str">
        <f>'Strutture ricettive (Query)'!$C4244&amp;" "&amp;'Strutture ricettive (Query)'!$K4244</f>
        <v xml:space="preserve">Frazione Costafiore  29 </v>
      </c>
      <c r="G4244" s="17" t="s">
        <v>22545</v>
      </c>
      <c r="H4244" s="17" t="s">
        <v>26449</v>
      </c>
      <c r="I4244" s="17" t="s">
        <v>24598</v>
      </c>
      <c r="J4244" s="17" t="s">
        <v>24598</v>
      </c>
      <c r="K4244" s="17" t="str">
        <f>IF('Strutture ricettive (Query)'!$D4244='Strutture ricettive (Query)'!$E4244,'Strutture ricettive (Query)'!$D4244,'Strutture ricettive (Query)'!$D4244&amp;" "&amp;'Strutture ricettive (Query)'!$E4244)</f>
        <v xml:space="preserve">29 </v>
      </c>
    </row>
    <row r="4245" spans="1:11" x14ac:dyDescent="0.25">
      <c r="A4245" s="18" t="s">
        <v>19708</v>
      </c>
      <c r="B4245" s="19" t="s">
        <v>22552</v>
      </c>
      <c r="C4245" s="19" t="s">
        <v>28023</v>
      </c>
      <c r="D4245" s="19" t="s">
        <v>28024</v>
      </c>
      <c r="E4245" s="19"/>
      <c r="F4245" s="19" t="str">
        <f>'Strutture ricettive (Query)'!$C4245&amp;" "&amp;'Strutture ricettive (Query)'!$K4245</f>
        <v xml:space="preserve">Contrada Guerci  335 </v>
      </c>
      <c r="G4245" s="19" t="s">
        <v>22553</v>
      </c>
      <c r="H4245" s="19" t="s">
        <v>26451</v>
      </c>
      <c r="I4245" s="19" t="s">
        <v>24598</v>
      </c>
      <c r="J4245" s="19" t="s">
        <v>24598</v>
      </c>
      <c r="K4245" s="19" t="str">
        <f>IF('Strutture ricettive (Query)'!$D4245='Strutture ricettive (Query)'!$E4245,'Strutture ricettive (Query)'!$D4245,'Strutture ricettive (Query)'!$D4245&amp;" "&amp;'Strutture ricettive (Query)'!$E4245)</f>
        <v xml:space="preserve">335 </v>
      </c>
    </row>
    <row r="4246" spans="1:11" x14ac:dyDescent="0.25">
      <c r="A4246" s="16" t="s">
        <v>19709</v>
      </c>
      <c r="B4246" s="17" t="s">
        <v>22554</v>
      </c>
      <c r="C4246" s="17" t="s">
        <v>28021</v>
      </c>
      <c r="D4246" s="17" t="s">
        <v>28022</v>
      </c>
      <c r="E4246" s="17"/>
      <c r="F4246" s="17" t="str">
        <f>'Strutture ricettive (Query)'!$C4246&amp;" "&amp;'Strutture ricettive (Query)'!$K4246</f>
        <v xml:space="preserve">Contrada Caselunghe  208 </v>
      </c>
      <c r="G4246" s="17" t="s">
        <v>22553</v>
      </c>
      <c r="H4246" s="17" t="s">
        <v>26451</v>
      </c>
      <c r="I4246" s="17" t="s">
        <v>12642</v>
      </c>
      <c r="J4246" s="17" t="s">
        <v>12643</v>
      </c>
      <c r="K4246" s="17" t="str">
        <f>IF('Strutture ricettive (Query)'!$D4246='Strutture ricettive (Query)'!$E4246,'Strutture ricettive (Query)'!$D4246,'Strutture ricettive (Query)'!$D4246&amp;" "&amp;'Strutture ricettive (Query)'!$E4246)</f>
        <v xml:space="preserve">208 </v>
      </c>
    </row>
    <row r="4247" spans="1:11" x14ac:dyDescent="0.25">
      <c r="A4247" s="18" t="s">
        <v>19708</v>
      </c>
      <c r="B4247" s="19" t="s">
        <v>22555</v>
      </c>
      <c r="C4247" s="19" t="s">
        <v>28021</v>
      </c>
      <c r="D4247" s="19" t="s">
        <v>27652</v>
      </c>
      <c r="E4247" s="19"/>
      <c r="F4247" s="19" t="str">
        <f>'Strutture ricettive (Query)'!$C4247&amp;" "&amp;'Strutture ricettive (Query)'!$K4247</f>
        <v xml:space="preserve">Contrada Caselunghe  221 </v>
      </c>
      <c r="G4247" s="19" t="s">
        <v>22553</v>
      </c>
      <c r="H4247" s="19" t="s">
        <v>26451</v>
      </c>
      <c r="I4247" s="19" t="s">
        <v>24598</v>
      </c>
      <c r="J4247" s="19" t="s">
        <v>24598</v>
      </c>
      <c r="K4247" s="19" t="str">
        <f>IF('Strutture ricettive (Query)'!$D4247='Strutture ricettive (Query)'!$E4247,'Strutture ricettive (Query)'!$D4247,'Strutture ricettive (Query)'!$D4247&amp;" "&amp;'Strutture ricettive (Query)'!$E4247)</f>
        <v xml:space="preserve">221 </v>
      </c>
    </row>
    <row r="4248" spans="1:11" x14ac:dyDescent="0.25">
      <c r="A4248" s="16" t="s">
        <v>19709</v>
      </c>
      <c r="B4248" s="17" t="s">
        <v>20689</v>
      </c>
      <c r="C4248" s="17" t="s">
        <v>28019</v>
      </c>
      <c r="D4248" s="17" t="s">
        <v>28020</v>
      </c>
      <c r="E4248" s="17"/>
      <c r="F4248" s="17" t="str">
        <f>'Strutture ricettive (Query)'!$C4248&amp;" "&amp;'Strutture ricettive (Query)'!$K4248</f>
        <v xml:space="preserve">Contrada Fosse  315 </v>
      </c>
      <c r="G4248" s="17" t="s">
        <v>22553</v>
      </c>
      <c r="H4248" s="17" t="s">
        <v>26451</v>
      </c>
      <c r="I4248" s="17" t="s">
        <v>12647</v>
      </c>
      <c r="J4248" s="17" t="s">
        <v>12648</v>
      </c>
      <c r="K4248" s="17" t="str">
        <f>IF('Strutture ricettive (Query)'!$D4248='Strutture ricettive (Query)'!$E4248,'Strutture ricettive (Query)'!$D4248,'Strutture ricettive (Query)'!$D4248&amp;" "&amp;'Strutture ricettive (Query)'!$E4248)</f>
        <v xml:space="preserve">315 </v>
      </c>
    </row>
    <row r="4249" spans="1:11" x14ac:dyDescent="0.25">
      <c r="A4249" s="18" t="s">
        <v>19709</v>
      </c>
      <c r="B4249" s="19" t="s">
        <v>22556</v>
      </c>
      <c r="C4249" s="19" t="s">
        <v>28018</v>
      </c>
      <c r="D4249" s="19" t="s">
        <v>27122</v>
      </c>
      <c r="E4249" s="19"/>
      <c r="F4249" s="19" t="str">
        <f>'Strutture ricettive (Query)'!$C4249&amp;" "&amp;'Strutture ricettive (Query)'!$K4249</f>
        <v xml:space="preserve">Contrada Biordi  12 </v>
      </c>
      <c r="G4249" s="19" t="s">
        <v>22553</v>
      </c>
      <c r="H4249" s="19" t="s">
        <v>26451</v>
      </c>
      <c r="I4249" s="19" t="s">
        <v>24598</v>
      </c>
      <c r="J4249" s="19" t="s">
        <v>12651</v>
      </c>
      <c r="K4249" s="19" t="str">
        <f>IF('Strutture ricettive (Query)'!$D4249='Strutture ricettive (Query)'!$E4249,'Strutture ricettive (Query)'!$D4249,'Strutture ricettive (Query)'!$D4249&amp;" "&amp;'Strutture ricettive (Query)'!$E4249)</f>
        <v xml:space="preserve">12 </v>
      </c>
    </row>
    <row r="4250" spans="1:11" x14ac:dyDescent="0.25">
      <c r="A4250" s="16" t="s">
        <v>19712</v>
      </c>
      <c r="B4250" s="17" t="s">
        <v>22557</v>
      </c>
      <c r="C4250" s="17" t="s">
        <v>28017</v>
      </c>
      <c r="D4250" s="17" t="s">
        <v>27132</v>
      </c>
      <c r="E4250" s="17"/>
      <c r="F4250" s="17" t="str">
        <f>'Strutture ricettive (Query)'!$C4250&amp;" "&amp;'Strutture ricettive (Query)'!$K4250</f>
        <v xml:space="preserve">Viale Beato Giovanni  11 </v>
      </c>
      <c r="G4250" s="17" t="s">
        <v>22553</v>
      </c>
      <c r="H4250" s="17" t="s">
        <v>26451</v>
      </c>
      <c r="I4250" s="17" t="s">
        <v>24598</v>
      </c>
      <c r="J4250" s="17" t="s">
        <v>24598</v>
      </c>
      <c r="K4250" s="17" t="str">
        <f>IF('Strutture ricettive (Query)'!$D4250='Strutture ricettive (Query)'!$E4250,'Strutture ricettive (Query)'!$D4250,'Strutture ricettive (Query)'!$D4250&amp;" "&amp;'Strutture ricettive (Query)'!$E4250)</f>
        <v xml:space="preserve">11 </v>
      </c>
    </row>
    <row r="4251" spans="1:11" x14ac:dyDescent="0.25">
      <c r="A4251" s="18" t="s">
        <v>19708</v>
      </c>
      <c r="B4251" s="19" t="s">
        <v>22558</v>
      </c>
      <c r="C4251" s="19" t="s">
        <v>28019</v>
      </c>
      <c r="D4251" s="19" t="s">
        <v>28025</v>
      </c>
      <c r="E4251" s="19"/>
      <c r="F4251" s="19" t="str">
        <f>'Strutture ricettive (Query)'!$C4251&amp;" "&amp;'Strutture ricettive (Query)'!$K4251</f>
        <v xml:space="preserve">Contrada Fosse  317 </v>
      </c>
      <c r="G4251" s="19" t="s">
        <v>22553</v>
      </c>
      <c r="H4251" s="19" t="s">
        <v>26451</v>
      </c>
      <c r="I4251" s="19" t="s">
        <v>24598</v>
      </c>
      <c r="J4251" s="19" t="s">
        <v>12656</v>
      </c>
      <c r="K4251" s="19" t="str">
        <f>IF('Strutture ricettive (Query)'!$D4251='Strutture ricettive (Query)'!$E4251,'Strutture ricettive (Query)'!$D4251,'Strutture ricettive (Query)'!$D4251&amp;" "&amp;'Strutture ricettive (Query)'!$E4251)</f>
        <v xml:space="preserve">317 </v>
      </c>
    </row>
    <row r="4252" spans="1:11" x14ac:dyDescent="0.25">
      <c r="A4252" s="16" t="s">
        <v>19708</v>
      </c>
      <c r="B4252" s="17" t="s">
        <v>22559</v>
      </c>
      <c r="C4252" s="17" t="s">
        <v>28032</v>
      </c>
      <c r="D4252" s="17" t="s">
        <v>28033</v>
      </c>
      <c r="E4252" s="17"/>
      <c r="F4252" s="17" t="str">
        <f>'Strutture ricettive (Query)'!$C4252&amp;" "&amp;'Strutture ricettive (Query)'!$K4252</f>
        <v xml:space="preserve">Contrada Saline  32/A </v>
      </c>
      <c r="G4252" s="17" t="s">
        <v>22553</v>
      </c>
      <c r="H4252" s="17" t="s">
        <v>26451</v>
      </c>
      <c r="I4252" s="17" t="s">
        <v>24598</v>
      </c>
      <c r="J4252" s="17" t="s">
        <v>12659</v>
      </c>
      <c r="K4252" s="17" t="str">
        <f>IF('Strutture ricettive (Query)'!$D4252='Strutture ricettive (Query)'!$E4252,'Strutture ricettive (Query)'!$D4252,'Strutture ricettive (Query)'!$D4252&amp;" "&amp;'Strutture ricettive (Query)'!$E4252)</f>
        <v xml:space="preserve">32/A </v>
      </c>
    </row>
    <row r="4253" spans="1:11" x14ac:dyDescent="0.25">
      <c r="A4253" s="18" t="s">
        <v>19708</v>
      </c>
      <c r="B4253" s="19" t="s">
        <v>22560</v>
      </c>
      <c r="C4253" s="19" t="s">
        <v>28018</v>
      </c>
      <c r="D4253" s="19" t="s">
        <v>26997</v>
      </c>
      <c r="E4253" s="19"/>
      <c r="F4253" s="19" t="str">
        <f>'Strutture ricettive (Query)'!$C4253&amp;" "&amp;'Strutture ricettive (Query)'!$K4253</f>
        <v xml:space="preserve">Contrada Biordi  3 </v>
      </c>
      <c r="G4253" s="19" t="s">
        <v>22553</v>
      </c>
      <c r="H4253" s="19" t="s">
        <v>26451</v>
      </c>
      <c r="I4253" s="19" t="s">
        <v>24598</v>
      </c>
      <c r="J4253" s="19" t="s">
        <v>12662</v>
      </c>
      <c r="K4253" s="19" t="str">
        <f>IF('Strutture ricettive (Query)'!$D4253='Strutture ricettive (Query)'!$E4253,'Strutture ricettive (Query)'!$D4253,'Strutture ricettive (Query)'!$D4253&amp;" "&amp;'Strutture ricettive (Query)'!$E4253)</f>
        <v xml:space="preserve">3 </v>
      </c>
    </row>
    <row r="4254" spans="1:11" x14ac:dyDescent="0.25">
      <c r="A4254" s="16" t="s">
        <v>19712</v>
      </c>
      <c r="B4254" s="17" t="s">
        <v>22561</v>
      </c>
      <c r="C4254" s="17" t="s">
        <v>28032</v>
      </c>
      <c r="D4254" s="17" t="s">
        <v>27152</v>
      </c>
      <c r="E4254" s="17"/>
      <c r="F4254" s="17" t="str">
        <f>'Strutture ricettive (Query)'!$C4254&amp;" "&amp;'Strutture ricettive (Query)'!$K4254</f>
        <v xml:space="preserve">Contrada Saline  1 </v>
      </c>
      <c r="G4254" s="17" t="s">
        <v>22553</v>
      </c>
      <c r="H4254" s="17" t="s">
        <v>26451</v>
      </c>
      <c r="I4254" s="17" t="s">
        <v>24598</v>
      </c>
      <c r="J4254" s="17" t="s">
        <v>24598</v>
      </c>
      <c r="K4254" s="17" t="str">
        <f>IF('Strutture ricettive (Query)'!$D4254='Strutture ricettive (Query)'!$E4254,'Strutture ricettive (Query)'!$D4254,'Strutture ricettive (Query)'!$D4254&amp;" "&amp;'Strutture ricettive (Query)'!$E4254)</f>
        <v xml:space="preserve">1 </v>
      </c>
    </row>
    <row r="4255" spans="1:11" x14ac:dyDescent="0.25">
      <c r="A4255" s="18" t="s">
        <v>19708</v>
      </c>
      <c r="B4255" s="19" t="s">
        <v>22563</v>
      </c>
      <c r="C4255" s="19" t="s">
        <v>28044</v>
      </c>
      <c r="D4255" s="19" t="s">
        <v>26767</v>
      </c>
      <c r="E4255" s="19"/>
      <c r="F4255" s="19" t="str">
        <f>'Strutture ricettive (Query)'!$C4255&amp;" "&amp;'Strutture ricettive (Query)'!$K4255</f>
        <v xml:space="preserve">Contrada Fienarette  97 </v>
      </c>
      <c r="G4255" s="19" t="s">
        <v>22553</v>
      </c>
      <c r="H4255" s="19" t="s">
        <v>26451</v>
      </c>
      <c r="I4255" s="19" t="s">
        <v>12671</v>
      </c>
      <c r="J4255" s="19" t="s">
        <v>12672</v>
      </c>
      <c r="K4255" s="19" t="str">
        <f>IF('Strutture ricettive (Query)'!$D4255='Strutture ricettive (Query)'!$E4255,'Strutture ricettive (Query)'!$D4255,'Strutture ricettive (Query)'!$D4255&amp;" "&amp;'Strutture ricettive (Query)'!$E4255)</f>
        <v xml:space="preserve">97 </v>
      </c>
    </row>
    <row r="4256" spans="1:11" x14ac:dyDescent="0.25">
      <c r="A4256" s="16" t="s">
        <v>19709</v>
      </c>
      <c r="B4256" s="17" t="s">
        <v>22564</v>
      </c>
      <c r="C4256" s="17" t="s">
        <v>28043</v>
      </c>
      <c r="D4256" s="17" t="s">
        <v>27304</v>
      </c>
      <c r="E4256" s="17"/>
      <c r="F4256" s="17" t="str">
        <f>'Strutture ricettive (Query)'!$C4256&amp;" "&amp;'Strutture ricettive (Query)'!$K4256</f>
        <v xml:space="preserve">Contrada Pierdominici  49 </v>
      </c>
      <c r="G4256" s="17" t="s">
        <v>22553</v>
      </c>
      <c r="H4256" s="17" t="s">
        <v>26451</v>
      </c>
      <c r="I4256" s="17" t="s">
        <v>12675</v>
      </c>
      <c r="J4256" s="17" t="s">
        <v>12676</v>
      </c>
      <c r="K4256" s="17" t="str">
        <f>IF('Strutture ricettive (Query)'!$D4256='Strutture ricettive (Query)'!$E4256,'Strutture ricettive (Query)'!$D4256,'Strutture ricettive (Query)'!$D4256&amp;" "&amp;'Strutture ricettive (Query)'!$E4256)</f>
        <v xml:space="preserve">49 </v>
      </c>
    </row>
    <row r="4257" spans="1:11" x14ac:dyDescent="0.25">
      <c r="A4257" s="18" t="s">
        <v>19708</v>
      </c>
      <c r="B4257" s="19" t="s">
        <v>22565</v>
      </c>
      <c r="C4257" s="19" t="s">
        <v>28042</v>
      </c>
      <c r="D4257" s="19" t="s">
        <v>27071</v>
      </c>
      <c r="E4257" s="19"/>
      <c r="F4257" s="19" t="str">
        <f>'Strutture ricettive (Query)'!$C4257&amp;" "&amp;'Strutture ricettive (Query)'!$K4257</f>
        <v xml:space="preserve">Via Del Molino  19 </v>
      </c>
      <c r="G4257" s="19" t="s">
        <v>22566</v>
      </c>
      <c r="H4257" s="19" t="s">
        <v>26452</v>
      </c>
      <c r="I4257" s="19" t="s">
        <v>24598</v>
      </c>
      <c r="J4257" s="19" t="s">
        <v>12681</v>
      </c>
      <c r="K4257" s="19" t="str">
        <f>IF('Strutture ricettive (Query)'!$D4257='Strutture ricettive (Query)'!$E4257,'Strutture ricettive (Query)'!$D4257,'Strutture ricettive (Query)'!$D4257&amp;" "&amp;'Strutture ricettive (Query)'!$E4257)</f>
        <v xml:space="preserve">19 </v>
      </c>
    </row>
    <row r="4258" spans="1:11" x14ac:dyDescent="0.25">
      <c r="A4258" s="16" t="s">
        <v>19709</v>
      </c>
      <c r="B4258" s="17" t="s">
        <v>21052</v>
      </c>
      <c r="C4258" s="17" t="s">
        <v>28041</v>
      </c>
      <c r="D4258" s="17" t="s">
        <v>26916</v>
      </c>
      <c r="E4258" s="17"/>
      <c r="F4258" s="17" t="str">
        <f>'Strutture ricettive (Query)'!$C4258&amp;" "&amp;'Strutture ricettive (Query)'!$K4258</f>
        <v xml:space="preserve">Via Sant'Antonio  5 </v>
      </c>
      <c r="G4258" s="17" t="s">
        <v>22566</v>
      </c>
      <c r="H4258" s="17" t="s">
        <v>24598</v>
      </c>
      <c r="I4258" s="17" t="s">
        <v>12683</v>
      </c>
      <c r="J4258" s="17" t="s">
        <v>12684</v>
      </c>
      <c r="K4258" s="17" t="str">
        <f>IF('Strutture ricettive (Query)'!$D4258='Strutture ricettive (Query)'!$E4258,'Strutture ricettive (Query)'!$D4258,'Strutture ricettive (Query)'!$D4258&amp;" "&amp;'Strutture ricettive (Query)'!$E4258)</f>
        <v xml:space="preserve">5 </v>
      </c>
    </row>
    <row r="4259" spans="1:11" x14ac:dyDescent="0.25">
      <c r="A4259" s="18" t="s">
        <v>19706</v>
      </c>
      <c r="B4259" s="19" t="s">
        <v>22567</v>
      </c>
      <c r="C4259" s="19" t="s">
        <v>28040</v>
      </c>
      <c r="D4259" s="19" t="s">
        <v>27080</v>
      </c>
      <c r="E4259" s="19"/>
      <c r="F4259" s="19" t="str">
        <f>'Strutture ricettive (Query)'!$C4259&amp;" "&amp;'Strutture ricettive (Query)'!$K4259</f>
        <v xml:space="preserve">Via San Marco  17 </v>
      </c>
      <c r="G4259" s="19" t="s">
        <v>22566</v>
      </c>
      <c r="H4259" s="19" t="s">
        <v>26453</v>
      </c>
      <c r="I4259" s="19" t="s">
        <v>24598</v>
      </c>
      <c r="J4259" s="19" t="s">
        <v>12687</v>
      </c>
      <c r="K4259" s="19" t="str">
        <f>IF('Strutture ricettive (Query)'!$D4259='Strutture ricettive (Query)'!$E4259,'Strutture ricettive (Query)'!$D4259,'Strutture ricettive (Query)'!$D4259&amp;" "&amp;'Strutture ricettive (Query)'!$E4259)</f>
        <v xml:space="preserve">17 </v>
      </c>
    </row>
    <row r="4260" spans="1:11" x14ac:dyDescent="0.25">
      <c r="A4260" s="16" t="s">
        <v>19708</v>
      </c>
      <c r="B4260" s="17" t="s">
        <v>22568</v>
      </c>
      <c r="C4260" s="17" t="s">
        <v>28039</v>
      </c>
      <c r="D4260" s="17" t="s">
        <v>26980</v>
      </c>
      <c r="E4260" s="17"/>
      <c r="F4260" s="17" t="str">
        <f>'Strutture ricettive (Query)'!$C4260&amp;" "&amp;'Strutture ricettive (Query)'!$K4260</f>
        <v xml:space="preserve">Via Campolargo  34 </v>
      </c>
      <c r="G4260" s="17" t="s">
        <v>22566</v>
      </c>
      <c r="H4260" s="17" t="s">
        <v>26453</v>
      </c>
      <c r="I4260" s="17" t="s">
        <v>24598</v>
      </c>
      <c r="J4260" s="17" t="s">
        <v>12691</v>
      </c>
      <c r="K4260" s="17" t="str">
        <f>IF('Strutture ricettive (Query)'!$D4260='Strutture ricettive (Query)'!$E4260,'Strutture ricettive (Query)'!$D4260,'Strutture ricettive (Query)'!$D4260&amp;" "&amp;'Strutture ricettive (Query)'!$E4260)</f>
        <v xml:space="preserve">34 </v>
      </c>
    </row>
    <row r="4261" spans="1:11" x14ac:dyDescent="0.25">
      <c r="A4261" s="18" t="s">
        <v>19704</v>
      </c>
      <c r="B4261" s="19" t="s">
        <v>22570</v>
      </c>
      <c r="C4261" s="19" t="s">
        <v>28038</v>
      </c>
      <c r="D4261" s="19" t="s">
        <v>27074</v>
      </c>
      <c r="E4261" s="19"/>
      <c r="F4261" s="19" t="str">
        <f>'Strutture ricettive (Query)'!$C4261&amp;" "&amp;'Strutture ricettive (Query)'!$K4261</f>
        <v xml:space="preserve">Via Pecciane   18 </v>
      </c>
      <c r="G4261" s="19" t="s">
        <v>22571</v>
      </c>
      <c r="H4261" s="19" t="s">
        <v>26454</v>
      </c>
      <c r="I4261" s="19" t="s">
        <v>12699</v>
      </c>
      <c r="J4261" s="19" t="s">
        <v>12700</v>
      </c>
      <c r="K4261" s="19" t="str">
        <f>IF('Strutture ricettive (Query)'!$D4261='Strutture ricettive (Query)'!$E4261,'Strutture ricettive (Query)'!$D4261,'Strutture ricettive (Query)'!$D4261&amp;" "&amp;'Strutture ricettive (Query)'!$E4261)</f>
        <v xml:space="preserve">18 </v>
      </c>
    </row>
    <row r="4262" spans="1:11" x14ac:dyDescent="0.25">
      <c r="A4262" s="16" t="s">
        <v>19709</v>
      </c>
      <c r="B4262" s="17" t="s">
        <v>25672</v>
      </c>
      <c r="C4262" s="17" t="s">
        <v>24598</v>
      </c>
      <c r="D4262" s="17"/>
      <c r="E4262" s="17"/>
      <c r="F4262" s="17" t="str">
        <f>'Strutture ricettive (Query)'!$C4262&amp;" "&amp;'Strutture ricettive (Query)'!$K4262</f>
        <v>dato mancante 0</v>
      </c>
      <c r="G4262" s="17" t="s">
        <v>22571</v>
      </c>
      <c r="H4262" s="17" t="s">
        <v>24598</v>
      </c>
      <c r="I4262" s="17" t="s">
        <v>12702</v>
      </c>
      <c r="J4262" s="17" t="s">
        <v>12703</v>
      </c>
      <c r="K4262" s="17">
        <f>IF('Strutture ricettive (Query)'!$D4262='Strutture ricettive (Query)'!$E4262,'Strutture ricettive (Query)'!$D4262,'Strutture ricettive (Query)'!$D4262&amp;" "&amp;'Strutture ricettive (Query)'!$E4262)</f>
        <v>0</v>
      </c>
    </row>
    <row r="4263" spans="1:11" x14ac:dyDescent="0.25">
      <c r="A4263" s="18" t="s">
        <v>19709</v>
      </c>
      <c r="B4263" s="19" t="s">
        <v>22572</v>
      </c>
      <c r="C4263" s="19" t="s">
        <v>28034</v>
      </c>
      <c r="D4263" s="19" t="s">
        <v>27152</v>
      </c>
      <c r="E4263" s="19"/>
      <c r="F4263" s="19" t="str">
        <f>'Strutture ricettive (Query)'!$C4263&amp;" "&amp;'Strutture ricettive (Query)'!$K4263</f>
        <v xml:space="preserve">Via Rancia  1 </v>
      </c>
      <c r="G4263" s="19" t="s">
        <v>22571</v>
      </c>
      <c r="H4263" s="19" t="s">
        <v>26454</v>
      </c>
      <c r="I4263" s="19" t="s">
        <v>12706</v>
      </c>
      <c r="J4263" s="19" t="s">
        <v>12707</v>
      </c>
      <c r="K4263" s="19" t="str">
        <f>IF('Strutture ricettive (Query)'!$D4263='Strutture ricettive (Query)'!$E4263,'Strutture ricettive (Query)'!$D4263,'Strutture ricettive (Query)'!$D4263&amp;" "&amp;'Strutture ricettive (Query)'!$E4263)</f>
        <v xml:space="preserve">1 </v>
      </c>
    </row>
    <row r="4264" spans="1:11" x14ac:dyDescent="0.25">
      <c r="A4264" s="16" t="s">
        <v>19704</v>
      </c>
      <c r="B4264" s="17" t="s">
        <v>20705</v>
      </c>
      <c r="C4264" s="17" t="s">
        <v>28037</v>
      </c>
      <c r="D4264" s="17" t="s">
        <v>26875</v>
      </c>
      <c r="E4264" s="17"/>
      <c r="F4264" s="17" t="str">
        <f>'Strutture ricettive (Query)'!$C4264&amp;" "&amp;'Strutture ricettive (Query)'!$K4264</f>
        <v xml:space="preserve">Via Spinete  6 </v>
      </c>
      <c r="G4264" s="17" t="s">
        <v>22571</v>
      </c>
      <c r="H4264" s="17" t="s">
        <v>26455</v>
      </c>
      <c r="I4264" s="17" t="s">
        <v>12710</v>
      </c>
      <c r="J4264" s="17" t="s">
        <v>12711</v>
      </c>
      <c r="K4264" s="17" t="str">
        <f>IF('Strutture ricettive (Query)'!$D4264='Strutture ricettive (Query)'!$E4264,'Strutture ricettive (Query)'!$D4264,'Strutture ricettive (Query)'!$D4264&amp;" "&amp;'Strutture ricettive (Query)'!$E4264)</f>
        <v xml:space="preserve">6 </v>
      </c>
    </row>
    <row r="4265" spans="1:11" x14ac:dyDescent="0.25">
      <c r="A4265" s="18" t="s">
        <v>19708</v>
      </c>
      <c r="B4265" s="19" t="s">
        <v>22573</v>
      </c>
      <c r="C4265" s="19" t="s">
        <v>28036</v>
      </c>
      <c r="D4265" s="19" t="s">
        <v>27064</v>
      </c>
      <c r="E4265" s="19"/>
      <c r="F4265" s="19" t="str">
        <f>'Strutture ricettive (Query)'!$C4265&amp;" "&amp;'Strutture ricettive (Query)'!$K4265</f>
        <v xml:space="preserve">Convento  2 </v>
      </c>
      <c r="G4265" s="19" t="s">
        <v>22571</v>
      </c>
      <c r="H4265" s="19" t="s">
        <v>24598</v>
      </c>
      <c r="I4265" s="19" t="s">
        <v>12714</v>
      </c>
      <c r="J4265" s="19" t="s">
        <v>12715</v>
      </c>
      <c r="K4265" s="19" t="str">
        <f>IF('Strutture ricettive (Query)'!$D4265='Strutture ricettive (Query)'!$E4265,'Strutture ricettive (Query)'!$D4265,'Strutture ricettive (Query)'!$D4265&amp;" "&amp;'Strutture ricettive (Query)'!$E4265)</f>
        <v xml:space="preserve">2 </v>
      </c>
    </row>
    <row r="4266" spans="1:11" x14ac:dyDescent="0.25">
      <c r="A4266" s="16" t="s">
        <v>19704</v>
      </c>
      <c r="B4266" s="17" t="s">
        <v>25673</v>
      </c>
      <c r="C4266" s="17" t="s">
        <v>24598</v>
      </c>
      <c r="D4266" s="17"/>
      <c r="E4266" s="17"/>
      <c r="F4266" s="17" t="str">
        <f>'Strutture ricettive (Query)'!$C4266&amp;" "&amp;'Strutture ricettive (Query)'!$K4266</f>
        <v>dato mancante 0</v>
      </c>
      <c r="G4266" s="17" t="s">
        <v>22571</v>
      </c>
      <c r="H4266" s="17" t="s">
        <v>24598</v>
      </c>
      <c r="I4266" s="17" t="s">
        <v>24598</v>
      </c>
      <c r="J4266" s="17" t="s">
        <v>12717</v>
      </c>
      <c r="K4266" s="17">
        <f>IF('Strutture ricettive (Query)'!$D4266='Strutture ricettive (Query)'!$E4266,'Strutture ricettive (Query)'!$D4266,'Strutture ricettive (Query)'!$D4266&amp;" "&amp;'Strutture ricettive (Query)'!$E4266)</f>
        <v>0</v>
      </c>
    </row>
    <row r="4267" spans="1:11" x14ac:dyDescent="0.25">
      <c r="A4267" s="18" t="s">
        <v>19709</v>
      </c>
      <c r="B4267" s="19" t="s">
        <v>22574</v>
      </c>
      <c r="C4267" s="19" t="s">
        <v>28035</v>
      </c>
      <c r="D4267" s="19" t="s">
        <v>27043</v>
      </c>
      <c r="E4267" s="19"/>
      <c r="F4267" s="19" t="str">
        <f>'Strutture ricettive (Query)'!$C4267&amp;" "&amp;'Strutture ricettive (Query)'!$K4267</f>
        <v xml:space="preserve">Via Roccamaia  22 </v>
      </c>
      <c r="G4267" s="19" t="s">
        <v>22571</v>
      </c>
      <c r="H4267" s="19" t="s">
        <v>26454</v>
      </c>
      <c r="I4267" s="19" t="s">
        <v>12720</v>
      </c>
      <c r="J4267" s="19" t="s">
        <v>12721</v>
      </c>
      <c r="K4267" s="19" t="str">
        <f>IF('Strutture ricettive (Query)'!$D4267='Strutture ricettive (Query)'!$E4267,'Strutture ricettive (Query)'!$D4267,'Strutture ricettive (Query)'!$D4267&amp;" "&amp;'Strutture ricettive (Query)'!$E4267)</f>
        <v xml:space="preserve">22 </v>
      </c>
    </row>
    <row r="4268" spans="1:11" x14ac:dyDescent="0.25">
      <c r="A4268" s="16" t="s">
        <v>19713</v>
      </c>
      <c r="B4268" s="17" t="s">
        <v>22575</v>
      </c>
      <c r="C4268" s="17" t="s">
        <v>28034</v>
      </c>
      <c r="D4268" s="17" t="s">
        <v>27152</v>
      </c>
      <c r="E4268" s="17"/>
      <c r="F4268" s="17" t="str">
        <f>'Strutture ricettive (Query)'!$C4268&amp;" "&amp;'Strutture ricettive (Query)'!$K4268</f>
        <v xml:space="preserve">Via Rancia  1 </v>
      </c>
      <c r="G4268" s="17" t="s">
        <v>22571</v>
      </c>
      <c r="H4268" s="17" t="s">
        <v>26454</v>
      </c>
      <c r="I4268" s="17" t="s">
        <v>24598</v>
      </c>
      <c r="J4268" s="17" t="s">
        <v>12724</v>
      </c>
      <c r="K4268" s="17" t="str">
        <f>IF('Strutture ricettive (Query)'!$D4268='Strutture ricettive (Query)'!$E4268,'Strutture ricettive (Query)'!$D4268,'Strutture ricettive (Query)'!$D4268&amp;" "&amp;'Strutture ricettive (Query)'!$E4268)</f>
        <v xml:space="preserve">1 </v>
      </c>
    </row>
    <row r="4269" spans="1:11" x14ac:dyDescent="0.25">
      <c r="A4269" s="18" t="s">
        <v>19712</v>
      </c>
      <c r="B4269" s="19" t="s">
        <v>22576</v>
      </c>
      <c r="C4269" s="19" t="s">
        <v>26771</v>
      </c>
      <c r="D4269" s="19" t="s">
        <v>26997</v>
      </c>
      <c r="E4269" s="19"/>
      <c r="F4269" s="19" t="str">
        <f>'Strutture ricettive (Query)'!$C4269&amp;" "&amp;'Strutture ricettive (Query)'!$K4269</f>
        <v xml:space="preserve">Via Roma  3 </v>
      </c>
      <c r="G4269" s="19" t="s">
        <v>22571</v>
      </c>
      <c r="H4269" s="19" t="s">
        <v>24598</v>
      </c>
      <c r="I4269" s="19" t="s">
        <v>24598</v>
      </c>
      <c r="J4269" s="19" t="s">
        <v>12727</v>
      </c>
      <c r="K4269" s="19" t="str">
        <f>IF('Strutture ricettive (Query)'!$D4269='Strutture ricettive (Query)'!$E4269,'Strutture ricettive (Query)'!$D4269,'Strutture ricettive (Query)'!$D4269&amp;" "&amp;'Strutture ricettive (Query)'!$E4269)</f>
        <v xml:space="preserve">3 </v>
      </c>
    </row>
    <row r="4270" spans="1:11" x14ac:dyDescent="0.25">
      <c r="A4270" s="16" t="s">
        <v>19709</v>
      </c>
      <c r="B4270" s="17" t="s">
        <v>25674</v>
      </c>
      <c r="C4270" s="17" t="s">
        <v>24598</v>
      </c>
      <c r="D4270" s="17"/>
      <c r="E4270" s="17"/>
      <c r="F4270" s="17" t="str">
        <f>'Strutture ricettive (Query)'!$C4270&amp;" "&amp;'Strutture ricettive (Query)'!$K4270</f>
        <v>dato mancante 0</v>
      </c>
      <c r="G4270" s="17" t="s">
        <v>22571</v>
      </c>
      <c r="H4270" s="17" t="s">
        <v>24598</v>
      </c>
      <c r="I4270" s="17" t="s">
        <v>11832</v>
      </c>
      <c r="J4270" s="17" t="s">
        <v>11833</v>
      </c>
      <c r="K4270" s="17">
        <f>IF('Strutture ricettive (Query)'!$D4270='Strutture ricettive (Query)'!$E4270,'Strutture ricettive (Query)'!$D4270,'Strutture ricettive (Query)'!$D4270&amp;" "&amp;'Strutture ricettive (Query)'!$E4270)</f>
        <v>0</v>
      </c>
    </row>
    <row r="4271" spans="1:11" x14ac:dyDescent="0.25">
      <c r="A4271" s="18" t="s">
        <v>19708</v>
      </c>
      <c r="B4271" s="19" t="s">
        <v>22577</v>
      </c>
      <c r="C4271" s="19" t="s">
        <v>24557</v>
      </c>
      <c r="D4271" s="19"/>
      <c r="E4271" s="19"/>
      <c r="F4271" s="19" t="str">
        <f>'Strutture ricettive (Query)'!$C4271&amp;" "&amp;'Strutture ricettive (Query)'!$K4271</f>
        <v>Loc. Spinete S.N.C. 0</v>
      </c>
      <c r="G4271" s="19" t="s">
        <v>22571</v>
      </c>
      <c r="H4271" s="19" t="s">
        <v>26456</v>
      </c>
      <c r="I4271" s="19" t="s">
        <v>12710</v>
      </c>
      <c r="J4271" s="19" t="s">
        <v>12711</v>
      </c>
      <c r="K4271" s="19">
        <f>IF('Strutture ricettive (Query)'!$D4271='Strutture ricettive (Query)'!$E4271,'Strutture ricettive (Query)'!$D4271,'Strutture ricettive (Query)'!$D4271&amp;" "&amp;'Strutture ricettive (Query)'!$E4271)</f>
        <v>0</v>
      </c>
    </row>
    <row r="4272" spans="1:11" x14ac:dyDescent="0.25">
      <c r="A4272" s="16" t="s">
        <v>19708</v>
      </c>
      <c r="B4272" s="17" t="s">
        <v>22578</v>
      </c>
      <c r="C4272" s="17" t="s">
        <v>27955</v>
      </c>
      <c r="D4272" s="17" t="s">
        <v>26875</v>
      </c>
      <c r="E4272" s="17"/>
      <c r="F4272" s="17" t="str">
        <f>'Strutture ricettive (Query)'!$C4272&amp;" "&amp;'Strutture ricettive (Query)'!$K4272</f>
        <v xml:space="preserve">Via Le Rote  6 </v>
      </c>
      <c r="G4272" s="17" t="s">
        <v>22579</v>
      </c>
      <c r="H4272" s="17" t="s">
        <v>26457</v>
      </c>
      <c r="I4272" s="17" t="s">
        <v>24598</v>
      </c>
      <c r="J4272" s="17" t="s">
        <v>24598</v>
      </c>
      <c r="K4272" s="17" t="str">
        <f>IF('Strutture ricettive (Query)'!$D4272='Strutture ricettive (Query)'!$E4272,'Strutture ricettive (Query)'!$D4272,'Strutture ricettive (Query)'!$D4272&amp;" "&amp;'Strutture ricettive (Query)'!$E4272)</f>
        <v xml:space="preserve">6 </v>
      </c>
    </row>
    <row r="4273" spans="1:11" x14ac:dyDescent="0.25">
      <c r="A4273" s="18" t="s">
        <v>19709</v>
      </c>
      <c r="B4273" s="19" t="s">
        <v>22580</v>
      </c>
      <c r="C4273" s="19" t="s">
        <v>27908</v>
      </c>
      <c r="D4273" s="19" t="s">
        <v>27152</v>
      </c>
      <c r="E4273" s="19"/>
      <c r="F4273" s="19" t="str">
        <f>'Strutture ricettive (Query)'!$C4273&amp;" "&amp;'Strutture ricettive (Query)'!$K4273</f>
        <v xml:space="preserve">Localita' Seggiole  1 </v>
      </c>
      <c r="G4273" s="19" t="s">
        <v>22579</v>
      </c>
      <c r="H4273" s="19" t="s">
        <v>26458</v>
      </c>
      <c r="I4273" s="19" t="s">
        <v>24598</v>
      </c>
      <c r="J4273" s="19" t="s">
        <v>12738</v>
      </c>
      <c r="K4273" s="19" t="str">
        <f>IF('Strutture ricettive (Query)'!$D4273='Strutture ricettive (Query)'!$E4273,'Strutture ricettive (Query)'!$D4273,'Strutture ricettive (Query)'!$D4273&amp;" "&amp;'Strutture ricettive (Query)'!$E4273)</f>
        <v xml:space="preserve">1 </v>
      </c>
    </row>
    <row r="4274" spans="1:11" x14ac:dyDescent="0.25">
      <c r="A4274" s="16" t="s">
        <v>19709</v>
      </c>
      <c r="B4274" s="17" t="s">
        <v>22581</v>
      </c>
      <c r="C4274" s="17" t="s">
        <v>27895</v>
      </c>
      <c r="D4274" s="17" t="s">
        <v>27112</v>
      </c>
      <c r="E4274" s="17"/>
      <c r="F4274" s="17" t="str">
        <f>'Strutture ricettive (Query)'!$C4274&amp;" "&amp;'Strutture ricettive (Query)'!$K4274</f>
        <v xml:space="preserve">Frazione Pie Casavecchia  13 </v>
      </c>
      <c r="G4274" s="17" t="s">
        <v>22579</v>
      </c>
      <c r="H4274" s="17" t="s">
        <v>26458</v>
      </c>
      <c r="I4274" s="17" t="s">
        <v>24598</v>
      </c>
      <c r="J4274" s="17" t="s">
        <v>24598</v>
      </c>
      <c r="K4274" s="17" t="str">
        <f>IF('Strutture ricettive (Query)'!$D4274='Strutture ricettive (Query)'!$E4274,'Strutture ricettive (Query)'!$D4274,'Strutture ricettive (Query)'!$D4274&amp;" "&amp;'Strutture ricettive (Query)'!$E4274)</f>
        <v xml:space="preserve">13 </v>
      </c>
    </row>
    <row r="4275" spans="1:11" x14ac:dyDescent="0.25">
      <c r="A4275" s="18" t="s">
        <v>19708</v>
      </c>
      <c r="B4275" s="19" t="s">
        <v>22582</v>
      </c>
      <c r="C4275" s="19" t="s">
        <v>27894</v>
      </c>
      <c r="D4275" s="19" t="s">
        <v>27092</v>
      </c>
      <c r="E4275" s="19"/>
      <c r="F4275" s="19" t="str">
        <f>'Strutture ricettive (Query)'!$C4275&amp;" "&amp;'Strutture ricettive (Query)'!$K4275</f>
        <v xml:space="preserve">Localita' Piecollina  15 </v>
      </c>
      <c r="G4275" s="19" t="s">
        <v>22579</v>
      </c>
      <c r="H4275" s="19" t="s">
        <v>26458</v>
      </c>
      <c r="I4275" s="19" t="s">
        <v>12743</v>
      </c>
      <c r="J4275" s="19" t="s">
        <v>12744</v>
      </c>
      <c r="K4275" s="19" t="str">
        <f>IF('Strutture ricettive (Query)'!$D4275='Strutture ricettive (Query)'!$E4275,'Strutture ricettive (Query)'!$D4275,'Strutture ricettive (Query)'!$D4275&amp;" "&amp;'Strutture ricettive (Query)'!$E4275)</f>
        <v xml:space="preserve">15 </v>
      </c>
    </row>
    <row r="4276" spans="1:11" x14ac:dyDescent="0.25">
      <c r="A4276" s="16" t="s">
        <v>19708</v>
      </c>
      <c r="B4276" s="17" t="s">
        <v>22583</v>
      </c>
      <c r="C4276" s="17" t="s">
        <v>27893</v>
      </c>
      <c r="D4276" s="17" t="s">
        <v>26997</v>
      </c>
      <c r="E4276" s="17"/>
      <c r="F4276" s="17" t="str">
        <f>'Strutture ricettive (Query)'!$C4276&amp;" "&amp;'Strutture ricettive (Query)'!$K4276</f>
        <v xml:space="preserve">Case Sparse Colle Di Torricchio  3 </v>
      </c>
      <c r="G4276" s="17" t="s">
        <v>22579</v>
      </c>
      <c r="H4276" s="17" t="s">
        <v>26458</v>
      </c>
      <c r="I4276" s="17" t="s">
        <v>24598</v>
      </c>
      <c r="J4276" s="17" t="s">
        <v>24598</v>
      </c>
      <c r="K4276" s="17" t="str">
        <f>IF('Strutture ricettive (Query)'!$D4276='Strutture ricettive (Query)'!$E4276,'Strutture ricettive (Query)'!$D4276,'Strutture ricettive (Query)'!$D4276&amp;" "&amp;'Strutture ricettive (Query)'!$E4276)</f>
        <v xml:space="preserve">3 </v>
      </c>
    </row>
    <row r="4277" spans="1:11" x14ac:dyDescent="0.25">
      <c r="A4277" s="18" t="s">
        <v>19709</v>
      </c>
      <c r="B4277" s="19" t="s">
        <v>22584</v>
      </c>
      <c r="C4277" s="19" t="s">
        <v>27892</v>
      </c>
      <c r="D4277" s="19" t="s">
        <v>27152</v>
      </c>
      <c r="E4277" s="19"/>
      <c r="F4277" s="19" t="str">
        <f>'Strutture ricettive (Query)'!$C4277&amp;" "&amp;'Strutture ricettive (Query)'!$K4277</f>
        <v xml:space="preserve">Case Sparse Gallano  1 </v>
      </c>
      <c r="G4277" s="19" t="s">
        <v>22579</v>
      </c>
      <c r="H4277" s="19" t="s">
        <v>26458</v>
      </c>
      <c r="I4277" s="19" t="s">
        <v>12749</v>
      </c>
      <c r="J4277" s="19" t="s">
        <v>12750</v>
      </c>
      <c r="K4277" s="19" t="str">
        <f>IF('Strutture ricettive (Query)'!$D4277='Strutture ricettive (Query)'!$E4277,'Strutture ricettive (Query)'!$D4277,'Strutture ricettive (Query)'!$D4277&amp;" "&amp;'Strutture ricettive (Query)'!$E4277)</f>
        <v xml:space="preserve">1 </v>
      </c>
    </row>
    <row r="4278" spans="1:11" x14ac:dyDescent="0.25">
      <c r="A4278" s="16" t="s">
        <v>19707</v>
      </c>
      <c r="B4278" s="17" t="s">
        <v>22585</v>
      </c>
      <c r="C4278" s="17" t="s">
        <v>27891</v>
      </c>
      <c r="D4278" s="17" t="s">
        <v>26836</v>
      </c>
      <c r="E4278" s="17"/>
      <c r="F4278" s="17" t="str">
        <f>'Strutture ricettive (Query)'!$C4278&amp;" "&amp;'Strutture ricettive (Query)'!$K4278</f>
        <v xml:space="preserve">Viale Della Vittoria  7 </v>
      </c>
      <c r="G4278" s="17" t="s">
        <v>22586</v>
      </c>
      <c r="H4278" s="17" t="s">
        <v>26459</v>
      </c>
      <c r="I4278" s="17" t="s">
        <v>12754</v>
      </c>
      <c r="J4278" s="17" t="s">
        <v>12755</v>
      </c>
      <c r="K4278" s="17" t="str">
        <f>IF('Strutture ricettive (Query)'!$D4278='Strutture ricettive (Query)'!$E4278,'Strutture ricettive (Query)'!$D4278,'Strutture ricettive (Query)'!$D4278&amp;" "&amp;'Strutture ricettive (Query)'!$E4278)</f>
        <v xml:space="preserve">7 </v>
      </c>
    </row>
    <row r="4279" spans="1:11" x14ac:dyDescent="0.25">
      <c r="A4279" s="18" t="s">
        <v>19707</v>
      </c>
      <c r="B4279" s="19" t="s">
        <v>22587</v>
      </c>
      <c r="C4279" s="19" t="s">
        <v>27890</v>
      </c>
      <c r="D4279" s="19" t="s">
        <v>26916</v>
      </c>
      <c r="E4279" s="19"/>
      <c r="F4279" s="19" t="str">
        <f>'Strutture ricettive (Query)'!$C4279&amp;" "&amp;'Strutture ricettive (Query)'!$K4279</f>
        <v xml:space="preserve">Piazza San Vittorino  5 </v>
      </c>
      <c r="G4279" s="19" t="s">
        <v>22586</v>
      </c>
      <c r="H4279" s="19" t="s">
        <v>26459</v>
      </c>
      <c r="I4279" s="19" t="s">
        <v>24598</v>
      </c>
      <c r="J4279" s="19" t="s">
        <v>24598</v>
      </c>
      <c r="K4279" s="19" t="str">
        <f>IF('Strutture ricettive (Query)'!$D4279='Strutture ricettive (Query)'!$E4279,'Strutture ricettive (Query)'!$D4279,'Strutture ricettive (Query)'!$D4279&amp;" "&amp;'Strutture ricettive (Query)'!$E4279)</f>
        <v xml:space="preserve">5 </v>
      </c>
    </row>
    <row r="4280" spans="1:11" x14ac:dyDescent="0.25">
      <c r="A4280" s="16" t="s">
        <v>19713</v>
      </c>
      <c r="B4280" s="17" t="s">
        <v>25675</v>
      </c>
      <c r="C4280" s="17" t="s">
        <v>24598</v>
      </c>
      <c r="D4280" s="17"/>
      <c r="E4280" s="17"/>
      <c r="F4280" s="17" t="str">
        <f>'Strutture ricettive (Query)'!$C4280&amp;" "&amp;'Strutture ricettive (Query)'!$K4280</f>
        <v>dato mancante 0</v>
      </c>
      <c r="G4280" s="17" t="s">
        <v>22586</v>
      </c>
      <c r="H4280" s="17" t="s">
        <v>26461</v>
      </c>
      <c r="I4280" s="17" t="s">
        <v>24598</v>
      </c>
      <c r="J4280" s="17" t="s">
        <v>24598</v>
      </c>
      <c r="K4280" s="17">
        <f>IF('Strutture ricettive (Query)'!$D4280='Strutture ricettive (Query)'!$E4280,'Strutture ricettive (Query)'!$D4280,'Strutture ricettive (Query)'!$D4280&amp;" "&amp;'Strutture ricettive (Query)'!$E4280)</f>
        <v>0</v>
      </c>
    </row>
    <row r="4281" spans="1:11" x14ac:dyDescent="0.25">
      <c r="A4281" s="18" t="s">
        <v>19708</v>
      </c>
      <c r="B4281" s="19" t="s">
        <v>22590</v>
      </c>
      <c r="C4281" s="19" t="s">
        <v>27889</v>
      </c>
      <c r="D4281" s="19" t="s">
        <v>27152</v>
      </c>
      <c r="E4281" s="19"/>
      <c r="F4281" s="19" t="str">
        <f>'Strutture ricettive (Query)'!$C4281&amp;" "&amp;'Strutture ricettive (Query)'!$K4281</f>
        <v xml:space="preserve">Via Serronchia  1 </v>
      </c>
      <c r="G4281" s="19" t="s">
        <v>22591</v>
      </c>
      <c r="H4281" s="19" t="s">
        <v>26462</v>
      </c>
      <c r="I4281" s="19" t="s">
        <v>12772</v>
      </c>
      <c r="J4281" s="19" t="s">
        <v>12773</v>
      </c>
      <c r="K4281" s="19" t="str">
        <f>IF('Strutture ricettive (Query)'!$D4281='Strutture ricettive (Query)'!$E4281,'Strutture ricettive (Query)'!$D4281,'Strutture ricettive (Query)'!$D4281&amp;" "&amp;'Strutture ricettive (Query)'!$E4281)</f>
        <v xml:space="preserve">1 </v>
      </c>
    </row>
    <row r="4282" spans="1:11" x14ac:dyDescent="0.25">
      <c r="A4282" s="16" t="s">
        <v>19708</v>
      </c>
      <c r="B4282" s="17" t="s">
        <v>22592</v>
      </c>
      <c r="C4282" s="17" t="s">
        <v>27888</v>
      </c>
      <c r="D4282" s="17" t="s">
        <v>27043</v>
      </c>
      <c r="E4282" s="17"/>
      <c r="F4282" s="17" t="str">
        <f>'Strutture ricettive (Query)'!$C4282&amp;" "&amp;'Strutture ricettive (Query)'!$K4282</f>
        <v xml:space="preserve">Via Settembre  22 </v>
      </c>
      <c r="G4282" s="17" t="s">
        <v>22593</v>
      </c>
      <c r="H4282" s="17" t="s">
        <v>24598</v>
      </c>
      <c r="I4282" s="17" t="s">
        <v>24598</v>
      </c>
      <c r="J4282" s="17" t="s">
        <v>12777</v>
      </c>
      <c r="K4282" s="17" t="str">
        <f>IF('Strutture ricettive (Query)'!$D4282='Strutture ricettive (Query)'!$E4282,'Strutture ricettive (Query)'!$D4282,'Strutture ricettive (Query)'!$D4282&amp;" "&amp;'Strutture ricettive (Query)'!$E4282)</f>
        <v xml:space="preserve">22 </v>
      </c>
    </row>
    <row r="4283" spans="1:11" x14ac:dyDescent="0.25">
      <c r="A4283" s="18" t="s">
        <v>19708</v>
      </c>
      <c r="B4283" s="19" t="s">
        <v>22594</v>
      </c>
      <c r="C4283" s="19" t="s">
        <v>27887</v>
      </c>
      <c r="D4283" s="19" t="s">
        <v>26829</v>
      </c>
      <c r="E4283" s="19"/>
      <c r="F4283" s="19" t="str">
        <f>'Strutture ricettive (Query)'!$C4283&amp;" "&amp;'Strutture ricettive (Query)'!$K4283</f>
        <v xml:space="preserve">Strada Comunale Morazzano  72 </v>
      </c>
      <c r="G4283" s="19" t="s">
        <v>22593</v>
      </c>
      <c r="H4283" s="19" t="s">
        <v>24598</v>
      </c>
      <c r="I4283" s="19" t="s">
        <v>24598</v>
      </c>
      <c r="J4283" s="19" t="s">
        <v>12780</v>
      </c>
      <c r="K4283" s="19" t="str">
        <f>IF('Strutture ricettive (Query)'!$D4283='Strutture ricettive (Query)'!$E4283,'Strutture ricettive (Query)'!$D4283,'Strutture ricettive (Query)'!$D4283&amp;" "&amp;'Strutture ricettive (Query)'!$E4283)</f>
        <v xml:space="preserve">72 </v>
      </c>
    </row>
    <row r="4284" spans="1:11" x14ac:dyDescent="0.25">
      <c r="A4284" s="16" t="s">
        <v>19708</v>
      </c>
      <c r="B4284" s="17" t="s">
        <v>22595</v>
      </c>
      <c r="C4284" s="17" t="s">
        <v>27886</v>
      </c>
      <c r="D4284" s="17" t="s">
        <v>27209</v>
      </c>
      <c r="E4284" s="17"/>
      <c r="F4284" s="17" t="str">
        <f>'Strutture ricettive (Query)'!$C4284&amp;" "&amp;'Strutture ricettive (Query)'!$K4284</f>
        <v xml:space="preserve">C.Da Campetella  32 </v>
      </c>
      <c r="G4284" s="17" t="s">
        <v>22593</v>
      </c>
      <c r="H4284" s="17" t="s">
        <v>24598</v>
      </c>
      <c r="I4284" s="17" t="s">
        <v>24598</v>
      </c>
      <c r="J4284" s="17" t="s">
        <v>12783</v>
      </c>
      <c r="K4284" s="17" t="str">
        <f>IF('Strutture ricettive (Query)'!$D4284='Strutture ricettive (Query)'!$E4284,'Strutture ricettive (Query)'!$D4284,'Strutture ricettive (Query)'!$D4284&amp;" "&amp;'Strutture ricettive (Query)'!$E4284)</f>
        <v xml:space="preserve">32 </v>
      </c>
    </row>
    <row r="4285" spans="1:11" x14ac:dyDescent="0.25">
      <c r="A4285" s="18" t="s">
        <v>19712</v>
      </c>
      <c r="B4285" s="19" t="s">
        <v>22596</v>
      </c>
      <c r="C4285" s="19" t="s">
        <v>27884</v>
      </c>
      <c r="D4285" s="19" t="s">
        <v>27885</v>
      </c>
      <c r="E4285" s="19"/>
      <c r="F4285" s="19" t="str">
        <f>'Strutture ricettive (Query)'!$C4285&amp;" "&amp;'Strutture ricettive (Query)'!$K4285</f>
        <v xml:space="preserve">C.Da Molino  16/B </v>
      </c>
      <c r="G4285" s="19" t="s">
        <v>22593</v>
      </c>
      <c r="H4285" s="19" t="s">
        <v>24598</v>
      </c>
      <c r="I4285" s="19" t="s">
        <v>24598</v>
      </c>
      <c r="J4285" s="19" t="s">
        <v>12787</v>
      </c>
      <c r="K4285" s="19" t="str">
        <f>IF('Strutture ricettive (Query)'!$D4285='Strutture ricettive (Query)'!$E4285,'Strutture ricettive (Query)'!$D4285,'Strutture ricettive (Query)'!$D4285&amp;" "&amp;'Strutture ricettive (Query)'!$E4285)</f>
        <v xml:space="preserve">16/B </v>
      </c>
    </row>
    <row r="4286" spans="1:11" x14ac:dyDescent="0.25">
      <c r="A4286" s="16" t="s">
        <v>19713</v>
      </c>
      <c r="B4286" s="17" t="s">
        <v>19715</v>
      </c>
      <c r="C4286" s="17" t="s">
        <v>27883</v>
      </c>
      <c r="D4286" s="17" t="s">
        <v>27152</v>
      </c>
      <c r="E4286" s="17"/>
      <c r="F4286" s="17" t="str">
        <f>'Strutture ricettive (Query)'!$C4286&amp;" "&amp;'Strutture ricettive (Query)'!$K4286</f>
        <v xml:space="preserve">Via Santo Spirito  1 </v>
      </c>
      <c r="G4286" s="17" t="s">
        <v>22593</v>
      </c>
      <c r="H4286" s="17" t="s">
        <v>26463</v>
      </c>
      <c r="I4286" s="17" t="s">
        <v>24598</v>
      </c>
      <c r="J4286" s="17" t="s">
        <v>24598</v>
      </c>
      <c r="K4286" s="17" t="str">
        <f>IF('Strutture ricettive (Query)'!$D4286='Strutture ricettive (Query)'!$E4286,'Strutture ricettive (Query)'!$D4286,'Strutture ricettive (Query)'!$D4286&amp;" "&amp;'Strutture ricettive (Query)'!$E4286)</f>
        <v xml:space="preserve">1 </v>
      </c>
    </row>
    <row r="4287" spans="1:11" x14ac:dyDescent="0.25">
      <c r="A4287" s="18" t="s">
        <v>19709</v>
      </c>
      <c r="B4287" s="19" t="s">
        <v>22597</v>
      </c>
      <c r="C4287" s="19" t="s">
        <v>27881</v>
      </c>
      <c r="D4287" s="19" t="s">
        <v>27882</v>
      </c>
      <c r="E4287" s="19"/>
      <c r="F4287" s="19" t="str">
        <f>'Strutture ricettive (Query)'!$C4287&amp;" "&amp;'Strutture ricettive (Query)'!$K4287</f>
        <v xml:space="preserve">C.Da La Morla  19/B </v>
      </c>
      <c r="G4287" s="19" t="s">
        <v>22593</v>
      </c>
      <c r="H4287" s="19" t="s">
        <v>24598</v>
      </c>
      <c r="I4287" s="19" t="s">
        <v>12791</v>
      </c>
      <c r="J4287" s="19" t="s">
        <v>12792</v>
      </c>
      <c r="K4287" s="19" t="str">
        <f>IF('Strutture ricettive (Query)'!$D4287='Strutture ricettive (Query)'!$E4287,'Strutture ricettive (Query)'!$D4287,'Strutture ricettive (Query)'!$D4287&amp;" "&amp;'Strutture ricettive (Query)'!$E4287)</f>
        <v xml:space="preserve">19/B </v>
      </c>
    </row>
    <row r="4288" spans="1:11" x14ac:dyDescent="0.25">
      <c r="A4288" s="16" t="s">
        <v>19707</v>
      </c>
      <c r="B4288" s="17" t="s">
        <v>22598</v>
      </c>
      <c r="C4288" s="17" t="s">
        <v>27880</v>
      </c>
      <c r="D4288" s="17" t="s">
        <v>26942</v>
      </c>
      <c r="E4288" s="17"/>
      <c r="F4288" s="17" t="str">
        <f>'Strutture ricettive (Query)'!$C4288&amp;" "&amp;'Strutture ricettive (Query)'!$K4288</f>
        <v xml:space="preserve">Viale Dante  41 </v>
      </c>
      <c r="G4288" s="17" t="s">
        <v>22593</v>
      </c>
      <c r="H4288" s="17" t="s">
        <v>26463</v>
      </c>
      <c r="I4288" s="17" t="s">
        <v>12795</v>
      </c>
      <c r="J4288" s="17" t="s">
        <v>12796</v>
      </c>
      <c r="K4288" s="17" t="str">
        <f>IF('Strutture ricettive (Query)'!$D4288='Strutture ricettive (Query)'!$E4288,'Strutture ricettive (Query)'!$D4288,'Strutture ricettive (Query)'!$D4288&amp;" "&amp;'Strutture ricettive (Query)'!$E4288)</f>
        <v xml:space="preserve">41 </v>
      </c>
    </row>
    <row r="4289" spans="1:11" x14ac:dyDescent="0.25">
      <c r="A4289" s="18" t="s">
        <v>19709</v>
      </c>
      <c r="B4289" s="19" t="s">
        <v>22599</v>
      </c>
      <c r="C4289" s="19" t="s">
        <v>27896</v>
      </c>
      <c r="D4289" s="19" t="s">
        <v>27029</v>
      </c>
      <c r="E4289" s="19"/>
      <c r="F4289" s="19" t="str">
        <f>'Strutture ricettive (Query)'!$C4289&amp;" "&amp;'Strutture ricettive (Query)'!$K4289</f>
        <v xml:space="preserve">Contrada Morla  26 </v>
      </c>
      <c r="G4289" s="19" t="s">
        <v>22593</v>
      </c>
      <c r="H4289" s="19" t="s">
        <v>26463</v>
      </c>
      <c r="I4289" s="19" t="s">
        <v>12799</v>
      </c>
      <c r="J4289" s="19" t="s">
        <v>12800</v>
      </c>
      <c r="K4289" s="19" t="str">
        <f>IF('Strutture ricettive (Query)'!$D4289='Strutture ricettive (Query)'!$E4289,'Strutture ricettive (Query)'!$D4289,'Strutture ricettive (Query)'!$D4289&amp;" "&amp;'Strutture ricettive (Query)'!$E4289)</f>
        <v xml:space="preserve">26 </v>
      </c>
    </row>
    <row r="4290" spans="1:11" x14ac:dyDescent="0.25">
      <c r="A4290" s="16" t="s">
        <v>19708</v>
      </c>
      <c r="B4290" s="17" t="s">
        <v>22600</v>
      </c>
      <c r="C4290" s="17" t="s">
        <v>27586</v>
      </c>
      <c r="D4290" s="17" t="s">
        <v>26924</v>
      </c>
      <c r="E4290" s="17"/>
      <c r="F4290" s="17" t="str">
        <f>'Strutture ricettive (Query)'!$C4290&amp;" "&amp;'Strutture ricettive (Query)'!$K4290</f>
        <v xml:space="preserve">Contrada Rambona  47 </v>
      </c>
      <c r="G4290" s="17" t="s">
        <v>22593</v>
      </c>
      <c r="H4290" s="17" t="s">
        <v>26463</v>
      </c>
      <c r="I4290" s="17" t="s">
        <v>24598</v>
      </c>
      <c r="J4290" s="17" t="s">
        <v>12803</v>
      </c>
      <c r="K4290" s="17" t="str">
        <f>IF('Strutture ricettive (Query)'!$D4290='Strutture ricettive (Query)'!$E4290,'Strutture ricettive (Query)'!$D4290,'Strutture ricettive (Query)'!$D4290&amp;" "&amp;'Strutture ricettive (Query)'!$E4290)</f>
        <v xml:space="preserve">47 </v>
      </c>
    </row>
    <row r="4291" spans="1:11" x14ac:dyDescent="0.25">
      <c r="A4291" s="18" t="s">
        <v>19730</v>
      </c>
      <c r="B4291" s="19" t="s">
        <v>25676</v>
      </c>
      <c r="C4291" s="19" t="s">
        <v>24598</v>
      </c>
      <c r="D4291" s="19"/>
      <c r="E4291" s="19"/>
      <c r="F4291" s="19" t="str">
        <f>'Strutture ricettive (Query)'!$C4291&amp;" "&amp;'Strutture ricettive (Query)'!$K4291</f>
        <v>dato mancante 0</v>
      </c>
      <c r="G4291" s="19" t="s">
        <v>22601</v>
      </c>
      <c r="H4291" s="19" t="s">
        <v>24598</v>
      </c>
      <c r="I4291" s="19" t="s">
        <v>24598</v>
      </c>
      <c r="J4291" s="19" t="s">
        <v>24598</v>
      </c>
      <c r="K4291" s="19">
        <f>IF('Strutture ricettive (Query)'!$D4291='Strutture ricettive (Query)'!$E4291,'Strutture ricettive (Query)'!$D4291,'Strutture ricettive (Query)'!$D4291&amp;" "&amp;'Strutture ricettive (Query)'!$E4291)</f>
        <v>0</v>
      </c>
    </row>
    <row r="4292" spans="1:11" x14ac:dyDescent="0.25">
      <c r="A4292" s="16" t="s">
        <v>19712</v>
      </c>
      <c r="B4292" s="17" t="s">
        <v>22602</v>
      </c>
      <c r="C4292" s="17" t="s">
        <v>27897</v>
      </c>
      <c r="D4292" s="17" t="s">
        <v>27129</v>
      </c>
      <c r="E4292" s="17"/>
      <c r="F4292" s="17" t="str">
        <f>'Strutture ricettive (Query)'!$C4292&amp;" "&amp;'Strutture ricettive (Query)'!$K4292</f>
        <v xml:space="preserve">Via Montarice  114 </v>
      </c>
      <c r="G4292" s="17" t="s">
        <v>22601</v>
      </c>
      <c r="H4292" s="17" t="s">
        <v>26464</v>
      </c>
      <c r="I4292" s="17" t="s">
        <v>24598</v>
      </c>
      <c r="J4292" s="17" t="s">
        <v>12808</v>
      </c>
      <c r="K4292" s="17" t="str">
        <f>IF('Strutture ricettive (Query)'!$D4292='Strutture ricettive (Query)'!$E4292,'Strutture ricettive (Query)'!$D4292,'Strutture ricettive (Query)'!$D4292&amp;" "&amp;'Strutture ricettive (Query)'!$E4292)</f>
        <v xml:space="preserve">114 </v>
      </c>
    </row>
    <row r="4293" spans="1:11" x14ac:dyDescent="0.25">
      <c r="A4293" s="18" t="s">
        <v>19708</v>
      </c>
      <c r="B4293" s="19" t="s">
        <v>22603</v>
      </c>
      <c r="C4293" s="19" t="s">
        <v>27907</v>
      </c>
      <c r="D4293" s="19" t="s">
        <v>26781</v>
      </c>
      <c r="E4293" s="19"/>
      <c r="F4293" s="19" t="str">
        <f>'Strutture ricettive (Query)'!$C4293&amp;" "&amp;'Strutture ricettive (Query)'!$K4293</f>
        <v xml:space="preserve">Via B. Biagetti  9 </v>
      </c>
      <c r="G4293" s="19" t="s">
        <v>22601</v>
      </c>
      <c r="H4293" s="19" t="s">
        <v>24598</v>
      </c>
      <c r="I4293" s="19" t="s">
        <v>24598</v>
      </c>
      <c r="J4293" s="19" t="s">
        <v>24598</v>
      </c>
      <c r="K4293" s="19" t="str">
        <f>IF('Strutture ricettive (Query)'!$D4293='Strutture ricettive (Query)'!$E4293,'Strutture ricettive (Query)'!$D4293,'Strutture ricettive (Query)'!$D4293&amp;" "&amp;'Strutture ricettive (Query)'!$E4293)</f>
        <v xml:space="preserve">9 </v>
      </c>
    </row>
    <row r="4294" spans="1:11" x14ac:dyDescent="0.25">
      <c r="A4294" s="16" t="s">
        <v>19707</v>
      </c>
      <c r="B4294" s="17" t="s">
        <v>19738</v>
      </c>
      <c r="C4294" s="17" t="s">
        <v>27875</v>
      </c>
      <c r="D4294" s="17" t="s">
        <v>27874</v>
      </c>
      <c r="E4294" s="17"/>
      <c r="F4294" s="17" t="str">
        <f>'Strutture ricettive (Query)'!$C4294&amp;" "&amp;'Strutture ricettive (Query)'!$K4294</f>
        <v xml:space="preserve">Via Santa Maria In Potenza  30A </v>
      </c>
      <c r="G4294" s="17" t="s">
        <v>22601</v>
      </c>
      <c r="H4294" s="17" t="s">
        <v>26464</v>
      </c>
      <c r="I4294" s="17" t="s">
        <v>12812</v>
      </c>
      <c r="J4294" s="17" t="s">
        <v>12813</v>
      </c>
      <c r="K4294" s="17" t="str">
        <f>IF('Strutture ricettive (Query)'!$D4294='Strutture ricettive (Query)'!$E4294,'Strutture ricettive (Query)'!$D4294,'Strutture ricettive (Query)'!$D4294&amp;" "&amp;'Strutture ricettive (Query)'!$E4294)</f>
        <v xml:space="preserve">30A </v>
      </c>
    </row>
    <row r="4295" spans="1:11" x14ac:dyDescent="0.25">
      <c r="A4295" s="18" t="s">
        <v>19707</v>
      </c>
      <c r="B4295" s="19" t="s">
        <v>22604</v>
      </c>
      <c r="C4295" s="19" t="s">
        <v>27906</v>
      </c>
      <c r="D4295" s="19" t="s">
        <v>27050</v>
      </c>
      <c r="E4295" s="19"/>
      <c r="F4295" s="19" t="str">
        <f>'Strutture ricettive (Query)'!$C4295&amp;" "&amp;'Strutture ricettive (Query)'!$K4295</f>
        <v xml:space="preserve">Corso Matteotti  21 </v>
      </c>
      <c r="G4295" s="19" t="s">
        <v>22601</v>
      </c>
      <c r="H4295" s="19" t="s">
        <v>26464</v>
      </c>
      <c r="I4295" s="19" t="s">
        <v>12816</v>
      </c>
      <c r="J4295" s="19" t="s">
        <v>12817</v>
      </c>
      <c r="K4295" s="19" t="str">
        <f>IF('Strutture ricettive (Query)'!$D4295='Strutture ricettive (Query)'!$E4295,'Strutture ricettive (Query)'!$D4295,'Strutture ricettive (Query)'!$D4295&amp;" "&amp;'Strutture ricettive (Query)'!$E4295)</f>
        <v xml:space="preserve">21 </v>
      </c>
    </row>
    <row r="4296" spans="1:11" x14ac:dyDescent="0.25">
      <c r="A4296" s="16" t="s">
        <v>19707</v>
      </c>
      <c r="B4296" s="17" t="s">
        <v>22605</v>
      </c>
      <c r="C4296" s="17" t="s">
        <v>26810</v>
      </c>
      <c r="D4296" s="17" t="s">
        <v>27064</v>
      </c>
      <c r="E4296" s="17"/>
      <c r="F4296" s="17" t="str">
        <f>'Strutture ricettive (Query)'!$C4296&amp;" "&amp;'Strutture ricettive (Query)'!$K4296</f>
        <v xml:space="preserve">Viale Europa  2 </v>
      </c>
      <c r="G4296" s="17" t="s">
        <v>22601</v>
      </c>
      <c r="H4296" s="17" t="s">
        <v>26464</v>
      </c>
      <c r="I4296" s="17" t="s">
        <v>12820</v>
      </c>
      <c r="J4296" s="17" t="s">
        <v>12821</v>
      </c>
      <c r="K4296" s="17" t="str">
        <f>IF('Strutture ricettive (Query)'!$D4296='Strutture ricettive (Query)'!$E4296,'Strutture ricettive (Query)'!$D4296,'Strutture ricettive (Query)'!$D4296&amp;" "&amp;'Strutture ricettive (Query)'!$E4296)</f>
        <v xml:space="preserve">2 </v>
      </c>
    </row>
    <row r="4297" spans="1:11" x14ac:dyDescent="0.25">
      <c r="A4297" s="18" t="s">
        <v>19707</v>
      </c>
      <c r="B4297" s="19" t="s">
        <v>22606</v>
      </c>
      <c r="C4297" s="19" t="s">
        <v>27905</v>
      </c>
      <c r="D4297" s="19" t="s">
        <v>26964</v>
      </c>
      <c r="E4297" s="19"/>
      <c r="F4297" s="19" t="str">
        <f>'Strutture ricettive (Query)'!$C4297&amp;" "&amp;'Strutture ricettive (Query)'!$K4297</f>
        <v xml:space="preserve">Piazza Fratelli Brancondi  38 </v>
      </c>
      <c r="G4297" s="19" t="s">
        <v>22601</v>
      </c>
      <c r="H4297" s="19" t="s">
        <v>26464</v>
      </c>
      <c r="I4297" s="19" t="s">
        <v>12827</v>
      </c>
      <c r="J4297" s="19" t="s">
        <v>12828</v>
      </c>
      <c r="K4297" s="19" t="str">
        <f>IF('Strutture ricettive (Query)'!$D4297='Strutture ricettive (Query)'!$E4297,'Strutture ricettive (Query)'!$D4297,'Strutture ricettive (Query)'!$D4297&amp;" "&amp;'Strutture ricettive (Query)'!$E4297)</f>
        <v xml:space="preserve">38 </v>
      </c>
    </row>
    <row r="4298" spans="1:11" x14ac:dyDescent="0.25">
      <c r="A4298" s="16" t="s">
        <v>19707</v>
      </c>
      <c r="B4298" s="17" t="s">
        <v>22607</v>
      </c>
      <c r="C4298" s="17" t="s">
        <v>26882</v>
      </c>
      <c r="D4298" s="17" t="s">
        <v>27032</v>
      </c>
      <c r="E4298" s="17"/>
      <c r="F4298" s="17" t="str">
        <f>'Strutture ricettive (Query)'!$C4298&amp;" "&amp;'Strutture ricettive (Query)'!$K4298</f>
        <v xml:space="preserve">Viale Cristoforo Colombo  25 </v>
      </c>
      <c r="G4298" s="17" t="s">
        <v>22601</v>
      </c>
      <c r="H4298" s="17" t="s">
        <v>26464</v>
      </c>
      <c r="I4298" s="17" t="s">
        <v>12831</v>
      </c>
      <c r="J4298" s="17" t="s">
        <v>12832</v>
      </c>
      <c r="K4298" s="17" t="str">
        <f>IF('Strutture ricettive (Query)'!$D4298='Strutture ricettive (Query)'!$E4298,'Strutture ricettive (Query)'!$D4298,'Strutture ricettive (Query)'!$D4298&amp;" "&amp;'Strutture ricettive (Query)'!$E4298)</f>
        <v xml:space="preserve">25 </v>
      </c>
    </row>
    <row r="4299" spans="1:11" x14ac:dyDescent="0.25">
      <c r="A4299" s="18" t="s">
        <v>19730</v>
      </c>
      <c r="B4299" s="19" t="s">
        <v>25677</v>
      </c>
      <c r="C4299" s="19" t="s">
        <v>24598</v>
      </c>
      <c r="D4299" s="19"/>
      <c r="E4299" s="19"/>
      <c r="F4299" s="19" t="str">
        <f>'Strutture ricettive (Query)'!$C4299&amp;" "&amp;'Strutture ricettive (Query)'!$K4299</f>
        <v>dato mancante 0</v>
      </c>
      <c r="G4299" s="19" t="s">
        <v>22601</v>
      </c>
      <c r="H4299" s="19" t="s">
        <v>26464</v>
      </c>
      <c r="I4299" s="19" t="s">
        <v>24598</v>
      </c>
      <c r="J4299" s="19" t="s">
        <v>24598</v>
      </c>
      <c r="K4299" s="19">
        <f>IF('Strutture ricettive (Query)'!$D4299='Strutture ricettive (Query)'!$E4299,'Strutture ricettive (Query)'!$D4299,'Strutture ricettive (Query)'!$D4299&amp;" "&amp;'Strutture ricettive (Query)'!$E4299)</f>
        <v>0</v>
      </c>
    </row>
    <row r="4300" spans="1:11" x14ac:dyDescent="0.25">
      <c r="A4300" s="16" t="s">
        <v>19730</v>
      </c>
      <c r="B4300" s="17" t="s">
        <v>25678</v>
      </c>
      <c r="C4300" s="17" t="s">
        <v>24598</v>
      </c>
      <c r="D4300" s="17"/>
      <c r="E4300" s="17"/>
      <c r="F4300" s="17" t="str">
        <f>'Strutture ricettive (Query)'!$C4300&amp;" "&amp;'Strutture ricettive (Query)'!$K4300</f>
        <v>dato mancante 0</v>
      </c>
      <c r="G4300" s="17" t="s">
        <v>22601</v>
      </c>
      <c r="H4300" s="17" t="s">
        <v>24598</v>
      </c>
      <c r="I4300" s="17" t="s">
        <v>24598</v>
      </c>
      <c r="J4300" s="17" t="s">
        <v>24598</v>
      </c>
      <c r="K4300" s="17">
        <f>IF('Strutture ricettive (Query)'!$D4300='Strutture ricettive (Query)'!$E4300,'Strutture ricettive (Query)'!$D4300,'Strutture ricettive (Query)'!$D4300&amp;" "&amp;'Strutture ricettive (Query)'!$E4300)</f>
        <v>0</v>
      </c>
    </row>
    <row r="4301" spans="1:11" x14ac:dyDescent="0.25">
      <c r="A4301" s="18" t="s">
        <v>19730</v>
      </c>
      <c r="B4301" s="19" t="s">
        <v>19741</v>
      </c>
      <c r="C4301" s="19" t="s">
        <v>24598</v>
      </c>
      <c r="D4301" s="19"/>
      <c r="E4301" s="19"/>
      <c r="F4301" s="19" t="str">
        <f>'Strutture ricettive (Query)'!$C4301&amp;" "&amp;'Strutture ricettive (Query)'!$K4301</f>
        <v>dato mancante 0</v>
      </c>
      <c r="G4301" s="19" t="s">
        <v>22601</v>
      </c>
      <c r="H4301" s="19" t="s">
        <v>24598</v>
      </c>
      <c r="I4301" s="19" t="s">
        <v>24598</v>
      </c>
      <c r="J4301" s="19" t="s">
        <v>24598</v>
      </c>
      <c r="K4301" s="19">
        <f>IF('Strutture ricettive (Query)'!$D4301='Strutture ricettive (Query)'!$E4301,'Strutture ricettive (Query)'!$D4301,'Strutture ricettive (Query)'!$D4301&amp;" "&amp;'Strutture ricettive (Query)'!$E4301)</f>
        <v>0</v>
      </c>
    </row>
    <row r="4302" spans="1:11" x14ac:dyDescent="0.25">
      <c r="A4302" s="16" t="s">
        <v>19730</v>
      </c>
      <c r="B4302" s="17" t="s">
        <v>25679</v>
      </c>
      <c r="C4302" s="17" t="s">
        <v>24598</v>
      </c>
      <c r="D4302" s="17"/>
      <c r="E4302" s="17"/>
      <c r="F4302" s="17" t="str">
        <f>'Strutture ricettive (Query)'!$C4302&amp;" "&amp;'Strutture ricettive (Query)'!$K4302</f>
        <v>dato mancante 0</v>
      </c>
      <c r="G4302" s="17" t="s">
        <v>22601</v>
      </c>
      <c r="H4302" s="17" t="s">
        <v>26465</v>
      </c>
      <c r="I4302" s="17" t="s">
        <v>24598</v>
      </c>
      <c r="J4302" s="17" t="s">
        <v>24598</v>
      </c>
      <c r="K4302" s="17">
        <f>IF('Strutture ricettive (Query)'!$D4302='Strutture ricettive (Query)'!$E4302,'Strutture ricettive (Query)'!$D4302,'Strutture ricettive (Query)'!$D4302&amp;" "&amp;'Strutture ricettive (Query)'!$E4302)</f>
        <v>0</v>
      </c>
    </row>
    <row r="4303" spans="1:11" x14ac:dyDescent="0.25">
      <c r="A4303" s="18" t="s">
        <v>19730</v>
      </c>
      <c r="B4303" s="19" t="s">
        <v>22608</v>
      </c>
      <c r="C4303" s="19" t="s">
        <v>24598</v>
      </c>
      <c r="D4303" s="19"/>
      <c r="E4303" s="19"/>
      <c r="F4303" s="19" t="str">
        <f>'Strutture ricettive (Query)'!$C4303&amp;" "&amp;'Strutture ricettive (Query)'!$K4303</f>
        <v>dato mancante 0</v>
      </c>
      <c r="G4303" s="19" t="s">
        <v>22601</v>
      </c>
      <c r="H4303" s="19" t="s">
        <v>26464</v>
      </c>
      <c r="I4303" s="19" t="s">
        <v>24598</v>
      </c>
      <c r="J4303" s="19" t="s">
        <v>24598</v>
      </c>
      <c r="K4303" s="19">
        <f>IF('Strutture ricettive (Query)'!$D4303='Strutture ricettive (Query)'!$E4303,'Strutture ricettive (Query)'!$D4303,'Strutture ricettive (Query)'!$D4303&amp;" "&amp;'Strutture ricettive (Query)'!$E4303)</f>
        <v>0</v>
      </c>
    </row>
    <row r="4304" spans="1:11" x14ac:dyDescent="0.25">
      <c r="A4304" s="16" t="s">
        <v>19730</v>
      </c>
      <c r="B4304" s="17" t="s">
        <v>25680</v>
      </c>
      <c r="C4304" s="17" t="s">
        <v>24598</v>
      </c>
      <c r="D4304" s="17"/>
      <c r="E4304" s="17"/>
      <c r="F4304" s="17" t="str">
        <f>'Strutture ricettive (Query)'!$C4304&amp;" "&amp;'Strutture ricettive (Query)'!$K4304</f>
        <v>dato mancante 0</v>
      </c>
      <c r="G4304" s="17" t="s">
        <v>22601</v>
      </c>
      <c r="H4304" s="17" t="s">
        <v>24598</v>
      </c>
      <c r="I4304" s="17" t="s">
        <v>24598</v>
      </c>
      <c r="J4304" s="17" t="s">
        <v>24598</v>
      </c>
      <c r="K4304" s="17">
        <f>IF('Strutture ricettive (Query)'!$D4304='Strutture ricettive (Query)'!$E4304,'Strutture ricettive (Query)'!$D4304,'Strutture ricettive (Query)'!$D4304&amp;" "&amp;'Strutture ricettive (Query)'!$E4304)</f>
        <v>0</v>
      </c>
    </row>
    <row r="4305" spans="1:11" x14ac:dyDescent="0.25">
      <c r="A4305" s="18" t="s">
        <v>19730</v>
      </c>
      <c r="B4305" s="19" t="s">
        <v>24908</v>
      </c>
      <c r="C4305" s="19" t="s">
        <v>24598</v>
      </c>
      <c r="D4305" s="19"/>
      <c r="E4305" s="19"/>
      <c r="F4305" s="19" t="str">
        <f>'Strutture ricettive (Query)'!$C4305&amp;" "&amp;'Strutture ricettive (Query)'!$K4305</f>
        <v>dato mancante 0</v>
      </c>
      <c r="G4305" s="19" t="s">
        <v>22601</v>
      </c>
      <c r="H4305" s="19" t="s">
        <v>26464</v>
      </c>
      <c r="I4305" s="19" t="s">
        <v>24598</v>
      </c>
      <c r="J4305" s="19" t="s">
        <v>24598</v>
      </c>
      <c r="K4305" s="19">
        <f>IF('Strutture ricettive (Query)'!$D4305='Strutture ricettive (Query)'!$E4305,'Strutture ricettive (Query)'!$D4305,'Strutture ricettive (Query)'!$D4305&amp;" "&amp;'Strutture ricettive (Query)'!$E4305)</f>
        <v>0</v>
      </c>
    </row>
    <row r="4306" spans="1:11" x14ac:dyDescent="0.25">
      <c r="A4306" s="16" t="s">
        <v>19730</v>
      </c>
      <c r="B4306" s="17" t="s">
        <v>25681</v>
      </c>
      <c r="C4306" s="17" t="s">
        <v>24598</v>
      </c>
      <c r="D4306" s="17"/>
      <c r="E4306" s="17"/>
      <c r="F4306" s="17" t="str">
        <f>'Strutture ricettive (Query)'!$C4306&amp;" "&amp;'Strutture ricettive (Query)'!$K4306</f>
        <v>dato mancante 0</v>
      </c>
      <c r="G4306" s="17" t="s">
        <v>22601</v>
      </c>
      <c r="H4306" s="17" t="s">
        <v>24598</v>
      </c>
      <c r="I4306" s="17" t="s">
        <v>24598</v>
      </c>
      <c r="J4306" s="17" t="s">
        <v>24598</v>
      </c>
      <c r="K4306" s="17">
        <f>IF('Strutture ricettive (Query)'!$D4306='Strutture ricettive (Query)'!$E4306,'Strutture ricettive (Query)'!$D4306,'Strutture ricettive (Query)'!$D4306&amp;" "&amp;'Strutture ricettive (Query)'!$E4306)</f>
        <v>0</v>
      </c>
    </row>
    <row r="4307" spans="1:11" x14ac:dyDescent="0.25">
      <c r="A4307" s="18" t="s">
        <v>19730</v>
      </c>
      <c r="B4307" s="19" t="s">
        <v>25682</v>
      </c>
      <c r="C4307" s="19" t="s">
        <v>24598</v>
      </c>
      <c r="D4307" s="19"/>
      <c r="E4307" s="19"/>
      <c r="F4307" s="19" t="str">
        <f>'Strutture ricettive (Query)'!$C4307&amp;" "&amp;'Strutture ricettive (Query)'!$K4307</f>
        <v>dato mancante 0</v>
      </c>
      <c r="G4307" s="19" t="s">
        <v>22601</v>
      </c>
      <c r="H4307" s="19" t="s">
        <v>26464</v>
      </c>
      <c r="I4307" s="19" t="s">
        <v>24598</v>
      </c>
      <c r="J4307" s="19" t="s">
        <v>24598</v>
      </c>
      <c r="K4307" s="19">
        <f>IF('Strutture ricettive (Query)'!$D4307='Strutture ricettive (Query)'!$E4307,'Strutture ricettive (Query)'!$D4307,'Strutture ricettive (Query)'!$D4307&amp;" "&amp;'Strutture ricettive (Query)'!$E4307)</f>
        <v>0</v>
      </c>
    </row>
    <row r="4308" spans="1:11" x14ac:dyDescent="0.25">
      <c r="A4308" s="16" t="s">
        <v>19730</v>
      </c>
      <c r="B4308" s="17" t="s">
        <v>22609</v>
      </c>
      <c r="C4308" s="17" t="s">
        <v>27868</v>
      </c>
      <c r="D4308" s="17" t="s">
        <v>27261</v>
      </c>
      <c r="E4308" s="17"/>
      <c r="F4308" s="17" t="str">
        <f>'Strutture ricettive (Query)'!$C4308&amp;" "&amp;'Strutture ricettive (Query)'!$K4308</f>
        <v xml:space="preserve">Via Pastrengo  46 </v>
      </c>
      <c r="G4308" s="17" t="s">
        <v>22601</v>
      </c>
      <c r="H4308" s="17" t="s">
        <v>24598</v>
      </c>
      <c r="I4308" s="17" t="s">
        <v>24598</v>
      </c>
      <c r="J4308" s="17" t="s">
        <v>24598</v>
      </c>
      <c r="K4308" s="17" t="str">
        <f>IF('Strutture ricettive (Query)'!$D4308='Strutture ricettive (Query)'!$E4308,'Strutture ricettive (Query)'!$D4308,'Strutture ricettive (Query)'!$D4308&amp;" "&amp;'Strutture ricettive (Query)'!$E4308)</f>
        <v xml:space="preserve">46 </v>
      </c>
    </row>
    <row r="4309" spans="1:11" x14ac:dyDescent="0.25">
      <c r="A4309" s="18" t="s">
        <v>19730</v>
      </c>
      <c r="B4309" s="19" t="s">
        <v>25683</v>
      </c>
      <c r="C4309" s="19" t="s">
        <v>24598</v>
      </c>
      <c r="D4309" s="19"/>
      <c r="E4309" s="19"/>
      <c r="F4309" s="19" t="str">
        <f>'Strutture ricettive (Query)'!$C4309&amp;" "&amp;'Strutture ricettive (Query)'!$K4309</f>
        <v>dato mancante 0</v>
      </c>
      <c r="G4309" s="19" t="s">
        <v>22601</v>
      </c>
      <c r="H4309" s="19" t="s">
        <v>10404</v>
      </c>
      <c r="I4309" s="19" t="s">
        <v>24598</v>
      </c>
      <c r="J4309" s="19" t="s">
        <v>24598</v>
      </c>
      <c r="K4309" s="19">
        <f>IF('Strutture ricettive (Query)'!$D4309='Strutture ricettive (Query)'!$E4309,'Strutture ricettive (Query)'!$D4309,'Strutture ricettive (Query)'!$D4309&amp;" "&amp;'Strutture ricettive (Query)'!$E4309)</f>
        <v>0</v>
      </c>
    </row>
    <row r="4310" spans="1:11" x14ac:dyDescent="0.25">
      <c r="A4310" s="16" t="s">
        <v>19730</v>
      </c>
      <c r="B4310" s="17" t="s">
        <v>22610</v>
      </c>
      <c r="C4310" s="17" t="s">
        <v>27867</v>
      </c>
      <c r="D4310" s="17" t="s">
        <v>27023</v>
      </c>
      <c r="E4310" s="17"/>
      <c r="F4310" s="17" t="str">
        <f>'Strutture ricettive (Query)'!$C4310&amp;" "&amp;'Strutture ricettive (Query)'!$K4310</f>
        <v xml:space="preserve">Via Delle Nazioni  27 </v>
      </c>
      <c r="G4310" s="17" t="s">
        <v>22601</v>
      </c>
      <c r="H4310" s="17" t="s">
        <v>24598</v>
      </c>
      <c r="I4310" s="17" t="s">
        <v>12847</v>
      </c>
      <c r="J4310" s="17" t="s">
        <v>12846</v>
      </c>
      <c r="K4310" s="17" t="str">
        <f>IF('Strutture ricettive (Query)'!$D4310='Strutture ricettive (Query)'!$E4310,'Strutture ricettive (Query)'!$D4310,'Strutture ricettive (Query)'!$D4310&amp;" "&amp;'Strutture ricettive (Query)'!$E4310)</f>
        <v xml:space="preserve">27 </v>
      </c>
    </row>
    <row r="4311" spans="1:11" x14ac:dyDescent="0.25">
      <c r="A4311" s="18" t="s">
        <v>19730</v>
      </c>
      <c r="B4311" s="19" t="s">
        <v>25684</v>
      </c>
      <c r="C4311" s="19" t="s">
        <v>24598</v>
      </c>
      <c r="D4311" s="19"/>
      <c r="E4311" s="19"/>
      <c r="F4311" s="19" t="str">
        <f>'Strutture ricettive (Query)'!$C4311&amp;" "&amp;'Strutture ricettive (Query)'!$K4311</f>
        <v>dato mancante 0</v>
      </c>
      <c r="G4311" s="19" t="s">
        <v>22601</v>
      </c>
      <c r="H4311" s="19" t="s">
        <v>26464</v>
      </c>
      <c r="I4311" s="19" t="s">
        <v>24598</v>
      </c>
      <c r="J4311" s="19" t="s">
        <v>24598</v>
      </c>
      <c r="K4311" s="19">
        <f>IF('Strutture ricettive (Query)'!$D4311='Strutture ricettive (Query)'!$E4311,'Strutture ricettive (Query)'!$D4311,'Strutture ricettive (Query)'!$D4311&amp;" "&amp;'Strutture ricettive (Query)'!$E4311)</f>
        <v>0</v>
      </c>
    </row>
    <row r="4312" spans="1:11" x14ac:dyDescent="0.25">
      <c r="A4312" s="16" t="s">
        <v>19730</v>
      </c>
      <c r="B4312" s="17" t="s">
        <v>25685</v>
      </c>
      <c r="C4312" s="17" t="s">
        <v>24598</v>
      </c>
      <c r="D4312" s="17"/>
      <c r="E4312" s="17"/>
      <c r="F4312" s="17" t="str">
        <f>'Strutture ricettive (Query)'!$C4312&amp;" "&amp;'Strutture ricettive (Query)'!$K4312</f>
        <v>dato mancante 0</v>
      </c>
      <c r="G4312" s="17" t="s">
        <v>22601</v>
      </c>
      <c r="H4312" s="17" t="s">
        <v>26464</v>
      </c>
      <c r="I4312" s="17" t="s">
        <v>24598</v>
      </c>
      <c r="J4312" s="17" t="s">
        <v>24598</v>
      </c>
      <c r="K4312" s="17">
        <f>IF('Strutture ricettive (Query)'!$D4312='Strutture ricettive (Query)'!$E4312,'Strutture ricettive (Query)'!$D4312,'Strutture ricettive (Query)'!$D4312&amp;" "&amp;'Strutture ricettive (Query)'!$E4312)</f>
        <v>0</v>
      </c>
    </row>
    <row r="4313" spans="1:11" x14ac:dyDescent="0.25">
      <c r="A4313" s="18" t="s">
        <v>19730</v>
      </c>
      <c r="B4313" s="19" t="s">
        <v>25686</v>
      </c>
      <c r="C4313" s="19" t="s">
        <v>24598</v>
      </c>
      <c r="D4313" s="19"/>
      <c r="E4313" s="19"/>
      <c r="F4313" s="19" t="str">
        <f>'Strutture ricettive (Query)'!$C4313&amp;" "&amp;'Strutture ricettive (Query)'!$K4313</f>
        <v>dato mancante 0</v>
      </c>
      <c r="G4313" s="19" t="s">
        <v>22601</v>
      </c>
      <c r="H4313" s="19" t="s">
        <v>24598</v>
      </c>
      <c r="I4313" s="19" t="s">
        <v>24598</v>
      </c>
      <c r="J4313" s="19" t="s">
        <v>24598</v>
      </c>
      <c r="K4313" s="19">
        <f>IF('Strutture ricettive (Query)'!$D4313='Strutture ricettive (Query)'!$E4313,'Strutture ricettive (Query)'!$D4313,'Strutture ricettive (Query)'!$D4313&amp;" "&amp;'Strutture ricettive (Query)'!$E4313)</f>
        <v>0</v>
      </c>
    </row>
    <row r="4314" spans="1:11" x14ac:dyDescent="0.25">
      <c r="A4314" s="16" t="s">
        <v>19730</v>
      </c>
      <c r="B4314" s="17" t="s">
        <v>25687</v>
      </c>
      <c r="C4314" s="17" t="s">
        <v>24598</v>
      </c>
      <c r="D4314" s="17"/>
      <c r="E4314" s="17"/>
      <c r="F4314" s="17" t="str">
        <f>'Strutture ricettive (Query)'!$C4314&amp;" "&amp;'Strutture ricettive (Query)'!$K4314</f>
        <v>dato mancante 0</v>
      </c>
      <c r="G4314" s="17" t="s">
        <v>22601</v>
      </c>
      <c r="H4314" s="17" t="s">
        <v>24598</v>
      </c>
      <c r="I4314" s="17" t="s">
        <v>24598</v>
      </c>
      <c r="J4314" s="17" t="s">
        <v>24598</v>
      </c>
      <c r="K4314" s="17">
        <f>IF('Strutture ricettive (Query)'!$D4314='Strutture ricettive (Query)'!$E4314,'Strutture ricettive (Query)'!$D4314,'Strutture ricettive (Query)'!$D4314&amp;" "&amp;'Strutture ricettive (Query)'!$E4314)</f>
        <v>0</v>
      </c>
    </row>
    <row r="4315" spans="1:11" x14ac:dyDescent="0.25">
      <c r="A4315" s="18" t="s">
        <v>19730</v>
      </c>
      <c r="B4315" s="19" t="s">
        <v>22611</v>
      </c>
      <c r="C4315" s="19" t="s">
        <v>26919</v>
      </c>
      <c r="D4315" s="19" t="s">
        <v>27152</v>
      </c>
      <c r="E4315" s="19"/>
      <c r="F4315" s="19" t="str">
        <f>'Strutture ricettive (Query)'!$C4315&amp;" "&amp;'Strutture ricettive (Query)'!$K4315</f>
        <v xml:space="preserve">Via Lepanto  1 </v>
      </c>
      <c r="G4315" s="19" t="s">
        <v>22601</v>
      </c>
      <c r="H4315" s="19" t="s">
        <v>26464</v>
      </c>
      <c r="I4315" s="19" t="s">
        <v>24598</v>
      </c>
      <c r="J4315" s="19" t="s">
        <v>24598</v>
      </c>
      <c r="K4315" s="19" t="str">
        <f>IF('Strutture ricettive (Query)'!$D4315='Strutture ricettive (Query)'!$E4315,'Strutture ricettive (Query)'!$D4315,'Strutture ricettive (Query)'!$D4315&amp;" "&amp;'Strutture ricettive (Query)'!$E4315)</f>
        <v xml:space="preserve">1 </v>
      </c>
    </row>
    <row r="4316" spans="1:11" x14ac:dyDescent="0.25">
      <c r="A4316" s="16" t="s">
        <v>19730</v>
      </c>
      <c r="B4316" s="17" t="s">
        <v>25688</v>
      </c>
      <c r="C4316" s="17" t="s">
        <v>24598</v>
      </c>
      <c r="D4316" s="17"/>
      <c r="E4316" s="17"/>
      <c r="F4316" s="17" t="str">
        <f>'Strutture ricettive (Query)'!$C4316&amp;" "&amp;'Strutture ricettive (Query)'!$K4316</f>
        <v>dato mancante 0</v>
      </c>
      <c r="G4316" s="17" t="s">
        <v>22601</v>
      </c>
      <c r="H4316" s="17" t="s">
        <v>24598</v>
      </c>
      <c r="I4316" s="17" t="s">
        <v>24598</v>
      </c>
      <c r="J4316" s="17" t="s">
        <v>24598</v>
      </c>
      <c r="K4316" s="17">
        <f>IF('Strutture ricettive (Query)'!$D4316='Strutture ricettive (Query)'!$E4316,'Strutture ricettive (Query)'!$D4316,'Strutture ricettive (Query)'!$D4316&amp;" "&amp;'Strutture ricettive (Query)'!$E4316)</f>
        <v>0</v>
      </c>
    </row>
    <row r="4317" spans="1:11" x14ac:dyDescent="0.25">
      <c r="A4317" s="18" t="s">
        <v>19730</v>
      </c>
      <c r="B4317" s="19" t="s">
        <v>25689</v>
      </c>
      <c r="C4317" s="19" t="s">
        <v>24598</v>
      </c>
      <c r="D4317" s="19"/>
      <c r="E4317" s="19"/>
      <c r="F4317" s="19" t="str">
        <f>'Strutture ricettive (Query)'!$C4317&amp;" "&amp;'Strutture ricettive (Query)'!$K4317</f>
        <v>dato mancante 0</v>
      </c>
      <c r="G4317" s="19" t="s">
        <v>22601</v>
      </c>
      <c r="H4317" s="19" t="s">
        <v>26464</v>
      </c>
      <c r="I4317" s="19" t="s">
        <v>24598</v>
      </c>
      <c r="J4317" s="19" t="s">
        <v>24598</v>
      </c>
      <c r="K4317" s="19">
        <f>IF('Strutture ricettive (Query)'!$D4317='Strutture ricettive (Query)'!$E4317,'Strutture ricettive (Query)'!$D4317,'Strutture ricettive (Query)'!$D4317&amp;" "&amp;'Strutture ricettive (Query)'!$E4317)</f>
        <v>0</v>
      </c>
    </row>
    <row r="4318" spans="1:11" x14ac:dyDescent="0.25">
      <c r="A4318" s="16" t="s">
        <v>19730</v>
      </c>
      <c r="B4318" s="17" t="s">
        <v>22205</v>
      </c>
      <c r="C4318" s="17" t="s">
        <v>24598</v>
      </c>
      <c r="D4318" s="17"/>
      <c r="E4318" s="17"/>
      <c r="F4318" s="17" t="str">
        <f>'Strutture ricettive (Query)'!$C4318&amp;" "&amp;'Strutture ricettive (Query)'!$K4318</f>
        <v>dato mancante 0</v>
      </c>
      <c r="G4318" s="17" t="s">
        <v>22601</v>
      </c>
      <c r="H4318" s="17" t="s">
        <v>24598</v>
      </c>
      <c r="I4318" s="17" t="s">
        <v>24598</v>
      </c>
      <c r="J4318" s="17" t="s">
        <v>24598</v>
      </c>
      <c r="K4318" s="17">
        <f>IF('Strutture ricettive (Query)'!$D4318='Strutture ricettive (Query)'!$E4318,'Strutture ricettive (Query)'!$D4318,'Strutture ricettive (Query)'!$D4318&amp;" "&amp;'Strutture ricettive (Query)'!$E4318)</f>
        <v>0</v>
      </c>
    </row>
    <row r="4319" spans="1:11" x14ac:dyDescent="0.25">
      <c r="A4319" s="18" t="s">
        <v>19730</v>
      </c>
      <c r="B4319" s="19" t="s">
        <v>25690</v>
      </c>
      <c r="C4319" s="19" t="s">
        <v>24598</v>
      </c>
      <c r="D4319" s="19"/>
      <c r="E4319" s="19"/>
      <c r="F4319" s="19" t="str">
        <f>'Strutture ricettive (Query)'!$C4319&amp;" "&amp;'Strutture ricettive (Query)'!$K4319</f>
        <v>dato mancante 0</v>
      </c>
      <c r="G4319" s="19" t="s">
        <v>22601</v>
      </c>
      <c r="H4319" s="19" t="s">
        <v>24598</v>
      </c>
      <c r="I4319" s="19" t="s">
        <v>24598</v>
      </c>
      <c r="J4319" s="19" t="s">
        <v>24598</v>
      </c>
      <c r="K4319" s="19">
        <f>IF('Strutture ricettive (Query)'!$D4319='Strutture ricettive (Query)'!$E4319,'Strutture ricettive (Query)'!$D4319,'Strutture ricettive (Query)'!$D4319&amp;" "&amp;'Strutture ricettive (Query)'!$E4319)</f>
        <v>0</v>
      </c>
    </row>
    <row r="4320" spans="1:11" x14ac:dyDescent="0.25">
      <c r="A4320" s="16" t="s">
        <v>19730</v>
      </c>
      <c r="B4320" s="17" t="s">
        <v>25691</v>
      </c>
      <c r="C4320" s="17" t="s">
        <v>24598</v>
      </c>
      <c r="D4320" s="17"/>
      <c r="E4320" s="17"/>
      <c r="F4320" s="17" t="str">
        <f>'Strutture ricettive (Query)'!$C4320&amp;" "&amp;'Strutture ricettive (Query)'!$K4320</f>
        <v>dato mancante 0</v>
      </c>
      <c r="G4320" s="17" t="s">
        <v>22601</v>
      </c>
      <c r="H4320" s="17" t="s">
        <v>26464</v>
      </c>
      <c r="I4320" s="17" t="s">
        <v>24598</v>
      </c>
      <c r="J4320" s="17" t="s">
        <v>24598</v>
      </c>
      <c r="K4320" s="17">
        <f>IF('Strutture ricettive (Query)'!$D4320='Strutture ricettive (Query)'!$E4320,'Strutture ricettive (Query)'!$D4320,'Strutture ricettive (Query)'!$D4320&amp;" "&amp;'Strutture ricettive (Query)'!$E4320)</f>
        <v>0</v>
      </c>
    </row>
    <row r="4321" spans="1:11" x14ac:dyDescent="0.25">
      <c r="A4321" s="18" t="s">
        <v>19730</v>
      </c>
      <c r="B4321" s="19" t="s">
        <v>25692</v>
      </c>
      <c r="C4321" s="19" t="s">
        <v>24598</v>
      </c>
      <c r="D4321" s="19"/>
      <c r="E4321" s="19"/>
      <c r="F4321" s="19" t="str">
        <f>'Strutture ricettive (Query)'!$C4321&amp;" "&amp;'Strutture ricettive (Query)'!$K4321</f>
        <v>dato mancante 0</v>
      </c>
      <c r="G4321" s="19" t="s">
        <v>22601</v>
      </c>
      <c r="H4321" s="19" t="s">
        <v>26464</v>
      </c>
      <c r="I4321" s="19" t="s">
        <v>24598</v>
      </c>
      <c r="J4321" s="19" t="s">
        <v>24598</v>
      </c>
      <c r="K4321" s="19">
        <f>IF('Strutture ricettive (Query)'!$D4321='Strutture ricettive (Query)'!$E4321,'Strutture ricettive (Query)'!$D4321,'Strutture ricettive (Query)'!$D4321&amp;" "&amp;'Strutture ricettive (Query)'!$E4321)</f>
        <v>0</v>
      </c>
    </row>
    <row r="4322" spans="1:11" x14ac:dyDescent="0.25">
      <c r="A4322" s="16" t="s">
        <v>19730</v>
      </c>
      <c r="B4322" s="17" t="s">
        <v>25693</v>
      </c>
      <c r="C4322" s="17" t="s">
        <v>24598</v>
      </c>
      <c r="D4322" s="17"/>
      <c r="E4322" s="17"/>
      <c r="F4322" s="17" t="str">
        <f>'Strutture ricettive (Query)'!$C4322&amp;" "&amp;'Strutture ricettive (Query)'!$K4322</f>
        <v>dato mancante 0</v>
      </c>
      <c r="G4322" s="17" t="s">
        <v>22601</v>
      </c>
      <c r="H4322" s="17" t="s">
        <v>24598</v>
      </c>
      <c r="I4322" s="17" t="s">
        <v>24598</v>
      </c>
      <c r="J4322" s="17" t="s">
        <v>24598</v>
      </c>
      <c r="K4322" s="17">
        <f>IF('Strutture ricettive (Query)'!$D4322='Strutture ricettive (Query)'!$E4322,'Strutture ricettive (Query)'!$D4322,'Strutture ricettive (Query)'!$D4322&amp;" "&amp;'Strutture ricettive (Query)'!$E4322)</f>
        <v>0</v>
      </c>
    </row>
    <row r="4323" spans="1:11" x14ac:dyDescent="0.25">
      <c r="A4323" s="18" t="s">
        <v>19730</v>
      </c>
      <c r="B4323" s="19" t="s">
        <v>25694</v>
      </c>
      <c r="C4323" s="19" t="s">
        <v>24598</v>
      </c>
      <c r="D4323" s="19"/>
      <c r="E4323" s="19"/>
      <c r="F4323" s="19" t="str">
        <f>'Strutture ricettive (Query)'!$C4323&amp;" "&amp;'Strutture ricettive (Query)'!$K4323</f>
        <v>dato mancante 0</v>
      </c>
      <c r="G4323" s="19" t="s">
        <v>22601</v>
      </c>
      <c r="H4323" s="19" t="s">
        <v>24598</v>
      </c>
      <c r="I4323" s="19" t="s">
        <v>24598</v>
      </c>
      <c r="J4323" s="19" t="s">
        <v>12864</v>
      </c>
      <c r="K4323" s="19">
        <f>IF('Strutture ricettive (Query)'!$D4323='Strutture ricettive (Query)'!$E4323,'Strutture ricettive (Query)'!$D4323,'Strutture ricettive (Query)'!$D4323&amp;" "&amp;'Strutture ricettive (Query)'!$E4323)</f>
        <v>0</v>
      </c>
    </row>
    <row r="4324" spans="1:11" x14ac:dyDescent="0.25">
      <c r="A4324" s="16" t="s">
        <v>19730</v>
      </c>
      <c r="B4324" s="17" t="s">
        <v>25695</v>
      </c>
      <c r="C4324" s="17" t="s">
        <v>24598</v>
      </c>
      <c r="D4324" s="17"/>
      <c r="E4324" s="17"/>
      <c r="F4324" s="17" t="str">
        <f>'Strutture ricettive (Query)'!$C4324&amp;" "&amp;'Strutture ricettive (Query)'!$K4324</f>
        <v>dato mancante 0</v>
      </c>
      <c r="G4324" s="17" t="s">
        <v>22601</v>
      </c>
      <c r="H4324" s="17" t="s">
        <v>26464</v>
      </c>
      <c r="I4324" s="17" t="s">
        <v>12867</v>
      </c>
      <c r="J4324" s="17" t="s">
        <v>12866</v>
      </c>
      <c r="K4324" s="17">
        <f>IF('Strutture ricettive (Query)'!$D4324='Strutture ricettive (Query)'!$E4324,'Strutture ricettive (Query)'!$D4324,'Strutture ricettive (Query)'!$D4324&amp;" "&amp;'Strutture ricettive (Query)'!$E4324)</f>
        <v>0</v>
      </c>
    </row>
    <row r="4325" spans="1:11" x14ac:dyDescent="0.25">
      <c r="A4325" s="18" t="s">
        <v>19730</v>
      </c>
      <c r="B4325" s="19" t="s">
        <v>25696</v>
      </c>
      <c r="C4325" s="19" t="s">
        <v>24598</v>
      </c>
      <c r="D4325" s="19"/>
      <c r="E4325" s="19"/>
      <c r="F4325" s="19" t="str">
        <f>'Strutture ricettive (Query)'!$C4325&amp;" "&amp;'Strutture ricettive (Query)'!$K4325</f>
        <v>dato mancante 0</v>
      </c>
      <c r="G4325" s="19" t="s">
        <v>22601</v>
      </c>
      <c r="H4325" s="19" t="s">
        <v>26464</v>
      </c>
      <c r="I4325" s="19" t="s">
        <v>24598</v>
      </c>
      <c r="J4325" s="19" t="s">
        <v>24598</v>
      </c>
      <c r="K4325" s="19">
        <f>IF('Strutture ricettive (Query)'!$D4325='Strutture ricettive (Query)'!$E4325,'Strutture ricettive (Query)'!$D4325,'Strutture ricettive (Query)'!$D4325&amp;" "&amp;'Strutture ricettive (Query)'!$E4325)</f>
        <v>0</v>
      </c>
    </row>
    <row r="4326" spans="1:11" x14ac:dyDescent="0.25">
      <c r="A4326" s="16" t="s">
        <v>19730</v>
      </c>
      <c r="B4326" s="17" t="s">
        <v>25697</v>
      </c>
      <c r="C4326" s="17" t="s">
        <v>24598</v>
      </c>
      <c r="D4326" s="17"/>
      <c r="E4326" s="17"/>
      <c r="F4326" s="17" t="str">
        <f>'Strutture ricettive (Query)'!$C4326&amp;" "&amp;'Strutture ricettive (Query)'!$K4326</f>
        <v>dato mancante 0</v>
      </c>
      <c r="G4326" s="17" t="s">
        <v>22601</v>
      </c>
      <c r="H4326" s="17" t="s">
        <v>24598</v>
      </c>
      <c r="I4326" s="17" t="s">
        <v>24598</v>
      </c>
      <c r="J4326" s="17" t="s">
        <v>24598</v>
      </c>
      <c r="K4326" s="17">
        <f>IF('Strutture ricettive (Query)'!$D4326='Strutture ricettive (Query)'!$E4326,'Strutture ricettive (Query)'!$D4326,'Strutture ricettive (Query)'!$D4326&amp;" "&amp;'Strutture ricettive (Query)'!$E4326)</f>
        <v>0</v>
      </c>
    </row>
    <row r="4327" spans="1:11" x14ac:dyDescent="0.25">
      <c r="A4327" s="18" t="s">
        <v>19708</v>
      </c>
      <c r="B4327" s="19" t="s">
        <v>22613</v>
      </c>
      <c r="C4327" s="19" t="s">
        <v>27875</v>
      </c>
      <c r="D4327" s="19" t="s">
        <v>26960</v>
      </c>
      <c r="E4327" s="19"/>
      <c r="F4327" s="19" t="str">
        <f>'Strutture ricettive (Query)'!$C4327&amp;" "&amp;'Strutture ricettive (Query)'!$K4327</f>
        <v xml:space="preserve">Via Santa Maria In Potenza  39 </v>
      </c>
      <c r="G4327" s="19" t="s">
        <v>22601</v>
      </c>
      <c r="H4327" s="19" t="s">
        <v>26464</v>
      </c>
      <c r="I4327" s="19" t="s">
        <v>12872</v>
      </c>
      <c r="J4327" s="19" t="s">
        <v>12873</v>
      </c>
      <c r="K4327" s="19" t="str">
        <f>IF('Strutture ricettive (Query)'!$D4327='Strutture ricettive (Query)'!$E4327,'Strutture ricettive (Query)'!$D4327,'Strutture ricettive (Query)'!$D4327&amp;" "&amp;'Strutture ricettive (Query)'!$E4327)</f>
        <v xml:space="preserve">39 </v>
      </c>
    </row>
    <row r="4328" spans="1:11" x14ac:dyDescent="0.25">
      <c r="A4328" s="16" t="s">
        <v>19725</v>
      </c>
      <c r="B4328" s="17" t="s">
        <v>19738</v>
      </c>
      <c r="C4328" s="17" t="s">
        <v>27873</v>
      </c>
      <c r="D4328" s="17" t="s">
        <v>27874</v>
      </c>
      <c r="E4328" s="17"/>
      <c r="F4328" s="17" t="str">
        <f>'Strutture ricettive (Query)'!$C4328&amp;" "&amp;'Strutture ricettive (Query)'!$K4328</f>
        <v xml:space="preserve">Contrada Santa Maria In Potenza  30A </v>
      </c>
      <c r="G4328" s="17" t="s">
        <v>22601</v>
      </c>
      <c r="H4328" s="17" t="s">
        <v>26464</v>
      </c>
      <c r="I4328" s="17" t="s">
        <v>12875</v>
      </c>
      <c r="J4328" s="17" t="s">
        <v>12813</v>
      </c>
      <c r="K4328" s="17" t="str">
        <f>IF('Strutture ricettive (Query)'!$D4328='Strutture ricettive (Query)'!$E4328,'Strutture ricettive (Query)'!$D4328,'Strutture ricettive (Query)'!$D4328&amp;" "&amp;'Strutture ricettive (Query)'!$E4328)</f>
        <v xml:space="preserve">30A </v>
      </c>
    </row>
    <row r="4329" spans="1:11" x14ac:dyDescent="0.25">
      <c r="A4329" s="18" t="s">
        <v>19725</v>
      </c>
      <c r="B4329" s="19" t="s">
        <v>22614</v>
      </c>
      <c r="C4329" s="19" t="s">
        <v>27872</v>
      </c>
      <c r="D4329" s="19" t="s">
        <v>27152</v>
      </c>
      <c r="E4329" s="19"/>
      <c r="F4329" s="19" t="str">
        <f>'Strutture ricettive (Query)'!$C4329&amp;" "&amp;'Strutture ricettive (Query)'!$K4329</f>
        <v xml:space="preserve">Viale Delle Nazioni  1 </v>
      </c>
      <c r="G4329" s="19" t="s">
        <v>22601</v>
      </c>
      <c r="H4329" s="19" t="s">
        <v>26464</v>
      </c>
      <c r="I4329" s="19" t="s">
        <v>24598</v>
      </c>
      <c r="J4329" s="19" t="s">
        <v>12878</v>
      </c>
      <c r="K4329" s="19" t="str">
        <f>IF('Strutture ricettive (Query)'!$D4329='Strutture ricettive (Query)'!$E4329,'Strutture ricettive (Query)'!$D4329,'Strutture ricettive (Query)'!$D4329&amp;" "&amp;'Strutture ricettive (Query)'!$E4329)</f>
        <v xml:space="preserve">1 </v>
      </c>
    </row>
    <row r="4330" spans="1:11" x14ac:dyDescent="0.25">
      <c r="A4330" s="16" t="s">
        <v>19725</v>
      </c>
      <c r="B4330" s="17" t="s">
        <v>22615</v>
      </c>
      <c r="C4330" s="17" t="s">
        <v>24558</v>
      </c>
      <c r="D4330" s="17"/>
      <c r="E4330" s="17"/>
      <c r="F4330" s="17" t="str">
        <f>'Strutture ricettive (Query)'!$C4330&amp;" "&amp;'Strutture ricettive (Query)'!$K4330</f>
        <v>Lungomare Scarifiotti Snc 0</v>
      </c>
      <c r="G4330" s="17" t="s">
        <v>22601</v>
      </c>
      <c r="H4330" s="17" t="s">
        <v>26464</v>
      </c>
      <c r="I4330" s="17" t="s">
        <v>12881</v>
      </c>
      <c r="J4330" s="17" t="s">
        <v>12882</v>
      </c>
      <c r="K4330" s="17">
        <f>IF('Strutture ricettive (Query)'!$D4330='Strutture ricettive (Query)'!$E4330,'Strutture ricettive (Query)'!$D4330,'Strutture ricettive (Query)'!$D4330&amp;" "&amp;'Strutture ricettive (Query)'!$E4330)</f>
        <v>0</v>
      </c>
    </row>
    <row r="4331" spans="1:11" x14ac:dyDescent="0.25">
      <c r="A4331" s="18" t="s">
        <v>19725</v>
      </c>
      <c r="B4331" s="19" t="s">
        <v>22207</v>
      </c>
      <c r="C4331" s="19" t="s">
        <v>27872</v>
      </c>
      <c r="D4331" s="19" t="s">
        <v>27152</v>
      </c>
      <c r="E4331" s="19"/>
      <c r="F4331" s="19" t="str">
        <f>'Strutture ricettive (Query)'!$C4331&amp;" "&amp;'Strutture ricettive (Query)'!$K4331</f>
        <v xml:space="preserve">Viale Delle Nazioni  1 </v>
      </c>
      <c r="G4331" s="19" t="s">
        <v>22601</v>
      </c>
      <c r="H4331" s="19" t="s">
        <v>26464</v>
      </c>
      <c r="I4331" s="19" t="s">
        <v>24598</v>
      </c>
      <c r="J4331" s="19" t="s">
        <v>24598</v>
      </c>
      <c r="K4331" s="19" t="str">
        <f>IF('Strutture ricettive (Query)'!$D4331='Strutture ricettive (Query)'!$E4331,'Strutture ricettive (Query)'!$D4331,'Strutture ricettive (Query)'!$D4331&amp;" "&amp;'Strutture ricettive (Query)'!$E4331)</f>
        <v xml:space="preserve">1 </v>
      </c>
    </row>
    <row r="4332" spans="1:11" x14ac:dyDescent="0.25">
      <c r="A4332" s="16" t="s">
        <v>19725</v>
      </c>
      <c r="B4332" s="17" t="s">
        <v>22616</v>
      </c>
      <c r="C4332" s="17" t="s">
        <v>27945</v>
      </c>
      <c r="D4332" s="17" t="s">
        <v>26997</v>
      </c>
      <c r="E4332" s="17"/>
      <c r="F4332" s="17" t="str">
        <f>'Strutture ricettive (Query)'!$C4332&amp;" "&amp;'Strutture ricettive (Query)'!$K4332</f>
        <v xml:space="preserve">Viale Scarfiotti  3 </v>
      </c>
      <c r="G4332" s="17" t="s">
        <v>22601</v>
      </c>
      <c r="H4332" s="17" t="s">
        <v>26464</v>
      </c>
      <c r="I4332" s="17" t="s">
        <v>5862</v>
      </c>
      <c r="J4332" s="17" t="s">
        <v>5863</v>
      </c>
      <c r="K4332" s="17" t="str">
        <f>IF('Strutture ricettive (Query)'!$D4332='Strutture ricettive (Query)'!$E4332,'Strutture ricettive (Query)'!$D4332,'Strutture ricettive (Query)'!$D4332&amp;" "&amp;'Strutture ricettive (Query)'!$E4332)</f>
        <v xml:space="preserve">3 </v>
      </c>
    </row>
    <row r="4333" spans="1:11" x14ac:dyDescent="0.25">
      <c r="A4333" s="18" t="s">
        <v>19725</v>
      </c>
      <c r="B4333" s="19" t="s">
        <v>22617</v>
      </c>
      <c r="C4333" s="19" t="s">
        <v>27909</v>
      </c>
      <c r="D4333" s="19" t="s">
        <v>27112</v>
      </c>
      <c r="E4333" s="19"/>
      <c r="F4333" s="19" t="str">
        <f>'Strutture ricettive (Query)'!$C4333&amp;" "&amp;'Strutture ricettive (Query)'!$K4333</f>
        <v xml:space="preserve">Via Scarfiotti  13 </v>
      </c>
      <c r="G4333" s="19" t="s">
        <v>22601</v>
      </c>
      <c r="H4333" s="19" t="s">
        <v>26464</v>
      </c>
      <c r="I4333" s="19" t="s">
        <v>12887</v>
      </c>
      <c r="J4333" s="19" t="s">
        <v>12888</v>
      </c>
      <c r="K4333" s="19" t="str">
        <f>IF('Strutture ricettive (Query)'!$D4333='Strutture ricettive (Query)'!$E4333,'Strutture ricettive (Query)'!$D4333,'Strutture ricettive (Query)'!$D4333&amp;" "&amp;'Strutture ricettive (Query)'!$E4333)</f>
        <v xml:space="preserve">13 </v>
      </c>
    </row>
    <row r="4334" spans="1:11" x14ac:dyDescent="0.25">
      <c r="A4334" s="16" t="s">
        <v>19725</v>
      </c>
      <c r="B4334" s="17" t="s">
        <v>22618</v>
      </c>
      <c r="C4334" s="17" t="s">
        <v>26839</v>
      </c>
      <c r="D4334" s="17" t="s">
        <v>27092</v>
      </c>
      <c r="E4334" s="17"/>
      <c r="F4334" s="17" t="str">
        <f>'Strutture ricettive (Query)'!$C4334&amp;" "&amp;'Strutture ricettive (Query)'!$K4334</f>
        <v xml:space="preserve">Viale Della Repubblica  15 </v>
      </c>
      <c r="G4334" s="17" t="s">
        <v>22601</v>
      </c>
      <c r="H4334" s="17" t="s">
        <v>26464</v>
      </c>
      <c r="I4334" s="17" t="s">
        <v>24598</v>
      </c>
      <c r="J4334" s="17" t="s">
        <v>24610</v>
      </c>
      <c r="K4334" s="17" t="str">
        <f>IF('Strutture ricettive (Query)'!$D4334='Strutture ricettive (Query)'!$E4334,'Strutture ricettive (Query)'!$D4334,'Strutture ricettive (Query)'!$D4334&amp;" "&amp;'Strutture ricettive (Query)'!$E4334)</f>
        <v xml:space="preserve">15 </v>
      </c>
    </row>
    <row r="4335" spans="1:11" x14ac:dyDescent="0.25">
      <c r="A4335" s="18" t="s">
        <v>19712</v>
      </c>
      <c r="B4335" s="19" t="s">
        <v>22619</v>
      </c>
      <c r="C4335" s="19" t="s">
        <v>27931</v>
      </c>
      <c r="D4335" s="19" t="s">
        <v>26997</v>
      </c>
      <c r="E4335" s="19"/>
      <c r="F4335" s="19" t="str">
        <f>'Strutture ricettive (Query)'!$C4335&amp;" "&amp;'Strutture ricettive (Query)'!$K4335</f>
        <v xml:space="preserve">Via Garibaldi  3 </v>
      </c>
      <c r="G4335" s="19" t="s">
        <v>22601</v>
      </c>
      <c r="H4335" s="19" t="s">
        <v>26464</v>
      </c>
      <c r="I4335" s="19" t="s">
        <v>12894</v>
      </c>
      <c r="J4335" s="19" t="s">
        <v>12895</v>
      </c>
      <c r="K4335" s="19" t="str">
        <f>IF('Strutture ricettive (Query)'!$D4335='Strutture ricettive (Query)'!$E4335,'Strutture ricettive (Query)'!$D4335,'Strutture ricettive (Query)'!$D4335&amp;" "&amp;'Strutture ricettive (Query)'!$E4335)</f>
        <v xml:space="preserve">3 </v>
      </c>
    </row>
    <row r="4336" spans="1:11" x14ac:dyDescent="0.25">
      <c r="A4336" s="16" t="s">
        <v>19725</v>
      </c>
      <c r="B4336" s="17" t="s">
        <v>20390</v>
      </c>
      <c r="C4336" s="17" t="s">
        <v>26839</v>
      </c>
      <c r="D4336" s="17" t="s">
        <v>26997</v>
      </c>
      <c r="E4336" s="17"/>
      <c r="F4336" s="17" t="str">
        <f>'Strutture ricettive (Query)'!$C4336&amp;" "&amp;'Strutture ricettive (Query)'!$K4336</f>
        <v xml:space="preserve">Viale Della Repubblica  3 </v>
      </c>
      <c r="G4336" s="17" t="s">
        <v>22601</v>
      </c>
      <c r="H4336" s="17" t="s">
        <v>26464</v>
      </c>
      <c r="I4336" s="17" t="s">
        <v>12897</v>
      </c>
      <c r="J4336" s="17" t="s">
        <v>12878</v>
      </c>
      <c r="K4336" s="17" t="str">
        <f>IF('Strutture ricettive (Query)'!$D4336='Strutture ricettive (Query)'!$E4336,'Strutture ricettive (Query)'!$D4336,'Strutture ricettive (Query)'!$D4336&amp;" "&amp;'Strutture ricettive (Query)'!$E4336)</f>
        <v xml:space="preserve">3 </v>
      </c>
    </row>
    <row r="4337" spans="1:11" x14ac:dyDescent="0.25">
      <c r="A4337" s="18" t="s">
        <v>19708</v>
      </c>
      <c r="B4337" s="19" t="s">
        <v>19891</v>
      </c>
      <c r="C4337" s="19" t="s">
        <v>27634</v>
      </c>
      <c r="D4337" s="19" t="s">
        <v>26951</v>
      </c>
      <c r="E4337" s="19"/>
      <c r="F4337" s="19" t="str">
        <f>'Strutture ricettive (Query)'!$C4337&amp;" "&amp;'Strutture ricettive (Query)'!$K4337</f>
        <v xml:space="preserve">Via Nino Bixio  4 </v>
      </c>
      <c r="G4337" s="19" t="s">
        <v>22601</v>
      </c>
      <c r="H4337" s="19" t="s">
        <v>24598</v>
      </c>
      <c r="I4337" s="19" t="s">
        <v>24598</v>
      </c>
      <c r="J4337" s="19" t="s">
        <v>12898</v>
      </c>
      <c r="K4337" s="19" t="str">
        <f>IF('Strutture ricettive (Query)'!$D4337='Strutture ricettive (Query)'!$E4337,'Strutture ricettive (Query)'!$D4337,'Strutture ricettive (Query)'!$D4337&amp;" "&amp;'Strutture ricettive (Query)'!$E4337)</f>
        <v xml:space="preserve">4 </v>
      </c>
    </row>
    <row r="4338" spans="1:11" x14ac:dyDescent="0.25">
      <c r="A4338" s="16" t="s">
        <v>19708</v>
      </c>
      <c r="B4338" s="17" t="s">
        <v>22620</v>
      </c>
      <c r="C4338" s="17" t="s">
        <v>27935</v>
      </c>
      <c r="D4338" s="17" t="s">
        <v>26897</v>
      </c>
      <c r="E4338" s="17"/>
      <c r="F4338" s="17" t="str">
        <f>'Strutture ricettive (Query)'!$C4338&amp;" "&amp;'Strutture ricettive (Query)'!$K4338</f>
        <v xml:space="preserve">C.Da Scossicci  55 </v>
      </c>
      <c r="G4338" s="17" t="s">
        <v>22601</v>
      </c>
      <c r="H4338" s="17" t="s">
        <v>24598</v>
      </c>
      <c r="I4338" s="17" t="s">
        <v>12901</v>
      </c>
      <c r="J4338" s="17" t="s">
        <v>12902</v>
      </c>
      <c r="K4338" s="17" t="str">
        <f>IF('Strutture ricettive (Query)'!$D4338='Strutture ricettive (Query)'!$E4338,'Strutture ricettive (Query)'!$D4338,'Strutture ricettive (Query)'!$D4338&amp;" "&amp;'Strutture ricettive (Query)'!$E4338)</f>
        <v xml:space="preserve">55 </v>
      </c>
    </row>
    <row r="4339" spans="1:11" x14ac:dyDescent="0.25">
      <c r="A4339" s="18" t="s">
        <v>19707</v>
      </c>
      <c r="B4339" s="19" t="s">
        <v>22621</v>
      </c>
      <c r="C4339" s="19" t="s">
        <v>27934</v>
      </c>
      <c r="D4339" s="19" t="s">
        <v>27043</v>
      </c>
      <c r="E4339" s="19"/>
      <c r="F4339" s="19" t="str">
        <f>'Strutture ricettive (Query)'!$C4339&amp;" "&amp;'Strutture ricettive (Query)'!$K4339</f>
        <v xml:space="preserve">Piazza Delle Vele  22 </v>
      </c>
      <c r="G4339" s="19" t="s">
        <v>22601</v>
      </c>
      <c r="H4339" s="19" t="s">
        <v>12905</v>
      </c>
      <c r="I4339" s="19" t="s">
        <v>24611</v>
      </c>
      <c r="J4339" s="19" t="s">
        <v>12907</v>
      </c>
      <c r="K4339" s="19" t="str">
        <f>IF('Strutture ricettive (Query)'!$D4339='Strutture ricettive (Query)'!$E4339,'Strutture ricettive (Query)'!$D4339,'Strutture ricettive (Query)'!$D4339&amp;" "&amp;'Strutture ricettive (Query)'!$E4339)</f>
        <v xml:space="preserve">22 </v>
      </c>
    </row>
    <row r="4340" spans="1:11" x14ac:dyDescent="0.25">
      <c r="A4340" s="16" t="s">
        <v>19708</v>
      </c>
      <c r="B4340" s="17" t="s">
        <v>25698</v>
      </c>
      <c r="C4340" s="17" t="s">
        <v>27198</v>
      </c>
      <c r="D4340" s="17" t="s">
        <v>27064</v>
      </c>
      <c r="E4340" s="17"/>
      <c r="F4340" s="17" t="str">
        <f>'Strutture ricettive (Query)'!$C4340&amp;" "&amp;'Strutture ricettive (Query)'!$K4340</f>
        <v xml:space="preserve">Via Dante Alighieri  2 </v>
      </c>
      <c r="G4340" s="17" t="s">
        <v>22601</v>
      </c>
      <c r="H4340" s="17" t="s">
        <v>24598</v>
      </c>
      <c r="I4340" s="17" t="s">
        <v>12909</v>
      </c>
      <c r="J4340" s="17" t="s">
        <v>12910</v>
      </c>
      <c r="K4340" s="17" t="str">
        <f>IF('Strutture ricettive (Query)'!$D4340='Strutture ricettive (Query)'!$E4340,'Strutture ricettive (Query)'!$D4340,'Strutture ricettive (Query)'!$D4340&amp;" "&amp;'Strutture ricettive (Query)'!$E4340)</f>
        <v xml:space="preserve">2 </v>
      </c>
    </row>
    <row r="4341" spans="1:11" x14ac:dyDescent="0.25">
      <c r="A4341" s="18" t="s">
        <v>19709</v>
      </c>
      <c r="B4341" s="19" t="s">
        <v>22622</v>
      </c>
      <c r="C4341" s="19" t="s">
        <v>27954</v>
      </c>
      <c r="D4341" s="19" t="s">
        <v>26976</v>
      </c>
      <c r="E4341" s="19"/>
      <c r="F4341" s="19" t="str">
        <f>'Strutture ricettive (Query)'!$C4341&amp;" "&amp;'Strutture ricettive (Query)'!$K4341</f>
        <v xml:space="preserve">Via Dell'Industria   36 </v>
      </c>
      <c r="G4341" s="19" t="s">
        <v>22601</v>
      </c>
      <c r="H4341" s="19" t="s">
        <v>26464</v>
      </c>
      <c r="I4341" s="19" t="s">
        <v>12913</v>
      </c>
      <c r="J4341" s="19" t="s">
        <v>12914</v>
      </c>
      <c r="K4341" s="19" t="str">
        <f>IF('Strutture ricettive (Query)'!$D4341='Strutture ricettive (Query)'!$E4341,'Strutture ricettive (Query)'!$D4341,'Strutture ricettive (Query)'!$D4341&amp;" "&amp;'Strutture ricettive (Query)'!$E4341)</f>
        <v xml:space="preserve">36 </v>
      </c>
    </row>
    <row r="4342" spans="1:11" x14ac:dyDescent="0.25">
      <c r="A4342" s="16" t="s">
        <v>19712</v>
      </c>
      <c r="B4342" s="17" t="s">
        <v>22623</v>
      </c>
      <c r="C4342" s="17" t="s">
        <v>27946</v>
      </c>
      <c r="D4342" s="17" t="s">
        <v>26798</v>
      </c>
      <c r="E4342" s="17"/>
      <c r="F4342" s="17" t="str">
        <f>'Strutture ricettive (Query)'!$C4342&amp;" "&amp;'Strutture ricettive (Query)'!$K4342</f>
        <v xml:space="preserve">Via Annibal Caro  80 </v>
      </c>
      <c r="G4342" s="17" t="s">
        <v>22601</v>
      </c>
      <c r="H4342" s="17" t="s">
        <v>26464</v>
      </c>
      <c r="I4342" s="17" t="s">
        <v>12917</v>
      </c>
      <c r="J4342" s="17" t="s">
        <v>12918</v>
      </c>
      <c r="K4342" s="17" t="str">
        <f>IF('Strutture ricettive (Query)'!$D4342='Strutture ricettive (Query)'!$E4342,'Strutture ricettive (Query)'!$D4342,'Strutture ricettive (Query)'!$D4342&amp;" "&amp;'Strutture ricettive (Query)'!$E4342)</f>
        <v xml:space="preserve">80 </v>
      </c>
    </row>
    <row r="4343" spans="1:11" x14ac:dyDescent="0.25">
      <c r="A4343" s="18" t="s">
        <v>19712</v>
      </c>
      <c r="B4343" s="19" t="s">
        <v>22624</v>
      </c>
      <c r="C4343" s="19" t="s">
        <v>27950</v>
      </c>
      <c r="D4343" s="19" t="s">
        <v>26862</v>
      </c>
      <c r="E4343" s="19"/>
      <c r="F4343" s="19" t="str">
        <f>'Strutture ricettive (Query)'!$C4343&amp;" "&amp;'Strutture ricettive (Query)'!$K4343</f>
        <v xml:space="preserve">Via Bramante  65 </v>
      </c>
      <c r="G4343" s="19" t="s">
        <v>22601</v>
      </c>
      <c r="H4343" s="19" t="s">
        <v>26464</v>
      </c>
      <c r="I4343" s="19" t="s">
        <v>12921</v>
      </c>
      <c r="J4343" s="19" t="s">
        <v>12922</v>
      </c>
      <c r="K4343" s="19" t="str">
        <f>IF('Strutture ricettive (Query)'!$D4343='Strutture ricettive (Query)'!$E4343,'Strutture ricettive (Query)'!$D4343,'Strutture ricettive (Query)'!$D4343&amp;" "&amp;'Strutture ricettive (Query)'!$E4343)</f>
        <v xml:space="preserve">65 </v>
      </c>
    </row>
    <row r="4344" spans="1:11" x14ac:dyDescent="0.25">
      <c r="A4344" s="16" t="s">
        <v>19706</v>
      </c>
      <c r="B4344" s="17" t="s">
        <v>22625</v>
      </c>
      <c r="C4344" s="17" t="s">
        <v>27953</v>
      </c>
      <c r="D4344" s="17" t="s">
        <v>27096</v>
      </c>
      <c r="E4344" s="17"/>
      <c r="F4344" s="17" t="str">
        <f>'Strutture ricettive (Query)'!$C4344&amp;" "&amp;'Strutture ricettive (Query)'!$K4344</f>
        <v xml:space="preserve">P.Zza Delle Vele  14 </v>
      </c>
      <c r="G4344" s="17" t="s">
        <v>22601</v>
      </c>
      <c r="H4344" s="17" t="s">
        <v>26464</v>
      </c>
      <c r="I4344" s="17" t="s">
        <v>12925</v>
      </c>
      <c r="J4344" s="17" t="s">
        <v>12926</v>
      </c>
      <c r="K4344" s="17" t="str">
        <f>IF('Strutture ricettive (Query)'!$D4344='Strutture ricettive (Query)'!$E4344,'Strutture ricettive (Query)'!$D4344,'Strutture ricettive (Query)'!$D4344&amp;" "&amp;'Strutture ricettive (Query)'!$E4344)</f>
        <v xml:space="preserve">14 </v>
      </c>
    </row>
    <row r="4345" spans="1:11" x14ac:dyDescent="0.25">
      <c r="A4345" s="18" t="s">
        <v>19708</v>
      </c>
      <c r="B4345" s="19" t="s">
        <v>20140</v>
      </c>
      <c r="C4345" s="19" t="s">
        <v>27952</v>
      </c>
      <c r="D4345" s="19" t="s">
        <v>26987</v>
      </c>
      <c r="E4345" s="19"/>
      <c r="F4345" s="19" t="str">
        <f>'Strutture ricettive (Query)'!$C4345&amp;" "&amp;'Strutture ricettive (Query)'!$K4345</f>
        <v xml:space="preserve">Via Pietro Micca  31 </v>
      </c>
      <c r="G4345" s="19" t="s">
        <v>22601</v>
      </c>
      <c r="H4345" s="19" t="s">
        <v>26464</v>
      </c>
      <c r="I4345" s="19" t="s">
        <v>12928</v>
      </c>
      <c r="J4345" s="19" t="s">
        <v>12929</v>
      </c>
      <c r="K4345" s="19" t="str">
        <f>IF('Strutture ricettive (Query)'!$D4345='Strutture ricettive (Query)'!$E4345,'Strutture ricettive (Query)'!$D4345,'Strutture ricettive (Query)'!$D4345&amp;" "&amp;'Strutture ricettive (Query)'!$E4345)</f>
        <v xml:space="preserve">31 </v>
      </c>
    </row>
    <row r="4346" spans="1:11" x14ac:dyDescent="0.25">
      <c r="A4346" s="16" t="s">
        <v>19730</v>
      </c>
      <c r="B4346" s="17" t="s">
        <v>25699</v>
      </c>
      <c r="C4346" s="17" t="s">
        <v>24598</v>
      </c>
      <c r="D4346" s="17"/>
      <c r="E4346" s="17"/>
      <c r="F4346" s="17" t="str">
        <f>'Strutture ricettive (Query)'!$C4346&amp;" "&amp;'Strutture ricettive (Query)'!$K4346</f>
        <v>dato mancante 0</v>
      </c>
      <c r="G4346" s="17" t="s">
        <v>22601</v>
      </c>
      <c r="H4346" s="17" t="s">
        <v>26464</v>
      </c>
      <c r="I4346" s="17" t="s">
        <v>24598</v>
      </c>
      <c r="J4346" s="17" t="s">
        <v>24598</v>
      </c>
      <c r="K4346" s="17">
        <f>IF('Strutture ricettive (Query)'!$D4346='Strutture ricettive (Query)'!$E4346,'Strutture ricettive (Query)'!$D4346,'Strutture ricettive (Query)'!$D4346&amp;" "&amp;'Strutture ricettive (Query)'!$E4346)</f>
        <v>0</v>
      </c>
    </row>
    <row r="4347" spans="1:11" x14ac:dyDescent="0.25">
      <c r="A4347" s="18" t="s">
        <v>19712</v>
      </c>
      <c r="B4347" s="19" t="s">
        <v>22626</v>
      </c>
      <c r="C4347" s="19" t="s">
        <v>27947</v>
      </c>
      <c r="D4347" s="19" t="s">
        <v>27209</v>
      </c>
      <c r="E4347" s="19"/>
      <c r="F4347" s="19" t="str">
        <f>'Strutture ricettive (Query)'!$C4347&amp;" "&amp;'Strutture ricettive (Query)'!$K4347</f>
        <v xml:space="preserve">Via Scossicci  32 </v>
      </c>
      <c r="G4347" s="19" t="s">
        <v>22601</v>
      </c>
      <c r="H4347" s="19" t="s">
        <v>26464</v>
      </c>
      <c r="I4347" s="19" t="s">
        <v>12933</v>
      </c>
      <c r="J4347" s="19" t="s">
        <v>12934</v>
      </c>
      <c r="K4347" s="19" t="str">
        <f>IF('Strutture ricettive (Query)'!$D4347='Strutture ricettive (Query)'!$E4347,'Strutture ricettive (Query)'!$D4347,'Strutture ricettive (Query)'!$D4347&amp;" "&amp;'Strutture ricettive (Query)'!$E4347)</f>
        <v xml:space="preserve">32 </v>
      </c>
    </row>
    <row r="4348" spans="1:11" x14ac:dyDescent="0.25">
      <c r="A4348" s="16" t="s">
        <v>19712</v>
      </c>
      <c r="B4348" s="17" t="s">
        <v>22627</v>
      </c>
      <c r="C4348" s="17" t="s">
        <v>27951</v>
      </c>
      <c r="D4348" s="17" t="s">
        <v>26781</v>
      </c>
      <c r="E4348" s="17"/>
      <c r="F4348" s="17" t="str">
        <f>'Strutture ricettive (Query)'!$C4348&amp;" "&amp;'Strutture ricettive (Query)'!$K4348</f>
        <v xml:space="preserve">Via Francia  9 </v>
      </c>
      <c r="G4348" s="17" t="s">
        <v>22601</v>
      </c>
      <c r="H4348" s="17" t="s">
        <v>26464</v>
      </c>
      <c r="I4348" s="17" t="s">
        <v>12937</v>
      </c>
      <c r="J4348" s="17" t="s">
        <v>12938</v>
      </c>
      <c r="K4348" s="17" t="str">
        <f>IF('Strutture ricettive (Query)'!$D4348='Strutture ricettive (Query)'!$E4348,'Strutture ricettive (Query)'!$D4348,'Strutture ricettive (Query)'!$D4348&amp;" "&amp;'Strutture ricettive (Query)'!$E4348)</f>
        <v xml:space="preserve">9 </v>
      </c>
    </row>
    <row r="4349" spans="1:11" x14ac:dyDescent="0.25">
      <c r="A4349" s="18" t="s">
        <v>19712</v>
      </c>
      <c r="B4349" s="19" t="s">
        <v>22628</v>
      </c>
      <c r="C4349" s="19" t="s">
        <v>27950</v>
      </c>
      <c r="D4349" s="19" t="s">
        <v>27107</v>
      </c>
      <c r="E4349" s="19"/>
      <c r="F4349" s="19" t="str">
        <f>'Strutture ricettive (Query)'!$C4349&amp;" "&amp;'Strutture ricettive (Query)'!$K4349</f>
        <v xml:space="preserve">Via Bramante  132 </v>
      </c>
      <c r="G4349" s="19" t="s">
        <v>22601</v>
      </c>
      <c r="H4349" s="19" t="s">
        <v>26464</v>
      </c>
      <c r="I4349" s="19" t="s">
        <v>24598</v>
      </c>
      <c r="J4349" s="19" t="s">
        <v>24598</v>
      </c>
      <c r="K4349" s="19" t="str">
        <f>IF('Strutture ricettive (Query)'!$D4349='Strutture ricettive (Query)'!$E4349,'Strutture ricettive (Query)'!$D4349,'Strutture ricettive (Query)'!$D4349&amp;" "&amp;'Strutture ricettive (Query)'!$E4349)</f>
        <v xml:space="preserve">132 </v>
      </c>
    </row>
    <row r="4350" spans="1:11" x14ac:dyDescent="0.25">
      <c r="A4350" s="16" t="s">
        <v>19712</v>
      </c>
      <c r="B4350" s="17" t="s">
        <v>22629</v>
      </c>
      <c r="C4350" s="17" t="s">
        <v>27945</v>
      </c>
      <c r="D4350" s="17" t="s">
        <v>27143</v>
      </c>
      <c r="E4350" s="17"/>
      <c r="F4350" s="17" t="str">
        <f>'Strutture ricettive (Query)'!$C4350&amp;" "&amp;'Strutture ricettive (Query)'!$K4350</f>
        <v xml:space="preserve">Viale Scarfiotti  10 </v>
      </c>
      <c r="G4350" s="17" t="s">
        <v>22601</v>
      </c>
      <c r="H4350" s="17" t="s">
        <v>26464</v>
      </c>
      <c r="I4350" s="17" t="s">
        <v>24598</v>
      </c>
      <c r="J4350" s="17" t="s">
        <v>24598</v>
      </c>
      <c r="K4350" s="17" t="str">
        <f>IF('Strutture ricettive (Query)'!$D4350='Strutture ricettive (Query)'!$E4350,'Strutture ricettive (Query)'!$D4350,'Strutture ricettive (Query)'!$D4350&amp;" "&amp;'Strutture ricettive (Query)'!$E4350)</f>
        <v xml:space="preserve">10 </v>
      </c>
    </row>
    <row r="4351" spans="1:11" x14ac:dyDescent="0.25">
      <c r="A4351" s="18" t="s">
        <v>19712</v>
      </c>
      <c r="B4351" s="19" t="s">
        <v>22630</v>
      </c>
      <c r="C4351" s="19" t="s">
        <v>27947</v>
      </c>
      <c r="D4351" s="19" t="s">
        <v>27080</v>
      </c>
      <c r="E4351" s="19"/>
      <c r="F4351" s="19" t="str">
        <f>'Strutture ricettive (Query)'!$C4351&amp;" "&amp;'Strutture ricettive (Query)'!$K4351</f>
        <v xml:space="preserve">Via Scossicci  17 </v>
      </c>
      <c r="G4351" s="19" t="s">
        <v>22601</v>
      </c>
      <c r="H4351" s="19" t="s">
        <v>26464</v>
      </c>
      <c r="I4351" s="19" t="s">
        <v>24598</v>
      </c>
      <c r="J4351" s="19" t="s">
        <v>12945</v>
      </c>
      <c r="K4351" s="19" t="str">
        <f>IF('Strutture ricettive (Query)'!$D4351='Strutture ricettive (Query)'!$E4351,'Strutture ricettive (Query)'!$D4351,'Strutture ricettive (Query)'!$D4351&amp;" "&amp;'Strutture ricettive (Query)'!$E4351)</f>
        <v xml:space="preserve">17 </v>
      </c>
    </row>
    <row r="4352" spans="1:11" x14ac:dyDescent="0.25">
      <c r="A4352" s="16" t="s">
        <v>19712</v>
      </c>
      <c r="B4352" s="17" t="s">
        <v>22631</v>
      </c>
      <c r="C4352" s="17" t="s">
        <v>27897</v>
      </c>
      <c r="D4352" s="17" t="s">
        <v>27152</v>
      </c>
      <c r="E4352" s="17"/>
      <c r="F4352" s="17" t="str">
        <f>'Strutture ricettive (Query)'!$C4352&amp;" "&amp;'Strutture ricettive (Query)'!$K4352</f>
        <v xml:space="preserve">Via Montarice  1 </v>
      </c>
      <c r="G4352" s="17" t="s">
        <v>22601</v>
      </c>
      <c r="H4352" s="17" t="s">
        <v>26464</v>
      </c>
      <c r="I4352" s="17" t="s">
        <v>24598</v>
      </c>
      <c r="J4352" s="17" t="s">
        <v>12948</v>
      </c>
      <c r="K4352" s="17" t="str">
        <f>IF('Strutture ricettive (Query)'!$D4352='Strutture ricettive (Query)'!$E4352,'Strutture ricettive (Query)'!$D4352,'Strutture ricettive (Query)'!$D4352&amp;" "&amp;'Strutture ricettive (Query)'!$E4352)</f>
        <v xml:space="preserve">1 </v>
      </c>
    </row>
    <row r="4353" spans="1:11" x14ac:dyDescent="0.25">
      <c r="A4353" s="18" t="s">
        <v>19713</v>
      </c>
      <c r="B4353" s="19" t="s">
        <v>22632</v>
      </c>
      <c r="C4353" s="19" t="s">
        <v>27945</v>
      </c>
      <c r="D4353" s="19" t="s">
        <v>27152</v>
      </c>
      <c r="E4353" s="19"/>
      <c r="F4353" s="19" t="str">
        <f>'Strutture ricettive (Query)'!$C4353&amp;" "&amp;'Strutture ricettive (Query)'!$K4353</f>
        <v xml:space="preserve">Viale Scarfiotti  1 </v>
      </c>
      <c r="G4353" s="19" t="s">
        <v>22601</v>
      </c>
      <c r="H4353" s="19" t="s">
        <v>26464</v>
      </c>
      <c r="I4353" s="19" t="s">
        <v>24598</v>
      </c>
      <c r="J4353" s="19" t="s">
        <v>24598</v>
      </c>
      <c r="K4353" s="19" t="str">
        <f>IF('Strutture ricettive (Query)'!$D4353='Strutture ricettive (Query)'!$E4353,'Strutture ricettive (Query)'!$D4353,'Strutture ricettive (Query)'!$D4353&amp;" "&amp;'Strutture ricettive (Query)'!$E4353)</f>
        <v xml:space="preserve">1 </v>
      </c>
    </row>
    <row r="4354" spans="1:11" x14ac:dyDescent="0.25">
      <c r="A4354" s="16" t="s">
        <v>19708</v>
      </c>
      <c r="B4354" s="17" t="s">
        <v>22633</v>
      </c>
      <c r="C4354" s="17" t="s">
        <v>27897</v>
      </c>
      <c r="D4354" s="17" t="s">
        <v>27304</v>
      </c>
      <c r="E4354" s="17"/>
      <c r="F4354" s="17" t="str">
        <f>'Strutture ricettive (Query)'!$C4354&amp;" "&amp;'Strutture ricettive (Query)'!$K4354</f>
        <v xml:space="preserve">Via Montarice  49 </v>
      </c>
      <c r="G4354" s="17" t="s">
        <v>22601</v>
      </c>
      <c r="H4354" s="17" t="s">
        <v>26464</v>
      </c>
      <c r="I4354" s="17" t="s">
        <v>12953</v>
      </c>
      <c r="J4354" s="17" t="s">
        <v>12954</v>
      </c>
      <c r="K4354" s="17" t="str">
        <f>IF('Strutture ricettive (Query)'!$D4354='Strutture ricettive (Query)'!$E4354,'Strutture ricettive (Query)'!$D4354,'Strutture ricettive (Query)'!$D4354&amp;" "&amp;'Strutture ricettive (Query)'!$E4354)</f>
        <v xml:space="preserve">49 </v>
      </c>
    </row>
    <row r="4355" spans="1:11" x14ac:dyDescent="0.25">
      <c r="A4355" s="18" t="s">
        <v>19708</v>
      </c>
      <c r="B4355" s="19" t="s">
        <v>22634</v>
      </c>
      <c r="C4355" s="19" t="s">
        <v>27948</v>
      </c>
      <c r="D4355" s="19" t="s">
        <v>26863</v>
      </c>
      <c r="E4355" s="19"/>
      <c r="F4355" s="19" t="str">
        <f>'Strutture ricettive (Query)'!$C4355&amp;" "&amp;'Strutture ricettive (Query)'!$K4355</f>
        <v xml:space="preserve">Via Scossicci   64 </v>
      </c>
      <c r="G4355" s="19" t="s">
        <v>22601</v>
      </c>
      <c r="H4355" s="19" t="s">
        <v>26464</v>
      </c>
      <c r="I4355" s="19" t="s">
        <v>12957</v>
      </c>
      <c r="J4355" s="19" t="s">
        <v>24598</v>
      </c>
      <c r="K4355" s="19" t="str">
        <f>IF('Strutture ricettive (Query)'!$D4355='Strutture ricettive (Query)'!$E4355,'Strutture ricettive (Query)'!$D4355,'Strutture ricettive (Query)'!$D4355&amp;" "&amp;'Strutture ricettive (Query)'!$E4355)</f>
        <v xml:space="preserve">64 </v>
      </c>
    </row>
    <row r="4356" spans="1:11" x14ac:dyDescent="0.25">
      <c r="A4356" s="16" t="s">
        <v>19707</v>
      </c>
      <c r="B4356" s="17" t="s">
        <v>22635</v>
      </c>
      <c r="C4356" s="17" t="s">
        <v>27947</v>
      </c>
      <c r="D4356" s="17" t="s">
        <v>27086</v>
      </c>
      <c r="E4356" s="17"/>
      <c r="F4356" s="17" t="str">
        <f>'Strutture ricettive (Query)'!$C4356&amp;" "&amp;'Strutture ricettive (Query)'!$K4356</f>
        <v xml:space="preserve">Via Scossicci  16 </v>
      </c>
      <c r="G4356" s="17" t="s">
        <v>22601</v>
      </c>
      <c r="H4356" s="17" t="s">
        <v>26464</v>
      </c>
      <c r="I4356" s="17" t="s">
        <v>12960</v>
      </c>
      <c r="J4356" s="17" t="s">
        <v>12961</v>
      </c>
      <c r="K4356" s="17" t="str">
        <f>IF('Strutture ricettive (Query)'!$D4356='Strutture ricettive (Query)'!$E4356,'Strutture ricettive (Query)'!$D4356,'Strutture ricettive (Query)'!$D4356&amp;" "&amp;'Strutture ricettive (Query)'!$E4356)</f>
        <v xml:space="preserve">16 </v>
      </c>
    </row>
    <row r="4357" spans="1:11" x14ac:dyDescent="0.25">
      <c r="A4357" s="18" t="s">
        <v>19708</v>
      </c>
      <c r="B4357" s="19" t="s">
        <v>22636</v>
      </c>
      <c r="C4357" s="19" t="s">
        <v>27931</v>
      </c>
      <c r="D4357" s="19" t="s">
        <v>27933</v>
      </c>
      <c r="E4357" s="19"/>
      <c r="F4357" s="19" t="str">
        <f>'Strutture ricettive (Query)'!$C4357&amp;" "&amp;'Strutture ricettive (Query)'!$K4357</f>
        <v xml:space="preserve">Via Garibaldi  262 </v>
      </c>
      <c r="G4357" s="19" t="s">
        <v>22601</v>
      </c>
      <c r="H4357" s="19" t="s">
        <v>24598</v>
      </c>
      <c r="I4357" s="19" t="s">
        <v>24598</v>
      </c>
      <c r="J4357" s="19" t="s">
        <v>12964</v>
      </c>
      <c r="K4357" s="19" t="str">
        <f>IF('Strutture ricettive (Query)'!$D4357='Strutture ricettive (Query)'!$E4357,'Strutture ricettive (Query)'!$D4357,'Strutture ricettive (Query)'!$D4357&amp;" "&amp;'Strutture ricettive (Query)'!$E4357)</f>
        <v xml:space="preserve">262 </v>
      </c>
    </row>
    <row r="4358" spans="1:11" x14ac:dyDescent="0.25">
      <c r="A4358" s="16" t="s">
        <v>19706</v>
      </c>
      <c r="B4358" s="17" t="s">
        <v>22637</v>
      </c>
      <c r="C4358" s="17" t="s">
        <v>27931</v>
      </c>
      <c r="D4358" s="17" t="s">
        <v>27932</v>
      </c>
      <c r="E4358" s="17"/>
      <c r="F4358" s="17" t="str">
        <f>'Strutture ricettive (Query)'!$C4358&amp;" "&amp;'Strutture ricettive (Query)'!$K4358</f>
        <v xml:space="preserve">Via Garibaldi  200 </v>
      </c>
      <c r="G4358" s="17" t="s">
        <v>22601</v>
      </c>
      <c r="H4358" s="17" t="s">
        <v>24598</v>
      </c>
      <c r="I4358" s="17" t="s">
        <v>24598</v>
      </c>
      <c r="J4358" s="17" t="s">
        <v>8364</v>
      </c>
      <c r="K4358" s="17" t="str">
        <f>IF('Strutture ricettive (Query)'!$D4358='Strutture ricettive (Query)'!$E4358,'Strutture ricettive (Query)'!$D4358,'Strutture ricettive (Query)'!$D4358&amp;" "&amp;'Strutture ricettive (Query)'!$E4358)</f>
        <v xml:space="preserve">200 </v>
      </c>
    </row>
    <row r="4359" spans="1:11" x14ac:dyDescent="0.25">
      <c r="A4359" s="18" t="s">
        <v>19712</v>
      </c>
      <c r="B4359" s="19" t="s">
        <v>22638</v>
      </c>
      <c r="C4359" s="19" t="s">
        <v>27930</v>
      </c>
      <c r="D4359" s="19" t="s">
        <v>26948</v>
      </c>
      <c r="E4359" s="19"/>
      <c r="F4359" s="19" t="str">
        <f>'Strutture ricettive (Query)'!$C4359&amp;" "&amp;'Strutture ricettive (Query)'!$K4359</f>
        <v xml:space="preserve">Via De Gasperi  40 </v>
      </c>
      <c r="G4359" s="19" t="s">
        <v>22601</v>
      </c>
      <c r="H4359" s="19" t="s">
        <v>24598</v>
      </c>
      <c r="I4359" s="19" t="s">
        <v>24598</v>
      </c>
      <c r="J4359" s="19" t="s">
        <v>12970</v>
      </c>
      <c r="K4359" s="19" t="str">
        <f>IF('Strutture ricettive (Query)'!$D4359='Strutture ricettive (Query)'!$E4359,'Strutture ricettive (Query)'!$D4359,'Strutture ricettive (Query)'!$D4359&amp;" "&amp;'Strutture ricettive (Query)'!$E4359)</f>
        <v xml:space="preserve">40 </v>
      </c>
    </row>
    <row r="4360" spans="1:11" x14ac:dyDescent="0.25">
      <c r="A4360" s="16" t="s">
        <v>19708</v>
      </c>
      <c r="B4360" s="17" t="s">
        <v>22639</v>
      </c>
      <c r="C4360" s="17" t="s">
        <v>27929</v>
      </c>
      <c r="D4360" s="17" t="s">
        <v>26979</v>
      </c>
      <c r="E4360" s="17"/>
      <c r="F4360" s="17" t="str">
        <f>'Strutture ricettive (Query)'!$C4360&amp;" "&amp;'Strutture ricettive (Query)'!$K4360</f>
        <v xml:space="preserve">Via Degli Orti  35 </v>
      </c>
      <c r="G4360" s="17" t="s">
        <v>22601</v>
      </c>
      <c r="H4360" s="17" t="s">
        <v>24598</v>
      </c>
      <c r="I4360" s="17" t="s">
        <v>12973</v>
      </c>
      <c r="J4360" s="17" t="s">
        <v>12974</v>
      </c>
      <c r="K4360" s="17" t="str">
        <f>IF('Strutture ricettive (Query)'!$D4360='Strutture ricettive (Query)'!$E4360,'Strutture ricettive (Query)'!$D4360,'Strutture ricettive (Query)'!$D4360&amp;" "&amp;'Strutture ricettive (Query)'!$E4360)</f>
        <v xml:space="preserve">35 </v>
      </c>
    </row>
    <row r="4361" spans="1:11" x14ac:dyDescent="0.25">
      <c r="A4361" s="18" t="s">
        <v>19712</v>
      </c>
      <c r="B4361" s="19" t="s">
        <v>22640</v>
      </c>
      <c r="C4361" s="19" t="s">
        <v>27914</v>
      </c>
      <c r="D4361" s="19" t="s">
        <v>26792</v>
      </c>
      <c r="E4361" s="19"/>
      <c r="F4361" s="19" t="str">
        <f>'Strutture ricettive (Query)'!$C4361&amp;" "&amp;'Strutture ricettive (Query)'!$K4361</f>
        <v xml:space="preserve">Via Leopardi   84 </v>
      </c>
      <c r="G4361" s="19" t="s">
        <v>22601</v>
      </c>
      <c r="H4361" s="19" t="s">
        <v>24598</v>
      </c>
      <c r="I4361" s="19" t="s">
        <v>24598</v>
      </c>
      <c r="J4361" s="19" t="s">
        <v>12977</v>
      </c>
      <c r="K4361" s="19" t="str">
        <f>IF('Strutture ricettive (Query)'!$D4361='Strutture ricettive (Query)'!$E4361,'Strutture ricettive (Query)'!$D4361,'Strutture ricettive (Query)'!$D4361&amp;" "&amp;'Strutture ricettive (Query)'!$E4361)</f>
        <v xml:space="preserve">84 </v>
      </c>
    </row>
    <row r="4362" spans="1:11" x14ac:dyDescent="0.25">
      <c r="A4362" s="16" t="s">
        <v>19708</v>
      </c>
      <c r="B4362" s="17" t="s">
        <v>22641</v>
      </c>
      <c r="C4362" s="17" t="s">
        <v>27868</v>
      </c>
      <c r="D4362" s="17" t="s">
        <v>26884</v>
      </c>
      <c r="E4362" s="17"/>
      <c r="F4362" s="17" t="str">
        <f>'Strutture ricettive (Query)'!$C4362&amp;" "&amp;'Strutture ricettive (Query)'!$K4362</f>
        <v xml:space="preserve">Via Pastrengo  59 </v>
      </c>
      <c r="G4362" s="17" t="s">
        <v>22601</v>
      </c>
      <c r="H4362" s="17" t="s">
        <v>24598</v>
      </c>
      <c r="I4362" s="17" t="s">
        <v>24598</v>
      </c>
      <c r="J4362" s="17" t="s">
        <v>12981</v>
      </c>
      <c r="K4362" s="17" t="str">
        <f>IF('Strutture ricettive (Query)'!$D4362='Strutture ricettive (Query)'!$E4362,'Strutture ricettive (Query)'!$D4362,'Strutture ricettive (Query)'!$D4362&amp;" "&amp;'Strutture ricettive (Query)'!$E4362)</f>
        <v xml:space="preserve">59 </v>
      </c>
    </row>
    <row r="4363" spans="1:11" x14ac:dyDescent="0.25">
      <c r="A4363" s="18" t="s">
        <v>19708</v>
      </c>
      <c r="B4363" s="19" t="s">
        <v>22642</v>
      </c>
      <c r="C4363" s="19" t="s">
        <v>27913</v>
      </c>
      <c r="D4363" s="19" t="s">
        <v>26815</v>
      </c>
      <c r="E4363" s="19"/>
      <c r="F4363" s="19" t="str">
        <f>'Strutture ricettive (Query)'!$C4363&amp;" "&amp;'Strutture ricettive (Query)'!$K4363</f>
        <v xml:space="preserve">Via Gramsci  75 </v>
      </c>
      <c r="G4363" s="19" t="s">
        <v>22601</v>
      </c>
      <c r="H4363" s="19" t="s">
        <v>24598</v>
      </c>
      <c r="I4363" s="19" t="s">
        <v>12984</v>
      </c>
      <c r="J4363" s="19" t="s">
        <v>12985</v>
      </c>
      <c r="K4363" s="19" t="str">
        <f>IF('Strutture ricettive (Query)'!$D4363='Strutture ricettive (Query)'!$E4363,'Strutture ricettive (Query)'!$D4363,'Strutture ricettive (Query)'!$D4363&amp;" "&amp;'Strutture ricettive (Query)'!$E4363)</f>
        <v xml:space="preserve">75 </v>
      </c>
    </row>
    <row r="4364" spans="1:11" x14ac:dyDescent="0.25">
      <c r="A4364" s="16" t="s">
        <v>19730</v>
      </c>
      <c r="B4364" s="17" t="s">
        <v>22643</v>
      </c>
      <c r="C4364" s="17" t="s">
        <v>27912</v>
      </c>
      <c r="D4364" s="17" t="s">
        <v>27016</v>
      </c>
      <c r="E4364" s="17"/>
      <c r="F4364" s="17" t="str">
        <f>'Strutture ricettive (Query)'!$C4364&amp;" "&amp;'Strutture ricettive (Query)'!$K4364</f>
        <v xml:space="preserve">Via N. Sauro  29 </v>
      </c>
      <c r="G4364" s="17" t="s">
        <v>22601</v>
      </c>
      <c r="H4364" s="17" t="s">
        <v>24598</v>
      </c>
      <c r="I4364" s="17" t="s">
        <v>24598</v>
      </c>
      <c r="J4364" s="17" t="s">
        <v>12988</v>
      </c>
      <c r="K4364" s="17" t="str">
        <f>IF('Strutture ricettive (Query)'!$D4364='Strutture ricettive (Query)'!$E4364,'Strutture ricettive (Query)'!$D4364,'Strutture ricettive (Query)'!$D4364&amp;" "&amp;'Strutture ricettive (Query)'!$E4364)</f>
        <v xml:space="preserve">29 </v>
      </c>
    </row>
    <row r="4365" spans="1:11" x14ac:dyDescent="0.25">
      <c r="A4365" s="18" t="s">
        <v>19730</v>
      </c>
      <c r="B4365" s="19" t="s">
        <v>22644</v>
      </c>
      <c r="C4365" s="19" t="s">
        <v>27911</v>
      </c>
      <c r="D4365" s="19" t="s">
        <v>27143</v>
      </c>
      <c r="E4365" s="19"/>
      <c r="F4365" s="19" t="str">
        <f>'Strutture ricettive (Query)'!$C4365&amp;" "&amp;'Strutture ricettive (Query)'!$K4365</f>
        <v xml:space="preserve">Via Pizzetti  10 </v>
      </c>
      <c r="G4365" s="19" t="s">
        <v>22601</v>
      </c>
      <c r="H4365" s="19" t="s">
        <v>24598</v>
      </c>
      <c r="I4365" s="19" t="s">
        <v>24598</v>
      </c>
      <c r="J4365" s="19" t="s">
        <v>12991</v>
      </c>
      <c r="K4365" s="19" t="str">
        <f>IF('Strutture ricettive (Query)'!$D4365='Strutture ricettive (Query)'!$E4365,'Strutture ricettive (Query)'!$D4365,'Strutture ricettive (Query)'!$D4365&amp;" "&amp;'Strutture ricettive (Query)'!$E4365)</f>
        <v xml:space="preserve">10 </v>
      </c>
    </row>
    <row r="4366" spans="1:11" x14ac:dyDescent="0.25">
      <c r="A4366" s="16" t="s">
        <v>19730</v>
      </c>
      <c r="B4366" s="17" t="s">
        <v>22262</v>
      </c>
      <c r="C4366" s="17" t="s">
        <v>24598</v>
      </c>
      <c r="D4366" s="17"/>
      <c r="E4366" s="17"/>
      <c r="F4366" s="17" t="str">
        <f>'Strutture ricettive (Query)'!$C4366&amp;" "&amp;'Strutture ricettive (Query)'!$K4366</f>
        <v>dato mancante 0</v>
      </c>
      <c r="G4366" s="17" t="s">
        <v>22601</v>
      </c>
      <c r="H4366" s="17" t="s">
        <v>24598</v>
      </c>
      <c r="I4366" s="17" t="s">
        <v>24598</v>
      </c>
      <c r="J4366" s="17" t="s">
        <v>12996</v>
      </c>
      <c r="K4366" s="17">
        <f>IF('Strutture ricettive (Query)'!$D4366='Strutture ricettive (Query)'!$E4366,'Strutture ricettive (Query)'!$D4366,'Strutture ricettive (Query)'!$D4366&amp;" "&amp;'Strutture ricettive (Query)'!$E4366)</f>
        <v>0</v>
      </c>
    </row>
    <row r="4367" spans="1:11" x14ac:dyDescent="0.25">
      <c r="A4367" s="18" t="s">
        <v>19730</v>
      </c>
      <c r="B4367" s="19" t="s">
        <v>25700</v>
      </c>
      <c r="C4367" s="19" t="s">
        <v>24598</v>
      </c>
      <c r="D4367" s="19"/>
      <c r="E4367" s="19"/>
      <c r="F4367" s="19" t="str">
        <f>'Strutture ricettive (Query)'!$C4367&amp;" "&amp;'Strutture ricettive (Query)'!$K4367</f>
        <v>dato mancante 0</v>
      </c>
      <c r="G4367" s="19" t="s">
        <v>22601</v>
      </c>
      <c r="H4367" s="19" t="s">
        <v>24598</v>
      </c>
      <c r="I4367" s="19" t="s">
        <v>24598</v>
      </c>
      <c r="J4367" s="19" t="s">
        <v>24598</v>
      </c>
      <c r="K4367" s="19">
        <f>IF('Strutture ricettive (Query)'!$D4367='Strutture ricettive (Query)'!$E4367,'Strutture ricettive (Query)'!$D4367,'Strutture ricettive (Query)'!$D4367&amp;" "&amp;'Strutture ricettive (Query)'!$E4367)</f>
        <v>0</v>
      </c>
    </row>
    <row r="4368" spans="1:11" x14ac:dyDescent="0.25">
      <c r="A4368" s="16" t="s">
        <v>19730</v>
      </c>
      <c r="B4368" s="17" t="s">
        <v>25701</v>
      </c>
      <c r="C4368" s="17" t="s">
        <v>24598</v>
      </c>
      <c r="D4368" s="17"/>
      <c r="E4368" s="17"/>
      <c r="F4368" s="17" t="str">
        <f>'Strutture ricettive (Query)'!$C4368&amp;" "&amp;'Strutture ricettive (Query)'!$K4368</f>
        <v>dato mancante 0</v>
      </c>
      <c r="G4368" s="17" t="s">
        <v>22601</v>
      </c>
      <c r="H4368" s="17" t="s">
        <v>24598</v>
      </c>
      <c r="I4368" s="17" t="s">
        <v>24598</v>
      </c>
      <c r="J4368" s="17" t="s">
        <v>24598</v>
      </c>
      <c r="K4368" s="17">
        <f>IF('Strutture ricettive (Query)'!$D4368='Strutture ricettive (Query)'!$E4368,'Strutture ricettive (Query)'!$D4368,'Strutture ricettive (Query)'!$D4368&amp;" "&amp;'Strutture ricettive (Query)'!$E4368)</f>
        <v>0</v>
      </c>
    </row>
    <row r="4369" spans="1:11" x14ac:dyDescent="0.25">
      <c r="A4369" s="18" t="s">
        <v>19730</v>
      </c>
      <c r="B4369" s="19" t="s">
        <v>25702</v>
      </c>
      <c r="C4369" s="19" t="s">
        <v>24598</v>
      </c>
      <c r="D4369" s="19"/>
      <c r="E4369" s="19"/>
      <c r="F4369" s="19" t="str">
        <f>'Strutture ricettive (Query)'!$C4369&amp;" "&amp;'Strutture ricettive (Query)'!$K4369</f>
        <v>dato mancante 0</v>
      </c>
      <c r="G4369" s="19" t="s">
        <v>22601</v>
      </c>
      <c r="H4369" s="19" t="s">
        <v>24598</v>
      </c>
      <c r="I4369" s="19" t="s">
        <v>24598</v>
      </c>
      <c r="J4369" s="19" t="s">
        <v>24598</v>
      </c>
      <c r="K4369" s="19">
        <f>IF('Strutture ricettive (Query)'!$D4369='Strutture ricettive (Query)'!$E4369,'Strutture ricettive (Query)'!$D4369,'Strutture ricettive (Query)'!$D4369&amp;" "&amp;'Strutture ricettive (Query)'!$E4369)</f>
        <v>0</v>
      </c>
    </row>
    <row r="4370" spans="1:11" x14ac:dyDescent="0.25">
      <c r="A4370" s="16" t="s">
        <v>19730</v>
      </c>
      <c r="B4370" s="17" t="s">
        <v>25703</v>
      </c>
      <c r="C4370" s="17" t="s">
        <v>24598</v>
      </c>
      <c r="D4370" s="17"/>
      <c r="E4370" s="17"/>
      <c r="F4370" s="17" t="str">
        <f>'Strutture ricettive (Query)'!$C4370&amp;" "&amp;'Strutture ricettive (Query)'!$K4370</f>
        <v>dato mancante 0</v>
      </c>
      <c r="G4370" s="17" t="s">
        <v>22601</v>
      </c>
      <c r="H4370" s="17" t="s">
        <v>24598</v>
      </c>
      <c r="I4370" s="17" t="s">
        <v>24598</v>
      </c>
      <c r="J4370" s="17" t="s">
        <v>24598</v>
      </c>
      <c r="K4370" s="17">
        <f>IF('Strutture ricettive (Query)'!$D4370='Strutture ricettive (Query)'!$E4370,'Strutture ricettive (Query)'!$D4370,'Strutture ricettive (Query)'!$D4370&amp;" "&amp;'Strutture ricettive (Query)'!$E4370)</f>
        <v>0</v>
      </c>
    </row>
    <row r="4371" spans="1:11" x14ac:dyDescent="0.25">
      <c r="A4371" s="18" t="s">
        <v>19730</v>
      </c>
      <c r="B4371" s="19" t="s">
        <v>25704</v>
      </c>
      <c r="C4371" s="19" t="s">
        <v>24598</v>
      </c>
      <c r="D4371" s="19"/>
      <c r="E4371" s="19"/>
      <c r="F4371" s="19" t="str">
        <f>'Strutture ricettive (Query)'!$C4371&amp;" "&amp;'Strutture ricettive (Query)'!$K4371</f>
        <v>dato mancante 0</v>
      </c>
      <c r="G4371" s="19" t="s">
        <v>22601</v>
      </c>
      <c r="H4371" s="19" t="s">
        <v>24598</v>
      </c>
      <c r="I4371" s="19" t="s">
        <v>24598</v>
      </c>
      <c r="J4371" s="19" t="s">
        <v>24598</v>
      </c>
      <c r="K4371" s="19">
        <f>IF('Strutture ricettive (Query)'!$D4371='Strutture ricettive (Query)'!$E4371,'Strutture ricettive (Query)'!$D4371,'Strutture ricettive (Query)'!$D4371&amp;" "&amp;'Strutture ricettive (Query)'!$E4371)</f>
        <v>0</v>
      </c>
    </row>
    <row r="4372" spans="1:11" x14ac:dyDescent="0.25">
      <c r="A4372" s="16" t="s">
        <v>19730</v>
      </c>
      <c r="B4372" s="17" t="s">
        <v>25705</v>
      </c>
      <c r="C4372" s="17" t="s">
        <v>24598</v>
      </c>
      <c r="D4372" s="17"/>
      <c r="E4372" s="17"/>
      <c r="F4372" s="17" t="str">
        <f>'Strutture ricettive (Query)'!$C4372&amp;" "&amp;'Strutture ricettive (Query)'!$K4372</f>
        <v>dato mancante 0</v>
      </c>
      <c r="G4372" s="17" t="s">
        <v>22601</v>
      </c>
      <c r="H4372" s="17" t="s">
        <v>24598</v>
      </c>
      <c r="I4372" s="17" t="s">
        <v>24598</v>
      </c>
      <c r="J4372" s="17" t="s">
        <v>24598</v>
      </c>
      <c r="K4372" s="17">
        <f>IF('Strutture ricettive (Query)'!$D4372='Strutture ricettive (Query)'!$E4372,'Strutture ricettive (Query)'!$D4372,'Strutture ricettive (Query)'!$D4372&amp;" "&amp;'Strutture ricettive (Query)'!$E4372)</f>
        <v>0</v>
      </c>
    </row>
    <row r="4373" spans="1:11" x14ac:dyDescent="0.25">
      <c r="A4373" s="18" t="s">
        <v>19730</v>
      </c>
      <c r="B4373" s="19" t="s">
        <v>25706</v>
      </c>
      <c r="C4373" s="19" t="s">
        <v>24598</v>
      </c>
      <c r="D4373" s="19"/>
      <c r="E4373" s="19"/>
      <c r="F4373" s="19" t="str">
        <f>'Strutture ricettive (Query)'!$C4373&amp;" "&amp;'Strutture ricettive (Query)'!$K4373</f>
        <v>dato mancante 0</v>
      </c>
      <c r="G4373" s="19" t="s">
        <v>22601</v>
      </c>
      <c r="H4373" s="19" t="s">
        <v>24598</v>
      </c>
      <c r="I4373" s="19" t="s">
        <v>24598</v>
      </c>
      <c r="J4373" s="19" t="s">
        <v>24598</v>
      </c>
      <c r="K4373" s="19">
        <f>IF('Strutture ricettive (Query)'!$D4373='Strutture ricettive (Query)'!$E4373,'Strutture ricettive (Query)'!$D4373,'Strutture ricettive (Query)'!$D4373&amp;" "&amp;'Strutture ricettive (Query)'!$E4373)</f>
        <v>0</v>
      </c>
    </row>
    <row r="4374" spans="1:11" x14ac:dyDescent="0.25">
      <c r="A4374" s="16" t="s">
        <v>19730</v>
      </c>
      <c r="B4374" s="17" t="s">
        <v>25707</v>
      </c>
      <c r="C4374" s="17" t="s">
        <v>24598</v>
      </c>
      <c r="D4374" s="17"/>
      <c r="E4374" s="17"/>
      <c r="F4374" s="17" t="str">
        <f>'Strutture ricettive (Query)'!$C4374&amp;" "&amp;'Strutture ricettive (Query)'!$K4374</f>
        <v>dato mancante 0</v>
      </c>
      <c r="G4374" s="17" t="s">
        <v>22601</v>
      </c>
      <c r="H4374" s="17" t="s">
        <v>24598</v>
      </c>
      <c r="I4374" s="17" t="s">
        <v>24598</v>
      </c>
      <c r="J4374" s="17" t="s">
        <v>24598</v>
      </c>
      <c r="K4374" s="17">
        <f>IF('Strutture ricettive (Query)'!$D4374='Strutture ricettive (Query)'!$E4374,'Strutture ricettive (Query)'!$D4374,'Strutture ricettive (Query)'!$D4374&amp;" "&amp;'Strutture ricettive (Query)'!$E4374)</f>
        <v>0</v>
      </c>
    </row>
    <row r="4375" spans="1:11" x14ac:dyDescent="0.25">
      <c r="A4375" s="18" t="s">
        <v>19713</v>
      </c>
      <c r="B4375" s="19" t="s">
        <v>22646</v>
      </c>
      <c r="C4375" s="19" t="s">
        <v>24559</v>
      </c>
      <c r="D4375" s="19"/>
      <c r="E4375" s="19"/>
      <c r="F4375" s="19" t="str">
        <f>'Strutture ricettive (Query)'!$C4375&amp;" "&amp;'Strutture ricettive (Query)'!$K4375</f>
        <v>Viale Scarfiotti Snc 0</v>
      </c>
      <c r="G4375" s="19" t="s">
        <v>22601</v>
      </c>
      <c r="H4375" s="19" t="s">
        <v>26466</v>
      </c>
      <c r="I4375" s="19" t="s">
        <v>24598</v>
      </c>
      <c r="J4375" s="19" t="s">
        <v>13008</v>
      </c>
      <c r="K4375" s="19">
        <f>IF('Strutture ricettive (Query)'!$D4375='Strutture ricettive (Query)'!$E4375,'Strutture ricettive (Query)'!$D4375,'Strutture ricettive (Query)'!$D4375&amp;" "&amp;'Strutture ricettive (Query)'!$E4375)</f>
        <v>0</v>
      </c>
    </row>
    <row r="4376" spans="1:11" x14ac:dyDescent="0.25">
      <c r="A4376" s="16" t="s">
        <v>19712</v>
      </c>
      <c r="B4376" s="17" t="s">
        <v>22647</v>
      </c>
      <c r="C4376" s="17" t="s">
        <v>27249</v>
      </c>
      <c r="D4376" s="17" t="s">
        <v>27928</v>
      </c>
      <c r="E4376" s="17"/>
      <c r="F4376" s="17" t="str">
        <f>'Strutture ricettive (Query)'!$C4376&amp;" "&amp;'Strutture ricettive (Query)'!$K4376</f>
        <v xml:space="preserve">Garibaldi  167 </v>
      </c>
      <c r="G4376" s="17" t="s">
        <v>22601</v>
      </c>
      <c r="H4376" s="17" t="s">
        <v>26464</v>
      </c>
      <c r="I4376" s="17" t="s">
        <v>24598</v>
      </c>
      <c r="J4376" s="17" t="s">
        <v>8364</v>
      </c>
      <c r="K4376" s="17" t="str">
        <f>IF('Strutture ricettive (Query)'!$D4376='Strutture ricettive (Query)'!$E4376,'Strutture ricettive (Query)'!$D4376,'Strutture ricettive (Query)'!$D4376&amp;" "&amp;'Strutture ricettive (Query)'!$E4376)</f>
        <v xml:space="preserve">167 </v>
      </c>
    </row>
    <row r="4377" spans="1:11" x14ac:dyDescent="0.25">
      <c r="A4377" s="18" t="s">
        <v>19709</v>
      </c>
      <c r="B4377" s="19" t="s">
        <v>22648</v>
      </c>
      <c r="C4377" s="19" t="s">
        <v>27875</v>
      </c>
      <c r="D4377" s="19" t="s">
        <v>26948</v>
      </c>
      <c r="E4377" s="19"/>
      <c r="F4377" s="19" t="str">
        <f>'Strutture ricettive (Query)'!$C4377&amp;" "&amp;'Strutture ricettive (Query)'!$K4377</f>
        <v xml:space="preserve">Via Santa Maria In Potenza  40 </v>
      </c>
      <c r="G4377" s="19" t="s">
        <v>22601</v>
      </c>
      <c r="H4377" s="19" t="s">
        <v>26464</v>
      </c>
      <c r="I4377" s="19" t="s">
        <v>24598</v>
      </c>
      <c r="J4377" s="19" t="s">
        <v>13013</v>
      </c>
      <c r="K4377" s="19" t="str">
        <f>IF('Strutture ricettive (Query)'!$D4377='Strutture ricettive (Query)'!$E4377,'Strutture ricettive (Query)'!$D4377,'Strutture ricettive (Query)'!$D4377&amp;" "&amp;'Strutture ricettive (Query)'!$E4377)</f>
        <v xml:space="preserve">40 </v>
      </c>
    </row>
    <row r="4378" spans="1:11" x14ac:dyDescent="0.25">
      <c r="A4378" s="16" t="s">
        <v>19708</v>
      </c>
      <c r="B4378" s="17" t="s">
        <v>22649</v>
      </c>
      <c r="C4378" s="17" t="s">
        <v>27927</v>
      </c>
      <c r="D4378" s="17" t="s">
        <v>27050</v>
      </c>
      <c r="E4378" s="17"/>
      <c r="F4378" s="17" t="str">
        <f>'Strutture ricettive (Query)'!$C4378&amp;" "&amp;'Strutture ricettive (Query)'!$K4378</f>
        <v xml:space="preserve">Via Mar Del Plata  21 </v>
      </c>
      <c r="G4378" s="17" t="s">
        <v>22601</v>
      </c>
      <c r="H4378" s="17" t="s">
        <v>26464</v>
      </c>
      <c r="I4378" s="17" t="s">
        <v>24598</v>
      </c>
      <c r="J4378" s="17" t="s">
        <v>13016</v>
      </c>
      <c r="K4378" s="17" t="str">
        <f>IF('Strutture ricettive (Query)'!$D4378='Strutture ricettive (Query)'!$E4378,'Strutture ricettive (Query)'!$D4378,'Strutture ricettive (Query)'!$D4378&amp;" "&amp;'Strutture ricettive (Query)'!$E4378)</f>
        <v xml:space="preserve">21 </v>
      </c>
    </row>
    <row r="4379" spans="1:11" x14ac:dyDescent="0.25">
      <c r="A4379" s="18" t="s">
        <v>19708</v>
      </c>
      <c r="B4379" s="19" t="s">
        <v>22650</v>
      </c>
      <c r="C4379" s="19" t="s">
        <v>27925</v>
      </c>
      <c r="D4379" s="19" t="s">
        <v>27573</v>
      </c>
      <c r="E4379" s="19"/>
      <c r="F4379" s="19" t="str">
        <f>'Strutture ricettive (Query)'!$C4379&amp;" "&amp;'Strutture ricettive (Query)'!$K4379</f>
        <v xml:space="preserve">Via G. Garibaldi  101 </v>
      </c>
      <c r="G4379" s="19" t="s">
        <v>22601</v>
      </c>
      <c r="H4379" s="19" t="s">
        <v>26464</v>
      </c>
      <c r="I4379" s="19" t="s">
        <v>24598</v>
      </c>
      <c r="J4379" s="19" t="s">
        <v>13019</v>
      </c>
      <c r="K4379" s="19" t="str">
        <f>IF('Strutture ricettive (Query)'!$D4379='Strutture ricettive (Query)'!$E4379,'Strutture ricettive (Query)'!$D4379,'Strutture ricettive (Query)'!$D4379&amp;" "&amp;'Strutture ricettive (Query)'!$E4379)</f>
        <v xml:space="preserve">101 </v>
      </c>
    </row>
    <row r="4380" spans="1:11" x14ac:dyDescent="0.25">
      <c r="A4380" s="16" t="s">
        <v>19708</v>
      </c>
      <c r="B4380" s="17" t="s">
        <v>22651</v>
      </c>
      <c r="C4380" s="17" t="s">
        <v>27922</v>
      </c>
      <c r="D4380" s="17" t="s">
        <v>26787</v>
      </c>
      <c r="E4380" s="17"/>
      <c r="F4380" s="17" t="str">
        <f>'Strutture ricettive (Query)'!$C4380&amp;" "&amp;'Strutture ricettive (Query)'!$K4380</f>
        <v xml:space="preserve">Via San Giovanni Bosco  89 </v>
      </c>
      <c r="G4380" s="17" t="s">
        <v>22601</v>
      </c>
      <c r="H4380" s="17" t="s">
        <v>26464</v>
      </c>
      <c r="I4380" s="17" t="s">
        <v>13022</v>
      </c>
      <c r="J4380" s="17" t="s">
        <v>13023</v>
      </c>
      <c r="K4380" s="17" t="str">
        <f>IF('Strutture ricettive (Query)'!$D4380='Strutture ricettive (Query)'!$E4380,'Strutture ricettive (Query)'!$D4380,'Strutture ricettive (Query)'!$D4380&amp;" "&amp;'Strutture ricettive (Query)'!$E4380)</f>
        <v xml:space="preserve">89 </v>
      </c>
    </row>
    <row r="4381" spans="1:11" x14ac:dyDescent="0.25">
      <c r="A4381" s="18" t="s">
        <v>19708</v>
      </c>
      <c r="B4381" s="19" t="s">
        <v>22652</v>
      </c>
      <c r="C4381" s="19" t="s">
        <v>27921</v>
      </c>
      <c r="D4381" s="19" t="s">
        <v>27080</v>
      </c>
      <c r="E4381" s="19"/>
      <c r="F4381" s="19" t="str">
        <f>'Strutture ricettive (Query)'!$C4381&amp;" "&amp;'Strutture ricettive (Query)'!$K4381</f>
        <v xml:space="preserve">Via E. Gardini  17 </v>
      </c>
      <c r="G4381" s="19" t="s">
        <v>22601</v>
      </c>
      <c r="H4381" s="19" t="s">
        <v>26464</v>
      </c>
      <c r="I4381" s="19" t="s">
        <v>13026</v>
      </c>
      <c r="J4381" s="19" t="s">
        <v>13027</v>
      </c>
      <c r="K4381" s="19" t="str">
        <f>IF('Strutture ricettive (Query)'!$D4381='Strutture ricettive (Query)'!$E4381,'Strutture ricettive (Query)'!$D4381,'Strutture ricettive (Query)'!$D4381&amp;" "&amp;'Strutture ricettive (Query)'!$E4381)</f>
        <v xml:space="preserve">17 </v>
      </c>
    </row>
    <row r="4382" spans="1:11" x14ac:dyDescent="0.25">
      <c r="A4382" s="16" t="s">
        <v>19706</v>
      </c>
      <c r="B4382" s="17" t="s">
        <v>22653</v>
      </c>
      <c r="C4382" s="17" t="s">
        <v>27284</v>
      </c>
      <c r="D4382" s="17" t="s">
        <v>27294</v>
      </c>
      <c r="E4382" s="17"/>
      <c r="F4382" s="17" t="str">
        <f>'Strutture ricettive (Query)'!$C4382&amp;" "&amp;'Strutture ricettive (Query)'!$K4382</f>
        <v xml:space="preserve">Via Alvata  192 </v>
      </c>
      <c r="G4382" s="17" t="s">
        <v>22654</v>
      </c>
      <c r="H4382" s="17" t="s">
        <v>13158</v>
      </c>
      <c r="I4382" s="17" t="s">
        <v>24598</v>
      </c>
      <c r="J4382" s="17" t="s">
        <v>13031</v>
      </c>
      <c r="K4382" s="17" t="str">
        <f>IF('Strutture ricettive (Query)'!$D4382='Strutture ricettive (Query)'!$E4382,'Strutture ricettive (Query)'!$D4382,'Strutture ricettive (Query)'!$D4382&amp;" "&amp;'Strutture ricettive (Query)'!$E4382)</f>
        <v xml:space="preserve">192 </v>
      </c>
    </row>
    <row r="4383" spans="1:11" x14ac:dyDescent="0.25">
      <c r="A4383" s="18" t="s">
        <v>19706</v>
      </c>
      <c r="B4383" s="19" t="s">
        <v>22655</v>
      </c>
      <c r="C4383" s="19" t="s">
        <v>27920</v>
      </c>
      <c r="D4383" s="19" t="s">
        <v>26916</v>
      </c>
      <c r="E4383" s="19"/>
      <c r="F4383" s="19" t="str">
        <f>'Strutture ricettive (Query)'!$C4383&amp;" "&amp;'Strutture ricettive (Query)'!$K4383</f>
        <v xml:space="preserve">Via Marco Polo   5 </v>
      </c>
      <c r="G4383" s="19" t="s">
        <v>22654</v>
      </c>
      <c r="H4383" s="19" t="s">
        <v>13158</v>
      </c>
      <c r="I4383" s="19" t="s">
        <v>24598</v>
      </c>
      <c r="J4383" s="19" t="s">
        <v>24598</v>
      </c>
      <c r="K4383" s="19" t="str">
        <f>IF('Strutture ricettive (Query)'!$D4383='Strutture ricettive (Query)'!$E4383,'Strutture ricettive (Query)'!$D4383,'Strutture ricettive (Query)'!$D4383&amp;" "&amp;'Strutture ricettive (Query)'!$E4383)</f>
        <v xml:space="preserve">5 </v>
      </c>
    </row>
    <row r="4384" spans="1:11" x14ac:dyDescent="0.25">
      <c r="A4384" s="16" t="s">
        <v>19706</v>
      </c>
      <c r="B4384" s="17" t="s">
        <v>22656</v>
      </c>
      <c r="C4384" s="17" t="s">
        <v>27919</v>
      </c>
      <c r="D4384" s="17" t="s">
        <v>26985</v>
      </c>
      <c r="E4384" s="17"/>
      <c r="F4384" s="17" t="str">
        <f>'Strutture ricettive (Query)'!$C4384&amp;" "&amp;'Strutture ricettive (Query)'!$K4384</f>
        <v xml:space="preserve">Piazza Doumet  33 </v>
      </c>
      <c r="G4384" s="17" t="s">
        <v>22654</v>
      </c>
      <c r="H4384" s="17" t="s">
        <v>13158</v>
      </c>
      <c r="I4384" s="17" t="s">
        <v>24598</v>
      </c>
      <c r="J4384" s="17" t="s">
        <v>24598</v>
      </c>
      <c r="K4384" s="17" t="str">
        <f>IF('Strutture ricettive (Query)'!$D4384='Strutture ricettive (Query)'!$E4384,'Strutture ricettive (Query)'!$D4384,'Strutture ricettive (Query)'!$D4384&amp;" "&amp;'Strutture ricettive (Query)'!$E4384)</f>
        <v xml:space="preserve">33 </v>
      </c>
    </row>
    <row r="4385" spans="1:11" x14ac:dyDescent="0.25">
      <c r="A4385" s="18" t="s">
        <v>19706</v>
      </c>
      <c r="B4385" s="19" t="s">
        <v>22657</v>
      </c>
      <c r="C4385" s="19" t="s">
        <v>27692</v>
      </c>
      <c r="D4385" s="19" t="s">
        <v>27096</v>
      </c>
      <c r="E4385" s="19"/>
      <c r="F4385" s="19" t="str">
        <f>'Strutture ricettive (Query)'!$C4385&amp;" "&amp;'Strutture ricettive (Query)'!$K4385</f>
        <v xml:space="preserve">Via Lazio  14 </v>
      </c>
      <c r="G4385" s="19" t="s">
        <v>22654</v>
      </c>
      <c r="H4385" s="19" t="s">
        <v>13158</v>
      </c>
      <c r="I4385" s="19" t="s">
        <v>24598</v>
      </c>
      <c r="J4385" s="19" t="s">
        <v>24598</v>
      </c>
      <c r="K4385" s="19" t="str">
        <f>IF('Strutture ricettive (Query)'!$D4385='Strutture ricettive (Query)'!$E4385,'Strutture ricettive (Query)'!$D4385,'Strutture ricettive (Query)'!$D4385&amp;" "&amp;'Strutture ricettive (Query)'!$E4385)</f>
        <v xml:space="preserve">14 </v>
      </c>
    </row>
    <row r="4386" spans="1:11" x14ac:dyDescent="0.25">
      <c r="A4386" s="16" t="s">
        <v>19706</v>
      </c>
      <c r="B4386" s="17" t="s">
        <v>22658</v>
      </c>
      <c r="C4386" s="17" t="s">
        <v>27913</v>
      </c>
      <c r="D4386" s="17" t="s">
        <v>26875</v>
      </c>
      <c r="E4386" s="17"/>
      <c r="F4386" s="17" t="str">
        <f>'Strutture ricettive (Query)'!$C4386&amp;" "&amp;'Strutture ricettive (Query)'!$K4386</f>
        <v xml:space="preserve">Via Gramsci  6 </v>
      </c>
      <c r="G4386" s="17" t="s">
        <v>22654</v>
      </c>
      <c r="H4386" s="17" t="s">
        <v>13158</v>
      </c>
      <c r="I4386" s="17" t="s">
        <v>24598</v>
      </c>
      <c r="J4386" s="17" t="s">
        <v>24598</v>
      </c>
      <c r="K4386" s="17" t="str">
        <f>IF('Strutture ricettive (Query)'!$D4386='Strutture ricettive (Query)'!$E4386,'Strutture ricettive (Query)'!$D4386,'Strutture ricettive (Query)'!$D4386&amp;" "&amp;'Strutture ricettive (Query)'!$E4386)</f>
        <v xml:space="preserve">6 </v>
      </c>
    </row>
    <row r="4387" spans="1:11" x14ac:dyDescent="0.25">
      <c r="A4387" s="18" t="s">
        <v>19706</v>
      </c>
      <c r="B4387" s="19" t="s">
        <v>22659</v>
      </c>
      <c r="C4387" s="19" t="s">
        <v>27635</v>
      </c>
      <c r="D4387" s="19" t="s">
        <v>26907</v>
      </c>
      <c r="E4387" s="19"/>
      <c r="F4387" s="19" t="str">
        <f>'Strutture ricettive (Query)'!$C4387&amp;" "&amp;'Strutture ricettive (Query)'!$K4387</f>
        <v xml:space="preserve">Via Beethoven  52 </v>
      </c>
      <c r="G4387" s="19" t="s">
        <v>22654</v>
      </c>
      <c r="H4387" s="19" t="s">
        <v>13158</v>
      </c>
      <c r="I4387" s="19" t="s">
        <v>24598</v>
      </c>
      <c r="J4387" s="19" t="s">
        <v>24598</v>
      </c>
      <c r="K4387" s="19" t="str">
        <f>IF('Strutture ricettive (Query)'!$D4387='Strutture ricettive (Query)'!$E4387,'Strutture ricettive (Query)'!$D4387,'Strutture ricettive (Query)'!$D4387&amp;" "&amp;'Strutture ricettive (Query)'!$E4387)</f>
        <v xml:space="preserve">52 </v>
      </c>
    </row>
    <row r="4388" spans="1:11" x14ac:dyDescent="0.25">
      <c r="A4388" s="16" t="s">
        <v>19706</v>
      </c>
      <c r="B4388" s="17" t="s">
        <v>22660</v>
      </c>
      <c r="C4388" s="17" t="s">
        <v>27277</v>
      </c>
      <c r="D4388" s="17" t="s">
        <v>26916</v>
      </c>
      <c r="E4388" s="17"/>
      <c r="F4388" s="17" t="str">
        <f>'Strutture ricettive (Query)'!$C4388&amp;" "&amp;'Strutture ricettive (Query)'!$K4388</f>
        <v xml:space="preserve">Via Rossini  5 </v>
      </c>
      <c r="G4388" s="17" t="s">
        <v>22654</v>
      </c>
      <c r="H4388" s="17" t="s">
        <v>13158</v>
      </c>
      <c r="I4388" s="17" t="s">
        <v>24598</v>
      </c>
      <c r="J4388" s="17" t="s">
        <v>24598</v>
      </c>
      <c r="K4388" s="17" t="str">
        <f>IF('Strutture ricettive (Query)'!$D4388='Strutture ricettive (Query)'!$E4388,'Strutture ricettive (Query)'!$D4388,'Strutture ricettive (Query)'!$D4388&amp;" "&amp;'Strutture ricettive (Query)'!$E4388)</f>
        <v xml:space="preserve">5 </v>
      </c>
    </row>
    <row r="4389" spans="1:11" x14ac:dyDescent="0.25">
      <c r="A4389" s="18" t="s">
        <v>19706</v>
      </c>
      <c r="B4389" s="19" t="s">
        <v>22661</v>
      </c>
      <c r="C4389" s="19" t="s">
        <v>26816</v>
      </c>
      <c r="D4389" s="19" t="s">
        <v>27633</v>
      </c>
      <c r="E4389" s="19"/>
      <c r="F4389" s="19" t="str">
        <f>'Strutture ricettive (Query)'!$C4389&amp;" "&amp;'Strutture ricettive (Query)'!$K4389</f>
        <v xml:space="preserve">Via Aprutina  129 </v>
      </c>
      <c r="G4389" s="19" t="s">
        <v>22654</v>
      </c>
      <c r="H4389" s="19" t="s">
        <v>13158</v>
      </c>
      <c r="I4389" s="19" t="s">
        <v>24598</v>
      </c>
      <c r="J4389" s="19" t="s">
        <v>24598</v>
      </c>
      <c r="K4389" s="19" t="str">
        <f>IF('Strutture ricettive (Query)'!$D4389='Strutture ricettive (Query)'!$E4389,'Strutture ricettive (Query)'!$D4389,'Strutture ricettive (Query)'!$D4389&amp;" "&amp;'Strutture ricettive (Query)'!$E4389)</f>
        <v xml:space="preserve">129 </v>
      </c>
    </row>
    <row r="4390" spans="1:11" x14ac:dyDescent="0.25">
      <c r="A4390" s="16" t="s">
        <v>19706</v>
      </c>
      <c r="B4390" s="17" t="s">
        <v>22662</v>
      </c>
      <c r="C4390" s="17" t="s">
        <v>27537</v>
      </c>
      <c r="D4390" s="17" t="s">
        <v>26951</v>
      </c>
      <c r="E4390" s="17"/>
      <c r="F4390" s="17" t="str">
        <f>'Strutture ricettive (Query)'!$C4390&amp;" "&amp;'Strutture ricettive (Query)'!$K4390</f>
        <v xml:space="preserve">Via Buozzi  4 </v>
      </c>
      <c r="G4390" s="17" t="s">
        <v>22654</v>
      </c>
      <c r="H4390" s="17" t="s">
        <v>13158</v>
      </c>
      <c r="I4390" s="17" t="s">
        <v>24598</v>
      </c>
      <c r="J4390" s="17" t="s">
        <v>24598</v>
      </c>
      <c r="K4390" s="17" t="str">
        <f>IF('Strutture ricettive (Query)'!$D4390='Strutture ricettive (Query)'!$E4390,'Strutture ricettive (Query)'!$D4390,'Strutture ricettive (Query)'!$D4390&amp;" "&amp;'Strutture ricettive (Query)'!$E4390)</f>
        <v xml:space="preserve">4 </v>
      </c>
    </row>
    <row r="4391" spans="1:11" x14ac:dyDescent="0.25">
      <c r="A4391" s="18" t="s">
        <v>19706</v>
      </c>
      <c r="B4391" s="19" t="s">
        <v>25708</v>
      </c>
      <c r="C4391" s="19" t="s">
        <v>24598</v>
      </c>
      <c r="D4391" s="19"/>
      <c r="E4391" s="19"/>
      <c r="F4391" s="19" t="str">
        <f>'Strutture ricettive (Query)'!$C4391&amp;" "&amp;'Strutture ricettive (Query)'!$K4391</f>
        <v>dato mancante 0</v>
      </c>
      <c r="G4391" s="19" t="s">
        <v>22654</v>
      </c>
      <c r="H4391" s="19" t="s">
        <v>13158</v>
      </c>
      <c r="I4391" s="19" t="s">
        <v>24598</v>
      </c>
      <c r="J4391" s="19" t="s">
        <v>24598</v>
      </c>
      <c r="K4391" s="19">
        <f>IF('Strutture ricettive (Query)'!$D4391='Strutture ricettive (Query)'!$E4391,'Strutture ricettive (Query)'!$D4391,'Strutture ricettive (Query)'!$D4391&amp;" "&amp;'Strutture ricettive (Query)'!$E4391)</f>
        <v>0</v>
      </c>
    </row>
    <row r="4392" spans="1:11" x14ac:dyDescent="0.25">
      <c r="A4392" s="16" t="s">
        <v>19708</v>
      </c>
      <c r="B4392" s="17" t="s">
        <v>22663</v>
      </c>
      <c r="C4392" s="17" t="s">
        <v>27220</v>
      </c>
      <c r="D4392" s="17" t="s">
        <v>26997</v>
      </c>
      <c r="E4392" s="17"/>
      <c r="F4392" s="17" t="str">
        <f>'Strutture ricettive (Query)'!$C4392&amp;" "&amp;'Strutture ricettive (Query)'!$K4392</f>
        <v xml:space="preserve">Via Galiziano  3 </v>
      </c>
      <c r="G4392" s="17" t="s">
        <v>22654</v>
      </c>
      <c r="H4392" s="17" t="s">
        <v>13158</v>
      </c>
      <c r="I4392" s="17" t="s">
        <v>24598</v>
      </c>
      <c r="J4392" s="17" t="s">
        <v>13051</v>
      </c>
      <c r="K4392" s="17" t="str">
        <f>IF('Strutture ricettive (Query)'!$D4392='Strutture ricettive (Query)'!$E4392,'Strutture ricettive (Query)'!$D4392,'Strutture ricettive (Query)'!$D4392&amp;" "&amp;'Strutture ricettive (Query)'!$E4392)</f>
        <v xml:space="preserve">3 </v>
      </c>
    </row>
    <row r="4393" spans="1:11" x14ac:dyDescent="0.25">
      <c r="A4393" s="18" t="s">
        <v>19706</v>
      </c>
      <c r="B4393" s="19" t="s">
        <v>22664</v>
      </c>
      <c r="C4393" s="19" t="s">
        <v>24560</v>
      </c>
      <c r="D4393" s="19"/>
      <c r="E4393" s="19"/>
      <c r="F4393" s="19" t="str">
        <f>'Strutture ricettive (Query)'!$C4393&amp;" "&amp;'Strutture ricettive (Query)'!$K4393</f>
        <v>Contrada Torrenova Snc 0</v>
      </c>
      <c r="G4393" s="19" t="s">
        <v>22654</v>
      </c>
      <c r="H4393" s="19" t="s">
        <v>13158</v>
      </c>
      <c r="I4393" s="19" t="s">
        <v>24598</v>
      </c>
      <c r="J4393" s="19" t="s">
        <v>13054</v>
      </c>
      <c r="K4393" s="19">
        <f>IF('Strutture ricettive (Query)'!$D4393='Strutture ricettive (Query)'!$E4393,'Strutture ricettive (Query)'!$D4393,'Strutture ricettive (Query)'!$D4393&amp;" "&amp;'Strutture ricettive (Query)'!$E4393)</f>
        <v>0</v>
      </c>
    </row>
    <row r="4394" spans="1:11" x14ac:dyDescent="0.25">
      <c r="A4394" s="16" t="s">
        <v>19706</v>
      </c>
      <c r="B4394" s="17" t="s">
        <v>22666</v>
      </c>
      <c r="C4394" s="17" t="s">
        <v>27208</v>
      </c>
      <c r="D4394" s="17" t="s">
        <v>27132</v>
      </c>
      <c r="E4394" s="17"/>
      <c r="F4394" s="17" t="str">
        <f>'Strutture ricettive (Query)'!$C4394&amp;" "&amp;'Strutture ricettive (Query)'!$K4394</f>
        <v xml:space="preserve">Via Del Castello  11 </v>
      </c>
      <c r="G4394" s="17" t="s">
        <v>22654</v>
      </c>
      <c r="H4394" s="17" t="s">
        <v>13158</v>
      </c>
      <c r="I4394" s="17" t="s">
        <v>24598</v>
      </c>
      <c r="J4394" s="17" t="s">
        <v>24598</v>
      </c>
      <c r="K4394" s="17" t="str">
        <f>IF('Strutture ricettive (Query)'!$D4394='Strutture ricettive (Query)'!$E4394,'Strutture ricettive (Query)'!$D4394,'Strutture ricettive (Query)'!$D4394&amp;" "&amp;'Strutture ricettive (Query)'!$E4394)</f>
        <v xml:space="preserve">11 </v>
      </c>
    </row>
    <row r="4395" spans="1:11" x14ac:dyDescent="0.25">
      <c r="A4395" s="18" t="s">
        <v>19706</v>
      </c>
      <c r="B4395" s="19" t="s">
        <v>22667</v>
      </c>
      <c r="C4395" s="19" t="s">
        <v>27198</v>
      </c>
      <c r="D4395" s="19" t="s">
        <v>26970</v>
      </c>
      <c r="E4395" s="19"/>
      <c r="F4395" s="19" t="str">
        <f>'Strutture ricettive (Query)'!$C4395&amp;" "&amp;'Strutture ricettive (Query)'!$K4395</f>
        <v xml:space="preserve">Via Dante Alighieri  37 </v>
      </c>
      <c r="G4395" s="19" t="s">
        <v>22654</v>
      </c>
      <c r="H4395" s="19" t="s">
        <v>13158</v>
      </c>
      <c r="I4395" s="19" t="s">
        <v>24598</v>
      </c>
      <c r="J4395" s="19" t="s">
        <v>24598</v>
      </c>
      <c r="K4395" s="19" t="str">
        <f>IF('Strutture ricettive (Query)'!$D4395='Strutture ricettive (Query)'!$E4395,'Strutture ricettive (Query)'!$D4395,'Strutture ricettive (Query)'!$D4395&amp;" "&amp;'Strutture ricettive (Query)'!$E4395)</f>
        <v xml:space="preserve">37 </v>
      </c>
    </row>
    <row r="4396" spans="1:11" x14ac:dyDescent="0.25">
      <c r="A4396" s="16" t="s">
        <v>19706</v>
      </c>
      <c r="B4396" s="17" t="s">
        <v>22668</v>
      </c>
      <c r="C4396" s="17" t="s">
        <v>27236</v>
      </c>
      <c r="D4396" s="17" t="s">
        <v>26916</v>
      </c>
      <c r="E4396" s="17"/>
      <c r="F4396" s="17" t="str">
        <f>'Strutture ricettive (Query)'!$C4396&amp;" "&amp;'Strutture ricettive (Query)'!$K4396</f>
        <v xml:space="preserve">Via Vittorio Alfieri  5 </v>
      </c>
      <c r="G4396" s="17" t="s">
        <v>22654</v>
      </c>
      <c r="H4396" s="17" t="s">
        <v>13158</v>
      </c>
      <c r="I4396" s="17" t="s">
        <v>24598</v>
      </c>
      <c r="J4396" s="17" t="s">
        <v>24598</v>
      </c>
      <c r="K4396" s="17" t="str">
        <f>IF('Strutture ricettive (Query)'!$D4396='Strutture ricettive (Query)'!$E4396,'Strutture ricettive (Query)'!$D4396,'Strutture ricettive (Query)'!$D4396&amp;" "&amp;'Strutture ricettive (Query)'!$E4396)</f>
        <v xml:space="preserve">5 </v>
      </c>
    </row>
    <row r="4397" spans="1:11" x14ac:dyDescent="0.25">
      <c r="A4397" s="18" t="s">
        <v>19706</v>
      </c>
      <c r="B4397" s="19" t="s">
        <v>22669</v>
      </c>
      <c r="C4397" s="19" t="s">
        <v>27198</v>
      </c>
      <c r="D4397" s="19" t="s">
        <v>26889</v>
      </c>
      <c r="E4397" s="19"/>
      <c r="F4397" s="19" t="str">
        <f>'Strutture ricettive (Query)'!$C4397&amp;" "&amp;'Strutture ricettive (Query)'!$K4397</f>
        <v xml:space="preserve">Via Dante Alighieri  57 </v>
      </c>
      <c r="G4397" s="19" t="s">
        <v>22654</v>
      </c>
      <c r="H4397" s="19" t="s">
        <v>13158</v>
      </c>
      <c r="I4397" s="19" t="s">
        <v>24598</v>
      </c>
      <c r="J4397" s="19" t="s">
        <v>24598</v>
      </c>
      <c r="K4397" s="19" t="str">
        <f>IF('Strutture ricettive (Query)'!$D4397='Strutture ricettive (Query)'!$E4397,'Strutture ricettive (Query)'!$D4397,'Strutture ricettive (Query)'!$D4397&amp;" "&amp;'Strutture ricettive (Query)'!$E4397)</f>
        <v xml:space="preserve">57 </v>
      </c>
    </row>
    <row r="4398" spans="1:11" x14ac:dyDescent="0.25">
      <c r="A4398" s="16" t="s">
        <v>19706</v>
      </c>
      <c r="B4398" s="17" t="s">
        <v>25709</v>
      </c>
      <c r="C4398" s="17" t="s">
        <v>24598</v>
      </c>
      <c r="D4398" s="17"/>
      <c r="E4398" s="17"/>
      <c r="F4398" s="17" t="str">
        <f>'Strutture ricettive (Query)'!$C4398&amp;" "&amp;'Strutture ricettive (Query)'!$K4398</f>
        <v>dato mancante 0</v>
      </c>
      <c r="G4398" s="17" t="s">
        <v>22654</v>
      </c>
      <c r="H4398" s="17" t="s">
        <v>24598</v>
      </c>
      <c r="I4398" s="17" t="s">
        <v>24598</v>
      </c>
      <c r="J4398" s="17" t="s">
        <v>24598</v>
      </c>
      <c r="K4398" s="17">
        <f>IF('Strutture ricettive (Query)'!$D4398='Strutture ricettive (Query)'!$E4398,'Strutture ricettive (Query)'!$D4398,'Strutture ricettive (Query)'!$D4398&amp;" "&amp;'Strutture ricettive (Query)'!$E4398)</f>
        <v>0</v>
      </c>
    </row>
    <row r="4399" spans="1:11" x14ac:dyDescent="0.25">
      <c r="A4399" s="18" t="s">
        <v>19712</v>
      </c>
      <c r="B4399" s="19" t="s">
        <v>22670</v>
      </c>
      <c r="C4399" s="19" t="s">
        <v>27276</v>
      </c>
      <c r="D4399" s="19" t="s">
        <v>27023</v>
      </c>
      <c r="E4399" s="19"/>
      <c r="F4399" s="19" t="str">
        <f>'Strutture ricettive (Query)'!$C4399&amp;" "&amp;'Strutture ricettive (Query)'!$K4399</f>
        <v xml:space="preserve">Via Montecanepino  27 </v>
      </c>
      <c r="G4399" s="19" t="s">
        <v>22654</v>
      </c>
      <c r="H4399" s="19" t="s">
        <v>13158</v>
      </c>
      <c r="I4399" s="19" t="s">
        <v>24598</v>
      </c>
      <c r="J4399" s="19" t="s">
        <v>24598</v>
      </c>
      <c r="K4399" s="19" t="str">
        <f>IF('Strutture ricettive (Query)'!$D4399='Strutture ricettive (Query)'!$E4399,'Strutture ricettive (Query)'!$D4399,'Strutture ricettive (Query)'!$D4399&amp;" "&amp;'Strutture ricettive (Query)'!$E4399)</f>
        <v xml:space="preserve">27 </v>
      </c>
    </row>
    <row r="4400" spans="1:11" x14ac:dyDescent="0.25">
      <c r="A4400" s="16" t="s">
        <v>19706</v>
      </c>
      <c r="B4400" s="17" t="s">
        <v>22671</v>
      </c>
      <c r="C4400" s="17" t="s">
        <v>27282</v>
      </c>
      <c r="D4400" s="17" t="s">
        <v>27112</v>
      </c>
      <c r="E4400" s="17"/>
      <c r="F4400" s="17" t="str">
        <f>'Strutture ricettive (Query)'!$C4400&amp;" "&amp;'Strutture ricettive (Query)'!$K4400</f>
        <v xml:space="preserve">Viale Piemonte  13 </v>
      </c>
      <c r="G4400" s="17" t="s">
        <v>22654</v>
      </c>
      <c r="H4400" s="17" t="s">
        <v>13158</v>
      </c>
      <c r="I4400" s="17" t="s">
        <v>24598</v>
      </c>
      <c r="J4400" s="17" t="s">
        <v>24598</v>
      </c>
      <c r="K4400" s="17" t="str">
        <f>IF('Strutture ricettive (Query)'!$D4400='Strutture ricettive (Query)'!$E4400,'Strutture ricettive (Query)'!$D4400,'Strutture ricettive (Query)'!$D4400&amp;" "&amp;'Strutture ricettive (Query)'!$E4400)</f>
        <v xml:space="preserve">13 </v>
      </c>
    </row>
    <row r="4401" spans="1:11" x14ac:dyDescent="0.25">
      <c r="A4401" s="18" t="s">
        <v>19706</v>
      </c>
      <c r="B4401" s="19" t="s">
        <v>22672</v>
      </c>
      <c r="C4401" s="19" t="s">
        <v>27283</v>
      </c>
      <c r="D4401" s="19" t="s">
        <v>27050</v>
      </c>
      <c r="E4401" s="19"/>
      <c r="F4401" s="19" t="str">
        <f>'Strutture ricettive (Query)'!$C4401&amp;" "&amp;'Strutture ricettive (Query)'!$K4401</f>
        <v xml:space="preserve">Via E. Bocci  21 </v>
      </c>
      <c r="G4401" s="19" t="s">
        <v>22654</v>
      </c>
      <c r="H4401" s="19" t="s">
        <v>13158</v>
      </c>
      <c r="I4401" s="19" t="s">
        <v>24598</v>
      </c>
      <c r="J4401" s="19" t="s">
        <v>24598</v>
      </c>
      <c r="K4401" s="19" t="str">
        <f>IF('Strutture ricettive (Query)'!$D4401='Strutture ricettive (Query)'!$E4401,'Strutture ricettive (Query)'!$D4401,'Strutture ricettive (Query)'!$D4401&amp;" "&amp;'Strutture ricettive (Query)'!$E4401)</f>
        <v xml:space="preserve">21 </v>
      </c>
    </row>
    <row r="4402" spans="1:11" x14ac:dyDescent="0.25">
      <c r="A4402" s="16" t="s">
        <v>19706</v>
      </c>
      <c r="B4402" s="17" t="s">
        <v>22673</v>
      </c>
      <c r="C4402" s="17" t="s">
        <v>27284</v>
      </c>
      <c r="D4402" s="17" t="s">
        <v>26897</v>
      </c>
      <c r="E4402" s="17"/>
      <c r="F4402" s="17" t="str">
        <f>'Strutture ricettive (Query)'!$C4402&amp;" "&amp;'Strutture ricettive (Query)'!$K4402</f>
        <v xml:space="preserve">Via Alvata  55 </v>
      </c>
      <c r="G4402" s="17" t="s">
        <v>22654</v>
      </c>
      <c r="H4402" s="17" t="s">
        <v>13158</v>
      </c>
      <c r="I4402" s="17" t="s">
        <v>24598</v>
      </c>
      <c r="J4402" s="17" t="s">
        <v>24598</v>
      </c>
      <c r="K4402" s="17" t="str">
        <f>IF('Strutture ricettive (Query)'!$D4402='Strutture ricettive (Query)'!$E4402,'Strutture ricettive (Query)'!$D4402,'Strutture ricettive (Query)'!$D4402&amp;" "&amp;'Strutture ricettive (Query)'!$E4402)</f>
        <v xml:space="preserve">55 </v>
      </c>
    </row>
    <row r="4403" spans="1:11" x14ac:dyDescent="0.25">
      <c r="A4403" s="18" t="s">
        <v>19706</v>
      </c>
      <c r="B4403" s="19" t="s">
        <v>22674</v>
      </c>
      <c r="C4403" s="19" t="s">
        <v>27277</v>
      </c>
      <c r="D4403" s="19" t="s">
        <v>26776</v>
      </c>
      <c r="E4403" s="19"/>
      <c r="F4403" s="19" t="str">
        <f>'Strutture ricettive (Query)'!$C4403&amp;" "&amp;'Strutture ricettive (Query)'!$K4403</f>
        <v xml:space="preserve">Via Rossini  91 </v>
      </c>
      <c r="G4403" s="19" t="s">
        <v>22654</v>
      </c>
      <c r="H4403" s="19" t="s">
        <v>13158</v>
      </c>
      <c r="I4403" s="19" t="s">
        <v>24598</v>
      </c>
      <c r="J4403" s="19" t="s">
        <v>24598</v>
      </c>
      <c r="K4403" s="19" t="str">
        <f>IF('Strutture ricettive (Query)'!$D4403='Strutture ricettive (Query)'!$E4403,'Strutture ricettive (Query)'!$D4403,'Strutture ricettive (Query)'!$D4403&amp;" "&amp;'Strutture ricettive (Query)'!$E4403)</f>
        <v xml:space="preserve">91 </v>
      </c>
    </row>
    <row r="4404" spans="1:11" x14ac:dyDescent="0.25">
      <c r="A4404" s="16" t="s">
        <v>19706</v>
      </c>
      <c r="B4404" s="17" t="s">
        <v>22675</v>
      </c>
      <c r="C4404" s="17" t="s">
        <v>27241</v>
      </c>
      <c r="D4404" s="17" t="s">
        <v>27043</v>
      </c>
      <c r="E4404" s="17"/>
      <c r="F4404" s="17" t="str">
        <f>'Strutture ricettive (Query)'!$C4404&amp;" "&amp;'Strutture ricettive (Query)'!$K4404</f>
        <v xml:space="preserve">Via G. B. Pergolesi  22 </v>
      </c>
      <c r="G4404" s="17" t="s">
        <v>22654</v>
      </c>
      <c r="H4404" s="17" t="s">
        <v>13158</v>
      </c>
      <c r="I4404" s="17" t="s">
        <v>24598</v>
      </c>
      <c r="J4404" s="17" t="s">
        <v>24598</v>
      </c>
      <c r="K4404" s="17" t="str">
        <f>IF('Strutture ricettive (Query)'!$D4404='Strutture ricettive (Query)'!$E4404,'Strutture ricettive (Query)'!$D4404,'Strutture ricettive (Query)'!$D4404&amp;" "&amp;'Strutture ricettive (Query)'!$E4404)</f>
        <v xml:space="preserve">22 </v>
      </c>
    </row>
    <row r="4405" spans="1:11" x14ac:dyDescent="0.25">
      <c r="A4405" s="18" t="s">
        <v>19706</v>
      </c>
      <c r="B4405" s="19" t="s">
        <v>22676</v>
      </c>
      <c r="C4405" s="19" t="s">
        <v>27264</v>
      </c>
      <c r="D4405" s="19" t="s">
        <v>26892</v>
      </c>
      <c r="E4405" s="19"/>
      <c r="F4405" s="19" t="str">
        <f>'Strutture ricettive (Query)'!$C4405&amp;" "&amp;'Strutture ricettive (Query)'!$K4405</f>
        <v xml:space="preserve">Contrada Tergi  56 </v>
      </c>
      <c r="G4405" s="19" t="s">
        <v>22654</v>
      </c>
      <c r="H4405" s="19" t="s">
        <v>13158</v>
      </c>
      <c r="I4405" s="19" t="s">
        <v>24598</v>
      </c>
      <c r="J4405" s="19" t="s">
        <v>24598</v>
      </c>
      <c r="K4405" s="19" t="str">
        <f>IF('Strutture ricettive (Query)'!$D4405='Strutture ricettive (Query)'!$E4405,'Strutture ricettive (Query)'!$D4405,'Strutture ricettive (Query)'!$D4405&amp;" "&amp;'Strutture ricettive (Query)'!$E4405)</f>
        <v xml:space="preserve">56 </v>
      </c>
    </row>
    <row r="4406" spans="1:11" x14ac:dyDescent="0.25">
      <c r="A4406" s="16" t="s">
        <v>19706</v>
      </c>
      <c r="B4406" s="17" t="s">
        <v>22677</v>
      </c>
      <c r="C4406" s="17" t="s">
        <v>27268</v>
      </c>
      <c r="D4406" s="17" t="s">
        <v>27269</v>
      </c>
      <c r="E4406" s="17"/>
      <c r="F4406" s="17" t="str">
        <f>'Strutture ricettive (Query)'!$C4406&amp;" "&amp;'Strutture ricettive (Query)'!$K4406</f>
        <v xml:space="preserve">Aprutina  139 </v>
      </c>
      <c r="G4406" s="17" t="s">
        <v>22654</v>
      </c>
      <c r="H4406" s="17" t="s">
        <v>13158</v>
      </c>
      <c r="I4406" s="17" t="s">
        <v>24598</v>
      </c>
      <c r="J4406" s="17" t="s">
        <v>24598</v>
      </c>
      <c r="K4406" s="17" t="str">
        <f>IF('Strutture ricettive (Query)'!$D4406='Strutture ricettive (Query)'!$E4406,'Strutture ricettive (Query)'!$D4406,'Strutture ricettive (Query)'!$D4406&amp;" "&amp;'Strutture ricettive (Query)'!$E4406)</f>
        <v xml:space="preserve">139 </v>
      </c>
    </row>
    <row r="4407" spans="1:11" x14ac:dyDescent="0.25">
      <c r="A4407" s="18" t="s">
        <v>19706</v>
      </c>
      <c r="B4407" s="19" t="s">
        <v>22678</v>
      </c>
      <c r="C4407" s="19" t="s">
        <v>27258</v>
      </c>
      <c r="D4407" s="19" t="s">
        <v>27262</v>
      </c>
      <c r="E4407" s="19"/>
      <c r="F4407" s="19" t="str">
        <f>'Strutture ricettive (Query)'!$C4407&amp;" "&amp;'Strutture ricettive (Query)'!$K4407</f>
        <v xml:space="preserve">Duca Degli Abruzzi  104 </v>
      </c>
      <c r="G4407" s="19" t="s">
        <v>22654</v>
      </c>
      <c r="H4407" s="19" t="s">
        <v>13158</v>
      </c>
      <c r="I4407" s="19" t="s">
        <v>24598</v>
      </c>
      <c r="J4407" s="19" t="s">
        <v>24598</v>
      </c>
      <c r="K4407" s="19" t="str">
        <f>IF('Strutture ricettive (Query)'!$D4407='Strutture ricettive (Query)'!$E4407,'Strutture ricettive (Query)'!$D4407,'Strutture ricettive (Query)'!$D4407&amp;" "&amp;'Strutture ricettive (Query)'!$E4407)</f>
        <v xml:space="preserve">104 </v>
      </c>
    </row>
    <row r="4408" spans="1:11" x14ac:dyDescent="0.25">
      <c r="A4408" s="16" t="s">
        <v>19706</v>
      </c>
      <c r="B4408" s="17" t="s">
        <v>22679</v>
      </c>
      <c r="C4408" s="17" t="s">
        <v>27260</v>
      </c>
      <c r="D4408" s="17" t="s">
        <v>27261</v>
      </c>
      <c r="E4408" s="17"/>
      <c r="F4408" s="17" t="str">
        <f>'Strutture ricettive (Query)'!$C4408&amp;" "&amp;'Strutture ricettive (Query)'!$K4408</f>
        <v xml:space="preserve">Antonelli E Tebaldi  46 </v>
      </c>
      <c r="G4408" s="17" t="s">
        <v>22654</v>
      </c>
      <c r="H4408" s="17" t="s">
        <v>13158</v>
      </c>
      <c r="I4408" s="17" t="s">
        <v>24598</v>
      </c>
      <c r="J4408" s="17" t="s">
        <v>24598</v>
      </c>
      <c r="K4408" s="17" t="str">
        <f>IF('Strutture ricettive (Query)'!$D4408='Strutture ricettive (Query)'!$E4408,'Strutture ricettive (Query)'!$D4408,'Strutture ricettive (Query)'!$D4408&amp;" "&amp;'Strutture ricettive (Query)'!$E4408)</f>
        <v xml:space="preserve">46 </v>
      </c>
    </row>
    <row r="4409" spans="1:11" x14ac:dyDescent="0.25">
      <c r="A4409" s="18" t="s">
        <v>19706</v>
      </c>
      <c r="B4409" s="19" t="s">
        <v>22680</v>
      </c>
      <c r="C4409" s="19" t="s">
        <v>27258</v>
      </c>
      <c r="D4409" s="19" t="s">
        <v>27259</v>
      </c>
      <c r="E4409" s="19"/>
      <c r="F4409" s="19" t="str">
        <f>'Strutture ricettive (Query)'!$C4409&amp;" "&amp;'Strutture ricettive (Query)'!$K4409</f>
        <v xml:space="preserve">Duca Degli Abruzzi  115 </v>
      </c>
      <c r="G4409" s="19" t="s">
        <v>22654</v>
      </c>
      <c r="H4409" s="19" t="s">
        <v>13158</v>
      </c>
      <c r="I4409" s="19" t="s">
        <v>24598</v>
      </c>
      <c r="J4409" s="19" t="s">
        <v>24598</v>
      </c>
      <c r="K4409" s="19" t="str">
        <f>IF('Strutture ricettive (Query)'!$D4409='Strutture ricettive (Query)'!$E4409,'Strutture ricettive (Query)'!$D4409,'Strutture ricettive (Query)'!$D4409&amp;" "&amp;'Strutture ricettive (Query)'!$E4409)</f>
        <v xml:space="preserve">115 </v>
      </c>
    </row>
    <row r="4410" spans="1:11" x14ac:dyDescent="0.25">
      <c r="A4410" s="16" t="s">
        <v>19706</v>
      </c>
      <c r="B4410" s="17" t="s">
        <v>22681</v>
      </c>
      <c r="C4410" s="17" t="s">
        <v>27257</v>
      </c>
      <c r="D4410" s="17" t="s">
        <v>26924</v>
      </c>
      <c r="E4410" s="17"/>
      <c r="F4410" s="17" t="str">
        <f>'Strutture ricettive (Query)'!$C4410&amp;" "&amp;'Strutture ricettive (Query)'!$K4410</f>
        <v xml:space="preserve">Piacenza  47 </v>
      </c>
      <c r="G4410" s="17" t="s">
        <v>22654</v>
      </c>
      <c r="H4410" s="17" t="s">
        <v>13158</v>
      </c>
      <c r="I4410" s="17" t="s">
        <v>24598</v>
      </c>
      <c r="J4410" s="17" t="s">
        <v>24598</v>
      </c>
      <c r="K4410" s="17" t="str">
        <f>IF('Strutture ricettive (Query)'!$D4410='Strutture ricettive (Query)'!$E4410,'Strutture ricettive (Query)'!$D4410,'Strutture ricettive (Query)'!$D4410&amp;" "&amp;'Strutture ricettive (Query)'!$E4410)</f>
        <v xml:space="preserve">47 </v>
      </c>
    </row>
    <row r="4411" spans="1:11" x14ac:dyDescent="0.25">
      <c r="A4411" s="18" t="s">
        <v>19706</v>
      </c>
      <c r="B4411" s="19" t="s">
        <v>22682</v>
      </c>
      <c r="C4411" s="19" t="s">
        <v>27249</v>
      </c>
      <c r="D4411" s="19" t="s">
        <v>27019</v>
      </c>
      <c r="E4411" s="19"/>
      <c r="F4411" s="19" t="str">
        <f>'Strutture ricettive (Query)'!$C4411&amp;" "&amp;'Strutture ricettive (Query)'!$K4411</f>
        <v xml:space="preserve">Garibaldi  28 </v>
      </c>
      <c r="G4411" s="19" t="s">
        <v>22654</v>
      </c>
      <c r="H4411" s="19" t="s">
        <v>13158</v>
      </c>
      <c r="I4411" s="19" t="s">
        <v>24598</v>
      </c>
      <c r="J4411" s="19" t="s">
        <v>24598</v>
      </c>
      <c r="K4411" s="19" t="str">
        <f>IF('Strutture ricettive (Query)'!$D4411='Strutture ricettive (Query)'!$E4411,'Strutture ricettive (Query)'!$D4411,'Strutture ricettive (Query)'!$D4411&amp;" "&amp;'Strutture ricettive (Query)'!$E4411)</f>
        <v xml:space="preserve">28 </v>
      </c>
    </row>
    <row r="4412" spans="1:11" x14ac:dyDescent="0.25">
      <c r="A4412" s="16" t="s">
        <v>19708</v>
      </c>
      <c r="B4412" s="17" t="s">
        <v>22684</v>
      </c>
      <c r="C4412" s="17" t="s">
        <v>27254</v>
      </c>
      <c r="D4412" s="17" t="s">
        <v>26884</v>
      </c>
      <c r="E4412" s="17"/>
      <c r="F4412" s="17" t="str">
        <f>'Strutture ricettive (Query)'!$C4412&amp;" "&amp;'Strutture ricettive (Query)'!$K4412</f>
        <v xml:space="preserve">C.Da Montecanepino  59 </v>
      </c>
      <c r="G4412" s="17" t="s">
        <v>22654</v>
      </c>
      <c r="H4412" s="17" t="s">
        <v>24598</v>
      </c>
      <c r="I4412" s="17" t="s">
        <v>13097</v>
      </c>
      <c r="J4412" s="17" t="s">
        <v>13098</v>
      </c>
      <c r="K4412" s="17" t="str">
        <f>IF('Strutture ricettive (Query)'!$D4412='Strutture ricettive (Query)'!$E4412,'Strutture ricettive (Query)'!$D4412,'Strutture ricettive (Query)'!$D4412&amp;" "&amp;'Strutture ricettive (Query)'!$E4412)</f>
        <v xml:space="preserve">59 </v>
      </c>
    </row>
    <row r="4413" spans="1:11" x14ac:dyDescent="0.25">
      <c r="A4413" s="18" t="s">
        <v>19706</v>
      </c>
      <c r="B4413" s="19" t="s">
        <v>22685</v>
      </c>
      <c r="C4413" s="19" t="s">
        <v>27252</v>
      </c>
      <c r="D4413" s="19" t="s">
        <v>27253</v>
      </c>
      <c r="E4413" s="19"/>
      <c r="F4413" s="19" t="str">
        <f>'Strutture ricettive (Query)'!$C4413&amp;" "&amp;'Strutture ricettive (Query)'!$K4413</f>
        <v xml:space="preserve">Amendola  12/A </v>
      </c>
      <c r="G4413" s="19" t="s">
        <v>22654</v>
      </c>
      <c r="H4413" s="19" t="s">
        <v>24598</v>
      </c>
      <c r="I4413" s="19" t="s">
        <v>24598</v>
      </c>
      <c r="J4413" s="19" t="s">
        <v>24598</v>
      </c>
      <c r="K4413" s="19" t="str">
        <f>IF('Strutture ricettive (Query)'!$D4413='Strutture ricettive (Query)'!$E4413,'Strutture ricettive (Query)'!$D4413,'Strutture ricettive (Query)'!$D4413&amp;" "&amp;'Strutture ricettive (Query)'!$E4413)</f>
        <v xml:space="preserve">12/A </v>
      </c>
    </row>
    <row r="4414" spans="1:11" x14ac:dyDescent="0.25">
      <c r="A4414" s="16" t="s">
        <v>19706</v>
      </c>
      <c r="B4414" s="17" t="s">
        <v>22686</v>
      </c>
      <c r="C4414" s="17" t="s">
        <v>27265</v>
      </c>
      <c r="D4414" s="17" t="s">
        <v>26781</v>
      </c>
      <c r="E4414" s="17"/>
      <c r="F4414" s="17" t="str">
        <f>'Strutture ricettive (Query)'!$C4414&amp;" "&amp;'Strutture ricettive (Query)'!$K4414</f>
        <v xml:space="preserve">Iv Novembre  9 </v>
      </c>
      <c r="G4414" s="17" t="s">
        <v>22654</v>
      </c>
      <c r="H4414" s="17" t="s">
        <v>24598</v>
      </c>
      <c r="I4414" s="17" t="s">
        <v>24598</v>
      </c>
      <c r="J4414" s="17" t="s">
        <v>13103</v>
      </c>
      <c r="K4414" s="17" t="str">
        <f>IF('Strutture ricettive (Query)'!$D4414='Strutture ricettive (Query)'!$E4414,'Strutture ricettive (Query)'!$D4414,'Strutture ricettive (Query)'!$D4414&amp;" "&amp;'Strutture ricettive (Query)'!$E4414)</f>
        <v xml:space="preserve">9 </v>
      </c>
    </row>
    <row r="4415" spans="1:11" x14ac:dyDescent="0.25">
      <c r="A4415" s="18" t="s">
        <v>19706</v>
      </c>
      <c r="B4415" s="19" t="s">
        <v>22687</v>
      </c>
      <c r="C4415" s="19" t="s">
        <v>27250</v>
      </c>
      <c r="D4415" s="19" t="s">
        <v>27251</v>
      </c>
      <c r="E4415" s="19"/>
      <c r="F4415" s="19" t="str">
        <f>'Strutture ricettive (Query)'!$C4415&amp;" "&amp;'Strutture ricettive (Query)'!$K4415</f>
        <v xml:space="preserve">Montecanepino  147 </v>
      </c>
      <c r="G4415" s="19" t="s">
        <v>22654</v>
      </c>
      <c r="H4415" s="19" t="s">
        <v>24598</v>
      </c>
      <c r="I4415" s="19" t="s">
        <v>24598</v>
      </c>
      <c r="J4415" s="19" t="s">
        <v>13106</v>
      </c>
      <c r="K4415" s="19" t="str">
        <f>IF('Strutture ricettive (Query)'!$D4415='Strutture ricettive (Query)'!$E4415,'Strutture ricettive (Query)'!$D4415,'Strutture ricettive (Query)'!$D4415&amp;" "&amp;'Strutture ricettive (Query)'!$E4415)</f>
        <v xml:space="preserve">147 </v>
      </c>
    </row>
    <row r="4416" spans="1:11" x14ac:dyDescent="0.25">
      <c r="A4416" s="16" t="s">
        <v>19706</v>
      </c>
      <c r="B4416" s="17" t="s">
        <v>22688</v>
      </c>
      <c r="C4416" s="17" t="s">
        <v>27249</v>
      </c>
      <c r="D4416" s="17" t="s">
        <v>27016</v>
      </c>
      <c r="E4416" s="17"/>
      <c r="F4416" s="17" t="str">
        <f>'Strutture ricettive (Query)'!$C4416&amp;" "&amp;'Strutture ricettive (Query)'!$K4416</f>
        <v xml:space="preserve">Garibaldi  29 </v>
      </c>
      <c r="G4416" s="17" t="s">
        <v>22654</v>
      </c>
      <c r="H4416" s="17" t="s">
        <v>26467</v>
      </c>
      <c r="I4416" s="17" t="s">
        <v>24598</v>
      </c>
      <c r="J4416" s="17" t="s">
        <v>24598</v>
      </c>
      <c r="K4416" s="17" t="str">
        <f>IF('Strutture ricettive (Query)'!$D4416='Strutture ricettive (Query)'!$E4416,'Strutture ricettive (Query)'!$D4416,'Strutture ricettive (Query)'!$D4416&amp;" "&amp;'Strutture ricettive (Query)'!$E4416)</f>
        <v xml:space="preserve">29 </v>
      </c>
    </row>
    <row r="4417" spans="1:11" x14ac:dyDescent="0.25">
      <c r="A4417" s="18" t="s">
        <v>19706</v>
      </c>
      <c r="B4417" s="19" t="s">
        <v>22689</v>
      </c>
      <c r="C4417" s="19" t="s">
        <v>27247</v>
      </c>
      <c r="D4417" s="19" t="s">
        <v>27143</v>
      </c>
      <c r="E4417" s="19"/>
      <c r="F4417" s="19" t="str">
        <f>'Strutture ricettive (Query)'!$C4417&amp;" "&amp;'Strutture ricettive (Query)'!$K4417</f>
        <v xml:space="preserve">Livorno  10 </v>
      </c>
      <c r="G4417" s="19" t="s">
        <v>22654</v>
      </c>
      <c r="H4417" s="19" t="s">
        <v>24598</v>
      </c>
      <c r="I4417" s="19" t="s">
        <v>24598</v>
      </c>
      <c r="J4417" s="19" t="s">
        <v>24598</v>
      </c>
      <c r="K4417" s="19" t="str">
        <f>IF('Strutture ricettive (Query)'!$D4417='Strutture ricettive (Query)'!$E4417,'Strutture ricettive (Query)'!$D4417,'Strutture ricettive (Query)'!$D4417&amp;" "&amp;'Strutture ricettive (Query)'!$E4417)</f>
        <v xml:space="preserve">10 </v>
      </c>
    </row>
    <row r="4418" spans="1:11" x14ac:dyDescent="0.25">
      <c r="A4418" s="16" t="s">
        <v>19706</v>
      </c>
      <c r="B4418" s="17" t="s">
        <v>22690</v>
      </c>
      <c r="C4418" s="17" t="s">
        <v>27246</v>
      </c>
      <c r="D4418" s="17" t="s">
        <v>27122</v>
      </c>
      <c r="E4418" s="17"/>
      <c r="F4418" s="17" t="str">
        <f>'Strutture ricettive (Query)'!$C4418&amp;" "&amp;'Strutture ricettive (Query)'!$K4418</f>
        <v xml:space="preserve">Lucania  12 </v>
      </c>
      <c r="G4418" s="17" t="s">
        <v>22654</v>
      </c>
      <c r="H4418" s="17" t="s">
        <v>24598</v>
      </c>
      <c r="I4418" s="17" t="s">
        <v>24598</v>
      </c>
      <c r="J4418" s="17" t="s">
        <v>13114</v>
      </c>
      <c r="K4418" s="17" t="str">
        <f>IF('Strutture ricettive (Query)'!$D4418='Strutture ricettive (Query)'!$E4418,'Strutture ricettive (Query)'!$D4418,'Strutture ricettive (Query)'!$D4418&amp;" "&amp;'Strutture ricettive (Query)'!$E4418)</f>
        <v xml:space="preserve">12 </v>
      </c>
    </row>
    <row r="4419" spans="1:11" x14ac:dyDescent="0.25">
      <c r="A4419" s="18" t="s">
        <v>19706</v>
      </c>
      <c r="B4419" s="19" t="s">
        <v>22691</v>
      </c>
      <c r="C4419" s="19" t="s">
        <v>27243</v>
      </c>
      <c r="D4419" s="19" t="s">
        <v>27244</v>
      </c>
      <c r="E4419" s="19"/>
      <c r="F4419" s="19" t="str">
        <f>'Strutture ricettive (Query)'!$C4419&amp;" "&amp;'Strutture ricettive (Query)'!$K4419</f>
        <v xml:space="preserve">A. Gramsci  20/C </v>
      </c>
      <c r="G4419" s="19" t="s">
        <v>22654</v>
      </c>
      <c r="H4419" s="19" t="s">
        <v>13117</v>
      </c>
      <c r="I4419" s="19" t="s">
        <v>24598</v>
      </c>
      <c r="J4419" s="19" t="s">
        <v>13119</v>
      </c>
      <c r="K4419" s="19" t="str">
        <f>IF('Strutture ricettive (Query)'!$D4419='Strutture ricettive (Query)'!$E4419,'Strutture ricettive (Query)'!$D4419,'Strutture ricettive (Query)'!$D4419&amp;" "&amp;'Strutture ricettive (Query)'!$E4419)</f>
        <v xml:space="preserve">20/C </v>
      </c>
    </row>
    <row r="4420" spans="1:11" x14ac:dyDescent="0.25">
      <c r="A4420" s="16" t="s">
        <v>19708</v>
      </c>
      <c r="B4420" s="17" t="s">
        <v>22692</v>
      </c>
      <c r="C4420" s="17" t="s">
        <v>27240</v>
      </c>
      <c r="D4420" s="17" t="s">
        <v>27084</v>
      </c>
      <c r="E4420" s="17"/>
      <c r="F4420" s="17" t="str">
        <f>'Strutture ricettive (Query)'!$C4420&amp;" "&amp;'Strutture ricettive (Query)'!$K4420</f>
        <v xml:space="preserve">Viale Regina Margherita  165 </v>
      </c>
      <c r="G4420" s="17" t="s">
        <v>22654</v>
      </c>
      <c r="H4420" s="17" t="s">
        <v>13158</v>
      </c>
      <c r="I4420" s="17" t="s">
        <v>24598</v>
      </c>
      <c r="J4420" s="17" t="s">
        <v>13122</v>
      </c>
      <c r="K4420" s="17" t="str">
        <f>IF('Strutture ricettive (Query)'!$D4420='Strutture ricettive (Query)'!$E4420,'Strutture ricettive (Query)'!$D4420,'Strutture ricettive (Query)'!$D4420&amp;" "&amp;'Strutture ricettive (Query)'!$E4420)</f>
        <v xml:space="preserve">165 </v>
      </c>
    </row>
    <row r="4421" spans="1:11" x14ac:dyDescent="0.25">
      <c r="A4421" s="18" t="s">
        <v>19708</v>
      </c>
      <c r="B4421" s="19" t="s">
        <v>22693</v>
      </c>
      <c r="C4421" s="19" t="s">
        <v>27266</v>
      </c>
      <c r="D4421" s="19" t="s">
        <v>27071</v>
      </c>
      <c r="E4421" s="19"/>
      <c r="F4421" s="19" t="str">
        <f>'Strutture ricettive (Query)'!$C4421&amp;" "&amp;'Strutture ricettive (Query)'!$K4421</f>
        <v xml:space="preserve">Via Mugellini  19 </v>
      </c>
      <c r="G4421" s="19" t="s">
        <v>22654</v>
      </c>
      <c r="H4421" s="19" t="s">
        <v>24598</v>
      </c>
      <c r="I4421" s="19" t="s">
        <v>13125</v>
      </c>
      <c r="J4421" s="19" t="s">
        <v>13126</v>
      </c>
      <c r="K4421" s="19" t="str">
        <f>IF('Strutture ricettive (Query)'!$D4421='Strutture ricettive (Query)'!$E4421,'Strutture ricettive (Query)'!$D4421,'Strutture ricettive (Query)'!$D4421&amp;" "&amp;'Strutture ricettive (Query)'!$E4421)</f>
        <v xml:space="preserve">19 </v>
      </c>
    </row>
    <row r="4422" spans="1:11" x14ac:dyDescent="0.25">
      <c r="A4422" s="16" t="s">
        <v>19730</v>
      </c>
      <c r="B4422" s="17" t="s">
        <v>25710</v>
      </c>
      <c r="C4422" s="17" t="s">
        <v>24598</v>
      </c>
      <c r="D4422" s="17"/>
      <c r="E4422" s="17"/>
      <c r="F4422" s="17" t="str">
        <f>'Strutture ricettive (Query)'!$C4422&amp;" "&amp;'Strutture ricettive (Query)'!$K4422</f>
        <v>dato mancante 0</v>
      </c>
      <c r="G4422" s="17" t="s">
        <v>22654</v>
      </c>
      <c r="H4422" s="17" t="s">
        <v>24598</v>
      </c>
      <c r="I4422" s="17" t="s">
        <v>24598</v>
      </c>
      <c r="J4422" s="17" t="s">
        <v>13128</v>
      </c>
      <c r="K4422" s="17">
        <f>IF('Strutture ricettive (Query)'!$D4422='Strutture ricettive (Query)'!$E4422,'Strutture ricettive (Query)'!$D4422,'Strutture ricettive (Query)'!$D4422&amp;" "&amp;'Strutture ricettive (Query)'!$E4422)</f>
        <v>0</v>
      </c>
    </row>
    <row r="4423" spans="1:11" x14ac:dyDescent="0.25">
      <c r="A4423" s="18" t="s">
        <v>19706</v>
      </c>
      <c r="B4423" s="19" t="s">
        <v>22694</v>
      </c>
      <c r="C4423" s="19" t="s">
        <v>27281</v>
      </c>
      <c r="D4423" s="19" t="s">
        <v>27209</v>
      </c>
      <c r="E4423" s="19"/>
      <c r="F4423" s="19" t="str">
        <f>'Strutture ricettive (Query)'!$C4423&amp;" "&amp;'Strutture ricettive (Query)'!$K4423</f>
        <v xml:space="preserve">Contrada Fosso A Mare  32 </v>
      </c>
      <c r="G4423" s="19" t="s">
        <v>22654</v>
      </c>
      <c r="H4423" s="19" t="s">
        <v>24598</v>
      </c>
      <c r="I4423" s="19" t="s">
        <v>13131</v>
      </c>
      <c r="J4423" s="19" t="s">
        <v>13132</v>
      </c>
      <c r="K4423" s="19" t="str">
        <f>IF('Strutture ricettive (Query)'!$D4423='Strutture ricettive (Query)'!$E4423,'Strutture ricettive (Query)'!$D4423,'Strutture ricettive (Query)'!$D4423&amp;" "&amp;'Strutture ricettive (Query)'!$E4423)</f>
        <v xml:space="preserve">32 </v>
      </c>
    </row>
    <row r="4424" spans="1:11" x14ac:dyDescent="0.25">
      <c r="A4424" s="16" t="s">
        <v>19730</v>
      </c>
      <c r="B4424" s="17" t="s">
        <v>20237</v>
      </c>
      <c r="C4424" s="17" t="s">
        <v>24598</v>
      </c>
      <c r="D4424" s="17"/>
      <c r="E4424" s="17"/>
      <c r="F4424" s="17" t="str">
        <f>'Strutture ricettive (Query)'!$C4424&amp;" "&amp;'Strutture ricettive (Query)'!$K4424</f>
        <v>dato mancante 0</v>
      </c>
      <c r="G4424" s="17" t="s">
        <v>22654</v>
      </c>
      <c r="H4424" s="17" t="s">
        <v>26467</v>
      </c>
      <c r="I4424" s="17" t="s">
        <v>24598</v>
      </c>
      <c r="J4424" s="17" t="s">
        <v>13133</v>
      </c>
      <c r="K4424" s="17">
        <f>IF('Strutture ricettive (Query)'!$D4424='Strutture ricettive (Query)'!$E4424,'Strutture ricettive (Query)'!$D4424,'Strutture ricettive (Query)'!$D4424&amp;" "&amp;'Strutture ricettive (Query)'!$E4424)</f>
        <v>0</v>
      </c>
    </row>
    <row r="4425" spans="1:11" x14ac:dyDescent="0.25">
      <c r="A4425" s="18" t="s">
        <v>19708</v>
      </c>
      <c r="B4425" s="19" t="s">
        <v>22695</v>
      </c>
      <c r="C4425" s="19" t="s">
        <v>27279</v>
      </c>
      <c r="D4425" s="19" t="s">
        <v>27071</v>
      </c>
      <c r="E4425" s="19"/>
      <c r="F4425" s="19" t="str">
        <f>'Strutture ricettive (Query)'!$C4425&amp;" "&amp;'Strutture ricettive (Query)'!$K4425</f>
        <v xml:space="preserve">Via G.Battista Boni  19 </v>
      </c>
      <c r="G4425" s="19" t="s">
        <v>22654</v>
      </c>
      <c r="H4425" s="19" t="s">
        <v>24598</v>
      </c>
      <c r="I4425" s="19" t="s">
        <v>24598</v>
      </c>
      <c r="J4425" s="19" t="s">
        <v>13136</v>
      </c>
      <c r="K4425" s="19" t="str">
        <f>IF('Strutture ricettive (Query)'!$D4425='Strutture ricettive (Query)'!$E4425,'Strutture ricettive (Query)'!$D4425,'Strutture ricettive (Query)'!$D4425&amp;" "&amp;'Strutture ricettive (Query)'!$E4425)</f>
        <v xml:space="preserve">19 </v>
      </c>
    </row>
    <row r="4426" spans="1:11" x14ac:dyDescent="0.25">
      <c r="A4426" s="16" t="s">
        <v>19704</v>
      </c>
      <c r="B4426" s="17" t="s">
        <v>22696</v>
      </c>
      <c r="C4426" s="17" t="s">
        <v>27276</v>
      </c>
      <c r="D4426" s="17" t="s">
        <v>27023</v>
      </c>
      <c r="E4426" s="17"/>
      <c r="F4426" s="17" t="str">
        <f>'Strutture ricettive (Query)'!$C4426&amp;" "&amp;'Strutture ricettive (Query)'!$K4426</f>
        <v xml:space="preserve">Via Montecanepino  27 </v>
      </c>
      <c r="G4426" s="17" t="s">
        <v>22654</v>
      </c>
      <c r="H4426" s="17" t="s">
        <v>24598</v>
      </c>
      <c r="I4426" s="17" t="s">
        <v>24598</v>
      </c>
      <c r="J4426" s="17" t="s">
        <v>13139</v>
      </c>
      <c r="K4426" s="17" t="str">
        <f>IF('Strutture ricettive (Query)'!$D4426='Strutture ricettive (Query)'!$E4426,'Strutture ricettive (Query)'!$D4426,'Strutture ricettive (Query)'!$D4426&amp;" "&amp;'Strutture ricettive (Query)'!$E4426)</f>
        <v xml:space="preserve">27 </v>
      </c>
    </row>
    <row r="4427" spans="1:11" x14ac:dyDescent="0.25">
      <c r="A4427" s="18" t="s">
        <v>19708</v>
      </c>
      <c r="B4427" s="19" t="s">
        <v>22697</v>
      </c>
      <c r="C4427" s="19" t="s">
        <v>27275</v>
      </c>
      <c r="D4427" s="19" t="s">
        <v>26976</v>
      </c>
      <c r="E4427" s="19"/>
      <c r="F4427" s="19" t="str">
        <f>'Strutture ricettive (Query)'!$C4427&amp;" "&amp;'Strutture ricettive (Query)'!$K4427</f>
        <v xml:space="preserve">Contrada Torrenova   36 </v>
      </c>
      <c r="G4427" s="19" t="s">
        <v>22654</v>
      </c>
      <c r="H4427" s="19" t="s">
        <v>24598</v>
      </c>
      <c r="I4427" s="19" t="s">
        <v>13142</v>
      </c>
      <c r="J4427" s="19" t="s">
        <v>13143</v>
      </c>
      <c r="K4427" s="19" t="str">
        <f>IF('Strutture ricettive (Query)'!$D4427='Strutture ricettive (Query)'!$E4427,'Strutture ricettive (Query)'!$D4427,'Strutture ricettive (Query)'!$D4427&amp;" "&amp;'Strutture ricettive (Query)'!$E4427)</f>
        <v xml:space="preserve">36 </v>
      </c>
    </row>
    <row r="4428" spans="1:11" x14ac:dyDescent="0.25">
      <c r="A4428" s="16" t="s">
        <v>19708</v>
      </c>
      <c r="B4428" s="17" t="s">
        <v>22698</v>
      </c>
      <c r="C4428" s="17" t="s">
        <v>27274</v>
      </c>
      <c r="D4428" s="17" t="s">
        <v>27143</v>
      </c>
      <c r="E4428" s="17"/>
      <c r="F4428" s="17" t="str">
        <f>'Strutture ricettive (Query)'!$C4428&amp;" "&amp;'Strutture ricettive (Query)'!$K4428</f>
        <v xml:space="preserve">Via Fioretti  10 </v>
      </c>
      <c r="G4428" s="17" t="s">
        <v>22654</v>
      </c>
      <c r="H4428" s="17" t="s">
        <v>13158</v>
      </c>
      <c r="I4428" s="17" t="s">
        <v>24598</v>
      </c>
      <c r="J4428" s="17" t="s">
        <v>24612</v>
      </c>
      <c r="K4428" s="17" t="str">
        <f>IF('Strutture ricettive (Query)'!$D4428='Strutture ricettive (Query)'!$E4428,'Strutture ricettive (Query)'!$D4428,'Strutture ricettive (Query)'!$D4428&amp;" "&amp;'Strutture ricettive (Query)'!$E4428)</f>
        <v xml:space="preserve">10 </v>
      </c>
    </row>
    <row r="4429" spans="1:11" x14ac:dyDescent="0.25">
      <c r="A4429" s="18" t="s">
        <v>19730</v>
      </c>
      <c r="B4429" s="19" t="s">
        <v>25711</v>
      </c>
      <c r="C4429" s="19" t="s">
        <v>24598</v>
      </c>
      <c r="D4429" s="19"/>
      <c r="E4429" s="19"/>
      <c r="F4429" s="19" t="str">
        <f>'Strutture ricettive (Query)'!$C4429&amp;" "&amp;'Strutture ricettive (Query)'!$K4429</f>
        <v>dato mancante 0</v>
      </c>
      <c r="G4429" s="19" t="s">
        <v>22654</v>
      </c>
      <c r="H4429" s="19" t="s">
        <v>24598</v>
      </c>
      <c r="I4429" s="19" t="s">
        <v>24598</v>
      </c>
      <c r="J4429" s="19" t="s">
        <v>13148</v>
      </c>
      <c r="K4429" s="19">
        <f>IF('Strutture ricettive (Query)'!$D4429='Strutture ricettive (Query)'!$E4429,'Strutture ricettive (Query)'!$D4429,'Strutture ricettive (Query)'!$D4429&amp;" "&amp;'Strutture ricettive (Query)'!$E4429)</f>
        <v>0</v>
      </c>
    </row>
    <row r="4430" spans="1:11" x14ac:dyDescent="0.25">
      <c r="A4430" s="16" t="s">
        <v>19706</v>
      </c>
      <c r="B4430" s="17" t="s">
        <v>22699</v>
      </c>
      <c r="C4430" s="17" t="s">
        <v>27273</v>
      </c>
      <c r="D4430" s="17" t="s">
        <v>26789</v>
      </c>
      <c r="E4430" s="17"/>
      <c r="F4430" s="17" t="str">
        <f>'Strutture ricettive (Query)'!$C4430&amp;" "&amp;'Strutture ricettive (Query)'!$K4430</f>
        <v xml:space="preserve">Via Dante Alighieri   87 </v>
      </c>
      <c r="G4430" s="17" t="s">
        <v>22654</v>
      </c>
      <c r="H4430" s="17" t="s">
        <v>26467</v>
      </c>
      <c r="I4430" s="17" t="s">
        <v>24598</v>
      </c>
      <c r="J4430" s="17" t="s">
        <v>13151</v>
      </c>
      <c r="K4430" s="17" t="str">
        <f>IF('Strutture ricettive (Query)'!$D4430='Strutture ricettive (Query)'!$E4430,'Strutture ricettive (Query)'!$D4430,'Strutture ricettive (Query)'!$D4430&amp;" "&amp;'Strutture ricettive (Query)'!$E4430)</f>
        <v xml:space="preserve">87 </v>
      </c>
    </row>
    <row r="4431" spans="1:11" x14ac:dyDescent="0.25">
      <c r="A4431" s="18" t="s">
        <v>19709</v>
      </c>
      <c r="B4431" s="19" t="s">
        <v>22700</v>
      </c>
      <c r="C4431" s="19" t="s">
        <v>27270</v>
      </c>
      <c r="D4431" s="19" t="s">
        <v>27271</v>
      </c>
      <c r="E4431" s="19"/>
      <c r="F4431" s="19" t="str">
        <f>'Strutture ricettive (Query)'!$C4431&amp;" "&amp;'Strutture ricettive (Query)'!$K4431</f>
        <v xml:space="preserve">Contrada San Girio   27/A </v>
      </c>
      <c r="G4431" s="19" t="s">
        <v>22654</v>
      </c>
      <c r="H4431" s="19" t="s">
        <v>24598</v>
      </c>
      <c r="I4431" s="19" t="s">
        <v>13154</v>
      </c>
      <c r="J4431" s="19" t="s">
        <v>13155</v>
      </c>
      <c r="K4431" s="19" t="str">
        <f>IF('Strutture ricettive (Query)'!$D4431='Strutture ricettive (Query)'!$E4431,'Strutture ricettive (Query)'!$D4431,'Strutture ricettive (Query)'!$D4431&amp;" "&amp;'Strutture ricettive (Query)'!$E4431)</f>
        <v xml:space="preserve">27/A </v>
      </c>
    </row>
    <row r="4432" spans="1:11" x14ac:dyDescent="0.25">
      <c r="A4432" s="16" t="s">
        <v>19709</v>
      </c>
      <c r="B4432" s="17" t="s">
        <v>22701</v>
      </c>
      <c r="C4432" s="17" t="s">
        <v>27237</v>
      </c>
      <c r="D4432" s="17" t="s">
        <v>26800</v>
      </c>
      <c r="E4432" s="17"/>
      <c r="F4432" s="17" t="str">
        <f>'Strutture ricettive (Query)'!$C4432&amp;" "&amp;'Strutture ricettive (Query)'!$K4432</f>
        <v xml:space="preserve">Contrada Molino Vecchio   8 </v>
      </c>
      <c r="G4432" s="17" t="s">
        <v>22654</v>
      </c>
      <c r="H4432" s="17" t="s">
        <v>13158</v>
      </c>
      <c r="I4432" s="17" t="s">
        <v>13159</v>
      </c>
      <c r="J4432" s="17" t="s">
        <v>13160</v>
      </c>
      <c r="K4432" s="17" t="str">
        <f>IF('Strutture ricettive (Query)'!$D4432='Strutture ricettive (Query)'!$E4432,'Strutture ricettive (Query)'!$D4432,'Strutture ricettive (Query)'!$D4432&amp;" "&amp;'Strutture ricettive (Query)'!$E4432)</f>
        <v xml:space="preserve">8 </v>
      </c>
    </row>
    <row r="4433" spans="1:11" x14ac:dyDescent="0.25">
      <c r="A4433" s="18" t="s">
        <v>19712</v>
      </c>
      <c r="B4433" s="19" t="s">
        <v>22702</v>
      </c>
      <c r="C4433" s="19" t="s">
        <v>27267</v>
      </c>
      <c r="D4433" s="19" t="s">
        <v>26873</v>
      </c>
      <c r="E4433" s="19"/>
      <c r="F4433" s="19" t="str">
        <f>'Strutture ricettive (Query)'!$C4433&amp;" "&amp;'Strutture ricettive (Query)'!$K4433</f>
        <v xml:space="preserve">Via Strada Regina  60 </v>
      </c>
      <c r="G4433" s="19" t="s">
        <v>22654</v>
      </c>
      <c r="H4433" s="19" t="s">
        <v>24598</v>
      </c>
      <c r="I4433" s="19" t="s">
        <v>24598</v>
      </c>
      <c r="J4433" s="19" t="s">
        <v>13163</v>
      </c>
      <c r="K4433" s="19" t="str">
        <f>IF('Strutture ricettive (Query)'!$D4433='Strutture ricettive (Query)'!$E4433,'Strutture ricettive (Query)'!$D4433,'Strutture ricettive (Query)'!$D4433&amp;" "&amp;'Strutture ricettive (Query)'!$E4433)</f>
        <v xml:space="preserve">60 </v>
      </c>
    </row>
    <row r="4434" spans="1:11" x14ac:dyDescent="0.25">
      <c r="A4434" s="16" t="s">
        <v>19708</v>
      </c>
      <c r="B4434" s="17" t="s">
        <v>22703</v>
      </c>
      <c r="C4434" s="17" t="s">
        <v>27238</v>
      </c>
      <c r="D4434" s="17" t="s">
        <v>27239</v>
      </c>
      <c r="E4434" s="17"/>
      <c r="F4434" s="17" t="str">
        <f>'Strutture ricettive (Query)'!$C4434&amp;" "&amp;'Strutture ricettive (Query)'!$K4434</f>
        <v xml:space="preserve">Via Montecoriolano  12/B </v>
      </c>
      <c r="G4434" s="17" t="s">
        <v>22654</v>
      </c>
      <c r="H4434" s="17" t="s">
        <v>24598</v>
      </c>
      <c r="I4434" s="17" t="s">
        <v>13166</v>
      </c>
      <c r="J4434" s="17" t="s">
        <v>13167</v>
      </c>
      <c r="K4434" s="17" t="str">
        <f>IF('Strutture ricettive (Query)'!$D4434='Strutture ricettive (Query)'!$E4434,'Strutture ricettive (Query)'!$D4434,'Strutture ricettive (Query)'!$D4434&amp;" "&amp;'Strutture ricettive (Query)'!$E4434)</f>
        <v xml:space="preserve">12/B </v>
      </c>
    </row>
    <row r="4435" spans="1:11" x14ac:dyDescent="0.25">
      <c r="A4435" s="18" t="s">
        <v>19704</v>
      </c>
      <c r="B4435" s="19" t="s">
        <v>22704</v>
      </c>
      <c r="C4435" s="19" t="s">
        <v>27200</v>
      </c>
      <c r="D4435" s="19" t="s">
        <v>27112</v>
      </c>
      <c r="E4435" s="19"/>
      <c r="F4435" s="19" t="str">
        <f>'Strutture ricettive (Query)'!$C4435&amp;" "&amp;'Strutture ricettive (Query)'!$K4435</f>
        <v xml:space="preserve">C.Da Pamperduto  13 </v>
      </c>
      <c r="G4435" s="19" t="s">
        <v>22654</v>
      </c>
      <c r="H4435" s="19" t="s">
        <v>26467</v>
      </c>
      <c r="I4435" s="19" t="s">
        <v>13171</v>
      </c>
      <c r="J4435" s="19" t="s">
        <v>13172</v>
      </c>
      <c r="K4435" s="19" t="str">
        <f>IF('Strutture ricettive (Query)'!$D4435='Strutture ricettive (Query)'!$E4435,'Strutture ricettive (Query)'!$D4435,'Strutture ricettive (Query)'!$D4435&amp;" "&amp;'Strutture ricettive (Query)'!$E4435)</f>
        <v xml:space="preserve">13 </v>
      </c>
    </row>
    <row r="4436" spans="1:11" x14ac:dyDescent="0.25">
      <c r="A4436" s="16" t="s">
        <v>19712</v>
      </c>
      <c r="B4436" s="17" t="s">
        <v>22705</v>
      </c>
      <c r="C4436" s="17" t="s">
        <v>27201</v>
      </c>
      <c r="D4436" s="17" t="s">
        <v>26964</v>
      </c>
      <c r="E4436" s="17"/>
      <c r="F4436" s="17" t="str">
        <f>'Strutture ricettive (Query)'!$C4436&amp;" "&amp;'Strutture ricettive (Query)'!$K4436</f>
        <v xml:space="preserve">C.Da San Girio   38 </v>
      </c>
      <c r="G4436" s="17" t="s">
        <v>22654</v>
      </c>
      <c r="H4436" s="17" t="s">
        <v>24598</v>
      </c>
      <c r="I4436" s="17" t="s">
        <v>13175</v>
      </c>
      <c r="J4436" s="17" t="s">
        <v>13176</v>
      </c>
      <c r="K4436" s="17" t="str">
        <f>IF('Strutture ricettive (Query)'!$D4436='Strutture ricettive (Query)'!$E4436,'Strutture ricettive (Query)'!$D4436,'Strutture ricettive (Query)'!$D4436&amp;" "&amp;'Strutture ricettive (Query)'!$E4436)</f>
        <v xml:space="preserve">38 </v>
      </c>
    </row>
    <row r="4437" spans="1:11" x14ac:dyDescent="0.25">
      <c r="A4437" s="18" t="s">
        <v>19708</v>
      </c>
      <c r="B4437" s="19" t="s">
        <v>22706</v>
      </c>
      <c r="C4437" s="19" t="s">
        <v>27214</v>
      </c>
      <c r="D4437" s="19" t="s">
        <v>26870</v>
      </c>
      <c r="E4437" s="19"/>
      <c r="F4437" s="19" t="str">
        <f>'Strutture ricettive (Query)'!$C4437&amp;" "&amp;'Strutture ricettive (Query)'!$K4437</f>
        <v xml:space="preserve">Via Ettore Bocci  61 </v>
      </c>
      <c r="G4437" s="19" t="s">
        <v>22654</v>
      </c>
      <c r="H4437" s="19" t="s">
        <v>26468</v>
      </c>
      <c r="I4437" s="19" t="s">
        <v>13180</v>
      </c>
      <c r="J4437" s="19" t="s">
        <v>13181</v>
      </c>
      <c r="K4437" s="19" t="str">
        <f>IF('Strutture ricettive (Query)'!$D4437='Strutture ricettive (Query)'!$E4437,'Strutture ricettive (Query)'!$D4437,'Strutture ricettive (Query)'!$D4437&amp;" "&amp;'Strutture ricettive (Query)'!$E4437)</f>
        <v xml:space="preserve">61 </v>
      </c>
    </row>
    <row r="4438" spans="1:11" x14ac:dyDescent="0.25">
      <c r="A4438" s="16" t="s">
        <v>19730</v>
      </c>
      <c r="B4438" s="17" t="s">
        <v>25712</v>
      </c>
      <c r="C4438" s="17" t="s">
        <v>24598</v>
      </c>
      <c r="D4438" s="17"/>
      <c r="E4438" s="17"/>
      <c r="F4438" s="17" t="str">
        <f>'Strutture ricettive (Query)'!$C4438&amp;" "&amp;'Strutture ricettive (Query)'!$K4438</f>
        <v>dato mancante 0</v>
      </c>
      <c r="G4438" s="17" t="s">
        <v>22654</v>
      </c>
      <c r="H4438" s="17" t="s">
        <v>26467</v>
      </c>
      <c r="I4438" s="17" t="s">
        <v>24598</v>
      </c>
      <c r="J4438" s="17" t="s">
        <v>13183</v>
      </c>
      <c r="K4438" s="17">
        <f>IF('Strutture ricettive (Query)'!$D4438='Strutture ricettive (Query)'!$E4438,'Strutture ricettive (Query)'!$D4438,'Strutture ricettive (Query)'!$D4438&amp;" "&amp;'Strutture ricettive (Query)'!$E4438)</f>
        <v>0</v>
      </c>
    </row>
    <row r="4439" spans="1:11" x14ac:dyDescent="0.25">
      <c r="A4439" s="18" t="s">
        <v>19708</v>
      </c>
      <c r="B4439" s="19" t="s">
        <v>22707</v>
      </c>
      <c r="C4439" s="19" t="s">
        <v>27198</v>
      </c>
      <c r="D4439" s="19" t="s">
        <v>26987</v>
      </c>
      <c r="E4439" s="19"/>
      <c r="F4439" s="19" t="str">
        <f>'Strutture ricettive (Query)'!$C4439&amp;" "&amp;'Strutture ricettive (Query)'!$K4439</f>
        <v xml:space="preserve">Via Dante Alighieri  31 </v>
      </c>
      <c r="G4439" s="19" t="s">
        <v>22654</v>
      </c>
      <c r="H4439" s="19" t="s">
        <v>24598</v>
      </c>
      <c r="I4439" s="19" t="s">
        <v>24598</v>
      </c>
      <c r="J4439" s="19" t="s">
        <v>13186</v>
      </c>
      <c r="K4439" s="19" t="str">
        <f>IF('Strutture ricettive (Query)'!$D4439='Strutture ricettive (Query)'!$E4439,'Strutture ricettive (Query)'!$D4439,'Strutture ricettive (Query)'!$D4439&amp;" "&amp;'Strutture ricettive (Query)'!$E4439)</f>
        <v xml:space="preserve">31 </v>
      </c>
    </row>
    <row r="4440" spans="1:11" x14ac:dyDescent="0.25">
      <c r="A4440" s="16" t="s">
        <v>19709</v>
      </c>
      <c r="B4440" s="17" t="s">
        <v>22708</v>
      </c>
      <c r="C4440" s="17" t="s">
        <v>27212</v>
      </c>
      <c r="D4440" s="17" t="s">
        <v>27152</v>
      </c>
      <c r="E4440" s="17"/>
      <c r="F4440" s="17" t="str">
        <f>'Strutture ricettive (Query)'!$C4440&amp;" "&amp;'Strutture ricettive (Query)'!$K4440</f>
        <v xml:space="preserve">C.Da Giardino  1 </v>
      </c>
      <c r="G4440" s="17" t="s">
        <v>22654</v>
      </c>
      <c r="H4440" s="17" t="s">
        <v>13158</v>
      </c>
      <c r="I4440" s="17" t="s">
        <v>13189</v>
      </c>
      <c r="J4440" s="17" t="s">
        <v>13190</v>
      </c>
      <c r="K4440" s="17" t="str">
        <f>IF('Strutture ricettive (Query)'!$D4440='Strutture ricettive (Query)'!$E4440,'Strutture ricettive (Query)'!$D4440,'Strutture ricettive (Query)'!$D4440&amp;" "&amp;'Strutture ricettive (Query)'!$E4440)</f>
        <v xml:space="preserve">1 </v>
      </c>
    </row>
    <row r="4441" spans="1:11" x14ac:dyDescent="0.25">
      <c r="A4441" s="18" t="s">
        <v>19708</v>
      </c>
      <c r="B4441" s="19" t="s">
        <v>22709</v>
      </c>
      <c r="C4441" s="19" t="s">
        <v>27211</v>
      </c>
      <c r="D4441" s="19" t="s">
        <v>27043</v>
      </c>
      <c r="E4441" s="19"/>
      <c r="F4441" s="19" t="str">
        <f>'Strutture ricettive (Query)'!$C4441&amp;" "&amp;'Strutture ricettive (Query)'!$K4441</f>
        <v xml:space="preserve">Via Pietro Nenni  22 </v>
      </c>
      <c r="G4441" s="19" t="s">
        <v>22654</v>
      </c>
      <c r="H4441" s="19" t="s">
        <v>13158</v>
      </c>
      <c r="I4441" s="19" t="s">
        <v>13193</v>
      </c>
      <c r="J4441" s="19" t="s">
        <v>13194</v>
      </c>
      <c r="K4441" s="19" t="str">
        <f>IF('Strutture ricettive (Query)'!$D4441='Strutture ricettive (Query)'!$E4441,'Strutture ricettive (Query)'!$D4441,'Strutture ricettive (Query)'!$D4441&amp;" "&amp;'Strutture ricettive (Query)'!$E4441)</f>
        <v xml:space="preserve">22 </v>
      </c>
    </row>
    <row r="4442" spans="1:11" x14ac:dyDescent="0.25">
      <c r="A4442" s="16" t="s">
        <v>19704</v>
      </c>
      <c r="B4442" s="17" t="s">
        <v>22710</v>
      </c>
      <c r="C4442" s="17" t="s">
        <v>27204</v>
      </c>
      <c r="D4442" s="17" t="s">
        <v>27205</v>
      </c>
      <c r="E4442" s="17"/>
      <c r="F4442" s="17" t="str">
        <f>'Strutture ricettive (Query)'!$C4442&amp;" "&amp;'Strutture ricettive (Query)'!$K4442</f>
        <v xml:space="preserve">Contrada San Girio  65 Bis </v>
      </c>
      <c r="G4442" s="17" t="s">
        <v>22654</v>
      </c>
      <c r="H4442" s="17" t="s">
        <v>13158</v>
      </c>
      <c r="I4442" s="17" t="s">
        <v>24598</v>
      </c>
      <c r="J4442" s="17" t="s">
        <v>13197</v>
      </c>
      <c r="K4442" s="17" t="str">
        <f>IF('Strutture ricettive (Query)'!$D4442='Strutture ricettive (Query)'!$E4442,'Strutture ricettive (Query)'!$D4442,'Strutture ricettive (Query)'!$D4442&amp;" "&amp;'Strutture ricettive (Query)'!$E4442)</f>
        <v xml:space="preserve">65 Bis </v>
      </c>
    </row>
    <row r="4443" spans="1:11" x14ac:dyDescent="0.25">
      <c r="A4443" s="18" t="s">
        <v>19708</v>
      </c>
      <c r="B4443" s="19" t="s">
        <v>22711</v>
      </c>
      <c r="C4443" s="19" t="s">
        <v>27203</v>
      </c>
      <c r="D4443" s="19" t="s">
        <v>27037</v>
      </c>
      <c r="E4443" s="19"/>
      <c r="F4443" s="19" t="str">
        <f>'Strutture ricettive (Query)'!$C4443&amp;" "&amp;'Strutture ricettive (Query)'!$K4443</f>
        <v xml:space="preserve">Contrada Alvata  24 </v>
      </c>
      <c r="G4443" s="19" t="s">
        <v>22654</v>
      </c>
      <c r="H4443" s="19" t="s">
        <v>13158</v>
      </c>
      <c r="I4443" s="19" t="s">
        <v>13200</v>
      </c>
      <c r="J4443" s="19" t="s">
        <v>13201</v>
      </c>
      <c r="K4443" s="19" t="str">
        <f>IF('Strutture ricettive (Query)'!$D4443='Strutture ricettive (Query)'!$E4443,'Strutture ricettive (Query)'!$D4443,'Strutture ricettive (Query)'!$D4443&amp;" "&amp;'Strutture ricettive (Query)'!$E4443)</f>
        <v xml:space="preserve">24 </v>
      </c>
    </row>
    <row r="4444" spans="1:11" x14ac:dyDescent="0.25">
      <c r="A4444" s="16" t="s">
        <v>19708</v>
      </c>
      <c r="B4444" s="17" t="s">
        <v>22712</v>
      </c>
      <c r="C4444" s="17" t="s">
        <v>27204</v>
      </c>
      <c r="D4444" s="17" t="s">
        <v>27132</v>
      </c>
      <c r="E4444" s="17"/>
      <c r="F4444" s="17" t="str">
        <f>'Strutture ricettive (Query)'!$C4444&amp;" "&amp;'Strutture ricettive (Query)'!$K4444</f>
        <v xml:space="preserve">Contrada San Girio  11 </v>
      </c>
      <c r="G4444" s="17" t="s">
        <v>22654</v>
      </c>
      <c r="H4444" s="17" t="s">
        <v>13158</v>
      </c>
      <c r="I4444" s="17" t="s">
        <v>13204</v>
      </c>
      <c r="J4444" s="17" t="s">
        <v>13205</v>
      </c>
      <c r="K4444" s="17" t="str">
        <f>IF('Strutture ricettive (Query)'!$D4444='Strutture ricettive (Query)'!$E4444,'Strutture ricettive (Query)'!$D4444,'Strutture ricettive (Query)'!$D4444&amp;" "&amp;'Strutture ricettive (Query)'!$E4444)</f>
        <v xml:space="preserve">11 </v>
      </c>
    </row>
    <row r="4445" spans="1:11" x14ac:dyDescent="0.25">
      <c r="A4445" s="18" t="s">
        <v>19712</v>
      </c>
      <c r="B4445" s="19" t="s">
        <v>22713</v>
      </c>
      <c r="C4445" s="19" t="s">
        <v>27306</v>
      </c>
      <c r="D4445" s="19" t="s">
        <v>26979</v>
      </c>
      <c r="E4445" s="19"/>
      <c r="F4445" s="19" t="str">
        <f>'Strutture ricettive (Query)'!$C4445&amp;" "&amp;'Strutture ricettive (Query)'!$K4445</f>
        <v xml:space="preserve">Contrada Torrenova  35 </v>
      </c>
      <c r="G4445" s="19" t="s">
        <v>22654</v>
      </c>
      <c r="H4445" s="19" t="s">
        <v>13158</v>
      </c>
      <c r="I4445" s="19" t="s">
        <v>13208</v>
      </c>
      <c r="J4445" s="19" t="s">
        <v>13209</v>
      </c>
      <c r="K4445" s="19" t="str">
        <f>IF('Strutture ricettive (Query)'!$D4445='Strutture ricettive (Query)'!$E4445,'Strutture ricettive (Query)'!$D4445,'Strutture ricettive (Query)'!$D4445&amp;" "&amp;'Strutture ricettive (Query)'!$E4445)</f>
        <v xml:space="preserve">35 </v>
      </c>
    </row>
    <row r="4446" spans="1:11" x14ac:dyDescent="0.25">
      <c r="A4446" s="16" t="s">
        <v>19709</v>
      </c>
      <c r="B4446" s="17" t="s">
        <v>22714</v>
      </c>
      <c r="C4446" s="17" t="s">
        <v>27289</v>
      </c>
      <c r="D4446" s="17" t="s">
        <v>27152</v>
      </c>
      <c r="E4446" s="17"/>
      <c r="F4446" s="17" t="str">
        <f>'Strutture ricettive (Query)'!$C4446&amp;" "&amp;'Strutture ricettive (Query)'!$K4446</f>
        <v xml:space="preserve">Contrada Palazzo Rosso  1 </v>
      </c>
      <c r="G4446" s="17" t="s">
        <v>22654</v>
      </c>
      <c r="H4446" s="17" t="s">
        <v>13158</v>
      </c>
      <c r="I4446" s="17" t="s">
        <v>13212</v>
      </c>
      <c r="J4446" s="17" t="s">
        <v>13213</v>
      </c>
      <c r="K4446" s="17" t="str">
        <f>IF('Strutture ricettive (Query)'!$D4446='Strutture ricettive (Query)'!$E4446,'Strutture ricettive (Query)'!$D4446,'Strutture ricettive (Query)'!$D4446&amp;" "&amp;'Strutture ricettive (Query)'!$E4446)</f>
        <v xml:space="preserve">1 </v>
      </c>
    </row>
    <row r="4447" spans="1:11" x14ac:dyDescent="0.25">
      <c r="A4447" s="18" t="s">
        <v>19708</v>
      </c>
      <c r="B4447" s="19" t="s">
        <v>22715</v>
      </c>
      <c r="C4447" s="19" t="s">
        <v>27303</v>
      </c>
      <c r="D4447" s="19" t="s">
        <v>26979</v>
      </c>
      <c r="E4447" s="19"/>
      <c r="F4447" s="19" t="str">
        <f>'Strutture ricettive (Query)'!$C4447&amp;" "&amp;'Strutture ricettive (Query)'!$K4447</f>
        <v xml:space="preserve">Corso Vittorio Emanuele Ii  35 </v>
      </c>
      <c r="G4447" s="19" t="s">
        <v>22654</v>
      </c>
      <c r="H4447" s="19" t="s">
        <v>13158</v>
      </c>
      <c r="I4447" s="19" t="s">
        <v>24598</v>
      </c>
      <c r="J4447" s="19" t="s">
        <v>13216</v>
      </c>
      <c r="K4447" s="19" t="str">
        <f>IF('Strutture ricettive (Query)'!$D4447='Strutture ricettive (Query)'!$E4447,'Strutture ricettive (Query)'!$D4447,'Strutture ricettive (Query)'!$D4447&amp;" "&amp;'Strutture ricettive (Query)'!$E4447)</f>
        <v xml:space="preserve">35 </v>
      </c>
    </row>
    <row r="4448" spans="1:11" x14ac:dyDescent="0.25">
      <c r="A4448" s="16" t="s">
        <v>19713</v>
      </c>
      <c r="B4448" s="17" t="s">
        <v>25713</v>
      </c>
      <c r="C4448" s="17" t="s">
        <v>24598</v>
      </c>
      <c r="D4448" s="17"/>
      <c r="E4448" s="17"/>
      <c r="F4448" s="17" t="str">
        <f>'Strutture ricettive (Query)'!$C4448&amp;" "&amp;'Strutture ricettive (Query)'!$K4448</f>
        <v>dato mancante 0</v>
      </c>
      <c r="G4448" s="17" t="s">
        <v>22654</v>
      </c>
      <c r="H4448" s="17" t="s">
        <v>26467</v>
      </c>
      <c r="I4448" s="17" t="s">
        <v>24598</v>
      </c>
      <c r="J4448" s="17" t="s">
        <v>24598</v>
      </c>
      <c r="K4448" s="17">
        <f>IF('Strutture ricettive (Query)'!$D4448='Strutture ricettive (Query)'!$E4448,'Strutture ricettive (Query)'!$D4448,'Strutture ricettive (Query)'!$D4448&amp;" "&amp;'Strutture ricettive (Query)'!$E4448)</f>
        <v>0</v>
      </c>
    </row>
    <row r="4449" spans="1:11" x14ac:dyDescent="0.25">
      <c r="A4449" s="18" t="s">
        <v>19709</v>
      </c>
      <c r="B4449" s="19" t="s">
        <v>21331</v>
      </c>
      <c r="C4449" s="19" t="s">
        <v>27204</v>
      </c>
      <c r="D4449" s="19" t="s">
        <v>27304</v>
      </c>
      <c r="E4449" s="19"/>
      <c r="F4449" s="19" t="str">
        <f>'Strutture ricettive (Query)'!$C4449&amp;" "&amp;'Strutture ricettive (Query)'!$K4449</f>
        <v xml:space="preserve">Contrada San Girio  49 </v>
      </c>
      <c r="G4449" s="19" t="s">
        <v>22654</v>
      </c>
      <c r="H4449" s="19" t="s">
        <v>13158</v>
      </c>
      <c r="I4449" s="19" t="s">
        <v>24598</v>
      </c>
      <c r="J4449" s="19" t="s">
        <v>13219</v>
      </c>
      <c r="K4449" s="19" t="str">
        <f>IF('Strutture ricettive (Query)'!$D4449='Strutture ricettive (Query)'!$E4449,'Strutture ricettive (Query)'!$D4449,'Strutture ricettive (Query)'!$D4449&amp;" "&amp;'Strutture ricettive (Query)'!$E4449)</f>
        <v xml:space="preserve">49 </v>
      </c>
    </row>
    <row r="4450" spans="1:11" x14ac:dyDescent="0.25">
      <c r="A4450" s="16" t="s">
        <v>19709</v>
      </c>
      <c r="B4450" s="17" t="s">
        <v>22716</v>
      </c>
      <c r="C4450" s="17" t="s">
        <v>27315</v>
      </c>
      <c r="D4450" s="17" t="s">
        <v>26997</v>
      </c>
      <c r="E4450" s="17"/>
      <c r="F4450" s="17" t="str">
        <f>'Strutture ricettive (Query)'!$C4450&amp;" "&amp;'Strutture ricettive (Query)'!$K4450</f>
        <v xml:space="preserve">Contrada Marolino  3 </v>
      </c>
      <c r="G4450" s="17" t="s">
        <v>22654</v>
      </c>
      <c r="H4450" s="17" t="s">
        <v>13158</v>
      </c>
      <c r="I4450" s="17" t="s">
        <v>24598</v>
      </c>
      <c r="J4450" s="17" t="s">
        <v>13222</v>
      </c>
      <c r="K4450" s="17" t="str">
        <f>IF('Strutture ricettive (Query)'!$D4450='Strutture ricettive (Query)'!$E4450,'Strutture ricettive (Query)'!$D4450,'Strutture ricettive (Query)'!$D4450&amp;" "&amp;'Strutture ricettive (Query)'!$E4450)</f>
        <v xml:space="preserve">3 </v>
      </c>
    </row>
    <row r="4451" spans="1:11" x14ac:dyDescent="0.25">
      <c r="A4451" s="18" t="s">
        <v>19708</v>
      </c>
      <c r="B4451" s="19" t="s">
        <v>22717</v>
      </c>
      <c r="C4451" s="19" t="s">
        <v>27312</v>
      </c>
      <c r="D4451" s="19" t="s">
        <v>27064</v>
      </c>
      <c r="E4451" s="19"/>
      <c r="F4451" s="19" t="str">
        <f>'Strutture ricettive (Query)'!$C4451&amp;" "&amp;'Strutture ricettive (Query)'!$K4451</f>
        <v xml:space="preserve">C.Da Mandolino  2 </v>
      </c>
      <c r="G4451" s="19" t="s">
        <v>22654</v>
      </c>
      <c r="H4451" s="19" t="s">
        <v>13158</v>
      </c>
      <c r="I4451" s="19" t="s">
        <v>13225</v>
      </c>
      <c r="J4451" s="19" t="s">
        <v>13226</v>
      </c>
      <c r="K4451" s="19" t="str">
        <f>IF('Strutture ricettive (Query)'!$D4451='Strutture ricettive (Query)'!$E4451,'Strutture ricettive (Query)'!$D4451,'Strutture ricettive (Query)'!$D4451&amp;" "&amp;'Strutture ricettive (Query)'!$E4451)</f>
        <v xml:space="preserve">2 </v>
      </c>
    </row>
    <row r="4452" spans="1:11" x14ac:dyDescent="0.25">
      <c r="A4452" s="16" t="s">
        <v>19708</v>
      </c>
      <c r="B4452" s="17" t="s">
        <v>22718</v>
      </c>
      <c r="C4452" s="17" t="s">
        <v>27268</v>
      </c>
      <c r="D4452" s="17" t="s">
        <v>26773</v>
      </c>
      <c r="E4452" s="17"/>
      <c r="F4452" s="17" t="str">
        <f>'Strutture ricettive (Query)'!$C4452&amp;" "&amp;'Strutture ricettive (Query)'!$K4452</f>
        <v xml:space="preserve">Aprutina  94 </v>
      </c>
      <c r="G4452" s="17" t="s">
        <v>22654</v>
      </c>
      <c r="H4452" s="17" t="s">
        <v>24598</v>
      </c>
      <c r="I4452" s="17" t="s">
        <v>24598</v>
      </c>
      <c r="J4452" s="17" t="s">
        <v>13229</v>
      </c>
      <c r="K4452" s="17" t="str">
        <f>IF('Strutture ricettive (Query)'!$D4452='Strutture ricettive (Query)'!$E4452,'Strutture ricettive (Query)'!$D4452,'Strutture ricettive (Query)'!$D4452&amp;" "&amp;'Strutture ricettive (Query)'!$E4452)</f>
        <v xml:space="preserve">94 </v>
      </c>
    </row>
    <row r="4453" spans="1:11" x14ac:dyDescent="0.25">
      <c r="A4453" s="18" t="s">
        <v>19725</v>
      </c>
      <c r="B4453" s="19" t="s">
        <v>22719</v>
      </c>
      <c r="C4453" s="19" t="s">
        <v>27334</v>
      </c>
      <c r="D4453" s="19" t="s">
        <v>27152</v>
      </c>
      <c r="E4453" s="19"/>
      <c r="F4453" s="19" t="str">
        <f>'Strutture ricettive (Query)'!$C4453&amp;" "&amp;'Strutture ricettive (Query)'!$K4453</f>
        <v xml:space="preserve">Piazza Antonio Gramsci  1 </v>
      </c>
      <c r="G4453" s="19" t="s">
        <v>22654</v>
      </c>
      <c r="H4453" s="19" t="s">
        <v>13158</v>
      </c>
      <c r="I4453" s="19" t="s">
        <v>13232</v>
      </c>
      <c r="J4453" s="19" t="s">
        <v>13233</v>
      </c>
      <c r="K4453" s="19" t="str">
        <f>IF('Strutture ricettive (Query)'!$D4453='Strutture ricettive (Query)'!$E4453,'Strutture ricettive (Query)'!$D4453,'Strutture ricettive (Query)'!$D4453&amp;" "&amp;'Strutture ricettive (Query)'!$E4453)</f>
        <v xml:space="preserve">1 </v>
      </c>
    </row>
    <row r="4454" spans="1:11" x14ac:dyDescent="0.25">
      <c r="A4454" s="16" t="s">
        <v>19725</v>
      </c>
      <c r="B4454" s="17" t="s">
        <v>22720</v>
      </c>
      <c r="C4454" s="17" t="s">
        <v>27366</v>
      </c>
      <c r="D4454" s="17" t="s">
        <v>27152</v>
      </c>
      <c r="E4454" s="17"/>
      <c r="F4454" s="17" t="str">
        <f>'Strutture ricettive (Query)'!$C4454&amp;" "&amp;'Strutture ricettive (Query)'!$K4454</f>
        <v xml:space="preserve">Contrada Asola  1 </v>
      </c>
      <c r="G4454" s="17" t="s">
        <v>22654</v>
      </c>
      <c r="H4454" s="17" t="s">
        <v>13158</v>
      </c>
      <c r="I4454" s="17" t="s">
        <v>13236</v>
      </c>
      <c r="J4454" s="17" t="s">
        <v>13237</v>
      </c>
      <c r="K4454" s="17" t="str">
        <f>IF('Strutture ricettive (Query)'!$D4454='Strutture ricettive (Query)'!$E4454,'Strutture ricettive (Query)'!$D4454,'Strutture ricettive (Query)'!$D4454&amp;" "&amp;'Strutture ricettive (Query)'!$E4454)</f>
        <v xml:space="preserve">1 </v>
      </c>
    </row>
    <row r="4455" spans="1:11" x14ac:dyDescent="0.25">
      <c r="A4455" s="18" t="s">
        <v>19725</v>
      </c>
      <c r="B4455" s="19" t="s">
        <v>21686</v>
      </c>
      <c r="C4455" s="19" t="s">
        <v>24598</v>
      </c>
      <c r="D4455" s="19"/>
      <c r="E4455" s="19"/>
      <c r="F4455" s="19" t="str">
        <f>'Strutture ricettive (Query)'!$C4455&amp;" "&amp;'Strutture ricettive (Query)'!$K4455</f>
        <v>dato mancante 0</v>
      </c>
      <c r="G4455" s="19" t="s">
        <v>22654</v>
      </c>
      <c r="H4455" s="19" t="s">
        <v>26467</v>
      </c>
      <c r="I4455" s="19" t="s">
        <v>13238</v>
      </c>
      <c r="J4455" s="19" t="s">
        <v>13239</v>
      </c>
      <c r="K4455" s="19">
        <f>IF('Strutture ricettive (Query)'!$D4455='Strutture ricettive (Query)'!$E4455,'Strutture ricettive (Query)'!$D4455,'Strutture ricettive (Query)'!$D4455&amp;" "&amp;'Strutture ricettive (Query)'!$E4455)</f>
        <v>0</v>
      </c>
    </row>
    <row r="4456" spans="1:11" x14ac:dyDescent="0.25">
      <c r="A4456" s="16" t="s">
        <v>19712</v>
      </c>
      <c r="B4456" s="17" t="s">
        <v>22721</v>
      </c>
      <c r="C4456" s="17" t="s">
        <v>27306</v>
      </c>
      <c r="D4456" s="17" t="s">
        <v>27096</v>
      </c>
      <c r="E4456" s="17"/>
      <c r="F4456" s="17" t="str">
        <f>'Strutture ricettive (Query)'!$C4456&amp;" "&amp;'Strutture ricettive (Query)'!$K4456</f>
        <v xml:space="preserve">Contrada Torrenova  14 </v>
      </c>
      <c r="G4456" s="17" t="s">
        <v>22654</v>
      </c>
      <c r="H4456" s="17" t="s">
        <v>13158</v>
      </c>
      <c r="I4456" s="17" t="s">
        <v>24598</v>
      </c>
      <c r="J4456" s="17" t="s">
        <v>13242</v>
      </c>
      <c r="K4456" s="17" t="str">
        <f>IF('Strutture ricettive (Query)'!$D4456='Strutture ricettive (Query)'!$E4456,'Strutture ricettive (Query)'!$D4456,'Strutture ricettive (Query)'!$D4456&amp;" "&amp;'Strutture ricettive (Query)'!$E4456)</f>
        <v xml:space="preserve">14 </v>
      </c>
    </row>
    <row r="4457" spans="1:11" x14ac:dyDescent="0.25">
      <c r="A4457" s="18" t="s">
        <v>19712</v>
      </c>
      <c r="B4457" s="19" t="s">
        <v>22722</v>
      </c>
      <c r="C4457" s="19" t="s">
        <v>26816</v>
      </c>
      <c r="D4457" s="19" t="s">
        <v>26970</v>
      </c>
      <c r="E4457" s="19"/>
      <c r="F4457" s="19" t="str">
        <f>'Strutture ricettive (Query)'!$C4457&amp;" "&amp;'Strutture ricettive (Query)'!$K4457</f>
        <v xml:space="preserve">Via Aprutina  37 </v>
      </c>
      <c r="G4457" s="19" t="s">
        <v>22654</v>
      </c>
      <c r="H4457" s="19" t="s">
        <v>13158</v>
      </c>
      <c r="I4457" s="19" t="s">
        <v>24598</v>
      </c>
      <c r="J4457" s="19" t="s">
        <v>24598</v>
      </c>
      <c r="K4457" s="19" t="str">
        <f>IF('Strutture ricettive (Query)'!$D4457='Strutture ricettive (Query)'!$E4457,'Strutture ricettive (Query)'!$D4457,'Strutture ricettive (Query)'!$D4457&amp;" "&amp;'Strutture ricettive (Query)'!$E4457)</f>
        <v xml:space="preserve">37 </v>
      </c>
    </row>
    <row r="4458" spans="1:11" x14ac:dyDescent="0.25">
      <c r="A4458" s="16" t="s">
        <v>19718</v>
      </c>
      <c r="B4458" s="17" t="s">
        <v>22723</v>
      </c>
      <c r="C4458" s="17" t="s">
        <v>27240</v>
      </c>
      <c r="D4458" s="17" t="s">
        <v>27132</v>
      </c>
      <c r="E4458" s="17"/>
      <c r="F4458" s="17" t="str">
        <f>'Strutture ricettive (Query)'!$C4458&amp;" "&amp;'Strutture ricettive (Query)'!$K4458</f>
        <v xml:space="preserve">Viale Regina Margherita  11 </v>
      </c>
      <c r="G4458" s="17" t="s">
        <v>22654</v>
      </c>
      <c r="H4458" s="17" t="s">
        <v>13158</v>
      </c>
      <c r="I4458" s="17" t="s">
        <v>24598</v>
      </c>
      <c r="J4458" s="17" t="s">
        <v>24598</v>
      </c>
      <c r="K4458" s="17" t="str">
        <f>IF('Strutture ricettive (Query)'!$D4458='Strutture ricettive (Query)'!$E4458,'Strutture ricettive (Query)'!$D4458,'Strutture ricettive (Query)'!$D4458&amp;" "&amp;'Strutture ricettive (Query)'!$E4458)</f>
        <v xml:space="preserve">11 </v>
      </c>
    </row>
    <row r="4459" spans="1:11" x14ac:dyDescent="0.25">
      <c r="A4459" s="18" t="s">
        <v>19725</v>
      </c>
      <c r="B4459" s="19" t="s">
        <v>25714</v>
      </c>
      <c r="C4459" s="19" t="s">
        <v>24598</v>
      </c>
      <c r="D4459" s="19"/>
      <c r="E4459" s="19"/>
      <c r="F4459" s="19" t="str">
        <f>'Strutture ricettive (Query)'!$C4459&amp;" "&amp;'Strutture ricettive (Query)'!$K4459</f>
        <v>dato mancante 0</v>
      </c>
      <c r="G4459" s="19" t="s">
        <v>22654</v>
      </c>
      <c r="H4459" s="19" t="s">
        <v>26469</v>
      </c>
      <c r="I4459" s="19" t="s">
        <v>13249</v>
      </c>
      <c r="J4459" s="19" t="s">
        <v>13250</v>
      </c>
      <c r="K4459" s="19">
        <f>IF('Strutture ricettive (Query)'!$D4459='Strutture ricettive (Query)'!$E4459,'Strutture ricettive (Query)'!$D4459,'Strutture ricettive (Query)'!$D4459&amp;" "&amp;'Strutture ricettive (Query)'!$E4459)</f>
        <v>0</v>
      </c>
    </row>
    <row r="4460" spans="1:11" x14ac:dyDescent="0.25">
      <c r="A4460" s="16" t="s">
        <v>19704</v>
      </c>
      <c r="B4460" s="17" t="s">
        <v>22724</v>
      </c>
      <c r="C4460" s="17" t="s">
        <v>27204</v>
      </c>
      <c r="D4460" s="17" t="s">
        <v>26985</v>
      </c>
      <c r="E4460" s="17"/>
      <c r="F4460" s="17" t="str">
        <f>'Strutture ricettive (Query)'!$C4460&amp;" "&amp;'Strutture ricettive (Query)'!$K4460</f>
        <v xml:space="preserve">Contrada San Girio  33 </v>
      </c>
      <c r="G4460" s="17" t="s">
        <v>22654</v>
      </c>
      <c r="H4460" s="17" t="s">
        <v>13158</v>
      </c>
      <c r="I4460" s="17" t="s">
        <v>13253</v>
      </c>
      <c r="J4460" s="17" t="s">
        <v>13254</v>
      </c>
      <c r="K4460" s="17" t="str">
        <f>IF('Strutture ricettive (Query)'!$D4460='Strutture ricettive (Query)'!$E4460,'Strutture ricettive (Query)'!$D4460,'Strutture ricettive (Query)'!$D4460&amp;" "&amp;'Strutture ricettive (Query)'!$E4460)</f>
        <v xml:space="preserve">33 </v>
      </c>
    </row>
    <row r="4461" spans="1:11" x14ac:dyDescent="0.25">
      <c r="A4461" s="18" t="s">
        <v>19707</v>
      </c>
      <c r="B4461" s="19" t="s">
        <v>22725</v>
      </c>
      <c r="C4461" s="19" t="s">
        <v>27307</v>
      </c>
      <c r="D4461" s="19" t="s">
        <v>26873</v>
      </c>
      <c r="E4461" s="19"/>
      <c r="F4461" s="19" t="str">
        <f>'Strutture ricettive (Query)'!$C4461&amp;" "&amp;'Strutture ricettive (Query)'!$K4461</f>
        <v xml:space="preserve">Contrada Strada Regina  60 </v>
      </c>
      <c r="G4461" s="19" t="s">
        <v>22654</v>
      </c>
      <c r="H4461" s="19" t="s">
        <v>13158</v>
      </c>
      <c r="I4461" s="19" t="s">
        <v>13257</v>
      </c>
      <c r="J4461" s="19" t="s">
        <v>13163</v>
      </c>
      <c r="K4461" s="19" t="str">
        <f>IF('Strutture ricettive (Query)'!$D4461='Strutture ricettive (Query)'!$E4461,'Strutture ricettive (Query)'!$D4461,'Strutture ricettive (Query)'!$D4461&amp;" "&amp;'Strutture ricettive (Query)'!$E4461)</f>
        <v xml:space="preserve">60 </v>
      </c>
    </row>
    <row r="4462" spans="1:11" x14ac:dyDescent="0.25">
      <c r="A4462" s="16" t="s">
        <v>19707</v>
      </c>
      <c r="B4462" s="17" t="s">
        <v>22726</v>
      </c>
      <c r="C4462" s="17" t="s">
        <v>27198</v>
      </c>
      <c r="D4462" s="17" t="s">
        <v>26889</v>
      </c>
      <c r="E4462" s="17"/>
      <c r="F4462" s="17" t="str">
        <f>'Strutture ricettive (Query)'!$C4462&amp;" "&amp;'Strutture ricettive (Query)'!$K4462</f>
        <v xml:space="preserve">Via Dante Alighieri  57 </v>
      </c>
      <c r="G4462" s="17" t="s">
        <v>22654</v>
      </c>
      <c r="H4462" s="17" t="s">
        <v>13158</v>
      </c>
      <c r="I4462" s="17" t="s">
        <v>24598</v>
      </c>
      <c r="J4462" s="17" t="s">
        <v>13260</v>
      </c>
      <c r="K4462" s="17" t="str">
        <f>IF('Strutture ricettive (Query)'!$D4462='Strutture ricettive (Query)'!$E4462,'Strutture ricettive (Query)'!$D4462,'Strutture ricettive (Query)'!$D4462&amp;" "&amp;'Strutture ricettive (Query)'!$E4462)</f>
        <v xml:space="preserve">57 </v>
      </c>
    </row>
    <row r="4463" spans="1:11" x14ac:dyDescent="0.25">
      <c r="A4463" s="18" t="s">
        <v>19707</v>
      </c>
      <c r="B4463" s="19" t="s">
        <v>19768</v>
      </c>
      <c r="C4463" s="19" t="s">
        <v>27198</v>
      </c>
      <c r="D4463" s="19" t="s">
        <v>27108</v>
      </c>
      <c r="E4463" s="19"/>
      <c r="F4463" s="19" t="str">
        <f>'Strutture ricettive (Query)'!$C4463&amp;" "&amp;'Strutture ricettive (Query)'!$K4463</f>
        <v xml:space="preserve">Via Dante Alighieri  131 </v>
      </c>
      <c r="G4463" s="19" t="s">
        <v>22654</v>
      </c>
      <c r="H4463" s="19" t="s">
        <v>13158</v>
      </c>
      <c r="I4463" s="19" t="s">
        <v>24598</v>
      </c>
      <c r="J4463" s="19" t="s">
        <v>13262</v>
      </c>
      <c r="K4463" s="19" t="str">
        <f>IF('Strutture ricettive (Query)'!$D4463='Strutture ricettive (Query)'!$E4463,'Strutture ricettive (Query)'!$D4463,'Strutture ricettive (Query)'!$D4463&amp;" "&amp;'Strutture ricettive (Query)'!$E4463)</f>
        <v xml:space="preserve">131 </v>
      </c>
    </row>
    <row r="4464" spans="1:11" x14ac:dyDescent="0.25">
      <c r="A4464" s="16" t="s">
        <v>19707</v>
      </c>
      <c r="B4464" s="17" t="s">
        <v>21409</v>
      </c>
      <c r="C4464" s="17" t="s">
        <v>27308</v>
      </c>
      <c r="D4464" s="17" t="s">
        <v>27231</v>
      </c>
      <c r="E4464" s="17"/>
      <c r="F4464" s="17" t="str">
        <f>'Strutture ricettive (Query)'!$C4464&amp;" "&amp;'Strutture ricettive (Query)'!$K4464</f>
        <v xml:space="preserve">Via Gioacchino Rossini  86 </v>
      </c>
      <c r="G4464" s="17" t="s">
        <v>22654</v>
      </c>
      <c r="H4464" s="17" t="s">
        <v>13158</v>
      </c>
      <c r="I4464" s="17" t="s">
        <v>13264</v>
      </c>
      <c r="J4464" s="17" t="s">
        <v>13265</v>
      </c>
      <c r="K4464" s="17" t="str">
        <f>IF('Strutture ricettive (Query)'!$D4464='Strutture ricettive (Query)'!$E4464,'Strutture ricettive (Query)'!$D4464,'Strutture ricettive (Query)'!$D4464&amp;" "&amp;'Strutture ricettive (Query)'!$E4464)</f>
        <v xml:space="preserve">86 </v>
      </c>
    </row>
    <row r="4465" spans="1:11" x14ac:dyDescent="0.25">
      <c r="A4465" s="18" t="s">
        <v>19709</v>
      </c>
      <c r="B4465" s="19" t="s">
        <v>22727</v>
      </c>
      <c r="C4465" s="19" t="s">
        <v>27310</v>
      </c>
      <c r="D4465" s="19" t="s">
        <v>27064</v>
      </c>
      <c r="E4465" s="19"/>
      <c r="F4465" s="19" t="str">
        <f>'Strutture ricettive (Query)'!$C4465&amp;" "&amp;'Strutture ricettive (Query)'!$K4465</f>
        <v xml:space="preserve">Contrada Altavilla  2 </v>
      </c>
      <c r="G4465" s="19" t="s">
        <v>22654</v>
      </c>
      <c r="H4465" s="19" t="s">
        <v>13158</v>
      </c>
      <c r="I4465" s="19" t="s">
        <v>13268</v>
      </c>
      <c r="J4465" s="19" t="s">
        <v>13269</v>
      </c>
      <c r="K4465" s="19" t="str">
        <f>IF('Strutture ricettive (Query)'!$D4465='Strutture ricettive (Query)'!$E4465,'Strutture ricettive (Query)'!$D4465,'Strutture ricettive (Query)'!$D4465&amp;" "&amp;'Strutture ricettive (Query)'!$E4465)</f>
        <v xml:space="preserve">2 </v>
      </c>
    </row>
    <row r="4466" spans="1:11" x14ac:dyDescent="0.25">
      <c r="A4466" s="16" t="s">
        <v>19709</v>
      </c>
      <c r="B4466" s="17" t="s">
        <v>22728</v>
      </c>
      <c r="C4466" s="17" t="s">
        <v>27316</v>
      </c>
      <c r="D4466" s="17" t="s">
        <v>27032</v>
      </c>
      <c r="E4466" s="17"/>
      <c r="F4466" s="17" t="str">
        <f>'Strutture ricettive (Query)'!$C4466&amp;" "&amp;'Strutture ricettive (Query)'!$K4466</f>
        <v xml:space="preserve">Contrada Castelletta  25 </v>
      </c>
      <c r="G4466" s="17" t="s">
        <v>22654</v>
      </c>
      <c r="H4466" s="17" t="s">
        <v>13158</v>
      </c>
      <c r="I4466" s="17" t="s">
        <v>13272</v>
      </c>
      <c r="J4466" s="17" t="s">
        <v>13273</v>
      </c>
      <c r="K4466" s="17" t="str">
        <f>IF('Strutture ricettive (Query)'!$D4466='Strutture ricettive (Query)'!$E4466,'Strutture ricettive (Query)'!$D4466,'Strutture ricettive (Query)'!$D4466&amp;" "&amp;'Strutture ricettive (Query)'!$E4466)</f>
        <v xml:space="preserve">25 </v>
      </c>
    </row>
    <row r="4467" spans="1:11" x14ac:dyDescent="0.25">
      <c r="A4467" s="18" t="s">
        <v>19708</v>
      </c>
      <c r="B4467" s="19" t="s">
        <v>22729</v>
      </c>
      <c r="C4467" s="19" t="s">
        <v>27282</v>
      </c>
      <c r="D4467" s="19" t="s">
        <v>26997</v>
      </c>
      <c r="E4467" s="19"/>
      <c r="F4467" s="19" t="str">
        <f>'Strutture ricettive (Query)'!$C4467&amp;" "&amp;'Strutture ricettive (Query)'!$K4467</f>
        <v xml:space="preserve">Viale Piemonte  3 </v>
      </c>
      <c r="G4467" s="19" t="s">
        <v>22654</v>
      </c>
      <c r="H4467" s="19" t="s">
        <v>24598</v>
      </c>
      <c r="I4467" s="19" t="s">
        <v>24598</v>
      </c>
      <c r="J4467" s="19" t="s">
        <v>24598</v>
      </c>
      <c r="K4467" s="19" t="str">
        <f>IF('Strutture ricettive (Query)'!$D4467='Strutture ricettive (Query)'!$E4467,'Strutture ricettive (Query)'!$D4467,'Strutture ricettive (Query)'!$D4467&amp;" "&amp;'Strutture ricettive (Query)'!$E4467)</f>
        <v xml:space="preserve">3 </v>
      </c>
    </row>
    <row r="4468" spans="1:11" x14ac:dyDescent="0.25">
      <c r="A4468" s="16" t="s">
        <v>19708</v>
      </c>
      <c r="B4468" s="17" t="s">
        <v>22730</v>
      </c>
      <c r="C4468" s="17" t="s">
        <v>27313</v>
      </c>
      <c r="D4468" s="17" t="s">
        <v>26836</v>
      </c>
      <c r="E4468" s="17"/>
      <c r="F4468" s="17" t="str">
        <f>'Strutture ricettive (Query)'!$C4468&amp;" "&amp;'Strutture ricettive (Query)'!$K4468</f>
        <v xml:space="preserve">Contrada Acquabona  7 </v>
      </c>
      <c r="G4468" s="17" t="s">
        <v>22654</v>
      </c>
      <c r="H4468" s="17" t="s">
        <v>26470</v>
      </c>
      <c r="I4468" s="17" t="s">
        <v>13279</v>
      </c>
      <c r="J4468" s="17" t="s">
        <v>13280</v>
      </c>
      <c r="K4468" s="17" t="str">
        <f>IF('Strutture ricettive (Query)'!$D4468='Strutture ricettive (Query)'!$E4468,'Strutture ricettive (Query)'!$D4468,'Strutture ricettive (Query)'!$D4468&amp;" "&amp;'Strutture ricettive (Query)'!$E4468)</f>
        <v xml:space="preserve">7 </v>
      </c>
    </row>
    <row r="4469" spans="1:11" x14ac:dyDescent="0.25">
      <c r="A4469" s="18" t="s">
        <v>19708</v>
      </c>
      <c r="B4469" s="19" t="s">
        <v>22731</v>
      </c>
      <c r="C4469" s="19" t="s">
        <v>27314</v>
      </c>
      <c r="D4469" s="19" t="s">
        <v>26781</v>
      </c>
      <c r="E4469" s="19"/>
      <c r="F4469" s="19" t="str">
        <f>'Strutture ricettive (Query)'!$C4469&amp;" "&amp;'Strutture ricettive (Query)'!$K4469</f>
        <v xml:space="preserve">Contrada Marignano  9 </v>
      </c>
      <c r="G4469" s="19" t="s">
        <v>22654</v>
      </c>
      <c r="H4469" s="19" t="s">
        <v>13158</v>
      </c>
      <c r="I4469" s="19" t="s">
        <v>13283</v>
      </c>
      <c r="J4469" s="19" t="s">
        <v>13284</v>
      </c>
      <c r="K4469" s="19" t="str">
        <f>IF('Strutture ricettive (Query)'!$D4469='Strutture ricettive (Query)'!$E4469,'Strutture ricettive (Query)'!$D4469,'Strutture ricettive (Query)'!$D4469&amp;" "&amp;'Strutture ricettive (Query)'!$E4469)</f>
        <v xml:space="preserve">9 </v>
      </c>
    </row>
    <row r="4470" spans="1:11" x14ac:dyDescent="0.25">
      <c r="A4470" s="16" t="s">
        <v>19730</v>
      </c>
      <c r="B4470" s="17" t="s">
        <v>25715</v>
      </c>
      <c r="C4470" s="17" t="s">
        <v>24598</v>
      </c>
      <c r="D4470" s="17"/>
      <c r="E4470" s="17"/>
      <c r="F4470" s="17" t="str">
        <f>'Strutture ricettive (Query)'!$C4470&amp;" "&amp;'Strutture ricettive (Query)'!$K4470</f>
        <v>dato mancante 0</v>
      </c>
      <c r="G4470" s="17" t="s">
        <v>22654</v>
      </c>
      <c r="H4470" s="17" t="s">
        <v>13158</v>
      </c>
      <c r="I4470" s="17" t="s">
        <v>24598</v>
      </c>
      <c r="J4470" s="17" t="s">
        <v>24598</v>
      </c>
      <c r="K4470" s="17">
        <f>IF('Strutture ricettive (Query)'!$D4470='Strutture ricettive (Query)'!$E4470,'Strutture ricettive (Query)'!$D4470,'Strutture ricettive (Query)'!$D4470&amp;" "&amp;'Strutture ricettive (Query)'!$E4470)</f>
        <v>0</v>
      </c>
    </row>
    <row r="4471" spans="1:11" x14ac:dyDescent="0.25">
      <c r="A4471" s="18" t="s">
        <v>19730</v>
      </c>
      <c r="B4471" s="19" t="s">
        <v>25716</v>
      </c>
      <c r="C4471" s="19" t="s">
        <v>24598</v>
      </c>
      <c r="D4471" s="19"/>
      <c r="E4471" s="19"/>
      <c r="F4471" s="19" t="str">
        <f>'Strutture ricettive (Query)'!$C4471&amp;" "&amp;'Strutture ricettive (Query)'!$K4471</f>
        <v>dato mancante 0</v>
      </c>
      <c r="G4471" s="19" t="s">
        <v>22654</v>
      </c>
      <c r="H4471" s="19" t="s">
        <v>26467</v>
      </c>
      <c r="I4471" s="19" t="s">
        <v>13288</v>
      </c>
      <c r="J4471" s="19" t="s">
        <v>13287</v>
      </c>
      <c r="K4471" s="19">
        <f>IF('Strutture ricettive (Query)'!$D4471='Strutture ricettive (Query)'!$E4471,'Strutture ricettive (Query)'!$D4471,'Strutture ricettive (Query)'!$D4471&amp;" "&amp;'Strutture ricettive (Query)'!$E4471)</f>
        <v>0</v>
      </c>
    </row>
    <row r="4472" spans="1:11" x14ac:dyDescent="0.25">
      <c r="A4472" s="16" t="s">
        <v>19730</v>
      </c>
      <c r="B4472" s="17" t="s">
        <v>25717</v>
      </c>
      <c r="C4472" s="17" t="s">
        <v>24598</v>
      </c>
      <c r="D4472" s="17"/>
      <c r="E4472" s="17"/>
      <c r="F4472" s="17" t="str">
        <f>'Strutture ricettive (Query)'!$C4472&amp;" "&amp;'Strutture ricettive (Query)'!$K4472</f>
        <v>dato mancante 0</v>
      </c>
      <c r="G4472" s="17" t="s">
        <v>22654</v>
      </c>
      <c r="H4472" s="17" t="s">
        <v>26467</v>
      </c>
      <c r="I4472" s="17" t="s">
        <v>24598</v>
      </c>
      <c r="J4472" s="17" t="s">
        <v>24598</v>
      </c>
      <c r="K4472" s="17">
        <f>IF('Strutture ricettive (Query)'!$D4472='Strutture ricettive (Query)'!$E4472,'Strutture ricettive (Query)'!$D4472,'Strutture ricettive (Query)'!$D4472&amp;" "&amp;'Strutture ricettive (Query)'!$E4472)</f>
        <v>0</v>
      </c>
    </row>
    <row r="4473" spans="1:11" x14ac:dyDescent="0.25">
      <c r="A4473" s="18" t="s">
        <v>19730</v>
      </c>
      <c r="B4473" s="19" t="s">
        <v>21239</v>
      </c>
      <c r="C4473" s="19" t="s">
        <v>24598</v>
      </c>
      <c r="D4473" s="19"/>
      <c r="E4473" s="19"/>
      <c r="F4473" s="19" t="str">
        <f>'Strutture ricettive (Query)'!$C4473&amp;" "&amp;'Strutture ricettive (Query)'!$K4473</f>
        <v>dato mancante 0</v>
      </c>
      <c r="G4473" s="19" t="s">
        <v>22654</v>
      </c>
      <c r="H4473" s="19" t="s">
        <v>26467</v>
      </c>
      <c r="I4473" s="19" t="s">
        <v>13291</v>
      </c>
      <c r="J4473" s="19" t="s">
        <v>13290</v>
      </c>
      <c r="K4473" s="19">
        <f>IF('Strutture ricettive (Query)'!$D4473='Strutture ricettive (Query)'!$E4473,'Strutture ricettive (Query)'!$D4473,'Strutture ricettive (Query)'!$D4473&amp;" "&amp;'Strutture ricettive (Query)'!$E4473)</f>
        <v>0</v>
      </c>
    </row>
    <row r="4474" spans="1:11" x14ac:dyDescent="0.25">
      <c r="A4474" s="16" t="s">
        <v>19730</v>
      </c>
      <c r="B4474" s="17" t="s">
        <v>22732</v>
      </c>
      <c r="C4474" s="17" t="s">
        <v>24598</v>
      </c>
      <c r="D4474" s="17"/>
      <c r="E4474" s="17"/>
      <c r="F4474" s="17" t="str">
        <f>'Strutture ricettive (Query)'!$C4474&amp;" "&amp;'Strutture ricettive (Query)'!$K4474</f>
        <v>dato mancante 0</v>
      </c>
      <c r="G4474" s="17" t="s">
        <v>22654</v>
      </c>
      <c r="H4474" s="17" t="s">
        <v>26467</v>
      </c>
      <c r="I4474" s="17" t="s">
        <v>24598</v>
      </c>
      <c r="J4474" s="17" t="s">
        <v>13293</v>
      </c>
      <c r="K4474" s="17">
        <f>IF('Strutture ricettive (Query)'!$D4474='Strutture ricettive (Query)'!$E4474,'Strutture ricettive (Query)'!$D4474,'Strutture ricettive (Query)'!$D4474&amp;" "&amp;'Strutture ricettive (Query)'!$E4474)</f>
        <v>0</v>
      </c>
    </row>
    <row r="4475" spans="1:11" x14ac:dyDescent="0.25">
      <c r="A4475" s="18" t="s">
        <v>19730</v>
      </c>
      <c r="B4475" s="19" t="s">
        <v>25718</v>
      </c>
      <c r="C4475" s="19" t="s">
        <v>24598</v>
      </c>
      <c r="D4475" s="19"/>
      <c r="E4475" s="19"/>
      <c r="F4475" s="19" t="str">
        <f>'Strutture ricettive (Query)'!$C4475&amp;" "&amp;'Strutture ricettive (Query)'!$K4475</f>
        <v>dato mancante 0</v>
      </c>
      <c r="G4475" s="19" t="s">
        <v>22654</v>
      </c>
      <c r="H4475" s="19" t="s">
        <v>26467</v>
      </c>
      <c r="I4475" s="19" t="s">
        <v>24598</v>
      </c>
      <c r="J4475" s="19" t="s">
        <v>24598</v>
      </c>
      <c r="K4475" s="19">
        <f>IF('Strutture ricettive (Query)'!$D4475='Strutture ricettive (Query)'!$E4475,'Strutture ricettive (Query)'!$D4475,'Strutture ricettive (Query)'!$D4475&amp;" "&amp;'Strutture ricettive (Query)'!$E4475)</f>
        <v>0</v>
      </c>
    </row>
    <row r="4476" spans="1:11" x14ac:dyDescent="0.25">
      <c r="A4476" s="16" t="s">
        <v>19730</v>
      </c>
      <c r="B4476" s="17" t="s">
        <v>25719</v>
      </c>
      <c r="C4476" s="17" t="s">
        <v>24598</v>
      </c>
      <c r="D4476" s="17"/>
      <c r="E4476" s="17"/>
      <c r="F4476" s="17" t="str">
        <f>'Strutture ricettive (Query)'!$C4476&amp;" "&amp;'Strutture ricettive (Query)'!$K4476</f>
        <v>dato mancante 0</v>
      </c>
      <c r="G4476" s="17" t="s">
        <v>22654</v>
      </c>
      <c r="H4476" s="17" t="s">
        <v>26467</v>
      </c>
      <c r="I4476" s="17" t="s">
        <v>24598</v>
      </c>
      <c r="J4476" s="17" t="s">
        <v>13296</v>
      </c>
      <c r="K4476" s="17">
        <f>IF('Strutture ricettive (Query)'!$D4476='Strutture ricettive (Query)'!$E4476,'Strutture ricettive (Query)'!$D4476,'Strutture ricettive (Query)'!$D4476&amp;" "&amp;'Strutture ricettive (Query)'!$E4476)</f>
        <v>0</v>
      </c>
    </row>
    <row r="4477" spans="1:11" x14ac:dyDescent="0.25">
      <c r="A4477" s="18" t="s">
        <v>19730</v>
      </c>
      <c r="B4477" s="19" t="s">
        <v>22733</v>
      </c>
      <c r="C4477" s="19" t="s">
        <v>24598</v>
      </c>
      <c r="D4477" s="19"/>
      <c r="E4477" s="19"/>
      <c r="F4477" s="19" t="str">
        <f>'Strutture ricettive (Query)'!$C4477&amp;" "&amp;'Strutture ricettive (Query)'!$K4477</f>
        <v>dato mancante 0</v>
      </c>
      <c r="G4477" s="19" t="s">
        <v>22654</v>
      </c>
      <c r="H4477" s="19" t="s">
        <v>13158</v>
      </c>
      <c r="I4477" s="19" t="s">
        <v>24598</v>
      </c>
      <c r="J4477" s="19" t="s">
        <v>24598</v>
      </c>
      <c r="K4477" s="19">
        <f>IF('Strutture ricettive (Query)'!$D4477='Strutture ricettive (Query)'!$E4477,'Strutture ricettive (Query)'!$D4477,'Strutture ricettive (Query)'!$D4477&amp;" "&amp;'Strutture ricettive (Query)'!$E4477)</f>
        <v>0</v>
      </c>
    </row>
    <row r="4478" spans="1:11" x14ac:dyDescent="0.25">
      <c r="A4478" s="16" t="s">
        <v>19730</v>
      </c>
      <c r="B4478" s="17" t="s">
        <v>25720</v>
      </c>
      <c r="C4478" s="17" t="s">
        <v>24598</v>
      </c>
      <c r="D4478" s="17"/>
      <c r="E4478" s="17"/>
      <c r="F4478" s="17" t="str">
        <f>'Strutture ricettive (Query)'!$C4478&amp;" "&amp;'Strutture ricettive (Query)'!$K4478</f>
        <v>dato mancante 0</v>
      </c>
      <c r="G4478" s="17" t="s">
        <v>22654</v>
      </c>
      <c r="H4478" s="17" t="s">
        <v>26467</v>
      </c>
      <c r="I4478" s="17" t="s">
        <v>24598</v>
      </c>
      <c r="J4478" s="17" t="s">
        <v>24598</v>
      </c>
      <c r="K4478" s="17">
        <f>IF('Strutture ricettive (Query)'!$D4478='Strutture ricettive (Query)'!$E4478,'Strutture ricettive (Query)'!$D4478,'Strutture ricettive (Query)'!$D4478&amp;" "&amp;'Strutture ricettive (Query)'!$E4478)</f>
        <v>0</v>
      </c>
    </row>
    <row r="4479" spans="1:11" x14ac:dyDescent="0.25">
      <c r="A4479" s="18" t="s">
        <v>19730</v>
      </c>
      <c r="B4479" s="19" t="s">
        <v>25721</v>
      </c>
      <c r="C4479" s="19" t="s">
        <v>24598</v>
      </c>
      <c r="D4479" s="19"/>
      <c r="E4479" s="19"/>
      <c r="F4479" s="19" t="str">
        <f>'Strutture ricettive (Query)'!$C4479&amp;" "&amp;'Strutture ricettive (Query)'!$K4479</f>
        <v>dato mancante 0</v>
      </c>
      <c r="G4479" s="19" t="s">
        <v>22654</v>
      </c>
      <c r="H4479" s="19" t="s">
        <v>26467</v>
      </c>
      <c r="I4479" s="19" t="s">
        <v>24598</v>
      </c>
      <c r="J4479" s="19" t="s">
        <v>24598</v>
      </c>
      <c r="K4479" s="19">
        <f>IF('Strutture ricettive (Query)'!$D4479='Strutture ricettive (Query)'!$E4479,'Strutture ricettive (Query)'!$D4479,'Strutture ricettive (Query)'!$D4479&amp;" "&amp;'Strutture ricettive (Query)'!$E4479)</f>
        <v>0</v>
      </c>
    </row>
    <row r="4480" spans="1:11" x14ac:dyDescent="0.25">
      <c r="A4480" s="16" t="s">
        <v>19730</v>
      </c>
      <c r="B4480" s="17" t="s">
        <v>19786</v>
      </c>
      <c r="C4480" s="17" t="s">
        <v>24598</v>
      </c>
      <c r="D4480" s="17"/>
      <c r="E4480" s="17"/>
      <c r="F4480" s="17" t="str">
        <f>'Strutture ricettive (Query)'!$C4480&amp;" "&amp;'Strutture ricettive (Query)'!$K4480</f>
        <v>dato mancante 0</v>
      </c>
      <c r="G4480" s="17" t="s">
        <v>22654</v>
      </c>
      <c r="H4480" s="17" t="s">
        <v>26467</v>
      </c>
      <c r="I4480" s="17" t="s">
        <v>24598</v>
      </c>
      <c r="J4480" s="17" t="s">
        <v>24598</v>
      </c>
      <c r="K4480" s="17">
        <f>IF('Strutture ricettive (Query)'!$D4480='Strutture ricettive (Query)'!$E4480,'Strutture ricettive (Query)'!$D4480,'Strutture ricettive (Query)'!$D4480&amp;" "&amp;'Strutture ricettive (Query)'!$E4480)</f>
        <v>0</v>
      </c>
    </row>
    <row r="4481" spans="1:11" x14ac:dyDescent="0.25">
      <c r="A4481" s="18" t="s">
        <v>19709</v>
      </c>
      <c r="B4481" s="19" t="s">
        <v>22734</v>
      </c>
      <c r="C4481" s="19" t="s">
        <v>27295</v>
      </c>
      <c r="D4481" s="19" t="s">
        <v>27019</v>
      </c>
      <c r="E4481" s="19"/>
      <c r="F4481" s="19" t="str">
        <f>'Strutture ricettive (Query)'!$C4481&amp;" "&amp;'Strutture ricettive (Query)'!$K4481</f>
        <v xml:space="preserve">Contrada Saletta  28 </v>
      </c>
      <c r="G4481" s="19" t="s">
        <v>22735</v>
      </c>
      <c r="H4481" s="19" t="s">
        <v>26471</v>
      </c>
      <c r="I4481" s="19" t="s">
        <v>13303</v>
      </c>
      <c r="J4481" s="19" t="s">
        <v>13304</v>
      </c>
      <c r="K4481" s="19" t="str">
        <f>IF('Strutture ricettive (Query)'!$D4481='Strutture ricettive (Query)'!$E4481,'Strutture ricettive (Query)'!$D4481,'Strutture ricettive (Query)'!$D4481&amp;" "&amp;'Strutture ricettive (Query)'!$E4481)</f>
        <v xml:space="preserve">28 </v>
      </c>
    </row>
    <row r="4482" spans="1:11" x14ac:dyDescent="0.25">
      <c r="A4482" s="16" t="s">
        <v>19707</v>
      </c>
      <c r="B4482" s="17" t="s">
        <v>22736</v>
      </c>
      <c r="C4482" s="17" t="s">
        <v>27297</v>
      </c>
      <c r="D4482" s="17" t="s">
        <v>26790</v>
      </c>
      <c r="E4482" s="17"/>
      <c r="F4482" s="17" t="str">
        <f>'Strutture ricettive (Query)'!$C4482&amp;" "&amp;'Strutture ricettive (Query)'!$K4482</f>
        <v xml:space="preserve">Via Falleroni  85 </v>
      </c>
      <c r="G4482" s="17" t="s">
        <v>22735</v>
      </c>
      <c r="H4482" s="17" t="s">
        <v>26471</v>
      </c>
      <c r="I4482" s="17" t="s">
        <v>13307</v>
      </c>
      <c r="J4482" s="17" t="s">
        <v>13308</v>
      </c>
      <c r="K4482" s="17" t="str">
        <f>IF('Strutture ricettive (Query)'!$D4482='Strutture ricettive (Query)'!$E4482,'Strutture ricettive (Query)'!$D4482,'Strutture ricettive (Query)'!$D4482&amp;" "&amp;'Strutture ricettive (Query)'!$E4482)</f>
        <v xml:space="preserve">85 </v>
      </c>
    </row>
    <row r="4483" spans="1:11" x14ac:dyDescent="0.25">
      <c r="A4483" s="18" t="s">
        <v>19704</v>
      </c>
      <c r="B4483" s="19" t="s">
        <v>22737</v>
      </c>
      <c r="C4483" s="19" t="s">
        <v>27230</v>
      </c>
      <c r="D4483" s="19" t="s">
        <v>26897</v>
      </c>
      <c r="E4483" s="19"/>
      <c r="F4483" s="19" t="str">
        <f>'Strutture ricettive (Query)'!$C4483&amp;" "&amp;'Strutture ricettive (Query)'!$K4483</f>
        <v xml:space="preserve">Contrada Santa Croce  55 </v>
      </c>
      <c r="G4483" s="19" t="s">
        <v>22735</v>
      </c>
      <c r="H4483" s="19" t="s">
        <v>26471</v>
      </c>
      <c r="I4483" s="19" t="s">
        <v>13311</v>
      </c>
      <c r="J4483" s="19" t="s">
        <v>13312</v>
      </c>
      <c r="K4483" s="19" t="str">
        <f>IF('Strutture ricettive (Query)'!$D4483='Strutture ricettive (Query)'!$E4483,'Strutture ricettive (Query)'!$D4483,'Strutture ricettive (Query)'!$D4483&amp;" "&amp;'Strutture ricettive (Query)'!$E4483)</f>
        <v xml:space="preserve">55 </v>
      </c>
    </row>
    <row r="4484" spans="1:11" x14ac:dyDescent="0.25">
      <c r="A4484" s="16" t="s">
        <v>19707</v>
      </c>
      <c r="B4484" s="17" t="s">
        <v>22738</v>
      </c>
      <c r="C4484" s="17" t="s">
        <v>27350</v>
      </c>
      <c r="D4484" s="17" t="s">
        <v>26800</v>
      </c>
      <c r="E4484" s="17"/>
      <c r="F4484" s="17" t="str">
        <f>'Strutture ricettive (Query)'!$C4484&amp;" "&amp;'Strutture ricettive (Query)'!$K4484</f>
        <v xml:space="preserve">Via Capodaglio  8 </v>
      </c>
      <c r="G4484" s="17" t="s">
        <v>22735</v>
      </c>
      <c r="H4484" s="17" t="s">
        <v>26472</v>
      </c>
      <c r="I4484" s="17" t="s">
        <v>24598</v>
      </c>
      <c r="J4484" s="17" t="s">
        <v>13316</v>
      </c>
      <c r="K4484" s="17" t="str">
        <f>IF('Strutture ricettive (Query)'!$D4484='Strutture ricettive (Query)'!$E4484,'Strutture ricettive (Query)'!$D4484,'Strutture ricettive (Query)'!$D4484&amp;" "&amp;'Strutture ricettive (Query)'!$E4484)</f>
        <v xml:space="preserve">8 </v>
      </c>
    </row>
    <row r="4485" spans="1:11" x14ac:dyDescent="0.25">
      <c r="A4485" s="18" t="s">
        <v>19707</v>
      </c>
      <c r="B4485" s="19" t="s">
        <v>22739</v>
      </c>
      <c r="C4485" s="19" t="s">
        <v>27351</v>
      </c>
      <c r="D4485" s="19" t="s">
        <v>27152</v>
      </c>
      <c r="E4485" s="19"/>
      <c r="F4485" s="19" t="str">
        <f>'Strutture ricettive (Query)'!$C4485&amp;" "&amp;'Strutture ricettive (Query)'!$K4485</f>
        <v xml:space="preserve">Via Ceccaroni  1 </v>
      </c>
      <c r="G4485" s="19" t="s">
        <v>22735</v>
      </c>
      <c r="H4485" s="19" t="s">
        <v>26471</v>
      </c>
      <c r="I4485" s="19" t="s">
        <v>13319</v>
      </c>
      <c r="J4485" s="19" t="s">
        <v>13320</v>
      </c>
      <c r="K4485" s="19" t="str">
        <f>IF('Strutture ricettive (Query)'!$D4485='Strutture ricettive (Query)'!$E4485,'Strutture ricettive (Query)'!$D4485,'Strutture ricettive (Query)'!$D4485&amp;" "&amp;'Strutture ricettive (Query)'!$E4485)</f>
        <v xml:space="preserve">1 </v>
      </c>
    </row>
    <row r="4486" spans="1:11" x14ac:dyDescent="0.25">
      <c r="A4486" s="16" t="s">
        <v>19707</v>
      </c>
      <c r="B4486" s="17" t="s">
        <v>22740</v>
      </c>
      <c r="C4486" s="17" t="s">
        <v>27358</v>
      </c>
      <c r="D4486" s="17" t="s">
        <v>26875</v>
      </c>
      <c r="E4486" s="17"/>
      <c r="F4486" s="17" t="str">
        <f>'Strutture ricettive (Query)'!$C4486&amp;" "&amp;'Strutture ricettive (Query)'!$K4486</f>
        <v xml:space="preserve">Via Gherarducci  6 </v>
      </c>
      <c r="G4486" s="17" t="s">
        <v>22735</v>
      </c>
      <c r="H4486" s="17" t="s">
        <v>26471</v>
      </c>
      <c r="I4486" s="17" t="s">
        <v>24598</v>
      </c>
      <c r="J4486" s="17" t="s">
        <v>13323</v>
      </c>
      <c r="K4486" s="17" t="str">
        <f>IF('Strutture ricettive (Query)'!$D4486='Strutture ricettive (Query)'!$E4486,'Strutture ricettive (Query)'!$D4486,'Strutture ricettive (Query)'!$D4486&amp;" "&amp;'Strutture ricettive (Query)'!$E4486)</f>
        <v xml:space="preserve">6 </v>
      </c>
    </row>
    <row r="4487" spans="1:11" x14ac:dyDescent="0.25">
      <c r="A4487" s="18" t="s">
        <v>19707</v>
      </c>
      <c r="B4487" s="19" t="s">
        <v>19710</v>
      </c>
      <c r="C4487" s="19" t="s">
        <v>27341</v>
      </c>
      <c r="D4487" s="19" t="s">
        <v>27064</v>
      </c>
      <c r="E4487" s="19"/>
      <c r="F4487" s="19" t="str">
        <f>'Strutture ricettive (Query)'!$C4487&amp;" "&amp;'Strutture ricettive (Query)'!$K4487</f>
        <v xml:space="preserve">Via Calcagni  2 </v>
      </c>
      <c r="G4487" s="19" t="s">
        <v>22735</v>
      </c>
      <c r="H4487" s="19" t="s">
        <v>26471</v>
      </c>
      <c r="I4487" s="19" t="s">
        <v>13325</v>
      </c>
      <c r="J4487" s="19" t="s">
        <v>13326</v>
      </c>
      <c r="K4487" s="19" t="str">
        <f>IF('Strutture ricettive (Query)'!$D4487='Strutture ricettive (Query)'!$E4487,'Strutture ricettive (Query)'!$D4487,'Strutture ricettive (Query)'!$D4487&amp;" "&amp;'Strutture ricettive (Query)'!$E4487)</f>
        <v xml:space="preserve">2 </v>
      </c>
    </row>
    <row r="4488" spans="1:11" x14ac:dyDescent="0.25">
      <c r="A4488" s="16" t="s">
        <v>19708</v>
      </c>
      <c r="B4488" s="17" t="s">
        <v>22741</v>
      </c>
      <c r="C4488" s="17" t="s">
        <v>27320</v>
      </c>
      <c r="D4488" s="17" t="s">
        <v>26781</v>
      </c>
      <c r="E4488" s="17"/>
      <c r="F4488" s="17" t="str">
        <f>'Strutture ricettive (Query)'!$C4488&amp;" "&amp;'Strutture ricettive (Query)'!$K4488</f>
        <v xml:space="preserve">Via Cirfoglio  9 </v>
      </c>
      <c r="G4488" s="17" t="s">
        <v>22735</v>
      </c>
      <c r="H4488" s="17" t="s">
        <v>26471</v>
      </c>
      <c r="I4488" s="17" t="s">
        <v>24598</v>
      </c>
      <c r="J4488" s="17" t="s">
        <v>13330</v>
      </c>
      <c r="K4488" s="17" t="str">
        <f>IF('Strutture ricettive (Query)'!$D4488='Strutture ricettive (Query)'!$E4488,'Strutture ricettive (Query)'!$D4488,'Strutture ricettive (Query)'!$D4488&amp;" "&amp;'Strutture ricettive (Query)'!$E4488)</f>
        <v xml:space="preserve">9 </v>
      </c>
    </row>
    <row r="4489" spans="1:11" x14ac:dyDescent="0.25">
      <c r="A4489" s="18" t="s">
        <v>19708</v>
      </c>
      <c r="B4489" s="19" t="s">
        <v>22742</v>
      </c>
      <c r="C4489" s="19" t="s">
        <v>27321</v>
      </c>
      <c r="D4489" s="19" t="s">
        <v>26870</v>
      </c>
      <c r="E4489" s="19"/>
      <c r="F4489" s="19" t="str">
        <f>'Strutture ricettive (Query)'!$C4489&amp;" "&amp;'Strutture ricettive (Query)'!$K4489</f>
        <v xml:space="preserve">Contrada Castelnuovo  61 </v>
      </c>
      <c r="G4489" s="19" t="s">
        <v>22735</v>
      </c>
      <c r="H4489" s="19" t="s">
        <v>26471</v>
      </c>
      <c r="I4489" s="19" t="s">
        <v>13333</v>
      </c>
      <c r="J4489" s="19" t="s">
        <v>13334</v>
      </c>
      <c r="K4489" s="19" t="str">
        <f>IF('Strutture ricettive (Query)'!$D4489='Strutture ricettive (Query)'!$E4489,'Strutture ricettive (Query)'!$D4489,'Strutture ricettive (Query)'!$D4489&amp;" "&amp;'Strutture ricettive (Query)'!$E4489)</f>
        <v xml:space="preserve">61 </v>
      </c>
    </row>
    <row r="4490" spans="1:11" x14ac:dyDescent="0.25">
      <c r="A4490" s="16" t="s">
        <v>19708</v>
      </c>
      <c r="B4490" s="17" t="s">
        <v>22743</v>
      </c>
      <c r="C4490" s="17" t="s">
        <v>27322</v>
      </c>
      <c r="D4490" s="17" t="s">
        <v>27064</v>
      </c>
      <c r="E4490" s="17"/>
      <c r="F4490" s="17" t="str">
        <f>'Strutture ricettive (Query)'!$C4490&amp;" "&amp;'Strutture ricettive (Query)'!$K4490</f>
        <v xml:space="preserve">Piazzale Gioberti  2 </v>
      </c>
      <c r="G4490" s="17" t="s">
        <v>22735</v>
      </c>
      <c r="H4490" s="17" t="s">
        <v>26471</v>
      </c>
      <c r="I4490" s="17" t="s">
        <v>13337</v>
      </c>
      <c r="J4490" s="17" t="s">
        <v>13338</v>
      </c>
      <c r="K4490" s="17" t="str">
        <f>IF('Strutture ricettive (Query)'!$D4490='Strutture ricettive (Query)'!$E4490,'Strutture ricettive (Query)'!$D4490,'Strutture ricettive (Query)'!$D4490&amp;" "&amp;'Strutture ricettive (Query)'!$E4490)</f>
        <v xml:space="preserve">2 </v>
      </c>
    </row>
    <row r="4491" spans="1:11" x14ac:dyDescent="0.25">
      <c r="A4491" s="18" t="s">
        <v>19717</v>
      </c>
      <c r="B4491" s="19" t="s">
        <v>22744</v>
      </c>
      <c r="C4491" s="19" t="s">
        <v>27323</v>
      </c>
      <c r="D4491" s="19" t="s">
        <v>26916</v>
      </c>
      <c r="E4491" s="19"/>
      <c r="F4491" s="19" t="str">
        <f>'Strutture ricettive (Query)'!$C4491&amp;" "&amp;'Strutture ricettive (Query)'!$K4491</f>
        <v xml:space="preserve">Via Campo Dei Fiori  5 </v>
      </c>
      <c r="G4491" s="19" t="s">
        <v>22735</v>
      </c>
      <c r="H4491" s="19" t="s">
        <v>26471</v>
      </c>
      <c r="I4491" s="19" t="s">
        <v>24598</v>
      </c>
      <c r="J4491" s="19" t="s">
        <v>13341</v>
      </c>
      <c r="K4491" s="19" t="str">
        <f>IF('Strutture ricettive (Query)'!$D4491='Strutture ricettive (Query)'!$E4491,'Strutture ricettive (Query)'!$D4491,'Strutture ricettive (Query)'!$D4491&amp;" "&amp;'Strutture ricettive (Query)'!$E4491)</f>
        <v xml:space="preserve">5 </v>
      </c>
    </row>
    <row r="4492" spans="1:11" x14ac:dyDescent="0.25">
      <c r="A4492" s="16" t="s">
        <v>19708</v>
      </c>
      <c r="B4492" s="17" t="s">
        <v>22745</v>
      </c>
      <c r="C4492" s="17" t="s">
        <v>27324</v>
      </c>
      <c r="D4492" s="17" t="s">
        <v>26960</v>
      </c>
      <c r="E4492" s="17"/>
      <c r="F4492" s="17" t="str">
        <f>'Strutture ricettive (Query)'!$C4492&amp;" "&amp;'Strutture ricettive (Query)'!$K4492</f>
        <v xml:space="preserve">Via Saletta  39 </v>
      </c>
      <c r="G4492" s="17" t="s">
        <v>22735</v>
      </c>
      <c r="H4492" s="17" t="s">
        <v>26471</v>
      </c>
      <c r="I4492" s="17" t="s">
        <v>24598</v>
      </c>
      <c r="J4492" s="17" t="s">
        <v>13344</v>
      </c>
      <c r="K4492" s="17" t="str">
        <f>IF('Strutture ricettive (Query)'!$D4492='Strutture ricettive (Query)'!$E4492,'Strutture ricettive (Query)'!$D4492,'Strutture ricettive (Query)'!$D4492&amp;" "&amp;'Strutture ricettive (Query)'!$E4492)</f>
        <v xml:space="preserve">39 </v>
      </c>
    </row>
    <row r="4493" spans="1:11" x14ac:dyDescent="0.25">
      <c r="A4493" s="18" t="s">
        <v>19709</v>
      </c>
      <c r="B4493" s="19" t="s">
        <v>22746</v>
      </c>
      <c r="C4493" s="19" t="s">
        <v>27325</v>
      </c>
      <c r="D4493" s="19" t="s">
        <v>27096</v>
      </c>
      <c r="E4493" s="19"/>
      <c r="F4493" s="19" t="str">
        <f>'Strutture ricettive (Query)'!$C4493&amp;" "&amp;'Strutture ricettive (Query)'!$K4493</f>
        <v xml:space="preserve">Contrada Vallememoria  14 </v>
      </c>
      <c r="G4493" s="19" t="s">
        <v>22735</v>
      </c>
      <c r="H4493" s="19" t="s">
        <v>26471</v>
      </c>
      <c r="I4493" s="19" t="s">
        <v>13347</v>
      </c>
      <c r="J4493" s="19" t="s">
        <v>13348</v>
      </c>
      <c r="K4493" s="19" t="str">
        <f>IF('Strutture ricettive (Query)'!$D4493='Strutture ricettive (Query)'!$E4493,'Strutture ricettive (Query)'!$D4493,'Strutture ricettive (Query)'!$D4493&amp;" "&amp;'Strutture ricettive (Query)'!$E4493)</f>
        <v xml:space="preserve">14 </v>
      </c>
    </row>
    <row r="4494" spans="1:11" x14ac:dyDescent="0.25">
      <c r="A4494" s="16" t="s">
        <v>19709</v>
      </c>
      <c r="B4494" s="17" t="s">
        <v>22747</v>
      </c>
      <c r="C4494" s="17" t="s">
        <v>27327</v>
      </c>
      <c r="D4494" s="17" t="s">
        <v>26813</v>
      </c>
      <c r="E4494" s="17"/>
      <c r="F4494" s="17" t="str">
        <f>'Strutture ricettive (Query)'!$C4494&amp;" "&amp;'Strutture ricettive (Query)'!$K4494</f>
        <v xml:space="preserve">Contrada San Pietro  77 </v>
      </c>
      <c r="G4494" s="17" t="s">
        <v>22735</v>
      </c>
      <c r="H4494" s="17" t="s">
        <v>26471</v>
      </c>
      <c r="I4494" s="17" t="s">
        <v>13351</v>
      </c>
      <c r="J4494" s="17" t="s">
        <v>13352</v>
      </c>
      <c r="K4494" s="17" t="str">
        <f>IF('Strutture ricettive (Query)'!$D4494='Strutture ricettive (Query)'!$E4494,'Strutture ricettive (Query)'!$D4494,'Strutture ricettive (Query)'!$D4494&amp;" "&amp;'Strutture ricettive (Query)'!$E4494)</f>
        <v xml:space="preserve">77 </v>
      </c>
    </row>
    <row r="4495" spans="1:11" x14ac:dyDescent="0.25">
      <c r="A4495" s="18" t="s">
        <v>19709</v>
      </c>
      <c r="B4495" s="19" t="s">
        <v>22748</v>
      </c>
      <c r="C4495" s="19" t="s">
        <v>27328</v>
      </c>
      <c r="D4495" s="19" t="s">
        <v>27329</v>
      </c>
      <c r="E4495" s="19"/>
      <c r="F4495" s="19" t="str">
        <f>'Strutture ricettive (Query)'!$C4495&amp;" "&amp;'Strutture ricettive (Query)'!$K4495</f>
        <v xml:space="preserve">Contrada Bagnolo  38/A </v>
      </c>
      <c r="G4495" s="19" t="s">
        <v>22735</v>
      </c>
      <c r="H4495" s="19" t="s">
        <v>26471</v>
      </c>
      <c r="I4495" s="19" t="s">
        <v>13355</v>
      </c>
      <c r="J4495" s="19" t="s">
        <v>13356</v>
      </c>
      <c r="K4495" s="19" t="str">
        <f>IF('Strutture ricettive (Query)'!$D4495='Strutture ricettive (Query)'!$E4495,'Strutture ricettive (Query)'!$D4495,'Strutture ricettive (Query)'!$D4495&amp;" "&amp;'Strutture ricettive (Query)'!$E4495)</f>
        <v xml:space="preserve">38/A </v>
      </c>
    </row>
    <row r="4496" spans="1:11" x14ac:dyDescent="0.25">
      <c r="A4496" s="16" t="s">
        <v>19709</v>
      </c>
      <c r="B4496" s="17" t="s">
        <v>22749</v>
      </c>
      <c r="C4496" s="17" t="s">
        <v>27330</v>
      </c>
      <c r="D4496" s="17" t="s">
        <v>27331</v>
      </c>
      <c r="E4496" s="17"/>
      <c r="F4496" s="17" t="str">
        <f>'Strutture ricettive (Query)'!$C4496&amp;" "&amp;'Strutture ricettive (Query)'!$K4496</f>
        <v xml:space="preserve">Contrada Chiarino  62/A </v>
      </c>
      <c r="G4496" s="17" t="s">
        <v>22735</v>
      </c>
      <c r="H4496" s="17" t="s">
        <v>26471</v>
      </c>
      <c r="I4496" s="17" t="s">
        <v>13359</v>
      </c>
      <c r="J4496" s="17" t="s">
        <v>13360</v>
      </c>
      <c r="K4496" s="17" t="str">
        <f>IF('Strutture ricettive (Query)'!$D4496='Strutture ricettive (Query)'!$E4496,'Strutture ricettive (Query)'!$D4496,'Strutture ricettive (Query)'!$D4496&amp;" "&amp;'Strutture ricettive (Query)'!$E4496)</f>
        <v xml:space="preserve">62/A </v>
      </c>
    </row>
    <row r="4497" spans="1:11" x14ac:dyDescent="0.25">
      <c r="A4497" s="18" t="s">
        <v>19704</v>
      </c>
      <c r="B4497" s="19" t="s">
        <v>22750</v>
      </c>
      <c r="C4497" s="19" t="s">
        <v>27321</v>
      </c>
      <c r="D4497" s="19" t="s">
        <v>26997</v>
      </c>
      <c r="E4497" s="19"/>
      <c r="F4497" s="19" t="str">
        <f>'Strutture ricettive (Query)'!$C4497&amp;" "&amp;'Strutture ricettive (Query)'!$K4497</f>
        <v xml:space="preserve">Contrada Castelnuovo  3 </v>
      </c>
      <c r="G4497" s="19" t="s">
        <v>22735</v>
      </c>
      <c r="H4497" s="19" t="s">
        <v>26471</v>
      </c>
      <c r="I4497" s="19" t="s">
        <v>13363</v>
      </c>
      <c r="J4497" s="19" t="s">
        <v>13364</v>
      </c>
      <c r="K4497" s="19" t="str">
        <f>IF('Strutture ricettive (Query)'!$D4497='Strutture ricettive (Query)'!$E4497,'Strutture ricettive (Query)'!$D4497,'Strutture ricettive (Query)'!$D4497&amp;" "&amp;'Strutture ricettive (Query)'!$E4497)</f>
        <v xml:space="preserve">3 </v>
      </c>
    </row>
    <row r="4498" spans="1:11" x14ac:dyDescent="0.25">
      <c r="A4498" s="16" t="s">
        <v>19708</v>
      </c>
      <c r="B4498" s="17" t="s">
        <v>22751</v>
      </c>
      <c r="C4498" s="17" t="s">
        <v>27332</v>
      </c>
      <c r="D4498" s="17" t="s">
        <v>26951</v>
      </c>
      <c r="E4498" s="17"/>
      <c r="F4498" s="17" t="str">
        <f>'Strutture ricettive (Query)'!$C4498&amp;" "&amp;'Strutture ricettive (Query)'!$K4498</f>
        <v xml:space="preserve">Via Portorecanati  4 </v>
      </c>
      <c r="G4498" s="17" t="s">
        <v>22735</v>
      </c>
      <c r="H4498" s="17" t="s">
        <v>26471</v>
      </c>
      <c r="I4498" s="17" t="s">
        <v>13367</v>
      </c>
      <c r="J4498" s="17" t="s">
        <v>13368</v>
      </c>
      <c r="K4498" s="17" t="str">
        <f>IF('Strutture ricettive (Query)'!$D4498='Strutture ricettive (Query)'!$E4498,'Strutture ricettive (Query)'!$D4498,'Strutture ricettive (Query)'!$D4498&amp;" "&amp;'Strutture ricettive (Query)'!$E4498)</f>
        <v xml:space="preserve">4 </v>
      </c>
    </row>
    <row r="4499" spans="1:11" x14ac:dyDescent="0.25">
      <c r="A4499" s="18" t="s">
        <v>19708</v>
      </c>
      <c r="B4499" s="19" t="s">
        <v>22752</v>
      </c>
      <c r="C4499" s="19" t="s">
        <v>27333</v>
      </c>
      <c r="D4499" s="19" t="s">
        <v>26939</v>
      </c>
      <c r="E4499" s="19"/>
      <c r="F4499" s="19" t="str">
        <f>'Strutture ricettive (Query)'!$C4499&amp;" "&amp;'Strutture ricettive (Query)'!$K4499</f>
        <v xml:space="preserve">Via Del Risorgimento  43 </v>
      </c>
      <c r="G4499" s="19" t="s">
        <v>22735</v>
      </c>
      <c r="H4499" s="19" t="s">
        <v>26471</v>
      </c>
      <c r="I4499" s="19" t="s">
        <v>13371</v>
      </c>
      <c r="J4499" s="19" t="s">
        <v>13372</v>
      </c>
      <c r="K4499" s="19" t="str">
        <f>IF('Strutture ricettive (Query)'!$D4499='Strutture ricettive (Query)'!$E4499,'Strutture ricettive (Query)'!$D4499,'Strutture ricettive (Query)'!$D4499&amp;" "&amp;'Strutture ricettive (Query)'!$E4499)</f>
        <v xml:space="preserve">43 </v>
      </c>
    </row>
    <row r="4500" spans="1:11" x14ac:dyDescent="0.25">
      <c r="A4500" s="16" t="s">
        <v>19709</v>
      </c>
      <c r="B4500" s="17" t="s">
        <v>22753</v>
      </c>
      <c r="C4500" s="17" t="s">
        <v>27287</v>
      </c>
      <c r="D4500" s="17" t="s">
        <v>26897</v>
      </c>
      <c r="E4500" s="17"/>
      <c r="F4500" s="17" t="str">
        <f>'Strutture ricettive (Query)'!$C4500&amp;" "&amp;'Strutture ricettive (Query)'!$K4500</f>
        <v xml:space="preserve">Frazione Montefiore  55 </v>
      </c>
      <c r="G4500" s="17" t="s">
        <v>22735</v>
      </c>
      <c r="H4500" s="17" t="s">
        <v>26471</v>
      </c>
      <c r="I4500" s="17" t="s">
        <v>13375</v>
      </c>
      <c r="J4500" s="17" t="s">
        <v>13376</v>
      </c>
      <c r="K4500" s="17" t="str">
        <f>IF('Strutture ricettive (Query)'!$D4500='Strutture ricettive (Query)'!$E4500,'Strutture ricettive (Query)'!$D4500,'Strutture ricettive (Query)'!$D4500&amp;" "&amp;'Strutture ricettive (Query)'!$E4500)</f>
        <v xml:space="preserve">55 </v>
      </c>
    </row>
    <row r="4501" spans="1:11" x14ac:dyDescent="0.25">
      <c r="A4501" s="18" t="s">
        <v>19708</v>
      </c>
      <c r="B4501" s="19" t="s">
        <v>22754</v>
      </c>
      <c r="C4501" s="19" t="s">
        <v>27335</v>
      </c>
      <c r="D4501" s="19" t="s">
        <v>26951</v>
      </c>
      <c r="E4501" s="19"/>
      <c r="F4501" s="19" t="str">
        <f>'Strutture ricettive (Query)'!$C4501&amp;" "&amp;'Strutture ricettive (Query)'!$K4501</f>
        <v xml:space="preserve">Via N.Biagiola  4 </v>
      </c>
      <c r="G4501" s="19" t="s">
        <v>22735</v>
      </c>
      <c r="H4501" s="19" t="s">
        <v>26471</v>
      </c>
      <c r="I4501" s="19" t="s">
        <v>24598</v>
      </c>
      <c r="J4501" s="19" t="s">
        <v>13380</v>
      </c>
      <c r="K4501" s="19" t="str">
        <f>IF('Strutture ricettive (Query)'!$D4501='Strutture ricettive (Query)'!$E4501,'Strutture ricettive (Query)'!$D4501,'Strutture ricettive (Query)'!$D4501&amp;" "&amp;'Strutture ricettive (Query)'!$E4501)</f>
        <v xml:space="preserve">4 </v>
      </c>
    </row>
    <row r="4502" spans="1:11" x14ac:dyDescent="0.25">
      <c r="A4502" s="16" t="s">
        <v>19708</v>
      </c>
      <c r="B4502" s="17" t="s">
        <v>22756</v>
      </c>
      <c r="C4502" s="17" t="s">
        <v>27337</v>
      </c>
      <c r="D4502" s="17" t="s">
        <v>27041</v>
      </c>
      <c r="E4502" s="17"/>
      <c r="F4502" s="17" t="str">
        <f>'Strutture ricettive (Query)'!$C4502&amp;" "&amp;'Strutture ricettive (Query)'!$K4502</f>
        <v xml:space="preserve">C.Da Musone  23 </v>
      </c>
      <c r="G4502" s="17" t="s">
        <v>22735</v>
      </c>
      <c r="H4502" s="17" t="s">
        <v>24598</v>
      </c>
      <c r="I4502" s="17" t="s">
        <v>24598</v>
      </c>
      <c r="J4502" s="17" t="s">
        <v>13388</v>
      </c>
      <c r="K4502" s="17" t="str">
        <f>IF('Strutture ricettive (Query)'!$D4502='Strutture ricettive (Query)'!$E4502,'Strutture ricettive (Query)'!$D4502,'Strutture ricettive (Query)'!$D4502&amp;" "&amp;'Strutture ricettive (Query)'!$E4502)</f>
        <v xml:space="preserve">23 </v>
      </c>
    </row>
    <row r="4503" spans="1:11" x14ac:dyDescent="0.25">
      <c r="A4503" s="18" t="s">
        <v>19712</v>
      </c>
      <c r="B4503" s="19" t="s">
        <v>25722</v>
      </c>
      <c r="C4503" s="19" t="s">
        <v>24598</v>
      </c>
      <c r="D4503" s="19"/>
      <c r="E4503" s="19"/>
      <c r="F4503" s="19" t="str">
        <f>'Strutture ricettive (Query)'!$C4503&amp;" "&amp;'Strutture ricettive (Query)'!$K4503</f>
        <v>dato mancante 0</v>
      </c>
      <c r="G4503" s="19" t="s">
        <v>22735</v>
      </c>
      <c r="H4503" s="19" t="s">
        <v>24598</v>
      </c>
      <c r="I4503" s="19" t="s">
        <v>13390</v>
      </c>
      <c r="J4503" s="19" t="s">
        <v>13391</v>
      </c>
      <c r="K4503" s="19">
        <f>IF('Strutture ricettive (Query)'!$D4503='Strutture ricettive (Query)'!$E4503,'Strutture ricettive (Query)'!$D4503,'Strutture ricettive (Query)'!$D4503&amp;" "&amp;'Strutture ricettive (Query)'!$E4503)</f>
        <v>0</v>
      </c>
    </row>
    <row r="4504" spans="1:11" x14ac:dyDescent="0.25">
      <c r="A4504" s="16" t="s">
        <v>19707</v>
      </c>
      <c r="B4504" s="17" t="s">
        <v>22757</v>
      </c>
      <c r="C4504" s="17" t="s">
        <v>27338</v>
      </c>
      <c r="D4504" s="17" t="s">
        <v>26829</v>
      </c>
      <c r="E4504" s="17"/>
      <c r="F4504" s="17" t="str">
        <f>'Strutture ricettive (Query)'!$C4504&amp;" "&amp;'Strutture ricettive (Query)'!$K4504</f>
        <v xml:space="preserve">Nazario Sauro  72 </v>
      </c>
      <c r="G4504" s="17" t="s">
        <v>22735</v>
      </c>
      <c r="H4504" s="17" t="s">
        <v>26471</v>
      </c>
      <c r="I4504" s="17" t="s">
        <v>13394</v>
      </c>
      <c r="J4504" s="17" t="s">
        <v>13395</v>
      </c>
      <c r="K4504" s="17" t="str">
        <f>IF('Strutture ricettive (Query)'!$D4504='Strutture ricettive (Query)'!$E4504,'Strutture ricettive (Query)'!$D4504,'Strutture ricettive (Query)'!$D4504&amp;" "&amp;'Strutture ricettive (Query)'!$E4504)</f>
        <v xml:space="preserve">72 </v>
      </c>
    </row>
    <row r="4505" spans="1:11" x14ac:dyDescent="0.25">
      <c r="A4505" s="18" t="s">
        <v>19712</v>
      </c>
      <c r="B4505" s="19" t="s">
        <v>22758</v>
      </c>
      <c r="C4505" s="19" t="s">
        <v>27339</v>
      </c>
      <c r="D4505" s="19" t="s">
        <v>26916</v>
      </c>
      <c r="E4505" s="19"/>
      <c r="F4505" s="19" t="str">
        <f>'Strutture ricettive (Query)'!$C4505&amp;" "&amp;'Strutture ricettive (Query)'!$K4505</f>
        <v xml:space="preserve">Piazzuola Sabato Del Villaggio  5 </v>
      </c>
      <c r="G4505" s="19" t="s">
        <v>22735</v>
      </c>
      <c r="H4505" s="19" t="s">
        <v>24598</v>
      </c>
      <c r="I4505" s="19" t="s">
        <v>24598</v>
      </c>
      <c r="J4505" s="19" t="s">
        <v>13398</v>
      </c>
      <c r="K4505" s="19" t="str">
        <f>IF('Strutture ricettive (Query)'!$D4505='Strutture ricettive (Query)'!$E4505,'Strutture ricettive (Query)'!$D4505,'Strutture ricettive (Query)'!$D4505&amp;" "&amp;'Strutture ricettive (Query)'!$E4505)</f>
        <v xml:space="preserve">5 </v>
      </c>
    </row>
    <row r="4506" spans="1:11" x14ac:dyDescent="0.25">
      <c r="A4506" s="16" t="s">
        <v>19712</v>
      </c>
      <c r="B4506" s="17" t="s">
        <v>22759</v>
      </c>
      <c r="C4506" s="17" t="s">
        <v>24561</v>
      </c>
      <c r="D4506" s="17"/>
      <c r="E4506" s="17"/>
      <c r="F4506" s="17" t="str">
        <f>'Strutture ricettive (Query)'!$C4506&amp;" "&amp;'Strutture ricettive (Query)'!$K4506</f>
        <v>Contrada Valdice Snc 0</v>
      </c>
      <c r="G4506" s="17" t="s">
        <v>22735</v>
      </c>
      <c r="H4506" s="17" t="s">
        <v>24598</v>
      </c>
      <c r="I4506" s="17" t="s">
        <v>24598</v>
      </c>
      <c r="J4506" s="17" t="s">
        <v>13401</v>
      </c>
      <c r="K4506" s="17">
        <f>IF('Strutture ricettive (Query)'!$D4506='Strutture ricettive (Query)'!$E4506,'Strutture ricettive (Query)'!$D4506,'Strutture ricettive (Query)'!$D4506&amp;" "&amp;'Strutture ricettive (Query)'!$E4506)</f>
        <v>0</v>
      </c>
    </row>
    <row r="4507" spans="1:11" x14ac:dyDescent="0.25">
      <c r="A4507" s="18" t="s">
        <v>19709</v>
      </c>
      <c r="B4507" s="19" t="s">
        <v>22760</v>
      </c>
      <c r="C4507" s="19" t="s">
        <v>27321</v>
      </c>
      <c r="D4507" s="19" t="s">
        <v>27043</v>
      </c>
      <c r="E4507" s="19"/>
      <c r="F4507" s="19" t="str">
        <f>'Strutture ricettive (Query)'!$C4507&amp;" "&amp;'Strutture ricettive (Query)'!$K4507</f>
        <v xml:space="preserve">Contrada Castelnuovo  22 </v>
      </c>
      <c r="G4507" s="19" t="s">
        <v>22735</v>
      </c>
      <c r="H4507" s="19" t="s">
        <v>24598</v>
      </c>
      <c r="I4507" s="19" t="s">
        <v>24598</v>
      </c>
      <c r="J4507" s="19" t="s">
        <v>13404</v>
      </c>
      <c r="K4507" s="19" t="str">
        <f>IF('Strutture ricettive (Query)'!$D4507='Strutture ricettive (Query)'!$E4507,'Strutture ricettive (Query)'!$D4507,'Strutture ricettive (Query)'!$D4507&amp;" "&amp;'Strutture ricettive (Query)'!$E4507)</f>
        <v xml:space="preserve">22 </v>
      </c>
    </row>
    <row r="4508" spans="1:11" x14ac:dyDescent="0.25">
      <c r="A4508" s="16" t="s">
        <v>19713</v>
      </c>
      <c r="B4508" s="17" t="s">
        <v>25723</v>
      </c>
      <c r="C4508" s="17" t="s">
        <v>24598</v>
      </c>
      <c r="D4508" s="17"/>
      <c r="E4508" s="17"/>
      <c r="F4508" s="17" t="str">
        <f>'Strutture ricettive (Query)'!$C4508&amp;" "&amp;'Strutture ricettive (Query)'!$K4508</f>
        <v>dato mancante 0</v>
      </c>
      <c r="G4508" s="17" t="s">
        <v>22735</v>
      </c>
      <c r="H4508" s="17" t="s">
        <v>24598</v>
      </c>
      <c r="I4508" s="17" t="s">
        <v>24598</v>
      </c>
      <c r="J4508" s="17" t="s">
        <v>24598</v>
      </c>
      <c r="K4508" s="17">
        <f>IF('Strutture ricettive (Query)'!$D4508='Strutture ricettive (Query)'!$E4508,'Strutture ricettive (Query)'!$D4508,'Strutture ricettive (Query)'!$D4508&amp;" "&amp;'Strutture ricettive (Query)'!$E4508)</f>
        <v>0</v>
      </c>
    </row>
    <row r="4509" spans="1:11" x14ac:dyDescent="0.25">
      <c r="A4509" s="18" t="s">
        <v>19708</v>
      </c>
      <c r="B4509" s="19" t="s">
        <v>22761</v>
      </c>
      <c r="C4509" s="19" t="s">
        <v>27340</v>
      </c>
      <c r="D4509" s="19" t="s">
        <v>27086</v>
      </c>
      <c r="E4509" s="19"/>
      <c r="F4509" s="19" t="str">
        <f>'Strutture ricettive (Query)'!$C4509&amp;" "&amp;'Strutture ricettive (Query)'!$K4509</f>
        <v xml:space="preserve">C.Da San Francesco  16 </v>
      </c>
      <c r="G4509" s="19" t="s">
        <v>22735</v>
      </c>
      <c r="H4509" s="19" t="s">
        <v>24598</v>
      </c>
      <c r="I4509" s="19" t="s">
        <v>13408</v>
      </c>
      <c r="J4509" s="19" t="s">
        <v>13409</v>
      </c>
      <c r="K4509" s="19" t="str">
        <f>IF('Strutture ricettive (Query)'!$D4509='Strutture ricettive (Query)'!$E4509,'Strutture ricettive (Query)'!$D4509,'Strutture ricettive (Query)'!$D4509&amp;" "&amp;'Strutture ricettive (Query)'!$E4509)</f>
        <v xml:space="preserve">16 </v>
      </c>
    </row>
    <row r="4510" spans="1:11" x14ac:dyDescent="0.25">
      <c r="A4510" s="16" t="s">
        <v>19708</v>
      </c>
      <c r="B4510" s="17" t="s">
        <v>22762</v>
      </c>
      <c r="C4510" s="17" t="s">
        <v>27288</v>
      </c>
      <c r="D4510" s="17" t="s">
        <v>26992</v>
      </c>
      <c r="E4510" s="17"/>
      <c r="F4510" s="17" t="str">
        <f>'Strutture ricettive (Query)'!$C4510&amp;" "&amp;'Strutture ricettive (Query)'!$K4510</f>
        <v xml:space="preserve">Via Bravi  3/A </v>
      </c>
      <c r="G4510" s="17" t="s">
        <v>22735</v>
      </c>
      <c r="H4510" s="17" t="s">
        <v>24598</v>
      </c>
      <c r="I4510" s="17" t="s">
        <v>24598</v>
      </c>
      <c r="J4510" s="17" t="s">
        <v>13412</v>
      </c>
      <c r="K4510" s="17" t="str">
        <f>IF('Strutture ricettive (Query)'!$D4510='Strutture ricettive (Query)'!$E4510,'Strutture ricettive (Query)'!$D4510,'Strutture ricettive (Query)'!$D4510&amp;" "&amp;'Strutture ricettive (Query)'!$E4510)</f>
        <v xml:space="preserve">3/A </v>
      </c>
    </row>
    <row r="4511" spans="1:11" x14ac:dyDescent="0.25">
      <c r="A4511" s="18" t="s">
        <v>19708</v>
      </c>
      <c r="B4511" s="19" t="s">
        <v>22763</v>
      </c>
      <c r="C4511" s="19" t="s">
        <v>27317</v>
      </c>
      <c r="D4511" s="19" t="s">
        <v>27086</v>
      </c>
      <c r="E4511" s="19"/>
      <c r="F4511" s="19" t="str">
        <f>'Strutture ricettive (Query)'!$C4511&amp;" "&amp;'Strutture ricettive (Query)'!$K4511</f>
        <v xml:space="preserve">Viale Amendola  16 </v>
      </c>
      <c r="G4511" s="19" t="s">
        <v>22735</v>
      </c>
      <c r="H4511" s="19" t="s">
        <v>24598</v>
      </c>
      <c r="I4511" s="19" t="s">
        <v>13415</v>
      </c>
      <c r="J4511" s="19" t="s">
        <v>13416</v>
      </c>
      <c r="K4511" s="19" t="str">
        <f>IF('Strutture ricettive (Query)'!$D4511='Strutture ricettive (Query)'!$E4511,'Strutture ricettive (Query)'!$D4511,'Strutture ricettive (Query)'!$D4511&amp;" "&amp;'Strutture ricettive (Query)'!$E4511)</f>
        <v xml:space="preserve">16 </v>
      </c>
    </row>
    <row r="4512" spans="1:11" x14ac:dyDescent="0.25">
      <c r="A4512" s="16" t="s">
        <v>19708</v>
      </c>
      <c r="B4512" s="17" t="s">
        <v>22764</v>
      </c>
      <c r="C4512" s="17" t="s">
        <v>27286</v>
      </c>
      <c r="D4512" s="17" t="s">
        <v>26781</v>
      </c>
      <c r="E4512" s="17"/>
      <c r="F4512" s="17" t="str">
        <f>'Strutture ricettive (Query)'!$C4512&amp;" "&amp;'Strutture ricettive (Query)'!$K4512</f>
        <v xml:space="preserve">Via Valdice  9 </v>
      </c>
      <c r="G4512" s="17" t="s">
        <v>22735</v>
      </c>
      <c r="H4512" s="17" t="s">
        <v>26471</v>
      </c>
      <c r="I4512" s="17" t="s">
        <v>24598</v>
      </c>
      <c r="J4512" s="17" t="s">
        <v>13419</v>
      </c>
      <c r="K4512" s="17" t="str">
        <f>IF('Strutture ricettive (Query)'!$D4512='Strutture ricettive (Query)'!$E4512,'Strutture ricettive (Query)'!$D4512,'Strutture ricettive (Query)'!$D4512&amp;" "&amp;'Strutture ricettive (Query)'!$E4512)</f>
        <v xml:space="preserve">9 </v>
      </c>
    </row>
    <row r="4513" spans="1:11" x14ac:dyDescent="0.25">
      <c r="A4513" s="18" t="s">
        <v>19706</v>
      </c>
      <c r="B4513" s="19" t="s">
        <v>22765</v>
      </c>
      <c r="C4513" s="19" t="s">
        <v>27218</v>
      </c>
      <c r="D4513" s="19" t="s">
        <v>26979</v>
      </c>
      <c r="E4513" s="19"/>
      <c r="F4513" s="19" t="str">
        <f>'Strutture ricettive (Query)'!$C4513&amp;" "&amp;'Strutture ricettive (Query)'!$K4513</f>
        <v xml:space="preserve">Viale Monte Bove  35 </v>
      </c>
      <c r="G4513" s="19" t="s">
        <v>22735</v>
      </c>
      <c r="H4513" s="19" t="s">
        <v>26471</v>
      </c>
      <c r="I4513" s="19" t="s">
        <v>24598</v>
      </c>
      <c r="J4513" s="19" t="s">
        <v>13422</v>
      </c>
      <c r="K4513" s="19" t="str">
        <f>IF('Strutture ricettive (Query)'!$D4513='Strutture ricettive (Query)'!$E4513,'Strutture ricettive (Query)'!$D4513,'Strutture ricettive (Query)'!$D4513&amp;" "&amp;'Strutture ricettive (Query)'!$E4513)</f>
        <v xml:space="preserve">35 </v>
      </c>
    </row>
    <row r="4514" spans="1:11" x14ac:dyDescent="0.25">
      <c r="A4514" s="16" t="s">
        <v>19706</v>
      </c>
      <c r="B4514" s="17" t="s">
        <v>22766</v>
      </c>
      <c r="C4514" s="17" t="s">
        <v>27219</v>
      </c>
      <c r="D4514" s="17" t="s">
        <v>27071</v>
      </c>
      <c r="E4514" s="17"/>
      <c r="F4514" s="17" t="str">
        <f>'Strutture ricettive (Query)'!$C4514&amp;" "&amp;'Strutture ricettive (Query)'!$K4514</f>
        <v xml:space="preserve">Viale Carancini  19 </v>
      </c>
      <c r="G4514" s="17" t="s">
        <v>22735</v>
      </c>
      <c r="H4514" s="17" t="s">
        <v>26471</v>
      </c>
      <c r="I4514" s="17" t="s">
        <v>24598</v>
      </c>
      <c r="J4514" s="17" t="s">
        <v>13425</v>
      </c>
      <c r="K4514" s="17" t="str">
        <f>IF('Strutture ricettive (Query)'!$D4514='Strutture ricettive (Query)'!$E4514,'Strutture ricettive (Query)'!$D4514,'Strutture ricettive (Query)'!$D4514&amp;" "&amp;'Strutture ricettive (Query)'!$E4514)</f>
        <v xml:space="preserve">19 </v>
      </c>
    </row>
    <row r="4515" spans="1:11" x14ac:dyDescent="0.25">
      <c r="A4515" s="18" t="s">
        <v>19706</v>
      </c>
      <c r="B4515" s="19" t="s">
        <v>22767</v>
      </c>
      <c r="C4515" s="19" t="s">
        <v>27219</v>
      </c>
      <c r="D4515" s="19" t="s">
        <v>27071</v>
      </c>
      <c r="E4515" s="19"/>
      <c r="F4515" s="19" t="str">
        <f>'Strutture ricettive (Query)'!$C4515&amp;" "&amp;'Strutture ricettive (Query)'!$K4515</f>
        <v xml:space="preserve">Viale Carancini  19 </v>
      </c>
      <c r="G4515" s="19" t="s">
        <v>22735</v>
      </c>
      <c r="H4515" s="19" t="s">
        <v>26471</v>
      </c>
      <c r="I4515" s="19" t="s">
        <v>24598</v>
      </c>
      <c r="J4515" s="19" t="s">
        <v>13425</v>
      </c>
      <c r="K4515" s="19" t="str">
        <f>IF('Strutture ricettive (Query)'!$D4515='Strutture ricettive (Query)'!$E4515,'Strutture ricettive (Query)'!$D4515,'Strutture ricettive (Query)'!$D4515&amp;" "&amp;'Strutture ricettive (Query)'!$E4515)</f>
        <v xml:space="preserve">19 </v>
      </c>
    </row>
    <row r="4516" spans="1:11" x14ac:dyDescent="0.25">
      <c r="A4516" s="16" t="s">
        <v>19708</v>
      </c>
      <c r="B4516" s="17" t="s">
        <v>22768</v>
      </c>
      <c r="C4516" s="17" t="s">
        <v>27221</v>
      </c>
      <c r="D4516" s="17" t="s">
        <v>27059</v>
      </c>
      <c r="E4516" s="17"/>
      <c r="F4516" s="17" t="str">
        <f>'Strutture ricettive (Query)'!$C4516&amp;" "&amp;'Strutture ricettive (Query)'!$K4516</f>
        <v xml:space="preserve">Vicolo Jacometti  20 </v>
      </c>
      <c r="G4516" s="17" t="s">
        <v>22735</v>
      </c>
      <c r="H4516" s="17" t="s">
        <v>26471</v>
      </c>
      <c r="I4516" s="17" t="s">
        <v>24598</v>
      </c>
      <c r="J4516" s="17" t="s">
        <v>13429</v>
      </c>
      <c r="K4516" s="17" t="str">
        <f>IF('Strutture ricettive (Query)'!$D4516='Strutture ricettive (Query)'!$E4516,'Strutture ricettive (Query)'!$D4516,'Strutture ricettive (Query)'!$D4516&amp;" "&amp;'Strutture ricettive (Query)'!$E4516)</f>
        <v xml:space="preserve">20 </v>
      </c>
    </row>
    <row r="4517" spans="1:11" x14ac:dyDescent="0.25">
      <c r="A4517" s="18" t="s">
        <v>19712</v>
      </c>
      <c r="B4517" s="19" t="s">
        <v>22769</v>
      </c>
      <c r="C4517" s="19" t="s">
        <v>27222</v>
      </c>
      <c r="D4517" s="19" t="s">
        <v>26836</v>
      </c>
      <c r="E4517" s="19"/>
      <c r="F4517" s="19" t="str">
        <f>'Strutture ricettive (Query)'!$C4517&amp;" "&amp;'Strutture ricettive (Query)'!$K4517</f>
        <v xml:space="preserve">Piazza Umberto I  7 </v>
      </c>
      <c r="G4517" s="19" t="s">
        <v>22770</v>
      </c>
      <c r="H4517" s="19" t="s">
        <v>24598</v>
      </c>
      <c r="I4517" s="19" t="s">
        <v>24598</v>
      </c>
      <c r="J4517" s="19" t="s">
        <v>13433</v>
      </c>
      <c r="K4517" s="19" t="str">
        <f>IF('Strutture ricettive (Query)'!$D4517='Strutture ricettive (Query)'!$E4517,'Strutture ricettive (Query)'!$D4517,'Strutture ricettive (Query)'!$D4517&amp;" "&amp;'Strutture ricettive (Query)'!$E4517)</f>
        <v xml:space="preserve">7 </v>
      </c>
    </row>
    <row r="4518" spans="1:11" x14ac:dyDescent="0.25">
      <c r="A4518" s="16" t="s">
        <v>19706</v>
      </c>
      <c r="B4518" s="17" t="s">
        <v>22771</v>
      </c>
      <c r="C4518" s="17" t="s">
        <v>27223</v>
      </c>
      <c r="D4518" s="17" t="s">
        <v>27122</v>
      </c>
      <c r="E4518" s="17"/>
      <c r="F4518" s="17" t="str">
        <f>'Strutture ricettive (Query)'!$C4518&amp;" "&amp;'Strutture ricettive (Query)'!$K4518</f>
        <v xml:space="preserve">C.Da Vallenzuolo  12 </v>
      </c>
      <c r="G4518" s="17" t="s">
        <v>22770</v>
      </c>
      <c r="H4518" s="17" t="s">
        <v>24598</v>
      </c>
      <c r="I4518" s="17" t="s">
        <v>24598</v>
      </c>
      <c r="J4518" s="17" t="s">
        <v>13436</v>
      </c>
      <c r="K4518" s="17" t="str">
        <f>IF('Strutture ricettive (Query)'!$D4518='Strutture ricettive (Query)'!$E4518,'Strutture ricettive (Query)'!$D4518,'Strutture ricettive (Query)'!$D4518&amp;" "&amp;'Strutture ricettive (Query)'!$E4518)</f>
        <v xml:space="preserve">12 </v>
      </c>
    </row>
    <row r="4519" spans="1:11" x14ac:dyDescent="0.25">
      <c r="A4519" s="18" t="s">
        <v>19704</v>
      </c>
      <c r="B4519" s="19" t="s">
        <v>22772</v>
      </c>
      <c r="C4519" s="19" t="s">
        <v>27224</v>
      </c>
      <c r="D4519" s="19" t="s">
        <v>26885</v>
      </c>
      <c r="E4519" s="19"/>
      <c r="F4519" s="19" t="str">
        <f>'Strutture ricettive (Query)'!$C4519&amp;" "&amp;'Strutture ricettive (Query)'!$K4519</f>
        <v xml:space="preserve">Contrada Grazie Fiastra  58 </v>
      </c>
      <c r="G4519" s="19" t="s">
        <v>22770</v>
      </c>
      <c r="H4519" s="19" t="s">
        <v>26473</v>
      </c>
      <c r="I4519" s="19" t="s">
        <v>24598</v>
      </c>
      <c r="J4519" s="19" t="s">
        <v>13439</v>
      </c>
      <c r="K4519" s="19" t="str">
        <f>IF('Strutture ricettive (Query)'!$D4519='Strutture ricettive (Query)'!$E4519,'Strutture ricettive (Query)'!$D4519,'Strutture ricettive (Query)'!$D4519&amp;" "&amp;'Strutture ricettive (Query)'!$E4519)</f>
        <v xml:space="preserve">58 </v>
      </c>
    </row>
    <row r="4520" spans="1:11" x14ac:dyDescent="0.25">
      <c r="A4520" s="16" t="s">
        <v>19712</v>
      </c>
      <c r="B4520" s="17" t="s">
        <v>22773</v>
      </c>
      <c r="C4520" s="17" t="s">
        <v>27226</v>
      </c>
      <c r="D4520" s="17" t="s">
        <v>26867</v>
      </c>
      <c r="E4520" s="17"/>
      <c r="F4520" s="17" t="str">
        <f>'Strutture ricettive (Query)'!$C4520&amp;" "&amp;'Strutture ricettive (Query)'!$K4520</f>
        <v xml:space="preserve">Via Picena  62 </v>
      </c>
      <c r="G4520" s="17" t="s">
        <v>22770</v>
      </c>
      <c r="H4520" s="17" t="s">
        <v>26473</v>
      </c>
      <c r="I4520" s="17" t="s">
        <v>24598</v>
      </c>
      <c r="J4520" s="17" t="s">
        <v>13442</v>
      </c>
      <c r="K4520" s="17" t="str">
        <f>IF('Strutture ricettive (Query)'!$D4520='Strutture ricettive (Query)'!$E4520,'Strutture ricettive (Query)'!$D4520,'Strutture ricettive (Query)'!$D4520&amp;" "&amp;'Strutture ricettive (Query)'!$E4520)</f>
        <v xml:space="preserve">62 </v>
      </c>
    </row>
    <row r="4521" spans="1:11" x14ac:dyDescent="0.25">
      <c r="A4521" s="18" t="s">
        <v>19712</v>
      </c>
      <c r="B4521" s="19" t="s">
        <v>25724</v>
      </c>
      <c r="C4521" s="19" t="s">
        <v>24598</v>
      </c>
      <c r="D4521" s="19"/>
      <c r="E4521" s="19"/>
      <c r="F4521" s="19" t="str">
        <f>'Strutture ricettive (Query)'!$C4521&amp;" "&amp;'Strutture ricettive (Query)'!$K4521</f>
        <v>dato mancante 0</v>
      </c>
      <c r="G4521" s="19" t="s">
        <v>20623</v>
      </c>
      <c r="H4521" s="19" t="s">
        <v>24598</v>
      </c>
      <c r="I4521" s="19" t="s">
        <v>24598</v>
      </c>
      <c r="J4521" s="19" t="s">
        <v>24598</v>
      </c>
      <c r="K4521" s="19">
        <f>IF('Strutture ricettive (Query)'!$D4521='Strutture ricettive (Query)'!$E4521,'Strutture ricettive (Query)'!$D4521,'Strutture ricettive (Query)'!$D4521&amp;" "&amp;'Strutture ricettive (Query)'!$E4521)</f>
        <v>0</v>
      </c>
    </row>
    <row r="4522" spans="1:11" x14ac:dyDescent="0.25">
      <c r="A4522" s="16" t="s">
        <v>19718</v>
      </c>
      <c r="B4522" s="17" t="s">
        <v>22774</v>
      </c>
      <c r="C4522" s="17" t="s">
        <v>24598</v>
      </c>
      <c r="D4522" s="17"/>
      <c r="E4522" s="17"/>
      <c r="F4522" s="17" t="str">
        <f>'Strutture ricettive (Query)'!$C4522&amp;" "&amp;'Strutture ricettive (Query)'!$K4522</f>
        <v>dato mancante 0</v>
      </c>
      <c r="G4522" s="17" t="s">
        <v>20623</v>
      </c>
      <c r="H4522" s="17" t="s">
        <v>26474</v>
      </c>
      <c r="I4522" s="17" t="s">
        <v>24598</v>
      </c>
      <c r="J4522" s="17" t="s">
        <v>24598</v>
      </c>
      <c r="K4522" s="17">
        <f>IF('Strutture ricettive (Query)'!$D4522='Strutture ricettive (Query)'!$E4522,'Strutture ricettive (Query)'!$D4522,'Strutture ricettive (Query)'!$D4522&amp;" "&amp;'Strutture ricettive (Query)'!$E4522)</f>
        <v>0</v>
      </c>
    </row>
    <row r="4523" spans="1:11" x14ac:dyDescent="0.25">
      <c r="A4523" s="18" t="s">
        <v>19717</v>
      </c>
      <c r="B4523" s="19" t="s">
        <v>22775</v>
      </c>
      <c r="C4523" s="19" t="s">
        <v>27227</v>
      </c>
      <c r="D4523" s="19" t="s">
        <v>26908</v>
      </c>
      <c r="E4523" s="19"/>
      <c r="F4523" s="19" t="str">
        <f>'Strutture ricettive (Query)'!$C4523&amp;" "&amp;'Strutture ricettive (Query)'!$K4523</f>
        <v xml:space="preserve">Contrada Vallato  51 </v>
      </c>
      <c r="G4523" s="19" t="s">
        <v>20623</v>
      </c>
      <c r="H4523" s="19" t="s">
        <v>26203</v>
      </c>
      <c r="I4523" s="19" t="s">
        <v>13447</v>
      </c>
      <c r="J4523" s="19" t="s">
        <v>13448</v>
      </c>
      <c r="K4523" s="19" t="str">
        <f>IF('Strutture ricettive (Query)'!$D4523='Strutture ricettive (Query)'!$E4523,'Strutture ricettive (Query)'!$D4523,'Strutture ricettive (Query)'!$D4523&amp;" "&amp;'Strutture ricettive (Query)'!$E4523)</f>
        <v xml:space="preserve">51 </v>
      </c>
    </row>
    <row r="4524" spans="1:11" x14ac:dyDescent="0.25">
      <c r="A4524" s="16" t="s">
        <v>19708</v>
      </c>
      <c r="B4524" s="17" t="s">
        <v>22776</v>
      </c>
      <c r="C4524" s="17" t="s">
        <v>27226</v>
      </c>
      <c r="D4524" s="17" t="s">
        <v>26908</v>
      </c>
      <c r="E4524" s="17"/>
      <c r="F4524" s="17" t="str">
        <f>'Strutture ricettive (Query)'!$C4524&amp;" "&amp;'Strutture ricettive (Query)'!$K4524</f>
        <v xml:space="preserve">Via Picena  51 </v>
      </c>
      <c r="G4524" s="17" t="s">
        <v>20623</v>
      </c>
      <c r="H4524" s="17" t="s">
        <v>26203</v>
      </c>
      <c r="I4524" s="17" t="s">
        <v>24598</v>
      </c>
      <c r="J4524" s="17" t="s">
        <v>13451</v>
      </c>
      <c r="K4524" s="17" t="str">
        <f>IF('Strutture ricettive (Query)'!$D4524='Strutture ricettive (Query)'!$E4524,'Strutture ricettive (Query)'!$D4524,'Strutture ricettive (Query)'!$D4524&amp;" "&amp;'Strutture ricettive (Query)'!$E4524)</f>
        <v xml:space="preserve">51 </v>
      </c>
    </row>
    <row r="4525" spans="1:11" x14ac:dyDescent="0.25">
      <c r="A4525" s="18" t="s">
        <v>19704</v>
      </c>
      <c r="B4525" s="19" t="s">
        <v>22777</v>
      </c>
      <c r="C4525" s="19" t="s">
        <v>27228</v>
      </c>
      <c r="D4525" s="19" t="s">
        <v>27152</v>
      </c>
      <c r="E4525" s="19"/>
      <c r="F4525" s="19" t="str">
        <f>'Strutture ricettive (Query)'!$C4525&amp;" "&amp;'Strutture ricettive (Query)'!$K4525</f>
        <v xml:space="preserve">Contrada Collalto  1 </v>
      </c>
      <c r="G4525" s="19" t="s">
        <v>20623</v>
      </c>
      <c r="H4525" s="19" t="s">
        <v>26203</v>
      </c>
      <c r="I4525" s="19" t="s">
        <v>13454</v>
      </c>
      <c r="J4525" s="19" t="s">
        <v>13455</v>
      </c>
      <c r="K4525" s="19" t="str">
        <f>IF('Strutture ricettive (Query)'!$D4525='Strutture ricettive (Query)'!$E4525,'Strutture ricettive (Query)'!$D4525,'Strutture ricettive (Query)'!$D4525&amp;" "&amp;'Strutture ricettive (Query)'!$E4525)</f>
        <v xml:space="preserve">1 </v>
      </c>
    </row>
    <row r="4526" spans="1:11" x14ac:dyDescent="0.25">
      <c r="A4526" s="16" t="s">
        <v>19707</v>
      </c>
      <c r="B4526" s="17" t="s">
        <v>22774</v>
      </c>
      <c r="C4526" s="17" t="s">
        <v>27227</v>
      </c>
      <c r="D4526" s="17" t="s">
        <v>27152</v>
      </c>
      <c r="E4526" s="17"/>
      <c r="F4526" s="17" t="str">
        <f>'Strutture ricettive (Query)'!$C4526&amp;" "&amp;'Strutture ricettive (Query)'!$K4526</f>
        <v xml:space="preserve">Contrada Vallato  1 </v>
      </c>
      <c r="G4526" s="17" t="s">
        <v>20623</v>
      </c>
      <c r="H4526" s="17" t="s">
        <v>26203</v>
      </c>
      <c r="I4526" s="17" t="s">
        <v>24598</v>
      </c>
      <c r="J4526" s="17" t="s">
        <v>24598</v>
      </c>
      <c r="K4526" s="17" t="str">
        <f>IF('Strutture ricettive (Query)'!$D4526='Strutture ricettive (Query)'!$E4526,'Strutture ricettive (Query)'!$D4526,'Strutture ricettive (Query)'!$D4526&amp;" "&amp;'Strutture ricettive (Query)'!$E4526)</f>
        <v xml:space="preserve">1 </v>
      </c>
    </row>
    <row r="4527" spans="1:11" x14ac:dyDescent="0.25">
      <c r="A4527" s="18" t="s">
        <v>19709</v>
      </c>
      <c r="B4527" s="19" t="s">
        <v>25725</v>
      </c>
      <c r="C4527" s="19" t="s">
        <v>24598</v>
      </c>
      <c r="D4527" s="19"/>
      <c r="E4527" s="19"/>
      <c r="F4527" s="19" t="str">
        <f>'Strutture ricettive (Query)'!$C4527&amp;" "&amp;'Strutture ricettive (Query)'!$K4527</f>
        <v>dato mancante 0</v>
      </c>
      <c r="G4527" s="19" t="s">
        <v>20623</v>
      </c>
      <c r="H4527" s="19" t="s">
        <v>24598</v>
      </c>
      <c r="I4527" s="19" t="s">
        <v>24598</v>
      </c>
      <c r="J4527" s="19" t="s">
        <v>24598</v>
      </c>
      <c r="K4527" s="19">
        <f>IF('Strutture ricettive (Query)'!$D4527='Strutture ricettive (Query)'!$E4527,'Strutture ricettive (Query)'!$D4527,'Strutture ricettive (Query)'!$D4527&amp;" "&amp;'Strutture ricettive (Query)'!$E4527)</f>
        <v>0</v>
      </c>
    </row>
    <row r="4528" spans="1:11" x14ac:dyDescent="0.25">
      <c r="A4528" s="16" t="s">
        <v>19709</v>
      </c>
      <c r="B4528" s="17" t="s">
        <v>22778</v>
      </c>
      <c r="C4528" s="17" t="s">
        <v>27230</v>
      </c>
      <c r="D4528" s="17" t="s">
        <v>27231</v>
      </c>
      <c r="E4528" s="17"/>
      <c r="F4528" s="17" t="str">
        <f>'Strutture ricettive (Query)'!$C4528&amp;" "&amp;'Strutture ricettive (Query)'!$K4528</f>
        <v xml:space="preserve">Contrada Santa Croce  86 </v>
      </c>
      <c r="G4528" s="17" t="s">
        <v>20623</v>
      </c>
      <c r="H4528" s="17" t="s">
        <v>26203</v>
      </c>
      <c r="I4528" s="17" t="s">
        <v>24598</v>
      </c>
      <c r="J4528" s="17" t="s">
        <v>13460</v>
      </c>
      <c r="K4528" s="17" t="str">
        <f>IF('Strutture ricettive (Query)'!$D4528='Strutture ricettive (Query)'!$E4528,'Strutture ricettive (Query)'!$D4528,'Strutture ricettive (Query)'!$D4528&amp;" "&amp;'Strutture ricettive (Query)'!$E4528)</f>
        <v xml:space="preserve">86 </v>
      </c>
    </row>
    <row r="4529" spans="1:11" x14ac:dyDescent="0.25">
      <c r="A4529" s="18" t="s">
        <v>19709</v>
      </c>
      <c r="B4529" s="19" t="s">
        <v>22779</v>
      </c>
      <c r="C4529" s="19" t="s">
        <v>27232</v>
      </c>
      <c r="D4529" s="19" t="s">
        <v>27080</v>
      </c>
      <c r="E4529" s="19"/>
      <c r="F4529" s="19" t="str">
        <f>'Strutture ricettive (Query)'!$C4529&amp;" "&amp;'Strutture ricettive (Query)'!$K4529</f>
        <v xml:space="preserve">Contrada Cesa Cappuccini  17 </v>
      </c>
      <c r="G4529" s="19" t="s">
        <v>20623</v>
      </c>
      <c r="H4529" s="19" t="s">
        <v>26203</v>
      </c>
      <c r="I4529" s="19" t="s">
        <v>13463</v>
      </c>
      <c r="J4529" s="19" t="s">
        <v>13464</v>
      </c>
      <c r="K4529" s="19" t="str">
        <f>IF('Strutture ricettive (Query)'!$D4529='Strutture ricettive (Query)'!$E4529,'Strutture ricettive (Query)'!$D4529,'Strutture ricettive (Query)'!$D4529&amp;" "&amp;'Strutture ricettive (Query)'!$E4529)</f>
        <v xml:space="preserve">17 </v>
      </c>
    </row>
    <row r="4530" spans="1:11" x14ac:dyDescent="0.25">
      <c r="A4530" s="16" t="s">
        <v>19709</v>
      </c>
      <c r="B4530" s="17" t="s">
        <v>22780</v>
      </c>
      <c r="C4530" s="17" t="s">
        <v>27233</v>
      </c>
      <c r="D4530" s="17" t="s">
        <v>26997</v>
      </c>
      <c r="E4530" s="17"/>
      <c r="F4530" s="17" t="str">
        <f>'Strutture ricettive (Query)'!$C4530&amp;" "&amp;'Strutture ricettive (Query)'!$K4530</f>
        <v xml:space="preserve">Contrada Gualduccio  3 </v>
      </c>
      <c r="G4530" s="17" t="s">
        <v>20623</v>
      </c>
      <c r="H4530" s="17" t="s">
        <v>26203</v>
      </c>
      <c r="I4530" s="17" t="s">
        <v>13467</v>
      </c>
      <c r="J4530" s="17" t="s">
        <v>13468</v>
      </c>
      <c r="K4530" s="17" t="str">
        <f>IF('Strutture ricettive (Query)'!$D4530='Strutture ricettive (Query)'!$E4530,'Strutture ricettive (Query)'!$D4530,'Strutture ricettive (Query)'!$D4530&amp;" "&amp;'Strutture ricettive (Query)'!$E4530)</f>
        <v xml:space="preserve">3 </v>
      </c>
    </row>
    <row r="4531" spans="1:11" x14ac:dyDescent="0.25">
      <c r="A4531" s="18" t="s">
        <v>19709</v>
      </c>
      <c r="B4531" s="19" t="s">
        <v>22781</v>
      </c>
      <c r="C4531" s="19" t="s">
        <v>27217</v>
      </c>
      <c r="D4531" s="19" t="s">
        <v>27152</v>
      </c>
      <c r="E4531" s="19"/>
      <c r="F4531" s="19" t="str">
        <f>'Strutture ricettive (Query)'!$C4531&amp;" "&amp;'Strutture ricettive (Query)'!$K4531</f>
        <v xml:space="preserve">Contrada Vallimestre  1 </v>
      </c>
      <c r="G4531" s="19" t="s">
        <v>20623</v>
      </c>
      <c r="H4531" s="19" t="s">
        <v>26203</v>
      </c>
      <c r="I4531" s="19" t="s">
        <v>24598</v>
      </c>
      <c r="J4531" s="19" t="s">
        <v>13471</v>
      </c>
      <c r="K4531" s="19" t="str">
        <f>IF('Strutture ricettive (Query)'!$D4531='Strutture ricettive (Query)'!$E4531,'Strutture ricettive (Query)'!$D4531,'Strutture ricettive (Query)'!$D4531&amp;" "&amp;'Strutture ricettive (Query)'!$E4531)</f>
        <v xml:space="preserve">1 </v>
      </c>
    </row>
    <row r="4532" spans="1:11" x14ac:dyDescent="0.25">
      <c r="A4532" s="16" t="s">
        <v>19708</v>
      </c>
      <c r="B4532" s="17" t="s">
        <v>22782</v>
      </c>
      <c r="C4532" s="17" t="s">
        <v>27235</v>
      </c>
      <c r="D4532" s="17" t="s">
        <v>27152</v>
      </c>
      <c r="E4532" s="17"/>
      <c r="F4532" s="17" t="str">
        <f>'Strutture ricettive (Query)'!$C4532&amp;" "&amp;'Strutture ricettive (Query)'!$K4532</f>
        <v xml:space="preserve">Contrada Moline  1 </v>
      </c>
      <c r="G4532" s="17" t="s">
        <v>20623</v>
      </c>
      <c r="H4532" s="17" t="s">
        <v>26203</v>
      </c>
      <c r="I4532" s="17" t="s">
        <v>13474</v>
      </c>
      <c r="J4532" s="17" t="s">
        <v>13475</v>
      </c>
      <c r="K4532" s="17" t="str">
        <f>IF('Strutture ricettive (Query)'!$D4532='Strutture ricettive (Query)'!$E4532,'Strutture ricettive (Query)'!$D4532,'Strutture ricettive (Query)'!$D4532&amp;" "&amp;'Strutture ricettive (Query)'!$E4532)</f>
        <v xml:space="preserve">1 </v>
      </c>
    </row>
    <row r="4533" spans="1:11" x14ac:dyDescent="0.25">
      <c r="A4533" s="18" t="s">
        <v>19709</v>
      </c>
      <c r="B4533" s="19" t="s">
        <v>22783</v>
      </c>
      <c r="C4533" s="19" t="s">
        <v>27210</v>
      </c>
      <c r="D4533" s="19" t="s">
        <v>27152</v>
      </c>
      <c r="E4533" s="19"/>
      <c r="F4533" s="19" t="str">
        <f>'Strutture ricettive (Query)'!$C4533&amp;" "&amp;'Strutture ricettive (Query)'!$K4533</f>
        <v xml:space="preserve">Contrada Torre Di Morro  1 </v>
      </c>
      <c r="G4533" s="19" t="s">
        <v>20623</v>
      </c>
      <c r="H4533" s="19" t="s">
        <v>26203</v>
      </c>
      <c r="I4533" s="19" t="s">
        <v>24598</v>
      </c>
      <c r="J4533" s="19" t="s">
        <v>24598</v>
      </c>
      <c r="K4533" s="19" t="str">
        <f>IF('Strutture ricettive (Query)'!$D4533='Strutture ricettive (Query)'!$E4533,'Strutture ricettive (Query)'!$D4533,'Strutture ricettive (Query)'!$D4533&amp;" "&amp;'Strutture ricettive (Query)'!$E4533)</f>
        <v xml:space="preserve">1 </v>
      </c>
    </row>
    <row r="4534" spans="1:11" x14ac:dyDescent="0.25">
      <c r="A4534" s="16" t="s">
        <v>19712</v>
      </c>
      <c r="B4534" s="17" t="s">
        <v>22784</v>
      </c>
      <c r="C4534" s="17" t="s">
        <v>24562</v>
      </c>
      <c r="D4534" s="17"/>
      <c r="E4534" s="17"/>
      <c r="F4534" s="17" t="str">
        <f>'Strutture ricettive (Query)'!$C4534&amp;" "&amp;'Strutture ricettive (Query)'!$K4534</f>
        <v>Contrada Ferrantini S.N. Snc 0</v>
      </c>
      <c r="G4534" s="17" t="s">
        <v>20623</v>
      </c>
      <c r="H4534" s="17" t="s">
        <v>26475</v>
      </c>
      <c r="I4534" s="17" t="s">
        <v>13481</v>
      </c>
      <c r="J4534" s="17" t="s">
        <v>24598</v>
      </c>
      <c r="K4534" s="17">
        <f>IF('Strutture ricettive (Query)'!$D4534='Strutture ricettive (Query)'!$E4534,'Strutture ricettive (Query)'!$D4534,'Strutture ricettive (Query)'!$D4534&amp;" "&amp;'Strutture ricettive (Query)'!$E4534)</f>
        <v>0</v>
      </c>
    </row>
    <row r="4535" spans="1:11" x14ac:dyDescent="0.25">
      <c r="A4535" s="18" t="s">
        <v>19709</v>
      </c>
      <c r="B4535" s="19" t="s">
        <v>22785</v>
      </c>
      <c r="C4535" s="19" t="s">
        <v>24563</v>
      </c>
      <c r="D4535" s="19"/>
      <c r="E4535" s="19"/>
      <c r="F4535" s="19" t="str">
        <f>'Strutture ricettive (Query)'!$C4535&amp;" "&amp;'Strutture ricettive (Query)'!$K4535</f>
        <v>Contrada Vallato Snc 0</v>
      </c>
      <c r="G4535" s="19" t="s">
        <v>20623</v>
      </c>
      <c r="H4535" s="19" t="s">
        <v>26476</v>
      </c>
      <c r="I4535" s="19" t="s">
        <v>13485</v>
      </c>
      <c r="J4535" s="19" t="s">
        <v>13486</v>
      </c>
      <c r="K4535" s="19">
        <f>IF('Strutture ricettive (Query)'!$D4535='Strutture ricettive (Query)'!$E4535,'Strutture ricettive (Query)'!$D4535,'Strutture ricettive (Query)'!$D4535&amp;" "&amp;'Strutture ricettive (Query)'!$E4535)</f>
        <v>0</v>
      </c>
    </row>
    <row r="4536" spans="1:11" x14ac:dyDescent="0.25">
      <c r="A4536" s="16" t="s">
        <v>19709</v>
      </c>
      <c r="B4536" s="17" t="s">
        <v>22786</v>
      </c>
      <c r="C4536" s="17" t="s">
        <v>27199</v>
      </c>
      <c r="D4536" s="17" t="s">
        <v>27209</v>
      </c>
      <c r="E4536" s="17"/>
      <c r="F4536" s="17" t="str">
        <f>'Strutture ricettive (Query)'!$C4536&amp;" "&amp;'Strutture ricettive (Query)'!$K4536</f>
        <v xml:space="preserve">Contrada Casagatti  32 </v>
      </c>
      <c r="G4536" s="17" t="s">
        <v>20623</v>
      </c>
      <c r="H4536" s="17" t="s">
        <v>26203</v>
      </c>
      <c r="I4536" s="17" t="s">
        <v>24598</v>
      </c>
      <c r="J4536" s="17" t="s">
        <v>24598</v>
      </c>
      <c r="K4536" s="17" t="str">
        <f>IF('Strutture ricettive (Query)'!$D4536='Strutture ricettive (Query)'!$E4536,'Strutture ricettive (Query)'!$D4536,'Strutture ricettive (Query)'!$D4536&amp;" "&amp;'Strutture ricettive (Query)'!$E4536)</f>
        <v xml:space="preserve">32 </v>
      </c>
    </row>
    <row r="4537" spans="1:11" x14ac:dyDescent="0.25">
      <c r="A4537" s="18" t="s">
        <v>19708</v>
      </c>
      <c r="B4537" s="19" t="s">
        <v>22787</v>
      </c>
      <c r="C4537" s="19" t="s">
        <v>27213</v>
      </c>
      <c r="D4537" s="19" t="s">
        <v>27059</v>
      </c>
      <c r="E4537" s="19"/>
      <c r="F4537" s="19" t="str">
        <f>'Strutture ricettive (Query)'!$C4537&amp;" "&amp;'Strutture ricettive (Query)'!$K4537</f>
        <v xml:space="preserve">Contrada Cerreto  20 </v>
      </c>
      <c r="G4537" s="19" t="s">
        <v>20623</v>
      </c>
      <c r="H4537" s="19" t="s">
        <v>26203</v>
      </c>
      <c r="I4537" s="19" t="s">
        <v>13491</v>
      </c>
      <c r="J4537" s="19" t="s">
        <v>13492</v>
      </c>
      <c r="K4537" s="19" t="str">
        <f>IF('Strutture ricettive (Query)'!$D4537='Strutture ricettive (Query)'!$E4537,'Strutture ricettive (Query)'!$D4537,'Strutture ricettive (Query)'!$D4537&amp;" "&amp;'Strutture ricettive (Query)'!$E4537)</f>
        <v xml:space="preserve">20 </v>
      </c>
    </row>
    <row r="4538" spans="1:11" x14ac:dyDescent="0.25">
      <c r="A4538" s="16" t="s">
        <v>19704</v>
      </c>
      <c r="B4538" s="17" t="s">
        <v>22788</v>
      </c>
      <c r="C4538" s="17" t="s">
        <v>27215</v>
      </c>
      <c r="D4538" s="17" t="s">
        <v>27016</v>
      </c>
      <c r="E4538" s="17"/>
      <c r="F4538" s="17" t="str">
        <f>'Strutture ricettive (Query)'!$C4538&amp;" "&amp;'Strutture ricettive (Query)'!$K4538</f>
        <v xml:space="preserve">Via C. Da Nocciano  29 </v>
      </c>
      <c r="G4538" s="17" t="s">
        <v>20623</v>
      </c>
      <c r="H4538" s="17" t="s">
        <v>26203</v>
      </c>
      <c r="I4538" s="17" t="s">
        <v>24598</v>
      </c>
      <c r="J4538" s="17" t="s">
        <v>13495</v>
      </c>
      <c r="K4538" s="17" t="str">
        <f>IF('Strutture ricettive (Query)'!$D4538='Strutture ricettive (Query)'!$E4538,'Strutture ricettive (Query)'!$D4538,'Strutture ricettive (Query)'!$D4538&amp;" "&amp;'Strutture ricettive (Query)'!$E4538)</f>
        <v xml:space="preserve">29 </v>
      </c>
    </row>
    <row r="4539" spans="1:11" x14ac:dyDescent="0.25">
      <c r="A4539" s="18" t="s">
        <v>19717</v>
      </c>
      <c r="B4539" s="19" t="s">
        <v>22789</v>
      </c>
      <c r="C4539" s="19" t="s">
        <v>27202</v>
      </c>
      <c r="D4539" s="19" t="s">
        <v>26908</v>
      </c>
      <c r="E4539" s="19"/>
      <c r="F4539" s="19" t="str">
        <f>'Strutture ricettive (Query)'!$C4539&amp;" "&amp;'Strutture ricettive (Query)'!$K4539</f>
        <v xml:space="preserve">Zona Tinta  51 </v>
      </c>
      <c r="G4539" s="19" t="s">
        <v>20623</v>
      </c>
      <c r="H4539" s="19" t="s">
        <v>26203</v>
      </c>
      <c r="I4539" s="19" t="s">
        <v>13498</v>
      </c>
      <c r="J4539" s="19" t="s">
        <v>13499</v>
      </c>
      <c r="K4539" s="19" t="str">
        <f>IF('Strutture ricettive (Query)'!$D4539='Strutture ricettive (Query)'!$E4539,'Strutture ricettive (Query)'!$D4539,'Strutture ricettive (Query)'!$D4539&amp;" "&amp;'Strutture ricettive (Query)'!$E4539)</f>
        <v xml:space="preserve">51 </v>
      </c>
    </row>
    <row r="4540" spans="1:11" x14ac:dyDescent="0.25">
      <c r="A4540" s="16" t="s">
        <v>19708</v>
      </c>
      <c r="B4540" s="17" t="s">
        <v>22790</v>
      </c>
      <c r="C4540" s="17" t="s">
        <v>27199</v>
      </c>
      <c r="D4540" s="17" t="s">
        <v>27023</v>
      </c>
      <c r="E4540" s="17"/>
      <c r="F4540" s="17" t="str">
        <f>'Strutture ricettive (Query)'!$C4540&amp;" "&amp;'Strutture ricettive (Query)'!$K4540</f>
        <v xml:space="preserve">Contrada Casagatti  27 </v>
      </c>
      <c r="G4540" s="17" t="s">
        <v>20623</v>
      </c>
      <c r="H4540" s="17" t="s">
        <v>26203</v>
      </c>
      <c r="I4540" s="17" t="s">
        <v>24598</v>
      </c>
      <c r="J4540" s="17" t="s">
        <v>13502</v>
      </c>
      <c r="K4540" s="17" t="str">
        <f>IF('Strutture ricettive (Query)'!$D4540='Strutture ricettive (Query)'!$E4540,'Strutture ricettive (Query)'!$D4540,'Strutture ricettive (Query)'!$D4540&amp;" "&amp;'Strutture ricettive (Query)'!$E4540)</f>
        <v xml:space="preserve">27 </v>
      </c>
    </row>
    <row r="4541" spans="1:11" x14ac:dyDescent="0.25">
      <c r="A4541" s="18" t="s">
        <v>19712</v>
      </c>
      <c r="B4541" s="19" t="s">
        <v>22791</v>
      </c>
      <c r="C4541" s="19" t="s">
        <v>27234</v>
      </c>
      <c r="D4541" s="19" t="s">
        <v>27132</v>
      </c>
      <c r="E4541" s="19"/>
      <c r="F4541" s="19" t="str">
        <f>'Strutture ricettive (Query)'!$C4541&amp;" "&amp;'Strutture ricettive (Query)'!$K4541</f>
        <v xml:space="preserve">Contrada Santa Maria  11 </v>
      </c>
      <c r="G4541" s="19" t="s">
        <v>20623</v>
      </c>
      <c r="H4541" s="19" t="s">
        <v>26203</v>
      </c>
      <c r="I4541" s="19" t="s">
        <v>13505</v>
      </c>
      <c r="J4541" s="19" t="s">
        <v>13506</v>
      </c>
      <c r="K4541" s="19" t="str">
        <f>IF('Strutture ricettive (Query)'!$D4541='Strutture ricettive (Query)'!$E4541,'Strutture ricettive (Query)'!$D4541,'Strutture ricettive (Query)'!$D4541&amp;" "&amp;'Strutture ricettive (Query)'!$E4541)</f>
        <v xml:space="preserve">11 </v>
      </c>
    </row>
    <row r="4542" spans="1:11" x14ac:dyDescent="0.25">
      <c r="A4542" s="16" t="s">
        <v>19713</v>
      </c>
      <c r="B4542" s="17" t="s">
        <v>19715</v>
      </c>
      <c r="C4542" s="17" t="s">
        <v>24598</v>
      </c>
      <c r="D4542" s="17"/>
      <c r="E4542" s="17"/>
      <c r="F4542" s="17" t="str">
        <f>'Strutture ricettive (Query)'!$C4542&amp;" "&amp;'Strutture ricettive (Query)'!$K4542</f>
        <v>dato mancante 0</v>
      </c>
      <c r="G4542" s="17" t="s">
        <v>20623</v>
      </c>
      <c r="H4542" s="17" t="s">
        <v>26203</v>
      </c>
      <c r="I4542" s="17" t="s">
        <v>13507</v>
      </c>
      <c r="J4542" s="17" t="s">
        <v>13508</v>
      </c>
      <c r="K4542" s="17">
        <f>IF('Strutture ricettive (Query)'!$D4542='Strutture ricettive (Query)'!$E4542,'Strutture ricettive (Query)'!$D4542,'Strutture ricettive (Query)'!$D4542&amp;" "&amp;'Strutture ricettive (Query)'!$E4542)</f>
        <v>0</v>
      </c>
    </row>
    <row r="4543" spans="1:11" x14ac:dyDescent="0.25">
      <c r="A4543" s="18" t="s">
        <v>19707</v>
      </c>
      <c r="B4543" s="19" t="s">
        <v>22792</v>
      </c>
      <c r="C4543" s="19" t="s">
        <v>27272</v>
      </c>
      <c r="D4543" s="19" t="s">
        <v>27143</v>
      </c>
      <c r="E4543" s="19"/>
      <c r="F4543" s="19" t="str">
        <f>'Strutture ricettive (Query)'!$C4543&amp;" "&amp;'Strutture ricettive (Query)'!$K4543</f>
        <v xml:space="preserve">Piazza A.Gentili  10 </v>
      </c>
      <c r="G4543" s="19" t="s">
        <v>20623</v>
      </c>
      <c r="H4543" s="19" t="s">
        <v>26203</v>
      </c>
      <c r="I4543" s="19" t="s">
        <v>13511</v>
      </c>
      <c r="J4543" s="19" t="s">
        <v>13512</v>
      </c>
      <c r="K4543" s="19" t="str">
        <f>IF('Strutture ricettive (Query)'!$D4543='Strutture ricettive (Query)'!$E4543,'Strutture ricettive (Query)'!$D4543,'Strutture ricettive (Query)'!$D4543&amp;" "&amp;'Strutture ricettive (Query)'!$E4543)</f>
        <v xml:space="preserve">10 </v>
      </c>
    </row>
    <row r="4544" spans="1:11" x14ac:dyDescent="0.25">
      <c r="A4544" s="16" t="s">
        <v>19712</v>
      </c>
      <c r="B4544" s="17" t="s">
        <v>25726</v>
      </c>
      <c r="C4544" s="17" t="s">
        <v>24598</v>
      </c>
      <c r="D4544" s="17"/>
      <c r="E4544" s="17"/>
      <c r="F4544" s="17" t="str">
        <f>'Strutture ricettive (Query)'!$C4544&amp;" "&amp;'Strutture ricettive (Query)'!$K4544</f>
        <v>dato mancante 0</v>
      </c>
      <c r="G4544" s="17" t="s">
        <v>20623</v>
      </c>
      <c r="H4544" s="17" t="s">
        <v>24598</v>
      </c>
      <c r="I4544" s="17" t="s">
        <v>13514</v>
      </c>
      <c r="J4544" s="17" t="s">
        <v>13515</v>
      </c>
      <c r="K4544" s="17">
        <f>IF('Strutture ricettive (Query)'!$D4544='Strutture ricettive (Query)'!$E4544,'Strutture ricettive (Query)'!$D4544,'Strutture ricettive (Query)'!$D4544&amp;" "&amp;'Strutture ricettive (Query)'!$E4544)</f>
        <v>0</v>
      </c>
    </row>
    <row r="4545" spans="1:11" x14ac:dyDescent="0.25">
      <c r="A4545" s="18" t="s">
        <v>19704</v>
      </c>
      <c r="B4545" s="19" t="s">
        <v>22793</v>
      </c>
      <c r="C4545" s="19" t="s">
        <v>27285</v>
      </c>
      <c r="D4545" s="19" t="s">
        <v>27152</v>
      </c>
      <c r="E4545" s="19"/>
      <c r="F4545" s="19" t="str">
        <f>'Strutture ricettive (Query)'!$C4545&amp;" "&amp;'Strutture ricettive (Query)'!$K4545</f>
        <v xml:space="preserve">C.Da Gualduccio  1 </v>
      </c>
      <c r="G4545" s="19" t="s">
        <v>20623</v>
      </c>
      <c r="H4545" s="19" t="s">
        <v>26203</v>
      </c>
      <c r="I4545" s="19" t="s">
        <v>13518</v>
      </c>
      <c r="J4545" s="19" t="s">
        <v>13519</v>
      </c>
      <c r="K4545" s="19" t="str">
        <f>IF('Strutture ricettive (Query)'!$D4545='Strutture ricettive (Query)'!$E4545,'Strutture ricettive (Query)'!$D4545,'Strutture ricettive (Query)'!$D4545&amp;" "&amp;'Strutture ricettive (Query)'!$E4545)</f>
        <v xml:space="preserve">1 </v>
      </c>
    </row>
    <row r="4546" spans="1:11" x14ac:dyDescent="0.25">
      <c r="A4546" s="16" t="s">
        <v>19708</v>
      </c>
      <c r="B4546" s="17" t="s">
        <v>22794</v>
      </c>
      <c r="C4546" s="17" t="s">
        <v>27280</v>
      </c>
      <c r="D4546" s="17" t="s">
        <v>26929</v>
      </c>
      <c r="E4546" s="17"/>
      <c r="F4546" s="17" t="str">
        <f>'Strutture ricettive (Query)'!$C4546&amp;" "&amp;'Strutture ricettive (Query)'!$K4546</f>
        <v xml:space="preserve">Via Santa Maria  45 </v>
      </c>
      <c r="G4546" s="17" t="s">
        <v>20623</v>
      </c>
      <c r="H4546" s="17" t="s">
        <v>24598</v>
      </c>
      <c r="I4546" s="17" t="s">
        <v>24598</v>
      </c>
      <c r="J4546" s="17" t="s">
        <v>13522</v>
      </c>
      <c r="K4546" s="17" t="str">
        <f>IF('Strutture ricettive (Query)'!$D4546='Strutture ricettive (Query)'!$E4546,'Strutture ricettive (Query)'!$D4546,'Strutture ricettive (Query)'!$D4546&amp;" "&amp;'Strutture ricettive (Query)'!$E4546)</f>
        <v xml:space="preserve">45 </v>
      </c>
    </row>
    <row r="4547" spans="1:11" x14ac:dyDescent="0.25">
      <c r="A4547" s="18" t="s">
        <v>19704</v>
      </c>
      <c r="B4547" s="19" t="s">
        <v>22795</v>
      </c>
      <c r="C4547" s="19" t="s">
        <v>27245</v>
      </c>
      <c r="D4547" s="19" t="s">
        <v>26970</v>
      </c>
      <c r="E4547" s="19"/>
      <c r="F4547" s="19" t="str">
        <f>'Strutture ricettive (Query)'!$C4547&amp;" "&amp;'Strutture ricettive (Query)'!$K4547</f>
        <v xml:space="preserve">Corso Scipione Gentili  37 </v>
      </c>
      <c r="G4547" s="19" t="s">
        <v>20623</v>
      </c>
      <c r="H4547" s="19" t="s">
        <v>24598</v>
      </c>
      <c r="I4547" s="19" t="s">
        <v>13525</v>
      </c>
      <c r="J4547" s="19" t="s">
        <v>13526</v>
      </c>
      <c r="K4547" s="19" t="str">
        <f>IF('Strutture ricettive (Query)'!$D4547='Strutture ricettive (Query)'!$E4547,'Strutture ricettive (Query)'!$D4547,'Strutture ricettive (Query)'!$D4547&amp;" "&amp;'Strutture ricettive (Query)'!$E4547)</f>
        <v xml:space="preserve">37 </v>
      </c>
    </row>
    <row r="4548" spans="1:11" x14ac:dyDescent="0.25">
      <c r="A4548" s="16" t="s">
        <v>19712</v>
      </c>
      <c r="B4548" s="17" t="s">
        <v>22796</v>
      </c>
      <c r="C4548" s="17" t="s">
        <v>27248</v>
      </c>
      <c r="D4548" s="17" t="s">
        <v>26924</v>
      </c>
      <c r="E4548" s="17"/>
      <c r="F4548" s="17" t="str">
        <f>'Strutture ricettive (Query)'!$C4548&amp;" "&amp;'Strutture ricettive (Query)'!$K4548</f>
        <v xml:space="preserve">C.Da Cerreto  47 </v>
      </c>
      <c r="G4548" s="17" t="s">
        <v>20623</v>
      </c>
      <c r="H4548" s="17" t="s">
        <v>24598</v>
      </c>
      <c r="I4548" s="17" t="s">
        <v>13529</v>
      </c>
      <c r="J4548" s="17" t="s">
        <v>13530</v>
      </c>
      <c r="K4548" s="17" t="str">
        <f>IF('Strutture ricettive (Query)'!$D4548='Strutture ricettive (Query)'!$E4548,'Strutture ricettive (Query)'!$D4548,'Strutture ricettive (Query)'!$D4548&amp;" "&amp;'Strutture ricettive (Query)'!$E4548)</f>
        <v xml:space="preserve">47 </v>
      </c>
    </row>
    <row r="4549" spans="1:11" x14ac:dyDescent="0.25">
      <c r="A4549" s="18" t="s">
        <v>19709</v>
      </c>
      <c r="B4549" s="19" t="s">
        <v>22797</v>
      </c>
      <c r="C4549" s="19" t="s">
        <v>27210</v>
      </c>
      <c r="D4549" s="19" t="s">
        <v>27023</v>
      </c>
      <c r="E4549" s="19"/>
      <c r="F4549" s="19" t="str">
        <f>'Strutture ricettive (Query)'!$C4549&amp;" "&amp;'Strutture ricettive (Query)'!$K4549</f>
        <v xml:space="preserve">Contrada Torre Di Morro  27 </v>
      </c>
      <c r="G4549" s="19" t="s">
        <v>20623</v>
      </c>
      <c r="H4549" s="19" t="s">
        <v>24598</v>
      </c>
      <c r="I4549" s="19" t="s">
        <v>24598</v>
      </c>
      <c r="J4549" s="19" t="s">
        <v>13533</v>
      </c>
      <c r="K4549" s="19" t="str">
        <f>IF('Strutture ricettive (Query)'!$D4549='Strutture ricettive (Query)'!$E4549,'Strutture ricettive (Query)'!$D4549,'Strutture ricettive (Query)'!$D4549&amp;" "&amp;'Strutture ricettive (Query)'!$E4549)</f>
        <v xml:space="preserve">27 </v>
      </c>
    </row>
    <row r="4550" spans="1:11" x14ac:dyDescent="0.25">
      <c r="A4550" s="16" t="s">
        <v>19708</v>
      </c>
      <c r="B4550" s="17" t="s">
        <v>22798</v>
      </c>
      <c r="C4550" s="17" t="s">
        <v>27256</v>
      </c>
      <c r="D4550" s="17" t="s">
        <v>26929</v>
      </c>
      <c r="E4550" s="17"/>
      <c r="F4550" s="17" t="str">
        <f>'Strutture ricettive (Query)'!$C4550&amp;" "&amp;'Strutture ricettive (Query)'!$K4550</f>
        <v xml:space="preserve">Via Santa Maria D'Alto Cielo  45 </v>
      </c>
      <c r="G4550" s="17" t="s">
        <v>20623</v>
      </c>
      <c r="H4550" s="17" t="s">
        <v>24598</v>
      </c>
      <c r="I4550" s="17" t="s">
        <v>24598</v>
      </c>
      <c r="J4550" s="17" t="s">
        <v>13536</v>
      </c>
      <c r="K4550" s="17" t="str">
        <f>IF('Strutture ricettive (Query)'!$D4550='Strutture ricettive (Query)'!$E4550,'Strutture ricettive (Query)'!$D4550,'Strutture ricettive (Query)'!$D4550&amp;" "&amp;'Strutture ricettive (Query)'!$E4550)</f>
        <v xml:space="preserve">45 </v>
      </c>
    </row>
    <row r="4551" spans="1:11" x14ac:dyDescent="0.25">
      <c r="A4551" s="18" t="s">
        <v>19704</v>
      </c>
      <c r="B4551" s="19" t="s">
        <v>22799</v>
      </c>
      <c r="C4551" s="19" t="s">
        <v>24564</v>
      </c>
      <c r="D4551" s="19"/>
      <c r="E4551" s="19"/>
      <c r="F4551" s="19" t="str">
        <f>'Strutture ricettive (Query)'!$C4551&amp;" "&amp;'Strutture ricettive (Query)'!$K4551</f>
        <v>Località Collina Snc 0</v>
      </c>
      <c r="G4551" s="19" t="s">
        <v>20623</v>
      </c>
      <c r="H4551" s="19" t="s">
        <v>26477</v>
      </c>
      <c r="I4551" s="19" t="s">
        <v>24598</v>
      </c>
      <c r="J4551" s="19" t="s">
        <v>13540</v>
      </c>
      <c r="K4551" s="19">
        <f>IF('Strutture ricettive (Query)'!$D4551='Strutture ricettive (Query)'!$E4551,'Strutture ricettive (Query)'!$D4551,'Strutture ricettive (Query)'!$D4551&amp;" "&amp;'Strutture ricettive (Query)'!$E4551)</f>
        <v>0</v>
      </c>
    </row>
    <row r="4552" spans="1:11" x14ac:dyDescent="0.25">
      <c r="A4552" s="16" t="s">
        <v>19708</v>
      </c>
      <c r="B4552" s="17" t="s">
        <v>22800</v>
      </c>
      <c r="C4552" s="17" t="s">
        <v>27245</v>
      </c>
      <c r="D4552" s="17" t="s">
        <v>26985</v>
      </c>
      <c r="E4552" s="17"/>
      <c r="F4552" s="17" t="str">
        <f>'Strutture ricettive (Query)'!$C4552&amp;" "&amp;'Strutture ricettive (Query)'!$K4552</f>
        <v xml:space="preserve">Corso Scipione Gentili  33 </v>
      </c>
      <c r="G4552" s="17" t="s">
        <v>20623</v>
      </c>
      <c r="H4552" s="17" t="s">
        <v>26203</v>
      </c>
      <c r="I4552" s="17" t="s">
        <v>24598</v>
      </c>
      <c r="J4552" s="17" t="s">
        <v>13543</v>
      </c>
      <c r="K4552" s="17" t="str">
        <f>IF('Strutture ricettive (Query)'!$D4552='Strutture ricettive (Query)'!$E4552,'Strutture ricettive (Query)'!$D4552,'Strutture ricettive (Query)'!$D4552&amp;" "&amp;'Strutture ricettive (Query)'!$E4552)</f>
        <v xml:space="preserve">33 </v>
      </c>
    </row>
    <row r="4553" spans="1:11" x14ac:dyDescent="0.25">
      <c r="A4553" s="18" t="s">
        <v>19709</v>
      </c>
      <c r="B4553" s="19" t="s">
        <v>25727</v>
      </c>
      <c r="C4553" s="19" t="s">
        <v>24598</v>
      </c>
      <c r="D4553" s="19"/>
      <c r="E4553" s="19"/>
      <c r="F4553" s="19" t="str">
        <f>'Strutture ricettive (Query)'!$C4553&amp;" "&amp;'Strutture ricettive (Query)'!$K4553</f>
        <v>dato mancante 0</v>
      </c>
      <c r="G4553" s="19" t="s">
        <v>20623</v>
      </c>
      <c r="H4553" s="19" t="s">
        <v>26478</v>
      </c>
      <c r="I4553" s="19" t="s">
        <v>24598</v>
      </c>
      <c r="J4553" s="19" t="s">
        <v>13549</v>
      </c>
      <c r="K4553" s="19">
        <f>IF('Strutture ricettive (Query)'!$D4553='Strutture ricettive (Query)'!$E4553,'Strutture ricettive (Query)'!$D4553,'Strutture ricettive (Query)'!$D4553&amp;" "&amp;'Strutture ricettive (Query)'!$E4553)</f>
        <v>0</v>
      </c>
    </row>
    <row r="4554" spans="1:11" x14ac:dyDescent="0.25">
      <c r="A4554" s="16" t="s">
        <v>19712</v>
      </c>
      <c r="B4554" s="17" t="s">
        <v>22802</v>
      </c>
      <c r="C4554" s="17" t="s">
        <v>27207</v>
      </c>
      <c r="D4554" s="17" t="s">
        <v>27059</v>
      </c>
      <c r="E4554" s="17"/>
      <c r="F4554" s="17" t="str">
        <f>'Strutture ricettive (Query)'!$C4554&amp;" "&amp;'Strutture ricettive (Query)'!$K4554</f>
        <v xml:space="preserve">Via Della Villa  20 </v>
      </c>
      <c r="G4554" s="17" t="s">
        <v>22803</v>
      </c>
      <c r="H4554" s="17" t="s">
        <v>24598</v>
      </c>
      <c r="I4554" s="17" t="s">
        <v>24598</v>
      </c>
      <c r="J4554" s="17" t="s">
        <v>13553</v>
      </c>
      <c r="K4554" s="17" t="str">
        <f>IF('Strutture ricettive (Query)'!$D4554='Strutture ricettive (Query)'!$E4554,'Strutture ricettive (Query)'!$D4554,'Strutture ricettive (Query)'!$D4554&amp;" "&amp;'Strutture ricettive (Query)'!$E4554)</f>
        <v xml:space="preserve">20 </v>
      </c>
    </row>
    <row r="4555" spans="1:11" x14ac:dyDescent="0.25">
      <c r="A4555" s="18" t="s">
        <v>19708</v>
      </c>
      <c r="B4555" s="19" t="s">
        <v>22804</v>
      </c>
      <c r="C4555" s="19" t="s">
        <v>27495</v>
      </c>
      <c r="D4555" s="19" t="s">
        <v>27496</v>
      </c>
      <c r="E4555" s="19"/>
      <c r="F4555" s="19" t="str">
        <f>'Strutture ricettive (Query)'!$C4555&amp;" "&amp;'Strutture ricettive (Query)'!$K4555</f>
        <v xml:space="preserve">Loc. Cesolo  134 </v>
      </c>
      <c r="G4555" s="19" t="s">
        <v>22803</v>
      </c>
      <c r="H4555" s="19" t="s">
        <v>24598</v>
      </c>
      <c r="I4555" s="19" t="s">
        <v>24598</v>
      </c>
      <c r="J4555" s="19" t="s">
        <v>13556</v>
      </c>
      <c r="K4555" s="19" t="str">
        <f>IF('Strutture ricettive (Query)'!$D4555='Strutture ricettive (Query)'!$E4555,'Strutture ricettive (Query)'!$D4555,'Strutture ricettive (Query)'!$D4555&amp;" "&amp;'Strutture ricettive (Query)'!$E4555)</f>
        <v xml:space="preserve">134 </v>
      </c>
    </row>
    <row r="4556" spans="1:11" x14ac:dyDescent="0.25">
      <c r="A4556" s="16" t="s">
        <v>19708</v>
      </c>
      <c r="B4556" s="17" t="s">
        <v>22805</v>
      </c>
      <c r="C4556" s="17" t="s">
        <v>27367</v>
      </c>
      <c r="D4556" s="17" t="s">
        <v>27016</v>
      </c>
      <c r="E4556" s="17"/>
      <c r="F4556" s="17" t="str">
        <f>'Strutture ricettive (Query)'!$C4556&amp;" "&amp;'Strutture ricettive (Query)'!$K4556</f>
        <v xml:space="preserve">Localita'  Elcito   29 </v>
      </c>
      <c r="G4556" s="17" t="s">
        <v>22803</v>
      </c>
      <c r="H4556" s="17" t="s">
        <v>26479</v>
      </c>
      <c r="I4556" s="17" t="s">
        <v>24598</v>
      </c>
      <c r="J4556" s="17" t="s">
        <v>24598</v>
      </c>
      <c r="K4556" s="17" t="str">
        <f>IF('Strutture ricettive (Query)'!$D4556='Strutture ricettive (Query)'!$E4556,'Strutture ricettive (Query)'!$D4556,'Strutture ricettive (Query)'!$D4556&amp;" "&amp;'Strutture ricettive (Query)'!$E4556)</f>
        <v xml:space="preserve">29 </v>
      </c>
    </row>
    <row r="4557" spans="1:11" x14ac:dyDescent="0.25">
      <c r="A4557" s="18" t="s">
        <v>19712</v>
      </c>
      <c r="B4557" s="19" t="s">
        <v>22806</v>
      </c>
      <c r="C4557" s="19" t="s">
        <v>27542</v>
      </c>
      <c r="D4557" s="19" t="s">
        <v>27059</v>
      </c>
      <c r="E4557" s="19"/>
      <c r="F4557" s="19" t="str">
        <f>'Strutture ricettive (Query)'!$C4557&amp;" "&amp;'Strutture ricettive (Query)'!$K4557</f>
        <v xml:space="preserve">Via Della Villa   20 </v>
      </c>
      <c r="G4557" s="19" t="s">
        <v>22803</v>
      </c>
      <c r="H4557" s="19" t="s">
        <v>26480</v>
      </c>
      <c r="I4557" s="19" t="s">
        <v>24598</v>
      </c>
      <c r="J4557" s="19" t="s">
        <v>24613</v>
      </c>
      <c r="K4557" s="19" t="str">
        <f>IF('Strutture ricettive (Query)'!$D4557='Strutture ricettive (Query)'!$E4557,'Strutture ricettive (Query)'!$D4557,'Strutture ricettive (Query)'!$D4557&amp;" "&amp;'Strutture ricettive (Query)'!$E4557)</f>
        <v xml:space="preserve">20 </v>
      </c>
    </row>
    <row r="4558" spans="1:11" x14ac:dyDescent="0.25">
      <c r="A4558" s="16" t="s">
        <v>19706</v>
      </c>
      <c r="B4558" s="17" t="s">
        <v>22807</v>
      </c>
      <c r="C4558" s="17" t="s">
        <v>27536</v>
      </c>
      <c r="D4558" s="17" t="s">
        <v>27080</v>
      </c>
      <c r="E4558" s="17"/>
      <c r="F4558" s="17" t="str">
        <f>'Strutture ricettive (Query)'!$C4558&amp;" "&amp;'Strutture ricettive (Query)'!$K4558</f>
        <v xml:space="preserve">Via San Rocco  17 </v>
      </c>
      <c r="G4558" s="17" t="s">
        <v>22803</v>
      </c>
      <c r="H4558" s="17" t="s">
        <v>24598</v>
      </c>
      <c r="I4558" s="17" t="s">
        <v>24598</v>
      </c>
      <c r="J4558" s="17" t="s">
        <v>13565</v>
      </c>
      <c r="K4558" s="17" t="str">
        <f>IF('Strutture ricettive (Query)'!$D4558='Strutture ricettive (Query)'!$E4558,'Strutture ricettive (Query)'!$D4558,'Strutture ricettive (Query)'!$D4558&amp;" "&amp;'Strutture ricettive (Query)'!$E4558)</f>
        <v xml:space="preserve">17 </v>
      </c>
    </row>
    <row r="4559" spans="1:11" x14ac:dyDescent="0.25">
      <c r="A4559" s="18" t="s">
        <v>19708</v>
      </c>
      <c r="B4559" s="19" t="s">
        <v>22808</v>
      </c>
      <c r="C4559" s="19" t="s">
        <v>27541</v>
      </c>
      <c r="D4559" s="19" t="s">
        <v>26875</v>
      </c>
      <c r="E4559" s="19"/>
      <c r="F4559" s="19" t="str">
        <f>'Strutture ricettive (Query)'!$C4559&amp;" "&amp;'Strutture ricettive (Query)'!$K4559</f>
        <v xml:space="preserve">Via Monte Catria  6 </v>
      </c>
      <c r="G4559" s="19" t="s">
        <v>22803</v>
      </c>
      <c r="H4559" s="19" t="s">
        <v>24598</v>
      </c>
      <c r="I4559" s="19" t="s">
        <v>13568</v>
      </c>
      <c r="J4559" s="19" t="s">
        <v>13569</v>
      </c>
      <c r="K4559" s="19" t="str">
        <f>IF('Strutture ricettive (Query)'!$D4559='Strutture ricettive (Query)'!$E4559,'Strutture ricettive (Query)'!$D4559,'Strutture ricettive (Query)'!$D4559&amp;" "&amp;'Strutture ricettive (Query)'!$E4559)</f>
        <v xml:space="preserve">6 </v>
      </c>
    </row>
    <row r="4560" spans="1:11" x14ac:dyDescent="0.25">
      <c r="A4560" s="16" t="s">
        <v>19708</v>
      </c>
      <c r="B4560" s="17" t="s">
        <v>22809</v>
      </c>
      <c r="C4560" s="17" t="s">
        <v>27535</v>
      </c>
      <c r="D4560" s="17" t="s">
        <v>27080</v>
      </c>
      <c r="E4560" s="17"/>
      <c r="F4560" s="17" t="str">
        <f>'Strutture ricettive (Query)'!$C4560&amp;" "&amp;'Strutture ricettive (Query)'!$K4560</f>
        <v xml:space="preserve">Via San Rocco   17 </v>
      </c>
      <c r="G4560" s="17" t="s">
        <v>22803</v>
      </c>
      <c r="H4560" s="17" t="s">
        <v>26480</v>
      </c>
      <c r="I4560" s="17" t="s">
        <v>24598</v>
      </c>
      <c r="J4560" s="17" t="s">
        <v>13565</v>
      </c>
      <c r="K4560" s="17" t="str">
        <f>IF('Strutture ricettive (Query)'!$D4560='Strutture ricettive (Query)'!$E4560,'Strutture ricettive (Query)'!$D4560,'Strutture ricettive (Query)'!$D4560&amp;" "&amp;'Strutture ricettive (Query)'!$E4560)</f>
        <v xml:space="preserve">17 </v>
      </c>
    </row>
    <row r="4561" spans="1:11" x14ac:dyDescent="0.25">
      <c r="A4561" s="18" t="s">
        <v>19704</v>
      </c>
      <c r="B4561" s="19" t="s">
        <v>22810</v>
      </c>
      <c r="C4561" s="19" t="s">
        <v>27518</v>
      </c>
      <c r="D4561" s="19" t="s">
        <v>26985</v>
      </c>
      <c r="E4561" s="19"/>
      <c r="F4561" s="19" t="str">
        <f>'Strutture ricettive (Query)'!$C4561&amp;" "&amp;'Strutture ricettive (Query)'!$K4561</f>
        <v xml:space="preserve">Piazza Del Popolo  33 </v>
      </c>
      <c r="G4561" s="19" t="s">
        <v>22803</v>
      </c>
      <c r="H4561" s="19" t="s">
        <v>26480</v>
      </c>
      <c r="I4561" s="19" t="s">
        <v>13574</v>
      </c>
      <c r="J4561" s="19" t="s">
        <v>13575</v>
      </c>
      <c r="K4561" s="19" t="str">
        <f>IF('Strutture ricettive (Query)'!$D4561='Strutture ricettive (Query)'!$E4561,'Strutture ricettive (Query)'!$D4561,'Strutture ricettive (Query)'!$D4561&amp;" "&amp;'Strutture ricettive (Query)'!$E4561)</f>
        <v xml:space="preserve">33 </v>
      </c>
    </row>
    <row r="4562" spans="1:11" x14ac:dyDescent="0.25">
      <c r="A4562" s="16" t="s">
        <v>19706</v>
      </c>
      <c r="B4562" s="17" t="s">
        <v>22811</v>
      </c>
      <c r="C4562" s="17" t="s">
        <v>27540</v>
      </c>
      <c r="D4562" s="17" t="s">
        <v>26865</v>
      </c>
      <c r="E4562" s="17"/>
      <c r="F4562" s="17" t="str">
        <f>'Strutture ricettive (Query)'!$C4562&amp;" "&amp;'Strutture ricettive (Query)'!$K4562</f>
        <v xml:space="preserve">Via Corta Di Serripola  63 </v>
      </c>
      <c r="G4562" s="17" t="s">
        <v>22803</v>
      </c>
      <c r="H4562" s="17" t="s">
        <v>26480</v>
      </c>
      <c r="I4562" s="17" t="s">
        <v>24598</v>
      </c>
      <c r="J4562" s="17" t="s">
        <v>13578</v>
      </c>
      <c r="K4562" s="17" t="str">
        <f>IF('Strutture ricettive (Query)'!$D4562='Strutture ricettive (Query)'!$E4562,'Strutture ricettive (Query)'!$D4562,'Strutture ricettive (Query)'!$D4562&amp;" "&amp;'Strutture ricettive (Query)'!$E4562)</f>
        <v xml:space="preserve">63 </v>
      </c>
    </row>
    <row r="4563" spans="1:11" x14ac:dyDescent="0.25">
      <c r="A4563" s="18" t="s">
        <v>19725</v>
      </c>
      <c r="B4563" s="19" t="s">
        <v>22812</v>
      </c>
      <c r="C4563" s="19" t="s">
        <v>27539</v>
      </c>
      <c r="D4563" s="19" t="s">
        <v>26897</v>
      </c>
      <c r="E4563" s="19"/>
      <c r="F4563" s="19" t="str">
        <f>'Strutture ricettive (Query)'!$C4563&amp;" "&amp;'Strutture ricettive (Query)'!$K4563</f>
        <v xml:space="preserve">Località Castel San Pietro  55 </v>
      </c>
      <c r="G4563" s="19" t="s">
        <v>22803</v>
      </c>
      <c r="H4563" s="19" t="s">
        <v>26481</v>
      </c>
      <c r="I4563" s="19" t="s">
        <v>24598</v>
      </c>
      <c r="J4563" s="19" t="s">
        <v>13582</v>
      </c>
      <c r="K4563" s="19" t="str">
        <f>IF('Strutture ricettive (Query)'!$D4563='Strutture ricettive (Query)'!$E4563,'Strutture ricettive (Query)'!$D4563,'Strutture ricettive (Query)'!$D4563&amp;" "&amp;'Strutture ricettive (Query)'!$E4563)</f>
        <v xml:space="preserve">55 </v>
      </c>
    </row>
    <row r="4564" spans="1:11" x14ac:dyDescent="0.25">
      <c r="A4564" s="16" t="s">
        <v>19708</v>
      </c>
      <c r="B4564" s="17" t="s">
        <v>22813</v>
      </c>
      <c r="C4564" s="17" t="s">
        <v>27538</v>
      </c>
      <c r="D4564" s="17" t="s">
        <v>27262</v>
      </c>
      <c r="E4564" s="17"/>
      <c r="F4564" s="17" t="str">
        <f>'Strutture ricettive (Query)'!$C4564&amp;" "&amp;'Strutture ricettive (Query)'!$K4564</f>
        <v xml:space="preserve">Località Elcito  104 </v>
      </c>
      <c r="G4564" s="17" t="s">
        <v>22803</v>
      </c>
      <c r="H4564" s="17" t="s">
        <v>26482</v>
      </c>
      <c r="I4564" s="17" t="s">
        <v>24598</v>
      </c>
      <c r="J4564" s="17" t="s">
        <v>13586</v>
      </c>
      <c r="K4564" s="17" t="str">
        <f>IF('Strutture ricettive (Query)'!$D4564='Strutture ricettive (Query)'!$E4564,'Strutture ricettive (Query)'!$D4564,'Strutture ricettive (Query)'!$D4564&amp;" "&amp;'Strutture ricettive (Query)'!$E4564)</f>
        <v xml:space="preserve">104 </v>
      </c>
    </row>
    <row r="4565" spans="1:11" x14ac:dyDescent="0.25">
      <c r="A4565" s="18" t="s">
        <v>19712</v>
      </c>
      <c r="B4565" s="19" t="s">
        <v>22814</v>
      </c>
      <c r="C4565" s="19" t="s">
        <v>24565</v>
      </c>
      <c r="D4565" s="19"/>
      <c r="E4565" s="19"/>
      <c r="F4565" s="19" t="str">
        <f>'Strutture ricettive (Query)'!$C4565&amp;" "&amp;'Strutture ricettive (Query)'!$K4565</f>
        <v>Viale Della Resistenza Snc 0</v>
      </c>
      <c r="G4565" s="19" t="s">
        <v>22803</v>
      </c>
      <c r="H4565" s="19" t="s">
        <v>26480</v>
      </c>
      <c r="I4565" s="19" t="s">
        <v>24598</v>
      </c>
      <c r="J4565" s="19" t="s">
        <v>13589</v>
      </c>
      <c r="K4565" s="19">
        <f>IF('Strutture ricettive (Query)'!$D4565='Strutture ricettive (Query)'!$E4565,'Strutture ricettive (Query)'!$D4565,'Strutture ricettive (Query)'!$D4565&amp;" "&amp;'Strutture ricettive (Query)'!$E4565)</f>
        <v>0</v>
      </c>
    </row>
    <row r="4566" spans="1:11" x14ac:dyDescent="0.25">
      <c r="A4566" s="16" t="s">
        <v>19706</v>
      </c>
      <c r="B4566" s="17" t="s">
        <v>22815</v>
      </c>
      <c r="C4566" s="17" t="s">
        <v>27536</v>
      </c>
      <c r="D4566" s="17" t="s">
        <v>26987</v>
      </c>
      <c r="E4566" s="17"/>
      <c r="F4566" s="17" t="str">
        <f>'Strutture ricettive (Query)'!$C4566&amp;" "&amp;'Strutture ricettive (Query)'!$K4566</f>
        <v xml:space="preserve">Via San Rocco  31 </v>
      </c>
      <c r="G4566" s="17" t="s">
        <v>22803</v>
      </c>
      <c r="H4566" s="17" t="s">
        <v>24598</v>
      </c>
      <c r="I4566" s="17" t="s">
        <v>24598</v>
      </c>
      <c r="J4566" s="17" t="s">
        <v>13592</v>
      </c>
      <c r="K4566" s="17" t="str">
        <f>IF('Strutture ricettive (Query)'!$D4566='Strutture ricettive (Query)'!$E4566,'Strutture ricettive (Query)'!$D4566,'Strutture ricettive (Query)'!$D4566&amp;" "&amp;'Strutture ricettive (Query)'!$E4566)</f>
        <v xml:space="preserve">31 </v>
      </c>
    </row>
    <row r="4567" spans="1:11" x14ac:dyDescent="0.25">
      <c r="A4567" s="18" t="s">
        <v>19708</v>
      </c>
      <c r="B4567" s="19" t="s">
        <v>22816</v>
      </c>
      <c r="C4567" s="19" t="s">
        <v>27535</v>
      </c>
      <c r="D4567" s="19" t="s">
        <v>26987</v>
      </c>
      <c r="E4567" s="19"/>
      <c r="F4567" s="19" t="str">
        <f>'Strutture ricettive (Query)'!$C4567&amp;" "&amp;'Strutture ricettive (Query)'!$K4567</f>
        <v xml:space="preserve">Via San Rocco   31 </v>
      </c>
      <c r="G4567" s="19" t="s">
        <v>22803</v>
      </c>
      <c r="H4567" s="19" t="s">
        <v>24598</v>
      </c>
      <c r="I4567" s="19" t="s">
        <v>24598</v>
      </c>
      <c r="J4567" s="19" t="s">
        <v>13592</v>
      </c>
      <c r="K4567" s="19" t="str">
        <f>IF('Strutture ricettive (Query)'!$D4567='Strutture ricettive (Query)'!$E4567,'Strutture ricettive (Query)'!$D4567,'Strutture ricettive (Query)'!$D4567&amp;" "&amp;'Strutture ricettive (Query)'!$E4567)</f>
        <v xml:space="preserve">31 </v>
      </c>
    </row>
    <row r="4568" spans="1:11" x14ac:dyDescent="0.25">
      <c r="A4568" s="16" t="s">
        <v>19704</v>
      </c>
      <c r="B4568" s="17" t="s">
        <v>22817</v>
      </c>
      <c r="C4568" s="17" t="s">
        <v>24566</v>
      </c>
      <c r="D4568" s="17"/>
      <c r="E4568" s="17"/>
      <c r="F4568" s="17" t="str">
        <f>'Strutture ricettive (Query)'!$C4568&amp;" "&amp;'Strutture ricettive (Query)'!$K4568</f>
        <v>Località Cicco Bianco Snc 0</v>
      </c>
      <c r="G4568" s="17" t="s">
        <v>22803</v>
      </c>
      <c r="H4568" s="17" t="s">
        <v>26483</v>
      </c>
      <c r="I4568" s="17" t="s">
        <v>24598</v>
      </c>
      <c r="J4568" s="17" t="s">
        <v>13598</v>
      </c>
      <c r="K4568" s="17">
        <f>IF('Strutture ricettive (Query)'!$D4568='Strutture ricettive (Query)'!$E4568,'Strutture ricettive (Query)'!$D4568,'Strutture ricettive (Query)'!$D4568&amp;" "&amp;'Strutture ricettive (Query)'!$E4568)</f>
        <v>0</v>
      </c>
    </row>
    <row r="4569" spans="1:11" x14ac:dyDescent="0.25">
      <c r="A4569" s="18" t="s">
        <v>19706</v>
      </c>
      <c r="B4569" s="19" t="s">
        <v>22818</v>
      </c>
      <c r="C4569" s="19" t="s">
        <v>27534</v>
      </c>
      <c r="D4569" s="19" t="s">
        <v>27109</v>
      </c>
      <c r="E4569" s="19"/>
      <c r="F4569" s="19" t="str">
        <f>'Strutture ricettive (Query)'!$C4569&amp;" "&amp;'Strutture ricettive (Query)'!$K4569</f>
        <v xml:space="preserve">Località Ugliano  130 </v>
      </c>
      <c r="G4569" s="19" t="s">
        <v>22803</v>
      </c>
      <c r="H4569" s="19" t="s">
        <v>26484</v>
      </c>
      <c r="I4569" s="19" t="s">
        <v>24598</v>
      </c>
      <c r="J4569" s="19" t="s">
        <v>24598</v>
      </c>
      <c r="K4569" s="19" t="str">
        <f>IF('Strutture ricettive (Query)'!$D4569='Strutture ricettive (Query)'!$E4569,'Strutture ricettive (Query)'!$D4569,'Strutture ricettive (Query)'!$D4569&amp;" "&amp;'Strutture ricettive (Query)'!$E4569)</f>
        <v xml:space="preserve">130 </v>
      </c>
    </row>
    <row r="4570" spans="1:11" x14ac:dyDescent="0.25">
      <c r="A4570" s="16" t="s">
        <v>19706</v>
      </c>
      <c r="B4570" s="17" t="s">
        <v>22819</v>
      </c>
      <c r="C4570" s="17" t="s">
        <v>27533</v>
      </c>
      <c r="D4570" s="17" t="s">
        <v>27143</v>
      </c>
      <c r="E4570" s="17"/>
      <c r="F4570" s="17" t="str">
        <f>'Strutture ricettive (Query)'!$C4570&amp;" "&amp;'Strutture ricettive (Query)'!$K4570</f>
        <v xml:space="preserve">Via Giulio Scampoli  10 </v>
      </c>
      <c r="G4570" s="17" t="s">
        <v>22803</v>
      </c>
      <c r="H4570" s="17" t="s">
        <v>24598</v>
      </c>
      <c r="I4570" s="17" t="s">
        <v>24598</v>
      </c>
      <c r="J4570" s="17" t="s">
        <v>24598</v>
      </c>
      <c r="K4570" s="17" t="str">
        <f>IF('Strutture ricettive (Query)'!$D4570='Strutture ricettive (Query)'!$E4570,'Strutture ricettive (Query)'!$D4570,'Strutture ricettive (Query)'!$D4570&amp;" "&amp;'Strutture ricettive (Query)'!$E4570)</f>
        <v xml:space="preserve">10 </v>
      </c>
    </row>
    <row r="4571" spans="1:11" x14ac:dyDescent="0.25">
      <c r="A4571" s="18" t="s">
        <v>19708</v>
      </c>
      <c r="B4571" s="19" t="s">
        <v>22820</v>
      </c>
      <c r="C4571" s="19" t="s">
        <v>27532</v>
      </c>
      <c r="D4571" s="19" t="s">
        <v>27092</v>
      </c>
      <c r="E4571" s="19"/>
      <c r="F4571" s="19" t="str">
        <f>'Strutture ricettive (Query)'!$C4571&amp;" "&amp;'Strutture ricettive (Query)'!$K4571</f>
        <v xml:space="preserve">Via Gaglianvecchio  15 </v>
      </c>
      <c r="G4571" s="19" t="s">
        <v>22803</v>
      </c>
      <c r="H4571" s="19" t="s">
        <v>24598</v>
      </c>
      <c r="I4571" s="19" t="s">
        <v>24598</v>
      </c>
      <c r="J4571" s="19" t="s">
        <v>13606</v>
      </c>
      <c r="K4571" s="19" t="str">
        <f>IF('Strutture ricettive (Query)'!$D4571='Strutture ricettive (Query)'!$E4571,'Strutture ricettive (Query)'!$D4571,'Strutture ricettive (Query)'!$D4571&amp;" "&amp;'Strutture ricettive (Query)'!$E4571)</f>
        <v xml:space="preserve">15 </v>
      </c>
    </row>
    <row r="4572" spans="1:11" x14ac:dyDescent="0.25">
      <c r="A4572" s="16" t="s">
        <v>19708</v>
      </c>
      <c r="B4572" s="17" t="s">
        <v>22821</v>
      </c>
      <c r="C4572" s="17" t="s">
        <v>27531</v>
      </c>
      <c r="D4572" s="17" t="s">
        <v>27050</v>
      </c>
      <c r="E4572" s="17"/>
      <c r="F4572" s="17" t="str">
        <f>'Strutture ricettive (Query)'!$C4572&amp;" "&amp;'Strutture ricettive (Query)'!$K4572</f>
        <v xml:space="preserve">Loc. Gagliannuovo  21 </v>
      </c>
      <c r="G4572" s="17" t="s">
        <v>22803</v>
      </c>
      <c r="H4572" s="17" t="s">
        <v>24598</v>
      </c>
      <c r="I4572" s="17" t="s">
        <v>13609</v>
      </c>
      <c r="J4572" s="17" t="s">
        <v>13610</v>
      </c>
      <c r="K4572" s="17" t="str">
        <f>IF('Strutture ricettive (Query)'!$D4572='Strutture ricettive (Query)'!$E4572,'Strutture ricettive (Query)'!$D4572,'Strutture ricettive (Query)'!$D4572&amp;" "&amp;'Strutture ricettive (Query)'!$E4572)</f>
        <v xml:space="preserve">21 </v>
      </c>
    </row>
    <row r="4573" spans="1:11" x14ac:dyDescent="0.25">
      <c r="A4573" s="18" t="s">
        <v>19712</v>
      </c>
      <c r="B4573" s="19" t="s">
        <v>22822</v>
      </c>
      <c r="C4573" s="19" t="s">
        <v>27543</v>
      </c>
      <c r="D4573" s="19" t="s">
        <v>26997</v>
      </c>
      <c r="E4573" s="19"/>
      <c r="F4573" s="19" t="str">
        <f>'Strutture ricettive (Query)'!$C4573&amp;" "&amp;'Strutture ricettive (Query)'!$K4573</f>
        <v xml:space="preserve">Loc. Rocchetta  3 </v>
      </c>
      <c r="G4573" s="19" t="s">
        <v>22803</v>
      </c>
      <c r="H4573" s="19" t="s">
        <v>24598</v>
      </c>
      <c r="I4573" s="19" t="s">
        <v>24598</v>
      </c>
      <c r="J4573" s="19" t="s">
        <v>13613</v>
      </c>
      <c r="K4573" s="19" t="str">
        <f>IF('Strutture ricettive (Query)'!$D4573='Strutture ricettive (Query)'!$E4573,'Strutture ricettive (Query)'!$D4573,'Strutture ricettive (Query)'!$D4573&amp;" "&amp;'Strutture ricettive (Query)'!$E4573)</f>
        <v xml:space="preserve">3 </v>
      </c>
    </row>
    <row r="4574" spans="1:11" x14ac:dyDescent="0.25">
      <c r="A4574" s="16" t="s">
        <v>19712</v>
      </c>
      <c r="B4574" s="17" t="s">
        <v>22823</v>
      </c>
      <c r="C4574" s="17" t="s">
        <v>27544</v>
      </c>
      <c r="D4574" s="17" t="s">
        <v>26873</v>
      </c>
      <c r="E4574" s="17"/>
      <c r="F4574" s="17" t="str">
        <f>'Strutture ricettive (Query)'!$C4574&amp;" "&amp;'Strutture ricettive (Query)'!$K4574</f>
        <v xml:space="preserve">Via San Mauro  60 </v>
      </c>
      <c r="G4574" s="17" t="s">
        <v>22803</v>
      </c>
      <c r="H4574" s="17" t="s">
        <v>24598</v>
      </c>
      <c r="I4574" s="17" t="s">
        <v>24598</v>
      </c>
      <c r="J4574" s="17" t="s">
        <v>13616</v>
      </c>
      <c r="K4574" s="17" t="str">
        <f>IF('Strutture ricettive (Query)'!$D4574='Strutture ricettive (Query)'!$E4574,'Strutture ricettive (Query)'!$D4574,'Strutture ricettive (Query)'!$D4574&amp;" "&amp;'Strutture ricettive (Query)'!$E4574)</f>
        <v xml:space="preserve">60 </v>
      </c>
    </row>
    <row r="4575" spans="1:11" x14ac:dyDescent="0.25">
      <c r="A4575" s="18" t="s">
        <v>19708</v>
      </c>
      <c r="B4575" s="19" t="s">
        <v>22824</v>
      </c>
      <c r="C4575" s="19" t="s">
        <v>27533</v>
      </c>
      <c r="D4575" s="19" t="s">
        <v>26951</v>
      </c>
      <c r="E4575" s="19"/>
      <c r="F4575" s="19" t="str">
        <f>'Strutture ricettive (Query)'!$C4575&amp;" "&amp;'Strutture ricettive (Query)'!$K4575</f>
        <v xml:space="preserve">Via Giulio Scampoli  4 </v>
      </c>
      <c r="G4575" s="19" t="s">
        <v>22803</v>
      </c>
      <c r="H4575" s="19" t="s">
        <v>26485</v>
      </c>
      <c r="I4575" s="19" t="s">
        <v>13620</v>
      </c>
      <c r="J4575" s="19" t="s">
        <v>13621</v>
      </c>
      <c r="K4575" s="19" t="str">
        <f>IF('Strutture ricettive (Query)'!$D4575='Strutture ricettive (Query)'!$E4575,'Strutture ricettive (Query)'!$D4575,'Strutture ricettive (Query)'!$D4575&amp;" "&amp;'Strutture ricettive (Query)'!$E4575)</f>
        <v xml:space="preserve">4 </v>
      </c>
    </row>
    <row r="4576" spans="1:11" x14ac:dyDescent="0.25">
      <c r="A4576" s="16" t="s">
        <v>19709</v>
      </c>
      <c r="B4576" s="17" t="s">
        <v>22825</v>
      </c>
      <c r="C4576" s="17" t="s">
        <v>24567</v>
      </c>
      <c r="D4576" s="17"/>
      <c r="E4576" s="17"/>
      <c r="F4576" s="17" t="str">
        <f>'Strutture ricettive (Query)'!$C4576&amp;" "&amp;'Strutture ricettive (Query)'!$K4576</f>
        <v>C.Da Bagno Snc 0</v>
      </c>
      <c r="G4576" s="17" t="s">
        <v>22803</v>
      </c>
      <c r="H4576" s="17" t="s">
        <v>26486</v>
      </c>
      <c r="I4576" s="17" t="s">
        <v>24598</v>
      </c>
      <c r="J4576" s="17" t="s">
        <v>13625</v>
      </c>
      <c r="K4576" s="17">
        <f>IF('Strutture ricettive (Query)'!$D4576='Strutture ricettive (Query)'!$E4576,'Strutture ricettive (Query)'!$D4576,'Strutture ricettive (Query)'!$D4576&amp;" "&amp;'Strutture ricettive (Query)'!$E4576)</f>
        <v>0</v>
      </c>
    </row>
    <row r="4577" spans="1:11" x14ac:dyDescent="0.25">
      <c r="A4577" s="18" t="s">
        <v>19708</v>
      </c>
      <c r="B4577" s="19" t="s">
        <v>22826</v>
      </c>
      <c r="C4577" s="19" t="s">
        <v>27557</v>
      </c>
      <c r="D4577" s="19" t="s">
        <v>26875</v>
      </c>
      <c r="E4577" s="19"/>
      <c r="F4577" s="19" t="str">
        <f>'Strutture ricettive (Query)'!$C4577&amp;" "&amp;'Strutture ricettive (Query)'!$K4577</f>
        <v xml:space="preserve">Viale Mazzini  6 </v>
      </c>
      <c r="G4577" s="19" t="s">
        <v>22803</v>
      </c>
      <c r="H4577" s="19" t="s">
        <v>24598</v>
      </c>
      <c r="I4577" s="19" t="s">
        <v>13628</v>
      </c>
      <c r="J4577" s="19" t="s">
        <v>13629</v>
      </c>
      <c r="K4577" s="19" t="str">
        <f>IF('Strutture ricettive (Query)'!$D4577='Strutture ricettive (Query)'!$E4577,'Strutture ricettive (Query)'!$D4577,'Strutture ricettive (Query)'!$D4577&amp;" "&amp;'Strutture ricettive (Query)'!$E4577)</f>
        <v xml:space="preserve">6 </v>
      </c>
    </row>
    <row r="4578" spans="1:11" x14ac:dyDescent="0.25">
      <c r="A4578" s="16" t="s">
        <v>19706</v>
      </c>
      <c r="B4578" s="17" t="s">
        <v>22827</v>
      </c>
      <c r="C4578" s="17" t="s">
        <v>27556</v>
      </c>
      <c r="D4578" s="17" t="s">
        <v>27092</v>
      </c>
      <c r="E4578" s="17"/>
      <c r="F4578" s="17" t="str">
        <f>'Strutture ricettive (Query)'!$C4578&amp;" "&amp;'Strutture ricettive (Query)'!$K4578</f>
        <v xml:space="preserve">Località Pieve  15 </v>
      </c>
      <c r="G4578" s="17" t="s">
        <v>22803</v>
      </c>
      <c r="H4578" s="17" t="s">
        <v>26487</v>
      </c>
      <c r="I4578" s="17" t="s">
        <v>13633</v>
      </c>
      <c r="J4578" s="17" t="s">
        <v>13634</v>
      </c>
      <c r="K4578" s="17" t="str">
        <f>IF('Strutture ricettive (Query)'!$D4578='Strutture ricettive (Query)'!$E4578,'Strutture ricettive (Query)'!$D4578,'Strutture ricettive (Query)'!$D4578&amp;" "&amp;'Strutture ricettive (Query)'!$E4578)</f>
        <v xml:space="preserve">15 </v>
      </c>
    </row>
    <row r="4579" spans="1:11" x14ac:dyDescent="0.25">
      <c r="A4579" s="18" t="s">
        <v>19706</v>
      </c>
      <c r="B4579" s="19" t="s">
        <v>25728</v>
      </c>
      <c r="C4579" s="19" t="s">
        <v>24598</v>
      </c>
      <c r="D4579" s="19"/>
      <c r="E4579" s="19"/>
      <c r="F4579" s="19" t="str">
        <f>'Strutture ricettive (Query)'!$C4579&amp;" "&amp;'Strutture ricettive (Query)'!$K4579</f>
        <v>dato mancante 0</v>
      </c>
      <c r="G4579" s="19" t="s">
        <v>22803</v>
      </c>
      <c r="H4579" s="19" t="s">
        <v>26488</v>
      </c>
      <c r="I4579" s="19" t="s">
        <v>24598</v>
      </c>
      <c r="J4579" s="19" t="s">
        <v>13637</v>
      </c>
      <c r="K4579" s="19">
        <f>IF('Strutture ricettive (Query)'!$D4579='Strutture ricettive (Query)'!$E4579,'Strutture ricettive (Query)'!$D4579,'Strutture ricettive (Query)'!$D4579&amp;" "&amp;'Strutture ricettive (Query)'!$E4579)</f>
        <v>0</v>
      </c>
    </row>
    <row r="4580" spans="1:11" x14ac:dyDescent="0.25">
      <c r="A4580" s="16" t="s">
        <v>19712</v>
      </c>
      <c r="B4580" s="17" t="s">
        <v>22828</v>
      </c>
      <c r="C4580" s="17" t="s">
        <v>27144</v>
      </c>
      <c r="D4580" s="17" t="s">
        <v>27152</v>
      </c>
      <c r="E4580" s="17"/>
      <c r="F4580" s="17" t="str">
        <f>'Strutture ricettive (Query)'!$C4580&amp;" "&amp;'Strutture ricettive (Query)'!$K4580</f>
        <v xml:space="preserve">Via San Giovanni  1 </v>
      </c>
      <c r="G4580" s="17" t="s">
        <v>22803</v>
      </c>
      <c r="H4580" s="17" t="s">
        <v>24598</v>
      </c>
      <c r="I4580" s="17" t="s">
        <v>24598</v>
      </c>
      <c r="J4580" s="17" t="s">
        <v>13640</v>
      </c>
      <c r="K4580" s="17" t="str">
        <f>IF('Strutture ricettive (Query)'!$D4580='Strutture ricettive (Query)'!$E4580,'Strutture ricettive (Query)'!$D4580,'Strutture ricettive (Query)'!$D4580&amp;" "&amp;'Strutture ricettive (Query)'!$E4580)</f>
        <v xml:space="preserve">1 </v>
      </c>
    </row>
    <row r="4581" spans="1:11" x14ac:dyDescent="0.25">
      <c r="A4581" s="18" t="s">
        <v>19709</v>
      </c>
      <c r="B4581" s="19" t="s">
        <v>22829</v>
      </c>
      <c r="C4581" s="19" t="s">
        <v>27552</v>
      </c>
      <c r="D4581" s="19" t="s">
        <v>26885</v>
      </c>
      <c r="E4581" s="19"/>
      <c r="F4581" s="19" t="str">
        <f>'Strutture ricettive (Query)'!$C4581&amp;" "&amp;'Strutture ricettive (Query)'!$K4581</f>
        <v xml:space="preserve">Loc. Isola  58 </v>
      </c>
      <c r="G4581" s="19" t="s">
        <v>22803</v>
      </c>
      <c r="H4581" s="19" t="s">
        <v>24598</v>
      </c>
      <c r="I4581" s="19" t="s">
        <v>13643</v>
      </c>
      <c r="J4581" s="19" t="s">
        <v>13644</v>
      </c>
      <c r="K4581" s="19" t="str">
        <f>IF('Strutture ricettive (Query)'!$D4581='Strutture ricettive (Query)'!$E4581,'Strutture ricettive (Query)'!$D4581,'Strutture ricettive (Query)'!$D4581&amp;" "&amp;'Strutture ricettive (Query)'!$E4581)</f>
        <v xml:space="preserve">58 </v>
      </c>
    </row>
    <row r="4582" spans="1:11" x14ac:dyDescent="0.25">
      <c r="A4582" s="16" t="s">
        <v>19712</v>
      </c>
      <c r="B4582" s="17" t="s">
        <v>22830</v>
      </c>
      <c r="C4582" s="17" t="s">
        <v>27558</v>
      </c>
      <c r="D4582" s="17" t="s">
        <v>27152</v>
      </c>
      <c r="E4582" s="17"/>
      <c r="F4582" s="17" t="str">
        <f>'Strutture ricettive (Query)'!$C4582&amp;" "&amp;'Strutture ricettive (Query)'!$K4582</f>
        <v xml:space="preserve">Via Brenta  1 </v>
      </c>
      <c r="G4582" s="17" t="s">
        <v>22803</v>
      </c>
      <c r="H4582" s="17" t="s">
        <v>26488</v>
      </c>
      <c r="I4582" s="17" t="s">
        <v>13647</v>
      </c>
      <c r="J4582" s="17" t="s">
        <v>13648</v>
      </c>
      <c r="K4582" s="17" t="str">
        <f>IF('Strutture ricettive (Query)'!$D4582='Strutture ricettive (Query)'!$E4582,'Strutture ricettive (Query)'!$D4582,'Strutture ricettive (Query)'!$D4582&amp;" "&amp;'Strutture ricettive (Query)'!$E4582)</f>
        <v xml:space="preserve">1 </v>
      </c>
    </row>
    <row r="4583" spans="1:11" x14ac:dyDescent="0.25">
      <c r="A4583" s="18" t="s">
        <v>19708</v>
      </c>
      <c r="B4583" s="19" t="s">
        <v>22831</v>
      </c>
      <c r="C4583" s="19" t="s">
        <v>27207</v>
      </c>
      <c r="D4583" s="19" t="s">
        <v>27059</v>
      </c>
      <c r="E4583" s="19"/>
      <c r="F4583" s="19" t="str">
        <f>'Strutture ricettive (Query)'!$C4583&amp;" "&amp;'Strutture ricettive (Query)'!$K4583</f>
        <v xml:space="preserve">Via Della Villa  20 </v>
      </c>
      <c r="G4583" s="19" t="s">
        <v>22803</v>
      </c>
      <c r="H4583" s="19" t="s">
        <v>26489</v>
      </c>
      <c r="I4583" s="19" t="s">
        <v>13652</v>
      </c>
      <c r="J4583" s="19" t="s">
        <v>13653</v>
      </c>
      <c r="K4583" s="19" t="str">
        <f>IF('Strutture ricettive (Query)'!$D4583='Strutture ricettive (Query)'!$E4583,'Strutture ricettive (Query)'!$D4583,'Strutture ricettive (Query)'!$D4583&amp;" "&amp;'Strutture ricettive (Query)'!$E4583)</f>
        <v xml:space="preserve">20 </v>
      </c>
    </row>
    <row r="4584" spans="1:11" x14ac:dyDescent="0.25">
      <c r="A4584" s="16" t="s">
        <v>19704</v>
      </c>
      <c r="B4584" s="17" t="s">
        <v>22832</v>
      </c>
      <c r="C4584" s="17" t="s">
        <v>24568</v>
      </c>
      <c r="D4584" s="17"/>
      <c r="E4584" s="17"/>
      <c r="F4584" s="17" t="str">
        <f>'Strutture ricettive (Query)'!$C4584&amp;" "&amp;'Strutture ricettive (Query)'!$K4584</f>
        <v>Loc. Stigliano Snc 0</v>
      </c>
      <c r="G4584" s="17" t="s">
        <v>22803</v>
      </c>
      <c r="H4584" s="17" t="s">
        <v>26490</v>
      </c>
      <c r="I4584" s="17" t="s">
        <v>13657</v>
      </c>
      <c r="J4584" s="17" t="s">
        <v>13658</v>
      </c>
      <c r="K4584" s="17">
        <f>IF('Strutture ricettive (Query)'!$D4584='Strutture ricettive (Query)'!$E4584,'Strutture ricettive (Query)'!$D4584,'Strutture ricettive (Query)'!$D4584&amp;" "&amp;'Strutture ricettive (Query)'!$E4584)</f>
        <v>0</v>
      </c>
    </row>
    <row r="4585" spans="1:11" x14ac:dyDescent="0.25">
      <c r="A4585" s="18" t="s">
        <v>19706</v>
      </c>
      <c r="B4585" s="19" t="s">
        <v>22833</v>
      </c>
      <c r="C4585" s="19" t="s">
        <v>24569</v>
      </c>
      <c r="D4585" s="19"/>
      <c r="E4585" s="19"/>
      <c r="F4585" s="19" t="str">
        <f>'Strutture ricettive (Query)'!$C4585&amp;" "&amp;'Strutture ricettive (Query)'!$K4585</f>
        <v>Loc. Aliforni Sn 0</v>
      </c>
      <c r="G4585" s="19" t="s">
        <v>22803</v>
      </c>
      <c r="H4585" s="19" t="s">
        <v>26491</v>
      </c>
      <c r="I4585" s="19" t="s">
        <v>24598</v>
      </c>
      <c r="J4585" s="19" t="s">
        <v>24598</v>
      </c>
      <c r="K4585" s="19">
        <f>IF('Strutture ricettive (Query)'!$D4585='Strutture ricettive (Query)'!$E4585,'Strutture ricettive (Query)'!$D4585,'Strutture ricettive (Query)'!$D4585&amp;" "&amp;'Strutture ricettive (Query)'!$E4585)</f>
        <v>0</v>
      </c>
    </row>
    <row r="4586" spans="1:11" x14ac:dyDescent="0.25">
      <c r="A4586" s="16" t="s">
        <v>19708</v>
      </c>
      <c r="B4586" s="17" t="s">
        <v>22834</v>
      </c>
      <c r="C4586" s="17" t="s">
        <v>27511</v>
      </c>
      <c r="D4586" s="17" t="s">
        <v>26907</v>
      </c>
      <c r="E4586" s="17"/>
      <c r="F4586" s="17" t="str">
        <f>'Strutture ricettive (Query)'!$C4586&amp;" "&amp;'Strutture ricettive (Query)'!$K4586</f>
        <v xml:space="preserve">Via Apirese Strada Comunale  52 </v>
      </c>
      <c r="G4586" s="17" t="s">
        <v>22803</v>
      </c>
      <c r="H4586" s="17" t="s">
        <v>26492</v>
      </c>
      <c r="I4586" s="17" t="s">
        <v>13665</v>
      </c>
      <c r="J4586" s="17" t="s">
        <v>13666</v>
      </c>
      <c r="K4586" s="17" t="str">
        <f>IF('Strutture ricettive (Query)'!$D4586='Strutture ricettive (Query)'!$E4586,'Strutture ricettive (Query)'!$D4586,'Strutture ricettive (Query)'!$D4586&amp;" "&amp;'Strutture ricettive (Query)'!$E4586)</f>
        <v xml:space="preserve">52 </v>
      </c>
    </row>
    <row r="4587" spans="1:11" x14ac:dyDescent="0.25">
      <c r="A4587" s="18" t="s">
        <v>19713</v>
      </c>
      <c r="B4587" s="19" t="s">
        <v>19715</v>
      </c>
      <c r="C4587" s="19" t="s">
        <v>24598</v>
      </c>
      <c r="D4587" s="19"/>
      <c r="E4587" s="19"/>
      <c r="F4587" s="19" t="str">
        <f>'Strutture ricettive (Query)'!$C4587&amp;" "&amp;'Strutture ricettive (Query)'!$K4587</f>
        <v>dato mancante 0</v>
      </c>
      <c r="G4587" s="19" t="s">
        <v>22803</v>
      </c>
      <c r="H4587" s="19" t="s">
        <v>26480</v>
      </c>
      <c r="I4587" s="19" t="s">
        <v>24598</v>
      </c>
      <c r="J4587" s="19" t="s">
        <v>24598</v>
      </c>
      <c r="K4587" s="19">
        <f>IF('Strutture ricettive (Query)'!$D4587='Strutture ricettive (Query)'!$E4587,'Strutture ricettive (Query)'!$D4587,'Strutture ricettive (Query)'!$D4587&amp;" "&amp;'Strutture ricettive (Query)'!$E4587)</f>
        <v>0</v>
      </c>
    </row>
    <row r="4588" spans="1:11" x14ac:dyDescent="0.25">
      <c r="A4588" s="16" t="s">
        <v>19707</v>
      </c>
      <c r="B4588" s="17" t="s">
        <v>22835</v>
      </c>
      <c r="C4588" s="17" t="s">
        <v>27525</v>
      </c>
      <c r="D4588" s="17" t="s">
        <v>26942</v>
      </c>
      <c r="E4588" s="17"/>
      <c r="F4588" s="17" t="str">
        <f>'Strutture ricettive (Query)'!$C4588&amp;" "&amp;'Strutture ricettive (Query)'!$K4588</f>
        <v xml:space="preserve">Localita' Rocchetta  41 </v>
      </c>
      <c r="G4588" s="17" t="s">
        <v>22803</v>
      </c>
      <c r="H4588" s="17" t="s">
        <v>26480</v>
      </c>
      <c r="I4588" s="17" t="s">
        <v>24598</v>
      </c>
      <c r="J4588" s="17" t="s">
        <v>13669</v>
      </c>
      <c r="K4588" s="17" t="str">
        <f>IF('Strutture ricettive (Query)'!$D4588='Strutture ricettive (Query)'!$E4588,'Strutture ricettive (Query)'!$D4588,'Strutture ricettive (Query)'!$D4588&amp;" "&amp;'Strutture ricettive (Query)'!$E4588)</f>
        <v xml:space="preserve">41 </v>
      </c>
    </row>
    <row r="4589" spans="1:11" x14ac:dyDescent="0.25">
      <c r="A4589" s="18" t="s">
        <v>19712</v>
      </c>
      <c r="B4589" s="19" t="s">
        <v>22836</v>
      </c>
      <c r="C4589" s="19" t="s">
        <v>27518</v>
      </c>
      <c r="D4589" s="19" t="s">
        <v>26768</v>
      </c>
      <c r="E4589" s="19"/>
      <c r="F4589" s="19" t="str">
        <f>'Strutture ricettive (Query)'!$C4589&amp;" "&amp;'Strutture ricettive (Query)'!$K4589</f>
        <v xml:space="preserve">Piazza Del Popolo  96 </v>
      </c>
      <c r="G4589" s="19" t="s">
        <v>22803</v>
      </c>
      <c r="H4589" s="19" t="s">
        <v>26480</v>
      </c>
      <c r="I4589" s="19" t="s">
        <v>24598</v>
      </c>
      <c r="J4589" s="19" t="s">
        <v>24598</v>
      </c>
      <c r="K4589" s="19" t="str">
        <f>IF('Strutture ricettive (Query)'!$D4589='Strutture ricettive (Query)'!$E4589,'Strutture ricettive (Query)'!$D4589,'Strutture ricettive (Query)'!$D4589&amp;" "&amp;'Strutture ricettive (Query)'!$E4589)</f>
        <v xml:space="preserve">96 </v>
      </c>
    </row>
    <row r="4590" spans="1:11" x14ac:dyDescent="0.25">
      <c r="A4590" s="16" t="s">
        <v>19704</v>
      </c>
      <c r="B4590" s="17" t="s">
        <v>22837</v>
      </c>
      <c r="C4590" s="17" t="s">
        <v>27523</v>
      </c>
      <c r="D4590" s="17" t="s">
        <v>27043</v>
      </c>
      <c r="E4590" s="17"/>
      <c r="F4590" s="17" t="str">
        <f>'Strutture ricettive (Query)'!$C4590&amp;" "&amp;'Strutture ricettive (Query)'!$K4590</f>
        <v xml:space="preserve">Localita' Serripola  22 </v>
      </c>
      <c r="G4590" s="17" t="s">
        <v>22803</v>
      </c>
      <c r="H4590" s="17" t="s">
        <v>26493</v>
      </c>
      <c r="I4590" s="17" t="s">
        <v>13675</v>
      </c>
      <c r="J4590" s="17" t="s">
        <v>13676</v>
      </c>
      <c r="K4590" s="17" t="str">
        <f>IF('Strutture ricettive (Query)'!$D4590='Strutture ricettive (Query)'!$E4590,'Strutture ricettive (Query)'!$D4590,'Strutture ricettive (Query)'!$D4590&amp;" "&amp;'Strutture ricettive (Query)'!$E4590)</f>
        <v xml:space="preserve">22 </v>
      </c>
    </row>
    <row r="4591" spans="1:11" x14ac:dyDescent="0.25">
      <c r="A4591" s="18" t="s">
        <v>19708</v>
      </c>
      <c r="B4591" s="19" t="s">
        <v>22838</v>
      </c>
      <c r="C4591" s="19" t="s">
        <v>27518</v>
      </c>
      <c r="D4591" s="19" t="s">
        <v>26766</v>
      </c>
      <c r="E4591" s="19"/>
      <c r="F4591" s="19" t="str">
        <f>'Strutture ricettive (Query)'!$C4591&amp;" "&amp;'Strutture ricettive (Query)'!$K4591</f>
        <v xml:space="preserve">Piazza Del Popolo  98 </v>
      </c>
      <c r="G4591" s="19" t="s">
        <v>22803</v>
      </c>
      <c r="H4591" s="19" t="s">
        <v>26480</v>
      </c>
      <c r="I4591" s="19" t="s">
        <v>13679</v>
      </c>
      <c r="J4591" s="19" t="s">
        <v>13680</v>
      </c>
      <c r="K4591" s="19" t="str">
        <f>IF('Strutture ricettive (Query)'!$D4591='Strutture ricettive (Query)'!$E4591,'Strutture ricettive (Query)'!$D4591,'Strutture ricettive (Query)'!$D4591&amp;" "&amp;'Strutture ricettive (Query)'!$E4591)</f>
        <v xml:space="preserve">98 </v>
      </c>
    </row>
    <row r="4592" spans="1:11" x14ac:dyDescent="0.25">
      <c r="A4592" s="16" t="s">
        <v>19712</v>
      </c>
      <c r="B4592" s="17" t="s">
        <v>22839</v>
      </c>
      <c r="C4592" s="17" t="s">
        <v>27524</v>
      </c>
      <c r="D4592" s="17" t="s">
        <v>26929</v>
      </c>
      <c r="E4592" s="17"/>
      <c r="F4592" s="17" t="str">
        <f>'Strutture ricettive (Query)'!$C4592&amp;" "&amp;'Strutture ricettive (Query)'!$K4592</f>
        <v xml:space="preserve">Localita' Serralta  45 </v>
      </c>
      <c r="G4592" s="17" t="s">
        <v>22803</v>
      </c>
      <c r="H4592" s="17" t="s">
        <v>26480</v>
      </c>
      <c r="I4592" s="17" t="s">
        <v>13683</v>
      </c>
      <c r="J4592" s="17" t="s">
        <v>13684</v>
      </c>
      <c r="K4592" s="17" t="str">
        <f>IF('Strutture ricettive (Query)'!$D4592='Strutture ricettive (Query)'!$E4592,'Strutture ricettive (Query)'!$D4592,'Strutture ricettive (Query)'!$D4592&amp;" "&amp;'Strutture ricettive (Query)'!$E4592)</f>
        <v xml:space="preserve">45 </v>
      </c>
    </row>
    <row r="4593" spans="1:11" x14ac:dyDescent="0.25">
      <c r="A4593" s="18" t="s">
        <v>19704</v>
      </c>
      <c r="B4593" s="19" t="s">
        <v>22840</v>
      </c>
      <c r="C4593" s="19" t="s">
        <v>27523</v>
      </c>
      <c r="D4593" s="19" t="s">
        <v>26861</v>
      </c>
      <c r="E4593" s="19"/>
      <c r="F4593" s="19" t="str">
        <f>'Strutture ricettive (Query)'!$C4593&amp;" "&amp;'Strutture ricettive (Query)'!$K4593</f>
        <v xml:space="preserve">Localita' Serripola  66 </v>
      </c>
      <c r="G4593" s="19" t="s">
        <v>22803</v>
      </c>
      <c r="H4593" s="19" t="s">
        <v>26480</v>
      </c>
      <c r="I4593" s="19" t="s">
        <v>13687</v>
      </c>
      <c r="J4593" s="19" t="s">
        <v>13688</v>
      </c>
      <c r="K4593" s="19" t="str">
        <f>IF('Strutture ricettive (Query)'!$D4593='Strutture ricettive (Query)'!$E4593,'Strutture ricettive (Query)'!$D4593,'Strutture ricettive (Query)'!$D4593&amp;" "&amp;'Strutture ricettive (Query)'!$E4593)</f>
        <v xml:space="preserve">66 </v>
      </c>
    </row>
    <row r="4594" spans="1:11" x14ac:dyDescent="0.25">
      <c r="A4594" s="16" t="s">
        <v>19707</v>
      </c>
      <c r="B4594" s="17" t="s">
        <v>22841</v>
      </c>
      <c r="C4594" s="17" t="s">
        <v>27522</v>
      </c>
      <c r="D4594" s="17" t="s">
        <v>27152</v>
      </c>
      <c r="E4594" s="17"/>
      <c r="F4594" s="17" t="str">
        <f>'Strutture ricettive (Query)'!$C4594&amp;" "&amp;'Strutture ricettive (Query)'!$K4594</f>
        <v xml:space="preserve">Localita' Valle Dei Grilli  1 </v>
      </c>
      <c r="G4594" s="17" t="s">
        <v>22803</v>
      </c>
      <c r="H4594" s="17" t="s">
        <v>26480</v>
      </c>
      <c r="I4594" s="17" t="s">
        <v>13691</v>
      </c>
      <c r="J4594" s="17" t="s">
        <v>13692</v>
      </c>
      <c r="K4594" s="17" t="str">
        <f>IF('Strutture ricettive (Query)'!$D4594='Strutture ricettive (Query)'!$E4594,'Strutture ricettive (Query)'!$D4594,'Strutture ricettive (Query)'!$D4594&amp;" "&amp;'Strutture ricettive (Query)'!$E4594)</f>
        <v xml:space="preserve">1 </v>
      </c>
    </row>
    <row r="4595" spans="1:11" x14ac:dyDescent="0.25">
      <c r="A4595" s="18" t="s">
        <v>19704</v>
      </c>
      <c r="B4595" s="19" t="s">
        <v>22842</v>
      </c>
      <c r="C4595" s="19" t="s">
        <v>27521</v>
      </c>
      <c r="D4595" s="19" t="s">
        <v>27138</v>
      </c>
      <c r="E4595" s="19"/>
      <c r="F4595" s="19" t="str">
        <f>'Strutture ricettive (Query)'!$C4595&amp;" "&amp;'Strutture ricettive (Query)'!$K4595</f>
        <v xml:space="preserve">Localita' Pitino  103 </v>
      </c>
      <c r="G4595" s="19" t="s">
        <v>22803</v>
      </c>
      <c r="H4595" s="19" t="s">
        <v>26480</v>
      </c>
      <c r="I4595" s="19" t="s">
        <v>24598</v>
      </c>
      <c r="J4595" s="19" t="s">
        <v>13695</v>
      </c>
      <c r="K4595" s="19" t="str">
        <f>IF('Strutture ricettive (Query)'!$D4595='Strutture ricettive (Query)'!$E4595,'Strutture ricettive (Query)'!$D4595,'Strutture ricettive (Query)'!$D4595&amp;" "&amp;'Strutture ricettive (Query)'!$E4595)</f>
        <v xml:space="preserve">103 </v>
      </c>
    </row>
    <row r="4596" spans="1:11" x14ac:dyDescent="0.25">
      <c r="A4596" s="16" t="s">
        <v>19707</v>
      </c>
      <c r="B4596" s="17" t="s">
        <v>22608</v>
      </c>
      <c r="C4596" s="17" t="s">
        <v>27526</v>
      </c>
      <c r="D4596" s="17" t="s">
        <v>27086</v>
      </c>
      <c r="E4596" s="17"/>
      <c r="F4596" s="17" t="str">
        <f>'Strutture ricettive (Query)'!$C4596&amp;" "&amp;'Strutture ricettive (Query)'!$K4596</f>
        <v xml:space="preserve">Via O. Marziario  16 </v>
      </c>
      <c r="G4596" s="17" t="s">
        <v>22803</v>
      </c>
      <c r="H4596" s="17" t="s">
        <v>26480</v>
      </c>
      <c r="I4596" s="17" t="s">
        <v>13697</v>
      </c>
      <c r="J4596" s="17" t="s">
        <v>13589</v>
      </c>
      <c r="K4596" s="17" t="str">
        <f>IF('Strutture ricettive (Query)'!$D4596='Strutture ricettive (Query)'!$E4596,'Strutture ricettive (Query)'!$D4596,'Strutture ricettive (Query)'!$D4596&amp;" "&amp;'Strutture ricettive (Query)'!$E4596)</f>
        <v xml:space="preserve">16 </v>
      </c>
    </row>
    <row r="4597" spans="1:11" x14ac:dyDescent="0.25">
      <c r="A4597" s="18" t="s">
        <v>19707</v>
      </c>
      <c r="B4597" s="19" t="s">
        <v>22844</v>
      </c>
      <c r="C4597" s="19" t="s">
        <v>27518</v>
      </c>
      <c r="D4597" s="19" t="s">
        <v>26768</v>
      </c>
      <c r="E4597" s="19"/>
      <c r="F4597" s="19" t="str">
        <f>'Strutture ricettive (Query)'!$C4597&amp;" "&amp;'Strutture ricettive (Query)'!$K4597</f>
        <v xml:space="preserve">Piazza Del Popolo  96 </v>
      </c>
      <c r="G4597" s="19" t="s">
        <v>22803</v>
      </c>
      <c r="H4597" s="19" t="s">
        <v>26480</v>
      </c>
      <c r="I4597" s="19" t="s">
        <v>24598</v>
      </c>
      <c r="J4597" s="19" t="s">
        <v>13703</v>
      </c>
      <c r="K4597" s="19" t="str">
        <f>IF('Strutture ricettive (Query)'!$D4597='Strutture ricettive (Query)'!$E4597,'Strutture ricettive (Query)'!$D4597,'Strutture ricettive (Query)'!$D4597&amp;" "&amp;'Strutture ricettive (Query)'!$E4597)</f>
        <v xml:space="preserve">96 </v>
      </c>
    </row>
    <row r="4598" spans="1:11" x14ac:dyDescent="0.25">
      <c r="A4598" s="16" t="s">
        <v>19708</v>
      </c>
      <c r="B4598" s="17" t="s">
        <v>22845</v>
      </c>
      <c r="C4598" s="17" t="s">
        <v>27517</v>
      </c>
      <c r="D4598" s="17" t="s">
        <v>27019</v>
      </c>
      <c r="E4598" s="17"/>
      <c r="F4598" s="17" t="str">
        <f>'Strutture ricettive (Query)'!$C4598&amp;" "&amp;'Strutture ricettive (Query)'!$K4598</f>
        <v xml:space="preserve">Localita' Uvaiolo  28 </v>
      </c>
      <c r="G4598" s="17" t="s">
        <v>22803</v>
      </c>
      <c r="H4598" s="17" t="s">
        <v>26480</v>
      </c>
      <c r="I4598" s="17" t="s">
        <v>24598</v>
      </c>
      <c r="J4598" s="17" t="s">
        <v>13706</v>
      </c>
      <c r="K4598" s="17" t="str">
        <f>IF('Strutture ricettive (Query)'!$D4598='Strutture ricettive (Query)'!$E4598,'Strutture ricettive (Query)'!$D4598,'Strutture ricettive (Query)'!$D4598&amp;" "&amp;'Strutture ricettive (Query)'!$E4598)</f>
        <v xml:space="preserve">28 </v>
      </c>
    </row>
    <row r="4599" spans="1:11" x14ac:dyDescent="0.25">
      <c r="A4599" s="18" t="s">
        <v>19708</v>
      </c>
      <c r="B4599" s="19" t="s">
        <v>22846</v>
      </c>
      <c r="C4599" s="19" t="s">
        <v>27516</v>
      </c>
      <c r="D4599" s="19" t="s">
        <v>26940</v>
      </c>
      <c r="E4599" s="19"/>
      <c r="F4599" s="19" t="str">
        <f>'Strutture ricettive (Query)'!$C4599&amp;" "&amp;'Strutture ricettive (Query)'!$K4599</f>
        <v xml:space="preserve">Localita' Pieve  42 </v>
      </c>
      <c r="G4599" s="19" t="s">
        <v>22803</v>
      </c>
      <c r="H4599" s="19" t="s">
        <v>26480</v>
      </c>
      <c r="I4599" s="19" t="s">
        <v>24598</v>
      </c>
      <c r="J4599" s="19" t="s">
        <v>24598</v>
      </c>
      <c r="K4599" s="19" t="str">
        <f>IF('Strutture ricettive (Query)'!$D4599='Strutture ricettive (Query)'!$E4599,'Strutture ricettive (Query)'!$D4599,'Strutture ricettive (Query)'!$D4599&amp;" "&amp;'Strutture ricettive (Query)'!$E4599)</f>
        <v xml:space="preserve">42 </v>
      </c>
    </row>
    <row r="4600" spans="1:11" x14ac:dyDescent="0.25">
      <c r="A4600" s="16" t="s">
        <v>19709</v>
      </c>
      <c r="B4600" s="17" t="s">
        <v>22847</v>
      </c>
      <c r="C4600" s="17" t="s">
        <v>27515</v>
      </c>
      <c r="D4600" s="17" t="s">
        <v>27064</v>
      </c>
      <c r="E4600" s="17"/>
      <c r="F4600" s="17" t="str">
        <f>'Strutture ricettive (Query)'!$C4600&amp;" "&amp;'Strutture ricettive (Query)'!$K4600</f>
        <v xml:space="preserve">Via San Francesco  2 </v>
      </c>
      <c r="G4600" s="17" t="s">
        <v>22803</v>
      </c>
      <c r="H4600" s="17" t="s">
        <v>26480</v>
      </c>
      <c r="I4600" s="17" t="s">
        <v>13711</v>
      </c>
      <c r="J4600" s="17" t="s">
        <v>13712</v>
      </c>
      <c r="K4600" s="17" t="str">
        <f>IF('Strutture ricettive (Query)'!$D4600='Strutture ricettive (Query)'!$E4600,'Strutture ricettive (Query)'!$D4600,'Strutture ricettive (Query)'!$D4600&amp;" "&amp;'Strutture ricettive (Query)'!$E4600)</f>
        <v xml:space="preserve">2 </v>
      </c>
    </row>
    <row r="4601" spans="1:11" x14ac:dyDescent="0.25">
      <c r="A4601" s="18" t="s">
        <v>19718</v>
      </c>
      <c r="B4601" s="19" t="s">
        <v>22848</v>
      </c>
      <c r="C4601" s="19" t="s">
        <v>27514</v>
      </c>
      <c r="D4601" s="19" t="s">
        <v>27152</v>
      </c>
      <c r="E4601" s="19"/>
      <c r="F4601" s="19" t="str">
        <f>'Strutture ricettive (Query)'!$C4601&amp;" "&amp;'Strutture ricettive (Query)'!$K4601</f>
        <v xml:space="preserve">Localita' Elcito  1 </v>
      </c>
      <c r="G4601" s="19" t="s">
        <v>22803</v>
      </c>
      <c r="H4601" s="19" t="s">
        <v>26480</v>
      </c>
      <c r="I4601" s="19" t="s">
        <v>24598</v>
      </c>
      <c r="J4601" s="19" t="s">
        <v>13715</v>
      </c>
      <c r="K4601" s="19" t="str">
        <f>IF('Strutture ricettive (Query)'!$D4601='Strutture ricettive (Query)'!$E4601,'Strutture ricettive (Query)'!$D4601,'Strutture ricettive (Query)'!$D4601&amp;" "&amp;'Strutture ricettive (Query)'!$E4601)</f>
        <v xml:space="preserve">1 </v>
      </c>
    </row>
    <row r="4602" spans="1:11" x14ac:dyDescent="0.25">
      <c r="A4602" s="16" t="s">
        <v>19718</v>
      </c>
      <c r="B4602" s="17" t="s">
        <v>22849</v>
      </c>
      <c r="C4602" s="17" t="s">
        <v>27513</v>
      </c>
      <c r="D4602" s="17" t="s">
        <v>27152</v>
      </c>
      <c r="E4602" s="17"/>
      <c r="F4602" s="17" t="str">
        <f>'Strutture ricettive (Query)'!$C4602&amp;" "&amp;'Strutture ricettive (Query)'!$K4602</f>
        <v xml:space="preserve">Localita' Granali  1 </v>
      </c>
      <c r="G4602" s="17" t="s">
        <v>22803</v>
      </c>
      <c r="H4602" s="17" t="s">
        <v>26480</v>
      </c>
      <c r="I4602" s="17" t="s">
        <v>13718</v>
      </c>
      <c r="J4602" s="17" t="s">
        <v>13719</v>
      </c>
      <c r="K4602" s="17" t="str">
        <f>IF('Strutture ricettive (Query)'!$D4602='Strutture ricettive (Query)'!$E4602,'Strutture ricettive (Query)'!$D4602,'Strutture ricettive (Query)'!$D4602&amp;" "&amp;'Strutture ricettive (Query)'!$E4602)</f>
        <v xml:space="preserve">1 </v>
      </c>
    </row>
    <row r="4603" spans="1:11" x14ac:dyDescent="0.25">
      <c r="A4603" s="18" t="s">
        <v>19709</v>
      </c>
      <c r="B4603" s="19" t="s">
        <v>25729</v>
      </c>
      <c r="C4603" s="19" t="s">
        <v>24598</v>
      </c>
      <c r="D4603" s="19"/>
      <c r="E4603" s="19"/>
      <c r="F4603" s="19" t="str">
        <f>'Strutture ricettive (Query)'!$C4603&amp;" "&amp;'Strutture ricettive (Query)'!$K4603</f>
        <v>dato mancante 0</v>
      </c>
      <c r="G4603" s="19" t="s">
        <v>22803</v>
      </c>
      <c r="H4603" s="19" t="s">
        <v>26494</v>
      </c>
      <c r="I4603" s="19" t="s">
        <v>13722</v>
      </c>
      <c r="J4603" s="19" t="s">
        <v>13723</v>
      </c>
      <c r="K4603" s="19">
        <f>IF('Strutture ricettive (Query)'!$D4603='Strutture ricettive (Query)'!$E4603,'Strutture ricettive (Query)'!$D4603,'Strutture ricettive (Query)'!$D4603&amp;" "&amp;'Strutture ricettive (Query)'!$E4603)</f>
        <v>0</v>
      </c>
    </row>
    <row r="4604" spans="1:11" x14ac:dyDescent="0.25">
      <c r="A4604" s="16" t="s">
        <v>19709</v>
      </c>
      <c r="B4604" s="17" t="s">
        <v>22850</v>
      </c>
      <c r="C4604" s="17" t="s">
        <v>27512</v>
      </c>
      <c r="D4604" s="17" t="s">
        <v>27114</v>
      </c>
      <c r="E4604" s="17"/>
      <c r="F4604" s="17" t="str">
        <f>'Strutture ricettive (Query)'!$C4604&amp;" "&amp;'Strutture ricettive (Query)'!$K4604</f>
        <v xml:space="preserve">Localita' Cesolo  126 </v>
      </c>
      <c r="G4604" s="17" t="s">
        <v>22803</v>
      </c>
      <c r="H4604" s="17" t="s">
        <v>26480</v>
      </c>
      <c r="I4604" s="17" t="s">
        <v>13726</v>
      </c>
      <c r="J4604" s="17" t="s">
        <v>13727</v>
      </c>
      <c r="K4604" s="17" t="str">
        <f>IF('Strutture ricettive (Query)'!$D4604='Strutture ricettive (Query)'!$E4604,'Strutture ricettive (Query)'!$D4604,'Strutture ricettive (Query)'!$D4604&amp;" "&amp;'Strutture ricettive (Query)'!$E4604)</f>
        <v xml:space="preserve">126 </v>
      </c>
    </row>
    <row r="4605" spans="1:11" x14ac:dyDescent="0.25">
      <c r="A4605" s="18" t="s">
        <v>19709</v>
      </c>
      <c r="B4605" s="19" t="s">
        <v>22851</v>
      </c>
      <c r="C4605" s="19" t="s">
        <v>27527</v>
      </c>
      <c r="D4605" s="19" t="s">
        <v>27528</v>
      </c>
      <c r="E4605" s="19"/>
      <c r="F4605" s="19" t="str">
        <f>'Strutture ricettive (Query)'!$C4605&amp;" "&amp;'Strutture ricettive (Query)'!$K4605</f>
        <v xml:space="preserve">Cesolo Comone  127 </v>
      </c>
      <c r="G4605" s="19" t="s">
        <v>22803</v>
      </c>
      <c r="H4605" s="19" t="s">
        <v>26480</v>
      </c>
      <c r="I4605" s="19" t="s">
        <v>13730</v>
      </c>
      <c r="J4605" s="19" t="s">
        <v>13731</v>
      </c>
      <c r="K4605" s="19" t="str">
        <f>IF('Strutture ricettive (Query)'!$D4605='Strutture ricettive (Query)'!$E4605,'Strutture ricettive (Query)'!$D4605,'Strutture ricettive (Query)'!$D4605&amp;" "&amp;'Strutture ricettive (Query)'!$E4605)</f>
        <v xml:space="preserve">127 </v>
      </c>
    </row>
    <row r="4606" spans="1:11" x14ac:dyDescent="0.25">
      <c r="A4606" s="16" t="s">
        <v>19709</v>
      </c>
      <c r="B4606" s="17" t="s">
        <v>22028</v>
      </c>
      <c r="C4606" s="17" t="s">
        <v>27559</v>
      </c>
      <c r="D4606" s="17" t="s">
        <v>26908</v>
      </c>
      <c r="E4606" s="17"/>
      <c r="F4606" s="17" t="str">
        <f>'Strutture ricettive (Query)'!$C4606&amp;" "&amp;'Strutture ricettive (Query)'!$K4606</f>
        <v xml:space="preserve">Localita' Gaglianvecchio  51 </v>
      </c>
      <c r="G4606" s="17" t="s">
        <v>22803</v>
      </c>
      <c r="H4606" s="17" t="s">
        <v>26480</v>
      </c>
      <c r="I4606" s="17" t="s">
        <v>24598</v>
      </c>
      <c r="J4606" s="17" t="s">
        <v>13733</v>
      </c>
      <c r="K4606" s="17" t="str">
        <f>IF('Strutture ricettive (Query)'!$D4606='Strutture ricettive (Query)'!$E4606,'Strutture ricettive (Query)'!$D4606,'Strutture ricettive (Query)'!$D4606&amp;" "&amp;'Strutture ricettive (Query)'!$E4606)</f>
        <v xml:space="preserve">51 </v>
      </c>
    </row>
    <row r="4607" spans="1:11" x14ac:dyDescent="0.25">
      <c r="A4607" s="18" t="s">
        <v>19709</v>
      </c>
      <c r="B4607" s="19" t="s">
        <v>22852</v>
      </c>
      <c r="C4607" s="19" t="s">
        <v>27559</v>
      </c>
      <c r="D4607" s="19" t="s">
        <v>26861</v>
      </c>
      <c r="E4607" s="19"/>
      <c r="F4607" s="19" t="str">
        <f>'Strutture ricettive (Query)'!$C4607&amp;" "&amp;'Strutture ricettive (Query)'!$K4607</f>
        <v xml:space="preserve">Localita' Gaglianvecchio  66 </v>
      </c>
      <c r="G4607" s="19" t="s">
        <v>22803</v>
      </c>
      <c r="H4607" s="19" t="s">
        <v>26480</v>
      </c>
      <c r="I4607" s="19" t="s">
        <v>13736</v>
      </c>
      <c r="J4607" s="19" t="s">
        <v>13737</v>
      </c>
      <c r="K4607" s="19" t="str">
        <f>IF('Strutture ricettive (Query)'!$D4607='Strutture ricettive (Query)'!$E4607,'Strutture ricettive (Query)'!$D4607,'Strutture ricettive (Query)'!$D4607&amp;" "&amp;'Strutture ricettive (Query)'!$E4607)</f>
        <v xml:space="preserve">66 </v>
      </c>
    </row>
    <row r="4608" spans="1:11" x14ac:dyDescent="0.25">
      <c r="A4608" s="16" t="s">
        <v>19708</v>
      </c>
      <c r="B4608" s="17" t="s">
        <v>22853</v>
      </c>
      <c r="C4608" s="17" t="s">
        <v>26932</v>
      </c>
      <c r="D4608" s="17" t="s">
        <v>27050</v>
      </c>
      <c r="E4608" s="17"/>
      <c r="F4608" s="17" t="str">
        <f>'Strutture ricettive (Query)'!$C4608&amp;" "&amp;'Strutture ricettive (Query)'!$K4608</f>
        <v xml:space="preserve">Via Cristoforo Colombo  21 </v>
      </c>
      <c r="G4608" s="17" t="s">
        <v>22803</v>
      </c>
      <c r="H4608" s="17" t="s">
        <v>26480</v>
      </c>
      <c r="I4608" s="17" t="s">
        <v>13740</v>
      </c>
      <c r="J4608" s="17" t="s">
        <v>13741</v>
      </c>
      <c r="K4608" s="17" t="str">
        <f>IF('Strutture ricettive (Query)'!$D4608='Strutture ricettive (Query)'!$E4608,'Strutture ricettive (Query)'!$D4608,'Strutture ricettive (Query)'!$D4608&amp;" "&amp;'Strutture ricettive (Query)'!$E4608)</f>
        <v xml:space="preserve">21 </v>
      </c>
    </row>
    <row r="4609" spans="1:11" x14ac:dyDescent="0.25">
      <c r="A4609" s="18" t="s">
        <v>19708</v>
      </c>
      <c r="B4609" s="19" t="s">
        <v>22854</v>
      </c>
      <c r="C4609" s="19" t="s">
        <v>27607</v>
      </c>
      <c r="D4609" s="19" t="s">
        <v>27041</v>
      </c>
      <c r="E4609" s="19"/>
      <c r="F4609" s="19" t="str">
        <f>'Strutture ricettive (Query)'!$C4609&amp;" "&amp;'Strutture ricettive (Query)'!$K4609</f>
        <v xml:space="preserve">Contrada Collezampone  23 </v>
      </c>
      <c r="G4609" s="19" t="s">
        <v>22855</v>
      </c>
      <c r="H4609" s="19" t="s">
        <v>26495</v>
      </c>
      <c r="I4609" s="19" t="s">
        <v>13746</v>
      </c>
      <c r="J4609" s="19" t="s">
        <v>13747</v>
      </c>
      <c r="K4609" s="19" t="str">
        <f>IF('Strutture ricettive (Query)'!$D4609='Strutture ricettive (Query)'!$E4609,'Strutture ricettive (Query)'!$D4609,'Strutture ricettive (Query)'!$D4609&amp;" "&amp;'Strutture ricettive (Query)'!$E4609)</f>
        <v xml:space="preserve">23 </v>
      </c>
    </row>
    <row r="4610" spans="1:11" x14ac:dyDescent="0.25">
      <c r="A4610" s="16" t="s">
        <v>19709</v>
      </c>
      <c r="B4610" s="17" t="s">
        <v>22856</v>
      </c>
      <c r="C4610" s="17" t="s">
        <v>27606</v>
      </c>
      <c r="D4610" s="17" t="s">
        <v>27080</v>
      </c>
      <c r="E4610" s="17"/>
      <c r="F4610" s="17" t="str">
        <f>'Strutture ricettive (Query)'!$C4610&amp;" "&amp;'Strutture ricettive (Query)'!$K4610</f>
        <v xml:space="preserve">Contrada Pianello  17 </v>
      </c>
      <c r="G4610" s="17" t="s">
        <v>22855</v>
      </c>
      <c r="H4610" s="17" t="s">
        <v>26496</v>
      </c>
      <c r="I4610" s="17" t="s">
        <v>13750</v>
      </c>
      <c r="J4610" s="17" t="s">
        <v>24598</v>
      </c>
      <c r="K4610" s="17" t="str">
        <f>IF('Strutture ricettive (Query)'!$D4610='Strutture ricettive (Query)'!$E4610,'Strutture ricettive (Query)'!$D4610,'Strutture ricettive (Query)'!$D4610&amp;" "&amp;'Strutture ricettive (Query)'!$E4610)</f>
        <v xml:space="preserve">17 </v>
      </c>
    </row>
    <row r="4611" spans="1:11" x14ac:dyDescent="0.25">
      <c r="A4611" s="18" t="s">
        <v>19706</v>
      </c>
      <c r="B4611" s="19" t="s">
        <v>22857</v>
      </c>
      <c r="C4611" s="19" t="s">
        <v>27604</v>
      </c>
      <c r="D4611" s="19" t="s">
        <v>27605</v>
      </c>
      <c r="E4611" s="19"/>
      <c r="F4611" s="19" t="str">
        <f>'Strutture ricettive (Query)'!$C4611&amp;" "&amp;'Strutture ricettive (Query)'!$K4611</f>
        <v xml:space="preserve">Contrada Salti  125 </v>
      </c>
      <c r="G4611" s="19" t="s">
        <v>22855</v>
      </c>
      <c r="H4611" s="19" t="s">
        <v>26495</v>
      </c>
      <c r="I4611" s="19" t="s">
        <v>24598</v>
      </c>
      <c r="J4611" s="19" t="s">
        <v>24598</v>
      </c>
      <c r="K4611" s="19" t="str">
        <f>IF('Strutture ricettive (Query)'!$D4611='Strutture ricettive (Query)'!$E4611,'Strutture ricettive (Query)'!$D4611,'Strutture ricettive (Query)'!$D4611&amp;" "&amp;'Strutture ricettive (Query)'!$E4611)</f>
        <v xml:space="preserve">125 </v>
      </c>
    </row>
    <row r="4612" spans="1:11" x14ac:dyDescent="0.25">
      <c r="A4612" s="16" t="s">
        <v>19704</v>
      </c>
      <c r="B4612" s="17" t="s">
        <v>22858</v>
      </c>
      <c r="C4612" s="17" t="s">
        <v>27603</v>
      </c>
      <c r="D4612" s="17" t="s">
        <v>26997</v>
      </c>
      <c r="E4612" s="17"/>
      <c r="F4612" s="17" t="str">
        <f>'Strutture ricettive (Query)'!$C4612&amp;" "&amp;'Strutture ricettive (Query)'!$K4612</f>
        <v xml:space="preserve">C.Da Collerovere  3 </v>
      </c>
      <c r="G4612" s="17" t="s">
        <v>22855</v>
      </c>
      <c r="H4612" s="17" t="s">
        <v>26496</v>
      </c>
      <c r="I4612" s="17" t="s">
        <v>13755</v>
      </c>
      <c r="J4612" s="17" t="s">
        <v>13756</v>
      </c>
      <c r="K4612" s="17" t="str">
        <f>IF('Strutture ricettive (Query)'!$D4612='Strutture ricettive (Query)'!$E4612,'Strutture ricettive (Query)'!$D4612,'Strutture ricettive (Query)'!$D4612&amp;" "&amp;'Strutture ricettive (Query)'!$E4612)</f>
        <v xml:space="preserve">3 </v>
      </c>
    </row>
    <row r="4613" spans="1:11" x14ac:dyDescent="0.25">
      <c r="A4613" s="18" t="s">
        <v>19706</v>
      </c>
      <c r="B4613" s="19" t="s">
        <v>22859</v>
      </c>
      <c r="C4613" s="19" t="s">
        <v>27602</v>
      </c>
      <c r="D4613" s="19" t="s">
        <v>26985</v>
      </c>
      <c r="E4613" s="19"/>
      <c r="F4613" s="19" t="str">
        <f>'Strutture ricettive (Query)'!$C4613&amp;" "&amp;'Strutture ricettive (Query)'!$K4613</f>
        <v xml:space="preserve">San Nicola   33 </v>
      </c>
      <c r="G4613" s="19" t="s">
        <v>22855</v>
      </c>
      <c r="H4613" s="19" t="s">
        <v>24598</v>
      </c>
      <c r="I4613" s="19" t="s">
        <v>24598</v>
      </c>
      <c r="J4613" s="19" t="s">
        <v>13759</v>
      </c>
      <c r="K4613" s="19" t="str">
        <f>IF('Strutture ricettive (Query)'!$D4613='Strutture ricettive (Query)'!$E4613,'Strutture ricettive (Query)'!$D4613,'Strutture ricettive (Query)'!$D4613&amp;" "&amp;'Strutture ricettive (Query)'!$E4613)</f>
        <v xml:space="preserve">33 </v>
      </c>
    </row>
    <row r="4614" spans="1:11" x14ac:dyDescent="0.25">
      <c r="A4614" s="16" t="s">
        <v>19712</v>
      </c>
      <c r="B4614" s="17" t="s">
        <v>25730</v>
      </c>
      <c r="C4614" s="17" t="s">
        <v>24598</v>
      </c>
      <c r="D4614" s="17"/>
      <c r="E4614" s="17"/>
      <c r="F4614" s="17" t="str">
        <f>'Strutture ricettive (Query)'!$C4614&amp;" "&amp;'Strutture ricettive (Query)'!$K4614</f>
        <v>dato mancante 0</v>
      </c>
      <c r="G4614" s="17" t="s">
        <v>22860</v>
      </c>
      <c r="H4614" s="17" t="s">
        <v>24598</v>
      </c>
      <c r="I4614" s="17" t="s">
        <v>13762</v>
      </c>
      <c r="J4614" s="17" t="s">
        <v>13763</v>
      </c>
      <c r="K4614" s="17">
        <f>IF('Strutture ricettive (Query)'!$D4614='Strutture ricettive (Query)'!$E4614,'Strutture ricettive (Query)'!$D4614,'Strutture ricettive (Query)'!$D4614&amp;" "&amp;'Strutture ricettive (Query)'!$E4614)</f>
        <v>0</v>
      </c>
    </row>
    <row r="4615" spans="1:11" x14ac:dyDescent="0.25">
      <c r="A4615" s="18" t="s">
        <v>19706</v>
      </c>
      <c r="B4615" s="19" t="s">
        <v>22861</v>
      </c>
      <c r="C4615" s="19" t="s">
        <v>24570</v>
      </c>
      <c r="D4615" s="19"/>
      <c r="E4615" s="19"/>
      <c r="F4615" s="19" t="str">
        <f>'Strutture ricettive (Query)'!$C4615&amp;" "&amp;'Strutture ricettive (Query)'!$K4615</f>
        <v>Contrada Bisio Snc 0</v>
      </c>
      <c r="G4615" s="19" t="s">
        <v>22860</v>
      </c>
      <c r="H4615" s="19" t="s">
        <v>24598</v>
      </c>
      <c r="I4615" s="19" t="s">
        <v>13766</v>
      </c>
      <c r="J4615" s="19" t="s">
        <v>13767</v>
      </c>
      <c r="K4615" s="19">
        <f>IF('Strutture ricettive (Query)'!$D4615='Strutture ricettive (Query)'!$E4615,'Strutture ricettive (Query)'!$D4615,'Strutture ricettive (Query)'!$D4615&amp;" "&amp;'Strutture ricettive (Query)'!$E4615)</f>
        <v>0</v>
      </c>
    </row>
    <row r="4616" spans="1:11" x14ac:dyDescent="0.25">
      <c r="A4616" s="16" t="s">
        <v>19709</v>
      </c>
      <c r="B4616" s="17" t="s">
        <v>22862</v>
      </c>
      <c r="C4616" s="17" t="s">
        <v>27608</v>
      </c>
      <c r="D4616" s="17" t="s">
        <v>27609</v>
      </c>
      <c r="E4616" s="17"/>
      <c r="F4616" s="17" t="str">
        <f>'Strutture ricettive (Query)'!$C4616&amp;" "&amp;'Strutture ricettive (Query)'!$K4616</f>
        <v xml:space="preserve">C.Da Gabba  324 </v>
      </c>
      <c r="G4616" s="17" t="s">
        <v>22860</v>
      </c>
      <c r="H4616" s="17" t="s">
        <v>24598</v>
      </c>
      <c r="I4616" s="17" t="s">
        <v>13770</v>
      </c>
      <c r="J4616" s="17" t="s">
        <v>13771</v>
      </c>
      <c r="K4616" s="17" t="str">
        <f>IF('Strutture ricettive (Query)'!$D4616='Strutture ricettive (Query)'!$E4616,'Strutture ricettive (Query)'!$D4616,'Strutture ricettive (Query)'!$D4616&amp;" "&amp;'Strutture ricettive (Query)'!$E4616)</f>
        <v xml:space="preserve">324 </v>
      </c>
    </row>
    <row r="4617" spans="1:11" x14ac:dyDescent="0.25">
      <c r="A4617" s="18" t="s">
        <v>19706</v>
      </c>
      <c r="B4617" s="19" t="s">
        <v>20458</v>
      </c>
      <c r="C4617" s="19" t="s">
        <v>27601</v>
      </c>
      <c r="D4617" s="19" t="s">
        <v>27071</v>
      </c>
      <c r="E4617" s="19"/>
      <c r="F4617" s="19" t="str">
        <f>'Strutture ricettive (Query)'!$C4617&amp;" "&amp;'Strutture ricettive (Query)'!$K4617</f>
        <v xml:space="preserve">Santa Maddalena   19 </v>
      </c>
      <c r="G4617" s="19" t="s">
        <v>22860</v>
      </c>
      <c r="H4617" s="19" t="s">
        <v>26497</v>
      </c>
      <c r="I4617" s="19" t="s">
        <v>24598</v>
      </c>
      <c r="J4617" s="19" t="s">
        <v>13774</v>
      </c>
      <c r="K4617" s="19" t="str">
        <f>IF('Strutture ricettive (Query)'!$D4617='Strutture ricettive (Query)'!$E4617,'Strutture ricettive (Query)'!$D4617,'Strutture ricettive (Query)'!$D4617&amp;" "&amp;'Strutture ricettive (Query)'!$E4617)</f>
        <v xml:space="preserve">19 </v>
      </c>
    </row>
    <row r="4618" spans="1:11" x14ac:dyDescent="0.25">
      <c r="A4618" s="16" t="s">
        <v>19708</v>
      </c>
      <c r="B4618" s="17" t="s">
        <v>22863</v>
      </c>
      <c r="C4618" s="17" t="s">
        <v>27590</v>
      </c>
      <c r="D4618" s="17" t="s">
        <v>27591</v>
      </c>
      <c r="E4618" s="17"/>
      <c r="F4618" s="17" t="str">
        <f>'Strutture ricettive (Query)'!$C4618&amp;" "&amp;'Strutture ricettive (Query)'!$K4618</f>
        <v xml:space="preserve">Contrada Vecciola  155 </v>
      </c>
      <c r="G4618" s="17" t="s">
        <v>22860</v>
      </c>
      <c r="H4618" s="17" t="s">
        <v>26498</v>
      </c>
      <c r="I4618" s="17" t="s">
        <v>24598</v>
      </c>
      <c r="J4618" s="17" t="s">
        <v>13777</v>
      </c>
      <c r="K4618" s="17" t="str">
        <f>IF('Strutture ricettive (Query)'!$D4618='Strutture ricettive (Query)'!$E4618,'Strutture ricettive (Query)'!$D4618,'Strutture ricettive (Query)'!$D4618&amp;" "&amp;'Strutture ricettive (Query)'!$E4618)</f>
        <v xml:space="preserve">155 </v>
      </c>
    </row>
    <row r="4619" spans="1:11" x14ac:dyDescent="0.25">
      <c r="A4619" s="18" t="s">
        <v>19713</v>
      </c>
      <c r="B4619" s="19" t="s">
        <v>19715</v>
      </c>
      <c r="C4619" s="19" t="s">
        <v>24598</v>
      </c>
      <c r="D4619" s="19"/>
      <c r="E4619" s="19"/>
      <c r="F4619" s="19" t="str">
        <f>'Strutture ricettive (Query)'!$C4619&amp;" "&amp;'Strutture ricettive (Query)'!$K4619</f>
        <v>dato mancante 0</v>
      </c>
      <c r="G4619" s="19" t="s">
        <v>22860</v>
      </c>
      <c r="H4619" s="19" t="s">
        <v>24598</v>
      </c>
      <c r="I4619" s="19" t="s">
        <v>24598</v>
      </c>
      <c r="J4619" s="19" t="s">
        <v>24598</v>
      </c>
      <c r="K4619" s="19">
        <f>IF('Strutture ricettive (Query)'!$D4619='Strutture ricettive (Query)'!$E4619,'Strutture ricettive (Query)'!$D4619,'Strutture ricettive (Query)'!$D4619&amp;" "&amp;'Strutture ricettive (Query)'!$E4619)</f>
        <v>0</v>
      </c>
    </row>
    <row r="4620" spans="1:11" x14ac:dyDescent="0.25">
      <c r="A4620" s="16" t="s">
        <v>19706</v>
      </c>
      <c r="B4620" s="17" t="s">
        <v>22864</v>
      </c>
      <c r="C4620" s="17" t="s">
        <v>27598</v>
      </c>
      <c r="D4620" s="17" t="s">
        <v>27599</v>
      </c>
      <c r="E4620" s="17"/>
      <c r="F4620" s="17" t="str">
        <f>'Strutture ricettive (Query)'!$C4620&amp;" "&amp;'Strutture ricettive (Query)'!$K4620</f>
        <v xml:space="preserve">C.Da Cardagnano  297 </v>
      </c>
      <c r="G4620" s="17" t="s">
        <v>22860</v>
      </c>
      <c r="H4620" s="17" t="s">
        <v>26498</v>
      </c>
      <c r="I4620" s="17" t="s">
        <v>24598</v>
      </c>
      <c r="J4620" s="17" t="s">
        <v>13780</v>
      </c>
      <c r="K4620" s="17" t="str">
        <f>IF('Strutture ricettive (Query)'!$D4620='Strutture ricettive (Query)'!$E4620,'Strutture ricettive (Query)'!$D4620,'Strutture ricettive (Query)'!$D4620&amp;" "&amp;'Strutture ricettive (Query)'!$E4620)</f>
        <v xml:space="preserve">297 </v>
      </c>
    </row>
    <row r="4621" spans="1:11" x14ac:dyDescent="0.25">
      <c r="A4621" s="18" t="s">
        <v>19712</v>
      </c>
      <c r="B4621" s="19" t="s">
        <v>22865</v>
      </c>
      <c r="C4621" s="19" t="s">
        <v>27596</v>
      </c>
      <c r="D4621" s="19" t="s">
        <v>27597</v>
      </c>
      <c r="E4621" s="19"/>
      <c r="F4621" s="19" t="str">
        <f>'Strutture ricettive (Query)'!$C4621&amp;" "&amp;'Strutture ricettive (Query)'!$K4621</f>
        <v xml:space="preserve">Contrada Case Rosse  278 </v>
      </c>
      <c r="G4621" s="19" t="s">
        <v>22860</v>
      </c>
      <c r="H4621" s="19" t="s">
        <v>26498</v>
      </c>
      <c r="I4621" s="19" t="s">
        <v>13783</v>
      </c>
      <c r="J4621" s="19" t="s">
        <v>13784</v>
      </c>
      <c r="K4621" s="19" t="str">
        <f>IF('Strutture ricettive (Query)'!$D4621='Strutture ricettive (Query)'!$E4621,'Strutture ricettive (Query)'!$D4621,'Strutture ricettive (Query)'!$D4621&amp;" "&amp;'Strutture ricettive (Query)'!$E4621)</f>
        <v xml:space="preserve">278 </v>
      </c>
    </row>
    <row r="4622" spans="1:11" x14ac:dyDescent="0.25">
      <c r="A4622" s="16" t="s">
        <v>19708</v>
      </c>
      <c r="B4622" s="17" t="s">
        <v>22866</v>
      </c>
      <c r="C4622" s="17" t="s">
        <v>27594</v>
      </c>
      <c r="D4622" s="17" t="s">
        <v>27595</v>
      </c>
      <c r="E4622" s="17"/>
      <c r="F4622" s="17" t="str">
        <f>'Strutture ricettive (Query)'!$C4622&amp;" "&amp;'Strutture ricettive (Query)'!$K4622</f>
        <v xml:space="preserve">Contrada Grisciotti  389 B </v>
      </c>
      <c r="G4622" s="17" t="s">
        <v>22860</v>
      </c>
      <c r="H4622" s="17" t="s">
        <v>26498</v>
      </c>
      <c r="I4622" s="17" t="s">
        <v>24598</v>
      </c>
      <c r="J4622" s="17" t="s">
        <v>13787</v>
      </c>
      <c r="K4622" s="17" t="str">
        <f>IF('Strutture ricettive (Query)'!$D4622='Strutture ricettive (Query)'!$E4622,'Strutture ricettive (Query)'!$D4622,'Strutture ricettive (Query)'!$D4622&amp;" "&amp;'Strutture ricettive (Query)'!$E4622)</f>
        <v xml:space="preserve">389 B </v>
      </c>
    </row>
    <row r="4623" spans="1:11" x14ac:dyDescent="0.25">
      <c r="A4623" s="18" t="s">
        <v>19704</v>
      </c>
      <c r="B4623" s="19" t="s">
        <v>20836</v>
      </c>
      <c r="C4623" s="19" t="s">
        <v>24598</v>
      </c>
      <c r="D4623" s="19"/>
      <c r="E4623" s="19"/>
      <c r="F4623" s="19" t="str">
        <f>'Strutture ricettive (Query)'!$C4623&amp;" "&amp;'Strutture ricettive (Query)'!$K4623</f>
        <v>dato mancante 0</v>
      </c>
      <c r="G4623" s="19" t="s">
        <v>22860</v>
      </c>
      <c r="H4623" s="19" t="s">
        <v>26498</v>
      </c>
      <c r="I4623" s="19" t="s">
        <v>13788</v>
      </c>
      <c r="J4623" s="19" t="s">
        <v>13789</v>
      </c>
      <c r="K4623" s="19">
        <f>IF('Strutture ricettive (Query)'!$D4623='Strutture ricettive (Query)'!$E4623,'Strutture ricettive (Query)'!$D4623,'Strutture ricettive (Query)'!$D4623&amp;" "&amp;'Strutture ricettive (Query)'!$E4623)</f>
        <v>0</v>
      </c>
    </row>
    <row r="4624" spans="1:11" x14ac:dyDescent="0.25">
      <c r="A4624" s="16" t="s">
        <v>19704</v>
      </c>
      <c r="B4624" s="17" t="s">
        <v>22867</v>
      </c>
      <c r="C4624" s="17" t="s">
        <v>27593</v>
      </c>
      <c r="D4624" s="17" t="s">
        <v>26811</v>
      </c>
      <c r="E4624" s="17"/>
      <c r="F4624" s="17" t="str">
        <f>'Strutture ricettive (Query)'!$C4624&amp;" "&amp;'Strutture ricettive (Query)'!$K4624</f>
        <v xml:space="preserve">Contrada Poggio  78 </v>
      </c>
      <c r="G4624" s="17" t="s">
        <v>22860</v>
      </c>
      <c r="H4624" s="17" t="s">
        <v>26498</v>
      </c>
      <c r="I4624" s="17" t="s">
        <v>24598</v>
      </c>
      <c r="J4624" s="17" t="s">
        <v>24598</v>
      </c>
      <c r="K4624" s="17" t="str">
        <f>IF('Strutture ricettive (Query)'!$D4624='Strutture ricettive (Query)'!$E4624,'Strutture ricettive (Query)'!$D4624,'Strutture ricettive (Query)'!$D4624&amp;" "&amp;'Strutture ricettive (Query)'!$E4624)</f>
        <v xml:space="preserve">78 </v>
      </c>
    </row>
    <row r="4625" spans="1:11" x14ac:dyDescent="0.25">
      <c r="A4625" s="18" t="s">
        <v>19712</v>
      </c>
      <c r="B4625" s="19" t="s">
        <v>19752</v>
      </c>
      <c r="C4625" s="19" t="s">
        <v>27592</v>
      </c>
      <c r="D4625" s="19" t="s">
        <v>27019</v>
      </c>
      <c r="E4625" s="19"/>
      <c r="F4625" s="19" t="str">
        <f>'Strutture ricettive (Query)'!$C4625&amp;" "&amp;'Strutture ricettive (Query)'!$K4625</f>
        <v xml:space="preserve">Via Alcide De Gasperi  28 </v>
      </c>
      <c r="G4625" s="19" t="s">
        <v>22860</v>
      </c>
      <c r="H4625" s="19" t="s">
        <v>26498</v>
      </c>
      <c r="I4625" s="19" t="s">
        <v>24598</v>
      </c>
      <c r="J4625" s="19" t="s">
        <v>24598</v>
      </c>
      <c r="K4625" s="19" t="str">
        <f>IF('Strutture ricettive (Query)'!$D4625='Strutture ricettive (Query)'!$E4625,'Strutture ricettive (Query)'!$D4625,'Strutture ricettive (Query)'!$D4625&amp;" "&amp;'Strutture ricettive (Query)'!$E4625)</f>
        <v xml:space="preserve">28 </v>
      </c>
    </row>
    <row r="4626" spans="1:11" x14ac:dyDescent="0.25">
      <c r="A4626" s="16" t="s">
        <v>19706</v>
      </c>
      <c r="B4626" s="17" t="s">
        <v>22868</v>
      </c>
      <c r="C4626" s="17" t="s">
        <v>27600</v>
      </c>
      <c r="D4626" s="17" t="s">
        <v>27059</v>
      </c>
      <c r="E4626" s="17"/>
      <c r="F4626" s="17" t="str">
        <f>'Strutture ricettive (Query)'!$C4626&amp;" "&amp;'Strutture ricettive (Query)'!$K4626</f>
        <v xml:space="preserve">C.Da Rinci  20 </v>
      </c>
      <c r="G4626" s="17" t="s">
        <v>22860</v>
      </c>
      <c r="H4626" s="17" t="s">
        <v>24598</v>
      </c>
      <c r="I4626" s="17" t="s">
        <v>24598</v>
      </c>
      <c r="J4626" s="17" t="s">
        <v>13795</v>
      </c>
      <c r="K4626" s="17" t="str">
        <f>IF('Strutture ricettive (Query)'!$D4626='Strutture ricettive (Query)'!$E4626,'Strutture ricettive (Query)'!$D4626,'Strutture ricettive (Query)'!$D4626&amp;" "&amp;'Strutture ricettive (Query)'!$E4626)</f>
        <v xml:space="preserve">20 </v>
      </c>
    </row>
    <row r="4627" spans="1:11" x14ac:dyDescent="0.25">
      <c r="A4627" s="18" t="s">
        <v>19709</v>
      </c>
      <c r="B4627" s="19" t="s">
        <v>25731</v>
      </c>
      <c r="C4627" s="19" t="s">
        <v>24598</v>
      </c>
      <c r="D4627" s="19"/>
      <c r="E4627" s="19"/>
      <c r="F4627" s="19" t="str">
        <f>'Strutture ricettive (Query)'!$C4627&amp;" "&amp;'Strutture ricettive (Query)'!$K4627</f>
        <v>dato mancante 0</v>
      </c>
      <c r="G4627" s="19" t="s">
        <v>22860</v>
      </c>
      <c r="H4627" s="19" t="s">
        <v>26499</v>
      </c>
      <c r="I4627" s="19" t="s">
        <v>24598</v>
      </c>
      <c r="J4627" s="19" t="s">
        <v>13798</v>
      </c>
      <c r="K4627" s="19">
        <f>IF('Strutture ricettive (Query)'!$D4627='Strutture ricettive (Query)'!$E4627,'Strutture ricettive (Query)'!$D4627,'Strutture ricettive (Query)'!$D4627&amp;" "&amp;'Strutture ricettive (Query)'!$E4627)</f>
        <v>0</v>
      </c>
    </row>
    <row r="4628" spans="1:11" x14ac:dyDescent="0.25">
      <c r="A4628" s="16" t="s">
        <v>19709</v>
      </c>
      <c r="B4628" s="17" t="s">
        <v>22869</v>
      </c>
      <c r="C4628" s="17" t="s">
        <v>27610</v>
      </c>
      <c r="D4628" s="17" t="s">
        <v>27611</v>
      </c>
      <c r="E4628" s="17"/>
      <c r="F4628" s="17" t="str">
        <f>'Strutture ricettive (Query)'!$C4628&amp;" "&amp;'Strutture ricettive (Query)'!$K4628</f>
        <v xml:space="preserve">Località Schito   447 </v>
      </c>
      <c r="G4628" s="17" t="s">
        <v>22860</v>
      </c>
      <c r="H4628" s="17" t="s">
        <v>26499</v>
      </c>
      <c r="I4628" s="17" t="s">
        <v>13801</v>
      </c>
      <c r="J4628" s="17" t="s">
        <v>13802</v>
      </c>
      <c r="K4628" s="17" t="str">
        <f>IF('Strutture ricettive (Query)'!$D4628='Strutture ricettive (Query)'!$E4628,'Strutture ricettive (Query)'!$D4628,'Strutture ricettive (Query)'!$D4628&amp;" "&amp;'Strutture ricettive (Query)'!$E4628)</f>
        <v xml:space="preserve">447 </v>
      </c>
    </row>
    <row r="4629" spans="1:11" x14ac:dyDescent="0.25">
      <c r="A4629" s="18" t="s">
        <v>19706</v>
      </c>
      <c r="B4629" s="19" t="s">
        <v>22870</v>
      </c>
      <c r="C4629" s="19" t="s">
        <v>27631</v>
      </c>
      <c r="D4629" s="19" t="s">
        <v>26970</v>
      </c>
      <c r="E4629" s="19"/>
      <c r="F4629" s="19" t="str">
        <f>'Strutture ricettive (Query)'!$C4629&amp;" "&amp;'Strutture ricettive (Query)'!$K4629</f>
        <v xml:space="preserve">Contrada Margani  37 </v>
      </c>
      <c r="G4629" s="19" t="s">
        <v>22860</v>
      </c>
      <c r="H4629" s="19" t="s">
        <v>24598</v>
      </c>
      <c r="I4629" s="19" t="s">
        <v>24598</v>
      </c>
      <c r="J4629" s="19" t="s">
        <v>13805</v>
      </c>
      <c r="K4629" s="19" t="str">
        <f>IF('Strutture ricettive (Query)'!$D4629='Strutture ricettive (Query)'!$E4629,'Strutture ricettive (Query)'!$D4629,'Strutture ricettive (Query)'!$D4629&amp;" "&amp;'Strutture ricettive (Query)'!$E4629)</f>
        <v xml:space="preserve">37 </v>
      </c>
    </row>
    <row r="4630" spans="1:11" x14ac:dyDescent="0.25">
      <c r="A4630" s="16" t="s">
        <v>19706</v>
      </c>
      <c r="B4630" s="17" t="s">
        <v>22871</v>
      </c>
      <c r="C4630" s="17" t="s">
        <v>27630</v>
      </c>
      <c r="D4630" s="17" t="s">
        <v>27626</v>
      </c>
      <c r="E4630" s="17"/>
      <c r="F4630" s="17" t="str">
        <f>'Strutture ricettive (Query)'!$C4630&amp;" "&amp;'Strutture ricettive (Query)'!$K4630</f>
        <v xml:space="preserve">Via Colle   2/B </v>
      </c>
      <c r="G4630" s="17" t="s">
        <v>22860</v>
      </c>
      <c r="H4630" s="17" t="s">
        <v>24598</v>
      </c>
      <c r="I4630" s="17" t="s">
        <v>13808</v>
      </c>
      <c r="J4630" s="17" t="s">
        <v>13809</v>
      </c>
      <c r="K4630" s="17" t="str">
        <f>IF('Strutture ricettive (Query)'!$D4630='Strutture ricettive (Query)'!$E4630,'Strutture ricettive (Query)'!$D4630,'Strutture ricettive (Query)'!$D4630&amp;" "&amp;'Strutture ricettive (Query)'!$E4630)</f>
        <v xml:space="preserve">2/B </v>
      </c>
    </row>
    <row r="4631" spans="1:11" x14ac:dyDescent="0.25">
      <c r="A4631" s="18" t="s">
        <v>19712</v>
      </c>
      <c r="B4631" s="19" t="s">
        <v>22872</v>
      </c>
      <c r="C4631" s="19" t="s">
        <v>27570</v>
      </c>
      <c r="D4631" s="19" t="s">
        <v>27629</v>
      </c>
      <c r="E4631" s="19"/>
      <c r="F4631" s="19" t="str">
        <f>'Strutture ricettive (Query)'!$C4631&amp;" "&amp;'Strutture ricettive (Query)'!$K4631</f>
        <v xml:space="preserve">Via Oberdan  198/A </v>
      </c>
      <c r="G4631" s="19" t="s">
        <v>22860</v>
      </c>
      <c r="H4631" s="19" t="s">
        <v>24598</v>
      </c>
      <c r="I4631" s="19" t="s">
        <v>24598</v>
      </c>
      <c r="J4631" s="19" t="s">
        <v>13812</v>
      </c>
      <c r="K4631" s="19" t="str">
        <f>IF('Strutture ricettive (Query)'!$D4631='Strutture ricettive (Query)'!$E4631,'Strutture ricettive (Query)'!$D4631,'Strutture ricettive (Query)'!$D4631&amp;" "&amp;'Strutture ricettive (Query)'!$E4631)</f>
        <v xml:space="preserve">198/A </v>
      </c>
    </row>
    <row r="4632" spans="1:11" x14ac:dyDescent="0.25">
      <c r="A4632" s="16" t="s">
        <v>19708</v>
      </c>
      <c r="B4632" s="17" t="s">
        <v>22873</v>
      </c>
      <c r="C4632" s="17" t="s">
        <v>27627</v>
      </c>
      <c r="D4632" s="17" t="s">
        <v>27628</v>
      </c>
      <c r="E4632" s="17"/>
      <c r="F4632" s="17" t="str">
        <f>'Strutture ricettive (Query)'!$C4632&amp;" "&amp;'Strutture ricettive (Query)'!$K4632</f>
        <v xml:space="preserve">Via Bruno Buozzi  47/A </v>
      </c>
      <c r="G4632" s="17" t="s">
        <v>22860</v>
      </c>
      <c r="H4632" s="17" t="s">
        <v>24598</v>
      </c>
      <c r="I4632" s="17" t="s">
        <v>24598</v>
      </c>
      <c r="J4632" s="17" t="s">
        <v>24598</v>
      </c>
      <c r="K4632" s="17" t="str">
        <f>IF('Strutture ricettive (Query)'!$D4632='Strutture ricettive (Query)'!$E4632,'Strutture ricettive (Query)'!$D4632,'Strutture ricettive (Query)'!$D4632&amp;" "&amp;'Strutture ricettive (Query)'!$E4632)</f>
        <v xml:space="preserve">47/A </v>
      </c>
    </row>
    <row r="4633" spans="1:11" x14ac:dyDescent="0.25">
      <c r="A4633" s="18" t="s">
        <v>19706</v>
      </c>
      <c r="B4633" s="19" t="s">
        <v>22874</v>
      </c>
      <c r="C4633" s="19" t="s">
        <v>24571</v>
      </c>
      <c r="D4633" s="19"/>
      <c r="E4633" s="19"/>
      <c r="F4633" s="19" t="str">
        <f>'Strutture ricettive (Query)'!$C4633&amp;" "&amp;'Strutture ricettive (Query)'!$K4633</f>
        <v>Frazione Schito Snc 0</v>
      </c>
      <c r="G4633" s="19" t="s">
        <v>22860</v>
      </c>
      <c r="H4633" s="19" t="s">
        <v>26500</v>
      </c>
      <c r="I4633" s="19" t="s">
        <v>13818</v>
      </c>
      <c r="J4633" s="19" t="s">
        <v>13819</v>
      </c>
      <c r="K4633" s="19">
        <f>IF('Strutture ricettive (Query)'!$D4633='Strutture ricettive (Query)'!$E4633,'Strutture ricettive (Query)'!$D4633,'Strutture ricettive (Query)'!$D4633&amp;" "&amp;'Strutture ricettive (Query)'!$E4633)</f>
        <v>0</v>
      </c>
    </row>
    <row r="4634" spans="1:11" x14ac:dyDescent="0.25">
      <c r="A4634" s="16" t="s">
        <v>19708</v>
      </c>
      <c r="B4634" s="17" t="s">
        <v>22875</v>
      </c>
      <c r="C4634" s="17" t="s">
        <v>27625</v>
      </c>
      <c r="D4634" s="17" t="s">
        <v>27626</v>
      </c>
      <c r="E4634" s="17"/>
      <c r="F4634" s="17" t="str">
        <f>'Strutture ricettive (Query)'!$C4634&amp;" "&amp;'Strutture ricettive (Query)'!$K4634</f>
        <v xml:space="preserve">Via Del Colle   2/B </v>
      </c>
      <c r="G4634" s="17" t="s">
        <v>22860</v>
      </c>
      <c r="H4634" s="17" t="s">
        <v>24598</v>
      </c>
      <c r="I4634" s="17" t="s">
        <v>13808</v>
      </c>
      <c r="J4634" s="17" t="s">
        <v>13809</v>
      </c>
      <c r="K4634" s="17" t="str">
        <f>IF('Strutture ricettive (Query)'!$D4634='Strutture ricettive (Query)'!$E4634,'Strutture ricettive (Query)'!$D4634,'Strutture ricettive (Query)'!$D4634&amp;" "&amp;'Strutture ricettive (Query)'!$E4634)</f>
        <v xml:space="preserve">2/B </v>
      </c>
    </row>
    <row r="4635" spans="1:11" x14ac:dyDescent="0.25">
      <c r="A4635" s="18" t="s">
        <v>19708</v>
      </c>
      <c r="B4635" s="19" t="s">
        <v>22317</v>
      </c>
      <c r="C4635" s="19" t="s">
        <v>27623</v>
      </c>
      <c r="D4635" s="19" t="s">
        <v>27624</v>
      </c>
      <c r="E4635" s="19"/>
      <c r="F4635" s="19" t="str">
        <f>'Strutture ricettive (Query)'!$C4635&amp;" "&amp;'Strutture ricettive (Query)'!$K4635</f>
        <v xml:space="preserve">Via Fonte Marta   400 </v>
      </c>
      <c r="G4635" s="19" t="s">
        <v>22860</v>
      </c>
      <c r="H4635" s="19" t="s">
        <v>24598</v>
      </c>
      <c r="I4635" s="19" t="s">
        <v>24598</v>
      </c>
      <c r="J4635" s="19" t="s">
        <v>13823</v>
      </c>
      <c r="K4635" s="19" t="str">
        <f>IF('Strutture ricettive (Query)'!$D4635='Strutture ricettive (Query)'!$E4635,'Strutture ricettive (Query)'!$D4635,'Strutture ricettive (Query)'!$D4635&amp;" "&amp;'Strutture ricettive (Query)'!$E4635)</f>
        <v xml:space="preserve">400 </v>
      </c>
    </row>
    <row r="4636" spans="1:11" x14ac:dyDescent="0.25">
      <c r="A4636" s="16" t="s">
        <v>19709</v>
      </c>
      <c r="B4636" s="17" t="s">
        <v>22876</v>
      </c>
      <c r="C4636" s="17" t="s">
        <v>27622</v>
      </c>
      <c r="D4636" s="17" t="s">
        <v>27152</v>
      </c>
      <c r="E4636" s="17"/>
      <c r="F4636" s="17" t="str">
        <f>'Strutture ricettive (Query)'!$C4636&amp;" "&amp;'Strutture ricettive (Query)'!$K4636</f>
        <v xml:space="preserve">Contrada Terro  1 </v>
      </c>
      <c r="G4636" s="17" t="s">
        <v>22860</v>
      </c>
      <c r="H4636" s="17" t="s">
        <v>26498</v>
      </c>
      <c r="I4636" s="17" t="s">
        <v>24598</v>
      </c>
      <c r="J4636" s="17" t="s">
        <v>13827</v>
      </c>
      <c r="K4636" s="17" t="str">
        <f>IF('Strutture ricettive (Query)'!$D4636='Strutture ricettive (Query)'!$E4636,'Strutture ricettive (Query)'!$D4636,'Strutture ricettive (Query)'!$D4636&amp;" "&amp;'Strutture ricettive (Query)'!$E4636)</f>
        <v xml:space="preserve">1 </v>
      </c>
    </row>
    <row r="4637" spans="1:11" x14ac:dyDescent="0.25">
      <c r="A4637" s="18" t="s">
        <v>19709</v>
      </c>
      <c r="B4637" s="19" t="s">
        <v>22877</v>
      </c>
      <c r="C4637" s="19" t="s">
        <v>27632</v>
      </c>
      <c r="D4637" s="19" t="s">
        <v>27152</v>
      </c>
      <c r="E4637" s="19"/>
      <c r="F4637" s="19" t="str">
        <f>'Strutture ricettive (Query)'!$C4637&amp;" "&amp;'Strutture ricettive (Query)'!$K4637</f>
        <v xml:space="preserve">Contrada Borghetti  1 </v>
      </c>
      <c r="G4637" s="19" t="s">
        <v>22860</v>
      </c>
      <c r="H4637" s="19" t="s">
        <v>26498</v>
      </c>
      <c r="I4637" s="19" t="s">
        <v>24598</v>
      </c>
      <c r="J4637" s="19" t="s">
        <v>13830</v>
      </c>
      <c r="K4637" s="19" t="str">
        <f>IF('Strutture ricettive (Query)'!$D4637='Strutture ricettive (Query)'!$E4637,'Strutture ricettive (Query)'!$D4637,'Strutture ricettive (Query)'!$D4637&amp;" "&amp;'Strutture ricettive (Query)'!$E4637)</f>
        <v xml:space="preserve">1 </v>
      </c>
    </row>
    <row r="4638" spans="1:11" x14ac:dyDescent="0.25">
      <c r="A4638" s="16" t="s">
        <v>19709</v>
      </c>
      <c r="B4638" s="17" t="s">
        <v>22878</v>
      </c>
      <c r="C4638" s="17" t="s">
        <v>27620</v>
      </c>
      <c r="D4638" s="17" t="s">
        <v>27621</v>
      </c>
      <c r="E4638" s="17"/>
      <c r="F4638" s="17" t="str">
        <f>'Strutture ricettive (Query)'!$C4638&amp;" "&amp;'Strutture ricettive (Query)'!$K4638</f>
        <v xml:space="preserve">Contrada Sassetto  191 </v>
      </c>
      <c r="G4638" s="17" t="s">
        <v>22860</v>
      </c>
      <c r="H4638" s="17" t="s">
        <v>26498</v>
      </c>
      <c r="I4638" s="17" t="s">
        <v>13833</v>
      </c>
      <c r="J4638" s="17" t="s">
        <v>13834</v>
      </c>
      <c r="K4638" s="17" t="str">
        <f>IF('Strutture ricettive (Query)'!$D4638='Strutture ricettive (Query)'!$E4638,'Strutture ricettive (Query)'!$D4638,'Strutture ricettive (Query)'!$D4638&amp;" "&amp;'Strutture ricettive (Query)'!$E4638)</f>
        <v xml:space="preserve">191 </v>
      </c>
    </row>
    <row r="4639" spans="1:11" x14ac:dyDescent="0.25">
      <c r="A4639" s="18" t="s">
        <v>19725</v>
      </c>
      <c r="B4639" s="19" t="s">
        <v>22879</v>
      </c>
      <c r="C4639" s="19" t="s">
        <v>27618</v>
      </c>
      <c r="D4639" s="19" t="s">
        <v>27152</v>
      </c>
      <c r="E4639" s="19"/>
      <c r="F4639" s="19" t="str">
        <f>'Strutture ricettive (Query)'!$C4639&amp;" "&amp;'Strutture ricettive (Query)'!$K4639</f>
        <v xml:space="preserve">Contrada Brilli  1 </v>
      </c>
      <c r="G4639" s="19" t="s">
        <v>22860</v>
      </c>
      <c r="H4639" s="19" t="s">
        <v>26498</v>
      </c>
      <c r="I4639" s="19" t="s">
        <v>13837</v>
      </c>
      <c r="J4639" s="19" t="s">
        <v>13838</v>
      </c>
      <c r="K4639" s="19" t="str">
        <f>IF('Strutture ricettive (Query)'!$D4639='Strutture ricettive (Query)'!$E4639,'Strutture ricettive (Query)'!$D4639,'Strutture ricettive (Query)'!$D4639&amp;" "&amp;'Strutture ricettive (Query)'!$E4639)</f>
        <v xml:space="preserve">1 </v>
      </c>
    </row>
    <row r="4640" spans="1:11" x14ac:dyDescent="0.25">
      <c r="A4640" s="16" t="s">
        <v>19712</v>
      </c>
      <c r="B4640" s="17" t="s">
        <v>22880</v>
      </c>
      <c r="C4640" s="17" t="s">
        <v>27617</v>
      </c>
      <c r="D4640" s="17" t="s">
        <v>27071</v>
      </c>
      <c r="E4640" s="17"/>
      <c r="F4640" s="17" t="str">
        <f>'Strutture ricettive (Query)'!$C4640&amp;" "&amp;'Strutture ricettive (Query)'!$K4640</f>
        <v xml:space="preserve">Viale S. Baglioni  19 </v>
      </c>
      <c r="G4640" s="17" t="s">
        <v>22860</v>
      </c>
      <c r="H4640" s="17" t="s">
        <v>26498</v>
      </c>
      <c r="I4640" s="17" t="s">
        <v>13841</v>
      </c>
      <c r="J4640" s="17" t="s">
        <v>13842</v>
      </c>
      <c r="K4640" s="17" t="str">
        <f>IF('Strutture ricettive (Query)'!$D4640='Strutture ricettive (Query)'!$E4640,'Strutture ricettive (Query)'!$D4640,'Strutture ricettive (Query)'!$D4640&amp;" "&amp;'Strutture ricettive (Query)'!$E4640)</f>
        <v xml:space="preserve">19 </v>
      </c>
    </row>
    <row r="4641" spans="1:11" x14ac:dyDescent="0.25">
      <c r="A4641" s="18" t="s">
        <v>19707</v>
      </c>
      <c r="B4641" s="19" t="s">
        <v>22881</v>
      </c>
      <c r="C4641" s="19" t="s">
        <v>27616</v>
      </c>
      <c r="D4641" s="19" t="s">
        <v>26964</v>
      </c>
      <c r="E4641" s="19"/>
      <c r="F4641" s="19" t="str">
        <f>'Strutture ricettive (Query)'!$C4641&amp;" "&amp;'Strutture ricettive (Query)'!$K4641</f>
        <v xml:space="preserve">Via B. Costa  38 </v>
      </c>
      <c r="G4641" s="19" t="s">
        <v>22860</v>
      </c>
      <c r="H4641" s="19" t="s">
        <v>26498</v>
      </c>
      <c r="I4641" s="19" t="s">
        <v>13845</v>
      </c>
      <c r="J4641" s="19" t="s">
        <v>13846</v>
      </c>
      <c r="K4641" s="19" t="str">
        <f>IF('Strutture ricettive (Query)'!$D4641='Strutture ricettive (Query)'!$E4641,'Strutture ricettive (Query)'!$D4641,'Strutture ricettive (Query)'!$D4641&amp;" "&amp;'Strutture ricettive (Query)'!$E4641)</f>
        <v xml:space="preserve">38 </v>
      </c>
    </row>
    <row r="4642" spans="1:11" x14ac:dyDescent="0.25">
      <c r="A4642" s="16" t="s">
        <v>19707</v>
      </c>
      <c r="B4642" s="17" t="s">
        <v>22882</v>
      </c>
      <c r="C4642" s="17" t="s">
        <v>27615</v>
      </c>
      <c r="D4642" s="17" t="s">
        <v>27152</v>
      </c>
      <c r="E4642" s="17"/>
      <c r="F4642" s="17" t="str">
        <f>'Strutture ricettive (Query)'!$C4642&amp;" "&amp;'Strutture ricettive (Query)'!$K4642</f>
        <v xml:space="preserve">Contrada Marinella  1 </v>
      </c>
      <c r="G4642" s="17" t="s">
        <v>22860</v>
      </c>
      <c r="H4642" s="17" t="s">
        <v>26498</v>
      </c>
      <c r="I4642" s="17" t="s">
        <v>13849</v>
      </c>
      <c r="J4642" s="17" t="s">
        <v>13850</v>
      </c>
      <c r="K4642" s="17" t="str">
        <f>IF('Strutture ricettive (Query)'!$D4642='Strutture ricettive (Query)'!$E4642,'Strutture ricettive (Query)'!$D4642,'Strutture ricettive (Query)'!$D4642&amp;" "&amp;'Strutture ricettive (Query)'!$E4642)</f>
        <v xml:space="preserve">1 </v>
      </c>
    </row>
    <row r="4643" spans="1:11" x14ac:dyDescent="0.25">
      <c r="A4643" s="18" t="s">
        <v>19707</v>
      </c>
      <c r="B4643" s="19" t="s">
        <v>22883</v>
      </c>
      <c r="C4643" s="19" t="s">
        <v>27613</v>
      </c>
      <c r="D4643" s="19" t="s">
        <v>27614</v>
      </c>
      <c r="E4643" s="19"/>
      <c r="F4643" s="19" t="str">
        <f>'Strutture ricettive (Query)'!$C4643&amp;" "&amp;'Strutture ricettive (Query)'!$K4643</f>
        <v xml:space="preserve">Contrada Campanotico  199 </v>
      </c>
      <c r="G4643" s="19" t="s">
        <v>22860</v>
      </c>
      <c r="H4643" s="19" t="s">
        <v>26498</v>
      </c>
      <c r="I4643" s="19" t="s">
        <v>13853</v>
      </c>
      <c r="J4643" s="19" t="s">
        <v>13854</v>
      </c>
      <c r="K4643" s="19" t="str">
        <f>IF('Strutture ricettive (Query)'!$D4643='Strutture ricettive (Query)'!$E4643,'Strutture ricettive (Query)'!$D4643,'Strutture ricettive (Query)'!$D4643&amp;" "&amp;'Strutture ricettive (Query)'!$E4643)</f>
        <v xml:space="preserve">199 </v>
      </c>
    </row>
    <row r="4644" spans="1:11" x14ac:dyDescent="0.25">
      <c r="A4644" s="16" t="s">
        <v>19707</v>
      </c>
      <c r="B4644" s="17" t="s">
        <v>22884</v>
      </c>
      <c r="C4644" s="17" t="s">
        <v>27612</v>
      </c>
      <c r="D4644" s="17" t="s">
        <v>26795</v>
      </c>
      <c r="E4644" s="17"/>
      <c r="F4644" s="17" t="str">
        <f>'Strutture ricettive (Query)'!$C4644&amp;" "&amp;'Strutture ricettive (Query)'!$K4644</f>
        <v xml:space="preserve">Piazza Della Liberta'  82 </v>
      </c>
      <c r="G4644" s="17" t="s">
        <v>22860</v>
      </c>
      <c r="H4644" s="17" t="s">
        <v>26498</v>
      </c>
      <c r="I4644" s="17" t="s">
        <v>13857</v>
      </c>
      <c r="J4644" s="17" t="s">
        <v>13858</v>
      </c>
      <c r="K4644" s="17" t="str">
        <f>IF('Strutture ricettive (Query)'!$D4644='Strutture ricettive (Query)'!$E4644,'Strutture ricettive (Query)'!$D4644,'Strutture ricettive (Query)'!$D4644&amp;" "&amp;'Strutture ricettive (Query)'!$E4644)</f>
        <v xml:space="preserve">82 </v>
      </c>
    </row>
    <row r="4645" spans="1:11" x14ac:dyDescent="0.25">
      <c r="A4645" s="18" t="s">
        <v>19707</v>
      </c>
      <c r="B4645" s="19" t="s">
        <v>22885</v>
      </c>
      <c r="C4645" s="19" t="s">
        <v>27584</v>
      </c>
      <c r="D4645" s="19" t="s">
        <v>27152</v>
      </c>
      <c r="E4645" s="19"/>
      <c r="F4645" s="19" t="str">
        <f>'Strutture ricettive (Query)'!$C4645&amp;" "&amp;'Strutture ricettive (Query)'!$K4645</f>
        <v xml:space="preserve">Frazione Sassotetto  1 </v>
      </c>
      <c r="G4645" s="19" t="s">
        <v>22860</v>
      </c>
      <c r="H4645" s="19" t="s">
        <v>26498</v>
      </c>
      <c r="I4645" s="19" t="s">
        <v>13861</v>
      </c>
      <c r="J4645" s="19" t="s">
        <v>13862</v>
      </c>
      <c r="K4645" s="19" t="str">
        <f>IF('Strutture ricettive (Query)'!$D4645='Strutture ricettive (Query)'!$E4645,'Strutture ricettive (Query)'!$D4645,'Strutture ricettive (Query)'!$D4645&amp;" "&amp;'Strutture ricettive (Query)'!$E4645)</f>
        <v xml:space="preserve">1 </v>
      </c>
    </row>
    <row r="4646" spans="1:11" x14ac:dyDescent="0.25">
      <c r="A4646" s="16" t="s">
        <v>19707</v>
      </c>
      <c r="B4646" s="17" t="s">
        <v>19766</v>
      </c>
      <c r="C4646" s="17" t="s">
        <v>27592</v>
      </c>
      <c r="D4646" s="17" t="s">
        <v>27029</v>
      </c>
      <c r="E4646" s="17"/>
      <c r="F4646" s="17" t="str">
        <f>'Strutture ricettive (Query)'!$C4646&amp;" "&amp;'Strutture ricettive (Query)'!$K4646</f>
        <v xml:space="preserve">Via Alcide De Gasperi  26 </v>
      </c>
      <c r="G4646" s="17" t="s">
        <v>22860</v>
      </c>
      <c r="H4646" s="17" t="s">
        <v>26498</v>
      </c>
      <c r="I4646" s="17" t="s">
        <v>13864</v>
      </c>
      <c r="J4646" s="17" t="s">
        <v>13865</v>
      </c>
      <c r="K4646" s="17" t="str">
        <f>IF('Strutture ricettive (Query)'!$D4646='Strutture ricettive (Query)'!$E4646,'Strutture ricettive (Query)'!$D4646,'Strutture ricettive (Query)'!$D4646&amp;" "&amp;'Strutture ricettive (Query)'!$E4646)</f>
        <v xml:space="preserve">26 </v>
      </c>
    </row>
    <row r="4647" spans="1:11" x14ac:dyDescent="0.25">
      <c r="A4647" s="18" t="s">
        <v>19707</v>
      </c>
      <c r="B4647" s="19" t="s">
        <v>25732</v>
      </c>
      <c r="C4647" s="19" t="s">
        <v>24598</v>
      </c>
      <c r="D4647" s="19"/>
      <c r="E4647" s="19"/>
      <c r="F4647" s="19" t="str">
        <f>'Strutture ricettive (Query)'!$C4647&amp;" "&amp;'Strutture ricettive (Query)'!$K4647</f>
        <v>dato mancante 0</v>
      </c>
      <c r="G4647" s="19" t="s">
        <v>22860</v>
      </c>
      <c r="H4647" s="19" t="s">
        <v>26498</v>
      </c>
      <c r="I4647" s="19" t="s">
        <v>24598</v>
      </c>
      <c r="J4647" s="19" t="s">
        <v>24598</v>
      </c>
      <c r="K4647" s="19">
        <f>IF('Strutture ricettive (Query)'!$D4647='Strutture ricettive (Query)'!$E4647,'Strutture ricettive (Query)'!$D4647,'Strutture ricettive (Query)'!$D4647&amp;" "&amp;'Strutture ricettive (Query)'!$E4647)</f>
        <v>0</v>
      </c>
    </row>
    <row r="4648" spans="1:11" x14ac:dyDescent="0.25">
      <c r="A4648" s="16" t="s">
        <v>19712</v>
      </c>
      <c r="B4648" s="17" t="s">
        <v>22886</v>
      </c>
      <c r="C4648" s="17" t="s">
        <v>27354</v>
      </c>
      <c r="D4648" s="17" t="s">
        <v>26987</v>
      </c>
      <c r="E4648" s="17"/>
      <c r="F4648" s="17" t="str">
        <f>'Strutture ricettive (Query)'!$C4648&amp;" "&amp;'Strutture ricettive (Query)'!$K4648</f>
        <v xml:space="preserve">Via Del Colle  31 </v>
      </c>
      <c r="G4648" s="17" t="s">
        <v>22860</v>
      </c>
      <c r="H4648" s="17" t="s">
        <v>26498</v>
      </c>
      <c r="I4648" s="17" t="s">
        <v>13841</v>
      </c>
      <c r="J4648" s="17" t="s">
        <v>13842</v>
      </c>
      <c r="K4648" s="17" t="str">
        <f>IF('Strutture ricettive (Query)'!$D4648='Strutture ricettive (Query)'!$E4648,'Strutture ricettive (Query)'!$D4648,'Strutture ricettive (Query)'!$D4648&amp;" "&amp;'Strutture ricettive (Query)'!$E4648)</f>
        <v xml:space="preserve">31 </v>
      </c>
    </row>
    <row r="4649" spans="1:11" x14ac:dyDescent="0.25">
      <c r="A4649" s="18" t="s">
        <v>19712</v>
      </c>
      <c r="B4649" s="19" t="s">
        <v>22887</v>
      </c>
      <c r="C4649" s="19" t="s">
        <v>27590</v>
      </c>
      <c r="D4649" s="19" t="s">
        <v>27591</v>
      </c>
      <c r="E4649" s="19"/>
      <c r="F4649" s="19" t="str">
        <f>'Strutture ricettive (Query)'!$C4649&amp;" "&amp;'Strutture ricettive (Query)'!$K4649</f>
        <v xml:space="preserve">Contrada Vecciola  155 </v>
      </c>
      <c r="G4649" s="19" t="s">
        <v>22860</v>
      </c>
      <c r="H4649" s="19" t="s">
        <v>26498</v>
      </c>
      <c r="I4649" s="19" t="s">
        <v>13870</v>
      </c>
      <c r="J4649" s="19" t="s">
        <v>13871</v>
      </c>
      <c r="K4649" s="19" t="str">
        <f>IF('Strutture ricettive (Query)'!$D4649='Strutture ricettive (Query)'!$E4649,'Strutture ricettive (Query)'!$D4649,'Strutture ricettive (Query)'!$D4649&amp;" "&amp;'Strutture ricettive (Query)'!$E4649)</f>
        <v xml:space="preserve">155 </v>
      </c>
    </row>
    <row r="4650" spans="1:11" x14ac:dyDescent="0.25">
      <c r="A4650" s="16" t="s">
        <v>19707</v>
      </c>
      <c r="B4650" s="17" t="s">
        <v>22888</v>
      </c>
      <c r="C4650" s="17" t="s">
        <v>27584</v>
      </c>
      <c r="D4650" s="17" t="s">
        <v>27152</v>
      </c>
      <c r="E4650" s="17"/>
      <c r="F4650" s="17" t="str">
        <f>'Strutture ricettive (Query)'!$C4650&amp;" "&amp;'Strutture ricettive (Query)'!$K4650</f>
        <v xml:space="preserve">Frazione Sassotetto  1 </v>
      </c>
      <c r="G4650" s="17" t="s">
        <v>22860</v>
      </c>
      <c r="H4650" s="17" t="s">
        <v>26498</v>
      </c>
      <c r="I4650" s="17" t="s">
        <v>13873</v>
      </c>
      <c r="J4650" s="17" t="s">
        <v>13874</v>
      </c>
      <c r="K4650" s="17" t="str">
        <f>IF('Strutture ricettive (Query)'!$D4650='Strutture ricettive (Query)'!$E4650,'Strutture ricettive (Query)'!$D4650,'Strutture ricettive (Query)'!$D4650&amp;" "&amp;'Strutture ricettive (Query)'!$E4650)</f>
        <v xml:space="preserve">1 </v>
      </c>
    </row>
    <row r="4651" spans="1:11" x14ac:dyDescent="0.25">
      <c r="A4651" s="18" t="s">
        <v>19707</v>
      </c>
      <c r="B4651" s="19" t="s">
        <v>22889</v>
      </c>
      <c r="C4651" s="19" t="s">
        <v>27572</v>
      </c>
      <c r="D4651" s="19" t="s">
        <v>27573</v>
      </c>
      <c r="E4651" s="19"/>
      <c r="F4651" s="19" t="str">
        <f>'Strutture ricettive (Query)'!$C4651&amp;" "&amp;'Strutture ricettive (Query)'!$K4651</f>
        <v xml:space="preserve">Via Filippo Corridoni  101 </v>
      </c>
      <c r="G4651" s="19" t="s">
        <v>22860</v>
      </c>
      <c r="H4651" s="19" t="s">
        <v>26498</v>
      </c>
      <c r="I4651" s="19" t="s">
        <v>24598</v>
      </c>
      <c r="J4651" s="19" t="s">
        <v>24598</v>
      </c>
      <c r="K4651" s="19" t="str">
        <f>IF('Strutture ricettive (Query)'!$D4651='Strutture ricettive (Query)'!$E4651,'Strutture ricettive (Query)'!$D4651,'Strutture ricettive (Query)'!$D4651&amp;" "&amp;'Strutture ricettive (Query)'!$E4651)</f>
        <v xml:space="preserve">101 </v>
      </c>
    </row>
    <row r="4652" spans="1:11" x14ac:dyDescent="0.25">
      <c r="A4652" s="16" t="s">
        <v>19707</v>
      </c>
      <c r="B4652" s="17" t="s">
        <v>22890</v>
      </c>
      <c r="C4652" s="17" t="s">
        <v>27570</v>
      </c>
      <c r="D4652" s="17" t="s">
        <v>27571</v>
      </c>
      <c r="E4652" s="17"/>
      <c r="F4652" s="17" t="str">
        <f>'Strutture ricettive (Query)'!$C4652&amp;" "&amp;'Strutture ricettive (Query)'!$K4652</f>
        <v xml:space="preserve">Via Oberdan  197 </v>
      </c>
      <c r="G4652" s="17" t="s">
        <v>22860</v>
      </c>
      <c r="H4652" s="17" t="s">
        <v>24598</v>
      </c>
      <c r="I4652" s="17" t="s">
        <v>13879</v>
      </c>
      <c r="J4652" s="17" t="s">
        <v>13880</v>
      </c>
      <c r="K4652" s="17" t="str">
        <f>IF('Strutture ricettive (Query)'!$D4652='Strutture ricettive (Query)'!$E4652,'Strutture ricettive (Query)'!$D4652,'Strutture ricettive (Query)'!$D4652&amp;" "&amp;'Strutture ricettive (Query)'!$E4652)</f>
        <v xml:space="preserve">197 </v>
      </c>
    </row>
    <row r="4653" spans="1:11" x14ac:dyDescent="0.25">
      <c r="A4653" s="18" t="s">
        <v>19708</v>
      </c>
      <c r="B4653" s="19" t="s">
        <v>22891</v>
      </c>
      <c r="C4653" s="19" t="s">
        <v>27568</v>
      </c>
      <c r="D4653" s="19" t="s">
        <v>27569</v>
      </c>
      <c r="E4653" s="19"/>
      <c r="F4653" s="19" t="str">
        <f>'Strutture ricettive (Query)'!$C4653&amp;" "&amp;'Strutture ricettive (Query)'!$K4653</f>
        <v xml:space="preserve">C.Da Campanotico  240 </v>
      </c>
      <c r="G4653" s="19" t="s">
        <v>22860</v>
      </c>
      <c r="H4653" s="19" t="s">
        <v>24598</v>
      </c>
      <c r="I4653" s="19" t="s">
        <v>24598</v>
      </c>
      <c r="J4653" s="19" t="s">
        <v>13883</v>
      </c>
      <c r="K4653" s="19" t="str">
        <f>IF('Strutture ricettive (Query)'!$D4653='Strutture ricettive (Query)'!$E4653,'Strutture ricettive (Query)'!$D4653,'Strutture ricettive (Query)'!$D4653&amp;" "&amp;'Strutture ricettive (Query)'!$E4653)</f>
        <v xml:space="preserve">240 </v>
      </c>
    </row>
    <row r="4654" spans="1:11" x14ac:dyDescent="0.25">
      <c r="A4654" s="16" t="s">
        <v>19712</v>
      </c>
      <c r="B4654" s="17" t="s">
        <v>22892</v>
      </c>
      <c r="C4654" s="17" t="s">
        <v>26771</v>
      </c>
      <c r="D4654" s="17" t="s">
        <v>26885</v>
      </c>
      <c r="E4654" s="17"/>
      <c r="F4654" s="17" t="str">
        <f>'Strutture ricettive (Query)'!$C4654&amp;" "&amp;'Strutture ricettive (Query)'!$K4654</f>
        <v xml:space="preserve">Via Roma  58 </v>
      </c>
      <c r="G4654" s="17" t="s">
        <v>22893</v>
      </c>
      <c r="H4654" s="17" t="s">
        <v>26501</v>
      </c>
      <c r="I4654" s="17" t="s">
        <v>13887</v>
      </c>
      <c r="J4654" s="17" t="s">
        <v>13888</v>
      </c>
      <c r="K4654" s="17" t="str">
        <f>IF('Strutture ricettive (Query)'!$D4654='Strutture ricettive (Query)'!$E4654,'Strutture ricettive (Query)'!$D4654,'Strutture ricettive (Query)'!$D4654&amp;" "&amp;'Strutture ricettive (Query)'!$E4654)</f>
        <v xml:space="preserve">58 </v>
      </c>
    </row>
    <row r="4655" spans="1:11" x14ac:dyDescent="0.25">
      <c r="A4655" s="18" t="s">
        <v>19707</v>
      </c>
      <c r="B4655" s="19" t="s">
        <v>22894</v>
      </c>
      <c r="C4655" s="19" t="s">
        <v>26771</v>
      </c>
      <c r="D4655" s="19" t="s">
        <v>26997</v>
      </c>
      <c r="E4655" s="19"/>
      <c r="F4655" s="19" t="str">
        <f>'Strutture ricettive (Query)'!$C4655&amp;" "&amp;'Strutture ricettive (Query)'!$K4655</f>
        <v xml:space="preserve">Via Roma  3 </v>
      </c>
      <c r="G4655" s="19" t="s">
        <v>22893</v>
      </c>
      <c r="H4655" s="19" t="s">
        <v>26501</v>
      </c>
      <c r="I4655" s="19" t="s">
        <v>24598</v>
      </c>
      <c r="J4655" s="19" t="s">
        <v>13891</v>
      </c>
      <c r="K4655" s="19" t="str">
        <f>IF('Strutture ricettive (Query)'!$D4655='Strutture ricettive (Query)'!$E4655,'Strutture ricettive (Query)'!$D4655,'Strutture ricettive (Query)'!$D4655&amp;" "&amp;'Strutture ricettive (Query)'!$E4655)</f>
        <v xml:space="preserve">3 </v>
      </c>
    </row>
    <row r="4656" spans="1:11" x14ac:dyDescent="0.25">
      <c r="A4656" s="16" t="s">
        <v>19707</v>
      </c>
      <c r="B4656" s="17" t="s">
        <v>22895</v>
      </c>
      <c r="C4656" s="17" t="s">
        <v>26771</v>
      </c>
      <c r="D4656" s="17" t="s">
        <v>26997</v>
      </c>
      <c r="E4656" s="17"/>
      <c r="F4656" s="17" t="str">
        <f>'Strutture ricettive (Query)'!$C4656&amp;" "&amp;'Strutture ricettive (Query)'!$K4656</f>
        <v xml:space="preserve">Via Roma  3 </v>
      </c>
      <c r="G4656" s="17" t="s">
        <v>22893</v>
      </c>
      <c r="H4656" s="17" t="s">
        <v>26501</v>
      </c>
      <c r="I4656" s="17" t="s">
        <v>24598</v>
      </c>
      <c r="J4656" s="17" t="s">
        <v>13891</v>
      </c>
      <c r="K4656" s="17" t="str">
        <f>IF('Strutture ricettive (Query)'!$D4656='Strutture ricettive (Query)'!$E4656,'Strutture ricettive (Query)'!$D4656,'Strutture ricettive (Query)'!$D4656&amp;" "&amp;'Strutture ricettive (Query)'!$E4656)</f>
        <v xml:space="preserve">3 </v>
      </c>
    </row>
    <row r="4657" spans="1:11" x14ac:dyDescent="0.25">
      <c r="A4657" s="18" t="s">
        <v>19708</v>
      </c>
      <c r="B4657" s="19" t="s">
        <v>22896</v>
      </c>
      <c r="C4657" s="19" t="s">
        <v>27567</v>
      </c>
      <c r="D4657" s="19" t="s">
        <v>27064</v>
      </c>
      <c r="E4657" s="19"/>
      <c r="F4657" s="19" t="str">
        <f>'Strutture ricettive (Query)'!$C4657&amp;" "&amp;'Strutture ricettive (Query)'!$K4657</f>
        <v xml:space="preserve">Via Castello  2 </v>
      </c>
      <c r="G4657" s="19" t="s">
        <v>22893</v>
      </c>
      <c r="H4657" s="19" t="s">
        <v>24598</v>
      </c>
      <c r="I4657" s="19" t="s">
        <v>24598</v>
      </c>
      <c r="J4657" s="19" t="s">
        <v>13895</v>
      </c>
      <c r="K4657" s="19" t="str">
        <f>IF('Strutture ricettive (Query)'!$D4657='Strutture ricettive (Query)'!$E4657,'Strutture ricettive (Query)'!$D4657,'Strutture ricettive (Query)'!$D4657&amp;" "&amp;'Strutture ricettive (Query)'!$E4657)</f>
        <v xml:space="preserve">2 </v>
      </c>
    </row>
    <row r="4658" spans="1:11" x14ac:dyDescent="0.25">
      <c r="A4658" s="16" t="s">
        <v>19709</v>
      </c>
      <c r="B4658" s="17" t="s">
        <v>22444</v>
      </c>
      <c r="C4658" s="17" t="s">
        <v>27566</v>
      </c>
      <c r="D4658" s="17" t="s">
        <v>27152</v>
      </c>
      <c r="E4658" s="17"/>
      <c r="F4658" s="17" t="str">
        <f>'Strutture ricettive (Query)'!$C4658&amp;" "&amp;'Strutture ricettive (Query)'!$K4658</f>
        <v xml:space="preserve">Via Butino  1 </v>
      </c>
      <c r="G4658" s="17" t="s">
        <v>22893</v>
      </c>
      <c r="H4658" s="17" t="s">
        <v>26501</v>
      </c>
      <c r="I4658" s="17" t="s">
        <v>24598</v>
      </c>
      <c r="J4658" s="17" t="s">
        <v>12257</v>
      </c>
      <c r="K4658" s="17" t="str">
        <f>IF('Strutture ricettive (Query)'!$D4658='Strutture ricettive (Query)'!$E4658,'Strutture ricettive (Query)'!$D4658,'Strutture ricettive (Query)'!$D4658&amp;" "&amp;'Strutture ricettive (Query)'!$E4658)</f>
        <v xml:space="preserve">1 </v>
      </c>
    </row>
    <row r="4659" spans="1:11" x14ac:dyDescent="0.25">
      <c r="A4659" s="18" t="s">
        <v>19708</v>
      </c>
      <c r="B4659" s="19" t="s">
        <v>20451</v>
      </c>
      <c r="C4659" s="19" t="s">
        <v>27564</v>
      </c>
      <c r="D4659" s="19" t="s">
        <v>27032</v>
      </c>
      <c r="E4659" s="19"/>
      <c r="F4659" s="19" t="str">
        <f>'Strutture ricettive (Query)'!$C4659&amp;" "&amp;'Strutture ricettive (Query)'!$K4659</f>
        <v xml:space="preserve">Via Case Sparse  25 </v>
      </c>
      <c r="G4659" s="19" t="s">
        <v>22898</v>
      </c>
      <c r="H4659" s="19" t="s">
        <v>13903</v>
      </c>
      <c r="I4659" s="19" t="s">
        <v>13904</v>
      </c>
      <c r="J4659" s="19" t="s">
        <v>13905</v>
      </c>
      <c r="K4659" s="19" t="str">
        <f>IF('Strutture ricettive (Query)'!$D4659='Strutture ricettive (Query)'!$E4659,'Strutture ricettive (Query)'!$D4659,'Strutture ricettive (Query)'!$D4659&amp;" "&amp;'Strutture ricettive (Query)'!$E4659)</f>
        <v xml:space="preserve">25 </v>
      </c>
    </row>
    <row r="4660" spans="1:11" x14ac:dyDescent="0.25">
      <c r="A4660" s="16" t="s">
        <v>19704</v>
      </c>
      <c r="B4660" s="17" t="s">
        <v>22899</v>
      </c>
      <c r="C4660" s="17" t="s">
        <v>26802</v>
      </c>
      <c r="D4660" s="17" t="s">
        <v>26792</v>
      </c>
      <c r="E4660" s="17"/>
      <c r="F4660" s="17" t="str">
        <f>'Strutture ricettive (Query)'!$C4660&amp;" "&amp;'Strutture ricettive (Query)'!$K4660</f>
        <v xml:space="preserve">Via Colli  84 </v>
      </c>
      <c r="G4660" s="17" t="s">
        <v>22898</v>
      </c>
      <c r="H4660" s="17" t="s">
        <v>26502</v>
      </c>
      <c r="I4660" s="17" t="s">
        <v>13908</v>
      </c>
      <c r="J4660" s="17" t="s">
        <v>13909</v>
      </c>
      <c r="K4660" s="17" t="str">
        <f>IF('Strutture ricettive (Query)'!$D4660='Strutture ricettive (Query)'!$E4660,'Strutture ricettive (Query)'!$D4660,'Strutture ricettive (Query)'!$D4660&amp;" "&amp;'Strutture ricettive (Query)'!$E4660)</f>
        <v xml:space="preserve">84 </v>
      </c>
    </row>
    <row r="4661" spans="1:11" x14ac:dyDescent="0.25">
      <c r="A4661" s="18" t="s">
        <v>19709</v>
      </c>
      <c r="B4661" s="19" t="s">
        <v>22900</v>
      </c>
      <c r="C4661" s="19" t="s">
        <v>27563</v>
      </c>
      <c r="D4661" s="19" t="s">
        <v>27092</v>
      </c>
      <c r="E4661" s="19"/>
      <c r="F4661" s="19" t="str">
        <f>'Strutture ricettive (Query)'!$C4661&amp;" "&amp;'Strutture ricettive (Query)'!$K4661</f>
        <v xml:space="preserve">Via Borgo  15 </v>
      </c>
      <c r="G4661" s="19" t="s">
        <v>22898</v>
      </c>
      <c r="H4661" s="19" t="s">
        <v>26502</v>
      </c>
      <c r="I4661" s="19" t="s">
        <v>24598</v>
      </c>
      <c r="J4661" s="19" t="s">
        <v>13912</v>
      </c>
      <c r="K4661" s="19" t="str">
        <f>IF('Strutture ricettive (Query)'!$D4661='Strutture ricettive (Query)'!$E4661,'Strutture ricettive (Query)'!$D4661,'Strutture ricettive (Query)'!$D4661&amp;" "&amp;'Strutture ricettive (Query)'!$E4661)</f>
        <v xml:space="preserve">15 </v>
      </c>
    </row>
    <row r="4662" spans="1:11" x14ac:dyDescent="0.25">
      <c r="A4662" s="16" t="s">
        <v>19707</v>
      </c>
      <c r="B4662" s="17" t="s">
        <v>22901</v>
      </c>
      <c r="C4662" s="17" t="s">
        <v>27562</v>
      </c>
      <c r="D4662" s="17" t="s">
        <v>26980</v>
      </c>
      <c r="E4662" s="17"/>
      <c r="F4662" s="17" t="str">
        <f>'Strutture ricettive (Query)'!$C4662&amp;" "&amp;'Strutture ricettive (Query)'!$K4662</f>
        <v xml:space="preserve">Via Nazionale  34 </v>
      </c>
      <c r="G4662" s="17" t="s">
        <v>22898</v>
      </c>
      <c r="H4662" s="17" t="s">
        <v>26502</v>
      </c>
      <c r="I4662" s="17" t="s">
        <v>24598</v>
      </c>
      <c r="J4662" s="17" t="s">
        <v>13915</v>
      </c>
      <c r="K4662" s="17" t="str">
        <f>IF('Strutture ricettive (Query)'!$D4662='Strutture ricettive (Query)'!$E4662,'Strutture ricettive (Query)'!$D4662,'Strutture ricettive (Query)'!$D4662&amp;" "&amp;'Strutture ricettive (Query)'!$E4662)</f>
        <v xml:space="preserve">34 </v>
      </c>
    </row>
    <row r="4663" spans="1:11" x14ac:dyDescent="0.25">
      <c r="A4663" s="18" t="s">
        <v>19707</v>
      </c>
      <c r="B4663" s="19" t="s">
        <v>22902</v>
      </c>
      <c r="C4663" s="19" t="s">
        <v>27562</v>
      </c>
      <c r="D4663" s="19" t="s">
        <v>26873</v>
      </c>
      <c r="E4663" s="19"/>
      <c r="F4663" s="19" t="str">
        <f>'Strutture ricettive (Query)'!$C4663&amp;" "&amp;'Strutture ricettive (Query)'!$K4663</f>
        <v xml:space="preserve">Via Nazionale  60 </v>
      </c>
      <c r="G4663" s="19" t="s">
        <v>22898</v>
      </c>
      <c r="H4663" s="19" t="s">
        <v>26502</v>
      </c>
      <c r="I4663" s="19" t="s">
        <v>13918</v>
      </c>
      <c r="J4663" s="19" t="s">
        <v>13919</v>
      </c>
      <c r="K4663" s="19" t="str">
        <f>IF('Strutture ricettive (Query)'!$D4663='Strutture ricettive (Query)'!$E4663,'Strutture ricettive (Query)'!$D4663,'Strutture ricettive (Query)'!$D4663&amp;" "&amp;'Strutture ricettive (Query)'!$E4663)</f>
        <v xml:space="preserve">60 </v>
      </c>
    </row>
    <row r="4664" spans="1:11" x14ac:dyDescent="0.25">
      <c r="A4664" s="16" t="s">
        <v>19709</v>
      </c>
      <c r="B4664" s="17" t="s">
        <v>22903</v>
      </c>
      <c r="C4664" s="17" t="s">
        <v>26802</v>
      </c>
      <c r="D4664" s="17" t="s">
        <v>27143</v>
      </c>
      <c r="E4664" s="17"/>
      <c r="F4664" s="17" t="str">
        <f>'Strutture ricettive (Query)'!$C4664&amp;" "&amp;'Strutture ricettive (Query)'!$K4664</f>
        <v xml:space="preserve">Via Colli  10 </v>
      </c>
      <c r="G4664" s="17" t="s">
        <v>22898</v>
      </c>
      <c r="H4664" s="17" t="s">
        <v>26502</v>
      </c>
      <c r="I4664" s="17" t="s">
        <v>13922</v>
      </c>
      <c r="J4664" s="17" t="s">
        <v>13923</v>
      </c>
      <c r="K4664" s="17" t="str">
        <f>IF('Strutture ricettive (Query)'!$D4664='Strutture ricettive (Query)'!$E4664,'Strutture ricettive (Query)'!$D4664,'Strutture ricettive (Query)'!$D4664&amp;" "&amp;'Strutture ricettive (Query)'!$E4664)</f>
        <v xml:space="preserve">10 </v>
      </c>
    </row>
    <row r="4665" spans="1:11" x14ac:dyDescent="0.25">
      <c r="A4665" s="18" t="s">
        <v>19709</v>
      </c>
      <c r="B4665" s="19" t="s">
        <v>22904</v>
      </c>
      <c r="C4665" s="19" t="s">
        <v>27561</v>
      </c>
      <c r="D4665" s="19" t="s">
        <v>27086</v>
      </c>
      <c r="E4665" s="19"/>
      <c r="F4665" s="19" t="str">
        <f>'Strutture ricettive (Query)'!$C4665&amp;" "&amp;'Strutture ricettive (Query)'!$K4665</f>
        <v xml:space="preserve">Via Villa D' Aria  16 </v>
      </c>
      <c r="G4665" s="19" t="s">
        <v>22898</v>
      </c>
      <c r="H4665" s="19" t="s">
        <v>26502</v>
      </c>
      <c r="I4665" s="19" t="s">
        <v>24598</v>
      </c>
      <c r="J4665" s="19" t="s">
        <v>13926</v>
      </c>
      <c r="K4665" s="19" t="str">
        <f>IF('Strutture ricettive (Query)'!$D4665='Strutture ricettive (Query)'!$E4665,'Strutture ricettive (Query)'!$D4665,'Strutture ricettive (Query)'!$D4665&amp;" "&amp;'Strutture ricettive (Query)'!$E4665)</f>
        <v xml:space="preserve">16 </v>
      </c>
    </row>
    <row r="4666" spans="1:11" x14ac:dyDescent="0.25">
      <c r="A4666" s="16" t="s">
        <v>19708</v>
      </c>
      <c r="B4666" s="17" t="s">
        <v>22905</v>
      </c>
      <c r="C4666" s="17" t="s">
        <v>27560</v>
      </c>
      <c r="D4666" s="17" t="s">
        <v>26964</v>
      </c>
      <c r="E4666" s="17"/>
      <c r="F4666" s="17" t="str">
        <f>'Strutture ricettive (Query)'!$C4666&amp;" "&amp;'Strutture ricettive (Query)'!$K4666</f>
        <v xml:space="preserve">Via Cameraldo  38 </v>
      </c>
      <c r="G4666" s="17" t="s">
        <v>22898</v>
      </c>
      <c r="H4666" s="17" t="s">
        <v>26502</v>
      </c>
      <c r="I4666" s="17" t="s">
        <v>24598</v>
      </c>
      <c r="J4666" s="17" t="s">
        <v>13929</v>
      </c>
      <c r="K4666" s="17" t="str">
        <f>IF('Strutture ricettive (Query)'!$D4666='Strutture ricettive (Query)'!$E4666,'Strutture ricettive (Query)'!$D4666,'Strutture ricettive (Query)'!$D4666&amp;" "&amp;'Strutture ricettive (Query)'!$E4666)</f>
        <v xml:space="preserve">38 </v>
      </c>
    </row>
    <row r="4667" spans="1:11" x14ac:dyDescent="0.25">
      <c r="A4667" s="18" t="s">
        <v>19706</v>
      </c>
      <c r="B4667" s="19" t="s">
        <v>22906</v>
      </c>
      <c r="C4667" s="19" t="s">
        <v>26802</v>
      </c>
      <c r="D4667" s="19" t="s">
        <v>27574</v>
      </c>
      <c r="E4667" s="19"/>
      <c r="F4667" s="19" t="str">
        <f>'Strutture ricettive (Query)'!$C4667&amp;" "&amp;'Strutture ricettive (Query)'!$K4667</f>
        <v xml:space="preserve">Via Colli  128 </v>
      </c>
      <c r="G4667" s="19" t="s">
        <v>22898</v>
      </c>
      <c r="H4667" s="19" t="s">
        <v>24598</v>
      </c>
      <c r="I4667" s="19" t="s">
        <v>24598</v>
      </c>
      <c r="J4667" s="19" t="s">
        <v>13932</v>
      </c>
      <c r="K4667" s="19" t="str">
        <f>IF('Strutture ricettive (Query)'!$D4667='Strutture ricettive (Query)'!$E4667,'Strutture ricettive (Query)'!$D4667,'Strutture ricettive (Query)'!$D4667&amp;" "&amp;'Strutture ricettive (Query)'!$E4667)</f>
        <v xml:space="preserve">128 </v>
      </c>
    </row>
    <row r="4668" spans="1:11" x14ac:dyDescent="0.25">
      <c r="A4668" s="16" t="s">
        <v>19708</v>
      </c>
      <c r="B4668" s="17" t="s">
        <v>25733</v>
      </c>
      <c r="C4668" s="17" t="s">
        <v>24598</v>
      </c>
      <c r="D4668" s="17"/>
      <c r="E4668" s="17"/>
      <c r="F4668" s="17" t="str">
        <f>'Strutture ricettive (Query)'!$C4668&amp;" "&amp;'Strutture ricettive (Query)'!$K4668</f>
        <v>dato mancante 0</v>
      </c>
      <c r="G4668" s="17" t="s">
        <v>22907</v>
      </c>
      <c r="H4668" s="17" t="s">
        <v>26503</v>
      </c>
      <c r="I4668" s="17" t="s">
        <v>24598</v>
      </c>
      <c r="J4668" s="17" t="s">
        <v>13937</v>
      </c>
      <c r="K4668" s="17">
        <f>IF('Strutture ricettive (Query)'!$D4668='Strutture ricettive (Query)'!$E4668,'Strutture ricettive (Query)'!$D4668,'Strutture ricettive (Query)'!$D4668&amp;" "&amp;'Strutture ricettive (Query)'!$E4668)</f>
        <v>0</v>
      </c>
    </row>
    <row r="4669" spans="1:11" x14ac:dyDescent="0.25">
      <c r="A4669" s="18" t="s">
        <v>19708</v>
      </c>
      <c r="B4669" s="19" t="s">
        <v>25734</v>
      </c>
      <c r="C4669" s="19" t="s">
        <v>24598</v>
      </c>
      <c r="D4669" s="19"/>
      <c r="E4669" s="19"/>
      <c r="F4669" s="19" t="str">
        <f>'Strutture ricettive (Query)'!$C4669&amp;" "&amp;'Strutture ricettive (Query)'!$K4669</f>
        <v>dato mancante 0</v>
      </c>
      <c r="G4669" s="19" t="s">
        <v>22907</v>
      </c>
      <c r="H4669" s="19" t="s">
        <v>26504</v>
      </c>
      <c r="I4669" s="19" t="s">
        <v>24598</v>
      </c>
      <c r="J4669" s="19" t="s">
        <v>13940</v>
      </c>
      <c r="K4669" s="19">
        <f>IF('Strutture ricettive (Query)'!$D4669='Strutture ricettive (Query)'!$E4669,'Strutture ricettive (Query)'!$D4669,'Strutture ricettive (Query)'!$D4669&amp;" "&amp;'Strutture ricettive (Query)'!$E4669)</f>
        <v>0</v>
      </c>
    </row>
    <row r="4670" spans="1:11" x14ac:dyDescent="0.25">
      <c r="A4670" s="16" t="s">
        <v>19708</v>
      </c>
      <c r="B4670" s="17" t="s">
        <v>22908</v>
      </c>
      <c r="C4670" s="17" t="s">
        <v>27575</v>
      </c>
      <c r="D4670" s="17" t="s">
        <v>27071</v>
      </c>
      <c r="E4670" s="17"/>
      <c r="F4670" s="17" t="str">
        <f>'Strutture ricettive (Query)'!$C4670&amp;" "&amp;'Strutture ricettive (Query)'!$K4670</f>
        <v xml:space="preserve">Corso Giacomo Leopardi  19 </v>
      </c>
      <c r="G4670" s="17" t="s">
        <v>22907</v>
      </c>
      <c r="H4670" s="17" t="s">
        <v>26505</v>
      </c>
      <c r="I4670" s="17" t="s">
        <v>13943</v>
      </c>
      <c r="J4670" s="17" t="s">
        <v>13944</v>
      </c>
      <c r="K4670" s="17" t="str">
        <f>IF('Strutture ricettive (Query)'!$D4670='Strutture ricettive (Query)'!$E4670,'Strutture ricettive (Query)'!$D4670,'Strutture ricettive (Query)'!$D4670&amp;" "&amp;'Strutture ricettive (Query)'!$E4670)</f>
        <v xml:space="preserve">19 </v>
      </c>
    </row>
    <row r="4671" spans="1:11" x14ac:dyDescent="0.25">
      <c r="A4671" s="18" t="s">
        <v>19708</v>
      </c>
      <c r="B4671" s="19" t="s">
        <v>22909</v>
      </c>
      <c r="C4671" s="19" t="s">
        <v>27588</v>
      </c>
      <c r="D4671" s="19" t="s">
        <v>27152</v>
      </c>
      <c r="E4671" s="19"/>
      <c r="F4671" s="19" t="str">
        <f>'Strutture ricettive (Query)'!$C4671&amp;" "&amp;'Strutture ricettive (Query)'!$K4671</f>
        <v xml:space="preserve">Frazione Gelagna Bassa  1 </v>
      </c>
      <c r="G4671" s="19" t="s">
        <v>22907</v>
      </c>
      <c r="H4671" s="19" t="s">
        <v>26505</v>
      </c>
      <c r="I4671" s="19" t="s">
        <v>13947</v>
      </c>
      <c r="J4671" s="19" t="s">
        <v>13948</v>
      </c>
      <c r="K4671" s="19" t="str">
        <f>IF('Strutture ricettive (Query)'!$D4671='Strutture ricettive (Query)'!$E4671,'Strutture ricettive (Query)'!$D4671,'Strutture ricettive (Query)'!$D4671&amp;" "&amp;'Strutture ricettive (Query)'!$E4671)</f>
        <v xml:space="preserve">1 </v>
      </c>
    </row>
    <row r="4672" spans="1:11" x14ac:dyDescent="0.25">
      <c r="A4672" s="16" t="s">
        <v>19707</v>
      </c>
      <c r="B4672" s="17" t="s">
        <v>22910</v>
      </c>
      <c r="C4672" s="17" t="s">
        <v>27587</v>
      </c>
      <c r="D4672" s="17" t="s">
        <v>27064</v>
      </c>
      <c r="E4672" s="17"/>
      <c r="F4672" s="17" t="str">
        <f>'Strutture ricettive (Query)'!$C4672&amp;" "&amp;'Strutture ricettive (Query)'!$K4672</f>
        <v xml:space="preserve">Contrada Rancia  2 </v>
      </c>
      <c r="G4672" s="17" t="s">
        <v>14046</v>
      </c>
      <c r="H4672" s="17" t="s">
        <v>26506</v>
      </c>
      <c r="I4672" s="17" t="s">
        <v>13952</v>
      </c>
      <c r="J4672" s="17" t="s">
        <v>13953</v>
      </c>
      <c r="K4672" s="17" t="str">
        <f>IF('Strutture ricettive (Query)'!$D4672='Strutture ricettive (Query)'!$E4672,'Strutture ricettive (Query)'!$D4672,'Strutture ricettive (Query)'!$D4672&amp;" "&amp;'Strutture ricettive (Query)'!$E4672)</f>
        <v xml:space="preserve">2 </v>
      </c>
    </row>
    <row r="4673" spans="1:11" x14ac:dyDescent="0.25">
      <c r="A4673" s="18" t="s">
        <v>19709</v>
      </c>
      <c r="B4673" s="19" t="s">
        <v>22911</v>
      </c>
      <c r="C4673" s="19" t="s">
        <v>27586</v>
      </c>
      <c r="D4673" s="19" t="s">
        <v>26836</v>
      </c>
      <c r="E4673" s="19"/>
      <c r="F4673" s="19" t="str">
        <f>'Strutture ricettive (Query)'!$C4673&amp;" "&amp;'Strutture ricettive (Query)'!$K4673</f>
        <v xml:space="preserve">Contrada Rambona  7 </v>
      </c>
      <c r="G4673" s="19" t="s">
        <v>14046</v>
      </c>
      <c r="H4673" s="19" t="s">
        <v>26506</v>
      </c>
      <c r="I4673" s="19" t="s">
        <v>13956</v>
      </c>
      <c r="J4673" s="19" t="s">
        <v>13957</v>
      </c>
      <c r="K4673" s="19" t="str">
        <f>IF('Strutture ricettive (Query)'!$D4673='Strutture ricettive (Query)'!$E4673,'Strutture ricettive (Query)'!$D4673,'Strutture ricettive (Query)'!$D4673&amp;" "&amp;'Strutture ricettive (Query)'!$E4673)</f>
        <v xml:space="preserve">7 </v>
      </c>
    </row>
    <row r="4674" spans="1:11" x14ac:dyDescent="0.25">
      <c r="A4674" s="16" t="s">
        <v>19708</v>
      </c>
      <c r="B4674" s="17" t="s">
        <v>22912</v>
      </c>
      <c r="C4674" s="17" t="s">
        <v>27579</v>
      </c>
      <c r="D4674" s="17" t="s">
        <v>27043</v>
      </c>
      <c r="E4674" s="17"/>
      <c r="F4674" s="17" t="str">
        <f>'Strutture ricettive (Query)'!$C4674&amp;" "&amp;'Strutture ricettive (Query)'!$K4674</f>
        <v xml:space="preserve">Via Laura Zampeschi  22 </v>
      </c>
      <c r="G4674" s="17" t="s">
        <v>14046</v>
      </c>
      <c r="H4674" s="17" t="s">
        <v>26506</v>
      </c>
      <c r="I4674" s="17" t="s">
        <v>13960</v>
      </c>
      <c r="J4674" s="17" t="s">
        <v>13961</v>
      </c>
      <c r="K4674" s="17" t="str">
        <f>IF('Strutture ricettive (Query)'!$D4674='Strutture ricettive (Query)'!$E4674,'Strutture ricettive (Query)'!$D4674,'Strutture ricettive (Query)'!$D4674&amp;" "&amp;'Strutture ricettive (Query)'!$E4674)</f>
        <v xml:space="preserve">22 </v>
      </c>
    </row>
    <row r="4675" spans="1:11" x14ac:dyDescent="0.25">
      <c r="A4675" s="18" t="s">
        <v>19708</v>
      </c>
      <c r="B4675" s="19" t="s">
        <v>22913</v>
      </c>
      <c r="C4675" s="19" t="s">
        <v>27585</v>
      </c>
      <c r="D4675" s="19" t="s">
        <v>27059</v>
      </c>
      <c r="E4675" s="19"/>
      <c r="F4675" s="19" t="str">
        <f>'Strutture ricettive (Query)'!$C4675&amp;" "&amp;'Strutture ricettive (Query)'!$K4675</f>
        <v xml:space="preserve">Via Beato Tommaso   20 </v>
      </c>
      <c r="G4675" s="19" t="s">
        <v>14046</v>
      </c>
      <c r="H4675" s="19" t="s">
        <v>26421</v>
      </c>
      <c r="I4675" s="19" t="s">
        <v>24598</v>
      </c>
      <c r="J4675" s="19" t="s">
        <v>24598</v>
      </c>
      <c r="K4675" s="19" t="str">
        <f>IF('Strutture ricettive (Query)'!$D4675='Strutture ricettive (Query)'!$E4675,'Strutture ricettive (Query)'!$D4675,'Strutture ricettive (Query)'!$D4675&amp;" "&amp;'Strutture ricettive (Query)'!$E4675)</f>
        <v xml:space="preserve">20 </v>
      </c>
    </row>
    <row r="4676" spans="1:11" x14ac:dyDescent="0.25">
      <c r="A4676" s="16" t="s">
        <v>19708</v>
      </c>
      <c r="B4676" s="17" t="s">
        <v>25735</v>
      </c>
      <c r="C4676" s="17" t="s">
        <v>24598</v>
      </c>
      <c r="D4676" s="17"/>
      <c r="E4676" s="17"/>
      <c r="F4676" s="17" t="str">
        <f>'Strutture ricettive (Query)'!$C4676&amp;" "&amp;'Strutture ricettive (Query)'!$K4676</f>
        <v>dato mancante 0</v>
      </c>
      <c r="G4676" s="17" t="s">
        <v>14046</v>
      </c>
      <c r="H4676" s="17" t="s">
        <v>26506</v>
      </c>
      <c r="I4676" s="17" t="s">
        <v>13965</v>
      </c>
      <c r="J4676" s="17" t="s">
        <v>13966</v>
      </c>
      <c r="K4676" s="17">
        <f>IF('Strutture ricettive (Query)'!$D4676='Strutture ricettive (Query)'!$E4676,'Strutture ricettive (Query)'!$D4676,'Strutture ricettive (Query)'!$D4676&amp;" "&amp;'Strutture ricettive (Query)'!$E4676)</f>
        <v>0</v>
      </c>
    </row>
    <row r="4677" spans="1:11" x14ac:dyDescent="0.25">
      <c r="A4677" s="18" t="s">
        <v>19713</v>
      </c>
      <c r="B4677" s="19" t="s">
        <v>19715</v>
      </c>
      <c r="C4677" s="19" t="s">
        <v>24598</v>
      </c>
      <c r="D4677" s="19"/>
      <c r="E4677" s="19"/>
      <c r="F4677" s="19" t="str">
        <f>'Strutture ricettive (Query)'!$C4677&amp;" "&amp;'Strutture ricettive (Query)'!$K4677</f>
        <v>dato mancante 0</v>
      </c>
      <c r="G4677" s="19" t="s">
        <v>14046</v>
      </c>
      <c r="H4677" s="19" t="s">
        <v>24598</v>
      </c>
      <c r="I4677" s="19" t="s">
        <v>24598</v>
      </c>
      <c r="J4677" s="19" t="s">
        <v>24598</v>
      </c>
      <c r="K4677" s="19">
        <f>IF('Strutture ricettive (Query)'!$D4677='Strutture ricettive (Query)'!$E4677,'Strutture ricettive (Query)'!$D4677,'Strutture ricettive (Query)'!$D4677&amp;" "&amp;'Strutture ricettive (Query)'!$E4677)</f>
        <v>0</v>
      </c>
    </row>
    <row r="4678" spans="1:11" x14ac:dyDescent="0.25">
      <c r="A4678" s="16" t="s">
        <v>19706</v>
      </c>
      <c r="B4678" s="17" t="s">
        <v>22914</v>
      </c>
      <c r="C4678" s="17" t="s">
        <v>24572</v>
      </c>
      <c r="D4678" s="17"/>
      <c r="E4678" s="17"/>
      <c r="F4678" s="17" t="str">
        <f>'Strutture ricettive (Query)'!$C4678&amp;" "&amp;'Strutture ricettive (Query)'!$K4678</f>
        <v>C.Da Regnano Snc 0</v>
      </c>
      <c r="G4678" s="17" t="s">
        <v>14046</v>
      </c>
      <c r="H4678" s="17" t="s">
        <v>26506</v>
      </c>
      <c r="I4678" s="17" t="s">
        <v>24598</v>
      </c>
      <c r="J4678" s="17" t="s">
        <v>24598</v>
      </c>
      <c r="K4678" s="17">
        <f>IF('Strutture ricettive (Query)'!$D4678='Strutture ricettive (Query)'!$E4678,'Strutture ricettive (Query)'!$D4678,'Strutture ricettive (Query)'!$D4678&amp;" "&amp;'Strutture ricettive (Query)'!$E4678)</f>
        <v>0</v>
      </c>
    </row>
    <row r="4679" spans="1:11" x14ac:dyDescent="0.25">
      <c r="A4679" s="18" t="s">
        <v>19709</v>
      </c>
      <c r="B4679" s="19" t="s">
        <v>25736</v>
      </c>
      <c r="C4679" s="19" t="s">
        <v>24598</v>
      </c>
      <c r="D4679" s="19"/>
      <c r="E4679" s="19"/>
      <c r="F4679" s="19" t="str">
        <f>'Strutture ricettive (Query)'!$C4679&amp;" "&amp;'Strutture ricettive (Query)'!$K4679</f>
        <v>dato mancante 0</v>
      </c>
      <c r="G4679" s="19" t="s">
        <v>14046</v>
      </c>
      <c r="H4679" s="19" t="s">
        <v>26506</v>
      </c>
      <c r="I4679" s="19" t="s">
        <v>24598</v>
      </c>
      <c r="J4679" s="19" t="s">
        <v>24598</v>
      </c>
      <c r="K4679" s="19">
        <f>IF('Strutture ricettive (Query)'!$D4679='Strutture ricettive (Query)'!$E4679,'Strutture ricettive (Query)'!$D4679,'Strutture ricettive (Query)'!$D4679&amp;" "&amp;'Strutture ricettive (Query)'!$E4679)</f>
        <v>0</v>
      </c>
    </row>
    <row r="4680" spans="1:11" x14ac:dyDescent="0.25">
      <c r="A4680" s="16" t="s">
        <v>19708</v>
      </c>
      <c r="B4680" s="17" t="s">
        <v>22915</v>
      </c>
      <c r="C4680" s="17" t="s">
        <v>27583</v>
      </c>
      <c r="D4680" s="17" t="s">
        <v>27152</v>
      </c>
      <c r="E4680" s="17"/>
      <c r="F4680" s="17" t="str">
        <f>'Strutture ricettive (Query)'!$C4680&amp;" "&amp;'Strutture ricettive (Query)'!$K4680</f>
        <v xml:space="preserve">Piazza D. Silveri  1 </v>
      </c>
      <c r="G4680" s="17" t="s">
        <v>14046</v>
      </c>
      <c r="H4680" s="17" t="s">
        <v>26506</v>
      </c>
      <c r="I4680" s="17" t="s">
        <v>24598</v>
      </c>
      <c r="J4680" s="17" t="s">
        <v>13972</v>
      </c>
      <c r="K4680" s="17" t="str">
        <f>IF('Strutture ricettive (Query)'!$D4680='Strutture ricettive (Query)'!$E4680,'Strutture ricettive (Query)'!$D4680,'Strutture ricettive (Query)'!$D4680&amp;" "&amp;'Strutture ricettive (Query)'!$E4680)</f>
        <v xml:space="preserve">1 </v>
      </c>
    </row>
    <row r="4681" spans="1:11" x14ac:dyDescent="0.25">
      <c r="A4681" s="18" t="s">
        <v>19708</v>
      </c>
      <c r="B4681" s="19" t="s">
        <v>22916</v>
      </c>
      <c r="C4681" s="19" t="s">
        <v>27582</v>
      </c>
      <c r="D4681" s="19" t="s">
        <v>27143</v>
      </c>
      <c r="E4681" s="19"/>
      <c r="F4681" s="19" t="str">
        <f>'Strutture ricettive (Query)'!$C4681&amp;" "&amp;'Strutture ricettive (Query)'!$K4681</f>
        <v xml:space="preserve">Via La Bastide Murat  10 </v>
      </c>
      <c r="G4681" s="19" t="s">
        <v>14046</v>
      </c>
      <c r="H4681" s="19" t="s">
        <v>26506</v>
      </c>
      <c r="I4681" s="19" t="s">
        <v>24598</v>
      </c>
      <c r="J4681" s="19" t="s">
        <v>13972</v>
      </c>
      <c r="K4681" s="19" t="str">
        <f>IF('Strutture ricettive (Query)'!$D4681='Strutture ricettive (Query)'!$E4681,'Strutture ricettive (Query)'!$D4681,'Strutture ricettive (Query)'!$D4681&amp;" "&amp;'Strutture ricettive (Query)'!$E4681)</f>
        <v xml:space="preserve">10 </v>
      </c>
    </row>
    <row r="4682" spans="1:11" x14ac:dyDescent="0.25">
      <c r="A4682" s="16" t="s">
        <v>19708</v>
      </c>
      <c r="B4682" s="17" t="s">
        <v>22917</v>
      </c>
      <c r="C4682" s="17" t="s">
        <v>27581</v>
      </c>
      <c r="D4682" s="17" t="s">
        <v>26991</v>
      </c>
      <c r="E4682" s="17"/>
      <c r="F4682" s="17" t="str">
        <f>'Strutture ricettive (Query)'!$C4682&amp;" "&amp;'Strutture ricettive (Query)'!$K4682</f>
        <v xml:space="preserve">Viale Trento E Trieste  30 </v>
      </c>
      <c r="G4682" s="17" t="s">
        <v>14046</v>
      </c>
      <c r="H4682" s="17" t="s">
        <v>24598</v>
      </c>
      <c r="I4682" s="17" t="s">
        <v>24598</v>
      </c>
      <c r="J4682" s="17" t="s">
        <v>13977</v>
      </c>
      <c r="K4682" s="17" t="str">
        <f>IF('Strutture ricettive (Query)'!$D4682='Strutture ricettive (Query)'!$E4682,'Strutture ricettive (Query)'!$D4682,'Strutture ricettive (Query)'!$D4682&amp;" "&amp;'Strutture ricettive (Query)'!$E4682)</f>
        <v xml:space="preserve">30 </v>
      </c>
    </row>
    <row r="4683" spans="1:11" x14ac:dyDescent="0.25">
      <c r="A4683" s="18" t="s">
        <v>19707</v>
      </c>
      <c r="B4683" s="19" t="s">
        <v>22918</v>
      </c>
      <c r="C4683" s="19" t="s">
        <v>27580</v>
      </c>
      <c r="D4683" s="19" t="s">
        <v>27138</v>
      </c>
      <c r="E4683" s="19"/>
      <c r="F4683" s="19" t="str">
        <f>'Strutture ricettive (Query)'!$C4683&amp;" "&amp;'Strutture ricettive (Query)'!$K4683</f>
        <v xml:space="preserve">Contrada San Martino  103 </v>
      </c>
      <c r="G4683" s="19" t="s">
        <v>14046</v>
      </c>
      <c r="H4683" s="19" t="s">
        <v>26506</v>
      </c>
      <c r="I4683" s="19" t="s">
        <v>13980</v>
      </c>
      <c r="J4683" s="19" t="s">
        <v>13981</v>
      </c>
      <c r="K4683" s="19" t="str">
        <f>IF('Strutture ricettive (Query)'!$D4683='Strutture ricettive (Query)'!$E4683,'Strutture ricettive (Query)'!$D4683,'Strutture ricettive (Query)'!$D4683&amp;" "&amp;'Strutture ricettive (Query)'!$E4683)</f>
        <v xml:space="preserve">103 </v>
      </c>
    </row>
    <row r="4684" spans="1:11" x14ac:dyDescent="0.25">
      <c r="A4684" s="16" t="s">
        <v>19712</v>
      </c>
      <c r="B4684" s="17" t="s">
        <v>22919</v>
      </c>
      <c r="C4684" s="17" t="s">
        <v>27579</v>
      </c>
      <c r="D4684" s="17" t="s">
        <v>27043</v>
      </c>
      <c r="E4684" s="17"/>
      <c r="F4684" s="17" t="str">
        <f>'Strutture ricettive (Query)'!$C4684&amp;" "&amp;'Strutture ricettive (Query)'!$K4684</f>
        <v xml:space="preserve">Via Laura Zampeschi  22 </v>
      </c>
      <c r="G4684" s="17" t="s">
        <v>14046</v>
      </c>
      <c r="H4684" s="17" t="s">
        <v>24598</v>
      </c>
      <c r="I4684" s="17" t="s">
        <v>24598</v>
      </c>
      <c r="J4684" s="17" t="s">
        <v>13961</v>
      </c>
      <c r="K4684" s="17" t="str">
        <f>IF('Strutture ricettive (Query)'!$D4684='Strutture ricettive (Query)'!$E4684,'Strutture ricettive (Query)'!$D4684,'Strutture ricettive (Query)'!$D4684&amp;" "&amp;'Strutture ricettive (Query)'!$E4684)</f>
        <v xml:space="preserve">22 </v>
      </c>
    </row>
    <row r="4685" spans="1:11" x14ac:dyDescent="0.25">
      <c r="A4685" s="18" t="s">
        <v>19712</v>
      </c>
      <c r="B4685" s="19" t="s">
        <v>22920</v>
      </c>
      <c r="C4685" s="19" t="s">
        <v>27578</v>
      </c>
      <c r="D4685" s="19" t="s">
        <v>26976</v>
      </c>
      <c r="E4685" s="19"/>
      <c r="F4685" s="19" t="str">
        <f>'Strutture ricettive (Query)'!$C4685&amp;" "&amp;'Strutture ricettive (Query)'!$K4685</f>
        <v xml:space="preserve">Via Della Pace  36 </v>
      </c>
      <c r="G4685" s="19" t="s">
        <v>14046</v>
      </c>
      <c r="H4685" s="19" t="s">
        <v>24598</v>
      </c>
      <c r="I4685" s="19" t="s">
        <v>13985</v>
      </c>
      <c r="J4685" s="19" t="s">
        <v>13986</v>
      </c>
      <c r="K4685" s="19" t="str">
        <f>IF('Strutture ricettive (Query)'!$D4685='Strutture ricettive (Query)'!$E4685,'Strutture ricettive (Query)'!$D4685,'Strutture ricettive (Query)'!$D4685&amp;" "&amp;'Strutture ricettive (Query)'!$E4685)</f>
        <v xml:space="preserve">36 </v>
      </c>
    </row>
    <row r="4686" spans="1:11" x14ac:dyDescent="0.25">
      <c r="A4686" s="16" t="s">
        <v>19712</v>
      </c>
      <c r="B4686" s="17" t="s">
        <v>22921</v>
      </c>
      <c r="C4686" s="17" t="s">
        <v>27577</v>
      </c>
      <c r="D4686" s="17" t="s">
        <v>26897</v>
      </c>
      <c r="E4686" s="17"/>
      <c r="F4686" s="17" t="str">
        <f>'Strutture ricettive (Query)'!$C4686&amp;" "&amp;'Strutture ricettive (Query)'!$K4686</f>
        <v xml:space="preserve">Via Sandro Pertini  55 </v>
      </c>
      <c r="G4686" s="17" t="s">
        <v>14046</v>
      </c>
      <c r="H4686" s="17" t="s">
        <v>24598</v>
      </c>
      <c r="I4686" s="17" t="s">
        <v>24598</v>
      </c>
      <c r="J4686" s="17" t="s">
        <v>13989</v>
      </c>
      <c r="K4686" s="17" t="str">
        <f>IF('Strutture ricettive (Query)'!$D4686='Strutture ricettive (Query)'!$E4686,'Strutture ricettive (Query)'!$D4686,'Strutture ricettive (Query)'!$D4686&amp;" "&amp;'Strutture ricettive (Query)'!$E4686)</f>
        <v xml:space="preserve">55 </v>
      </c>
    </row>
    <row r="4687" spans="1:11" x14ac:dyDescent="0.25">
      <c r="A4687" s="18" t="s">
        <v>19709</v>
      </c>
      <c r="B4687" s="19" t="s">
        <v>22922</v>
      </c>
      <c r="C4687" s="19" t="s">
        <v>27576</v>
      </c>
      <c r="D4687" s="19" t="s">
        <v>27137</v>
      </c>
      <c r="E4687" s="19"/>
      <c r="F4687" s="19" t="str">
        <f>'Strutture ricettive (Query)'!$C4687&amp;" "&amp;'Strutture ricettive (Query)'!$K4687</f>
        <v xml:space="preserve">Contrada Divina Pastora  107 </v>
      </c>
      <c r="G4687" s="19" t="s">
        <v>14046</v>
      </c>
      <c r="H4687" s="19" t="s">
        <v>26506</v>
      </c>
      <c r="I4687" s="19" t="s">
        <v>13992</v>
      </c>
      <c r="J4687" s="19" t="s">
        <v>13993</v>
      </c>
      <c r="K4687" s="19" t="str">
        <f>IF('Strutture ricettive (Query)'!$D4687='Strutture ricettive (Query)'!$E4687,'Strutture ricettive (Query)'!$D4687,'Strutture ricettive (Query)'!$D4687&amp;" "&amp;'Strutture ricettive (Query)'!$E4687)</f>
        <v xml:space="preserve">107 </v>
      </c>
    </row>
    <row r="4688" spans="1:11" x14ac:dyDescent="0.25">
      <c r="A4688" s="16" t="s">
        <v>19704</v>
      </c>
      <c r="B4688" s="17" t="s">
        <v>22923</v>
      </c>
      <c r="C4688" s="17" t="s">
        <v>24573</v>
      </c>
      <c r="D4688" s="17"/>
      <c r="E4688" s="17"/>
      <c r="F4688" s="17" t="str">
        <f>'Strutture ricettive (Query)'!$C4688&amp;" "&amp;'Strutture ricettive (Query)'!$K4688</f>
        <v>Contrada Abbadia Di Fiastra Snc 0</v>
      </c>
      <c r="G4688" s="17" t="s">
        <v>14046</v>
      </c>
      <c r="H4688" s="17" t="s">
        <v>24598</v>
      </c>
      <c r="I4688" s="17" t="s">
        <v>24598</v>
      </c>
      <c r="J4688" s="17" t="s">
        <v>13996</v>
      </c>
      <c r="K4688" s="17">
        <f>IF('Strutture ricettive (Query)'!$D4688='Strutture ricettive (Query)'!$E4688,'Strutture ricettive (Query)'!$D4688,'Strutture ricettive (Query)'!$D4688&amp;" "&amp;'Strutture ricettive (Query)'!$E4688)</f>
        <v>0</v>
      </c>
    </row>
    <row r="4689" spans="1:11" x14ac:dyDescent="0.25">
      <c r="A4689" s="18" t="s">
        <v>19708</v>
      </c>
      <c r="B4689" s="19" t="s">
        <v>22924</v>
      </c>
      <c r="C4689" s="19" t="s">
        <v>27407</v>
      </c>
      <c r="D4689" s="19" t="s">
        <v>26991</v>
      </c>
      <c r="E4689" s="19"/>
      <c r="F4689" s="19" t="str">
        <f>'Strutture ricettive (Query)'!$C4689&amp;" "&amp;'Strutture ricettive (Query)'!$K4689</f>
        <v xml:space="preserve">Contrada Abbadia Di Fiastra  30 </v>
      </c>
      <c r="G4689" s="19" t="s">
        <v>14046</v>
      </c>
      <c r="H4689" s="19" t="s">
        <v>26506</v>
      </c>
      <c r="I4689" s="19" t="s">
        <v>13999</v>
      </c>
      <c r="J4689" s="19" t="s">
        <v>14000</v>
      </c>
      <c r="K4689" s="19" t="str">
        <f>IF('Strutture ricettive (Query)'!$D4689='Strutture ricettive (Query)'!$E4689,'Strutture ricettive (Query)'!$D4689,'Strutture ricettive (Query)'!$D4689&amp;" "&amp;'Strutture ricettive (Query)'!$E4689)</f>
        <v xml:space="preserve">30 </v>
      </c>
    </row>
    <row r="4690" spans="1:11" x14ac:dyDescent="0.25">
      <c r="A4690" s="16" t="s">
        <v>19707</v>
      </c>
      <c r="B4690" s="17" t="s">
        <v>22925</v>
      </c>
      <c r="C4690" s="17" t="s">
        <v>26771</v>
      </c>
      <c r="D4690" s="17" t="s">
        <v>27112</v>
      </c>
      <c r="E4690" s="17"/>
      <c r="F4690" s="17" t="str">
        <f>'Strutture ricettive (Query)'!$C4690&amp;" "&amp;'Strutture ricettive (Query)'!$K4690</f>
        <v xml:space="preserve">Via Roma  13 </v>
      </c>
      <c r="G4690" s="17" t="s">
        <v>14046</v>
      </c>
      <c r="H4690" s="17" t="s">
        <v>26506</v>
      </c>
      <c r="I4690" s="17" t="s">
        <v>14002</v>
      </c>
      <c r="J4690" s="17" t="s">
        <v>14003</v>
      </c>
      <c r="K4690" s="17" t="str">
        <f>IF('Strutture ricettive (Query)'!$D4690='Strutture ricettive (Query)'!$E4690,'Strutture ricettive (Query)'!$D4690,'Strutture ricettive (Query)'!$D4690&amp;" "&amp;'Strutture ricettive (Query)'!$E4690)</f>
        <v xml:space="preserve">13 </v>
      </c>
    </row>
    <row r="4691" spans="1:11" x14ac:dyDescent="0.25">
      <c r="A4691" s="18" t="s">
        <v>19707</v>
      </c>
      <c r="B4691" s="19" t="s">
        <v>22926</v>
      </c>
      <c r="C4691" s="19" t="s">
        <v>27476</v>
      </c>
      <c r="D4691" s="19" t="s">
        <v>27132</v>
      </c>
      <c r="E4691" s="19"/>
      <c r="F4691" s="19" t="str">
        <f>'Strutture ricettive (Query)'!$C4691&amp;" "&amp;'Strutture ricettive (Query)'!$K4691</f>
        <v xml:space="preserve">Contrada Abbadia Di Fiastra   11 </v>
      </c>
      <c r="G4691" s="19" t="s">
        <v>14046</v>
      </c>
      <c r="H4691" s="19" t="s">
        <v>26507</v>
      </c>
      <c r="I4691" s="19" t="s">
        <v>14007</v>
      </c>
      <c r="J4691" s="19" t="s">
        <v>14008</v>
      </c>
      <c r="K4691" s="19" t="str">
        <f>IF('Strutture ricettive (Query)'!$D4691='Strutture ricettive (Query)'!$E4691,'Strutture ricettive (Query)'!$D4691,'Strutture ricettive (Query)'!$D4691&amp;" "&amp;'Strutture ricettive (Query)'!$E4691)</f>
        <v xml:space="preserve">11 </v>
      </c>
    </row>
    <row r="4692" spans="1:11" x14ac:dyDescent="0.25">
      <c r="A4692" s="16" t="s">
        <v>19707</v>
      </c>
      <c r="B4692" s="17" t="s">
        <v>22927</v>
      </c>
      <c r="C4692" s="17" t="s">
        <v>27416</v>
      </c>
      <c r="D4692" s="17" t="s">
        <v>26779</v>
      </c>
      <c r="E4692" s="17"/>
      <c r="F4692" s="17" t="str">
        <f>'Strutture ricettive (Query)'!$C4692&amp;" "&amp;'Strutture ricettive (Query)'!$K4692</f>
        <v xml:space="preserve">Viale Bruno Buozzi  90 </v>
      </c>
      <c r="G4692" s="17" t="s">
        <v>14046</v>
      </c>
      <c r="H4692" s="17" t="s">
        <v>26506</v>
      </c>
      <c r="I4692" s="17" t="s">
        <v>14011</v>
      </c>
      <c r="J4692" s="17" t="s">
        <v>14012</v>
      </c>
      <c r="K4692" s="17" t="str">
        <f>IF('Strutture ricettive (Query)'!$D4692='Strutture ricettive (Query)'!$E4692,'Strutture ricettive (Query)'!$D4692,'Strutture ricettive (Query)'!$D4692&amp;" "&amp;'Strutture ricettive (Query)'!$E4692)</f>
        <v xml:space="preserve">90 </v>
      </c>
    </row>
    <row r="4693" spans="1:11" x14ac:dyDescent="0.25">
      <c r="A4693" s="18" t="s">
        <v>19708</v>
      </c>
      <c r="B4693" s="19" t="s">
        <v>22928</v>
      </c>
      <c r="C4693" s="19" t="s">
        <v>27415</v>
      </c>
      <c r="D4693" s="19" t="s">
        <v>27152</v>
      </c>
      <c r="E4693" s="19"/>
      <c r="F4693" s="19" t="str">
        <f>'Strutture ricettive (Query)'!$C4693&amp;" "&amp;'Strutture ricettive (Query)'!$K4693</f>
        <v xml:space="preserve">Contrada Fontebigoncio  1 </v>
      </c>
      <c r="G4693" s="19" t="s">
        <v>14046</v>
      </c>
      <c r="H4693" s="19" t="s">
        <v>26506</v>
      </c>
      <c r="I4693" s="19" t="s">
        <v>14015</v>
      </c>
      <c r="J4693" s="19" t="s">
        <v>14016</v>
      </c>
      <c r="K4693" s="19" t="str">
        <f>IF('Strutture ricettive (Query)'!$D4693='Strutture ricettive (Query)'!$E4693,'Strutture ricettive (Query)'!$D4693,'Strutture ricettive (Query)'!$D4693&amp;" "&amp;'Strutture ricettive (Query)'!$E4693)</f>
        <v xml:space="preserve">1 </v>
      </c>
    </row>
    <row r="4694" spans="1:11" x14ac:dyDescent="0.25">
      <c r="A4694" s="16" t="s">
        <v>19709</v>
      </c>
      <c r="B4694" s="17" t="s">
        <v>22929</v>
      </c>
      <c r="C4694" s="17" t="s">
        <v>27414</v>
      </c>
      <c r="D4694" s="17" t="s">
        <v>27132</v>
      </c>
      <c r="E4694" s="17"/>
      <c r="F4694" s="17" t="str">
        <f>'Strutture ricettive (Query)'!$C4694&amp;" "&amp;'Strutture ricettive (Query)'!$K4694</f>
        <v xml:space="preserve">Contrada Casadicristo  11 </v>
      </c>
      <c r="G4694" s="17" t="s">
        <v>14046</v>
      </c>
      <c r="H4694" s="17" t="s">
        <v>26506</v>
      </c>
      <c r="I4694" s="17" t="s">
        <v>14019</v>
      </c>
      <c r="J4694" s="17" t="s">
        <v>14020</v>
      </c>
      <c r="K4694" s="17" t="str">
        <f>IF('Strutture ricettive (Query)'!$D4694='Strutture ricettive (Query)'!$E4694,'Strutture ricettive (Query)'!$D4694,'Strutture ricettive (Query)'!$D4694&amp;" "&amp;'Strutture ricettive (Query)'!$E4694)</f>
        <v xml:space="preserve">11 </v>
      </c>
    </row>
    <row r="4695" spans="1:11" x14ac:dyDescent="0.25">
      <c r="A4695" s="18" t="s">
        <v>19708</v>
      </c>
      <c r="B4695" s="19" t="s">
        <v>22930</v>
      </c>
      <c r="C4695" s="19" t="s">
        <v>27413</v>
      </c>
      <c r="D4695" s="19" t="s">
        <v>27019</v>
      </c>
      <c r="E4695" s="19"/>
      <c r="F4695" s="19" t="str">
        <f>'Strutture ricettive (Query)'!$C4695&amp;" "&amp;'Strutture ricettive (Query)'!$K4695</f>
        <v xml:space="preserve">Contrada Rofanello  28 </v>
      </c>
      <c r="G4695" s="19" t="s">
        <v>14046</v>
      </c>
      <c r="H4695" s="19" t="s">
        <v>26506</v>
      </c>
      <c r="I4695" s="19" t="s">
        <v>14023</v>
      </c>
      <c r="J4695" s="19" t="s">
        <v>14024</v>
      </c>
      <c r="K4695" s="19" t="str">
        <f>IF('Strutture ricettive (Query)'!$D4695='Strutture ricettive (Query)'!$E4695,'Strutture ricettive (Query)'!$D4695,'Strutture ricettive (Query)'!$D4695&amp;" "&amp;'Strutture ricettive (Query)'!$E4695)</f>
        <v xml:space="preserve">28 </v>
      </c>
    </row>
    <row r="4696" spans="1:11" x14ac:dyDescent="0.25">
      <c r="A4696" s="16" t="s">
        <v>19708</v>
      </c>
      <c r="B4696" s="17" t="s">
        <v>22931</v>
      </c>
      <c r="C4696" s="17" t="s">
        <v>27412</v>
      </c>
      <c r="D4696" s="17" t="s">
        <v>27132</v>
      </c>
      <c r="E4696" s="17"/>
      <c r="F4696" s="17" t="str">
        <f>'Strutture ricettive (Query)'!$C4696&amp;" "&amp;'Strutture ricettive (Query)'!$K4696</f>
        <v xml:space="preserve">Contrada Parruccia  11 </v>
      </c>
      <c r="G4696" s="17" t="s">
        <v>14046</v>
      </c>
      <c r="H4696" s="17" t="s">
        <v>26506</v>
      </c>
      <c r="I4696" s="17" t="s">
        <v>14027</v>
      </c>
      <c r="J4696" s="17" t="s">
        <v>14028</v>
      </c>
      <c r="K4696" s="17" t="str">
        <f>IF('Strutture ricettive (Query)'!$D4696='Strutture ricettive (Query)'!$E4696,'Strutture ricettive (Query)'!$D4696,'Strutture ricettive (Query)'!$D4696&amp;" "&amp;'Strutture ricettive (Query)'!$E4696)</f>
        <v xml:space="preserve">11 </v>
      </c>
    </row>
    <row r="4697" spans="1:11" x14ac:dyDescent="0.25">
      <c r="A4697" s="18" t="s">
        <v>19709</v>
      </c>
      <c r="B4697" s="19" t="s">
        <v>25737</v>
      </c>
      <c r="C4697" s="19" t="s">
        <v>24598</v>
      </c>
      <c r="D4697" s="19"/>
      <c r="E4697" s="19"/>
      <c r="F4697" s="19" t="str">
        <f>'Strutture ricettive (Query)'!$C4697&amp;" "&amp;'Strutture ricettive (Query)'!$K4697</f>
        <v>dato mancante 0</v>
      </c>
      <c r="G4697" s="19" t="s">
        <v>14046</v>
      </c>
      <c r="H4697" s="19" t="s">
        <v>24598</v>
      </c>
      <c r="I4697" s="19" t="s">
        <v>24598</v>
      </c>
      <c r="J4697" s="19" t="s">
        <v>24598</v>
      </c>
      <c r="K4697" s="19">
        <f>IF('Strutture ricettive (Query)'!$D4697='Strutture ricettive (Query)'!$E4697,'Strutture ricettive (Query)'!$D4697,'Strutture ricettive (Query)'!$D4697&amp;" "&amp;'Strutture ricettive (Query)'!$E4697)</f>
        <v>0</v>
      </c>
    </row>
    <row r="4698" spans="1:11" x14ac:dyDescent="0.25">
      <c r="A4698" s="16" t="s">
        <v>19708</v>
      </c>
      <c r="B4698" s="17" t="s">
        <v>22932</v>
      </c>
      <c r="C4698" s="17" t="s">
        <v>27411</v>
      </c>
      <c r="D4698" s="17" t="s">
        <v>26980</v>
      </c>
      <c r="E4698" s="17"/>
      <c r="F4698" s="17" t="str">
        <f>'Strutture ricettive (Query)'!$C4698&amp;" "&amp;'Strutture ricettive (Query)'!$K4698</f>
        <v xml:space="preserve">Via Antonio Gramsci  34 </v>
      </c>
      <c r="G4698" s="17" t="s">
        <v>14046</v>
      </c>
      <c r="H4698" s="17" t="s">
        <v>26506</v>
      </c>
      <c r="I4698" s="17" t="s">
        <v>24598</v>
      </c>
      <c r="J4698" s="17" t="s">
        <v>14032</v>
      </c>
      <c r="K4698" s="17" t="str">
        <f>IF('Strutture ricettive (Query)'!$D4698='Strutture ricettive (Query)'!$E4698,'Strutture ricettive (Query)'!$D4698,'Strutture ricettive (Query)'!$D4698&amp;" "&amp;'Strutture ricettive (Query)'!$E4698)</f>
        <v xml:space="preserve">34 </v>
      </c>
    </row>
    <row r="4699" spans="1:11" x14ac:dyDescent="0.25">
      <c r="A4699" s="18" t="s">
        <v>19709</v>
      </c>
      <c r="B4699" s="19" t="s">
        <v>22933</v>
      </c>
      <c r="C4699" s="19" t="s">
        <v>27403</v>
      </c>
      <c r="D4699" s="19" t="s">
        <v>27071</v>
      </c>
      <c r="E4699" s="19"/>
      <c r="F4699" s="19" t="str">
        <f>'Strutture ricettive (Query)'!$C4699&amp;" "&amp;'Strutture ricettive (Query)'!$K4699</f>
        <v xml:space="preserve">Contrada Pianarucci  19 </v>
      </c>
      <c r="G4699" s="19" t="s">
        <v>14046</v>
      </c>
      <c r="H4699" s="19" t="s">
        <v>26506</v>
      </c>
      <c r="I4699" s="19" t="s">
        <v>14035</v>
      </c>
      <c r="J4699" s="19" t="s">
        <v>14036</v>
      </c>
      <c r="K4699" s="19" t="str">
        <f>IF('Strutture ricettive (Query)'!$D4699='Strutture ricettive (Query)'!$E4699,'Strutture ricettive (Query)'!$D4699,'Strutture ricettive (Query)'!$D4699&amp;" "&amp;'Strutture ricettive (Query)'!$E4699)</f>
        <v xml:space="preserve">19 </v>
      </c>
    </row>
    <row r="4700" spans="1:11" x14ac:dyDescent="0.25">
      <c r="A4700" s="16" t="s">
        <v>19709</v>
      </c>
      <c r="B4700" s="17" t="s">
        <v>22934</v>
      </c>
      <c r="C4700" s="17" t="s">
        <v>27410</v>
      </c>
      <c r="D4700" s="17" t="s">
        <v>26836</v>
      </c>
      <c r="E4700" s="17"/>
      <c r="F4700" s="17" t="str">
        <f>'Strutture ricettive (Query)'!$C4700&amp;" "&amp;'Strutture ricettive (Query)'!$K4700</f>
        <v xml:space="preserve">Contrada San Bartolomeo  7 </v>
      </c>
      <c r="G4700" s="17" t="s">
        <v>14046</v>
      </c>
      <c r="H4700" s="17" t="s">
        <v>26506</v>
      </c>
      <c r="I4700" s="17" t="s">
        <v>14039</v>
      </c>
      <c r="J4700" s="17" t="s">
        <v>14040</v>
      </c>
      <c r="K4700" s="17" t="str">
        <f>IF('Strutture ricettive (Query)'!$D4700='Strutture ricettive (Query)'!$E4700,'Strutture ricettive (Query)'!$D4700,'Strutture ricettive (Query)'!$D4700&amp;" "&amp;'Strutture ricettive (Query)'!$E4700)</f>
        <v xml:space="preserve">7 </v>
      </c>
    </row>
    <row r="4701" spans="1:11" x14ac:dyDescent="0.25">
      <c r="A4701" s="18" t="s">
        <v>19708</v>
      </c>
      <c r="B4701" s="19" t="s">
        <v>22935</v>
      </c>
      <c r="C4701" s="19" t="s">
        <v>27409</v>
      </c>
      <c r="D4701" s="19" t="s">
        <v>26884</v>
      </c>
      <c r="E4701" s="19"/>
      <c r="F4701" s="19" t="str">
        <f>'Strutture ricettive (Query)'!$C4701&amp;" "&amp;'Strutture ricettive (Query)'!$K4701</f>
        <v xml:space="preserve">C.Da Sant'Angelo  59 </v>
      </c>
      <c r="G4701" s="19" t="s">
        <v>14046</v>
      </c>
      <c r="H4701" s="19" t="s">
        <v>24598</v>
      </c>
      <c r="I4701" s="19" t="s">
        <v>24598</v>
      </c>
      <c r="J4701" s="19" t="s">
        <v>14043</v>
      </c>
      <c r="K4701" s="19" t="str">
        <f>IF('Strutture ricettive (Query)'!$D4701='Strutture ricettive (Query)'!$E4701,'Strutture ricettive (Query)'!$D4701,'Strutture ricettive (Query)'!$D4701&amp;" "&amp;'Strutture ricettive (Query)'!$E4701)</f>
        <v xml:space="preserve">59 </v>
      </c>
    </row>
    <row r="4702" spans="1:11" x14ac:dyDescent="0.25">
      <c r="A4702" s="16" t="s">
        <v>19708</v>
      </c>
      <c r="B4702" s="17" t="s">
        <v>22936</v>
      </c>
      <c r="C4702" s="17" t="s">
        <v>27408</v>
      </c>
      <c r="D4702" s="17" t="s">
        <v>26964</v>
      </c>
      <c r="E4702" s="17"/>
      <c r="F4702" s="17" t="str">
        <f>'Strutture ricettive (Query)'!$C4702&amp;" "&amp;'Strutture ricettive (Query)'!$K4702</f>
        <v xml:space="preserve">Via Del Popolo  38 </v>
      </c>
      <c r="G4702" s="17" t="s">
        <v>14046</v>
      </c>
      <c r="H4702" s="17" t="s">
        <v>26506</v>
      </c>
      <c r="I4702" s="17" t="s">
        <v>14047</v>
      </c>
      <c r="J4702" s="17" t="s">
        <v>14048</v>
      </c>
      <c r="K4702" s="17" t="str">
        <f>IF('Strutture ricettive (Query)'!$D4702='Strutture ricettive (Query)'!$E4702,'Strutture ricettive (Query)'!$D4702,'Strutture ricettive (Query)'!$D4702&amp;" "&amp;'Strutture ricettive (Query)'!$E4702)</f>
        <v xml:space="preserve">38 </v>
      </c>
    </row>
    <row r="4703" spans="1:11" x14ac:dyDescent="0.25">
      <c r="A4703" s="18" t="s">
        <v>19708</v>
      </c>
      <c r="B4703" s="19" t="s">
        <v>22937</v>
      </c>
      <c r="C4703" s="19" t="s">
        <v>27407</v>
      </c>
      <c r="D4703" s="19" t="s">
        <v>27092</v>
      </c>
      <c r="E4703" s="19"/>
      <c r="F4703" s="19" t="str">
        <f>'Strutture ricettive (Query)'!$C4703&amp;" "&amp;'Strutture ricettive (Query)'!$K4703</f>
        <v xml:space="preserve">Contrada Abbadia Di Fiastra  15 </v>
      </c>
      <c r="G4703" s="19" t="s">
        <v>14046</v>
      </c>
      <c r="H4703" s="19" t="s">
        <v>24598</v>
      </c>
      <c r="I4703" s="19" t="s">
        <v>24598</v>
      </c>
      <c r="J4703" s="19" t="s">
        <v>14051</v>
      </c>
      <c r="K4703" s="19" t="str">
        <f>IF('Strutture ricettive (Query)'!$D4703='Strutture ricettive (Query)'!$E4703,'Strutture ricettive (Query)'!$D4703,'Strutture ricettive (Query)'!$D4703&amp;" "&amp;'Strutture ricettive (Query)'!$E4703)</f>
        <v xml:space="preserve">15 </v>
      </c>
    </row>
    <row r="4704" spans="1:11" x14ac:dyDescent="0.25">
      <c r="A4704" s="16" t="s">
        <v>19708</v>
      </c>
      <c r="B4704" s="17" t="s">
        <v>22938</v>
      </c>
      <c r="C4704" s="17" t="s">
        <v>27406</v>
      </c>
      <c r="D4704" s="17" t="s">
        <v>27032</v>
      </c>
      <c r="E4704" s="17"/>
      <c r="F4704" s="17" t="str">
        <f>'Strutture ricettive (Query)'!$C4704&amp;" "&amp;'Strutture ricettive (Query)'!$K4704</f>
        <v xml:space="preserve">Via Dell'Aquila  25 </v>
      </c>
      <c r="G4704" s="17" t="s">
        <v>14046</v>
      </c>
      <c r="H4704" s="17" t="s">
        <v>24598</v>
      </c>
      <c r="I4704" s="17" t="s">
        <v>24598</v>
      </c>
      <c r="J4704" s="17" t="s">
        <v>14054</v>
      </c>
      <c r="K4704" s="17" t="str">
        <f>IF('Strutture ricettive (Query)'!$D4704='Strutture ricettive (Query)'!$E4704,'Strutture ricettive (Query)'!$D4704,'Strutture ricettive (Query)'!$D4704&amp;" "&amp;'Strutture ricettive (Query)'!$E4704)</f>
        <v xml:space="preserve">25 </v>
      </c>
    </row>
    <row r="4705" spans="1:11" x14ac:dyDescent="0.25">
      <c r="A4705" s="18" t="s">
        <v>19709</v>
      </c>
      <c r="B4705" s="19" t="s">
        <v>22939</v>
      </c>
      <c r="C4705" s="19" t="s">
        <v>27405</v>
      </c>
      <c r="D4705" s="19" t="s">
        <v>26897</v>
      </c>
      <c r="E4705" s="19"/>
      <c r="F4705" s="19" t="str">
        <f>'Strutture ricettive (Query)'!$C4705&amp;" "&amp;'Strutture ricettive (Query)'!$K4705</f>
        <v xml:space="preserve">Contrada Panibianchi  55 </v>
      </c>
      <c r="G4705" s="19" t="s">
        <v>14046</v>
      </c>
      <c r="H4705" s="19" t="s">
        <v>26506</v>
      </c>
      <c r="I4705" s="19" t="s">
        <v>14057</v>
      </c>
      <c r="J4705" s="19" t="s">
        <v>14058</v>
      </c>
      <c r="K4705" s="19" t="str">
        <f>IF('Strutture ricettive (Query)'!$D4705='Strutture ricettive (Query)'!$E4705,'Strutture ricettive (Query)'!$D4705,'Strutture ricettive (Query)'!$D4705&amp;" "&amp;'Strutture ricettive (Query)'!$E4705)</f>
        <v xml:space="preserve">55 </v>
      </c>
    </row>
    <row r="4706" spans="1:11" x14ac:dyDescent="0.25">
      <c r="A4706" s="16" t="s">
        <v>19708</v>
      </c>
      <c r="B4706" s="17" t="s">
        <v>22940</v>
      </c>
      <c r="C4706" s="17" t="s">
        <v>27404</v>
      </c>
      <c r="D4706" s="17" t="s">
        <v>26916</v>
      </c>
      <c r="E4706" s="17"/>
      <c r="F4706" s="17" t="str">
        <f>'Strutture ricettive (Query)'!$C4706&amp;" "&amp;'Strutture ricettive (Query)'!$K4706</f>
        <v xml:space="preserve">Contrada Sant'Angelo  5 </v>
      </c>
      <c r="G4706" s="17" t="s">
        <v>14046</v>
      </c>
      <c r="H4706" s="17" t="s">
        <v>26506</v>
      </c>
      <c r="I4706" s="17" t="s">
        <v>24598</v>
      </c>
      <c r="J4706" s="17" t="s">
        <v>14061</v>
      </c>
      <c r="K4706" s="17" t="str">
        <f>IF('Strutture ricettive (Query)'!$D4706='Strutture ricettive (Query)'!$E4706,'Strutture ricettive (Query)'!$D4706,'Strutture ricettive (Query)'!$D4706&amp;" "&amp;'Strutture ricettive (Query)'!$E4706)</f>
        <v xml:space="preserve">5 </v>
      </c>
    </row>
    <row r="4707" spans="1:11" x14ac:dyDescent="0.25">
      <c r="A4707" s="18" t="s">
        <v>19709</v>
      </c>
      <c r="B4707" s="19" t="s">
        <v>22941</v>
      </c>
      <c r="C4707" s="19" t="s">
        <v>27403</v>
      </c>
      <c r="D4707" s="19" t="s">
        <v>26991</v>
      </c>
      <c r="E4707" s="19"/>
      <c r="F4707" s="19" t="str">
        <f>'Strutture ricettive (Query)'!$C4707&amp;" "&amp;'Strutture ricettive (Query)'!$K4707</f>
        <v xml:space="preserve">Contrada Pianarucci  30 </v>
      </c>
      <c r="G4707" s="19" t="s">
        <v>14046</v>
      </c>
      <c r="H4707" s="19" t="s">
        <v>26506</v>
      </c>
      <c r="I4707" s="19" t="s">
        <v>24598</v>
      </c>
      <c r="J4707" s="19" t="s">
        <v>14064</v>
      </c>
      <c r="K4707" s="19" t="str">
        <f>IF('Strutture ricettive (Query)'!$D4707='Strutture ricettive (Query)'!$E4707,'Strutture ricettive (Query)'!$D4707,'Strutture ricettive (Query)'!$D4707&amp;" "&amp;'Strutture ricettive (Query)'!$E4707)</f>
        <v xml:space="preserve">30 </v>
      </c>
    </row>
    <row r="4708" spans="1:11" x14ac:dyDescent="0.25">
      <c r="A4708" s="16" t="s">
        <v>19707</v>
      </c>
      <c r="B4708" s="17" t="s">
        <v>22942</v>
      </c>
      <c r="C4708" s="17" t="s">
        <v>27402</v>
      </c>
      <c r="D4708" s="17" t="s">
        <v>26897</v>
      </c>
      <c r="E4708" s="17"/>
      <c r="F4708" s="17" t="str">
        <f>'Strutture ricettive (Query)'!$C4708&amp;" "&amp;'Strutture ricettive (Query)'!$K4708</f>
        <v xml:space="preserve">Via Sandro Pertini   55 </v>
      </c>
      <c r="G4708" s="17" t="s">
        <v>14046</v>
      </c>
      <c r="H4708" s="17" t="s">
        <v>26506</v>
      </c>
      <c r="I4708" s="17" t="s">
        <v>24598</v>
      </c>
      <c r="J4708" s="17" t="s">
        <v>14067</v>
      </c>
      <c r="K4708" s="17" t="str">
        <f>IF('Strutture ricettive (Query)'!$D4708='Strutture ricettive (Query)'!$E4708,'Strutture ricettive (Query)'!$D4708,'Strutture ricettive (Query)'!$D4708&amp;" "&amp;'Strutture ricettive (Query)'!$E4708)</f>
        <v xml:space="preserve">55 </v>
      </c>
    </row>
    <row r="4709" spans="1:11" x14ac:dyDescent="0.25">
      <c r="A4709" s="18" t="s">
        <v>19709</v>
      </c>
      <c r="B4709" s="19" t="s">
        <v>22943</v>
      </c>
      <c r="C4709" s="19" t="s">
        <v>27417</v>
      </c>
      <c r="D4709" s="19" t="s">
        <v>26987</v>
      </c>
      <c r="E4709" s="19"/>
      <c r="F4709" s="19" t="str">
        <f>'Strutture ricettive (Query)'!$C4709&amp;" "&amp;'Strutture ricettive (Query)'!$K4709</f>
        <v xml:space="preserve">Contrada S. Maria In Selva  31 </v>
      </c>
      <c r="G4709" s="19" t="s">
        <v>22944</v>
      </c>
      <c r="H4709" s="19" t="s">
        <v>26508</v>
      </c>
      <c r="I4709" s="19" t="s">
        <v>24598</v>
      </c>
      <c r="J4709" s="19" t="s">
        <v>14072</v>
      </c>
      <c r="K4709" s="19" t="str">
        <f>IF('Strutture ricettive (Query)'!$D4709='Strutture ricettive (Query)'!$E4709,'Strutture ricettive (Query)'!$D4709,'Strutture ricettive (Query)'!$D4709&amp;" "&amp;'Strutture ricettive (Query)'!$E4709)</f>
        <v xml:space="preserve">31 </v>
      </c>
    </row>
    <row r="4710" spans="1:11" x14ac:dyDescent="0.25">
      <c r="A4710" s="16" t="s">
        <v>19708</v>
      </c>
      <c r="B4710" s="17" t="s">
        <v>22945</v>
      </c>
      <c r="C4710" s="17" t="s">
        <v>27418</v>
      </c>
      <c r="D4710" s="17" t="s">
        <v>27041</v>
      </c>
      <c r="E4710" s="17"/>
      <c r="F4710" s="17" t="str">
        <f>'Strutture ricettive (Query)'!$C4710&amp;" "&amp;'Strutture ricettive (Query)'!$K4710</f>
        <v xml:space="preserve">Via Vallonica  23 </v>
      </c>
      <c r="G4710" s="17" t="s">
        <v>22944</v>
      </c>
      <c r="H4710" s="17" t="s">
        <v>24598</v>
      </c>
      <c r="I4710" s="17" t="s">
        <v>24598</v>
      </c>
      <c r="J4710" s="17" t="s">
        <v>14075</v>
      </c>
      <c r="K4710" s="17" t="str">
        <f>IF('Strutture ricettive (Query)'!$D4710='Strutture ricettive (Query)'!$E4710,'Strutture ricettive (Query)'!$D4710,'Strutture ricettive (Query)'!$D4710&amp;" "&amp;'Strutture ricettive (Query)'!$E4710)</f>
        <v xml:space="preserve">23 </v>
      </c>
    </row>
    <row r="4711" spans="1:11" x14ac:dyDescent="0.25">
      <c r="A4711" s="18" t="s">
        <v>19704</v>
      </c>
      <c r="B4711" s="19" t="s">
        <v>22946</v>
      </c>
      <c r="C4711" s="19" t="s">
        <v>27370</v>
      </c>
      <c r="D4711" s="19" t="s">
        <v>27037</v>
      </c>
      <c r="E4711" s="19"/>
      <c r="F4711" s="19" t="str">
        <f>'Strutture ricettive (Query)'!$C4711&amp;" "&amp;'Strutture ricettive (Query)'!$K4711</f>
        <v xml:space="preserve">C.Da Carreggiano  24 </v>
      </c>
      <c r="G4711" s="19" t="s">
        <v>22944</v>
      </c>
      <c r="H4711" s="19" t="s">
        <v>26509</v>
      </c>
      <c r="I4711" s="19" t="s">
        <v>14078</v>
      </c>
      <c r="J4711" s="19" t="s">
        <v>24598</v>
      </c>
      <c r="K4711" s="19" t="str">
        <f>IF('Strutture ricettive (Query)'!$D4711='Strutture ricettive (Query)'!$E4711,'Strutture ricettive (Query)'!$D4711,'Strutture ricettive (Query)'!$D4711&amp;" "&amp;'Strutture ricettive (Query)'!$E4711)</f>
        <v xml:space="preserve">24 </v>
      </c>
    </row>
    <row r="4712" spans="1:11" x14ac:dyDescent="0.25">
      <c r="A4712" s="16" t="s">
        <v>19704</v>
      </c>
      <c r="B4712" s="17" t="s">
        <v>22947</v>
      </c>
      <c r="C4712" s="17" t="s">
        <v>27396</v>
      </c>
      <c r="D4712" s="17" t="s">
        <v>27016</v>
      </c>
      <c r="E4712" s="17"/>
      <c r="F4712" s="17" t="str">
        <f>'Strutture ricettive (Query)'!$C4712&amp;" "&amp;'Strutture ricettive (Query)'!$K4712</f>
        <v xml:space="preserve">C.Da San Carlo  29 </v>
      </c>
      <c r="G4712" s="17" t="s">
        <v>22944</v>
      </c>
      <c r="H4712" s="17" t="s">
        <v>26509</v>
      </c>
      <c r="I4712" s="17" t="s">
        <v>14081</v>
      </c>
      <c r="J4712" s="17" t="s">
        <v>14082</v>
      </c>
      <c r="K4712" s="17" t="str">
        <f>IF('Strutture ricettive (Query)'!$D4712='Strutture ricettive (Query)'!$E4712,'Strutture ricettive (Query)'!$D4712,'Strutture ricettive (Query)'!$D4712&amp;" "&amp;'Strutture ricettive (Query)'!$E4712)</f>
        <v xml:space="preserve">29 </v>
      </c>
    </row>
    <row r="4713" spans="1:11" x14ac:dyDescent="0.25">
      <c r="A4713" s="18" t="s">
        <v>19709</v>
      </c>
      <c r="B4713" s="19" t="s">
        <v>22948</v>
      </c>
      <c r="C4713" s="19" t="s">
        <v>27430</v>
      </c>
      <c r="D4713" s="19" t="s">
        <v>27152</v>
      </c>
      <c r="E4713" s="19"/>
      <c r="F4713" s="19" t="str">
        <f>'Strutture ricettive (Query)'!$C4713&amp;" "&amp;'Strutture ricettive (Query)'!$K4713</f>
        <v xml:space="preserve">C.Da Conce  1 </v>
      </c>
      <c r="G4713" s="19" t="s">
        <v>22944</v>
      </c>
      <c r="H4713" s="19" t="s">
        <v>26509</v>
      </c>
      <c r="I4713" s="19" t="s">
        <v>14085</v>
      </c>
      <c r="J4713" s="19" t="s">
        <v>14086</v>
      </c>
      <c r="K4713" s="19" t="str">
        <f>IF('Strutture ricettive (Query)'!$D4713='Strutture ricettive (Query)'!$E4713,'Strutture ricettive (Query)'!$D4713,'Strutture ricettive (Query)'!$D4713&amp;" "&amp;'Strutture ricettive (Query)'!$E4713)</f>
        <v xml:space="preserve">1 </v>
      </c>
    </row>
    <row r="4714" spans="1:11" x14ac:dyDescent="0.25">
      <c r="A4714" s="16" t="s">
        <v>19707</v>
      </c>
      <c r="B4714" s="17" t="s">
        <v>22949</v>
      </c>
      <c r="C4714" s="17" t="s">
        <v>27371</v>
      </c>
      <c r="D4714" s="17" t="s">
        <v>27429</v>
      </c>
      <c r="E4714" s="17"/>
      <c r="F4714" s="17" t="str">
        <f>'Strutture ricettive (Query)'!$C4714&amp;" "&amp;'Strutture ricettive (Query)'!$K4714</f>
        <v xml:space="preserve">C.Da Chiaravalle  47/B </v>
      </c>
      <c r="G4714" s="17" t="s">
        <v>22944</v>
      </c>
      <c r="H4714" s="17" t="s">
        <v>26509</v>
      </c>
      <c r="I4714" s="17" t="s">
        <v>14089</v>
      </c>
      <c r="J4714" s="17" t="s">
        <v>14090</v>
      </c>
      <c r="K4714" s="17" t="str">
        <f>IF('Strutture ricettive (Query)'!$D4714='Strutture ricettive (Query)'!$E4714,'Strutture ricettive (Query)'!$D4714,'Strutture ricettive (Query)'!$D4714&amp;" "&amp;'Strutture ricettive (Query)'!$E4714)</f>
        <v xml:space="preserve">47/B </v>
      </c>
    </row>
    <row r="4715" spans="1:11" x14ac:dyDescent="0.25">
      <c r="A4715" s="18" t="s">
        <v>19708</v>
      </c>
      <c r="B4715" s="19" t="s">
        <v>22950</v>
      </c>
      <c r="C4715" s="19" t="s">
        <v>27428</v>
      </c>
      <c r="D4715" s="19" t="s">
        <v>26862</v>
      </c>
      <c r="E4715" s="19"/>
      <c r="F4715" s="19" t="str">
        <f>'Strutture ricettive (Query)'!$C4715&amp;" "&amp;'Strutture ricettive (Query)'!$K4715</f>
        <v xml:space="preserve">C.Da Camporota  65 </v>
      </c>
      <c r="G4715" s="19" t="s">
        <v>22944</v>
      </c>
      <c r="H4715" s="19" t="s">
        <v>26509</v>
      </c>
      <c r="I4715" s="19" t="s">
        <v>14093</v>
      </c>
      <c r="J4715" s="19" t="s">
        <v>14094</v>
      </c>
      <c r="K4715" s="19" t="str">
        <f>IF('Strutture ricettive (Query)'!$D4715='Strutture ricettive (Query)'!$E4715,'Strutture ricettive (Query)'!$D4715,'Strutture ricettive (Query)'!$D4715&amp;" "&amp;'Strutture ricettive (Query)'!$E4715)</f>
        <v xml:space="preserve">65 </v>
      </c>
    </row>
    <row r="4716" spans="1:11" x14ac:dyDescent="0.25">
      <c r="A4716" s="16" t="s">
        <v>19708</v>
      </c>
      <c r="B4716" s="17" t="s">
        <v>22951</v>
      </c>
      <c r="C4716" s="17" t="s">
        <v>26771</v>
      </c>
      <c r="D4716" s="17" t="s">
        <v>27064</v>
      </c>
      <c r="E4716" s="17"/>
      <c r="F4716" s="17" t="str">
        <f>'Strutture ricettive (Query)'!$C4716&amp;" "&amp;'Strutture ricettive (Query)'!$K4716</f>
        <v xml:space="preserve">Via Roma  2 </v>
      </c>
      <c r="G4716" s="17" t="s">
        <v>22944</v>
      </c>
      <c r="H4716" s="17" t="s">
        <v>26509</v>
      </c>
      <c r="I4716" s="17" t="s">
        <v>24598</v>
      </c>
      <c r="J4716" s="17" t="s">
        <v>24598</v>
      </c>
      <c r="K4716" s="17" t="str">
        <f>IF('Strutture ricettive (Query)'!$D4716='Strutture ricettive (Query)'!$E4716,'Strutture ricettive (Query)'!$D4716,'Strutture ricettive (Query)'!$D4716&amp;" "&amp;'Strutture ricettive (Query)'!$E4716)</f>
        <v xml:space="preserve">2 </v>
      </c>
    </row>
    <row r="4717" spans="1:11" x14ac:dyDescent="0.25">
      <c r="A4717" s="18" t="s">
        <v>19709</v>
      </c>
      <c r="B4717" s="19" t="s">
        <v>22952</v>
      </c>
      <c r="C4717" s="19" t="s">
        <v>27424</v>
      </c>
      <c r="D4717" s="19" t="s">
        <v>26836</v>
      </c>
      <c r="E4717" s="19"/>
      <c r="F4717" s="19" t="str">
        <f>'Strutture ricettive (Query)'!$C4717&amp;" "&amp;'Strutture ricettive (Query)'!$K4717</f>
        <v xml:space="preserve">C.Da Vallonica  7 </v>
      </c>
      <c r="G4717" s="19" t="s">
        <v>22944</v>
      </c>
      <c r="H4717" s="19" t="s">
        <v>26509</v>
      </c>
      <c r="I4717" s="19" t="s">
        <v>24598</v>
      </c>
      <c r="J4717" s="19" t="s">
        <v>24598</v>
      </c>
      <c r="K4717" s="19" t="str">
        <f>IF('Strutture ricettive (Query)'!$D4717='Strutture ricettive (Query)'!$E4717,'Strutture ricettive (Query)'!$D4717,'Strutture ricettive (Query)'!$D4717&amp;" "&amp;'Strutture ricettive (Query)'!$E4717)</f>
        <v xml:space="preserve">7 </v>
      </c>
    </row>
    <row r="4718" spans="1:11" x14ac:dyDescent="0.25">
      <c r="A4718" s="16" t="s">
        <v>19709</v>
      </c>
      <c r="B4718" s="17" t="s">
        <v>22953</v>
      </c>
      <c r="C4718" s="17" t="s">
        <v>27424</v>
      </c>
      <c r="D4718" s="17" t="s">
        <v>26979</v>
      </c>
      <c r="E4718" s="17"/>
      <c r="F4718" s="17" t="str">
        <f>'Strutture ricettive (Query)'!$C4718&amp;" "&amp;'Strutture ricettive (Query)'!$K4718</f>
        <v xml:space="preserve">C.Da Vallonica  35 </v>
      </c>
      <c r="G4718" s="17" t="s">
        <v>22944</v>
      </c>
      <c r="H4718" s="17" t="s">
        <v>26509</v>
      </c>
      <c r="I4718" s="17" t="s">
        <v>14101</v>
      </c>
      <c r="J4718" s="17" t="s">
        <v>14102</v>
      </c>
      <c r="K4718" s="17" t="str">
        <f>IF('Strutture ricettive (Query)'!$D4718='Strutture ricettive (Query)'!$E4718,'Strutture ricettive (Query)'!$D4718,'Strutture ricettive (Query)'!$D4718&amp;" "&amp;'Strutture ricettive (Query)'!$E4718)</f>
        <v xml:space="preserve">35 </v>
      </c>
    </row>
    <row r="4719" spans="1:11" x14ac:dyDescent="0.25">
      <c r="A4719" s="18" t="s">
        <v>19709</v>
      </c>
      <c r="B4719" s="19" t="s">
        <v>22954</v>
      </c>
      <c r="C4719" s="19" t="s">
        <v>27419</v>
      </c>
      <c r="D4719" s="19" t="s">
        <v>26979</v>
      </c>
      <c r="E4719" s="19"/>
      <c r="F4719" s="19" t="str">
        <f>'Strutture ricettive (Query)'!$C4719&amp;" "&amp;'Strutture ricettive (Query)'!$K4719</f>
        <v xml:space="preserve">C.Da Schito  35 </v>
      </c>
      <c r="G4719" s="19" t="s">
        <v>22944</v>
      </c>
      <c r="H4719" s="19" t="s">
        <v>26509</v>
      </c>
      <c r="I4719" s="19" t="s">
        <v>24598</v>
      </c>
      <c r="J4719" s="19" t="s">
        <v>24598</v>
      </c>
      <c r="K4719" s="19" t="str">
        <f>IF('Strutture ricettive (Query)'!$D4719='Strutture ricettive (Query)'!$E4719,'Strutture ricettive (Query)'!$D4719,'Strutture ricettive (Query)'!$D4719&amp;" "&amp;'Strutture ricettive (Query)'!$E4719)</f>
        <v xml:space="preserve">35 </v>
      </c>
    </row>
    <row r="4720" spans="1:11" x14ac:dyDescent="0.25">
      <c r="A4720" s="16" t="s">
        <v>19709</v>
      </c>
      <c r="B4720" s="17" t="s">
        <v>22955</v>
      </c>
      <c r="C4720" s="17" t="s">
        <v>27424</v>
      </c>
      <c r="D4720" s="17" t="s">
        <v>27080</v>
      </c>
      <c r="E4720" s="17"/>
      <c r="F4720" s="17" t="str">
        <f>'Strutture ricettive (Query)'!$C4720&amp;" "&amp;'Strutture ricettive (Query)'!$K4720</f>
        <v xml:space="preserve">C.Da Vallonica  17 </v>
      </c>
      <c r="G4720" s="17" t="s">
        <v>22944</v>
      </c>
      <c r="H4720" s="17" t="s">
        <v>26509</v>
      </c>
      <c r="I4720" s="17" t="s">
        <v>14107</v>
      </c>
      <c r="J4720" s="17" t="s">
        <v>14108</v>
      </c>
      <c r="K4720" s="17" t="str">
        <f>IF('Strutture ricettive (Query)'!$D4720='Strutture ricettive (Query)'!$E4720,'Strutture ricettive (Query)'!$D4720,'Strutture ricettive (Query)'!$D4720&amp;" "&amp;'Strutture ricettive (Query)'!$E4720)</f>
        <v xml:space="preserve">17 </v>
      </c>
    </row>
    <row r="4721" spans="1:11" x14ac:dyDescent="0.25">
      <c r="A4721" s="18" t="s">
        <v>19709</v>
      </c>
      <c r="B4721" s="19" t="s">
        <v>22956</v>
      </c>
      <c r="C4721" s="19" t="s">
        <v>27420</v>
      </c>
      <c r="D4721" s="19" t="s">
        <v>27421</v>
      </c>
      <c r="E4721" s="19"/>
      <c r="F4721" s="19" t="str">
        <f>'Strutture ricettive (Query)'!$C4721&amp;" "&amp;'Strutture ricettive (Query)'!$K4721</f>
        <v xml:space="preserve">C.Da San Marco Vecchio  71/A </v>
      </c>
      <c r="G4721" s="19" t="s">
        <v>22944</v>
      </c>
      <c r="H4721" s="19" t="s">
        <v>26509</v>
      </c>
      <c r="I4721" s="19" t="s">
        <v>24598</v>
      </c>
      <c r="J4721" s="19" t="s">
        <v>24598</v>
      </c>
      <c r="K4721" s="19" t="str">
        <f>IF('Strutture ricettive (Query)'!$D4721='Strutture ricettive (Query)'!$E4721,'Strutture ricettive (Query)'!$D4721,'Strutture ricettive (Query)'!$D4721&amp;" "&amp;'Strutture ricettive (Query)'!$E4721)</f>
        <v xml:space="preserve">71/A </v>
      </c>
    </row>
    <row r="4722" spans="1:11" x14ac:dyDescent="0.25">
      <c r="A4722" s="16" t="s">
        <v>19709</v>
      </c>
      <c r="B4722" s="17" t="s">
        <v>22957</v>
      </c>
      <c r="C4722" s="17" t="s">
        <v>27419</v>
      </c>
      <c r="D4722" s="17" t="s">
        <v>27016</v>
      </c>
      <c r="E4722" s="17"/>
      <c r="F4722" s="17" t="str">
        <f>'Strutture ricettive (Query)'!$C4722&amp;" "&amp;'Strutture ricettive (Query)'!$K4722</f>
        <v xml:space="preserve">C.Da Schito  29 </v>
      </c>
      <c r="G4722" s="17" t="s">
        <v>22944</v>
      </c>
      <c r="H4722" s="17" t="s">
        <v>26509</v>
      </c>
      <c r="I4722" s="17" t="s">
        <v>24598</v>
      </c>
      <c r="J4722" s="17" t="s">
        <v>14113</v>
      </c>
      <c r="K4722" s="17" t="str">
        <f>IF('Strutture ricettive (Query)'!$D4722='Strutture ricettive (Query)'!$E4722,'Strutture ricettive (Query)'!$D4722,'Strutture ricettive (Query)'!$D4722&amp;" "&amp;'Strutture ricettive (Query)'!$E4722)</f>
        <v xml:space="preserve">29 </v>
      </c>
    </row>
    <row r="4723" spans="1:11" x14ac:dyDescent="0.25">
      <c r="A4723" s="18" t="s">
        <v>19709</v>
      </c>
      <c r="B4723" s="19" t="s">
        <v>22958</v>
      </c>
      <c r="C4723" s="19" t="s">
        <v>27419</v>
      </c>
      <c r="D4723" s="19" t="s">
        <v>26831</v>
      </c>
      <c r="E4723" s="19"/>
      <c r="F4723" s="19" t="str">
        <f>'Strutture ricettive (Query)'!$C4723&amp;" "&amp;'Strutture ricettive (Query)'!$K4723</f>
        <v xml:space="preserve">C.Da Schito  71 </v>
      </c>
      <c r="G4723" s="19" t="s">
        <v>22944</v>
      </c>
      <c r="H4723" s="19" t="s">
        <v>26509</v>
      </c>
      <c r="I4723" s="19" t="s">
        <v>24598</v>
      </c>
      <c r="J4723" s="19" t="s">
        <v>24598</v>
      </c>
      <c r="K4723" s="19" t="str">
        <f>IF('Strutture ricettive (Query)'!$D4723='Strutture ricettive (Query)'!$E4723,'Strutture ricettive (Query)'!$D4723,'Strutture ricettive (Query)'!$D4723&amp;" "&amp;'Strutture ricettive (Query)'!$E4723)</f>
        <v xml:space="preserve">71 </v>
      </c>
    </row>
    <row r="4724" spans="1:11" x14ac:dyDescent="0.25">
      <c r="A4724" s="16" t="s">
        <v>19709</v>
      </c>
      <c r="B4724" s="17" t="s">
        <v>22959</v>
      </c>
      <c r="C4724" s="17" t="s">
        <v>27401</v>
      </c>
      <c r="D4724" s="17" t="s">
        <v>26908</v>
      </c>
      <c r="E4724" s="17"/>
      <c r="F4724" s="17" t="str">
        <f>'Strutture ricettive (Query)'!$C4724&amp;" "&amp;'Strutture ricettive (Query)'!$K4724</f>
        <v xml:space="preserve">C.Da Santa Maria In Selva  51 </v>
      </c>
      <c r="G4724" s="17" t="s">
        <v>22944</v>
      </c>
      <c r="H4724" s="17" t="s">
        <v>26509</v>
      </c>
      <c r="I4724" s="17" t="s">
        <v>14118</v>
      </c>
      <c r="J4724" s="17" t="s">
        <v>14119</v>
      </c>
      <c r="K4724" s="17" t="str">
        <f>IF('Strutture ricettive (Query)'!$D4724='Strutture ricettive (Query)'!$E4724,'Strutture ricettive (Query)'!$D4724,'Strutture ricettive (Query)'!$D4724&amp;" "&amp;'Strutture ricettive (Query)'!$E4724)</f>
        <v xml:space="preserve">51 </v>
      </c>
    </row>
    <row r="4725" spans="1:11" x14ac:dyDescent="0.25">
      <c r="A4725" s="18" t="s">
        <v>19709</v>
      </c>
      <c r="B4725" s="19" t="s">
        <v>22960</v>
      </c>
      <c r="C4725" s="19" t="s">
        <v>27393</v>
      </c>
      <c r="D4725" s="19" t="s">
        <v>27071</v>
      </c>
      <c r="E4725" s="19"/>
      <c r="F4725" s="19" t="str">
        <f>'Strutture ricettive (Query)'!$C4725&amp;" "&amp;'Strutture ricettive (Query)'!$K4725</f>
        <v xml:space="preserve">C.Da Santa Maria In Paterno  19 </v>
      </c>
      <c r="G4725" s="19" t="s">
        <v>22944</v>
      </c>
      <c r="H4725" s="19" t="s">
        <v>26509</v>
      </c>
      <c r="I4725" s="19" t="s">
        <v>14122</v>
      </c>
      <c r="J4725" s="19" t="s">
        <v>14123</v>
      </c>
      <c r="K4725" s="19" t="str">
        <f>IF('Strutture ricettive (Query)'!$D4725='Strutture ricettive (Query)'!$E4725,'Strutture ricettive (Query)'!$D4725,'Strutture ricettive (Query)'!$D4725&amp;" "&amp;'Strutture ricettive (Query)'!$E4725)</f>
        <v xml:space="preserve">19 </v>
      </c>
    </row>
    <row r="4726" spans="1:11" x14ac:dyDescent="0.25">
      <c r="A4726" s="16" t="s">
        <v>19709</v>
      </c>
      <c r="B4726" s="17" t="s">
        <v>22961</v>
      </c>
      <c r="C4726" s="17" t="s">
        <v>27382</v>
      </c>
      <c r="D4726" s="17" t="s">
        <v>27132</v>
      </c>
      <c r="E4726" s="17"/>
      <c r="F4726" s="17" t="str">
        <f>'Strutture ricettive (Query)'!$C4726&amp;" "&amp;'Strutture ricettive (Query)'!$K4726</f>
        <v xml:space="preserve">Contrada San Lorenzo  11 </v>
      </c>
      <c r="G4726" s="17" t="s">
        <v>22944</v>
      </c>
      <c r="H4726" s="17" t="s">
        <v>26334</v>
      </c>
      <c r="I4726" s="17" t="s">
        <v>14127</v>
      </c>
      <c r="J4726" s="17" t="s">
        <v>14128</v>
      </c>
      <c r="K4726" s="17" t="str">
        <f>IF('Strutture ricettive (Query)'!$D4726='Strutture ricettive (Query)'!$E4726,'Strutture ricettive (Query)'!$D4726,'Strutture ricettive (Query)'!$D4726&amp;" "&amp;'Strutture ricettive (Query)'!$E4726)</f>
        <v xml:space="preserve">11 </v>
      </c>
    </row>
    <row r="4727" spans="1:11" x14ac:dyDescent="0.25">
      <c r="A4727" s="18" t="s">
        <v>19708</v>
      </c>
      <c r="B4727" s="19" t="s">
        <v>22962</v>
      </c>
      <c r="C4727" s="19" t="s">
        <v>27381</v>
      </c>
      <c r="D4727" s="19" t="s">
        <v>26875</v>
      </c>
      <c r="E4727" s="19"/>
      <c r="F4727" s="19" t="str">
        <f>'Strutture ricettive (Query)'!$C4727&amp;" "&amp;'Strutture ricettive (Query)'!$K4727</f>
        <v xml:space="preserve">C.Da Paterno  6 </v>
      </c>
      <c r="G4727" s="19" t="s">
        <v>22944</v>
      </c>
      <c r="H4727" s="19" t="s">
        <v>24598</v>
      </c>
      <c r="I4727" s="19" t="s">
        <v>14131</v>
      </c>
      <c r="J4727" s="19" t="s">
        <v>14132</v>
      </c>
      <c r="K4727" s="19" t="str">
        <f>IF('Strutture ricettive (Query)'!$D4727='Strutture ricettive (Query)'!$E4727,'Strutture ricettive (Query)'!$D4727,'Strutture ricettive (Query)'!$D4727&amp;" "&amp;'Strutture ricettive (Query)'!$E4727)</f>
        <v xml:space="preserve">6 </v>
      </c>
    </row>
    <row r="4728" spans="1:11" x14ac:dyDescent="0.25">
      <c r="A4728" s="16" t="s">
        <v>19708</v>
      </c>
      <c r="B4728" s="17" t="s">
        <v>22963</v>
      </c>
      <c r="C4728" s="17" t="s">
        <v>27373</v>
      </c>
      <c r="D4728" s="17" t="s">
        <v>26902</v>
      </c>
      <c r="E4728" s="17"/>
      <c r="F4728" s="17" t="str">
        <f>'Strutture ricettive (Query)'!$C4728&amp;" "&amp;'Strutture ricettive (Query)'!$K4728</f>
        <v xml:space="preserve">Contrada Schito  54 </v>
      </c>
      <c r="G4728" s="17" t="s">
        <v>22944</v>
      </c>
      <c r="H4728" s="17" t="s">
        <v>24598</v>
      </c>
      <c r="I4728" s="17" t="s">
        <v>11849</v>
      </c>
      <c r="J4728" s="17" t="s">
        <v>14135</v>
      </c>
      <c r="K4728" s="17" t="str">
        <f>IF('Strutture ricettive (Query)'!$D4728='Strutture ricettive (Query)'!$E4728,'Strutture ricettive (Query)'!$D4728,'Strutture ricettive (Query)'!$D4728&amp;" "&amp;'Strutture ricettive (Query)'!$E4728)</f>
        <v xml:space="preserve">54 </v>
      </c>
    </row>
    <row r="4729" spans="1:11" x14ac:dyDescent="0.25">
      <c r="A4729" s="18" t="s">
        <v>19712</v>
      </c>
      <c r="B4729" s="19" t="s">
        <v>22964</v>
      </c>
      <c r="C4729" s="19" t="s">
        <v>27379</v>
      </c>
      <c r="D4729" s="19" t="s">
        <v>26960</v>
      </c>
      <c r="E4729" s="19"/>
      <c r="F4729" s="19" t="str">
        <f>'Strutture ricettive (Query)'!$C4729&amp;" "&amp;'Strutture ricettive (Query)'!$K4729</f>
        <v xml:space="preserve">Contrada Chiaravalle  39 </v>
      </c>
      <c r="G4729" s="19" t="s">
        <v>22944</v>
      </c>
      <c r="H4729" s="19" t="s">
        <v>24598</v>
      </c>
      <c r="I4729" s="19" t="s">
        <v>24598</v>
      </c>
      <c r="J4729" s="19" t="s">
        <v>24598</v>
      </c>
      <c r="K4729" s="19" t="str">
        <f>IF('Strutture ricettive (Query)'!$D4729='Strutture ricettive (Query)'!$E4729,'Strutture ricettive (Query)'!$D4729,'Strutture ricettive (Query)'!$D4729&amp;" "&amp;'Strutture ricettive (Query)'!$E4729)</f>
        <v xml:space="preserve">39 </v>
      </c>
    </row>
    <row r="4730" spans="1:11" x14ac:dyDescent="0.25">
      <c r="A4730" s="16" t="s">
        <v>19707</v>
      </c>
      <c r="B4730" s="17" t="s">
        <v>22965</v>
      </c>
      <c r="C4730" s="17" t="s">
        <v>27378</v>
      </c>
      <c r="D4730" s="17" t="s">
        <v>26781</v>
      </c>
      <c r="E4730" s="17"/>
      <c r="F4730" s="17" t="str">
        <f>'Strutture ricettive (Query)'!$C4730&amp;" "&amp;'Strutture ricettive (Query)'!$K4730</f>
        <v xml:space="preserve">Corso Italia Libera  9 </v>
      </c>
      <c r="G4730" s="17" t="s">
        <v>22944</v>
      </c>
      <c r="H4730" s="17" t="s">
        <v>24598</v>
      </c>
      <c r="I4730" s="17" t="s">
        <v>14140</v>
      </c>
      <c r="J4730" s="17" t="s">
        <v>14141</v>
      </c>
      <c r="K4730" s="17" t="str">
        <f>IF('Strutture ricettive (Query)'!$D4730='Strutture ricettive (Query)'!$E4730,'Strutture ricettive (Query)'!$D4730,'Strutture ricettive (Query)'!$D4730&amp;" "&amp;'Strutture ricettive (Query)'!$E4730)</f>
        <v xml:space="preserve">9 </v>
      </c>
    </row>
    <row r="4731" spans="1:11" x14ac:dyDescent="0.25">
      <c r="A4731" s="18" t="s">
        <v>19706</v>
      </c>
      <c r="B4731" s="19" t="s">
        <v>22966</v>
      </c>
      <c r="C4731" s="19" t="s">
        <v>27376</v>
      </c>
      <c r="D4731" s="19" t="s">
        <v>27377</v>
      </c>
      <c r="E4731" s="19"/>
      <c r="F4731" s="19" t="str">
        <f>'Strutture ricettive (Query)'!$C4731&amp;" "&amp;'Strutture ricettive (Query)'!$K4731</f>
        <v xml:space="preserve">C.Da Piangiano  4/A </v>
      </c>
      <c r="G4731" s="19" t="s">
        <v>22944</v>
      </c>
      <c r="H4731" s="19" t="s">
        <v>24598</v>
      </c>
      <c r="I4731" s="19" t="s">
        <v>24598</v>
      </c>
      <c r="J4731" s="19" t="s">
        <v>14144</v>
      </c>
      <c r="K4731" s="19" t="str">
        <f>IF('Strutture ricettive (Query)'!$D4731='Strutture ricettive (Query)'!$E4731,'Strutture ricettive (Query)'!$D4731,'Strutture ricettive (Query)'!$D4731&amp;" "&amp;'Strutture ricettive (Query)'!$E4731)</f>
        <v xml:space="preserve">4/A </v>
      </c>
    </row>
    <row r="4732" spans="1:11" x14ac:dyDescent="0.25">
      <c r="A4732" s="16" t="s">
        <v>19717</v>
      </c>
      <c r="B4732" s="17" t="s">
        <v>19722</v>
      </c>
      <c r="C4732" s="17" t="s">
        <v>27375</v>
      </c>
      <c r="D4732" s="17" t="s">
        <v>27152</v>
      </c>
      <c r="E4732" s="17"/>
      <c r="F4732" s="17" t="str">
        <f>'Strutture ricettive (Query)'!$C4732&amp;" "&amp;'Strutture ricettive (Query)'!$K4732</f>
        <v xml:space="preserve">Via Cassara  1 </v>
      </c>
      <c r="G4732" s="17" t="s">
        <v>22944</v>
      </c>
      <c r="H4732" s="17" t="s">
        <v>24598</v>
      </c>
      <c r="I4732" s="17" t="s">
        <v>14140</v>
      </c>
      <c r="J4732" s="17" t="s">
        <v>14141</v>
      </c>
      <c r="K4732" s="17" t="str">
        <f>IF('Strutture ricettive (Query)'!$D4732='Strutture ricettive (Query)'!$E4732,'Strutture ricettive (Query)'!$D4732,'Strutture ricettive (Query)'!$D4732&amp;" "&amp;'Strutture ricettive (Query)'!$E4732)</f>
        <v xml:space="preserve">1 </v>
      </c>
    </row>
    <row r="4733" spans="1:11" x14ac:dyDescent="0.25">
      <c r="A4733" s="18" t="s">
        <v>19709</v>
      </c>
      <c r="B4733" s="19" t="s">
        <v>22967</v>
      </c>
      <c r="C4733" s="19" t="s">
        <v>27373</v>
      </c>
      <c r="D4733" s="19" t="s">
        <v>27374</v>
      </c>
      <c r="E4733" s="19"/>
      <c r="F4733" s="19" t="str">
        <f>'Strutture ricettive (Query)'!$C4733&amp;" "&amp;'Strutture ricettive (Query)'!$K4733</f>
        <v xml:space="preserve">Contrada Schito  85/A </v>
      </c>
      <c r="G4733" s="19" t="s">
        <v>22944</v>
      </c>
      <c r="H4733" s="19" t="s">
        <v>26510</v>
      </c>
      <c r="I4733" s="19" t="s">
        <v>14149</v>
      </c>
      <c r="J4733" s="19" t="s">
        <v>14150</v>
      </c>
      <c r="K4733" s="19" t="str">
        <f>IF('Strutture ricettive (Query)'!$D4733='Strutture ricettive (Query)'!$E4733,'Strutture ricettive (Query)'!$D4733,'Strutture ricettive (Query)'!$D4733&amp;" "&amp;'Strutture ricettive (Query)'!$E4733)</f>
        <v xml:space="preserve">85/A </v>
      </c>
    </row>
    <row r="4734" spans="1:11" x14ac:dyDescent="0.25">
      <c r="A4734" s="16" t="s">
        <v>19709</v>
      </c>
      <c r="B4734" s="17" t="s">
        <v>22968</v>
      </c>
      <c r="C4734" s="17" t="s">
        <v>27371</v>
      </c>
      <c r="D4734" s="17" t="s">
        <v>27372</v>
      </c>
      <c r="E4734" s="17"/>
      <c r="F4734" s="17" t="str">
        <f>'Strutture ricettive (Query)'!$C4734&amp;" "&amp;'Strutture ricettive (Query)'!$K4734</f>
        <v xml:space="preserve">C.Da Chiaravalle  47B </v>
      </c>
      <c r="G4734" s="17" t="s">
        <v>22944</v>
      </c>
      <c r="H4734" s="17" t="s">
        <v>24598</v>
      </c>
      <c r="I4734" s="17" t="s">
        <v>24598</v>
      </c>
      <c r="J4734" s="17" t="s">
        <v>14090</v>
      </c>
      <c r="K4734" s="17" t="str">
        <f>IF('Strutture ricettive (Query)'!$D4734='Strutture ricettive (Query)'!$E4734,'Strutture ricettive (Query)'!$D4734,'Strutture ricettive (Query)'!$D4734&amp;" "&amp;'Strutture ricettive (Query)'!$E4734)</f>
        <v xml:space="preserve">47B </v>
      </c>
    </row>
    <row r="4735" spans="1:11" x14ac:dyDescent="0.25">
      <c r="A4735" s="18" t="s">
        <v>19709</v>
      </c>
      <c r="B4735" s="19" t="s">
        <v>22969</v>
      </c>
      <c r="C4735" s="19" t="s">
        <v>27370</v>
      </c>
      <c r="D4735" s="19" t="s">
        <v>26951</v>
      </c>
      <c r="E4735" s="19"/>
      <c r="F4735" s="19" t="str">
        <f>'Strutture ricettive (Query)'!$C4735&amp;" "&amp;'Strutture ricettive (Query)'!$K4735</f>
        <v xml:space="preserve">C.Da Carreggiano  4 </v>
      </c>
      <c r="G4735" s="19" t="s">
        <v>22944</v>
      </c>
      <c r="H4735" s="19" t="s">
        <v>24598</v>
      </c>
      <c r="I4735" s="19" t="s">
        <v>24598</v>
      </c>
      <c r="J4735" s="19" t="s">
        <v>14155</v>
      </c>
      <c r="K4735" s="19" t="str">
        <f>IF('Strutture ricettive (Query)'!$D4735='Strutture ricettive (Query)'!$E4735,'Strutture ricettive (Query)'!$D4735,'Strutture ricettive (Query)'!$D4735&amp;" "&amp;'Strutture ricettive (Query)'!$E4735)</f>
        <v xml:space="preserve">4 </v>
      </c>
    </row>
    <row r="4736" spans="1:11" x14ac:dyDescent="0.25">
      <c r="A4736" s="16" t="s">
        <v>19709</v>
      </c>
      <c r="B4736" s="17" t="s">
        <v>22970</v>
      </c>
      <c r="C4736" s="17" t="s">
        <v>27369</v>
      </c>
      <c r="D4736" s="17" t="s">
        <v>26797</v>
      </c>
      <c r="E4736" s="17"/>
      <c r="F4736" s="17" t="str">
        <f>'Strutture ricettive (Query)'!$C4736&amp;" "&amp;'Strutture ricettive (Query)'!$K4736</f>
        <v xml:space="preserve">Contrada Santa Maria In Piana  81 </v>
      </c>
      <c r="G4736" s="17" t="s">
        <v>22944</v>
      </c>
      <c r="H4736" s="17" t="s">
        <v>24598</v>
      </c>
      <c r="I4736" s="17" t="s">
        <v>24598</v>
      </c>
      <c r="J4736" s="17" t="s">
        <v>14158</v>
      </c>
      <c r="K4736" s="17" t="str">
        <f>IF('Strutture ricettive (Query)'!$D4736='Strutture ricettive (Query)'!$E4736,'Strutture ricettive (Query)'!$D4736,'Strutture ricettive (Query)'!$D4736&amp;" "&amp;'Strutture ricettive (Query)'!$E4736)</f>
        <v xml:space="preserve">81 </v>
      </c>
    </row>
    <row r="4737" spans="1:11" x14ac:dyDescent="0.25">
      <c r="A4737" s="18" t="s">
        <v>19708</v>
      </c>
      <c r="B4737" s="19" t="s">
        <v>22971</v>
      </c>
      <c r="C4737" s="19" t="s">
        <v>27368</v>
      </c>
      <c r="D4737" s="19" t="s">
        <v>27050</v>
      </c>
      <c r="E4737" s="19"/>
      <c r="F4737" s="19" t="str">
        <f>'Strutture ricettive (Query)'!$C4737&amp;" "&amp;'Strutture ricettive (Query)'!$K4737</f>
        <v xml:space="preserve">Via Monsignor Campetti  21 </v>
      </c>
      <c r="G4737" s="19" t="s">
        <v>22944</v>
      </c>
      <c r="H4737" s="19" t="s">
        <v>24598</v>
      </c>
      <c r="I4737" s="19" t="s">
        <v>24598</v>
      </c>
      <c r="J4737" s="19" t="s">
        <v>14161</v>
      </c>
      <c r="K4737" s="19" t="str">
        <f>IF('Strutture ricettive (Query)'!$D4737='Strutture ricettive (Query)'!$E4737,'Strutture ricettive (Query)'!$D4737,'Strutture ricettive (Query)'!$D4737&amp;" "&amp;'Strutture ricettive (Query)'!$E4737)</f>
        <v xml:space="preserve">21 </v>
      </c>
    </row>
    <row r="4738" spans="1:11" x14ac:dyDescent="0.25">
      <c r="A4738" s="16" t="s">
        <v>19706</v>
      </c>
      <c r="B4738" s="17" t="s">
        <v>22972</v>
      </c>
      <c r="C4738" s="17" t="s">
        <v>27384</v>
      </c>
      <c r="D4738" s="17" t="s">
        <v>27037</v>
      </c>
      <c r="E4738" s="17"/>
      <c r="F4738" s="17" t="str">
        <f>'Strutture ricettive (Query)'!$C4738&amp;" "&amp;'Strutture ricettive (Query)'!$K4738</f>
        <v xml:space="preserve">Cotrada San Lorenzo  24 </v>
      </c>
      <c r="G4738" s="17" t="s">
        <v>22944</v>
      </c>
      <c r="H4738" s="17" t="s">
        <v>24598</v>
      </c>
      <c r="I4738" s="17" t="s">
        <v>24598</v>
      </c>
      <c r="J4738" s="17" t="s">
        <v>14164</v>
      </c>
      <c r="K4738" s="17" t="str">
        <f>IF('Strutture ricettive (Query)'!$D4738='Strutture ricettive (Query)'!$E4738,'Strutture ricettive (Query)'!$D4738,'Strutture ricettive (Query)'!$D4738&amp;" "&amp;'Strutture ricettive (Query)'!$E4738)</f>
        <v xml:space="preserve">24 </v>
      </c>
    </row>
    <row r="4739" spans="1:11" x14ac:dyDescent="0.25">
      <c r="A4739" s="18" t="s">
        <v>19706</v>
      </c>
      <c r="B4739" s="19" t="s">
        <v>22973</v>
      </c>
      <c r="C4739" s="19" t="s">
        <v>27385</v>
      </c>
      <c r="D4739" s="19" t="s">
        <v>26922</v>
      </c>
      <c r="E4739" s="19"/>
      <c r="F4739" s="19" t="str">
        <f>'Strutture ricettive (Query)'!$C4739&amp;" "&amp;'Strutture ricettive (Query)'!$K4739</f>
        <v xml:space="preserve">Via Santissimo Crocifisso  48 </v>
      </c>
      <c r="G4739" s="19" t="s">
        <v>22944</v>
      </c>
      <c r="H4739" s="19" t="s">
        <v>24598</v>
      </c>
      <c r="I4739" s="19" t="s">
        <v>24598</v>
      </c>
      <c r="J4739" s="19" t="s">
        <v>14167</v>
      </c>
      <c r="K4739" s="19" t="str">
        <f>IF('Strutture ricettive (Query)'!$D4739='Strutture ricettive (Query)'!$E4739,'Strutture ricettive (Query)'!$D4739,'Strutture ricettive (Query)'!$D4739&amp;" "&amp;'Strutture ricettive (Query)'!$E4739)</f>
        <v xml:space="preserve">48 </v>
      </c>
    </row>
    <row r="4740" spans="1:11" x14ac:dyDescent="0.25">
      <c r="A4740" s="16" t="s">
        <v>19706</v>
      </c>
      <c r="B4740" s="17" t="s">
        <v>22974</v>
      </c>
      <c r="C4740" s="17" t="s">
        <v>26771</v>
      </c>
      <c r="D4740" s="17" t="s">
        <v>26951</v>
      </c>
      <c r="E4740" s="17"/>
      <c r="F4740" s="17" t="str">
        <f>'Strutture ricettive (Query)'!$C4740&amp;" "&amp;'Strutture ricettive (Query)'!$K4740</f>
        <v xml:space="preserve">Via Roma  4 </v>
      </c>
      <c r="G4740" s="17" t="s">
        <v>22944</v>
      </c>
      <c r="H4740" s="17" t="s">
        <v>24598</v>
      </c>
      <c r="I4740" s="17" t="s">
        <v>24598</v>
      </c>
      <c r="J4740" s="17" t="s">
        <v>14170</v>
      </c>
      <c r="K4740" s="17" t="str">
        <f>IF('Strutture ricettive (Query)'!$D4740='Strutture ricettive (Query)'!$E4740,'Strutture ricettive (Query)'!$D4740,'Strutture ricettive (Query)'!$D4740&amp;" "&amp;'Strutture ricettive (Query)'!$E4740)</f>
        <v xml:space="preserve">4 </v>
      </c>
    </row>
    <row r="4741" spans="1:11" x14ac:dyDescent="0.25">
      <c r="A4741" s="18" t="s">
        <v>19708</v>
      </c>
      <c r="B4741" s="19" t="s">
        <v>22975</v>
      </c>
      <c r="C4741" s="19" t="s">
        <v>27386</v>
      </c>
      <c r="D4741" s="19" t="s">
        <v>26964</v>
      </c>
      <c r="E4741" s="19"/>
      <c r="F4741" s="19" t="str">
        <f>'Strutture ricettive (Query)'!$C4741&amp;" "&amp;'Strutture ricettive (Query)'!$K4741</f>
        <v xml:space="preserve">C.Da Bibiano   38 </v>
      </c>
      <c r="G4741" s="19" t="s">
        <v>22944</v>
      </c>
      <c r="H4741" s="19" t="s">
        <v>24598</v>
      </c>
      <c r="I4741" s="19" t="s">
        <v>24598</v>
      </c>
      <c r="J4741" s="19" t="s">
        <v>14174</v>
      </c>
      <c r="K4741" s="19" t="str">
        <f>IF('Strutture ricettive (Query)'!$D4741='Strutture ricettive (Query)'!$E4741,'Strutture ricettive (Query)'!$D4741,'Strutture ricettive (Query)'!$D4741&amp;" "&amp;'Strutture ricettive (Query)'!$E4741)</f>
        <v xml:space="preserve">38 </v>
      </c>
    </row>
    <row r="4742" spans="1:11" x14ac:dyDescent="0.25">
      <c r="A4742" s="16" t="s">
        <v>19713</v>
      </c>
      <c r="B4742" s="17" t="s">
        <v>19715</v>
      </c>
      <c r="C4742" s="17" t="s">
        <v>24598</v>
      </c>
      <c r="D4742" s="17"/>
      <c r="E4742" s="17"/>
      <c r="F4742" s="17" t="str">
        <f>'Strutture ricettive (Query)'!$C4742&amp;" "&amp;'Strutture ricettive (Query)'!$K4742</f>
        <v>dato mancante 0</v>
      </c>
      <c r="G4742" s="17" t="s">
        <v>22944</v>
      </c>
      <c r="H4742" s="17" t="s">
        <v>26511</v>
      </c>
      <c r="I4742" s="17" t="s">
        <v>24598</v>
      </c>
      <c r="J4742" s="17" t="s">
        <v>24598</v>
      </c>
      <c r="K4742" s="17">
        <f>IF('Strutture ricettive (Query)'!$D4742='Strutture ricettive (Query)'!$E4742,'Strutture ricettive (Query)'!$D4742,'Strutture ricettive (Query)'!$D4742&amp;" "&amp;'Strutture ricettive (Query)'!$E4742)</f>
        <v>0</v>
      </c>
    </row>
    <row r="4743" spans="1:11" x14ac:dyDescent="0.25">
      <c r="A4743" s="18" t="s">
        <v>19708</v>
      </c>
      <c r="B4743" s="19" t="s">
        <v>22976</v>
      </c>
      <c r="C4743" s="19" t="s">
        <v>27398</v>
      </c>
      <c r="D4743" s="19" t="s">
        <v>26987</v>
      </c>
      <c r="E4743" s="19"/>
      <c r="F4743" s="19" t="str">
        <f>'Strutture ricettive (Query)'!$C4743&amp;" "&amp;'Strutture ricettive (Query)'!$K4743</f>
        <v xml:space="preserve">Via Carlo Didimi  31 </v>
      </c>
      <c r="G4743" s="19" t="s">
        <v>22944</v>
      </c>
      <c r="H4743" s="19" t="s">
        <v>24598</v>
      </c>
      <c r="I4743" s="19" t="s">
        <v>24598</v>
      </c>
      <c r="J4743" s="19" t="s">
        <v>14178</v>
      </c>
      <c r="K4743" s="19" t="str">
        <f>IF('Strutture ricettive (Query)'!$D4743='Strutture ricettive (Query)'!$E4743,'Strutture ricettive (Query)'!$D4743,'Strutture ricettive (Query)'!$D4743&amp;" "&amp;'Strutture ricettive (Query)'!$E4743)</f>
        <v xml:space="preserve">31 </v>
      </c>
    </row>
    <row r="4744" spans="1:11" x14ac:dyDescent="0.25">
      <c r="A4744" s="16" t="s">
        <v>19712</v>
      </c>
      <c r="B4744" s="17" t="s">
        <v>22977</v>
      </c>
      <c r="C4744" s="17" t="s">
        <v>27397</v>
      </c>
      <c r="D4744" s="17" t="s">
        <v>26873</v>
      </c>
      <c r="E4744" s="17"/>
      <c r="F4744" s="17" t="str">
        <f>'Strutture ricettive (Query)'!$C4744&amp;" "&amp;'Strutture ricettive (Query)'!$K4744</f>
        <v xml:space="preserve">C.Da Valcerasa  60 </v>
      </c>
      <c r="G4744" s="17" t="s">
        <v>22944</v>
      </c>
      <c r="H4744" s="17" t="s">
        <v>26509</v>
      </c>
      <c r="I4744" s="17" t="s">
        <v>24598</v>
      </c>
      <c r="J4744" s="17" t="s">
        <v>14181</v>
      </c>
      <c r="K4744" s="17" t="str">
        <f>IF('Strutture ricettive (Query)'!$D4744='Strutture ricettive (Query)'!$E4744,'Strutture ricettive (Query)'!$D4744,'Strutture ricettive (Query)'!$D4744&amp;" "&amp;'Strutture ricettive (Query)'!$E4744)</f>
        <v xml:space="preserve">60 </v>
      </c>
    </row>
    <row r="4745" spans="1:11" x14ac:dyDescent="0.25">
      <c r="A4745" s="18" t="s">
        <v>19708</v>
      </c>
      <c r="B4745" s="19" t="s">
        <v>22978</v>
      </c>
      <c r="C4745" s="19" t="s">
        <v>27396</v>
      </c>
      <c r="D4745" s="19" t="s">
        <v>27074</v>
      </c>
      <c r="E4745" s="19"/>
      <c r="F4745" s="19" t="str">
        <f>'Strutture ricettive (Query)'!$C4745&amp;" "&amp;'Strutture ricettive (Query)'!$K4745</f>
        <v xml:space="preserve">C.Da San Carlo  18 </v>
      </c>
      <c r="G4745" s="19" t="s">
        <v>22944</v>
      </c>
      <c r="H4745" s="19" t="s">
        <v>26509</v>
      </c>
      <c r="I4745" s="19" t="s">
        <v>24598</v>
      </c>
      <c r="J4745" s="19" t="s">
        <v>14184</v>
      </c>
      <c r="K4745" s="19" t="str">
        <f>IF('Strutture ricettive (Query)'!$D4745='Strutture ricettive (Query)'!$E4745,'Strutture ricettive (Query)'!$D4745,'Strutture ricettive (Query)'!$D4745&amp;" "&amp;'Strutture ricettive (Query)'!$E4745)</f>
        <v xml:space="preserve">18 </v>
      </c>
    </row>
    <row r="4746" spans="1:11" x14ac:dyDescent="0.25">
      <c r="A4746" s="16" t="s">
        <v>19709</v>
      </c>
      <c r="B4746" s="17" t="s">
        <v>22979</v>
      </c>
      <c r="C4746" s="17" t="s">
        <v>27371</v>
      </c>
      <c r="D4746" s="17" t="s">
        <v>26865</v>
      </c>
      <c r="E4746" s="17"/>
      <c r="F4746" s="17" t="str">
        <f>'Strutture ricettive (Query)'!$C4746&amp;" "&amp;'Strutture ricettive (Query)'!$K4746</f>
        <v xml:space="preserve">C.Da Chiaravalle  63 </v>
      </c>
      <c r="G4746" s="17" t="s">
        <v>22944</v>
      </c>
      <c r="H4746" s="17" t="s">
        <v>26509</v>
      </c>
      <c r="I4746" s="17" t="s">
        <v>24598</v>
      </c>
      <c r="J4746" s="17" t="s">
        <v>14187</v>
      </c>
      <c r="K4746" s="17" t="str">
        <f>IF('Strutture ricettive (Query)'!$D4746='Strutture ricettive (Query)'!$E4746,'Strutture ricettive (Query)'!$D4746,'Strutture ricettive (Query)'!$D4746&amp;" "&amp;'Strutture ricettive (Query)'!$E4746)</f>
        <v xml:space="preserve">63 </v>
      </c>
    </row>
    <row r="4747" spans="1:11" x14ac:dyDescent="0.25">
      <c r="A4747" s="18" t="s">
        <v>19709</v>
      </c>
      <c r="B4747" s="19" t="s">
        <v>22980</v>
      </c>
      <c r="C4747" s="19" t="s">
        <v>27371</v>
      </c>
      <c r="D4747" s="19" t="s">
        <v>27395</v>
      </c>
      <c r="E4747" s="19"/>
      <c r="F4747" s="19" t="str">
        <f>'Strutture ricettive (Query)'!$C4747&amp;" "&amp;'Strutture ricettive (Query)'!$K4747</f>
        <v xml:space="preserve">C.Da Chiaravalle  51/A </v>
      </c>
      <c r="G4747" s="19" t="s">
        <v>22944</v>
      </c>
      <c r="H4747" s="19" t="s">
        <v>26509</v>
      </c>
      <c r="I4747" s="19" t="s">
        <v>24598</v>
      </c>
      <c r="J4747" s="19" t="s">
        <v>24598</v>
      </c>
      <c r="K4747" s="19" t="str">
        <f>IF('Strutture ricettive (Query)'!$D4747='Strutture ricettive (Query)'!$E4747,'Strutture ricettive (Query)'!$D4747,'Strutture ricettive (Query)'!$D4747&amp;" "&amp;'Strutture ricettive (Query)'!$E4747)</f>
        <v xml:space="preserve">51/A </v>
      </c>
    </row>
    <row r="4748" spans="1:11" x14ac:dyDescent="0.25">
      <c r="A4748" s="16" t="s">
        <v>19709</v>
      </c>
      <c r="B4748" s="17" t="s">
        <v>22981</v>
      </c>
      <c r="C4748" s="17" t="s">
        <v>27370</v>
      </c>
      <c r="D4748" s="17" t="s">
        <v>27132</v>
      </c>
      <c r="E4748" s="17"/>
      <c r="F4748" s="17" t="str">
        <f>'Strutture ricettive (Query)'!$C4748&amp;" "&amp;'Strutture ricettive (Query)'!$K4748</f>
        <v xml:space="preserve">C.Da Carreggiano  11 </v>
      </c>
      <c r="G4748" s="17" t="s">
        <v>22944</v>
      </c>
      <c r="H4748" s="17" t="s">
        <v>26509</v>
      </c>
      <c r="I4748" s="17" t="s">
        <v>14192</v>
      </c>
      <c r="J4748" s="17" t="s">
        <v>14193</v>
      </c>
      <c r="K4748" s="17" t="str">
        <f>IF('Strutture ricettive (Query)'!$D4748='Strutture ricettive (Query)'!$E4748,'Strutture ricettive (Query)'!$D4748,'Strutture ricettive (Query)'!$D4748&amp;" "&amp;'Strutture ricettive (Query)'!$E4748)</f>
        <v xml:space="preserve">11 </v>
      </c>
    </row>
    <row r="4749" spans="1:11" x14ac:dyDescent="0.25">
      <c r="A4749" s="18" t="s">
        <v>19704</v>
      </c>
      <c r="B4749" s="19" t="s">
        <v>22982</v>
      </c>
      <c r="C4749" s="19" t="s">
        <v>27371</v>
      </c>
      <c r="D4749" s="19" t="s">
        <v>27399</v>
      </c>
      <c r="E4749" s="19"/>
      <c r="F4749" s="19" t="str">
        <f>'Strutture ricettive (Query)'!$C4749&amp;" "&amp;'Strutture ricettive (Query)'!$K4749</f>
        <v xml:space="preserve">C.Da Chiaravalle  39/A </v>
      </c>
      <c r="G4749" s="19" t="s">
        <v>22944</v>
      </c>
      <c r="H4749" s="19" t="s">
        <v>26509</v>
      </c>
      <c r="I4749" s="19" t="s">
        <v>14196</v>
      </c>
      <c r="J4749" s="19" t="s">
        <v>14181</v>
      </c>
      <c r="K4749" s="19" t="str">
        <f>IF('Strutture ricettive (Query)'!$D4749='Strutture ricettive (Query)'!$E4749,'Strutture ricettive (Query)'!$D4749,'Strutture ricettive (Query)'!$D4749&amp;" "&amp;'Strutture ricettive (Query)'!$E4749)</f>
        <v xml:space="preserve">39/A </v>
      </c>
    </row>
    <row r="4750" spans="1:11" x14ac:dyDescent="0.25">
      <c r="A4750" s="16" t="s">
        <v>19704</v>
      </c>
      <c r="B4750" s="17" t="s">
        <v>22983</v>
      </c>
      <c r="C4750" s="17" t="s">
        <v>27370</v>
      </c>
      <c r="D4750" s="17" t="s">
        <v>27377</v>
      </c>
      <c r="E4750" s="17"/>
      <c r="F4750" s="17" t="str">
        <f>'Strutture ricettive (Query)'!$C4750&amp;" "&amp;'Strutture ricettive (Query)'!$K4750</f>
        <v xml:space="preserve">C.Da Carreggiano  4/A </v>
      </c>
      <c r="G4750" s="17" t="s">
        <v>22944</v>
      </c>
      <c r="H4750" s="17" t="s">
        <v>26509</v>
      </c>
      <c r="I4750" s="17" t="s">
        <v>24598</v>
      </c>
      <c r="J4750" s="17" t="s">
        <v>24598</v>
      </c>
      <c r="K4750" s="17" t="str">
        <f>IF('Strutture ricettive (Query)'!$D4750='Strutture ricettive (Query)'!$E4750,'Strutture ricettive (Query)'!$D4750,'Strutture ricettive (Query)'!$D4750&amp;" "&amp;'Strutture ricettive (Query)'!$E4750)</f>
        <v xml:space="preserve">4/A </v>
      </c>
    </row>
    <row r="4751" spans="1:11" x14ac:dyDescent="0.25">
      <c r="A4751" s="18" t="s">
        <v>19717</v>
      </c>
      <c r="B4751" s="19" t="s">
        <v>21059</v>
      </c>
      <c r="C4751" s="19" t="s">
        <v>27392</v>
      </c>
      <c r="D4751" s="19" t="s">
        <v>27064</v>
      </c>
      <c r="E4751" s="19"/>
      <c r="F4751" s="19" t="str">
        <f>'Strutture ricettive (Query)'!$C4751&amp;" "&amp;'Strutture ricettive (Query)'!$K4751</f>
        <v xml:space="preserve">Loc. Convento  2 </v>
      </c>
      <c r="G4751" s="19" t="s">
        <v>22984</v>
      </c>
      <c r="H4751" s="19" t="s">
        <v>26512</v>
      </c>
      <c r="I4751" s="19" t="s">
        <v>24598</v>
      </c>
      <c r="J4751" s="19" t="s">
        <v>14202</v>
      </c>
      <c r="K4751" s="19" t="str">
        <f>IF('Strutture ricettive (Query)'!$D4751='Strutture ricettive (Query)'!$E4751,'Strutture ricettive (Query)'!$D4751,'Strutture ricettive (Query)'!$D4751&amp;" "&amp;'Strutture ricettive (Query)'!$E4751)</f>
        <v xml:space="preserve">2 </v>
      </c>
    </row>
    <row r="4752" spans="1:11" x14ac:dyDescent="0.25">
      <c r="A4752" s="16" t="s">
        <v>19706</v>
      </c>
      <c r="B4752" s="17" t="s">
        <v>22985</v>
      </c>
      <c r="C4752" s="17" t="s">
        <v>27391</v>
      </c>
      <c r="D4752" s="17" t="s">
        <v>26875</v>
      </c>
      <c r="E4752" s="17"/>
      <c r="F4752" s="17" t="str">
        <f>'Strutture ricettive (Query)'!$C4752&amp;" "&amp;'Strutture ricettive (Query)'!$K4752</f>
        <v xml:space="preserve">Via Selva  6 </v>
      </c>
      <c r="G4752" s="17" t="s">
        <v>22984</v>
      </c>
      <c r="H4752" s="17" t="s">
        <v>24598</v>
      </c>
      <c r="I4752" s="17" t="s">
        <v>24598</v>
      </c>
      <c r="J4752" s="17" t="s">
        <v>14205</v>
      </c>
      <c r="K4752" s="17" t="str">
        <f>IF('Strutture ricettive (Query)'!$D4752='Strutture ricettive (Query)'!$E4752,'Strutture ricettive (Query)'!$D4752,'Strutture ricettive (Query)'!$D4752&amp;" "&amp;'Strutture ricettive (Query)'!$E4752)</f>
        <v xml:space="preserve">6 </v>
      </c>
    </row>
    <row r="4753" spans="1:11" x14ac:dyDescent="0.25">
      <c r="A4753" s="18" t="s">
        <v>19707</v>
      </c>
      <c r="B4753" s="19" t="s">
        <v>22986</v>
      </c>
      <c r="C4753" s="19" t="s">
        <v>27390</v>
      </c>
      <c r="D4753" s="19" t="s">
        <v>26979</v>
      </c>
      <c r="E4753" s="19"/>
      <c r="F4753" s="19" t="str">
        <f>'Strutture ricettive (Query)'!$C4753&amp;" "&amp;'Strutture ricettive (Query)'!$K4753</f>
        <v xml:space="preserve">Contrada Montedoro  35 </v>
      </c>
      <c r="G4753" s="19" t="s">
        <v>22984</v>
      </c>
      <c r="H4753" s="19" t="s">
        <v>26513</v>
      </c>
      <c r="I4753" s="19" t="s">
        <v>24598</v>
      </c>
      <c r="J4753" s="19" t="s">
        <v>24598</v>
      </c>
      <c r="K4753" s="19" t="str">
        <f>IF('Strutture ricettive (Query)'!$D4753='Strutture ricettive (Query)'!$E4753,'Strutture ricettive (Query)'!$D4753,'Strutture ricettive (Query)'!$D4753&amp;" "&amp;'Strutture ricettive (Query)'!$E4753)</f>
        <v xml:space="preserve">35 </v>
      </c>
    </row>
    <row r="4754" spans="1:11" x14ac:dyDescent="0.25">
      <c r="A4754" s="16" t="s">
        <v>19712</v>
      </c>
      <c r="B4754" s="17" t="s">
        <v>22987</v>
      </c>
      <c r="C4754" s="17" t="s">
        <v>27389</v>
      </c>
      <c r="D4754" s="17" t="s">
        <v>26980</v>
      </c>
      <c r="E4754" s="17"/>
      <c r="F4754" s="17" t="str">
        <f>'Strutture ricettive (Query)'!$C4754&amp;" "&amp;'Strutture ricettive (Query)'!$K4754</f>
        <v xml:space="preserve">Corso Alessandro Giannelli  34 </v>
      </c>
      <c r="G4754" s="17" t="s">
        <v>22984</v>
      </c>
      <c r="H4754" s="17" t="s">
        <v>26513</v>
      </c>
      <c r="I4754" s="17" t="s">
        <v>14210</v>
      </c>
      <c r="J4754" s="17" t="s">
        <v>14211</v>
      </c>
      <c r="K4754" s="17" t="str">
        <f>IF('Strutture ricettive (Query)'!$D4754='Strutture ricettive (Query)'!$E4754,'Strutture ricettive (Query)'!$D4754,'Strutture ricettive (Query)'!$D4754&amp;" "&amp;'Strutture ricettive (Query)'!$E4754)</f>
        <v xml:space="preserve">34 </v>
      </c>
    </row>
    <row r="4755" spans="1:11" x14ac:dyDescent="0.25">
      <c r="A4755" s="18" t="s">
        <v>19708</v>
      </c>
      <c r="B4755" s="19" t="s">
        <v>22988</v>
      </c>
      <c r="C4755" s="19" t="s">
        <v>27388</v>
      </c>
      <c r="D4755" s="19" t="s">
        <v>26987</v>
      </c>
      <c r="E4755" s="19"/>
      <c r="F4755" s="19" t="str">
        <f>'Strutture ricettive (Query)'!$C4755&amp;" "&amp;'Strutture ricettive (Query)'!$K4755</f>
        <v xml:space="preserve">Corso Giannelli   31 </v>
      </c>
      <c r="G4755" s="19" t="s">
        <v>22984</v>
      </c>
      <c r="H4755" s="19" t="s">
        <v>24598</v>
      </c>
      <c r="I4755" s="19" t="s">
        <v>24598</v>
      </c>
      <c r="J4755" s="19" t="s">
        <v>14215</v>
      </c>
      <c r="K4755" s="19" t="str">
        <f>IF('Strutture ricettive (Query)'!$D4755='Strutture ricettive (Query)'!$E4755,'Strutture ricettive (Query)'!$D4755,'Strutture ricettive (Query)'!$D4755&amp;" "&amp;'Strutture ricettive (Query)'!$E4755)</f>
        <v xml:space="preserve">31 </v>
      </c>
    </row>
    <row r="4756" spans="1:11" x14ac:dyDescent="0.25">
      <c r="A4756" s="16" t="s">
        <v>19708</v>
      </c>
      <c r="B4756" s="17" t="s">
        <v>22989</v>
      </c>
      <c r="C4756" s="17" t="s">
        <v>27387</v>
      </c>
      <c r="D4756" s="17" t="s">
        <v>27037</v>
      </c>
      <c r="E4756" s="17"/>
      <c r="F4756" s="17" t="str">
        <f>'Strutture ricettive (Query)'!$C4756&amp;" "&amp;'Strutture ricettive (Query)'!$K4756</f>
        <v xml:space="preserve">Via S. Ercolano  24 </v>
      </c>
      <c r="G4756" s="17" t="s">
        <v>22990</v>
      </c>
      <c r="H4756" s="17" t="s">
        <v>26514</v>
      </c>
      <c r="I4756" s="17" t="s">
        <v>24598</v>
      </c>
      <c r="J4756" s="17" t="s">
        <v>14220</v>
      </c>
      <c r="K4756" s="17" t="str">
        <f>IF('Strutture ricettive (Query)'!$D4756='Strutture ricettive (Query)'!$E4756,'Strutture ricettive (Query)'!$D4756,'Strutture ricettive (Query)'!$D4756&amp;" "&amp;'Strutture ricettive (Query)'!$E4756)</f>
        <v xml:space="preserve">24 </v>
      </c>
    </row>
    <row r="4757" spans="1:11" x14ac:dyDescent="0.25">
      <c r="A4757" s="18" t="s">
        <v>19721</v>
      </c>
      <c r="B4757" s="19" t="s">
        <v>22991</v>
      </c>
      <c r="C4757" s="19" t="s">
        <v>24574</v>
      </c>
      <c r="D4757" s="19"/>
      <c r="E4757" s="19"/>
      <c r="F4757" s="19" t="str">
        <f>'Strutture ricettive (Query)'!$C4757&amp;" "&amp;'Strutture ricettive (Query)'!$K4757</f>
        <v>Via Sant'Anastasio Snc 0</v>
      </c>
      <c r="G4757" s="19" t="s">
        <v>22990</v>
      </c>
      <c r="H4757" s="19" t="s">
        <v>26515</v>
      </c>
      <c r="I4757" s="19" t="s">
        <v>24598</v>
      </c>
      <c r="J4757" s="19" t="s">
        <v>24598</v>
      </c>
      <c r="K4757" s="19">
        <f>IF('Strutture ricettive (Query)'!$D4757='Strutture ricettive (Query)'!$E4757,'Strutture ricettive (Query)'!$D4757,'Strutture ricettive (Query)'!$D4757&amp;" "&amp;'Strutture ricettive (Query)'!$E4757)</f>
        <v>0</v>
      </c>
    </row>
    <row r="4758" spans="1:11" x14ac:dyDescent="0.25">
      <c r="A4758" s="16" t="s">
        <v>19721</v>
      </c>
      <c r="B4758" s="17" t="s">
        <v>25738</v>
      </c>
      <c r="C4758" s="17" t="s">
        <v>24598</v>
      </c>
      <c r="D4758" s="17"/>
      <c r="E4758" s="17"/>
      <c r="F4758" s="17" t="str">
        <f>'Strutture ricettive (Query)'!$C4758&amp;" "&amp;'Strutture ricettive (Query)'!$K4758</f>
        <v>dato mancante 0</v>
      </c>
      <c r="G4758" s="17" t="s">
        <v>22990</v>
      </c>
      <c r="H4758" s="17" t="s">
        <v>26516</v>
      </c>
      <c r="I4758" s="17" t="s">
        <v>14226</v>
      </c>
      <c r="J4758" s="17" t="s">
        <v>14227</v>
      </c>
      <c r="K4758" s="17">
        <f>IF('Strutture ricettive (Query)'!$D4758='Strutture ricettive (Query)'!$E4758,'Strutture ricettive (Query)'!$D4758,'Strutture ricettive (Query)'!$D4758&amp;" "&amp;'Strutture ricettive (Query)'!$E4758)</f>
        <v>0</v>
      </c>
    </row>
    <row r="4759" spans="1:11" x14ac:dyDescent="0.25">
      <c r="A4759" s="18" t="s">
        <v>19708</v>
      </c>
      <c r="B4759" s="19" t="s">
        <v>22992</v>
      </c>
      <c r="C4759" s="19" t="s">
        <v>27431</v>
      </c>
      <c r="D4759" s="19" t="s">
        <v>27329</v>
      </c>
      <c r="E4759" s="19"/>
      <c r="F4759" s="19" t="str">
        <f>'Strutture ricettive (Query)'!$C4759&amp;" "&amp;'Strutture ricettive (Query)'!$K4759</f>
        <v xml:space="preserve">Via Santa Croce  38/A </v>
      </c>
      <c r="G4759" s="19" t="s">
        <v>22990</v>
      </c>
      <c r="H4759" s="19" t="s">
        <v>26517</v>
      </c>
      <c r="I4759" s="19" t="s">
        <v>24598</v>
      </c>
      <c r="J4759" s="19" t="s">
        <v>14231</v>
      </c>
      <c r="K4759" s="19" t="str">
        <f>IF('Strutture ricettive (Query)'!$D4759='Strutture ricettive (Query)'!$E4759,'Strutture ricettive (Query)'!$D4759,'Strutture ricettive (Query)'!$D4759&amp;" "&amp;'Strutture ricettive (Query)'!$E4759)</f>
        <v xml:space="preserve">38/A </v>
      </c>
    </row>
    <row r="4760" spans="1:11" x14ac:dyDescent="0.25">
      <c r="A4760" s="16" t="s">
        <v>19708</v>
      </c>
      <c r="B4760" s="17" t="s">
        <v>25739</v>
      </c>
      <c r="C4760" s="17" t="s">
        <v>24598</v>
      </c>
      <c r="D4760" s="17"/>
      <c r="E4760" s="17"/>
      <c r="F4760" s="17" t="str">
        <f>'Strutture ricettive (Query)'!$C4760&amp;" "&amp;'Strutture ricettive (Query)'!$K4760</f>
        <v>dato mancante 0</v>
      </c>
      <c r="G4760" s="17" t="s">
        <v>22990</v>
      </c>
      <c r="H4760" s="17" t="s">
        <v>24598</v>
      </c>
      <c r="I4760" s="17" t="s">
        <v>24598</v>
      </c>
      <c r="J4760" s="17" t="s">
        <v>14233</v>
      </c>
      <c r="K4760" s="17">
        <f>IF('Strutture ricettive (Query)'!$D4760='Strutture ricettive (Query)'!$E4760,'Strutture ricettive (Query)'!$D4760,'Strutture ricettive (Query)'!$D4760&amp;" "&amp;'Strutture ricettive (Query)'!$E4760)</f>
        <v>0</v>
      </c>
    </row>
    <row r="4761" spans="1:11" x14ac:dyDescent="0.25">
      <c r="A4761" s="18" t="s">
        <v>19708</v>
      </c>
      <c r="B4761" s="19" t="s">
        <v>22993</v>
      </c>
      <c r="C4761" s="19" t="s">
        <v>24575</v>
      </c>
      <c r="D4761" s="19"/>
      <c r="E4761" s="19"/>
      <c r="F4761" s="19" t="str">
        <f>'Strutture ricettive (Query)'!$C4761&amp;" "&amp;'Strutture ricettive (Query)'!$K4761</f>
        <v>Via S.Ercolano Snc 0</v>
      </c>
      <c r="G4761" s="19" t="s">
        <v>22990</v>
      </c>
      <c r="H4761" s="19" t="s">
        <v>26514</v>
      </c>
      <c r="I4761" s="19" t="s">
        <v>24598</v>
      </c>
      <c r="J4761" s="19" t="s">
        <v>14237</v>
      </c>
      <c r="K4761" s="19">
        <f>IF('Strutture ricettive (Query)'!$D4761='Strutture ricettive (Query)'!$E4761,'Strutture ricettive (Query)'!$D4761,'Strutture ricettive (Query)'!$D4761&amp;" "&amp;'Strutture ricettive (Query)'!$E4761)</f>
        <v>0</v>
      </c>
    </row>
    <row r="4762" spans="1:11" x14ac:dyDescent="0.25">
      <c r="A4762" s="16" t="s">
        <v>19708</v>
      </c>
      <c r="B4762" s="17" t="s">
        <v>22994</v>
      </c>
      <c r="C4762" s="17" t="s">
        <v>27474</v>
      </c>
      <c r="D4762" s="17" t="s">
        <v>27152</v>
      </c>
      <c r="E4762" s="17"/>
      <c r="F4762" s="17" t="str">
        <f>'Strutture ricettive (Query)'!$C4762&amp;" "&amp;'Strutture ricettive (Query)'!$K4762</f>
        <v xml:space="preserve">Via Monsignor Amici  1 </v>
      </c>
      <c r="G4762" s="17" t="s">
        <v>22990</v>
      </c>
      <c r="H4762" s="17" t="s">
        <v>26518</v>
      </c>
      <c r="I4762" s="17" t="s">
        <v>24598</v>
      </c>
      <c r="J4762" s="17" t="s">
        <v>14240</v>
      </c>
      <c r="K4762" s="17" t="str">
        <f>IF('Strutture ricettive (Query)'!$D4762='Strutture ricettive (Query)'!$E4762,'Strutture ricettive (Query)'!$D4762,'Strutture ricettive (Query)'!$D4762&amp;" "&amp;'Strutture ricettive (Query)'!$E4762)</f>
        <v xml:space="preserve">1 </v>
      </c>
    </row>
    <row r="4763" spans="1:11" x14ac:dyDescent="0.25">
      <c r="A4763" s="18" t="s">
        <v>19707</v>
      </c>
      <c r="B4763" s="19" t="s">
        <v>25740</v>
      </c>
      <c r="C4763" s="19" t="s">
        <v>24598</v>
      </c>
      <c r="D4763" s="19"/>
      <c r="E4763" s="19"/>
      <c r="F4763" s="19" t="str">
        <f>'Strutture ricettive (Query)'!$C4763&amp;" "&amp;'Strutture ricettive (Query)'!$K4763</f>
        <v>dato mancante 0</v>
      </c>
      <c r="G4763" s="19" t="s">
        <v>22990</v>
      </c>
      <c r="H4763" s="19" t="s">
        <v>26518</v>
      </c>
      <c r="I4763" s="19" t="s">
        <v>24598</v>
      </c>
      <c r="J4763" s="19" t="s">
        <v>14242</v>
      </c>
      <c r="K4763" s="19">
        <f>IF('Strutture ricettive (Query)'!$D4763='Strutture ricettive (Query)'!$E4763,'Strutture ricettive (Query)'!$D4763,'Strutture ricettive (Query)'!$D4763&amp;" "&amp;'Strutture ricettive (Query)'!$E4763)</f>
        <v>0</v>
      </c>
    </row>
    <row r="4764" spans="1:11" x14ac:dyDescent="0.25">
      <c r="A4764" s="16" t="s">
        <v>19707</v>
      </c>
      <c r="B4764" s="17" t="s">
        <v>22995</v>
      </c>
      <c r="C4764" s="17" t="s">
        <v>27472</v>
      </c>
      <c r="D4764" s="17" t="s">
        <v>27152</v>
      </c>
      <c r="E4764" s="17"/>
      <c r="F4764" s="17" t="str">
        <f>'Strutture ricettive (Query)'!$C4764&amp;" "&amp;'Strutture ricettive (Query)'!$K4764</f>
        <v xml:space="preserve">Via Pie' La Costa  1 </v>
      </c>
      <c r="G4764" s="17" t="s">
        <v>22990</v>
      </c>
      <c r="H4764" s="17" t="s">
        <v>26518</v>
      </c>
      <c r="I4764" s="17" t="s">
        <v>14245</v>
      </c>
      <c r="J4764" s="17" t="s">
        <v>14246</v>
      </c>
      <c r="K4764" s="17" t="str">
        <f>IF('Strutture ricettive (Query)'!$D4764='Strutture ricettive (Query)'!$E4764,'Strutture ricettive (Query)'!$D4764,'Strutture ricettive (Query)'!$D4764&amp;" "&amp;'Strutture ricettive (Query)'!$E4764)</f>
        <v xml:space="preserve">1 </v>
      </c>
    </row>
    <row r="4765" spans="1:11" x14ac:dyDescent="0.25">
      <c r="A4765" s="18" t="s">
        <v>19707</v>
      </c>
      <c r="B4765" s="19" t="s">
        <v>22996</v>
      </c>
      <c r="C4765" s="19" t="s">
        <v>27471</v>
      </c>
      <c r="D4765" s="19" t="s">
        <v>27152</v>
      </c>
      <c r="E4765" s="19"/>
      <c r="F4765" s="19" t="str">
        <f>'Strutture ricettive (Query)'!$C4765&amp;" "&amp;'Strutture ricettive (Query)'!$K4765</f>
        <v xml:space="preserve">Piazza Dei Cavallari  1 </v>
      </c>
      <c r="G4765" s="19" t="s">
        <v>22990</v>
      </c>
      <c r="H4765" s="19" t="s">
        <v>26518</v>
      </c>
      <c r="I4765" s="19" t="s">
        <v>14249</v>
      </c>
      <c r="J4765" s="19" t="s">
        <v>14250</v>
      </c>
      <c r="K4765" s="19" t="str">
        <f>IF('Strutture ricettive (Query)'!$D4765='Strutture ricettive (Query)'!$E4765,'Strutture ricettive (Query)'!$D4765,'Strutture ricettive (Query)'!$D4765&amp;" "&amp;'Strutture ricettive (Query)'!$E4765)</f>
        <v xml:space="preserve">1 </v>
      </c>
    </row>
    <row r="4766" spans="1:11" x14ac:dyDescent="0.25">
      <c r="A4766" s="16" t="s">
        <v>19707</v>
      </c>
      <c r="B4766" s="17" t="s">
        <v>25741</v>
      </c>
      <c r="C4766" s="17" t="s">
        <v>24598</v>
      </c>
      <c r="D4766" s="17"/>
      <c r="E4766" s="17"/>
      <c r="F4766" s="17" t="str">
        <f>'Strutture ricettive (Query)'!$C4766&amp;" "&amp;'Strutture ricettive (Query)'!$K4766</f>
        <v>dato mancante 0</v>
      </c>
      <c r="G4766" s="17" t="s">
        <v>22990</v>
      </c>
      <c r="H4766" s="17" t="s">
        <v>26519</v>
      </c>
      <c r="I4766" s="17" t="s">
        <v>14253</v>
      </c>
      <c r="J4766" s="17" t="s">
        <v>14254</v>
      </c>
      <c r="K4766" s="17">
        <f>IF('Strutture ricettive (Query)'!$D4766='Strutture ricettive (Query)'!$E4766,'Strutture ricettive (Query)'!$D4766,'Strutture ricettive (Query)'!$D4766&amp;" "&amp;'Strutture ricettive (Query)'!$E4766)</f>
        <v>0</v>
      </c>
    </row>
    <row r="4767" spans="1:11" x14ac:dyDescent="0.25">
      <c r="A4767" s="18" t="s">
        <v>19718</v>
      </c>
      <c r="B4767" s="19" t="s">
        <v>22997</v>
      </c>
      <c r="C4767" s="19" t="s">
        <v>27475</v>
      </c>
      <c r="D4767" s="19" t="s">
        <v>27152</v>
      </c>
      <c r="E4767" s="19"/>
      <c r="F4767" s="19" t="str">
        <f>'Strutture ricettive (Query)'!$C4767&amp;" "&amp;'Strutture ricettive (Query)'!$K4767</f>
        <v xml:space="preserve">Montebove  1 </v>
      </c>
      <c r="G4767" s="19" t="s">
        <v>22990</v>
      </c>
      <c r="H4767" s="19" t="s">
        <v>26518</v>
      </c>
      <c r="I4767" s="19" t="s">
        <v>14257</v>
      </c>
      <c r="J4767" s="19" t="s">
        <v>14258</v>
      </c>
      <c r="K4767" s="19" t="str">
        <f>IF('Strutture ricettive (Query)'!$D4767='Strutture ricettive (Query)'!$E4767,'Strutture ricettive (Query)'!$D4767,'Strutture ricettive (Query)'!$D4767&amp;" "&amp;'Strutture ricettive (Query)'!$E4767)</f>
        <v xml:space="preserve">1 </v>
      </c>
    </row>
    <row r="4768" spans="1:11" x14ac:dyDescent="0.25">
      <c r="A4768" s="16" t="s">
        <v>19717</v>
      </c>
      <c r="B4768" s="17" t="s">
        <v>25742</v>
      </c>
      <c r="C4768" s="17" t="s">
        <v>24598</v>
      </c>
      <c r="D4768" s="17"/>
      <c r="E4768" s="17"/>
      <c r="F4768" s="17" t="str">
        <f>'Strutture ricettive (Query)'!$C4768&amp;" "&amp;'Strutture ricettive (Query)'!$K4768</f>
        <v>dato mancante 0</v>
      </c>
      <c r="G4768" s="17" t="s">
        <v>22990</v>
      </c>
      <c r="H4768" s="17" t="s">
        <v>26520</v>
      </c>
      <c r="I4768" s="17" t="s">
        <v>24598</v>
      </c>
      <c r="J4768" s="17" t="s">
        <v>24598</v>
      </c>
      <c r="K4768" s="17">
        <f>IF('Strutture ricettive (Query)'!$D4768='Strutture ricettive (Query)'!$E4768,'Strutture ricettive (Query)'!$D4768,'Strutture ricettive (Query)'!$D4768&amp;" "&amp;'Strutture ricettive (Query)'!$E4768)</f>
        <v>0</v>
      </c>
    </row>
    <row r="4769" spans="1:11" x14ac:dyDescent="0.25">
      <c r="A4769" s="18" t="s">
        <v>19718</v>
      </c>
      <c r="B4769" s="19" t="s">
        <v>25743</v>
      </c>
      <c r="C4769" s="19" t="s">
        <v>24598</v>
      </c>
      <c r="D4769" s="19"/>
      <c r="E4769" s="19"/>
      <c r="F4769" s="19" t="str">
        <f>'Strutture ricettive (Query)'!$C4769&amp;" "&amp;'Strutture ricettive (Query)'!$K4769</f>
        <v>dato mancante 0</v>
      </c>
      <c r="G4769" s="19" t="s">
        <v>22990</v>
      </c>
      <c r="H4769" s="19" t="s">
        <v>26521</v>
      </c>
      <c r="I4769" s="19" t="s">
        <v>24598</v>
      </c>
      <c r="J4769" s="19" t="s">
        <v>14263</v>
      </c>
      <c r="K4769" s="19">
        <f>IF('Strutture ricettive (Query)'!$D4769='Strutture ricettive (Query)'!$E4769,'Strutture ricettive (Query)'!$D4769,'Strutture ricettive (Query)'!$D4769&amp;" "&amp;'Strutture ricettive (Query)'!$E4769)</f>
        <v>0</v>
      </c>
    </row>
    <row r="4770" spans="1:11" x14ac:dyDescent="0.25">
      <c r="A4770" s="16" t="s">
        <v>19708</v>
      </c>
      <c r="B4770" s="17" t="s">
        <v>22998</v>
      </c>
      <c r="C4770" s="17" t="s">
        <v>27431</v>
      </c>
      <c r="D4770" s="17" t="s">
        <v>26964</v>
      </c>
      <c r="E4770" s="17"/>
      <c r="F4770" s="17" t="str">
        <f>'Strutture ricettive (Query)'!$C4770&amp;" "&amp;'Strutture ricettive (Query)'!$K4770</f>
        <v xml:space="preserve">Via Santa Croce  38 </v>
      </c>
      <c r="G4770" s="17" t="s">
        <v>22990</v>
      </c>
      <c r="H4770" s="17" t="s">
        <v>24598</v>
      </c>
      <c r="I4770" s="17" t="s">
        <v>14266</v>
      </c>
      <c r="J4770" s="17" t="s">
        <v>14267</v>
      </c>
      <c r="K4770" s="17" t="str">
        <f>IF('Strutture ricettive (Query)'!$D4770='Strutture ricettive (Query)'!$E4770,'Strutture ricettive (Query)'!$D4770,'Strutture ricettive (Query)'!$D4770&amp;" "&amp;'Strutture ricettive (Query)'!$E4770)</f>
        <v xml:space="preserve">38 </v>
      </c>
    </row>
    <row r="4771" spans="1:11" x14ac:dyDescent="0.25">
      <c r="A4771" s="18" t="s">
        <v>19725</v>
      </c>
      <c r="B4771" s="19" t="s">
        <v>22999</v>
      </c>
      <c r="C4771" s="19" t="s">
        <v>24576</v>
      </c>
      <c r="D4771" s="19"/>
      <c r="E4771" s="19"/>
      <c r="F4771" s="19" t="str">
        <f>'Strutture ricettive (Query)'!$C4771&amp;" "&amp;'Strutture ricettive (Query)'!$K4771</f>
        <v>Via Pratolungo Snc 0</v>
      </c>
      <c r="G4771" s="19" t="s">
        <v>22990</v>
      </c>
      <c r="H4771" s="19" t="s">
        <v>26518</v>
      </c>
      <c r="I4771" s="19" t="s">
        <v>24598</v>
      </c>
      <c r="J4771" s="19" t="s">
        <v>14270</v>
      </c>
      <c r="K4771" s="19">
        <f>IF('Strutture ricettive (Query)'!$D4771='Strutture ricettive (Query)'!$E4771,'Strutture ricettive (Query)'!$D4771,'Strutture ricettive (Query)'!$D4771&amp;" "&amp;'Strutture ricettive (Query)'!$E4771)</f>
        <v>0</v>
      </c>
    </row>
    <row r="4772" spans="1:11" x14ac:dyDescent="0.25">
      <c r="A4772" s="16" t="s">
        <v>19708</v>
      </c>
      <c r="B4772" s="17" t="s">
        <v>23000</v>
      </c>
      <c r="C4772" s="17" t="s">
        <v>24577</v>
      </c>
      <c r="D4772" s="17"/>
      <c r="E4772" s="17"/>
      <c r="F4772" s="17" t="str">
        <f>'Strutture ricettive (Query)'!$C4772&amp;" "&amp;'Strutture ricettive (Query)'!$K4772</f>
        <v>C.Da Capovallazza Snc 0</v>
      </c>
      <c r="G4772" s="17" t="s">
        <v>22990</v>
      </c>
      <c r="H4772" s="17" t="s">
        <v>26522</v>
      </c>
      <c r="I4772" s="17" t="s">
        <v>24598</v>
      </c>
      <c r="J4772" s="17" t="s">
        <v>14274</v>
      </c>
      <c r="K4772" s="17">
        <f>IF('Strutture ricettive (Query)'!$D4772='Strutture ricettive (Query)'!$E4772,'Strutture ricettive (Query)'!$D4772,'Strutture ricettive (Query)'!$D4772&amp;" "&amp;'Strutture ricettive (Query)'!$E4772)</f>
        <v>0</v>
      </c>
    </row>
    <row r="4773" spans="1:11" x14ac:dyDescent="0.25">
      <c r="A4773" s="18" t="s">
        <v>19712</v>
      </c>
      <c r="B4773" s="19" t="s">
        <v>25744</v>
      </c>
      <c r="C4773" s="19" t="s">
        <v>24598</v>
      </c>
      <c r="D4773" s="19"/>
      <c r="E4773" s="19"/>
      <c r="F4773" s="19" t="str">
        <f>'Strutture ricettive (Query)'!$C4773&amp;" "&amp;'Strutture ricettive (Query)'!$K4773</f>
        <v>dato mancante 0</v>
      </c>
      <c r="G4773" s="19" t="s">
        <v>22990</v>
      </c>
      <c r="H4773" s="19" t="s">
        <v>26523</v>
      </c>
      <c r="I4773" s="19" t="s">
        <v>14277</v>
      </c>
      <c r="J4773" s="19" t="s">
        <v>14278</v>
      </c>
      <c r="K4773" s="19">
        <f>IF('Strutture ricettive (Query)'!$D4773='Strutture ricettive (Query)'!$E4773,'Strutture ricettive (Query)'!$D4773,'Strutture ricettive (Query)'!$D4773&amp;" "&amp;'Strutture ricettive (Query)'!$E4773)</f>
        <v>0</v>
      </c>
    </row>
    <row r="4774" spans="1:11" x14ac:dyDescent="0.25">
      <c r="A4774" s="16" t="s">
        <v>19706</v>
      </c>
      <c r="B4774" s="17" t="s">
        <v>23001</v>
      </c>
      <c r="C4774" s="17" t="s">
        <v>27469</v>
      </c>
      <c r="D4774" s="17" t="s">
        <v>27152</v>
      </c>
      <c r="E4774" s="17"/>
      <c r="F4774" s="17" t="str">
        <f>'Strutture ricettive (Query)'!$C4774&amp;" "&amp;'Strutture ricettive (Query)'!$K4774</f>
        <v xml:space="preserve">Frazione Calcara  1 </v>
      </c>
      <c r="G4774" s="17" t="s">
        <v>22990</v>
      </c>
      <c r="H4774" s="17" t="s">
        <v>26518</v>
      </c>
      <c r="I4774" s="17" t="s">
        <v>9441</v>
      </c>
      <c r="J4774" s="17" t="s">
        <v>9442</v>
      </c>
      <c r="K4774" s="17" t="str">
        <f>IF('Strutture ricettive (Query)'!$D4774='Strutture ricettive (Query)'!$E4774,'Strutture ricettive (Query)'!$D4774,'Strutture ricettive (Query)'!$D4774&amp;" "&amp;'Strutture ricettive (Query)'!$E4774)</f>
        <v xml:space="preserve">1 </v>
      </c>
    </row>
    <row r="4775" spans="1:11" x14ac:dyDescent="0.25">
      <c r="A4775" s="18" t="s">
        <v>19713</v>
      </c>
      <c r="B4775" s="19" t="s">
        <v>19715</v>
      </c>
      <c r="C4775" s="19" t="s">
        <v>24598</v>
      </c>
      <c r="D4775" s="19"/>
      <c r="E4775" s="19"/>
      <c r="F4775" s="19" t="str">
        <f>'Strutture ricettive (Query)'!$C4775&amp;" "&amp;'Strutture ricettive (Query)'!$K4775</f>
        <v>dato mancante 0</v>
      </c>
      <c r="G4775" s="19" t="s">
        <v>23002</v>
      </c>
      <c r="H4775" s="19" t="s">
        <v>24598</v>
      </c>
      <c r="I4775" s="19" t="s">
        <v>24598</v>
      </c>
      <c r="J4775" s="19" t="s">
        <v>24598</v>
      </c>
      <c r="K4775" s="19">
        <f>IF('Strutture ricettive (Query)'!$D4775='Strutture ricettive (Query)'!$E4775,'Strutture ricettive (Query)'!$D4775,'Strutture ricettive (Query)'!$D4775&amp;" "&amp;'Strutture ricettive (Query)'!$E4775)</f>
        <v>0</v>
      </c>
    </row>
    <row r="4776" spans="1:11" x14ac:dyDescent="0.25">
      <c r="A4776" s="16" t="s">
        <v>19718</v>
      </c>
      <c r="B4776" s="17" t="s">
        <v>23003</v>
      </c>
      <c r="C4776" s="17" t="s">
        <v>27468</v>
      </c>
      <c r="D4776" s="17" t="s">
        <v>27152</v>
      </c>
      <c r="E4776" s="17"/>
      <c r="F4776" s="17" t="str">
        <f>'Strutture ricettive (Query)'!$C4776&amp;" "&amp;'Strutture ricettive (Query)'!$K4776</f>
        <v xml:space="preserve">Localita' Macereto  1 </v>
      </c>
      <c r="G4776" s="17" t="s">
        <v>23002</v>
      </c>
      <c r="H4776" s="17" t="s">
        <v>26524</v>
      </c>
      <c r="I4776" s="17" t="s">
        <v>14284</v>
      </c>
      <c r="J4776" s="17" t="s">
        <v>14285</v>
      </c>
      <c r="K4776" s="17" t="str">
        <f>IF('Strutture ricettive (Query)'!$D4776='Strutture ricettive (Query)'!$E4776,'Strutture ricettive (Query)'!$D4776,'Strutture ricettive (Query)'!$D4776&amp;" "&amp;'Strutture ricettive (Query)'!$E4776)</f>
        <v xml:space="preserve">1 </v>
      </c>
    </row>
    <row r="4777" spans="1:11" x14ac:dyDescent="0.25">
      <c r="A4777" s="18" t="s">
        <v>19708</v>
      </c>
      <c r="B4777" s="19" t="s">
        <v>23004</v>
      </c>
      <c r="C4777" s="19" t="s">
        <v>27470</v>
      </c>
      <c r="D4777" s="19" t="s">
        <v>27064</v>
      </c>
      <c r="E4777" s="19"/>
      <c r="F4777" s="19" t="str">
        <f>'Strutture ricettive (Query)'!$C4777&amp;" "&amp;'Strutture ricettive (Query)'!$K4777</f>
        <v xml:space="preserve">Via Pietro Toselli  2 </v>
      </c>
      <c r="G4777" s="19" t="s">
        <v>23002</v>
      </c>
      <c r="H4777" s="19" t="s">
        <v>24598</v>
      </c>
      <c r="I4777" s="19" t="s">
        <v>24598</v>
      </c>
      <c r="J4777" s="19" t="s">
        <v>14289</v>
      </c>
      <c r="K4777" s="19" t="str">
        <f>IF('Strutture ricettive (Query)'!$D4777='Strutture ricettive (Query)'!$E4777,'Strutture ricettive (Query)'!$D4777,'Strutture ricettive (Query)'!$D4777&amp;" "&amp;'Strutture ricettive (Query)'!$E4777)</f>
        <v xml:space="preserve">2 </v>
      </c>
    </row>
    <row r="4778" spans="1:11" x14ac:dyDescent="0.25">
      <c r="A4778" s="16" t="s">
        <v>19708</v>
      </c>
      <c r="B4778" s="17" t="s">
        <v>23005</v>
      </c>
      <c r="C4778" s="17" t="s">
        <v>27477</v>
      </c>
      <c r="D4778" s="17" t="s">
        <v>27074</v>
      </c>
      <c r="E4778" s="17"/>
      <c r="F4778" s="17" t="str">
        <f>'Strutture ricettive (Query)'!$C4778&amp;" "&amp;'Strutture ricettive (Query)'!$K4778</f>
        <v xml:space="preserve">Via Galliano   18 </v>
      </c>
      <c r="G4778" s="17" t="s">
        <v>23002</v>
      </c>
      <c r="H4778" s="17" t="s">
        <v>24598</v>
      </c>
      <c r="I4778" s="17" t="s">
        <v>24598</v>
      </c>
      <c r="J4778" s="17" t="s">
        <v>14292</v>
      </c>
      <c r="K4778" s="17" t="str">
        <f>IF('Strutture ricettive (Query)'!$D4778='Strutture ricettive (Query)'!$E4778,'Strutture ricettive (Query)'!$D4778,'Strutture ricettive (Query)'!$D4778&amp;" "&amp;'Strutture ricettive (Query)'!$E4778)</f>
        <v xml:space="preserve">18 </v>
      </c>
    </row>
    <row r="4779" spans="1:11" x14ac:dyDescent="0.25">
      <c r="A4779" s="18" t="s">
        <v>19708</v>
      </c>
      <c r="B4779" s="19" t="s">
        <v>23006</v>
      </c>
      <c r="C4779" s="19" t="s">
        <v>27485</v>
      </c>
      <c r="D4779" s="19" t="s">
        <v>27486</v>
      </c>
      <c r="E4779" s="19"/>
      <c r="F4779" s="19" t="str">
        <f>'Strutture ricettive (Query)'!$C4779&amp;" "&amp;'Strutture ricettive (Query)'!$K4779</f>
        <v xml:space="preserve">Via Ussita  5/A </v>
      </c>
      <c r="G4779" s="19" t="s">
        <v>23002</v>
      </c>
      <c r="H4779" s="19" t="s">
        <v>24598</v>
      </c>
      <c r="I4779" s="19" t="s">
        <v>24598</v>
      </c>
      <c r="J4779" s="19" t="s">
        <v>14295</v>
      </c>
      <c r="K4779" s="19" t="str">
        <f>IF('Strutture ricettive (Query)'!$D4779='Strutture ricettive (Query)'!$E4779,'Strutture ricettive (Query)'!$D4779,'Strutture ricettive (Query)'!$D4779&amp;" "&amp;'Strutture ricettive (Query)'!$E4779)</f>
        <v xml:space="preserve">5/A </v>
      </c>
    </row>
    <row r="4780" spans="1:11" x14ac:dyDescent="0.25">
      <c r="A4780" s="16" t="s">
        <v>19708</v>
      </c>
      <c r="B4780" s="17" t="s">
        <v>19719</v>
      </c>
      <c r="C4780" s="17" t="s">
        <v>27478</v>
      </c>
      <c r="D4780" s="17" t="s">
        <v>27344</v>
      </c>
      <c r="E4780" s="17"/>
      <c r="F4780" s="17" t="str">
        <f>'Strutture ricettive (Query)'!$C4780&amp;" "&amp;'Strutture ricettive (Query)'!$K4780</f>
        <v xml:space="preserve">Via Borgo Santantonio  11/A </v>
      </c>
      <c r="G4780" s="17" t="s">
        <v>23002</v>
      </c>
      <c r="H4780" s="17" t="s">
        <v>24598</v>
      </c>
      <c r="I4780" s="17" t="s">
        <v>24598</v>
      </c>
      <c r="J4780" s="17" t="s">
        <v>14297</v>
      </c>
      <c r="K4780" s="17" t="str">
        <f>IF('Strutture ricettive (Query)'!$D4780='Strutture ricettive (Query)'!$E4780,'Strutture ricettive (Query)'!$D4780,'Strutture ricettive (Query)'!$D4780&amp;" "&amp;'Strutture ricettive (Query)'!$E4780)</f>
        <v xml:space="preserve">11/A </v>
      </c>
    </row>
    <row r="4781" spans="1:11" x14ac:dyDescent="0.25">
      <c r="A4781" s="18" t="s">
        <v>19708</v>
      </c>
      <c r="B4781" s="19" t="s">
        <v>23007</v>
      </c>
      <c r="C4781" s="19" t="s">
        <v>26806</v>
      </c>
      <c r="D4781" s="19" t="s">
        <v>26908</v>
      </c>
      <c r="E4781" s="19"/>
      <c r="F4781" s="19" t="str">
        <f>'Strutture ricettive (Query)'!$C4781&amp;" "&amp;'Strutture ricettive (Query)'!$K4781</f>
        <v xml:space="preserve">Via Cesare Battisti  51 </v>
      </c>
      <c r="G4781" s="19" t="s">
        <v>23002</v>
      </c>
      <c r="H4781" s="19" t="s">
        <v>24598</v>
      </c>
      <c r="I4781" s="19" t="s">
        <v>24598</v>
      </c>
      <c r="J4781" s="19" t="s">
        <v>14301</v>
      </c>
      <c r="K4781" s="19" t="str">
        <f>IF('Strutture ricettive (Query)'!$D4781='Strutture ricettive (Query)'!$E4781,'Strutture ricettive (Query)'!$D4781,'Strutture ricettive (Query)'!$D4781&amp;" "&amp;'Strutture ricettive (Query)'!$E4781)</f>
        <v xml:space="preserve">51 </v>
      </c>
    </row>
    <row r="4782" spans="1:11" x14ac:dyDescent="0.25">
      <c r="A4782" s="16" t="s">
        <v>19712</v>
      </c>
      <c r="B4782" s="17" t="s">
        <v>23008</v>
      </c>
      <c r="C4782" s="17" t="s">
        <v>27493</v>
      </c>
      <c r="D4782" s="17" t="s">
        <v>26916</v>
      </c>
      <c r="E4782" s="17"/>
      <c r="F4782" s="17" t="str">
        <f>'Strutture ricettive (Query)'!$C4782&amp;" "&amp;'Strutture ricettive (Query)'!$K4782</f>
        <v xml:space="preserve">Via Macereto  5 </v>
      </c>
      <c r="G4782" s="17" t="s">
        <v>23002</v>
      </c>
      <c r="H4782" s="17" t="s">
        <v>26524</v>
      </c>
      <c r="I4782" s="17" t="s">
        <v>14304</v>
      </c>
      <c r="J4782" s="17" t="s">
        <v>14305</v>
      </c>
      <c r="K4782" s="17" t="str">
        <f>IF('Strutture ricettive (Query)'!$D4782='Strutture ricettive (Query)'!$E4782,'Strutture ricettive (Query)'!$D4782,'Strutture ricettive (Query)'!$D4782&amp;" "&amp;'Strutture ricettive (Query)'!$E4782)</f>
        <v xml:space="preserve">5 </v>
      </c>
    </row>
    <row r="4783" spans="1:11" x14ac:dyDescent="0.25">
      <c r="A4783" s="18" t="s">
        <v>19707</v>
      </c>
      <c r="B4783" s="19" t="s">
        <v>23009</v>
      </c>
      <c r="C4783" s="19" t="s">
        <v>27492</v>
      </c>
      <c r="D4783" s="19" t="s">
        <v>27096</v>
      </c>
      <c r="E4783" s="19"/>
      <c r="F4783" s="19" t="str">
        <f>'Strutture ricettive (Query)'!$C4783&amp;" "&amp;'Strutture ricettive (Query)'!$K4783</f>
        <v xml:space="preserve">Via G. Rosi  14 </v>
      </c>
      <c r="G4783" s="19" t="s">
        <v>23002</v>
      </c>
      <c r="H4783" s="19" t="s">
        <v>26524</v>
      </c>
      <c r="I4783" s="19" t="s">
        <v>14308</v>
      </c>
      <c r="J4783" s="19" t="s">
        <v>14309</v>
      </c>
      <c r="K4783" s="19" t="str">
        <f>IF('Strutture ricettive (Query)'!$D4783='Strutture ricettive (Query)'!$E4783,'Strutture ricettive (Query)'!$D4783,'Strutture ricettive (Query)'!$D4783&amp;" "&amp;'Strutture ricettive (Query)'!$E4783)</f>
        <v xml:space="preserve">14 </v>
      </c>
    </row>
    <row r="4784" spans="1:11" x14ac:dyDescent="0.25">
      <c r="A4784" s="16" t="s">
        <v>19721</v>
      </c>
      <c r="B4784" s="17" t="s">
        <v>23010</v>
      </c>
      <c r="C4784" s="17" t="s">
        <v>27491</v>
      </c>
      <c r="D4784" s="17" t="s">
        <v>27152</v>
      </c>
      <c r="E4784" s="17"/>
      <c r="F4784" s="17" t="str">
        <f>'Strutture ricettive (Query)'!$C4784&amp;" "&amp;'Strutture ricettive (Query)'!$K4784</f>
        <v xml:space="preserve">Via Piana   1 </v>
      </c>
      <c r="G4784" s="17" t="s">
        <v>23002</v>
      </c>
      <c r="H4784" s="17" t="s">
        <v>26525</v>
      </c>
      <c r="I4784" s="17" t="s">
        <v>14313</v>
      </c>
      <c r="J4784" s="17" t="s">
        <v>14314</v>
      </c>
      <c r="K4784" s="17" t="str">
        <f>IF('Strutture ricettive (Query)'!$D4784='Strutture ricettive (Query)'!$E4784,'Strutture ricettive (Query)'!$D4784,'Strutture ricettive (Query)'!$D4784&amp;" "&amp;'Strutture ricettive (Query)'!$E4784)</f>
        <v xml:space="preserve">1 </v>
      </c>
    </row>
    <row r="4785" spans="1:11" x14ac:dyDescent="0.25">
      <c r="A4785" s="18" t="s">
        <v>19718</v>
      </c>
      <c r="B4785" s="19" t="s">
        <v>25745</v>
      </c>
      <c r="C4785" s="19" t="s">
        <v>24598</v>
      </c>
      <c r="D4785" s="19"/>
      <c r="E4785" s="19"/>
      <c r="F4785" s="19" t="str">
        <f>'Strutture ricettive (Query)'!$C4785&amp;" "&amp;'Strutture ricettive (Query)'!$K4785</f>
        <v>dato mancante 0</v>
      </c>
      <c r="G4785" s="19" t="s">
        <v>23002</v>
      </c>
      <c r="H4785" s="19" t="s">
        <v>26526</v>
      </c>
      <c r="I4785" s="19" t="s">
        <v>14284</v>
      </c>
      <c r="J4785" s="19" t="s">
        <v>14285</v>
      </c>
      <c r="K4785" s="19">
        <f>IF('Strutture ricettive (Query)'!$D4785='Strutture ricettive (Query)'!$E4785,'Strutture ricettive (Query)'!$D4785,'Strutture ricettive (Query)'!$D4785&amp;" "&amp;'Strutture ricettive (Query)'!$E4785)</f>
        <v>0</v>
      </c>
    </row>
    <row r="4786" spans="1:11" x14ac:dyDescent="0.25">
      <c r="A4786" s="16" t="s">
        <v>19708</v>
      </c>
      <c r="B4786" s="17" t="s">
        <v>23011</v>
      </c>
      <c r="C4786" s="17" t="s">
        <v>27489</v>
      </c>
      <c r="D4786" s="17" t="s">
        <v>27080</v>
      </c>
      <c r="E4786" s="17"/>
      <c r="F4786" s="17" t="str">
        <f>'Strutture ricettive (Query)'!$C4786&amp;" "&amp;'Strutture ricettive (Query)'!$K4786</f>
        <v xml:space="preserve">Borgo Sant Antonio   17 </v>
      </c>
      <c r="G4786" s="17" t="s">
        <v>23002</v>
      </c>
      <c r="H4786" s="17" t="s">
        <v>26524</v>
      </c>
      <c r="I4786" s="17" t="s">
        <v>24598</v>
      </c>
      <c r="J4786" s="17" t="s">
        <v>14319</v>
      </c>
      <c r="K4786" s="17" t="str">
        <f>IF('Strutture ricettive (Query)'!$D4786='Strutture ricettive (Query)'!$E4786,'Strutture ricettive (Query)'!$D4786,'Strutture ricettive (Query)'!$D4786&amp;" "&amp;'Strutture ricettive (Query)'!$E4786)</f>
        <v xml:space="preserve">17 </v>
      </c>
    </row>
    <row r="4787" spans="1:11" x14ac:dyDescent="0.25">
      <c r="A4787" s="18" t="s">
        <v>19708</v>
      </c>
      <c r="B4787" s="19" t="s">
        <v>23012</v>
      </c>
      <c r="C4787" s="19" t="s">
        <v>27488</v>
      </c>
      <c r="D4787" s="19" t="s">
        <v>26800</v>
      </c>
      <c r="E4787" s="19"/>
      <c r="F4787" s="19" t="str">
        <f>'Strutture ricettive (Query)'!$C4787&amp;" "&amp;'Strutture ricettive (Query)'!$K4787</f>
        <v xml:space="preserve">Via Del Vettore  8 </v>
      </c>
      <c r="G4787" s="19" t="s">
        <v>23002</v>
      </c>
      <c r="H4787" s="19" t="s">
        <v>24598</v>
      </c>
      <c r="I4787" s="19" t="s">
        <v>24598</v>
      </c>
      <c r="J4787" s="19" t="s">
        <v>14322</v>
      </c>
      <c r="K4787" s="19" t="str">
        <f>IF('Strutture ricettive (Query)'!$D4787='Strutture ricettive (Query)'!$E4787,'Strutture ricettive (Query)'!$D4787,'Strutture ricettive (Query)'!$D4787&amp;" "&amp;'Strutture ricettive (Query)'!$E4787)</f>
        <v xml:space="preserve">8 </v>
      </c>
    </row>
    <row r="4788" spans="1:11" x14ac:dyDescent="0.25">
      <c r="A4788" s="16" t="s">
        <v>19712</v>
      </c>
      <c r="B4788" s="17" t="s">
        <v>23013</v>
      </c>
      <c r="C4788" s="17" t="s">
        <v>27494</v>
      </c>
      <c r="D4788" s="17" t="s">
        <v>27080</v>
      </c>
      <c r="E4788" s="17"/>
      <c r="F4788" s="17" t="str">
        <f>'Strutture ricettive (Query)'!$C4788&amp;" "&amp;'Strutture ricettive (Query)'!$K4788</f>
        <v xml:space="preserve">B.Go Sant'Antonio  17 </v>
      </c>
      <c r="G4788" s="17" t="s">
        <v>23002</v>
      </c>
      <c r="H4788" s="17" t="s">
        <v>26524</v>
      </c>
      <c r="I4788" s="17" t="s">
        <v>24598</v>
      </c>
      <c r="J4788" s="17" t="s">
        <v>14319</v>
      </c>
      <c r="K4788" s="17" t="str">
        <f>IF('Strutture ricettive (Query)'!$D4788='Strutture ricettive (Query)'!$E4788,'Strutture ricettive (Query)'!$D4788,'Strutture ricettive (Query)'!$D4788&amp;" "&amp;'Strutture ricettive (Query)'!$E4788)</f>
        <v xml:space="preserve">17 </v>
      </c>
    </row>
    <row r="4789" spans="1:11" x14ac:dyDescent="0.25">
      <c r="A4789" s="18" t="s">
        <v>19708</v>
      </c>
      <c r="B4789" s="19" t="s">
        <v>19782</v>
      </c>
      <c r="C4789" s="19" t="s">
        <v>27487</v>
      </c>
      <c r="D4789" s="19" t="s">
        <v>26916</v>
      </c>
      <c r="E4789" s="19"/>
      <c r="F4789" s="19" t="str">
        <f>'Strutture ricettive (Query)'!$C4789&amp;" "&amp;'Strutture ricettive (Query)'!$K4789</f>
        <v xml:space="preserve">Sant' Antonio   5 </v>
      </c>
      <c r="G4789" s="19" t="s">
        <v>23002</v>
      </c>
      <c r="H4789" s="19" t="s">
        <v>24598</v>
      </c>
      <c r="I4789" s="19" t="s">
        <v>24598</v>
      </c>
      <c r="J4789" s="19" t="s">
        <v>14326</v>
      </c>
      <c r="K4789" s="19" t="str">
        <f>IF('Strutture ricettive (Query)'!$D4789='Strutture ricettive (Query)'!$E4789,'Strutture ricettive (Query)'!$D4789,'Strutture ricettive (Query)'!$D4789&amp;" "&amp;'Strutture ricettive (Query)'!$E4789)</f>
        <v xml:space="preserve">5 </v>
      </c>
    </row>
    <row r="4790" spans="1:11" x14ac:dyDescent="0.25">
      <c r="A4790" s="16" t="s">
        <v>19706</v>
      </c>
      <c r="B4790" s="17" t="s">
        <v>23014</v>
      </c>
      <c r="C4790" s="17" t="s">
        <v>27484</v>
      </c>
      <c r="D4790" s="17" t="s">
        <v>27152</v>
      </c>
      <c r="E4790" s="17"/>
      <c r="F4790" s="17" t="str">
        <f>'Strutture ricettive (Query)'!$C4790&amp;" "&amp;'Strutture ricettive (Query)'!$K4790</f>
        <v xml:space="preserve">Vicolo Angelini  1 </v>
      </c>
      <c r="G4790" s="17" t="s">
        <v>23002</v>
      </c>
      <c r="H4790" s="17" t="s">
        <v>26524</v>
      </c>
      <c r="I4790" s="17" t="s">
        <v>24598</v>
      </c>
      <c r="J4790" s="17" t="s">
        <v>24598</v>
      </c>
      <c r="K4790" s="17" t="str">
        <f>IF('Strutture ricettive (Query)'!$D4790='Strutture ricettive (Query)'!$E4790,'Strutture ricettive (Query)'!$D4790,'Strutture ricettive (Query)'!$D4790&amp;" "&amp;'Strutture ricettive (Query)'!$E4790)</f>
        <v xml:space="preserve">1 </v>
      </c>
    </row>
    <row r="4791" spans="1:11" x14ac:dyDescent="0.25">
      <c r="A4791" s="18" t="s">
        <v>19712</v>
      </c>
      <c r="B4791" s="19" t="s">
        <v>23015</v>
      </c>
      <c r="C4791" s="19" t="s">
        <v>27482</v>
      </c>
      <c r="D4791" s="19" t="s">
        <v>27132</v>
      </c>
      <c r="E4791" s="19"/>
      <c r="F4791" s="19" t="str">
        <f>'Strutture ricettive (Query)'!$C4791&amp;" "&amp;'Strutture ricettive (Query)'!$K4791</f>
        <v xml:space="preserve">Via Valcanuta  11 </v>
      </c>
      <c r="G4791" s="19" t="s">
        <v>23002</v>
      </c>
      <c r="H4791" s="19" t="s">
        <v>26524</v>
      </c>
      <c r="I4791" s="19" t="s">
        <v>24598</v>
      </c>
      <c r="J4791" s="19" t="s">
        <v>24598</v>
      </c>
      <c r="K4791" s="19" t="str">
        <f>IF('Strutture ricettive (Query)'!$D4791='Strutture ricettive (Query)'!$E4791,'Strutture ricettive (Query)'!$D4791,'Strutture ricettive (Query)'!$D4791&amp;" "&amp;'Strutture ricettive (Query)'!$E4791)</f>
        <v xml:space="preserve">11 </v>
      </c>
    </row>
    <row r="4792" spans="1:11" x14ac:dyDescent="0.25">
      <c r="A4792" s="16" t="s">
        <v>19708</v>
      </c>
      <c r="B4792" s="17" t="s">
        <v>23016</v>
      </c>
      <c r="C4792" s="17" t="s">
        <v>27481</v>
      </c>
      <c r="D4792" s="17" t="s">
        <v>27080</v>
      </c>
      <c r="E4792" s="17"/>
      <c r="F4792" s="17" t="str">
        <f>'Strutture ricettive (Query)'!$C4792&amp;" "&amp;'Strutture ricettive (Query)'!$K4792</f>
        <v xml:space="preserve">Via Borgo Sant'Antonio  17 </v>
      </c>
      <c r="G4792" s="17" t="s">
        <v>23002</v>
      </c>
      <c r="H4792" s="17" t="s">
        <v>26524</v>
      </c>
      <c r="I4792" s="17" t="s">
        <v>24598</v>
      </c>
      <c r="J4792" s="17" t="s">
        <v>24598</v>
      </c>
      <c r="K4792" s="17" t="str">
        <f>IF('Strutture ricettive (Query)'!$D4792='Strutture ricettive (Query)'!$E4792,'Strutture ricettive (Query)'!$D4792,'Strutture ricettive (Query)'!$D4792&amp;" "&amp;'Strutture ricettive (Query)'!$E4792)</f>
        <v xml:space="preserve">17 </v>
      </c>
    </row>
    <row r="4793" spans="1:11" x14ac:dyDescent="0.25">
      <c r="A4793" s="18" t="s">
        <v>19709</v>
      </c>
      <c r="B4793" s="19" t="s">
        <v>23017</v>
      </c>
      <c r="C4793" s="19" t="s">
        <v>27480</v>
      </c>
      <c r="D4793" s="19" t="s">
        <v>27059</v>
      </c>
      <c r="E4793" s="19"/>
      <c r="F4793" s="19" t="str">
        <f>'Strutture ricettive (Query)'!$C4793&amp;" "&amp;'Strutture ricettive (Query)'!$K4793</f>
        <v xml:space="preserve">Capo Cervara  20 </v>
      </c>
      <c r="G4793" s="19" t="s">
        <v>23002</v>
      </c>
      <c r="H4793" s="19" t="s">
        <v>26527</v>
      </c>
      <c r="I4793" s="19" t="s">
        <v>24598</v>
      </c>
      <c r="J4793" s="19" t="s">
        <v>24598</v>
      </c>
      <c r="K4793" s="19" t="str">
        <f>IF('Strutture ricettive (Query)'!$D4793='Strutture ricettive (Query)'!$E4793,'Strutture ricettive (Query)'!$D4793,'Strutture ricettive (Query)'!$D4793&amp;" "&amp;'Strutture ricettive (Query)'!$E4793)</f>
        <v xml:space="preserve">20 </v>
      </c>
    </row>
    <row r="4794" spans="1:11" x14ac:dyDescent="0.25">
      <c r="A4794" s="16" t="s">
        <v>19708</v>
      </c>
      <c r="B4794" s="17" t="s">
        <v>25746</v>
      </c>
      <c r="C4794" s="17" t="s">
        <v>24598</v>
      </c>
      <c r="D4794" s="17"/>
      <c r="E4794" s="17"/>
      <c r="F4794" s="17" t="str">
        <f>'Strutture ricettive (Query)'!$C4794&amp;" "&amp;'Strutture ricettive (Query)'!$K4794</f>
        <v>dato mancante 0</v>
      </c>
      <c r="G4794" s="17" t="s">
        <v>23002</v>
      </c>
      <c r="H4794" s="17" t="s">
        <v>24598</v>
      </c>
      <c r="I4794" s="17" t="s">
        <v>24598</v>
      </c>
      <c r="J4794" s="17" t="s">
        <v>24598</v>
      </c>
      <c r="K4794" s="17">
        <f>IF('Strutture ricettive (Query)'!$D4794='Strutture ricettive (Query)'!$E4794,'Strutture ricettive (Query)'!$D4794,'Strutture ricettive (Query)'!$D4794&amp;" "&amp;'Strutture ricettive (Query)'!$E4794)</f>
        <v>0</v>
      </c>
    </row>
    <row r="4795" spans="1:11" x14ac:dyDescent="0.25">
      <c r="A4795" s="18" t="s">
        <v>19708</v>
      </c>
      <c r="B4795" s="19" t="s">
        <v>23018</v>
      </c>
      <c r="C4795" s="19" t="s">
        <v>27479</v>
      </c>
      <c r="D4795" s="19" t="s">
        <v>27096</v>
      </c>
      <c r="E4795" s="19"/>
      <c r="F4795" s="19" t="str">
        <f>'Strutture ricettive (Query)'!$C4795&amp;" "&amp;'Strutture ricettive (Query)'!$K4795</f>
        <v xml:space="preserve">Fraz. Vallecchia Montecolvo  14 </v>
      </c>
      <c r="G4795" s="19" t="s">
        <v>14391</v>
      </c>
      <c r="H4795" s="19" t="s">
        <v>26528</v>
      </c>
      <c r="I4795" s="19" t="s">
        <v>24598</v>
      </c>
      <c r="J4795" s="19" t="s">
        <v>14340</v>
      </c>
      <c r="K4795" s="19" t="str">
        <f>IF('Strutture ricettive (Query)'!$D4795='Strutture ricettive (Query)'!$E4795,'Strutture ricettive (Query)'!$D4795,'Strutture ricettive (Query)'!$D4795&amp;" "&amp;'Strutture ricettive (Query)'!$E4795)</f>
        <v xml:space="preserve">14 </v>
      </c>
    </row>
    <row r="4796" spans="1:11" x14ac:dyDescent="0.25">
      <c r="A4796" s="16" t="s">
        <v>19708</v>
      </c>
      <c r="B4796" s="17" t="s">
        <v>25747</v>
      </c>
      <c r="C4796" s="17" t="s">
        <v>26771</v>
      </c>
      <c r="D4796" s="17" t="s">
        <v>27152</v>
      </c>
      <c r="E4796" s="17"/>
      <c r="F4796" s="17" t="str">
        <f>'Strutture ricettive (Query)'!$C4796&amp;" "&amp;'Strutture ricettive (Query)'!$K4796</f>
        <v xml:space="preserve">Via Roma  1 </v>
      </c>
      <c r="G4796" s="17" t="s">
        <v>14391</v>
      </c>
      <c r="H4796" s="17" t="s">
        <v>26529</v>
      </c>
      <c r="I4796" s="17" t="s">
        <v>24598</v>
      </c>
      <c r="J4796" s="17" t="s">
        <v>24598</v>
      </c>
      <c r="K4796" s="17" t="str">
        <f>IF('Strutture ricettive (Query)'!$D4796='Strutture ricettive (Query)'!$E4796,'Strutture ricettive (Query)'!$D4796,'Strutture ricettive (Query)'!$D4796&amp;" "&amp;'Strutture ricettive (Query)'!$E4796)</f>
        <v xml:space="preserve">1 </v>
      </c>
    </row>
    <row r="4797" spans="1:11" x14ac:dyDescent="0.25">
      <c r="A4797" s="18" t="s">
        <v>19709</v>
      </c>
      <c r="B4797" s="19" t="s">
        <v>23019</v>
      </c>
      <c r="C4797" s="19" t="s">
        <v>27433</v>
      </c>
      <c r="D4797" s="19" t="s">
        <v>27132</v>
      </c>
      <c r="E4797" s="19"/>
      <c r="F4797" s="19" t="str">
        <f>'Strutture ricettive (Query)'!$C4797&amp;" "&amp;'Strutture ricettive (Query)'!$K4797</f>
        <v xml:space="preserve">Localita' Valledacqua  11 </v>
      </c>
      <c r="G4797" s="19" t="s">
        <v>14391</v>
      </c>
      <c r="H4797" s="19" t="s">
        <v>26528</v>
      </c>
      <c r="I4797" s="19" t="s">
        <v>24598</v>
      </c>
      <c r="J4797" s="19" t="s">
        <v>14346</v>
      </c>
      <c r="K4797" s="19" t="str">
        <f>IF('Strutture ricettive (Query)'!$D4797='Strutture ricettive (Query)'!$E4797,'Strutture ricettive (Query)'!$D4797,'Strutture ricettive (Query)'!$D4797&amp;" "&amp;'Strutture ricettive (Query)'!$E4797)</f>
        <v xml:space="preserve">11 </v>
      </c>
    </row>
    <row r="4798" spans="1:11" x14ac:dyDescent="0.25">
      <c r="A4798" s="16" t="s">
        <v>19704</v>
      </c>
      <c r="B4798" s="17" t="s">
        <v>23020</v>
      </c>
      <c r="C4798" s="17" t="s">
        <v>27467</v>
      </c>
      <c r="D4798" s="17" t="s">
        <v>27152</v>
      </c>
      <c r="E4798" s="17"/>
      <c r="F4798" s="17" t="str">
        <f>'Strutture ricettive (Query)'!$C4798&amp;" "&amp;'Strutture ricettive (Query)'!$K4798</f>
        <v xml:space="preserve">Localita' Castel Di Luco  1 </v>
      </c>
      <c r="G4798" s="17" t="s">
        <v>14391</v>
      </c>
      <c r="H4798" s="17" t="s">
        <v>26528</v>
      </c>
      <c r="I4798" s="17" t="s">
        <v>14349</v>
      </c>
      <c r="J4798" s="17" t="s">
        <v>14350</v>
      </c>
      <c r="K4798" s="17" t="str">
        <f>IF('Strutture ricettive (Query)'!$D4798='Strutture ricettive (Query)'!$E4798,'Strutture ricettive (Query)'!$D4798,'Strutture ricettive (Query)'!$D4798&amp;" "&amp;'Strutture ricettive (Query)'!$E4798)</f>
        <v xml:space="preserve">1 </v>
      </c>
    </row>
    <row r="4799" spans="1:11" x14ac:dyDescent="0.25">
      <c r="A4799" s="18" t="s">
        <v>19707</v>
      </c>
      <c r="B4799" s="19" t="s">
        <v>23021</v>
      </c>
      <c r="C4799" s="19" t="s">
        <v>27466</v>
      </c>
      <c r="D4799" s="19" t="s">
        <v>26884</v>
      </c>
      <c r="E4799" s="19"/>
      <c r="F4799" s="19" t="str">
        <f>'Strutture ricettive (Query)'!$C4799&amp;" "&amp;'Strutture ricettive (Query)'!$K4799</f>
        <v xml:space="preserve">Via Del Bagno  59 </v>
      </c>
      <c r="G4799" s="19" t="s">
        <v>14391</v>
      </c>
      <c r="H4799" s="19" t="s">
        <v>26528</v>
      </c>
      <c r="I4799" s="19" t="s">
        <v>14353</v>
      </c>
      <c r="J4799" s="19" t="s">
        <v>14354</v>
      </c>
      <c r="K4799" s="19" t="str">
        <f>IF('Strutture ricettive (Query)'!$D4799='Strutture ricettive (Query)'!$E4799,'Strutture ricettive (Query)'!$D4799,'Strutture ricettive (Query)'!$D4799&amp;" "&amp;'Strutture ricettive (Query)'!$E4799)</f>
        <v xml:space="preserve">59 </v>
      </c>
    </row>
    <row r="4800" spans="1:11" x14ac:dyDescent="0.25">
      <c r="A4800" s="16" t="s">
        <v>19707</v>
      </c>
      <c r="B4800" s="17" t="s">
        <v>23022</v>
      </c>
      <c r="C4800" s="17" t="s">
        <v>27458</v>
      </c>
      <c r="D4800" s="17" t="s">
        <v>26768</v>
      </c>
      <c r="E4800" s="17"/>
      <c r="F4800" s="17" t="str">
        <f>'Strutture ricettive (Query)'!$C4800&amp;" "&amp;'Strutture ricettive (Query)'!$K4800</f>
        <v xml:space="preserve">Via Salaria  96 </v>
      </c>
      <c r="G4800" s="17" t="s">
        <v>14391</v>
      </c>
      <c r="H4800" s="17" t="s">
        <v>26528</v>
      </c>
      <c r="I4800" s="17" t="s">
        <v>14357</v>
      </c>
      <c r="J4800" s="17" t="s">
        <v>14358</v>
      </c>
      <c r="K4800" s="17" t="str">
        <f>IF('Strutture ricettive (Query)'!$D4800='Strutture ricettive (Query)'!$E4800,'Strutture ricettive (Query)'!$D4800,'Strutture ricettive (Query)'!$D4800&amp;" "&amp;'Strutture ricettive (Query)'!$E4800)</f>
        <v xml:space="preserve">96 </v>
      </c>
    </row>
    <row r="4801" spans="1:11" x14ac:dyDescent="0.25">
      <c r="A4801" s="18" t="s">
        <v>19707</v>
      </c>
      <c r="B4801" s="19" t="s">
        <v>23023</v>
      </c>
      <c r="C4801" s="19" t="s">
        <v>27445</v>
      </c>
      <c r="D4801" s="19" t="s">
        <v>27059</v>
      </c>
      <c r="E4801" s="19"/>
      <c r="F4801" s="19" t="str">
        <f>'Strutture ricettive (Query)'!$C4801&amp;" "&amp;'Strutture ricettive (Query)'!$K4801</f>
        <v xml:space="preserve">Piazza Terme  20 </v>
      </c>
      <c r="G4801" s="19" t="s">
        <v>14391</v>
      </c>
      <c r="H4801" s="19" t="s">
        <v>26528</v>
      </c>
      <c r="I4801" s="19" t="s">
        <v>14361</v>
      </c>
      <c r="J4801" s="19" t="s">
        <v>14362</v>
      </c>
      <c r="K4801" s="19" t="str">
        <f>IF('Strutture ricettive (Query)'!$D4801='Strutture ricettive (Query)'!$E4801,'Strutture ricettive (Query)'!$D4801,'Strutture ricettive (Query)'!$D4801&amp;" "&amp;'Strutture ricettive (Query)'!$E4801)</f>
        <v xml:space="preserve">20 </v>
      </c>
    </row>
    <row r="4802" spans="1:11" x14ac:dyDescent="0.25">
      <c r="A4802" s="16" t="s">
        <v>19707</v>
      </c>
      <c r="B4802" s="17" t="s">
        <v>23024</v>
      </c>
      <c r="C4802" s="17" t="s">
        <v>27434</v>
      </c>
      <c r="D4802" s="17" t="s">
        <v>27152</v>
      </c>
      <c r="E4802" s="17"/>
      <c r="F4802" s="17" t="str">
        <f>'Strutture ricettive (Query)'!$C4802&amp;" "&amp;'Strutture ricettive (Query)'!$K4802</f>
        <v xml:space="preserve">Frazione Cagnano  1 </v>
      </c>
      <c r="G4802" s="17" t="s">
        <v>14391</v>
      </c>
      <c r="H4802" s="17" t="s">
        <v>26528</v>
      </c>
      <c r="I4802" s="17" t="s">
        <v>24598</v>
      </c>
      <c r="J4802" s="17" t="s">
        <v>14365</v>
      </c>
      <c r="K4802" s="17" t="str">
        <f>IF('Strutture ricettive (Query)'!$D4802='Strutture ricettive (Query)'!$E4802,'Strutture ricettive (Query)'!$D4802,'Strutture ricettive (Query)'!$D4802&amp;" "&amp;'Strutture ricettive (Query)'!$E4802)</f>
        <v xml:space="preserve">1 </v>
      </c>
    </row>
    <row r="4803" spans="1:11" x14ac:dyDescent="0.25">
      <c r="A4803" s="18" t="s">
        <v>19709</v>
      </c>
      <c r="B4803" s="19" t="s">
        <v>23025</v>
      </c>
      <c r="C4803" s="19" t="s">
        <v>27444</v>
      </c>
      <c r="D4803" s="19" t="s">
        <v>27092</v>
      </c>
      <c r="E4803" s="19"/>
      <c r="F4803" s="19" t="str">
        <f>'Strutture ricettive (Query)'!$C4803&amp;" "&amp;'Strutture ricettive (Query)'!$K4803</f>
        <v xml:space="preserve">Frazione Pomaro  15 </v>
      </c>
      <c r="G4803" s="19" t="s">
        <v>14391</v>
      </c>
      <c r="H4803" s="19" t="s">
        <v>26528</v>
      </c>
      <c r="I4803" s="19" t="s">
        <v>14368</v>
      </c>
      <c r="J4803" s="19" t="s">
        <v>14369</v>
      </c>
      <c r="K4803" s="19" t="str">
        <f>IF('Strutture ricettive (Query)'!$D4803='Strutture ricettive (Query)'!$E4803,'Strutture ricettive (Query)'!$D4803,'Strutture ricettive (Query)'!$D4803&amp;" "&amp;'Strutture ricettive (Query)'!$E4803)</f>
        <v xml:space="preserve">15 </v>
      </c>
    </row>
    <row r="4804" spans="1:11" x14ac:dyDescent="0.25">
      <c r="A4804" s="16" t="s">
        <v>19708</v>
      </c>
      <c r="B4804" s="17" t="s">
        <v>23026</v>
      </c>
      <c r="C4804" s="17" t="s">
        <v>27434</v>
      </c>
      <c r="D4804" s="17" t="s">
        <v>27377</v>
      </c>
      <c r="E4804" s="17"/>
      <c r="F4804" s="17" t="str">
        <f>'Strutture ricettive (Query)'!$C4804&amp;" "&amp;'Strutture ricettive (Query)'!$K4804</f>
        <v xml:space="preserve">Frazione Cagnano  4/A </v>
      </c>
      <c r="G4804" s="17" t="s">
        <v>14391</v>
      </c>
      <c r="H4804" s="17" t="s">
        <v>24598</v>
      </c>
      <c r="I4804" s="17" t="s">
        <v>24598</v>
      </c>
      <c r="J4804" s="17" t="s">
        <v>14372</v>
      </c>
      <c r="K4804" s="17" t="str">
        <f>IF('Strutture ricettive (Query)'!$D4804='Strutture ricettive (Query)'!$E4804,'Strutture ricettive (Query)'!$D4804,'Strutture ricettive (Query)'!$D4804&amp;" "&amp;'Strutture ricettive (Query)'!$E4804)</f>
        <v xml:space="preserve">4/A </v>
      </c>
    </row>
    <row r="4805" spans="1:11" x14ac:dyDescent="0.25">
      <c r="A4805" s="18" t="s">
        <v>19708</v>
      </c>
      <c r="B4805" s="19" t="s">
        <v>25748</v>
      </c>
      <c r="C4805" s="19" t="s">
        <v>26771</v>
      </c>
      <c r="D4805" s="19" t="s">
        <v>27152</v>
      </c>
      <c r="E4805" s="19"/>
      <c r="F4805" s="19" t="str">
        <f>'Strutture ricettive (Query)'!$C4805&amp;" "&amp;'Strutture ricettive (Query)'!$K4805</f>
        <v xml:space="preserve">Via Roma  1 </v>
      </c>
      <c r="G4805" s="19" t="s">
        <v>14391</v>
      </c>
      <c r="H4805" s="19" t="s">
        <v>26530</v>
      </c>
      <c r="I4805" s="19" t="s">
        <v>24598</v>
      </c>
      <c r="J4805" s="19" t="s">
        <v>24598</v>
      </c>
      <c r="K4805" s="19" t="str">
        <f>IF('Strutture ricettive (Query)'!$D4805='Strutture ricettive (Query)'!$E4805,'Strutture ricettive (Query)'!$D4805,'Strutture ricettive (Query)'!$D4805&amp;" "&amp;'Strutture ricettive (Query)'!$E4805)</f>
        <v xml:space="preserve">1 </v>
      </c>
    </row>
    <row r="4806" spans="1:11" x14ac:dyDescent="0.25">
      <c r="A4806" s="16" t="s">
        <v>19708</v>
      </c>
      <c r="B4806" s="17" t="s">
        <v>23027</v>
      </c>
      <c r="C4806" s="17" t="s">
        <v>27443</v>
      </c>
      <c r="D4806" s="17" t="s">
        <v>27259</v>
      </c>
      <c r="E4806" s="17"/>
      <c r="F4806" s="17" t="str">
        <f>'Strutture ricettive (Query)'!$C4806&amp;" "&amp;'Strutture ricettive (Query)'!$K4806</f>
        <v xml:space="preserve">Frazione Santa Maria  115 </v>
      </c>
      <c r="G4806" s="17" t="s">
        <v>14391</v>
      </c>
      <c r="H4806" s="17" t="s">
        <v>26528</v>
      </c>
      <c r="I4806" s="17" t="s">
        <v>24598</v>
      </c>
      <c r="J4806" s="17" t="s">
        <v>14377</v>
      </c>
      <c r="K4806" s="17" t="str">
        <f>IF('Strutture ricettive (Query)'!$D4806='Strutture ricettive (Query)'!$E4806,'Strutture ricettive (Query)'!$D4806,'Strutture ricettive (Query)'!$D4806&amp;" "&amp;'Strutture ricettive (Query)'!$E4806)</f>
        <v xml:space="preserve">115 </v>
      </c>
    </row>
    <row r="4807" spans="1:11" x14ac:dyDescent="0.25">
      <c r="A4807" s="18" t="s">
        <v>19708</v>
      </c>
      <c r="B4807" s="19" t="s">
        <v>23028</v>
      </c>
      <c r="C4807" s="19" t="s">
        <v>27442</v>
      </c>
      <c r="D4807" s="19" t="s">
        <v>27071</v>
      </c>
      <c r="E4807" s="19"/>
      <c r="F4807" s="19" t="str">
        <f>'Strutture ricettive (Query)'!$C4807&amp;" "&amp;'Strutture ricettive (Query)'!$K4807</f>
        <v xml:space="preserve">Frazione Collefalciano  19 </v>
      </c>
      <c r="G4807" s="19" t="s">
        <v>14391</v>
      </c>
      <c r="H4807" s="19" t="s">
        <v>26528</v>
      </c>
      <c r="I4807" s="19" t="s">
        <v>14380</v>
      </c>
      <c r="J4807" s="19" t="s">
        <v>14381</v>
      </c>
      <c r="K4807" s="19" t="str">
        <f>IF('Strutture ricettive (Query)'!$D4807='Strutture ricettive (Query)'!$E4807,'Strutture ricettive (Query)'!$D4807,'Strutture ricettive (Query)'!$D4807&amp;" "&amp;'Strutture ricettive (Query)'!$E4807)</f>
        <v xml:space="preserve">19 </v>
      </c>
    </row>
    <row r="4808" spans="1:11" x14ac:dyDescent="0.25">
      <c r="A4808" s="16" t="s">
        <v>19708</v>
      </c>
      <c r="B4808" s="17" t="s">
        <v>23029</v>
      </c>
      <c r="C4808" s="17" t="s">
        <v>27440</v>
      </c>
      <c r="D4808" s="17" t="s">
        <v>26800</v>
      </c>
      <c r="E4808" s="17"/>
      <c r="F4808" s="17" t="str">
        <f>'Strutture ricettive (Query)'!$C4808&amp;" "&amp;'Strutture ricettive (Query)'!$K4808</f>
        <v xml:space="preserve">Corso Gregorio Schiavi  8 </v>
      </c>
      <c r="G4808" s="17" t="s">
        <v>14391</v>
      </c>
      <c r="H4808" s="17" t="s">
        <v>26528</v>
      </c>
      <c r="I4808" s="17" t="s">
        <v>24598</v>
      </c>
      <c r="J4808" s="17" t="s">
        <v>14384</v>
      </c>
      <c r="K4808" s="17" t="str">
        <f>IF('Strutture ricettive (Query)'!$D4808='Strutture ricettive (Query)'!$E4808,'Strutture ricettive (Query)'!$D4808,'Strutture ricettive (Query)'!$D4808&amp;" "&amp;'Strutture ricettive (Query)'!$E4808)</f>
        <v xml:space="preserve">8 </v>
      </c>
    </row>
    <row r="4809" spans="1:11" x14ac:dyDescent="0.25">
      <c r="A4809" s="18" t="s">
        <v>19708</v>
      </c>
      <c r="B4809" s="19" t="s">
        <v>23030</v>
      </c>
      <c r="C4809" s="19" t="s">
        <v>27438</v>
      </c>
      <c r="D4809" s="19" t="s">
        <v>27439</v>
      </c>
      <c r="E4809" s="19"/>
      <c r="F4809" s="19" t="str">
        <f>'Strutture ricettive (Query)'!$C4809&amp;" "&amp;'Strutture ricettive (Query)'!$K4809</f>
        <v xml:space="preserve">C.Da Santa Maria  172/H </v>
      </c>
      <c r="G4809" s="19" t="s">
        <v>14391</v>
      </c>
      <c r="H4809" s="19" t="s">
        <v>26531</v>
      </c>
      <c r="I4809" s="19" t="s">
        <v>24598</v>
      </c>
      <c r="J4809" s="19" t="s">
        <v>14388</v>
      </c>
      <c r="K4809" s="19" t="str">
        <f>IF('Strutture ricettive (Query)'!$D4809='Strutture ricettive (Query)'!$E4809,'Strutture ricettive (Query)'!$D4809,'Strutture ricettive (Query)'!$D4809&amp;" "&amp;'Strutture ricettive (Query)'!$E4809)</f>
        <v xml:space="preserve">172/H </v>
      </c>
    </row>
    <row r="4810" spans="1:11" x14ac:dyDescent="0.25">
      <c r="A4810" s="16" t="s">
        <v>19708</v>
      </c>
      <c r="B4810" s="17" t="s">
        <v>23031</v>
      </c>
      <c r="C4810" s="17" t="s">
        <v>27437</v>
      </c>
      <c r="D4810" s="17" t="s">
        <v>27152</v>
      </c>
      <c r="E4810" s="17"/>
      <c r="F4810" s="17" t="str">
        <f>'Strutture ricettive (Query)'!$C4810&amp;" "&amp;'Strutture ricettive (Query)'!$K4810</f>
        <v xml:space="preserve">Piazza Emidio Collina  1 </v>
      </c>
      <c r="G4810" s="17" t="s">
        <v>14391</v>
      </c>
      <c r="H4810" s="17" t="s">
        <v>26528</v>
      </c>
      <c r="I4810" s="17" t="s">
        <v>14392</v>
      </c>
      <c r="J4810" s="17" t="s">
        <v>14393</v>
      </c>
      <c r="K4810" s="17" t="str">
        <f>IF('Strutture ricettive (Query)'!$D4810='Strutture ricettive (Query)'!$E4810,'Strutture ricettive (Query)'!$D4810,'Strutture ricettive (Query)'!$D4810&amp;" "&amp;'Strutture ricettive (Query)'!$E4810)</f>
        <v xml:space="preserve">1 </v>
      </c>
    </row>
    <row r="4811" spans="1:11" x14ac:dyDescent="0.25">
      <c r="A4811" s="18" t="s">
        <v>19708</v>
      </c>
      <c r="B4811" s="19" t="s">
        <v>23032</v>
      </c>
      <c r="C4811" s="19" t="s">
        <v>27436</v>
      </c>
      <c r="D4811" s="19" t="s">
        <v>27064</v>
      </c>
      <c r="E4811" s="19"/>
      <c r="F4811" s="19" t="str">
        <f>'Strutture ricettive (Query)'!$C4811&amp;" "&amp;'Strutture ricettive (Query)'!$K4811</f>
        <v xml:space="preserve">Loc. Quintodecimo  2 </v>
      </c>
      <c r="G4811" s="19" t="s">
        <v>14391</v>
      </c>
      <c r="H4811" s="19" t="s">
        <v>26532</v>
      </c>
      <c r="I4811" s="19" t="s">
        <v>14397</v>
      </c>
      <c r="J4811" s="19" t="s">
        <v>14398</v>
      </c>
      <c r="K4811" s="19" t="str">
        <f>IF('Strutture ricettive (Query)'!$D4811='Strutture ricettive (Query)'!$E4811,'Strutture ricettive (Query)'!$D4811,'Strutture ricettive (Query)'!$D4811&amp;" "&amp;'Strutture ricettive (Query)'!$E4811)</f>
        <v xml:space="preserve">2 </v>
      </c>
    </row>
    <row r="4812" spans="1:11" x14ac:dyDescent="0.25">
      <c r="A4812" s="16" t="s">
        <v>19709</v>
      </c>
      <c r="B4812" s="17" t="s">
        <v>23033</v>
      </c>
      <c r="C4812" s="17" t="s">
        <v>27435</v>
      </c>
      <c r="D4812" s="17" t="s">
        <v>26903</v>
      </c>
      <c r="E4812" s="17"/>
      <c r="F4812" s="17" t="str">
        <f>'Strutture ricettive (Query)'!$C4812&amp;" "&amp;'Strutture ricettive (Query)'!$K4812</f>
        <v xml:space="preserve">Via Umito  53 </v>
      </c>
      <c r="G4812" s="17" t="s">
        <v>14391</v>
      </c>
      <c r="H4812" s="17" t="s">
        <v>26533</v>
      </c>
      <c r="I4812" s="17" t="s">
        <v>14402</v>
      </c>
      <c r="J4812" s="17" t="s">
        <v>14403</v>
      </c>
      <c r="K4812" s="17" t="str">
        <f>IF('Strutture ricettive (Query)'!$D4812='Strutture ricettive (Query)'!$E4812,'Strutture ricettive (Query)'!$D4812,'Strutture ricettive (Query)'!$D4812&amp;" "&amp;'Strutture ricettive (Query)'!$E4812)</f>
        <v xml:space="preserve">53 </v>
      </c>
    </row>
    <row r="4813" spans="1:11" x14ac:dyDescent="0.25">
      <c r="A4813" s="18" t="s">
        <v>19717</v>
      </c>
      <c r="B4813" s="19" t="s">
        <v>23034</v>
      </c>
      <c r="C4813" s="19" t="s">
        <v>27434</v>
      </c>
      <c r="D4813" s="19" t="s">
        <v>27152</v>
      </c>
      <c r="E4813" s="19"/>
      <c r="F4813" s="19" t="str">
        <f>'Strutture ricettive (Query)'!$C4813&amp;" "&amp;'Strutture ricettive (Query)'!$K4813</f>
        <v xml:space="preserve">Frazione Cagnano  1 </v>
      </c>
      <c r="G4813" s="19" t="s">
        <v>14391</v>
      </c>
      <c r="H4813" s="19" t="s">
        <v>26528</v>
      </c>
      <c r="I4813" s="19" t="s">
        <v>14406</v>
      </c>
      <c r="J4813" s="19" t="s">
        <v>14407</v>
      </c>
      <c r="K4813" s="19" t="str">
        <f>IF('Strutture ricettive (Query)'!$D4813='Strutture ricettive (Query)'!$E4813,'Strutture ricettive (Query)'!$D4813,'Strutture ricettive (Query)'!$D4813&amp;" "&amp;'Strutture ricettive (Query)'!$E4813)</f>
        <v xml:space="preserve">1 </v>
      </c>
    </row>
    <row r="4814" spans="1:11" x14ac:dyDescent="0.25">
      <c r="A4814" s="16" t="s">
        <v>19707</v>
      </c>
      <c r="B4814" s="17" t="s">
        <v>23035</v>
      </c>
      <c r="C4814" s="17" t="s">
        <v>27433</v>
      </c>
      <c r="D4814" s="17" t="s">
        <v>27074</v>
      </c>
      <c r="E4814" s="17"/>
      <c r="F4814" s="17" t="str">
        <f>'Strutture ricettive (Query)'!$C4814&amp;" "&amp;'Strutture ricettive (Query)'!$K4814</f>
        <v xml:space="preserve">Localita' Valledacqua  18 </v>
      </c>
      <c r="G4814" s="17" t="s">
        <v>14391</v>
      </c>
      <c r="H4814" s="17" t="s">
        <v>26528</v>
      </c>
      <c r="I4814" s="17" t="s">
        <v>14410</v>
      </c>
      <c r="J4814" s="17" t="s">
        <v>14411</v>
      </c>
      <c r="K4814" s="17" t="str">
        <f>IF('Strutture ricettive (Query)'!$D4814='Strutture ricettive (Query)'!$E4814,'Strutture ricettive (Query)'!$D4814,'Strutture ricettive (Query)'!$D4814&amp;" "&amp;'Strutture ricettive (Query)'!$E4814)</f>
        <v xml:space="preserve">18 </v>
      </c>
    </row>
    <row r="4815" spans="1:11" x14ac:dyDescent="0.25">
      <c r="A4815" s="18" t="s">
        <v>19712</v>
      </c>
      <c r="B4815" s="19" t="s">
        <v>23036</v>
      </c>
      <c r="C4815" s="19" t="s">
        <v>27432</v>
      </c>
      <c r="D4815" s="19" t="s">
        <v>27023</v>
      </c>
      <c r="E4815" s="19"/>
      <c r="F4815" s="19" t="str">
        <f>'Strutture ricettive (Query)'!$C4815&amp;" "&amp;'Strutture ricettive (Query)'!$K4815</f>
        <v xml:space="preserve">Frazione San Martino  27 </v>
      </c>
      <c r="G4815" s="19" t="s">
        <v>14391</v>
      </c>
      <c r="H4815" s="19" t="s">
        <v>26534</v>
      </c>
      <c r="I4815" s="19" t="s">
        <v>24598</v>
      </c>
      <c r="J4815" s="19" t="s">
        <v>24598</v>
      </c>
      <c r="K4815" s="19" t="str">
        <f>IF('Strutture ricettive (Query)'!$D4815='Strutture ricettive (Query)'!$E4815,'Strutture ricettive (Query)'!$D4815,'Strutture ricettive (Query)'!$D4815&amp;" "&amp;'Strutture ricettive (Query)'!$E4815)</f>
        <v xml:space="preserve">27 </v>
      </c>
    </row>
    <row r="4816" spans="1:11" x14ac:dyDescent="0.25">
      <c r="A4816" s="16" t="s">
        <v>19708</v>
      </c>
      <c r="B4816" s="17" t="s">
        <v>23037</v>
      </c>
      <c r="C4816" s="17" t="s">
        <v>27446</v>
      </c>
      <c r="D4816" s="17" t="s">
        <v>27142</v>
      </c>
      <c r="E4816" s="17"/>
      <c r="F4816" s="17" t="str">
        <f>'Strutture ricettive (Query)'!$C4816&amp;" "&amp;'Strutture ricettive (Query)'!$K4816</f>
        <v xml:space="preserve">Frazione Pozza  100 </v>
      </c>
      <c r="G4816" s="17" t="s">
        <v>14391</v>
      </c>
      <c r="H4816" s="17" t="s">
        <v>26535</v>
      </c>
      <c r="I4816" s="17" t="s">
        <v>24598</v>
      </c>
      <c r="J4816" s="17" t="s">
        <v>14418</v>
      </c>
      <c r="K4816" s="17" t="str">
        <f>IF('Strutture ricettive (Query)'!$D4816='Strutture ricettive (Query)'!$E4816,'Strutture ricettive (Query)'!$D4816,'Strutture ricettive (Query)'!$D4816&amp;" "&amp;'Strutture ricettive (Query)'!$E4816)</f>
        <v xml:space="preserve">100 </v>
      </c>
    </row>
    <row r="4817" spans="1:11" x14ac:dyDescent="0.25">
      <c r="A4817" s="18" t="s">
        <v>19708</v>
      </c>
      <c r="B4817" s="19" t="s">
        <v>23038</v>
      </c>
      <c r="C4817" s="19" t="s">
        <v>27447</v>
      </c>
      <c r="D4817" s="19" t="s">
        <v>26916</v>
      </c>
      <c r="E4817" s="19"/>
      <c r="F4817" s="19" t="str">
        <f>'Strutture ricettive (Query)'!$C4817&amp;" "&amp;'Strutture ricettive (Query)'!$K4817</f>
        <v xml:space="preserve">Frazione Favalanciata  5 </v>
      </c>
      <c r="G4817" s="19" t="s">
        <v>14391</v>
      </c>
      <c r="H4817" s="19" t="s">
        <v>26528</v>
      </c>
      <c r="I4817" s="19" t="s">
        <v>14421</v>
      </c>
      <c r="J4817" s="19" t="s">
        <v>14422</v>
      </c>
      <c r="K4817" s="19" t="str">
        <f>IF('Strutture ricettive (Query)'!$D4817='Strutture ricettive (Query)'!$E4817,'Strutture ricettive (Query)'!$D4817,'Strutture ricettive (Query)'!$D4817&amp;" "&amp;'Strutture ricettive (Query)'!$E4817)</f>
        <v xml:space="preserve">5 </v>
      </c>
    </row>
    <row r="4818" spans="1:11" x14ac:dyDescent="0.25">
      <c r="A4818" s="16" t="s">
        <v>19708</v>
      </c>
      <c r="B4818" s="17" t="s">
        <v>23039</v>
      </c>
      <c r="C4818" s="17" t="s">
        <v>27448</v>
      </c>
      <c r="D4818" s="17" t="s">
        <v>26788</v>
      </c>
      <c r="E4818" s="17"/>
      <c r="F4818" s="17" t="str">
        <f>'Strutture ricettive (Query)'!$C4818&amp;" "&amp;'Strutture ricettive (Query)'!$K4818</f>
        <v xml:space="preserve">Fraz. Pozza  88 </v>
      </c>
      <c r="G4818" s="17" t="s">
        <v>14391</v>
      </c>
      <c r="H4818" s="17" t="s">
        <v>26535</v>
      </c>
      <c r="I4818" s="17" t="s">
        <v>24598</v>
      </c>
      <c r="J4818" s="17" t="s">
        <v>14425</v>
      </c>
      <c r="K4818" s="17" t="str">
        <f>IF('Strutture ricettive (Query)'!$D4818='Strutture ricettive (Query)'!$E4818,'Strutture ricettive (Query)'!$D4818,'Strutture ricettive (Query)'!$D4818&amp;" "&amp;'Strutture ricettive (Query)'!$E4818)</f>
        <v xml:space="preserve">88 </v>
      </c>
    </row>
    <row r="4819" spans="1:11" x14ac:dyDescent="0.25">
      <c r="A4819" s="18" t="s">
        <v>19708</v>
      </c>
      <c r="B4819" s="19" t="s">
        <v>23040</v>
      </c>
      <c r="C4819" s="19" t="s">
        <v>27449</v>
      </c>
      <c r="D4819" s="19" t="s">
        <v>27143</v>
      </c>
      <c r="E4819" s="19"/>
      <c r="F4819" s="19" t="str">
        <f>'Strutture ricettive (Query)'!$C4819&amp;" "&amp;'Strutture ricettive (Query)'!$K4819</f>
        <v xml:space="preserve">Via Bagno  10 </v>
      </c>
      <c r="G4819" s="19" t="s">
        <v>14391</v>
      </c>
      <c r="H4819" s="19" t="s">
        <v>26528</v>
      </c>
      <c r="I4819" s="19" t="s">
        <v>24598</v>
      </c>
      <c r="J4819" s="19" t="s">
        <v>24598</v>
      </c>
      <c r="K4819" s="19" t="str">
        <f>IF('Strutture ricettive (Query)'!$D4819='Strutture ricettive (Query)'!$E4819,'Strutture ricettive (Query)'!$D4819,'Strutture ricettive (Query)'!$D4819&amp;" "&amp;'Strutture ricettive (Query)'!$E4819)</f>
        <v xml:space="preserve">10 </v>
      </c>
    </row>
    <row r="4820" spans="1:11" x14ac:dyDescent="0.25">
      <c r="A4820" s="16" t="s">
        <v>19709</v>
      </c>
      <c r="B4820" s="17" t="s">
        <v>23041</v>
      </c>
      <c r="C4820" s="17" t="s">
        <v>27458</v>
      </c>
      <c r="D4820" s="17" t="s">
        <v>27152</v>
      </c>
      <c r="E4820" s="17"/>
      <c r="F4820" s="17" t="str">
        <f>'Strutture ricettive (Query)'!$C4820&amp;" "&amp;'Strutture ricettive (Query)'!$K4820</f>
        <v xml:space="preserve">Via Salaria  1 </v>
      </c>
      <c r="G4820" s="17" t="s">
        <v>14391</v>
      </c>
      <c r="H4820" s="17" t="s">
        <v>26536</v>
      </c>
      <c r="I4820" s="17" t="s">
        <v>24598</v>
      </c>
      <c r="J4820" s="17" t="s">
        <v>24598</v>
      </c>
      <c r="K4820" s="17" t="str">
        <f>IF('Strutture ricettive (Query)'!$D4820='Strutture ricettive (Query)'!$E4820,'Strutture ricettive (Query)'!$D4820,'Strutture ricettive (Query)'!$D4820&amp;" "&amp;'Strutture ricettive (Query)'!$E4820)</f>
        <v xml:space="preserve">1 </v>
      </c>
    </row>
    <row r="4821" spans="1:11" x14ac:dyDescent="0.25">
      <c r="A4821" s="18" t="s">
        <v>19708</v>
      </c>
      <c r="B4821" s="19" t="s">
        <v>23042</v>
      </c>
      <c r="C4821" s="19" t="s">
        <v>26771</v>
      </c>
      <c r="D4821" s="19" t="s">
        <v>27465</v>
      </c>
      <c r="E4821" s="19"/>
      <c r="F4821" s="19" t="str">
        <f>'Strutture ricettive (Query)'!$C4821&amp;" "&amp;'Strutture ricettive (Query)'!$K4821</f>
        <v xml:space="preserve">Via Roma  33/A </v>
      </c>
      <c r="G4821" s="19" t="s">
        <v>14472</v>
      </c>
      <c r="H4821" s="19" t="s">
        <v>26537</v>
      </c>
      <c r="I4821" s="19" t="s">
        <v>24598</v>
      </c>
      <c r="J4821" s="19" t="s">
        <v>14434</v>
      </c>
      <c r="K4821" s="19" t="str">
        <f>IF('Strutture ricettive (Query)'!$D4821='Strutture ricettive (Query)'!$E4821,'Strutture ricettive (Query)'!$D4821,'Strutture ricettive (Query)'!$D4821&amp;" "&amp;'Strutture ricettive (Query)'!$E4821)</f>
        <v xml:space="preserve">33/A </v>
      </c>
    </row>
    <row r="4822" spans="1:11" x14ac:dyDescent="0.25">
      <c r="A4822" s="16" t="s">
        <v>19708</v>
      </c>
      <c r="B4822" s="17" t="s">
        <v>23043</v>
      </c>
      <c r="C4822" s="17" t="s">
        <v>27464</v>
      </c>
      <c r="D4822" s="17" t="s">
        <v>26809</v>
      </c>
      <c r="E4822" s="17"/>
      <c r="F4822" s="17" t="str">
        <f>'Strutture ricettive (Query)'!$C4822&amp;" "&amp;'Strutture ricettive (Query)'!$K4822</f>
        <v xml:space="preserve">Contrada Abbadetta  79 </v>
      </c>
      <c r="G4822" s="17" t="s">
        <v>14472</v>
      </c>
      <c r="H4822" s="17" t="s">
        <v>24598</v>
      </c>
      <c r="I4822" s="17" t="s">
        <v>14437</v>
      </c>
      <c r="J4822" s="17" t="s">
        <v>14438</v>
      </c>
      <c r="K4822" s="17" t="str">
        <f>IF('Strutture ricettive (Query)'!$D4822='Strutture ricettive (Query)'!$E4822,'Strutture ricettive (Query)'!$D4822,'Strutture ricettive (Query)'!$D4822&amp;" "&amp;'Strutture ricettive (Query)'!$E4822)</f>
        <v xml:space="preserve">79 </v>
      </c>
    </row>
    <row r="4823" spans="1:11" x14ac:dyDescent="0.25">
      <c r="A4823" s="18" t="s">
        <v>19708</v>
      </c>
      <c r="B4823" s="19" t="s">
        <v>23044</v>
      </c>
      <c r="C4823" s="19" t="s">
        <v>27455</v>
      </c>
      <c r="D4823" s="19" t="s">
        <v>27209</v>
      </c>
      <c r="E4823" s="19"/>
      <c r="F4823" s="19" t="str">
        <f>'Strutture ricettive (Query)'!$C4823&amp;" "&amp;'Strutture ricettive (Query)'!$K4823</f>
        <v xml:space="preserve">Via Dell'Ornato  32 </v>
      </c>
      <c r="G4823" s="19" t="s">
        <v>14472</v>
      </c>
      <c r="H4823" s="19" t="s">
        <v>24598</v>
      </c>
      <c r="I4823" s="19" t="s">
        <v>14441</v>
      </c>
      <c r="J4823" s="19" t="s">
        <v>14442</v>
      </c>
      <c r="K4823" s="19" t="str">
        <f>IF('Strutture ricettive (Query)'!$D4823='Strutture ricettive (Query)'!$E4823,'Strutture ricettive (Query)'!$D4823,'Strutture ricettive (Query)'!$D4823&amp;" "&amp;'Strutture ricettive (Query)'!$E4823)</f>
        <v xml:space="preserve">32 </v>
      </c>
    </row>
    <row r="4824" spans="1:11" x14ac:dyDescent="0.25">
      <c r="A4824" s="16" t="s">
        <v>19708</v>
      </c>
      <c r="B4824" s="17" t="s">
        <v>23045</v>
      </c>
      <c r="C4824" s="17" t="s">
        <v>27463</v>
      </c>
      <c r="D4824" s="17" t="s">
        <v>27080</v>
      </c>
      <c r="E4824" s="17"/>
      <c r="F4824" s="17" t="str">
        <f>'Strutture ricettive (Query)'!$C4824&amp;" "&amp;'Strutture ricettive (Query)'!$K4824</f>
        <v xml:space="preserve">Contrada Forola  17 </v>
      </c>
      <c r="G4824" s="17" t="s">
        <v>14472</v>
      </c>
      <c r="H4824" s="17" t="s">
        <v>26537</v>
      </c>
      <c r="I4824" s="17" t="s">
        <v>14445</v>
      </c>
      <c r="J4824" s="17" t="s">
        <v>14446</v>
      </c>
      <c r="K4824" s="17" t="str">
        <f>IF('Strutture ricettive (Query)'!$D4824='Strutture ricettive (Query)'!$E4824,'Strutture ricettive (Query)'!$D4824,'Strutture ricettive (Query)'!$D4824&amp;" "&amp;'Strutture ricettive (Query)'!$E4824)</f>
        <v xml:space="preserve">17 </v>
      </c>
    </row>
    <row r="4825" spans="1:11" x14ac:dyDescent="0.25">
      <c r="A4825" s="18" t="s">
        <v>19708</v>
      </c>
      <c r="B4825" s="19" t="s">
        <v>23046</v>
      </c>
      <c r="C4825" s="19" t="s">
        <v>27462</v>
      </c>
      <c r="D4825" s="19" t="s">
        <v>26935</v>
      </c>
      <c r="E4825" s="19"/>
      <c r="F4825" s="19" t="str">
        <f>'Strutture ricettive (Query)'!$C4825&amp;" "&amp;'Strutture ricettive (Query)'!$K4825</f>
        <v xml:space="preserve">Via Del Cavaliere  44 </v>
      </c>
      <c r="G4825" s="19" t="s">
        <v>14472</v>
      </c>
      <c r="H4825" s="19" t="s">
        <v>26537</v>
      </c>
      <c r="I4825" s="19" t="s">
        <v>14449</v>
      </c>
      <c r="J4825" s="19" t="s">
        <v>14450</v>
      </c>
      <c r="K4825" s="19" t="str">
        <f>IF('Strutture ricettive (Query)'!$D4825='Strutture ricettive (Query)'!$E4825,'Strutture ricettive (Query)'!$D4825,'Strutture ricettive (Query)'!$D4825&amp;" "&amp;'Strutture ricettive (Query)'!$E4825)</f>
        <v xml:space="preserve">44 </v>
      </c>
    </row>
    <row r="4826" spans="1:11" x14ac:dyDescent="0.25">
      <c r="A4826" s="16" t="s">
        <v>19708</v>
      </c>
      <c r="B4826" s="17" t="s">
        <v>23047</v>
      </c>
      <c r="C4826" s="17" t="s">
        <v>27461</v>
      </c>
      <c r="D4826" s="17" t="s">
        <v>27016</v>
      </c>
      <c r="E4826" s="17"/>
      <c r="F4826" s="17" t="str">
        <f>'Strutture ricettive (Query)'!$C4826&amp;" "&amp;'Strutture ricettive (Query)'!$K4826</f>
        <v xml:space="preserve">C.Da Casarica  29 </v>
      </c>
      <c r="G4826" s="17" t="s">
        <v>14472</v>
      </c>
      <c r="H4826" s="17" t="s">
        <v>26537</v>
      </c>
      <c r="I4826" s="17" t="s">
        <v>24598</v>
      </c>
      <c r="J4826" s="17" t="s">
        <v>14453</v>
      </c>
      <c r="K4826" s="17" t="str">
        <f>IF('Strutture ricettive (Query)'!$D4826='Strutture ricettive (Query)'!$E4826,'Strutture ricettive (Query)'!$D4826,'Strutture ricettive (Query)'!$D4826&amp;" "&amp;'Strutture ricettive (Query)'!$E4826)</f>
        <v xml:space="preserve">29 </v>
      </c>
    </row>
    <row r="4827" spans="1:11" x14ac:dyDescent="0.25">
      <c r="A4827" s="18" t="s">
        <v>19709</v>
      </c>
      <c r="B4827" s="19" t="s">
        <v>23048</v>
      </c>
      <c r="C4827" s="19" t="s">
        <v>27460</v>
      </c>
      <c r="D4827" s="19" t="s">
        <v>26800</v>
      </c>
      <c r="E4827" s="19"/>
      <c r="F4827" s="19" t="str">
        <f>'Strutture ricettive (Query)'!$C4827&amp;" "&amp;'Strutture ricettive (Query)'!$K4827</f>
        <v xml:space="preserve">Via Santa Caterina  8 </v>
      </c>
      <c r="G4827" s="19" t="s">
        <v>14472</v>
      </c>
      <c r="H4827" s="19" t="s">
        <v>26537</v>
      </c>
      <c r="I4827" s="19" t="s">
        <v>14456</v>
      </c>
      <c r="J4827" s="19" t="s">
        <v>14457</v>
      </c>
      <c r="K4827" s="19" t="str">
        <f>IF('Strutture ricettive (Query)'!$D4827='Strutture ricettive (Query)'!$E4827,'Strutture ricettive (Query)'!$D4827,'Strutture ricettive (Query)'!$D4827&amp;" "&amp;'Strutture ricettive (Query)'!$E4827)</f>
        <v xml:space="preserve">8 </v>
      </c>
    </row>
    <row r="4828" spans="1:11" x14ac:dyDescent="0.25">
      <c r="A4828" s="16" t="s">
        <v>19704</v>
      </c>
      <c r="B4828" s="17" t="s">
        <v>25749</v>
      </c>
      <c r="C4828" s="17" t="s">
        <v>24598</v>
      </c>
      <c r="D4828" s="17"/>
      <c r="E4828" s="17"/>
      <c r="F4828" s="17" t="str">
        <f>'Strutture ricettive (Query)'!$C4828&amp;" "&amp;'Strutture ricettive (Query)'!$K4828</f>
        <v>dato mancante 0</v>
      </c>
      <c r="G4828" s="17" t="s">
        <v>14472</v>
      </c>
      <c r="H4828" s="17" t="s">
        <v>26537</v>
      </c>
      <c r="I4828" s="17" t="s">
        <v>24598</v>
      </c>
      <c r="J4828" s="17" t="s">
        <v>14459</v>
      </c>
      <c r="K4828" s="17">
        <f>IF('Strutture ricettive (Query)'!$D4828='Strutture ricettive (Query)'!$E4828,'Strutture ricettive (Query)'!$D4828,'Strutture ricettive (Query)'!$D4828&amp;" "&amp;'Strutture ricettive (Query)'!$E4828)</f>
        <v>0</v>
      </c>
    </row>
    <row r="4829" spans="1:11" x14ac:dyDescent="0.25">
      <c r="A4829" s="18" t="s">
        <v>19707</v>
      </c>
      <c r="B4829" s="19" t="s">
        <v>23049</v>
      </c>
      <c r="C4829" s="19" t="s">
        <v>27459</v>
      </c>
      <c r="D4829" s="19" t="s">
        <v>26939</v>
      </c>
      <c r="E4829" s="19"/>
      <c r="F4829" s="19" t="str">
        <f>'Strutture ricettive (Query)'!$C4829&amp;" "&amp;'Strutture ricettive (Query)'!$K4829</f>
        <v xml:space="preserve">Via Marziale  43 </v>
      </c>
      <c r="G4829" s="19" t="s">
        <v>14472</v>
      </c>
      <c r="H4829" s="19" t="s">
        <v>24598</v>
      </c>
      <c r="I4829" s="19" t="s">
        <v>24598</v>
      </c>
      <c r="J4829" s="19" t="s">
        <v>14462</v>
      </c>
      <c r="K4829" s="19" t="str">
        <f>IF('Strutture ricettive (Query)'!$D4829='Strutture ricettive (Query)'!$E4829,'Strutture ricettive (Query)'!$D4829,'Strutture ricettive (Query)'!$D4829&amp;" "&amp;'Strutture ricettive (Query)'!$E4829)</f>
        <v xml:space="preserve">43 </v>
      </c>
    </row>
    <row r="4830" spans="1:11" x14ac:dyDescent="0.25">
      <c r="A4830" s="16" t="s">
        <v>19708</v>
      </c>
      <c r="B4830" s="17" t="s">
        <v>23050</v>
      </c>
      <c r="C4830" s="17" t="s">
        <v>27457</v>
      </c>
      <c r="D4830" s="17" t="s">
        <v>27080</v>
      </c>
      <c r="E4830" s="17"/>
      <c r="F4830" s="17" t="str">
        <f>'Strutture ricettive (Query)'!$C4830&amp;" "&amp;'Strutture ricettive (Query)'!$K4830</f>
        <v xml:space="preserve">Via Della Tartana  17 </v>
      </c>
      <c r="G4830" s="17" t="s">
        <v>14472</v>
      </c>
      <c r="H4830" s="17" t="s">
        <v>24598</v>
      </c>
      <c r="I4830" s="17" t="s">
        <v>14465</v>
      </c>
      <c r="J4830" s="17" t="s">
        <v>14466</v>
      </c>
      <c r="K4830" s="17" t="str">
        <f>IF('Strutture ricettive (Query)'!$D4830='Strutture ricettive (Query)'!$E4830,'Strutture ricettive (Query)'!$D4830,'Strutture ricettive (Query)'!$D4830&amp;" "&amp;'Strutture ricettive (Query)'!$E4830)</f>
        <v xml:space="preserve">17 </v>
      </c>
    </row>
    <row r="4831" spans="1:11" x14ac:dyDescent="0.25">
      <c r="A4831" s="18" t="s">
        <v>19708</v>
      </c>
      <c r="B4831" s="19" t="s">
        <v>23051</v>
      </c>
      <c r="C4831" s="19" t="s">
        <v>27455</v>
      </c>
      <c r="D4831" s="19" t="s">
        <v>27092</v>
      </c>
      <c r="E4831" s="19"/>
      <c r="F4831" s="19" t="str">
        <f>'Strutture ricettive (Query)'!$C4831&amp;" "&amp;'Strutture ricettive (Query)'!$K4831</f>
        <v xml:space="preserve">Via Dell'Ornato  15 </v>
      </c>
      <c r="G4831" s="19" t="s">
        <v>14472</v>
      </c>
      <c r="H4831" s="19" t="s">
        <v>24598</v>
      </c>
      <c r="I4831" s="19" t="s">
        <v>24598</v>
      </c>
      <c r="J4831" s="19" t="s">
        <v>14469</v>
      </c>
      <c r="K4831" s="19" t="str">
        <f>IF('Strutture ricettive (Query)'!$D4831='Strutture ricettive (Query)'!$E4831,'Strutture ricettive (Query)'!$D4831,'Strutture ricettive (Query)'!$D4831&amp;" "&amp;'Strutture ricettive (Query)'!$E4831)</f>
        <v xml:space="preserve">15 </v>
      </c>
    </row>
    <row r="4832" spans="1:11" x14ac:dyDescent="0.25">
      <c r="A4832" s="16" t="s">
        <v>19708</v>
      </c>
      <c r="B4832" s="17" t="s">
        <v>23052</v>
      </c>
      <c r="C4832" s="17" t="s">
        <v>27454</v>
      </c>
      <c r="D4832" s="17" t="s">
        <v>26885</v>
      </c>
      <c r="E4832" s="17"/>
      <c r="F4832" s="17" t="str">
        <f>'Strutture ricettive (Query)'!$C4832&amp;" "&amp;'Strutture ricettive (Query)'!$K4832</f>
        <v xml:space="preserve">Via Carlo Alberto Dalla Chiesa  58 </v>
      </c>
      <c r="G4832" s="17" t="s">
        <v>14472</v>
      </c>
      <c r="H4832" s="17" t="s">
        <v>26537</v>
      </c>
      <c r="I4832" s="17" t="s">
        <v>14473</v>
      </c>
      <c r="J4832" s="17" t="s">
        <v>14474</v>
      </c>
      <c r="K4832" s="17" t="str">
        <f>IF('Strutture ricettive (Query)'!$D4832='Strutture ricettive (Query)'!$E4832,'Strutture ricettive (Query)'!$D4832,'Strutture ricettive (Query)'!$D4832&amp;" "&amp;'Strutture ricettive (Query)'!$E4832)</f>
        <v xml:space="preserve">58 </v>
      </c>
    </row>
    <row r="4833" spans="1:11" x14ac:dyDescent="0.25">
      <c r="A4833" s="18" t="s">
        <v>19708</v>
      </c>
      <c r="B4833" s="19" t="s">
        <v>23053</v>
      </c>
      <c r="C4833" s="19" t="s">
        <v>27453</v>
      </c>
      <c r="D4833" s="19" t="s">
        <v>27050</v>
      </c>
      <c r="E4833" s="19"/>
      <c r="F4833" s="19" t="str">
        <f>'Strutture ricettive (Query)'!$C4833&amp;" "&amp;'Strutture ricettive (Query)'!$K4833</f>
        <v xml:space="preserve">Contrada Santa Caterina   21 </v>
      </c>
      <c r="G4833" s="19" t="s">
        <v>14472</v>
      </c>
      <c r="H4833" s="19" t="s">
        <v>26537</v>
      </c>
      <c r="I4833" s="19" t="s">
        <v>14477</v>
      </c>
      <c r="J4833" s="19" t="s">
        <v>14478</v>
      </c>
      <c r="K4833" s="19" t="str">
        <f>IF('Strutture ricettive (Query)'!$D4833='Strutture ricettive (Query)'!$E4833,'Strutture ricettive (Query)'!$D4833,'Strutture ricettive (Query)'!$D4833&amp;" "&amp;'Strutture ricettive (Query)'!$E4833)</f>
        <v xml:space="preserve">21 </v>
      </c>
    </row>
    <row r="4834" spans="1:11" x14ac:dyDescent="0.25">
      <c r="A4834" s="16" t="s">
        <v>19708</v>
      </c>
      <c r="B4834" s="17" t="s">
        <v>23054</v>
      </c>
      <c r="C4834" s="17" t="s">
        <v>27452</v>
      </c>
      <c r="D4834" s="17" t="s">
        <v>26997</v>
      </c>
      <c r="E4834" s="17"/>
      <c r="F4834" s="17" t="str">
        <f>'Strutture ricettive (Query)'!$C4834&amp;" "&amp;'Strutture ricettive (Query)'!$K4834</f>
        <v xml:space="preserve">Via G.Panelli  3 </v>
      </c>
      <c r="G4834" s="17" t="s">
        <v>14472</v>
      </c>
      <c r="H4834" s="17" t="s">
        <v>26537</v>
      </c>
      <c r="I4834" s="17" t="s">
        <v>14481</v>
      </c>
      <c r="J4834" s="17" t="s">
        <v>14482</v>
      </c>
      <c r="K4834" s="17" t="str">
        <f>IF('Strutture ricettive (Query)'!$D4834='Strutture ricettive (Query)'!$E4834,'Strutture ricettive (Query)'!$D4834,'Strutture ricettive (Query)'!$D4834&amp;" "&amp;'Strutture ricettive (Query)'!$E4834)</f>
        <v xml:space="preserve">3 </v>
      </c>
    </row>
    <row r="4835" spans="1:11" x14ac:dyDescent="0.25">
      <c r="A4835" s="18" t="s">
        <v>19708</v>
      </c>
      <c r="B4835" s="19" t="s">
        <v>23055</v>
      </c>
      <c r="C4835" s="19" t="s">
        <v>27451</v>
      </c>
      <c r="D4835" s="19" t="s">
        <v>26997</v>
      </c>
      <c r="E4835" s="19"/>
      <c r="F4835" s="19" t="str">
        <f>'Strutture ricettive (Query)'!$C4835&amp;" "&amp;'Strutture ricettive (Query)'!$K4835</f>
        <v xml:space="preserve">Via G. Panelli  3 </v>
      </c>
      <c r="G4835" s="19" t="s">
        <v>14472</v>
      </c>
      <c r="H4835" s="19" t="s">
        <v>26537</v>
      </c>
      <c r="I4835" s="19" t="s">
        <v>24598</v>
      </c>
      <c r="J4835" s="19" t="s">
        <v>24598</v>
      </c>
      <c r="K4835" s="19" t="str">
        <f>IF('Strutture ricettive (Query)'!$D4835='Strutture ricettive (Query)'!$E4835,'Strutture ricettive (Query)'!$D4835,'Strutture ricettive (Query)'!$D4835&amp;" "&amp;'Strutture ricettive (Query)'!$E4835)</f>
        <v xml:space="preserve">3 </v>
      </c>
    </row>
    <row r="4836" spans="1:11" x14ac:dyDescent="0.25">
      <c r="A4836" s="16" t="s">
        <v>19708</v>
      </c>
      <c r="B4836" s="17" t="s">
        <v>23056</v>
      </c>
      <c r="C4836" s="17" t="s">
        <v>27450</v>
      </c>
      <c r="D4836" s="17" t="s">
        <v>27086</v>
      </c>
      <c r="E4836" s="17"/>
      <c r="F4836" s="17" t="str">
        <f>'Strutture ricettive (Query)'!$C4836&amp;" "&amp;'Strutture ricettive (Query)'!$K4836</f>
        <v xml:space="preserve">Cda Valle Apparignano   16 </v>
      </c>
      <c r="G4836" s="17" t="s">
        <v>14472</v>
      </c>
      <c r="H4836" s="17" t="s">
        <v>26537</v>
      </c>
      <c r="I4836" s="17" t="s">
        <v>14487</v>
      </c>
      <c r="J4836" s="17" t="s">
        <v>14488</v>
      </c>
      <c r="K4836" s="17" t="str">
        <f>IF('Strutture ricettive (Query)'!$D4836='Strutture ricettive (Query)'!$E4836,'Strutture ricettive (Query)'!$D4836,'Strutture ricettive (Query)'!$D4836&amp;" "&amp;'Strutture ricettive (Query)'!$E4836)</f>
        <v xml:space="preserve">16 </v>
      </c>
    </row>
    <row r="4837" spans="1:11" x14ac:dyDescent="0.25">
      <c r="A4837" s="18" t="s">
        <v>19707</v>
      </c>
      <c r="B4837" s="19" t="s">
        <v>23057</v>
      </c>
      <c r="C4837" s="19" t="s">
        <v>27957</v>
      </c>
      <c r="D4837" s="19" t="s">
        <v>26976</v>
      </c>
      <c r="E4837" s="19"/>
      <c r="F4837" s="19" t="str">
        <f>'Strutture ricettive (Query)'!$C4837&amp;" "&amp;'Strutture ricettive (Query)'!$K4837</f>
        <v xml:space="preserve">Via Abbadetta   36 </v>
      </c>
      <c r="G4837" s="19" t="s">
        <v>14472</v>
      </c>
      <c r="H4837" s="19" t="s">
        <v>26537</v>
      </c>
      <c r="I4837" s="19" t="s">
        <v>14491</v>
      </c>
      <c r="J4837" s="19" t="s">
        <v>14492</v>
      </c>
      <c r="K4837" s="19" t="str">
        <f>IF('Strutture ricettive (Query)'!$D4837='Strutture ricettive (Query)'!$E4837,'Strutture ricettive (Query)'!$D4837,'Strutture ricettive (Query)'!$D4837&amp;" "&amp;'Strutture ricettive (Query)'!$E4837)</f>
        <v xml:space="preserve">36 </v>
      </c>
    </row>
    <row r="4838" spans="1:11" x14ac:dyDescent="0.25">
      <c r="A4838" s="16" t="s">
        <v>19707</v>
      </c>
      <c r="B4838" s="17" t="s">
        <v>23058</v>
      </c>
      <c r="C4838" s="17" t="s">
        <v>28068</v>
      </c>
      <c r="D4838" s="17" t="s">
        <v>27016</v>
      </c>
      <c r="E4838" s="17"/>
      <c r="F4838" s="17" t="str">
        <f>'Strutture ricettive (Query)'!$C4838&amp;" "&amp;'Strutture ricettive (Query)'!$K4838</f>
        <v xml:space="preserve">Contrada Colle In Su  29 </v>
      </c>
      <c r="G4838" s="17" t="s">
        <v>14472</v>
      </c>
      <c r="H4838" s="17" t="s">
        <v>26537</v>
      </c>
      <c r="I4838" s="17" t="s">
        <v>14495</v>
      </c>
      <c r="J4838" s="17" t="s">
        <v>14496</v>
      </c>
      <c r="K4838" s="17" t="str">
        <f>IF('Strutture ricettive (Query)'!$D4838='Strutture ricettive (Query)'!$E4838,'Strutture ricettive (Query)'!$D4838,'Strutture ricettive (Query)'!$D4838&amp;" "&amp;'Strutture ricettive (Query)'!$E4838)</f>
        <v xml:space="preserve">29 </v>
      </c>
    </row>
    <row r="4839" spans="1:11" x14ac:dyDescent="0.25">
      <c r="A4839" s="18" t="s">
        <v>19708</v>
      </c>
      <c r="B4839" s="19" t="s">
        <v>23059</v>
      </c>
      <c r="C4839" s="19" t="s">
        <v>28884</v>
      </c>
      <c r="D4839" s="19" t="s">
        <v>27096</v>
      </c>
      <c r="E4839" s="19"/>
      <c r="F4839" s="19" t="str">
        <f>'Strutture ricettive (Query)'!$C4839&amp;" "&amp;'Strutture ricettive (Query)'!$K4839</f>
        <v xml:space="preserve">Contrada S. Maria In Accubitu   14 </v>
      </c>
      <c r="G4839" s="19" t="s">
        <v>14472</v>
      </c>
      <c r="H4839" s="19" t="s">
        <v>26537</v>
      </c>
      <c r="I4839" s="19" t="s">
        <v>14499</v>
      </c>
      <c r="J4839" s="19" t="s">
        <v>14500</v>
      </c>
      <c r="K4839" s="19" t="str">
        <f>IF('Strutture ricettive (Query)'!$D4839='Strutture ricettive (Query)'!$E4839,'Strutture ricettive (Query)'!$D4839,'Strutture ricettive (Query)'!$D4839&amp;" "&amp;'Strutture ricettive (Query)'!$E4839)</f>
        <v xml:space="preserve">14 </v>
      </c>
    </row>
    <row r="4840" spans="1:11" x14ac:dyDescent="0.25">
      <c r="A4840" s="16" t="s">
        <v>19708</v>
      </c>
      <c r="B4840" s="17" t="s">
        <v>19791</v>
      </c>
      <c r="C4840" s="17" t="s">
        <v>28070</v>
      </c>
      <c r="D4840" s="17" t="s">
        <v>26815</v>
      </c>
      <c r="E4840" s="17"/>
      <c r="F4840" s="17" t="str">
        <f>'Strutture ricettive (Query)'!$C4840&amp;" "&amp;'Strutture ricettive (Query)'!$K4840</f>
        <v xml:space="preserve">Via Vallechifenti  75 </v>
      </c>
      <c r="G4840" s="17" t="s">
        <v>23060</v>
      </c>
      <c r="H4840" s="17" t="s">
        <v>24598</v>
      </c>
      <c r="I4840" s="17" t="s">
        <v>14503</v>
      </c>
      <c r="J4840" s="17" t="s">
        <v>14504</v>
      </c>
      <c r="K4840" s="17" t="str">
        <f>IF('Strutture ricettive (Query)'!$D4840='Strutture ricettive (Query)'!$E4840,'Strutture ricettive (Query)'!$D4840,'Strutture ricettive (Query)'!$D4840&amp;" "&amp;'Strutture ricettive (Query)'!$E4840)</f>
        <v xml:space="preserve">75 </v>
      </c>
    </row>
    <row r="4841" spans="1:11" x14ac:dyDescent="0.25">
      <c r="A4841" s="18" t="s">
        <v>19709</v>
      </c>
      <c r="B4841" s="19" t="s">
        <v>23061</v>
      </c>
      <c r="C4841" s="19" t="s">
        <v>28673</v>
      </c>
      <c r="D4841" s="19" t="s">
        <v>27094</v>
      </c>
      <c r="E4841" s="19"/>
      <c r="F4841" s="19" t="str">
        <f>'Strutture ricettive (Query)'!$C4841&amp;" "&amp;'Strutture ricettive (Query)'!$K4841</f>
        <v xml:space="preserve">Via Valle Chifenti  142 </v>
      </c>
      <c r="G4841" s="19" t="s">
        <v>23060</v>
      </c>
      <c r="H4841" s="19" t="s">
        <v>26538</v>
      </c>
      <c r="I4841" s="19" t="s">
        <v>14507</v>
      </c>
      <c r="J4841" s="19" t="s">
        <v>14508</v>
      </c>
      <c r="K4841" s="19" t="str">
        <f>IF('Strutture ricettive (Query)'!$D4841='Strutture ricettive (Query)'!$E4841,'Strutture ricettive (Query)'!$D4841,'Strutture ricettive (Query)'!$D4841&amp;" "&amp;'Strutture ricettive (Query)'!$E4841)</f>
        <v xml:space="preserve">142 </v>
      </c>
    </row>
    <row r="4842" spans="1:11" x14ac:dyDescent="0.25">
      <c r="A4842" s="16" t="s">
        <v>19709</v>
      </c>
      <c r="B4842" s="17" t="s">
        <v>20143</v>
      </c>
      <c r="C4842" s="17" t="s">
        <v>28672</v>
      </c>
      <c r="D4842" s="17" t="s">
        <v>27132</v>
      </c>
      <c r="E4842" s="17"/>
      <c r="F4842" s="17" t="str">
        <f>'Strutture ricettive (Query)'!$C4842&amp;" "&amp;'Strutture ricettive (Query)'!$K4842</f>
        <v xml:space="preserve">Contrada Valle San Martino  11 </v>
      </c>
      <c r="G4842" s="17" t="s">
        <v>23060</v>
      </c>
      <c r="H4842" s="17" t="s">
        <v>26538</v>
      </c>
      <c r="I4842" s="17" t="s">
        <v>24598</v>
      </c>
      <c r="J4842" s="17" t="s">
        <v>14510</v>
      </c>
      <c r="K4842" s="17" t="str">
        <f>IF('Strutture ricettive (Query)'!$D4842='Strutture ricettive (Query)'!$E4842,'Strutture ricettive (Query)'!$D4842,'Strutture ricettive (Query)'!$D4842&amp;" "&amp;'Strutture ricettive (Query)'!$E4842)</f>
        <v xml:space="preserve">11 </v>
      </c>
    </row>
    <row r="4843" spans="1:11" x14ac:dyDescent="0.25">
      <c r="A4843" s="18" t="s">
        <v>19709</v>
      </c>
      <c r="B4843" s="19" t="s">
        <v>23062</v>
      </c>
      <c r="C4843" s="19" t="s">
        <v>28671</v>
      </c>
      <c r="D4843" s="19" t="s">
        <v>26951</v>
      </c>
      <c r="E4843" s="19"/>
      <c r="F4843" s="19" t="str">
        <f>'Strutture ricettive (Query)'!$C4843&amp;" "&amp;'Strutture ricettive (Query)'!$K4843</f>
        <v xml:space="preserve">Valle San Martino  4 </v>
      </c>
      <c r="G4843" s="19" t="s">
        <v>23060</v>
      </c>
      <c r="H4843" s="19" t="s">
        <v>26538</v>
      </c>
      <c r="I4843" s="19" t="s">
        <v>24598</v>
      </c>
      <c r="J4843" s="19" t="s">
        <v>14513</v>
      </c>
      <c r="K4843" s="19" t="str">
        <f>IF('Strutture ricettive (Query)'!$D4843='Strutture ricettive (Query)'!$E4843,'Strutture ricettive (Query)'!$D4843,'Strutture ricettive (Query)'!$D4843&amp;" "&amp;'Strutture ricettive (Query)'!$E4843)</f>
        <v xml:space="preserve">4 </v>
      </c>
    </row>
    <row r="4844" spans="1:11" x14ac:dyDescent="0.25">
      <c r="A4844" s="16" t="s">
        <v>19704</v>
      </c>
      <c r="B4844" s="17" t="s">
        <v>25750</v>
      </c>
      <c r="C4844" s="17" t="s">
        <v>24598</v>
      </c>
      <c r="D4844" s="17"/>
      <c r="E4844" s="17"/>
      <c r="F4844" s="17" t="str">
        <f>'Strutture ricettive (Query)'!$C4844&amp;" "&amp;'Strutture ricettive (Query)'!$K4844</f>
        <v>dato mancante 0</v>
      </c>
      <c r="G4844" s="17" t="s">
        <v>23063</v>
      </c>
      <c r="H4844" s="17" t="s">
        <v>26539</v>
      </c>
      <c r="I4844" s="17" t="s">
        <v>14517</v>
      </c>
      <c r="J4844" s="17" t="s">
        <v>14518</v>
      </c>
      <c r="K4844" s="17">
        <f>IF('Strutture ricettive (Query)'!$D4844='Strutture ricettive (Query)'!$E4844,'Strutture ricettive (Query)'!$D4844,'Strutture ricettive (Query)'!$D4844&amp;" "&amp;'Strutture ricettive (Query)'!$E4844)</f>
        <v>0</v>
      </c>
    </row>
    <row r="4845" spans="1:11" x14ac:dyDescent="0.25">
      <c r="A4845" s="18" t="s">
        <v>19708</v>
      </c>
      <c r="B4845" s="19" t="s">
        <v>23064</v>
      </c>
      <c r="C4845" s="19" t="s">
        <v>28670</v>
      </c>
      <c r="D4845" s="19" t="s">
        <v>27152</v>
      </c>
      <c r="E4845" s="19"/>
      <c r="F4845" s="19" t="str">
        <f>'Strutture ricettive (Query)'!$C4845&amp;" "&amp;'Strutture ricettive (Query)'!$K4845</f>
        <v xml:space="preserve">Frazione Borgo  1 </v>
      </c>
      <c r="G4845" s="19" t="s">
        <v>23063</v>
      </c>
      <c r="H4845" s="19" t="s">
        <v>26540</v>
      </c>
      <c r="I4845" s="19" t="s">
        <v>24598</v>
      </c>
      <c r="J4845" s="19" t="s">
        <v>14521</v>
      </c>
      <c r="K4845" s="19" t="str">
        <f>IF('Strutture ricettive (Query)'!$D4845='Strutture ricettive (Query)'!$E4845,'Strutture ricettive (Query)'!$D4845,'Strutture ricettive (Query)'!$D4845&amp;" "&amp;'Strutture ricettive (Query)'!$E4845)</f>
        <v xml:space="preserve">1 </v>
      </c>
    </row>
    <row r="4846" spans="1:11" x14ac:dyDescent="0.25">
      <c r="A4846" s="16" t="s">
        <v>19708</v>
      </c>
      <c r="B4846" s="17" t="s">
        <v>23065</v>
      </c>
      <c r="C4846" s="17" t="s">
        <v>28668</v>
      </c>
      <c r="D4846" s="17" t="s">
        <v>28669</v>
      </c>
      <c r="E4846" s="17"/>
      <c r="F4846" s="17" t="str">
        <f>'Strutture ricettive (Query)'!$C4846&amp;" "&amp;'Strutture ricettive (Query)'!$K4846</f>
        <v xml:space="preserve">Frazione Capodacqua  9D </v>
      </c>
      <c r="G4846" s="17" t="s">
        <v>23063</v>
      </c>
      <c r="H4846" s="17" t="s">
        <v>26541</v>
      </c>
      <c r="I4846" s="17" t="s">
        <v>24598</v>
      </c>
      <c r="J4846" s="17" t="s">
        <v>14525</v>
      </c>
      <c r="K4846" s="17" t="str">
        <f>IF('Strutture ricettive (Query)'!$D4846='Strutture ricettive (Query)'!$E4846,'Strutture ricettive (Query)'!$D4846,'Strutture ricettive (Query)'!$D4846&amp;" "&amp;'Strutture ricettive (Query)'!$E4846)</f>
        <v xml:space="preserve">9D </v>
      </c>
    </row>
    <row r="4847" spans="1:11" x14ac:dyDescent="0.25">
      <c r="A4847" s="18" t="s">
        <v>19708</v>
      </c>
      <c r="B4847" s="19" t="s">
        <v>23066</v>
      </c>
      <c r="C4847" s="19" t="s">
        <v>28667</v>
      </c>
      <c r="D4847" s="19" t="s">
        <v>27152</v>
      </c>
      <c r="E4847" s="19"/>
      <c r="F4847" s="19" t="str">
        <f>'Strutture ricettive (Query)'!$C4847&amp;" "&amp;'Strutture ricettive (Query)'!$K4847</f>
        <v xml:space="preserve">Frazione Pretare  1 </v>
      </c>
      <c r="G4847" s="19" t="s">
        <v>23063</v>
      </c>
      <c r="H4847" s="19" t="s">
        <v>26542</v>
      </c>
      <c r="I4847" s="19" t="s">
        <v>14529</v>
      </c>
      <c r="J4847" s="19" t="s">
        <v>14530</v>
      </c>
      <c r="K4847" s="19" t="str">
        <f>IF('Strutture ricettive (Query)'!$D4847='Strutture ricettive (Query)'!$E4847,'Strutture ricettive (Query)'!$D4847,'Strutture ricettive (Query)'!$D4847&amp;" "&amp;'Strutture ricettive (Query)'!$E4847)</f>
        <v xml:space="preserve">1 </v>
      </c>
    </row>
    <row r="4848" spans="1:11" x14ac:dyDescent="0.25">
      <c r="A4848" s="16" t="s">
        <v>19708</v>
      </c>
      <c r="B4848" s="17" t="s">
        <v>25751</v>
      </c>
      <c r="C4848" s="17" t="s">
        <v>24598</v>
      </c>
      <c r="D4848" s="17"/>
      <c r="E4848" s="17"/>
      <c r="F4848" s="17" t="str">
        <f>'Strutture ricettive (Query)'!$C4848&amp;" "&amp;'Strutture ricettive (Query)'!$K4848</f>
        <v>dato mancante 0</v>
      </c>
      <c r="G4848" s="17" t="s">
        <v>23063</v>
      </c>
      <c r="H4848" s="17" t="s">
        <v>26542</v>
      </c>
      <c r="I4848" s="17" t="s">
        <v>24598</v>
      </c>
      <c r="J4848" s="17" t="s">
        <v>24598</v>
      </c>
      <c r="K4848" s="17">
        <f>IF('Strutture ricettive (Query)'!$D4848='Strutture ricettive (Query)'!$E4848,'Strutture ricettive (Query)'!$D4848,'Strutture ricettive (Query)'!$D4848&amp;" "&amp;'Strutture ricettive (Query)'!$E4848)</f>
        <v>0</v>
      </c>
    </row>
    <row r="4849" spans="1:11" x14ac:dyDescent="0.25">
      <c r="A4849" s="18" t="s">
        <v>19708</v>
      </c>
      <c r="B4849" s="19" t="s">
        <v>23067</v>
      </c>
      <c r="C4849" s="19" t="s">
        <v>28674</v>
      </c>
      <c r="D4849" s="19" t="s">
        <v>28675</v>
      </c>
      <c r="E4849" s="19"/>
      <c r="F4849" s="19" t="str">
        <f>'Strutture ricettive (Query)'!$C4849&amp;" "&amp;'Strutture ricettive (Query)'!$K4849</f>
        <v xml:space="preserve">Via Vicolo Brandi   142B </v>
      </c>
      <c r="G4849" s="19" t="s">
        <v>23063</v>
      </c>
      <c r="H4849" s="19" t="s">
        <v>26543</v>
      </c>
      <c r="I4849" s="19" t="s">
        <v>14535</v>
      </c>
      <c r="J4849" s="19" t="s">
        <v>14536</v>
      </c>
      <c r="K4849" s="19" t="str">
        <f>IF('Strutture ricettive (Query)'!$D4849='Strutture ricettive (Query)'!$E4849,'Strutture ricettive (Query)'!$D4849,'Strutture ricettive (Query)'!$D4849&amp;" "&amp;'Strutture ricettive (Query)'!$E4849)</f>
        <v xml:space="preserve">142B </v>
      </c>
    </row>
    <row r="4850" spans="1:11" x14ac:dyDescent="0.25">
      <c r="A4850" s="16" t="s">
        <v>19708</v>
      </c>
      <c r="B4850" s="17" t="s">
        <v>23068</v>
      </c>
      <c r="C4850" s="17" t="s">
        <v>24598</v>
      </c>
      <c r="D4850" s="17"/>
      <c r="E4850" s="17"/>
      <c r="F4850" s="17" t="str">
        <f>'Strutture ricettive (Query)'!$C4850&amp;" "&amp;'Strutture ricettive (Query)'!$K4850</f>
        <v>dato mancante 0</v>
      </c>
      <c r="G4850" s="17" t="s">
        <v>23063</v>
      </c>
      <c r="H4850" s="17" t="s">
        <v>26544</v>
      </c>
      <c r="I4850" s="17" t="s">
        <v>14539</v>
      </c>
      <c r="J4850" s="17" t="s">
        <v>24598</v>
      </c>
      <c r="K4850" s="17">
        <f>IF('Strutture ricettive (Query)'!$D4850='Strutture ricettive (Query)'!$E4850,'Strutture ricettive (Query)'!$D4850,'Strutture ricettive (Query)'!$D4850&amp;" "&amp;'Strutture ricettive (Query)'!$E4850)</f>
        <v>0</v>
      </c>
    </row>
    <row r="4851" spans="1:11" x14ac:dyDescent="0.25">
      <c r="A4851" s="18" t="s">
        <v>19721</v>
      </c>
      <c r="B4851" s="19" t="s">
        <v>23069</v>
      </c>
      <c r="C4851" s="19" t="s">
        <v>28665</v>
      </c>
      <c r="D4851" s="19" t="s">
        <v>27152</v>
      </c>
      <c r="E4851" s="19"/>
      <c r="F4851" s="19" t="str">
        <f>'Strutture ricettive (Query)'!$C4851&amp;" "&amp;'Strutture ricettive (Query)'!$K4851</f>
        <v xml:space="preserve">Frazione Forca Canapine  1 </v>
      </c>
      <c r="G4851" s="19" t="s">
        <v>23063</v>
      </c>
      <c r="H4851" s="19" t="s">
        <v>26545</v>
      </c>
      <c r="I4851" s="19" t="s">
        <v>14543</v>
      </c>
      <c r="J4851" s="19" t="s">
        <v>14544</v>
      </c>
      <c r="K4851" s="19" t="str">
        <f>IF('Strutture ricettive (Query)'!$D4851='Strutture ricettive (Query)'!$E4851,'Strutture ricettive (Query)'!$D4851,'Strutture ricettive (Query)'!$D4851&amp;" "&amp;'Strutture ricettive (Query)'!$E4851)</f>
        <v xml:space="preserve">1 </v>
      </c>
    </row>
    <row r="4852" spans="1:11" x14ac:dyDescent="0.25">
      <c r="A4852" s="16" t="s">
        <v>19708</v>
      </c>
      <c r="B4852" s="17" t="s">
        <v>23070</v>
      </c>
      <c r="C4852" s="17" t="s">
        <v>28664</v>
      </c>
      <c r="D4852" s="17" t="s">
        <v>27138</v>
      </c>
      <c r="E4852" s="17"/>
      <c r="F4852" s="17" t="str">
        <f>'Strutture ricettive (Query)'!$C4852&amp;" "&amp;'Strutture ricettive (Query)'!$K4852</f>
        <v xml:space="preserve">Frazione Spelonga  103 </v>
      </c>
      <c r="G4852" s="17" t="s">
        <v>23063</v>
      </c>
      <c r="H4852" s="17" t="s">
        <v>26540</v>
      </c>
      <c r="I4852" s="17" t="s">
        <v>24598</v>
      </c>
      <c r="J4852" s="17" t="s">
        <v>24598</v>
      </c>
      <c r="K4852" s="17" t="str">
        <f>IF('Strutture ricettive (Query)'!$D4852='Strutture ricettive (Query)'!$E4852,'Strutture ricettive (Query)'!$D4852,'Strutture ricettive (Query)'!$D4852&amp;" "&amp;'Strutture ricettive (Query)'!$E4852)</f>
        <v xml:space="preserve">103 </v>
      </c>
    </row>
    <row r="4853" spans="1:11" x14ac:dyDescent="0.25">
      <c r="A4853" s="18" t="s">
        <v>19708</v>
      </c>
      <c r="B4853" s="19" t="s">
        <v>23071</v>
      </c>
      <c r="C4853" s="19" t="s">
        <v>28663</v>
      </c>
      <c r="D4853" s="19" t="s">
        <v>26875</v>
      </c>
      <c r="E4853" s="19"/>
      <c r="F4853" s="19" t="str">
        <f>'Strutture ricettive (Query)'!$C4853&amp;" "&amp;'Strutture ricettive (Query)'!$K4853</f>
        <v xml:space="preserve">Via Gallo  6 </v>
      </c>
      <c r="G4853" s="19" t="s">
        <v>23063</v>
      </c>
      <c r="H4853" s="19" t="s">
        <v>26540</v>
      </c>
      <c r="I4853" s="19" t="s">
        <v>24598</v>
      </c>
      <c r="J4853" s="19" t="s">
        <v>14549</v>
      </c>
      <c r="K4853" s="19" t="str">
        <f>IF('Strutture ricettive (Query)'!$D4853='Strutture ricettive (Query)'!$E4853,'Strutture ricettive (Query)'!$D4853,'Strutture ricettive (Query)'!$D4853&amp;" "&amp;'Strutture ricettive (Query)'!$E4853)</f>
        <v xml:space="preserve">6 </v>
      </c>
    </row>
    <row r="4854" spans="1:11" x14ac:dyDescent="0.25">
      <c r="A4854" s="16" t="s">
        <v>19708</v>
      </c>
      <c r="B4854" s="17" t="s">
        <v>22853</v>
      </c>
      <c r="C4854" s="17" t="s">
        <v>27222</v>
      </c>
      <c r="D4854" s="17" t="s">
        <v>26836</v>
      </c>
      <c r="E4854" s="17"/>
      <c r="F4854" s="17" t="str">
        <f>'Strutture ricettive (Query)'!$C4854&amp;" "&amp;'Strutture ricettive (Query)'!$K4854</f>
        <v xml:space="preserve">Piazza Umberto I  7 </v>
      </c>
      <c r="G4854" s="17" t="s">
        <v>23063</v>
      </c>
      <c r="H4854" s="17" t="s">
        <v>26540</v>
      </c>
      <c r="I4854" s="17" t="s">
        <v>14550</v>
      </c>
      <c r="J4854" s="17" t="s">
        <v>14549</v>
      </c>
      <c r="K4854" s="17" t="str">
        <f>IF('Strutture ricettive (Query)'!$D4854='Strutture ricettive (Query)'!$E4854,'Strutture ricettive (Query)'!$D4854,'Strutture ricettive (Query)'!$D4854&amp;" "&amp;'Strutture ricettive (Query)'!$E4854)</f>
        <v xml:space="preserve">7 </v>
      </c>
    </row>
    <row r="4855" spans="1:11" x14ac:dyDescent="0.25">
      <c r="A4855" s="18" t="s">
        <v>19708</v>
      </c>
      <c r="B4855" s="19" t="s">
        <v>23072</v>
      </c>
      <c r="C4855" s="19" t="s">
        <v>28661</v>
      </c>
      <c r="D4855" s="19" t="s">
        <v>26781</v>
      </c>
      <c r="E4855" s="19"/>
      <c r="F4855" s="19" t="str">
        <f>'Strutture ricettive (Query)'!$C4855&amp;" "&amp;'Strutture ricettive (Query)'!$K4855</f>
        <v xml:space="preserve">Piazza Pretare  9 </v>
      </c>
      <c r="G4855" s="19" t="s">
        <v>23063</v>
      </c>
      <c r="H4855" s="19" t="s">
        <v>26540</v>
      </c>
      <c r="I4855" s="19" t="s">
        <v>24598</v>
      </c>
      <c r="J4855" s="19" t="s">
        <v>14554</v>
      </c>
      <c r="K4855" s="19" t="str">
        <f>IF('Strutture ricettive (Query)'!$D4855='Strutture ricettive (Query)'!$E4855,'Strutture ricettive (Query)'!$D4855,'Strutture ricettive (Query)'!$D4855&amp;" "&amp;'Strutture ricettive (Query)'!$E4855)</f>
        <v xml:space="preserve">9 </v>
      </c>
    </row>
    <row r="4856" spans="1:11" x14ac:dyDescent="0.25">
      <c r="A4856" s="16" t="s">
        <v>19708</v>
      </c>
      <c r="B4856" s="17" t="s">
        <v>23073</v>
      </c>
      <c r="C4856" s="17" t="s">
        <v>28662</v>
      </c>
      <c r="D4856" s="17" t="s">
        <v>26781</v>
      </c>
      <c r="E4856" s="17"/>
      <c r="F4856" s="17" t="str">
        <f>'Strutture ricettive (Query)'!$C4856&amp;" "&amp;'Strutture ricettive (Query)'!$K4856</f>
        <v xml:space="preserve">Ruffini   9 </v>
      </c>
      <c r="G4856" s="17" t="s">
        <v>23063</v>
      </c>
      <c r="H4856" s="17" t="s">
        <v>26540</v>
      </c>
      <c r="I4856" s="17" t="s">
        <v>24598</v>
      </c>
      <c r="J4856" s="17" t="s">
        <v>14554</v>
      </c>
      <c r="K4856" s="17" t="str">
        <f>IF('Strutture ricettive (Query)'!$D4856='Strutture ricettive (Query)'!$E4856,'Strutture ricettive (Query)'!$D4856,'Strutture ricettive (Query)'!$D4856&amp;" "&amp;'Strutture ricettive (Query)'!$E4856)</f>
        <v xml:space="preserve">9 </v>
      </c>
    </row>
    <row r="4857" spans="1:11" x14ac:dyDescent="0.25">
      <c r="A4857" s="18" t="s">
        <v>19708</v>
      </c>
      <c r="B4857" s="19" t="s">
        <v>23074</v>
      </c>
      <c r="C4857" s="19" t="s">
        <v>28661</v>
      </c>
      <c r="D4857" s="19" t="s">
        <v>26781</v>
      </c>
      <c r="E4857" s="19"/>
      <c r="F4857" s="19" t="str">
        <f>'Strutture ricettive (Query)'!$C4857&amp;" "&amp;'Strutture ricettive (Query)'!$K4857</f>
        <v xml:space="preserve">Piazza Pretare  9 </v>
      </c>
      <c r="G4857" s="19" t="s">
        <v>23063</v>
      </c>
      <c r="H4857" s="19" t="s">
        <v>26540</v>
      </c>
      <c r="I4857" s="19" t="s">
        <v>24598</v>
      </c>
      <c r="J4857" s="19" t="s">
        <v>14554</v>
      </c>
      <c r="K4857" s="19" t="str">
        <f>IF('Strutture ricettive (Query)'!$D4857='Strutture ricettive (Query)'!$E4857,'Strutture ricettive (Query)'!$D4857,'Strutture ricettive (Query)'!$D4857&amp;" "&amp;'Strutture ricettive (Query)'!$E4857)</f>
        <v xml:space="preserve">9 </v>
      </c>
    </row>
    <row r="4858" spans="1:11" x14ac:dyDescent="0.25">
      <c r="A4858" s="16" t="s">
        <v>19708</v>
      </c>
      <c r="B4858" s="17" t="s">
        <v>23075</v>
      </c>
      <c r="C4858" s="17" t="s">
        <v>28661</v>
      </c>
      <c r="D4858" s="17" t="s">
        <v>27143</v>
      </c>
      <c r="E4858" s="17"/>
      <c r="F4858" s="17" t="str">
        <f>'Strutture ricettive (Query)'!$C4858&amp;" "&amp;'Strutture ricettive (Query)'!$K4858</f>
        <v xml:space="preserve">Piazza Pretare  10 </v>
      </c>
      <c r="G4858" s="17" t="s">
        <v>23063</v>
      </c>
      <c r="H4858" s="17" t="s">
        <v>26540</v>
      </c>
      <c r="I4858" s="17" t="s">
        <v>24598</v>
      </c>
      <c r="J4858" s="17" t="s">
        <v>24598</v>
      </c>
      <c r="K4858" s="17" t="str">
        <f>IF('Strutture ricettive (Query)'!$D4858='Strutture ricettive (Query)'!$E4858,'Strutture ricettive (Query)'!$D4858,'Strutture ricettive (Query)'!$D4858&amp;" "&amp;'Strutture ricettive (Query)'!$E4858)</f>
        <v xml:space="preserve">10 </v>
      </c>
    </row>
    <row r="4859" spans="1:11" x14ac:dyDescent="0.25">
      <c r="A4859" s="18" t="s">
        <v>19708</v>
      </c>
      <c r="B4859" s="19" t="s">
        <v>23076</v>
      </c>
      <c r="C4859" s="19" t="s">
        <v>28666</v>
      </c>
      <c r="D4859" s="19" t="s">
        <v>27064</v>
      </c>
      <c r="E4859" s="19"/>
      <c r="F4859" s="19" t="str">
        <f>'Strutture ricettive (Query)'!$C4859&amp;" "&amp;'Strutture ricettive (Query)'!$K4859</f>
        <v xml:space="preserve">Viale Saladini  2 </v>
      </c>
      <c r="G4859" s="19" t="s">
        <v>23063</v>
      </c>
      <c r="H4859" s="19" t="s">
        <v>26540</v>
      </c>
      <c r="I4859" s="19" t="s">
        <v>24598</v>
      </c>
      <c r="J4859" s="19" t="s">
        <v>24598</v>
      </c>
      <c r="K4859" s="19" t="str">
        <f>IF('Strutture ricettive (Query)'!$D4859='Strutture ricettive (Query)'!$E4859,'Strutture ricettive (Query)'!$D4859,'Strutture ricettive (Query)'!$D4859&amp;" "&amp;'Strutture ricettive (Query)'!$E4859)</f>
        <v xml:space="preserve">2 </v>
      </c>
    </row>
    <row r="4860" spans="1:11" x14ac:dyDescent="0.25">
      <c r="A4860" s="16" t="s">
        <v>19708</v>
      </c>
      <c r="B4860" s="17" t="s">
        <v>23077</v>
      </c>
      <c r="C4860" s="17" t="s">
        <v>28367</v>
      </c>
      <c r="D4860" s="17" t="s">
        <v>26836</v>
      </c>
      <c r="E4860" s="17"/>
      <c r="F4860" s="17" t="str">
        <f>'Strutture ricettive (Query)'!$C4860&amp;" "&amp;'Strutture ricettive (Query)'!$K4860</f>
        <v xml:space="preserve">Via Della Rocca  7 </v>
      </c>
      <c r="G4860" s="17" t="s">
        <v>23063</v>
      </c>
      <c r="H4860" s="17" t="s">
        <v>26540</v>
      </c>
      <c r="I4860" s="17" t="s">
        <v>14368</v>
      </c>
      <c r="J4860" s="17" t="s">
        <v>14564</v>
      </c>
      <c r="K4860" s="17" t="str">
        <f>IF('Strutture ricettive (Query)'!$D4860='Strutture ricettive (Query)'!$E4860,'Strutture ricettive (Query)'!$D4860,'Strutture ricettive (Query)'!$D4860&amp;" "&amp;'Strutture ricettive (Query)'!$E4860)</f>
        <v xml:space="preserve">7 </v>
      </c>
    </row>
    <row r="4861" spans="1:11" x14ac:dyDescent="0.25">
      <c r="A4861" s="18" t="s">
        <v>19708</v>
      </c>
      <c r="B4861" s="19" t="s">
        <v>23078</v>
      </c>
      <c r="C4861" s="19" t="s">
        <v>28676</v>
      </c>
      <c r="D4861" s="19" t="s">
        <v>26800</v>
      </c>
      <c r="E4861" s="19"/>
      <c r="F4861" s="19" t="str">
        <f>'Strutture ricettive (Query)'!$C4861&amp;" "&amp;'Strutture ricettive (Query)'!$K4861</f>
        <v xml:space="preserve">Frazione Vezzano  8 </v>
      </c>
      <c r="G4861" s="19" t="s">
        <v>23063</v>
      </c>
      <c r="H4861" s="19" t="s">
        <v>26540</v>
      </c>
      <c r="I4861" s="19" t="s">
        <v>24598</v>
      </c>
      <c r="J4861" s="19" t="s">
        <v>14567</v>
      </c>
      <c r="K4861" s="19" t="str">
        <f>IF('Strutture ricettive (Query)'!$D4861='Strutture ricettive (Query)'!$E4861,'Strutture ricettive (Query)'!$D4861,'Strutture ricettive (Query)'!$D4861&amp;" "&amp;'Strutture ricettive (Query)'!$E4861)</f>
        <v xml:space="preserve">8 </v>
      </c>
    </row>
    <row r="4862" spans="1:11" x14ac:dyDescent="0.25">
      <c r="A4862" s="16" t="s">
        <v>19721</v>
      </c>
      <c r="B4862" s="17" t="s">
        <v>23079</v>
      </c>
      <c r="C4862" s="17" t="s">
        <v>28677</v>
      </c>
      <c r="D4862" s="17" t="s">
        <v>27152</v>
      </c>
      <c r="E4862" s="17"/>
      <c r="F4862" s="17" t="str">
        <f>'Strutture ricettive (Query)'!$C4862&amp;" "&amp;'Strutture ricettive (Query)'!$K4862</f>
        <v xml:space="preserve">Via Forca Di Presta  1 </v>
      </c>
      <c r="G4862" s="17" t="s">
        <v>23063</v>
      </c>
      <c r="H4862" s="17" t="s">
        <v>26540</v>
      </c>
      <c r="I4862" s="17" t="s">
        <v>14368</v>
      </c>
      <c r="J4862" s="17" t="s">
        <v>14570</v>
      </c>
      <c r="K4862" s="17" t="str">
        <f>IF('Strutture ricettive (Query)'!$D4862='Strutture ricettive (Query)'!$E4862,'Strutture ricettive (Query)'!$D4862,'Strutture ricettive (Query)'!$D4862&amp;" "&amp;'Strutture ricettive (Query)'!$E4862)</f>
        <v xml:space="preserve">1 </v>
      </c>
    </row>
    <row r="4863" spans="1:11" x14ac:dyDescent="0.25">
      <c r="A4863" s="18" t="s">
        <v>19707</v>
      </c>
      <c r="B4863" s="19" t="s">
        <v>23080</v>
      </c>
      <c r="C4863" s="19" t="s">
        <v>28690</v>
      </c>
      <c r="D4863" s="19" t="s">
        <v>26800</v>
      </c>
      <c r="E4863" s="19"/>
      <c r="F4863" s="19" t="str">
        <f>'Strutture ricettive (Query)'!$C4863&amp;" "&amp;'Strutture ricettive (Query)'!$K4863</f>
        <v xml:space="preserve">Contrada Camartina  8 </v>
      </c>
      <c r="G4863" s="19" t="s">
        <v>23063</v>
      </c>
      <c r="H4863" s="19" t="s">
        <v>26540</v>
      </c>
      <c r="I4863" s="19" t="s">
        <v>14573</v>
      </c>
      <c r="J4863" s="19" t="s">
        <v>14574</v>
      </c>
      <c r="K4863" s="19" t="str">
        <f>IF('Strutture ricettive (Query)'!$D4863='Strutture ricettive (Query)'!$E4863,'Strutture ricettive (Query)'!$D4863,'Strutture ricettive (Query)'!$D4863&amp;" "&amp;'Strutture ricettive (Query)'!$E4863)</f>
        <v xml:space="preserve">8 </v>
      </c>
    </row>
    <row r="4864" spans="1:11" x14ac:dyDescent="0.25">
      <c r="A4864" s="16" t="s">
        <v>19707</v>
      </c>
      <c r="B4864" s="17" t="s">
        <v>23081</v>
      </c>
      <c r="C4864" s="17" t="s">
        <v>28665</v>
      </c>
      <c r="D4864" s="17" t="s">
        <v>26951</v>
      </c>
      <c r="E4864" s="17"/>
      <c r="F4864" s="17" t="str">
        <f>'Strutture ricettive (Query)'!$C4864&amp;" "&amp;'Strutture ricettive (Query)'!$K4864</f>
        <v xml:space="preserve">Frazione Forca Canapine  4 </v>
      </c>
      <c r="G4864" s="17" t="s">
        <v>23063</v>
      </c>
      <c r="H4864" s="17" t="s">
        <v>26545</v>
      </c>
      <c r="I4864" s="17" t="s">
        <v>14368</v>
      </c>
      <c r="J4864" s="17" t="s">
        <v>14521</v>
      </c>
      <c r="K4864" s="17" t="str">
        <f>IF('Strutture ricettive (Query)'!$D4864='Strutture ricettive (Query)'!$E4864,'Strutture ricettive (Query)'!$D4864,'Strutture ricettive (Query)'!$D4864&amp;" "&amp;'Strutture ricettive (Query)'!$E4864)</f>
        <v xml:space="preserve">4 </v>
      </c>
    </row>
    <row r="4865" spans="1:11" x14ac:dyDescent="0.25">
      <c r="A4865" s="18" t="s">
        <v>19707</v>
      </c>
      <c r="B4865" s="19" t="s">
        <v>23082</v>
      </c>
      <c r="C4865" s="19" t="s">
        <v>28689</v>
      </c>
      <c r="D4865" s="19" t="s">
        <v>27132</v>
      </c>
      <c r="E4865" s="19"/>
      <c r="F4865" s="19" t="str">
        <f>'Strutture ricettive (Query)'!$C4865&amp;" "&amp;'Strutture ricettive (Query)'!$K4865</f>
        <v xml:space="preserve">Frazione Piedilama  11 </v>
      </c>
      <c r="G4865" s="19" t="s">
        <v>23063</v>
      </c>
      <c r="H4865" s="19" t="s">
        <v>26540</v>
      </c>
      <c r="I4865" s="19" t="s">
        <v>24598</v>
      </c>
      <c r="J4865" s="19" t="s">
        <v>24598</v>
      </c>
      <c r="K4865" s="19" t="str">
        <f>IF('Strutture ricettive (Query)'!$D4865='Strutture ricettive (Query)'!$E4865,'Strutture ricettive (Query)'!$D4865,'Strutture ricettive (Query)'!$D4865&amp;" "&amp;'Strutture ricettive (Query)'!$E4865)</f>
        <v xml:space="preserve">11 </v>
      </c>
    </row>
    <row r="4866" spans="1:11" x14ac:dyDescent="0.25">
      <c r="A4866" s="16" t="s">
        <v>19718</v>
      </c>
      <c r="B4866" s="17" t="s">
        <v>23084</v>
      </c>
      <c r="C4866" s="17" t="s">
        <v>28321</v>
      </c>
      <c r="D4866" s="17" t="s">
        <v>27112</v>
      </c>
      <c r="E4866" s="17"/>
      <c r="F4866" s="17" t="str">
        <f>'Strutture ricettive (Query)'!$C4866&amp;" "&amp;'Strutture ricettive (Query)'!$K4866</f>
        <v xml:space="preserve">Via Kennedy  13 </v>
      </c>
      <c r="G4866" s="17" t="s">
        <v>14587</v>
      </c>
      <c r="H4866" s="17" t="s">
        <v>14744</v>
      </c>
      <c r="I4866" s="17" t="s">
        <v>24598</v>
      </c>
      <c r="J4866" s="17" t="s">
        <v>24598</v>
      </c>
      <c r="K4866" s="17" t="str">
        <f>IF('Strutture ricettive (Query)'!$D4866='Strutture ricettive (Query)'!$E4866,'Strutture ricettive (Query)'!$D4866,'Strutture ricettive (Query)'!$D4866&amp;" "&amp;'Strutture ricettive (Query)'!$E4866)</f>
        <v xml:space="preserve">13 </v>
      </c>
    </row>
    <row r="4867" spans="1:11" x14ac:dyDescent="0.25">
      <c r="A4867" s="18" t="s">
        <v>19708</v>
      </c>
      <c r="B4867" s="19" t="s">
        <v>25752</v>
      </c>
      <c r="C4867" s="19" t="s">
        <v>24598</v>
      </c>
      <c r="D4867" s="19"/>
      <c r="E4867" s="19"/>
      <c r="F4867" s="19" t="str">
        <f>'Strutture ricettive (Query)'!$C4867&amp;" "&amp;'Strutture ricettive (Query)'!$K4867</f>
        <v>dato mancante 0</v>
      </c>
      <c r="G4867" s="19" t="s">
        <v>14587</v>
      </c>
      <c r="H4867" s="19" t="s">
        <v>14744</v>
      </c>
      <c r="I4867" s="19" t="s">
        <v>24598</v>
      </c>
      <c r="J4867" s="19" t="s">
        <v>14588</v>
      </c>
      <c r="K4867" s="19">
        <f>IF('Strutture ricettive (Query)'!$D4867='Strutture ricettive (Query)'!$E4867,'Strutture ricettive (Query)'!$D4867,'Strutture ricettive (Query)'!$D4867&amp;" "&amp;'Strutture ricettive (Query)'!$E4867)</f>
        <v>0</v>
      </c>
    </row>
    <row r="4868" spans="1:11" x14ac:dyDescent="0.25">
      <c r="A4868" s="16" t="s">
        <v>19708</v>
      </c>
      <c r="B4868" s="17" t="s">
        <v>23085</v>
      </c>
      <c r="C4868" s="17" t="s">
        <v>28688</v>
      </c>
      <c r="D4868" s="17" t="s">
        <v>26929</v>
      </c>
      <c r="E4868" s="17"/>
      <c r="F4868" s="17" t="str">
        <f>'Strutture ricettive (Query)'!$C4868&amp;" "&amp;'Strutture ricettive (Query)'!$K4868</f>
        <v xml:space="preserve">Via Luigi Mercantini  45 </v>
      </c>
      <c r="G4868" s="17" t="s">
        <v>14587</v>
      </c>
      <c r="H4868" s="17" t="s">
        <v>14744</v>
      </c>
      <c r="I4868" s="17" t="s">
        <v>14591</v>
      </c>
      <c r="J4868" s="17" t="s">
        <v>14592</v>
      </c>
      <c r="K4868" s="17" t="str">
        <f>IF('Strutture ricettive (Query)'!$D4868='Strutture ricettive (Query)'!$E4868,'Strutture ricettive (Query)'!$D4868,'Strutture ricettive (Query)'!$D4868&amp;" "&amp;'Strutture ricettive (Query)'!$E4868)</f>
        <v xml:space="preserve">45 </v>
      </c>
    </row>
    <row r="4869" spans="1:11" x14ac:dyDescent="0.25">
      <c r="A4869" s="18" t="s">
        <v>19708</v>
      </c>
      <c r="B4869" s="19" t="s">
        <v>23086</v>
      </c>
      <c r="C4869" s="19" t="s">
        <v>28687</v>
      </c>
      <c r="D4869" s="19" t="s">
        <v>26800</v>
      </c>
      <c r="E4869" s="19"/>
      <c r="F4869" s="19" t="str">
        <f>'Strutture ricettive (Query)'!$C4869&amp;" "&amp;'Strutture ricettive (Query)'!$K4869</f>
        <v xml:space="preserve">Via Piave  8 </v>
      </c>
      <c r="G4869" s="19" t="s">
        <v>14587</v>
      </c>
      <c r="H4869" s="19" t="s">
        <v>14744</v>
      </c>
      <c r="I4869" s="19" t="s">
        <v>24598</v>
      </c>
      <c r="J4869" s="19" t="s">
        <v>14595</v>
      </c>
      <c r="K4869" s="19" t="str">
        <f>IF('Strutture ricettive (Query)'!$D4869='Strutture ricettive (Query)'!$E4869,'Strutture ricettive (Query)'!$D4869,'Strutture ricettive (Query)'!$D4869&amp;" "&amp;'Strutture ricettive (Query)'!$E4869)</f>
        <v xml:space="preserve">8 </v>
      </c>
    </row>
    <row r="4870" spans="1:11" x14ac:dyDescent="0.25">
      <c r="A4870" s="16" t="s">
        <v>19708</v>
      </c>
      <c r="B4870" s="17" t="s">
        <v>23087</v>
      </c>
      <c r="C4870" s="17" t="s">
        <v>28685</v>
      </c>
      <c r="D4870" s="17" t="s">
        <v>28686</v>
      </c>
      <c r="E4870" s="17"/>
      <c r="F4870" s="17" t="str">
        <f>'Strutture ricettive (Query)'!$C4870&amp;" "&amp;'Strutture ricettive (Query)'!$K4870</f>
        <v xml:space="preserve">Viale Del Commercio  210/A </v>
      </c>
      <c r="G4870" s="17" t="s">
        <v>14587</v>
      </c>
      <c r="H4870" s="17" t="s">
        <v>14744</v>
      </c>
      <c r="I4870" s="17" t="s">
        <v>24598</v>
      </c>
      <c r="J4870" s="17" t="s">
        <v>14598</v>
      </c>
      <c r="K4870" s="17" t="str">
        <f>IF('Strutture ricettive (Query)'!$D4870='Strutture ricettive (Query)'!$E4870,'Strutture ricettive (Query)'!$D4870,'Strutture ricettive (Query)'!$D4870&amp;" "&amp;'Strutture ricettive (Query)'!$E4870)</f>
        <v xml:space="preserve">210/A </v>
      </c>
    </row>
    <row r="4871" spans="1:11" x14ac:dyDescent="0.25">
      <c r="A4871" s="18" t="s">
        <v>19708</v>
      </c>
      <c r="B4871" s="19" t="s">
        <v>23088</v>
      </c>
      <c r="C4871" s="19" t="s">
        <v>28633</v>
      </c>
      <c r="D4871" s="19" t="s">
        <v>27086</v>
      </c>
      <c r="E4871" s="19"/>
      <c r="F4871" s="19" t="str">
        <f>'Strutture ricettive (Query)'!$C4871&amp;" "&amp;'Strutture ricettive (Query)'!$K4871</f>
        <v xml:space="preserve">Via Dei Soderini  16 </v>
      </c>
      <c r="G4871" s="19" t="s">
        <v>14587</v>
      </c>
      <c r="H4871" s="19" t="s">
        <v>14744</v>
      </c>
      <c r="I4871" s="19" t="s">
        <v>14601</v>
      </c>
      <c r="J4871" s="19" t="s">
        <v>14602</v>
      </c>
      <c r="K4871" s="19" t="str">
        <f>IF('Strutture ricettive (Query)'!$D4871='Strutture ricettive (Query)'!$E4871,'Strutture ricettive (Query)'!$D4871,'Strutture ricettive (Query)'!$D4871&amp;" "&amp;'Strutture ricettive (Query)'!$E4871)</f>
        <v xml:space="preserve">16 </v>
      </c>
    </row>
    <row r="4872" spans="1:11" x14ac:dyDescent="0.25">
      <c r="A4872" s="16" t="s">
        <v>19708</v>
      </c>
      <c r="B4872" s="17" t="s">
        <v>23089</v>
      </c>
      <c r="C4872" s="17" t="s">
        <v>28684</v>
      </c>
      <c r="D4872" s="17" t="s">
        <v>26980</v>
      </c>
      <c r="E4872" s="17"/>
      <c r="F4872" s="17" t="str">
        <f>'Strutture ricettive (Query)'!$C4872&amp;" "&amp;'Strutture ricettive (Query)'!$K4872</f>
        <v xml:space="preserve">Via Tito Afranio  34 </v>
      </c>
      <c r="G4872" s="17" t="s">
        <v>14587</v>
      </c>
      <c r="H4872" s="17" t="s">
        <v>14744</v>
      </c>
      <c r="I4872" s="17" t="s">
        <v>24598</v>
      </c>
      <c r="J4872" s="17" t="s">
        <v>14605</v>
      </c>
      <c r="K4872" s="17" t="str">
        <f>IF('Strutture ricettive (Query)'!$D4872='Strutture ricettive (Query)'!$E4872,'Strutture ricettive (Query)'!$D4872,'Strutture ricettive (Query)'!$D4872&amp;" "&amp;'Strutture ricettive (Query)'!$E4872)</f>
        <v xml:space="preserve">34 </v>
      </c>
    </row>
    <row r="4873" spans="1:11" x14ac:dyDescent="0.25">
      <c r="A4873" s="18" t="s">
        <v>19708</v>
      </c>
      <c r="B4873" s="19" t="s">
        <v>23090</v>
      </c>
      <c r="C4873" s="19" t="s">
        <v>28683</v>
      </c>
      <c r="D4873" s="19" t="s">
        <v>26916</v>
      </c>
      <c r="E4873" s="19"/>
      <c r="F4873" s="19" t="str">
        <f>'Strutture ricettive (Query)'!$C4873&amp;" "&amp;'Strutture ricettive (Query)'!$K4873</f>
        <v xml:space="preserve">Via Della Fortezza Pia  5 </v>
      </c>
      <c r="G4873" s="19" t="s">
        <v>14587</v>
      </c>
      <c r="H4873" s="19" t="s">
        <v>14744</v>
      </c>
      <c r="I4873" s="19" t="s">
        <v>14608</v>
      </c>
      <c r="J4873" s="19" t="s">
        <v>14609</v>
      </c>
      <c r="K4873" s="19" t="str">
        <f>IF('Strutture ricettive (Query)'!$D4873='Strutture ricettive (Query)'!$E4873,'Strutture ricettive (Query)'!$D4873,'Strutture ricettive (Query)'!$D4873&amp;" "&amp;'Strutture ricettive (Query)'!$E4873)</f>
        <v xml:space="preserve">5 </v>
      </c>
    </row>
    <row r="4874" spans="1:11" x14ac:dyDescent="0.25">
      <c r="A4874" s="16" t="s">
        <v>19708</v>
      </c>
      <c r="B4874" s="17" t="s">
        <v>23091</v>
      </c>
      <c r="C4874" s="17" t="s">
        <v>28682</v>
      </c>
      <c r="D4874" s="17" t="s">
        <v>26779</v>
      </c>
      <c r="E4874" s="17"/>
      <c r="F4874" s="17" t="str">
        <f>'Strutture ricettive (Query)'!$C4874&amp;" "&amp;'Strutture ricettive (Query)'!$K4874</f>
        <v xml:space="preserve">Frazione Giustimana  90 </v>
      </c>
      <c r="G4874" s="17" t="s">
        <v>14587</v>
      </c>
      <c r="H4874" s="17" t="s">
        <v>26546</v>
      </c>
      <c r="I4874" s="17" t="s">
        <v>14613</v>
      </c>
      <c r="J4874" s="17" t="s">
        <v>14614</v>
      </c>
      <c r="K4874" s="17" t="str">
        <f>IF('Strutture ricettive (Query)'!$D4874='Strutture ricettive (Query)'!$E4874,'Strutture ricettive (Query)'!$D4874,'Strutture ricettive (Query)'!$D4874&amp;" "&amp;'Strutture ricettive (Query)'!$E4874)</f>
        <v xml:space="preserve">90 </v>
      </c>
    </row>
    <row r="4875" spans="1:11" x14ac:dyDescent="0.25">
      <c r="A4875" s="18" t="s">
        <v>19709</v>
      </c>
      <c r="B4875" s="19" t="s">
        <v>23092</v>
      </c>
      <c r="C4875" s="19" t="s">
        <v>28681</v>
      </c>
      <c r="D4875" s="19" t="s">
        <v>27152</v>
      </c>
      <c r="E4875" s="19"/>
      <c r="F4875" s="19" t="str">
        <f>'Strutture ricettive (Query)'!$C4875&amp;" "&amp;'Strutture ricettive (Query)'!$K4875</f>
        <v xml:space="preserve">Frazione Lago Castel Trotino  1 </v>
      </c>
      <c r="G4875" s="19" t="s">
        <v>14587</v>
      </c>
      <c r="H4875" s="19" t="s">
        <v>14744</v>
      </c>
      <c r="I4875" s="19" t="s">
        <v>14617</v>
      </c>
      <c r="J4875" s="19" t="s">
        <v>14618</v>
      </c>
      <c r="K4875" s="19" t="str">
        <f>IF('Strutture ricettive (Query)'!$D4875='Strutture ricettive (Query)'!$E4875,'Strutture ricettive (Query)'!$D4875,'Strutture ricettive (Query)'!$D4875&amp;" "&amp;'Strutture ricettive (Query)'!$E4875)</f>
        <v xml:space="preserve">1 </v>
      </c>
    </row>
    <row r="4876" spans="1:11" x14ac:dyDescent="0.25">
      <c r="A4876" s="16" t="s">
        <v>19709</v>
      </c>
      <c r="B4876" s="17" t="s">
        <v>23093</v>
      </c>
      <c r="C4876" s="17" t="s">
        <v>27458</v>
      </c>
      <c r="D4876" s="17" t="s">
        <v>27670</v>
      </c>
      <c r="E4876" s="17"/>
      <c r="F4876" s="17" t="str">
        <f>'Strutture ricettive (Query)'!$C4876&amp;" "&amp;'Strutture ricettive (Query)'!$K4876</f>
        <v xml:space="preserve">Via Salaria  137 </v>
      </c>
      <c r="G4876" s="17" t="s">
        <v>14587</v>
      </c>
      <c r="H4876" s="17" t="s">
        <v>14744</v>
      </c>
      <c r="I4876" s="17" t="s">
        <v>14621</v>
      </c>
      <c r="J4876" s="17" t="s">
        <v>14622</v>
      </c>
      <c r="K4876" s="17" t="str">
        <f>IF('Strutture ricettive (Query)'!$D4876='Strutture ricettive (Query)'!$E4876,'Strutture ricettive (Query)'!$D4876,'Strutture ricettive (Query)'!$D4876&amp;" "&amp;'Strutture ricettive (Query)'!$E4876)</f>
        <v xml:space="preserve">137 </v>
      </c>
    </row>
    <row r="4877" spans="1:11" x14ac:dyDescent="0.25">
      <c r="A4877" s="18" t="s">
        <v>19707</v>
      </c>
      <c r="B4877" s="19" t="s">
        <v>23094</v>
      </c>
      <c r="C4877" s="19" t="s">
        <v>28647</v>
      </c>
      <c r="D4877" s="19" t="s">
        <v>26800</v>
      </c>
      <c r="E4877" s="19"/>
      <c r="F4877" s="19" t="str">
        <f>'Strutture ricettive (Query)'!$C4877&amp;" "&amp;'Strutture ricettive (Query)'!$K4877</f>
        <v xml:space="preserve">Rua Della Lupa  8 </v>
      </c>
      <c r="G4877" s="19" t="s">
        <v>14587</v>
      </c>
      <c r="H4877" s="19" t="s">
        <v>14744</v>
      </c>
      <c r="I4877" s="19" t="s">
        <v>14625</v>
      </c>
      <c r="J4877" s="19" t="s">
        <v>14626</v>
      </c>
      <c r="K4877" s="19" t="str">
        <f>IF('Strutture ricettive (Query)'!$D4877='Strutture ricettive (Query)'!$E4877,'Strutture ricettive (Query)'!$D4877,'Strutture ricettive (Query)'!$D4877&amp;" "&amp;'Strutture ricettive (Query)'!$E4877)</f>
        <v xml:space="preserve">8 </v>
      </c>
    </row>
    <row r="4878" spans="1:11" x14ac:dyDescent="0.25">
      <c r="A4878" s="16" t="s">
        <v>19707</v>
      </c>
      <c r="B4878" s="17" t="s">
        <v>23095</v>
      </c>
      <c r="C4878" s="17" t="s">
        <v>28321</v>
      </c>
      <c r="D4878" s="17" t="s">
        <v>26980</v>
      </c>
      <c r="E4878" s="17"/>
      <c r="F4878" s="17" t="str">
        <f>'Strutture ricettive (Query)'!$C4878&amp;" "&amp;'Strutture ricettive (Query)'!$K4878</f>
        <v xml:space="preserve">Via Kennedy  34 </v>
      </c>
      <c r="G4878" s="17" t="s">
        <v>14587</v>
      </c>
      <c r="H4878" s="17" t="s">
        <v>14744</v>
      </c>
      <c r="I4878" s="17" t="s">
        <v>24598</v>
      </c>
      <c r="J4878" s="17" t="s">
        <v>14629</v>
      </c>
      <c r="K4878" s="17" t="str">
        <f>IF('Strutture ricettive (Query)'!$D4878='Strutture ricettive (Query)'!$E4878,'Strutture ricettive (Query)'!$D4878,'Strutture ricettive (Query)'!$D4878&amp;" "&amp;'Strutture ricettive (Query)'!$E4878)</f>
        <v xml:space="preserve">34 </v>
      </c>
    </row>
    <row r="4879" spans="1:11" x14ac:dyDescent="0.25">
      <c r="A4879" s="18" t="s">
        <v>19707</v>
      </c>
      <c r="B4879" s="19" t="s">
        <v>23096</v>
      </c>
      <c r="C4879" s="19" t="s">
        <v>28679</v>
      </c>
      <c r="D4879" s="19" t="s">
        <v>28680</v>
      </c>
      <c r="E4879" s="19"/>
      <c r="F4879" s="19" t="str">
        <f>'Strutture ricettive (Query)'!$C4879&amp;" "&amp;'Strutture ricettive (Query)'!$K4879</f>
        <v xml:space="preserve">Via Gaetano Spalvieri  13/A </v>
      </c>
      <c r="G4879" s="19" t="s">
        <v>14587</v>
      </c>
      <c r="H4879" s="19" t="s">
        <v>14744</v>
      </c>
      <c r="I4879" s="19" t="s">
        <v>14632</v>
      </c>
      <c r="J4879" s="19" t="s">
        <v>14633</v>
      </c>
      <c r="K4879" s="19" t="str">
        <f>IF('Strutture ricettive (Query)'!$D4879='Strutture ricettive (Query)'!$E4879,'Strutture ricettive (Query)'!$D4879,'Strutture ricettive (Query)'!$D4879&amp;" "&amp;'Strutture ricettive (Query)'!$E4879)</f>
        <v xml:space="preserve">13/A </v>
      </c>
    </row>
    <row r="4880" spans="1:11" x14ac:dyDescent="0.25">
      <c r="A4880" s="16" t="s">
        <v>19708</v>
      </c>
      <c r="B4880" s="17" t="s">
        <v>23097</v>
      </c>
      <c r="C4880" s="17" t="s">
        <v>24578</v>
      </c>
      <c r="D4880" s="17"/>
      <c r="E4880" s="17"/>
      <c r="F4880" s="17" t="str">
        <f>'Strutture ricettive (Query)'!$C4880&amp;" "&amp;'Strutture ricettive (Query)'!$K4880</f>
        <v>C.Da Sassari Snc 0</v>
      </c>
      <c r="G4880" s="17" t="s">
        <v>14587</v>
      </c>
      <c r="H4880" s="17" t="s">
        <v>26547</v>
      </c>
      <c r="I4880" s="17" t="s">
        <v>14637</v>
      </c>
      <c r="J4880" s="17" t="s">
        <v>14638</v>
      </c>
      <c r="K4880" s="17">
        <f>IF('Strutture ricettive (Query)'!$D4880='Strutture ricettive (Query)'!$E4880,'Strutture ricettive (Query)'!$D4880,'Strutture ricettive (Query)'!$D4880&amp;" "&amp;'Strutture ricettive (Query)'!$E4880)</f>
        <v>0</v>
      </c>
    </row>
    <row r="4881" spans="1:11" x14ac:dyDescent="0.25">
      <c r="A4881" s="18" t="s">
        <v>19704</v>
      </c>
      <c r="B4881" s="19" t="s">
        <v>23098</v>
      </c>
      <c r="C4881" s="19" t="s">
        <v>28678</v>
      </c>
      <c r="D4881" s="19" t="s">
        <v>27688</v>
      </c>
      <c r="E4881" s="19"/>
      <c r="F4881" s="19" t="str">
        <f>'Strutture ricettive (Query)'!$C4881&amp;" "&amp;'Strutture ricettive (Query)'!$K4881</f>
        <v xml:space="preserve">Frazione Campolungo  162 </v>
      </c>
      <c r="G4881" s="19" t="s">
        <v>14587</v>
      </c>
      <c r="H4881" s="19" t="s">
        <v>14744</v>
      </c>
      <c r="I4881" s="19" t="s">
        <v>14641</v>
      </c>
      <c r="J4881" s="19" t="s">
        <v>14642</v>
      </c>
      <c r="K4881" s="19" t="str">
        <f>IF('Strutture ricettive (Query)'!$D4881='Strutture ricettive (Query)'!$E4881,'Strutture ricettive (Query)'!$D4881,'Strutture ricettive (Query)'!$D4881&amp;" "&amp;'Strutture ricettive (Query)'!$E4881)</f>
        <v xml:space="preserve">162 </v>
      </c>
    </row>
    <row r="4882" spans="1:11" x14ac:dyDescent="0.25">
      <c r="A4882" s="16" t="s">
        <v>19708</v>
      </c>
      <c r="B4882" s="17" t="s">
        <v>23099</v>
      </c>
      <c r="C4882" s="17" t="s">
        <v>28659</v>
      </c>
      <c r="D4882" s="17" t="s">
        <v>28660</v>
      </c>
      <c r="E4882" s="17"/>
      <c r="F4882" s="17" t="str">
        <f>'Strutture ricettive (Query)'!$C4882&amp;" "&amp;'Strutture ricettive (Query)'!$K4882</f>
        <v xml:space="preserve">Viale Treviri  212 </v>
      </c>
      <c r="G4882" s="17" t="s">
        <v>14587</v>
      </c>
      <c r="H4882" s="17" t="s">
        <v>14744</v>
      </c>
      <c r="I4882" s="17" t="s">
        <v>24598</v>
      </c>
      <c r="J4882" s="17" t="s">
        <v>24598</v>
      </c>
      <c r="K4882" s="17" t="str">
        <f>IF('Strutture ricettive (Query)'!$D4882='Strutture ricettive (Query)'!$E4882,'Strutture ricettive (Query)'!$D4882,'Strutture ricettive (Query)'!$D4882&amp;" "&amp;'Strutture ricettive (Query)'!$E4882)</f>
        <v xml:space="preserve">212 </v>
      </c>
    </row>
    <row r="4883" spans="1:11" x14ac:dyDescent="0.25">
      <c r="A4883" s="18" t="s">
        <v>19709</v>
      </c>
      <c r="B4883" s="19" t="s">
        <v>23100</v>
      </c>
      <c r="C4883" s="19" t="s">
        <v>28658</v>
      </c>
      <c r="D4883" s="19" t="s">
        <v>26831</v>
      </c>
      <c r="E4883" s="19"/>
      <c r="F4883" s="19" t="str">
        <f>'Strutture ricettive (Query)'!$C4883&amp;" "&amp;'Strutture ricettive (Query)'!$K4883</f>
        <v xml:space="preserve">Frazione Colle  71 </v>
      </c>
      <c r="G4883" s="19" t="s">
        <v>14587</v>
      </c>
      <c r="H4883" s="19" t="s">
        <v>14744</v>
      </c>
      <c r="I4883" s="19" t="s">
        <v>24598</v>
      </c>
      <c r="J4883" s="19" t="s">
        <v>14647</v>
      </c>
      <c r="K4883" s="19" t="str">
        <f>IF('Strutture ricettive (Query)'!$D4883='Strutture ricettive (Query)'!$E4883,'Strutture ricettive (Query)'!$D4883,'Strutture ricettive (Query)'!$D4883&amp;" "&amp;'Strutture ricettive (Query)'!$E4883)</f>
        <v xml:space="preserve">71 </v>
      </c>
    </row>
    <row r="4884" spans="1:11" x14ac:dyDescent="0.25">
      <c r="A4884" s="16" t="s">
        <v>19708</v>
      </c>
      <c r="B4884" s="17" t="s">
        <v>23101</v>
      </c>
      <c r="C4884" s="17" t="s">
        <v>28657</v>
      </c>
      <c r="D4884" s="17" t="s">
        <v>26875</v>
      </c>
      <c r="E4884" s="17"/>
      <c r="F4884" s="17" t="str">
        <f>'Strutture ricettive (Query)'!$C4884&amp;" "&amp;'Strutture ricettive (Query)'!$K4884</f>
        <v xml:space="preserve">Corso Trento E Trieste  6 </v>
      </c>
      <c r="G4884" s="17" t="s">
        <v>14587</v>
      </c>
      <c r="H4884" s="17" t="s">
        <v>14744</v>
      </c>
      <c r="I4884" s="17" t="s">
        <v>14650</v>
      </c>
      <c r="J4884" s="17" t="s">
        <v>14651</v>
      </c>
      <c r="K4884" s="17" t="str">
        <f>IF('Strutture ricettive (Query)'!$D4884='Strutture ricettive (Query)'!$E4884,'Strutture ricettive (Query)'!$D4884,'Strutture ricettive (Query)'!$D4884&amp;" "&amp;'Strutture ricettive (Query)'!$E4884)</f>
        <v xml:space="preserve">6 </v>
      </c>
    </row>
    <row r="4885" spans="1:11" x14ac:dyDescent="0.25">
      <c r="A4885" s="18" t="s">
        <v>19708</v>
      </c>
      <c r="B4885" s="19" t="s">
        <v>23102</v>
      </c>
      <c r="C4885" s="19" t="s">
        <v>28638</v>
      </c>
      <c r="D4885" s="19" t="s">
        <v>26951</v>
      </c>
      <c r="E4885" s="19"/>
      <c r="F4885" s="19" t="str">
        <f>'Strutture ricettive (Query)'!$C4885&amp;" "&amp;'Strutture ricettive (Query)'!$K4885</f>
        <v xml:space="preserve">Via Adriatico  4 </v>
      </c>
      <c r="G4885" s="19" t="s">
        <v>14587</v>
      </c>
      <c r="H4885" s="19" t="s">
        <v>14744</v>
      </c>
      <c r="I4885" s="19" t="s">
        <v>14654</v>
      </c>
      <c r="J4885" s="19" t="s">
        <v>14655</v>
      </c>
      <c r="K4885" s="19" t="str">
        <f>IF('Strutture ricettive (Query)'!$D4885='Strutture ricettive (Query)'!$E4885,'Strutture ricettive (Query)'!$D4885,'Strutture ricettive (Query)'!$D4885&amp;" "&amp;'Strutture ricettive (Query)'!$E4885)</f>
        <v xml:space="preserve">4 </v>
      </c>
    </row>
    <row r="4886" spans="1:11" x14ac:dyDescent="0.25">
      <c r="A4886" s="16" t="s">
        <v>19709</v>
      </c>
      <c r="B4886" s="17" t="s">
        <v>21988</v>
      </c>
      <c r="C4886" s="17" t="s">
        <v>28635</v>
      </c>
      <c r="D4886" s="17" t="s">
        <v>28636</v>
      </c>
      <c r="E4886" s="17"/>
      <c r="F4886" s="17" t="str">
        <f>'Strutture ricettive (Query)'!$C4886&amp;" "&amp;'Strutture ricettive (Query)'!$K4886</f>
        <v xml:space="preserve">Frazione Piagge  333 </v>
      </c>
      <c r="G4886" s="17" t="s">
        <v>14587</v>
      </c>
      <c r="H4886" s="17" t="s">
        <v>14744</v>
      </c>
      <c r="I4886" s="17" t="s">
        <v>14657</v>
      </c>
      <c r="J4886" s="17" t="s">
        <v>14658</v>
      </c>
      <c r="K4886" s="17" t="str">
        <f>IF('Strutture ricettive (Query)'!$D4886='Strutture ricettive (Query)'!$E4886,'Strutture ricettive (Query)'!$D4886,'Strutture ricettive (Query)'!$D4886&amp;" "&amp;'Strutture ricettive (Query)'!$E4886)</f>
        <v xml:space="preserve">333 </v>
      </c>
    </row>
    <row r="4887" spans="1:11" x14ac:dyDescent="0.25">
      <c r="A4887" s="18" t="s">
        <v>19704</v>
      </c>
      <c r="B4887" s="19" t="s">
        <v>23103</v>
      </c>
      <c r="C4887" s="19" t="s">
        <v>28634</v>
      </c>
      <c r="D4887" s="19" t="s">
        <v>27114</v>
      </c>
      <c r="E4887" s="19"/>
      <c r="F4887" s="19" t="str">
        <f>'Strutture ricettive (Query)'!$C4887&amp;" "&amp;'Strutture ricettive (Query)'!$K4887</f>
        <v xml:space="preserve">Via Abbazia Di Rosara  126 </v>
      </c>
      <c r="G4887" s="19" t="s">
        <v>14587</v>
      </c>
      <c r="H4887" s="19" t="s">
        <v>26548</v>
      </c>
      <c r="I4887" s="19" t="s">
        <v>14662</v>
      </c>
      <c r="J4887" s="19" t="s">
        <v>14663</v>
      </c>
      <c r="K4887" s="19" t="str">
        <f>IF('Strutture ricettive (Query)'!$D4887='Strutture ricettive (Query)'!$E4887,'Strutture ricettive (Query)'!$D4887,'Strutture ricettive (Query)'!$D4887&amp;" "&amp;'Strutture ricettive (Query)'!$E4887)</f>
        <v xml:space="preserve">126 </v>
      </c>
    </row>
    <row r="4888" spans="1:11" x14ac:dyDescent="0.25">
      <c r="A4888" s="16" t="s">
        <v>19708</v>
      </c>
      <c r="B4888" s="17" t="s">
        <v>23104</v>
      </c>
      <c r="C4888" s="17" t="s">
        <v>28264</v>
      </c>
      <c r="D4888" s="17" t="s">
        <v>27112</v>
      </c>
      <c r="E4888" s="17"/>
      <c r="F4888" s="17" t="str">
        <f>'Strutture ricettive (Query)'!$C4888&amp;" "&amp;'Strutture ricettive (Query)'!$K4888</f>
        <v xml:space="preserve">Via Xx Settembre  13 </v>
      </c>
      <c r="G4888" s="17" t="s">
        <v>14587</v>
      </c>
      <c r="H4888" s="17" t="s">
        <v>14744</v>
      </c>
      <c r="I4888" s="17" t="s">
        <v>14666</v>
      </c>
      <c r="J4888" s="17" t="s">
        <v>14667</v>
      </c>
      <c r="K4888" s="17" t="str">
        <f>IF('Strutture ricettive (Query)'!$D4888='Strutture ricettive (Query)'!$E4888,'Strutture ricettive (Query)'!$D4888,'Strutture ricettive (Query)'!$D4888&amp;" "&amp;'Strutture ricettive (Query)'!$E4888)</f>
        <v xml:space="preserve">13 </v>
      </c>
    </row>
    <row r="4889" spans="1:11" x14ac:dyDescent="0.25">
      <c r="A4889" s="18" t="s">
        <v>19708</v>
      </c>
      <c r="B4889" s="19" t="s">
        <v>23105</v>
      </c>
      <c r="C4889" s="19" t="s">
        <v>28633</v>
      </c>
      <c r="D4889" s="19" t="s">
        <v>27041</v>
      </c>
      <c r="E4889" s="19"/>
      <c r="F4889" s="19" t="str">
        <f>'Strutture ricettive (Query)'!$C4889&amp;" "&amp;'Strutture ricettive (Query)'!$K4889</f>
        <v xml:space="preserve">Via Dei Soderini  23 </v>
      </c>
      <c r="G4889" s="19" t="s">
        <v>14587</v>
      </c>
      <c r="H4889" s="19" t="s">
        <v>14744</v>
      </c>
      <c r="I4889" s="19" t="s">
        <v>14670</v>
      </c>
      <c r="J4889" s="19" t="s">
        <v>14671</v>
      </c>
      <c r="K4889" s="19" t="str">
        <f>IF('Strutture ricettive (Query)'!$D4889='Strutture ricettive (Query)'!$E4889,'Strutture ricettive (Query)'!$D4889,'Strutture ricettive (Query)'!$D4889&amp;" "&amp;'Strutture ricettive (Query)'!$E4889)</f>
        <v xml:space="preserve">23 </v>
      </c>
    </row>
    <row r="4890" spans="1:11" x14ac:dyDescent="0.25">
      <c r="A4890" s="16" t="s">
        <v>19708</v>
      </c>
      <c r="B4890" s="17" t="s">
        <v>23106</v>
      </c>
      <c r="C4890" s="17" t="s">
        <v>28632</v>
      </c>
      <c r="D4890" s="17" t="s">
        <v>26939</v>
      </c>
      <c r="E4890" s="17"/>
      <c r="F4890" s="17" t="str">
        <f>'Strutture ricettive (Query)'!$C4890&amp;" "&amp;'Strutture ricettive (Query)'!$K4890</f>
        <v xml:space="preserve">Via Delle Primule  43 </v>
      </c>
      <c r="G4890" s="17" t="s">
        <v>14587</v>
      </c>
      <c r="H4890" s="17" t="s">
        <v>14744</v>
      </c>
      <c r="I4890" s="17" t="s">
        <v>24598</v>
      </c>
      <c r="J4890" s="17" t="s">
        <v>14674</v>
      </c>
      <c r="K4890" s="17" t="str">
        <f>IF('Strutture ricettive (Query)'!$D4890='Strutture ricettive (Query)'!$E4890,'Strutture ricettive (Query)'!$D4890,'Strutture ricettive (Query)'!$D4890&amp;" "&amp;'Strutture ricettive (Query)'!$E4890)</f>
        <v xml:space="preserve">43 </v>
      </c>
    </row>
    <row r="4891" spans="1:11" x14ac:dyDescent="0.25">
      <c r="A4891" s="18" t="s">
        <v>19712</v>
      </c>
      <c r="B4891" s="19" t="s">
        <v>23107</v>
      </c>
      <c r="C4891" s="19" t="s">
        <v>28631</v>
      </c>
      <c r="D4891" s="19" t="s">
        <v>26951</v>
      </c>
      <c r="E4891" s="19"/>
      <c r="F4891" s="19" t="str">
        <f>'Strutture ricettive (Query)'!$C4891&amp;" "&amp;'Strutture ricettive (Query)'!$K4891</f>
        <v xml:space="preserve">Via Torino  4 </v>
      </c>
      <c r="G4891" s="19" t="s">
        <v>14587</v>
      </c>
      <c r="H4891" s="19" t="s">
        <v>14744</v>
      </c>
      <c r="I4891" s="19" t="s">
        <v>24598</v>
      </c>
      <c r="J4891" s="19" t="s">
        <v>14677</v>
      </c>
      <c r="K4891" s="19" t="str">
        <f>IF('Strutture ricettive (Query)'!$D4891='Strutture ricettive (Query)'!$E4891,'Strutture ricettive (Query)'!$D4891,'Strutture ricettive (Query)'!$D4891&amp;" "&amp;'Strutture ricettive (Query)'!$E4891)</f>
        <v xml:space="preserve">4 </v>
      </c>
    </row>
    <row r="4892" spans="1:11" x14ac:dyDescent="0.25">
      <c r="A4892" s="16" t="s">
        <v>19704</v>
      </c>
      <c r="B4892" s="17" t="s">
        <v>23108</v>
      </c>
      <c r="C4892" s="17" t="s">
        <v>28630</v>
      </c>
      <c r="D4892" s="17" t="s">
        <v>27152</v>
      </c>
      <c r="E4892" s="17"/>
      <c r="F4892" s="17" t="str">
        <f>'Strutture ricettive (Query)'!$C4892&amp;" "&amp;'Strutture ricettive (Query)'!$K4892</f>
        <v xml:space="preserve">Rua Sant' Antonio  1 </v>
      </c>
      <c r="G4892" s="17" t="s">
        <v>14587</v>
      </c>
      <c r="H4892" s="17" t="s">
        <v>14744</v>
      </c>
      <c r="I4892" s="17" t="s">
        <v>14680</v>
      </c>
      <c r="J4892" s="17" t="s">
        <v>14681</v>
      </c>
      <c r="K4892" s="17" t="str">
        <f>IF('Strutture ricettive (Query)'!$D4892='Strutture ricettive (Query)'!$E4892,'Strutture ricettive (Query)'!$D4892,'Strutture ricettive (Query)'!$D4892&amp;" "&amp;'Strutture ricettive (Query)'!$E4892)</f>
        <v xml:space="preserve">1 </v>
      </c>
    </row>
    <row r="4893" spans="1:11" x14ac:dyDescent="0.25">
      <c r="A4893" s="18" t="s">
        <v>19709</v>
      </c>
      <c r="B4893" s="19" t="s">
        <v>23109</v>
      </c>
      <c r="C4893" s="19" t="s">
        <v>28629</v>
      </c>
      <c r="D4893" s="19" t="s">
        <v>26790</v>
      </c>
      <c r="E4893" s="19"/>
      <c r="F4893" s="19" t="str">
        <f>'Strutture ricettive (Query)'!$C4893&amp;" "&amp;'Strutture ricettive (Query)'!$K4893</f>
        <v xml:space="preserve">Frazione Colonnata  85 </v>
      </c>
      <c r="G4893" s="19" t="s">
        <v>14587</v>
      </c>
      <c r="H4893" s="19" t="s">
        <v>26549</v>
      </c>
      <c r="I4893" s="19" t="s">
        <v>14685</v>
      </c>
      <c r="J4893" s="19" t="s">
        <v>14686</v>
      </c>
      <c r="K4893" s="19" t="str">
        <f>IF('Strutture ricettive (Query)'!$D4893='Strutture ricettive (Query)'!$E4893,'Strutture ricettive (Query)'!$D4893,'Strutture ricettive (Query)'!$D4893&amp;" "&amp;'Strutture ricettive (Query)'!$E4893)</f>
        <v xml:space="preserve">85 </v>
      </c>
    </row>
    <row r="4894" spans="1:11" x14ac:dyDescent="0.25">
      <c r="A4894" s="16" t="s">
        <v>19708</v>
      </c>
      <c r="B4894" s="17" t="s">
        <v>23110</v>
      </c>
      <c r="C4894" s="17" t="s">
        <v>28637</v>
      </c>
      <c r="D4894" s="17" t="s">
        <v>26997</v>
      </c>
      <c r="E4894" s="17"/>
      <c r="F4894" s="17" t="str">
        <f>'Strutture ricettive (Query)'!$C4894&amp;" "&amp;'Strutture ricettive (Query)'!$K4894</f>
        <v xml:space="preserve">Via San Germano  3 </v>
      </c>
      <c r="G4894" s="17" t="s">
        <v>14587</v>
      </c>
      <c r="H4894" s="17" t="s">
        <v>14689</v>
      </c>
      <c r="I4894" s="17" t="s">
        <v>14690</v>
      </c>
      <c r="J4894" s="17" t="s">
        <v>14691</v>
      </c>
      <c r="K4894" s="17" t="str">
        <f>IF('Strutture ricettive (Query)'!$D4894='Strutture ricettive (Query)'!$E4894,'Strutture ricettive (Query)'!$D4894,'Strutture ricettive (Query)'!$D4894&amp;" "&amp;'Strutture ricettive (Query)'!$E4894)</f>
        <v xml:space="preserve">3 </v>
      </c>
    </row>
    <row r="4895" spans="1:11" x14ac:dyDescent="0.25">
      <c r="A4895" s="18" t="s">
        <v>19708</v>
      </c>
      <c r="B4895" s="19" t="s">
        <v>23112</v>
      </c>
      <c r="C4895" s="19" t="s">
        <v>28628</v>
      </c>
      <c r="D4895" s="19" t="s">
        <v>27209</v>
      </c>
      <c r="E4895" s="19"/>
      <c r="F4895" s="19" t="str">
        <f>'Strutture ricettive (Query)'!$C4895&amp;" "&amp;'Strutture ricettive (Query)'!$K4895</f>
        <v xml:space="preserve">Via Giacinto Cantalamessa  32 </v>
      </c>
      <c r="G4895" s="19" t="s">
        <v>14587</v>
      </c>
      <c r="H4895" s="19" t="s">
        <v>14744</v>
      </c>
      <c r="I4895" s="19" t="s">
        <v>24598</v>
      </c>
      <c r="J4895" s="19" t="s">
        <v>14699</v>
      </c>
      <c r="K4895" s="19" t="str">
        <f>IF('Strutture ricettive (Query)'!$D4895='Strutture ricettive (Query)'!$E4895,'Strutture ricettive (Query)'!$D4895,'Strutture ricettive (Query)'!$D4895&amp;" "&amp;'Strutture ricettive (Query)'!$E4895)</f>
        <v xml:space="preserve">32 </v>
      </c>
    </row>
    <row r="4896" spans="1:11" x14ac:dyDescent="0.25">
      <c r="A4896" s="16" t="s">
        <v>19707</v>
      </c>
      <c r="B4896" s="17" t="s">
        <v>23113</v>
      </c>
      <c r="C4896" s="17" t="s">
        <v>27458</v>
      </c>
      <c r="D4896" s="17" t="s">
        <v>27152</v>
      </c>
      <c r="E4896" s="17"/>
      <c r="F4896" s="17" t="str">
        <f>'Strutture ricettive (Query)'!$C4896&amp;" "&amp;'Strutture ricettive (Query)'!$K4896</f>
        <v xml:space="preserve">Via Salaria  1 </v>
      </c>
      <c r="G4896" s="17" t="s">
        <v>14587</v>
      </c>
      <c r="H4896" s="17" t="s">
        <v>26551</v>
      </c>
      <c r="I4896" s="17" t="s">
        <v>14702</v>
      </c>
      <c r="J4896" s="17" t="s">
        <v>14703</v>
      </c>
      <c r="K4896" s="17" t="str">
        <f>IF('Strutture ricettive (Query)'!$D4896='Strutture ricettive (Query)'!$E4896,'Strutture ricettive (Query)'!$D4896,'Strutture ricettive (Query)'!$D4896&amp;" "&amp;'Strutture ricettive (Query)'!$E4896)</f>
        <v xml:space="preserve">1 </v>
      </c>
    </row>
    <row r="4897" spans="1:11" x14ac:dyDescent="0.25">
      <c r="A4897" s="18" t="s">
        <v>19708</v>
      </c>
      <c r="B4897" s="19" t="s">
        <v>23114</v>
      </c>
      <c r="C4897" s="19" t="s">
        <v>28625</v>
      </c>
      <c r="D4897" s="19" t="s">
        <v>28626</v>
      </c>
      <c r="E4897" s="19"/>
      <c r="F4897" s="19" t="str">
        <f>'Strutture ricettive (Query)'!$C4897&amp;" "&amp;'Strutture ricettive (Query)'!$K4897</f>
        <v xml:space="preserve">Via Monticelli  183 </v>
      </c>
      <c r="G4897" s="19" t="s">
        <v>14587</v>
      </c>
      <c r="H4897" s="19" t="s">
        <v>24598</v>
      </c>
      <c r="I4897" s="19" t="s">
        <v>24598</v>
      </c>
      <c r="J4897" s="19" t="s">
        <v>14706</v>
      </c>
      <c r="K4897" s="19" t="str">
        <f>IF('Strutture ricettive (Query)'!$D4897='Strutture ricettive (Query)'!$E4897,'Strutture ricettive (Query)'!$D4897,'Strutture ricettive (Query)'!$D4897&amp;" "&amp;'Strutture ricettive (Query)'!$E4897)</f>
        <v xml:space="preserve">183 </v>
      </c>
    </row>
    <row r="4898" spans="1:11" x14ac:dyDescent="0.25">
      <c r="A4898" s="16" t="s">
        <v>19718</v>
      </c>
      <c r="B4898" s="17" t="s">
        <v>23115</v>
      </c>
      <c r="C4898" s="17" t="s">
        <v>28624</v>
      </c>
      <c r="D4898" s="17" t="s">
        <v>26940</v>
      </c>
      <c r="E4898" s="17"/>
      <c r="F4898" s="17" t="str">
        <f>'Strutture ricettive (Query)'!$C4898&amp;" "&amp;'Strutture ricettive (Query)'!$K4898</f>
        <v xml:space="preserve">Loc. Brecciarolo  42 </v>
      </c>
      <c r="G4898" s="17" t="s">
        <v>14587</v>
      </c>
      <c r="H4898" s="17" t="s">
        <v>26552</v>
      </c>
      <c r="I4898" s="17" t="s">
        <v>24598</v>
      </c>
      <c r="J4898" s="17" t="s">
        <v>12272</v>
      </c>
      <c r="K4898" s="17" t="str">
        <f>IF('Strutture ricettive (Query)'!$D4898='Strutture ricettive (Query)'!$E4898,'Strutture ricettive (Query)'!$D4898,'Strutture ricettive (Query)'!$D4898&amp;" "&amp;'Strutture ricettive (Query)'!$E4898)</f>
        <v xml:space="preserve">42 </v>
      </c>
    </row>
    <row r="4899" spans="1:11" x14ac:dyDescent="0.25">
      <c r="A4899" s="18" t="s">
        <v>19718</v>
      </c>
      <c r="B4899" s="19" t="s">
        <v>23116</v>
      </c>
      <c r="C4899" s="19" t="s">
        <v>28623</v>
      </c>
      <c r="D4899" s="19" t="s">
        <v>26951</v>
      </c>
      <c r="E4899" s="19"/>
      <c r="F4899" s="19" t="str">
        <f>'Strutture ricettive (Query)'!$C4899&amp;" "&amp;'Strutture ricettive (Query)'!$K4899</f>
        <v xml:space="preserve">Via Quinto Curzio Rufo  4 </v>
      </c>
      <c r="G4899" s="19" t="s">
        <v>14587</v>
      </c>
      <c r="H4899" s="19" t="s">
        <v>24598</v>
      </c>
      <c r="I4899" s="19" t="s">
        <v>24598</v>
      </c>
      <c r="J4899" s="19" t="s">
        <v>12272</v>
      </c>
      <c r="K4899" s="19" t="str">
        <f>IF('Strutture ricettive (Query)'!$D4899='Strutture ricettive (Query)'!$E4899,'Strutture ricettive (Query)'!$D4899,'Strutture ricettive (Query)'!$D4899&amp;" "&amp;'Strutture ricettive (Query)'!$E4899)</f>
        <v xml:space="preserve">4 </v>
      </c>
    </row>
    <row r="4900" spans="1:11" x14ac:dyDescent="0.25">
      <c r="A4900" s="16" t="s">
        <v>19712</v>
      </c>
      <c r="B4900" s="17" t="s">
        <v>23117</v>
      </c>
      <c r="C4900" s="17" t="s">
        <v>28622</v>
      </c>
      <c r="D4900" s="17" t="s">
        <v>26991</v>
      </c>
      <c r="E4900" s="17"/>
      <c r="F4900" s="17" t="str">
        <f>'Strutture ricettive (Query)'!$C4900&amp;" "&amp;'Strutture ricettive (Query)'!$K4900</f>
        <v xml:space="preserve">Via A. Vipera  30 </v>
      </c>
      <c r="G4900" s="17" t="s">
        <v>14587</v>
      </c>
      <c r="H4900" s="17" t="s">
        <v>10387</v>
      </c>
      <c r="I4900" s="17" t="s">
        <v>14714</v>
      </c>
      <c r="J4900" s="17" t="s">
        <v>14715</v>
      </c>
      <c r="K4900" s="17" t="str">
        <f>IF('Strutture ricettive (Query)'!$D4900='Strutture ricettive (Query)'!$E4900,'Strutture ricettive (Query)'!$D4900,'Strutture ricettive (Query)'!$D4900&amp;" "&amp;'Strutture ricettive (Query)'!$E4900)</f>
        <v xml:space="preserve">30 </v>
      </c>
    </row>
    <row r="4901" spans="1:11" x14ac:dyDescent="0.25">
      <c r="A4901" s="18" t="s">
        <v>19708</v>
      </c>
      <c r="B4901" s="19" t="s">
        <v>23118</v>
      </c>
      <c r="C4901" s="19" t="s">
        <v>28621</v>
      </c>
      <c r="D4901" s="19" t="s">
        <v>26976</v>
      </c>
      <c r="E4901" s="19"/>
      <c r="F4901" s="19" t="str">
        <f>'Strutture ricettive (Query)'!$C4901&amp;" "&amp;'Strutture ricettive (Query)'!$K4901</f>
        <v xml:space="preserve">Via Fonte Di Campo  36 </v>
      </c>
      <c r="G4901" s="19" t="s">
        <v>14587</v>
      </c>
      <c r="H4901" s="19" t="s">
        <v>24598</v>
      </c>
      <c r="I4901" s="19" t="s">
        <v>24598</v>
      </c>
      <c r="J4901" s="19" t="s">
        <v>24598</v>
      </c>
      <c r="K4901" s="19" t="str">
        <f>IF('Strutture ricettive (Query)'!$D4901='Strutture ricettive (Query)'!$E4901,'Strutture ricettive (Query)'!$D4901,'Strutture ricettive (Query)'!$D4901&amp;" "&amp;'Strutture ricettive (Query)'!$E4901)</f>
        <v xml:space="preserve">36 </v>
      </c>
    </row>
    <row r="4902" spans="1:11" x14ac:dyDescent="0.25">
      <c r="A4902" s="16" t="s">
        <v>19708</v>
      </c>
      <c r="B4902" s="17" t="s">
        <v>23119</v>
      </c>
      <c r="C4902" s="17" t="s">
        <v>28620</v>
      </c>
      <c r="D4902" s="17" t="s">
        <v>27092</v>
      </c>
      <c r="E4902" s="17"/>
      <c r="F4902" s="17" t="str">
        <f>'Strutture ricettive (Query)'!$C4902&amp;" "&amp;'Strutture ricettive (Query)'!$K4902</f>
        <v xml:space="preserve">Via Della Costa  15 </v>
      </c>
      <c r="G4902" s="17" t="s">
        <v>14587</v>
      </c>
      <c r="H4902" s="17" t="s">
        <v>26553</v>
      </c>
      <c r="I4902" s="17" t="s">
        <v>24598</v>
      </c>
      <c r="J4902" s="17" t="s">
        <v>14721</v>
      </c>
      <c r="K4902" s="17" t="str">
        <f>IF('Strutture ricettive (Query)'!$D4902='Strutture ricettive (Query)'!$E4902,'Strutture ricettive (Query)'!$D4902,'Strutture ricettive (Query)'!$D4902&amp;" "&amp;'Strutture ricettive (Query)'!$E4902)</f>
        <v xml:space="preserve">15 </v>
      </c>
    </row>
    <row r="4903" spans="1:11" x14ac:dyDescent="0.25">
      <c r="A4903" s="18" t="s">
        <v>19712</v>
      </c>
      <c r="B4903" s="19" t="s">
        <v>23120</v>
      </c>
      <c r="C4903" s="19" t="s">
        <v>27051</v>
      </c>
      <c r="D4903" s="19" t="s">
        <v>28619</v>
      </c>
      <c r="E4903" s="19"/>
      <c r="F4903" s="19" t="str">
        <f>'Strutture ricettive (Query)'!$C4903&amp;" "&amp;'Strutture ricettive (Query)'!$K4903</f>
        <v xml:space="preserve">Via  234 Snc </v>
      </c>
      <c r="G4903" s="19" t="s">
        <v>14587</v>
      </c>
      <c r="H4903" s="19" t="s">
        <v>26554</v>
      </c>
      <c r="I4903" s="19" t="s">
        <v>24598</v>
      </c>
      <c r="J4903" s="19" t="s">
        <v>14725</v>
      </c>
      <c r="K4903" s="19" t="str">
        <f>IF('Strutture ricettive (Query)'!$D4903='Strutture ricettive (Query)'!$E4903,'Strutture ricettive (Query)'!$D4903,'Strutture ricettive (Query)'!$D4903&amp;" "&amp;'Strutture ricettive (Query)'!$E4903)</f>
        <v xml:space="preserve">234 Snc </v>
      </c>
    </row>
    <row r="4904" spans="1:11" x14ac:dyDescent="0.25">
      <c r="A4904" s="16" t="s">
        <v>19708</v>
      </c>
      <c r="B4904" s="17" t="s">
        <v>23121</v>
      </c>
      <c r="C4904" s="17" t="s">
        <v>28627</v>
      </c>
      <c r="D4904" s="17" t="s">
        <v>27029</v>
      </c>
      <c r="E4904" s="17"/>
      <c r="F4904" s="17" t="str">
        <f>'Strutture ricettive (Query)'!$C4904&amp;" "&amp;'Strutture ricettive (Query)'!$K4904</f>
        <v xml:space="preserve">Via Rua D'Apollo  26 </v>
      </c>
      <c r="G4904" s="17" t="s">
        <v>14587</v>
      </c>
      <c r="H4904" s="17" t="s">
        <v>24598</v>
      </c>
      <c r="I4904" s="17" t="s">
        <v>14728</v>
      </c>
      <c r="J4904" s="17" t="s">
        <v>14729</v>
      </c>
      <c r="K4904" s="17" t="str">
        <f>IF('Strutture ricettive (Query)'!$D4904='Strutture ricettive (Query)'!$E4904,'Strutture ricettive (Query)'!$D4904,'Strutture ricettive (Query)'!$D4904&amp;" "&amp;'Strutture ricettive (Query)'!$E4904)</f>
        <v xml:space="preserve">26 </v>
      </c>
    </row>
    <row r="4905" spans="1:11" x14ac:dyDescent="0.25">
      <c r="A4905" s="18" t="s">
        <v>19708</v>
      </c>
      <c r="B4905" s="19" t="s">
        <v>23122</v>
      </c>
      <c r="C4905" s="19" t="s">
        <v>28639</v>
      </c>
      <c r="D4905" s="19" t="s">
        <v>26792</v>
      </c>
      <c r="E4905" s="19"/>
      <c r="F4905" s="19" t="str">
        <f>'Strutture ricettive (Query)'!$C4905&amp;" "&amp;'Strutture ricettive (Query)'!$K4905</f>
        <v xml:space="preserve">Corso Mazzini  84 </v>
      </c>
      <c r="G4905" s="19" t="s">
        <v>14587</v>
      </c>
      <c r="H4905" s="19" t="s">
        <v>14744</v>
      </c>
      <c r="I4905" s="19" t="s">
        <v>24598</v>
      </c>
      <c r="J4905" s="19" t="s">
        <v>14732</v>
      </c>
      <c r="K4905" s="19" t="str">
        <f>IF('Strutture ricettive (Query)'!$D4905='Strutture ricettive (Query)'!$E4905,'Strutture ricettive (Query)'!$D4905,'Strutture ricettive (Query)'!$D4905&amp;" "&amp;'Strutture ricettive (Query)'!$E4905)</f>
        <v xml:space="preserve">84 </v>
      </c>
    </row>
    <row r="4906" spans="1:11" x14ac:dyDescent="0.25">
      <c r="A4906" s="16" t="s">
        <v>19712</v>
      </c>
      <c r="B4906" s="17" t="s">
        <v>23094</v>
      </c>
      <c r="C4906" s="17" t="s">
        <v>28647</v>
      </c>
      <c r="D4906" s="17" t="s">
        <v>26800</v>
      </c>
      <c r="E4906" s="17"/>
      <c r="F4906" s="17" t="str">
        <f>'Strutture ricettive (Query)'!$C4906&amp;" "&amp;'Strutture ricettive (Query)'!$K4906</f>
        <v xml:space="preserve">Rua Della Lupa  8 </v>
      </c>
      <c r="G4906" s="17" t="s">
        <v>14587</v>
      </c>
      <c r="H4906" s="17" t="s">
        <v>24598</v>
      </c>
      <c r="I4906" s="17" t="s">
        <v>24598</v>
      </c>
      <c r="J4906" s="17" t="s">
        <v>14733</v>
      </c>
      <c r="K4906" s="17" t="str">
        <f>IF('Strutture ricettive (Query)'!$D4906='Strutture ricettive (Query)'!$E4906,'Strutture ricettive (Query)'!$D4906,'Strutture ricettive (Query)'!$D4906&amp;" "&amp;'Strutture ricettive (Query)'!$E4906)</f>
        <v xml:space="preserve">8 </v>
      </c>
    </row>
    <row r="4907" spans="1:11" x14ac:dyDescent="0.25">
      <c r="A4907" s="18" t="s">
        <v>19707</v>
      </c>
      <c r="B4907" s="19" t="s">
        <v>23123</v>
      </c>
      <c r="C4907" s="19" t="s">
        <v>26806</v>
      </c>
      <c r="D4907" s="19" t="s">
        <v>26997</v>
      </c>
      <c r="E4907" s="19"/>
      <c r="F4907" s="19" t="str">
        <f>'Strutture ricettive (Query)'!$C4907&amp;" "&amp;'Strutture ricettive (Query)'!$K4907</f>
        <v xml:space="preserve">Via Cesare Battisti  3 </v>
      </c>
      <c r="G4907" s="19" t="s">
        <v>14587</v>
      </c>
      <c r="H4907" s="19" t="s">
        <v>14744</v>
      </c>
      <c r="I4907" s="19" t="s">
        <v>14736</v>
      </c>
      <c r="J4907" s="19" t="s">
        <v>14737</v>
      </c>
      <c r="K4907" s="19" t="str">
        <f>IF('Strutture ricettive (Query)'!$D4907='Strutture ricettive (Query)'!$E4907,'Strutture ricettive (Query)'!$D4907,'Strutture ricettive (Query)'!$D4907&amp;" "&amp;'Strutture ricettive (Query)'!$E4907)</f>
        <v xml:space="preserve">3 </v>
      </c>
    </row>
    <row r="4908" spans="1:11" x14ac:dyDescent="0.25">
      <c r="A4908" s="16" t="s">
        <v>19723</v>
      </c>
      <c r="B4908" s="17" t="s">
        <v>23124</v>
      </c>
      <c r="C4908" s="17" t="s">
        <v>28655</v>
      </c>
      <c r="D4908" s="17" t="s">
        <v>26997</v>
      </c>
      <c r="E4908" s="17"/>
      <c r="F4908" s="17" t="str">
        <f>'Strutture ricettive (Query)'!$C4908&amp;" "&amp;'Strutture ricettive (Query)'!$K4908</f>
        <v xml:space="preserve">Via Dei Tibaldeschi  3 </v>
      </c>
      <c r="G4908" s="17" t="s">
        <v>14587</v>
      </c>
      <c r="H4908" s="17" t="s">
        <v>14744</v>
      </c>
      <c r="I4908" s="17" t="s">
        <v>14736</v>
      </c>
      <c r="J4908" s="17" t="s">
        <v>14737</v>
      </c>
      <c r="K4908" s="17" t="str">
        <f>IF('Strutture ricettive (Query)'!$D4908='Strutture ricettive (Query)'!$E4908,'Strutture ricettive (Query)'!$D4908,'Strutture ricettive (Query)'!$D4908&amp;" "&amp;'Strutture ricettive (Query)'!$E4908)</f>
        <v xml:space="preserve">3 </v>
      </c>
    </row>
    <row r="4909" spans="1:11" x14ac:dyDescent="0.25">
      <c r="A4909" s="18" t="s">
        <v>19708</v>
      </c>
      <c r="B4909" s="19" t="s">
        <v>23125</v>
      </c>
      <c r="C4909" s="19" t="s">
        <v>28654</v>
      </c>
      <c r="D4909" s="19" t="s">
        <v>26792</v>
      </c>
      <c r="E4909" s="19"/>
      <c r="F4909" s="19" t="str">
        <f>'Strutture ricettive (Query)'!$C4909&amp;" "&amp;'Strutture ricettive (Query)'!$K4909</f>
        <v xml:space="preserve">Via Faiano  84 </v>
      </c>
      <c r="G4909" s="19" t="s">
        <v>14587</v>
      </c>
      <c r="H4909" s="19" t="s">
        <v>24598</v>
      </c>
      <c r="I4909" s="19" t="s">
        <v>24598</v>
      </c>
      <c r="J4909" s="19" t="s">
        <v>24598</v>
      </c>
      <c r="K4909" s="19" t="str">
        <f>IF('Strutture ricettive (Query)'!$D4909='Strutture ricettive (Query)'!$E4909,'Strutture ricettive (Query)'!$D4909,'Strutture ricettive (Query)'!$D4909&amp;" "&amp;'Strutture ricettive (Query)'!$E4909)</f>
        <v xml:space="preserve">84 </v>
      </c>
    </row>
    <row r="4910" spans="1:11" x14ac:dyDescent="0.25">
      <c r="A4910" s="16" t="s">
        <v>19712</v>
      </c>
      <c r="B4910" s="17" t="s">
        <v>23126</v>
      </c>
      <c r="C4910" s="17" t="s">
        <v>28653</v>
      </c>
      <c r="D4910" s="17" t="s">
        <v>26823</v>
      </c>
      <c r="E4910" s="17"/>
      <c r="F4910" s="17" t="str">
        <f>'Strutture ricettive (Query)'!$C4910&amp;" "&amp;'Strutture ricettive (Query)'!$K4910</f>
        <v xml:space="preserve">Via San Serafino Da Montegranaro  73 </v>
      </c>
      <c r="G4910" s="17" t="s">
        <v>14587</v>
      </c>
      <c r="H4910" s="17" t="s">
        <v>14744</v>
      </c>
      <c r="I4910" s="17" t="s">
        <v>14745</v>
      </c>
      <c r="J4910" s="17" t="s">
        <v>14746</v>
      </c>
      <c r="K4910" s="17" t="str">
        <f>IF('Strutture ricettive (Query)'!$D4910='Strutture ricettive (Query)'!$E4910,'Strutture ricettive (Query)'!$D4910,'Strutture ricettive (Query)'!$D4910&amp;" "&amp;'Strutture ricettive (Query)'!$E4910)</f>
        <v xml:space="preserve">73 </v>
      </c>
    </row>
    <row r="4911" spans="1:11" x14ac:dyDescent="0.25">
      <c r="A4911" s="18" t="s">
        <v>19708</v>
      </c>
      <c r="B4911" s="19" t="s">
        <v>23127</v>
      </c>
      <c r="C4911" s="19" t="s">
        <v>28652</v>
      </c>
      <c r="D4911" s="19" t="s">
        <v>27086</v>
      </c>
      <c r="E4911" s="19"/>
      <c r="F4911" s="19" t="str">
        <f>'Strutture ricettive (Query)'!$C4911&amp;" "&amp;'Strutture ricettive (Query)'!$K4911</f>
        <v xml:space="preserve">Via Dei Peschi  16 </v>
      </c>
      <c r="G4911" s="19" t="s">
        <v>14587</v>
      </c>
      <c r="H4911" s="19" t="s">
        <v>26555</v>
      </c>
      <c r="I4911" s="19" t="s">
        <v>14750</v>
      </c>
      <c r="J4911" s="19" t="s">
        <v>14751</v>
      </c>
      <c r="K4911" s="19" t="str">
        <f>IF('Strutture ricettive (Query)'!$D4911='Strutture ricettive (Query)'!$E4911,'Strutture ricettive (Query)'!$D4911,'Strutture ricettive (Query)'!$D4911&amp;" "&amp;'Strutture ricettive (Query)'!$E4911)</f>
        <v xml:space="preserve">16 </v>
      </c>
    </row>
    <row r="4912" spans="1:11" x14ac:dyDescent="0.25">
      <c r="A4912" s="16" t="s">
        <v>19708</v>
      </c>
      <c r="B4912" s="17" t="s">
        <v>23128</v>
      </c>
      <c r="C4912" s="17" t="s">
        <v>28651</v>
      </c>
      <c r="D4912" s="17" t="s">
        <v>26781</v>
      </c>
      <c r="E4912" s="17"/>
      <c r="F4912" s="17" t="str">
        <f>'Strutture ricettive (Query)'!$C4912&amp;" "&amp;'Strutture ricettive (Query)'!$K4912</f>
        <v xml:space="preserve">Via Umberto Giordano  9 </v>
      </c>
      <c r="G4912" s="17" t="s">
        <v>14587</v>
      </c>
      <c r="H4912" s="17" t="s">
        <v>26556</v>
      </c>
      <c r="I4912" s="17" t="s">
        <v>14755</v>
      </c>
      <c r="J4912" s="17" t="s">
        <v>14756</v>
      </c>
      <c r="K4912" s="17" t="str">
        <f>IF('Strutture ricettive (Query)'!$D4912='Strutture ricettive (Query)'!$E4912,'Strutture ricettive (Query)'!$D4912,'Strutture ricettive (Query)'!$D4912&amp;" "&amp;'Strutture ricettive (Query)'!$E4912)</f>
        <v xml:space="preserve">9 </v>
      </c>
    </row>
    <row r="4913" spans="1:11" x14ac:dyDescent="0.25">
      <c r="A4913" s="18" t="s">
        <v>19708</v>
      </c>
      <c r="B4913" s="19" t="s">
        <v>20253</v>
      </c>
      <c r="C4913" s="19" t="s">
        <v>28650</v>
      </c>
      <c r="D4913" s="19" t="s">
        <v>27132</v>
      </c>
      <c r="E4913" s="19"/>
      <c r="F4913" s="19" t="str">
        <f>'Strutture ricettive (Query)'!$C4913&amp;" "&amp;'Strutture ricettive (Query)'!$K4913</f>
        <v xml:space="preserve">Via Firenze  11 </v>
      </c>
      <c r="G4913" s="19" t="s">
        <v>14587</v>
      </c>
      <c r="H4913" s="19" t="s">
        <v>24598</v>
      </c>
      <c r="I4913" s="19" t="s">
        <v>24598</v>
      </c>
      <c r="J4913" s="19" t="s">
        <v>14758</v>
      </c>
      <c r="K4913" s="19" t="str">
        <f>IF('Strutture ricettive (Query)'!$D4913='Strutture ricettive (Query)'!$E4913,'Strutture ricettive (Query)'!$D4913,'Strutture ricettive (Query)'!$D4913&amp;" "&amp;'Strutture ricettive (Query)'!$E4913)</f>
        <v xml:space="preserve">11 </v>
      </c>
    </row>
    <row r="4914" spans="1:11" x14ac:dyDescent="0.25">
      <c r="A4914" s="16" t="s">
        <v>19708</v>
      </c>
      <c r="B4914" s="17" t="s">
        <v>23129</v>
      </c>
      <c r="C4914" s="17" t="s">
        <v>28649</v>
      </c>
      <c r="D4914" s="17" t="s">
        <v>26873</v>
      </c>
      <c r="E4914" s="17"/>
      <c r="F4914" s="17" t="str">
        <f>'Strutture ricettive (Query)'!$C4914&amp;" "&amp;'Strutture ricettive (Query)'!$K4914</f>
        <v xml:space="preserve">Frazione Monte Rosara  60 </v>
      </c>
      <c r="G4914" s="17" t="s">
        <v>14587</v>
      </c>
      <c r="H4914" s="17" t="s">
        <v>24598</v>
      </c>
      <c r="I4914" s="17" t="s">
        <v>24598</v>
      </c>
      <c r="J4914" s="17" t="s">
        <v>14761</v>
      </c>
      <c r="K4914" s="17" t="str">
        <f>IF('Strutture ricettive (Query)'!$D4914='Strutture ricettive (Query)'!$E4914,'Strutture ricettive (Query)'!$D4914,'Strutture ricettive (Query)'!$D4914&amp;" "&amp;'Strutture ricettive (Query)'!$E4914)</f>
        <v xml:space="preserve">60 </v>
      </c>
    </row>
    <row r="4915" spans="1:11" x14ac:dyDescent="0.25">
      <c r="A4915" s="18" t="s">
        <v>19708</v>
      </c>
      <c r="B4915" s="19" t="s">
        <v>23130</v>
      </c>
      <c r="C4915" s="19" t="s">
        <v>28648</v>
      </c>
      <c r="D4915" s="19" t="s">
        <v>26781</v>
      </c>
      <c r="E4915" s="19"/>
      <c r="F4915" s="19" t="str">
        <f>'Strutture ricettive (Query)'!$C4915&amp;" "&amp;'Strutture ricettive (Query)'!$K4915</f>
        <v xml:space="preserve">Fraz.Castel Trosino  9 </v>
      </c>
      <c r="G4915" s="19" t="s">
        <v>14587</v>
      </c>
      <c r="H4915" s="19" t="s">
        <v>24598</v>
      </c>
      <c r="I4915" s="19" t="s">
        <v>24598</v>
      </c>
      <c r="J4915" s="19" t="s">
        <v>14764</v>
      </c>
      <c r="K4915" s="19" t="str">
        <f>IF('Strutture ricettive (Query)'!$D4915='Strutture ricettive (Query)'!$E4915,'Strutture ricettive (Query)'!$D4915,'Strutture ricettive (Query)'!$D4915&amp;" "&amp;'Strutture ricettive (Query)'!$E4915)</f>
        <v xml:space="preserve">9 </v>
      </c>
    </row>
    <row r="4916" spans="1:11" x14ac:dyDescent="0.25">
      <c r="A4916" s="16" t="s">
        <v>19708</v>
      </c>
      <c r="B4916" s="17" t="s">
        <v>23131</v>
      </c>
      <c r="C4916" s="17" t="s">
        <v>28656</v>
      </c>
      <c r="D4916" s="17" t="s">
        <v>27108</v>
      </c>
      <c r="E4916" s="17"/>
      <c r="F4916" s="17" t="str">
        <f>'Strutture ricettive (Query)'!$C4916&amp;" "&amp;'Strutture ricettive (Query)'!$K4916</f>
        <v xml:space="preserve">Via Abbazia Rosara  131 </v>
      </c>
      <c r="G4916" s="17" t="s">
        <v>14587</v>
      </c>
      <c r="H4916" s="17" t="s">
        <v>26548</v>
      </c>
      <c r="I4916" s="17" t="s">
        <v>24598</v>
      </c>
      <c r="J4916" s="17" t="s">
        <v>24598</v>
      </c>
      <c r="K4916" s="17" t="str">
        <f>IF('Strutture ricettive (Query)'!$D4916='Strutture ricettive (Query)'!$E4916,'Strutture ricettive (Query)'!$D4916,'Strutture ricettive (Query)'!$D4916&amp;" "&amp;'Strutture ricettive (Query)'!$E4916)</f>
        <v xml:space="preserve">131 </v>
      </c>
    </row>
    <row r="4917" spans="1:11" x14ac:dyDescent="0.25">
      <c r="A4917" s="18" t="s">
        <v>19708</v>
      </c>
      <c r="B4917" s="19" t="s">
        <v>23132</v>
      </c>
      <c r="C4917" s="19" t="s">
        <v>28210</v>
      </c>
      <c r="D4917" s="19" t="s">
        <v>27122</v>
      </c>
      <c r="E4917" s="19"/>
      <c r="F4917" s="19" t="str">
        <f>'Strutture ricettive (Query)'!$C4917&amp;" "&amp;'Strutture ricettive (Query)'!$K4917</f>
        <v xml:space="preserve">Via Gaspare Spontini  12 </v>
      </c>
      <c r="G4917" s="19" t="s">
        <v>14587</v>
      </c>
      <c r="H4917" s="19" t="s">
        <v>24598</v>
      </c>
      <c r="I4917" s="19" t="s">
        <v>24598</v>
      </c>
      <c r="J4917" s="19" t="s">
        <v>14769</v>
      </c>
      <c r="K4917" s="19" t="str">
        <f>IF('Strutture ricettive (Query)'!$D4917='Strutture ricettive (Query)'!$E4917,'Strutture ricettive (Query)'!$D4917,'Strutture ricettive (Query)'!$D4917&amp;" "&amp;'Strutture ricettive (Query)'!$E4917)</f>
        <v xml:space="preserve">12 </v>
      </c>
    </row>
    <row r="4918" spans="1:11" x14ac:dyDescent="0.25">
      <c r="A4918" s="16" t="s">
        <v>19706</v>
      </c>
      <c r="B4918" s="17" t="s">
        <v>23133</v>
      </c>
      <c r="C4918" s="17" t="s">
        <v>28646</v>
      </c>
      <c r="D4918" s="17" t="s">
        <v>26916</v>
      </c>
      <c r="E4918" s="17"/>
      <c r="F4918" s="17" t="str">
        <f>'Strutture ricettive (Query)'!$C4918&amp;" "&amp;'Strutture ricettive (Query)'!$K4918</f>
        <v xml:space="preserve">Frazione Venerosse Di Rosara  5 </v>
      </c>
      <c r="G4918" s="17" t="s">
        <v>14587</v>
      </c>
      <c r="H4918" s="17" t="s">
        <v>24598</v>
      </c>
      <c r="I4918" s="17" t="s">
        <v>24598</v>
      </c>
      <c r="J4918" s="17" t="s">
        <v>24598</v>
      </c>
      <c r="K4918" s="17" t="str">
        <f>IF('Strutture ricettive (Query)'!$D4918='Strutture ricettive (Query)'!$E4918,'Strutture ricettive (Query)'!$D4918,'Strutture ricettive (Query)'!$D4918&amp;" "&amp;'Strutture ricettive (Query)'!$E4918)</f>
        <v xml:space="preserve">5 </v>
      </c>
    </row>
    <row r="4919" spans="1:11" x14ac:dyDescent="0.25">
      <c r="A4919" s="18" t="s">
        <v>19718</v>
      </c>
      <c r="B4919" s="19" t="s">
        <v>23134</v>
      </c>
      <c r="C4919" s="19" t="s">
        <v>28645</v>
      </c>
      <c r="D4919" s="19" t="s">
        <v>26875</v>
      </c>
      <c r="E4919" s="19"/>
      <c r="F4919" s="19" t="str">
        <f>'Strutture ricettive (Query)'!$C4919&amp;" "&amp;'Strutture ricettive (Query)'!$K4919</f>
        <v xml:space="preserve">Via Rua Del Papavero  6 </v>
      </c>
      <c r="G4919" s="19" t="s">
        <v>14587</v>
      </c>
      <c r="H4919" s="19" t="s">
        <v>24598</v>
      </c>
      <c r="I4919" s="19" t="s">
        <v>24598</v>
      </c>
      <c r="J4919" s="19" t="s">
        <v>14774</v>
      </c>
      <c r="K4919" s="19" t="str">
        <f>IF('Strutture ricettive (Query)'!$D4919='Strutture ricettive (Query)'!$E4919,'Strutture ricettive (Query)'!$D4919,'Strutture ricettive (Query)'!$D4919&amp;" "&amp;'Strutture ricettive (Query)'!$E4919)</f>
        <v xml:space="preserve">6 </v>
      </c>
    </row>
    <row r="4920" spans="1:11" x14ac:dyDescent="0.25">
      <c r="A4920" s="16" t="s">
        <v>19708</v>
      </c>
      <c r="B4920" s="17" t="s">
        <v>23135</v>
      </c>
      <c r="C4920" s="17" t="s">
        <v>28644</v>
      </c>
      <c r="D4920" s="17" t="s">
        <v>27019</v>
      </c>
      <c r="E4920" s="17"/>
      <c r="F4920" s="17" t="str">
        <f>'Strutture ricettive (Query)'!$C4920&amp;" "&amp;'Strutture ricettive (Query)'!$K4920</f>
        <v xml:space="preserve">Via Nicola Monti  28 </v>
      </c>
      <c r="G4920" s="17" t="s">
        <v>14587</v>
      </c>
      <c r="H4920" s="17" t="s">
        <v>24598</v>
      </c>
      <c r="I4920" s="17" t="s">
        <v>24598</v>
      </c>
      <c r="J4920" s="17" t="s">
        <v>24598</v>
      </c>
      <c r="K4920" s="17" t="str">
        <f>IF('Strutture ricettive (Query)'!$D4920='Strutture ricettive (Query)'!$E4920,'Strutture ricettive (Query)'!$D4920,'Strutture ricettive (Query)'!$D4920&amp;" "&amp;'Strutture ricettive (Query)'!$E4920)</f>
        <v xml:space="preserve">28 </v>
      </c>
    </row>
    <row r="4921" spans="1:11" x14ac:dyDescent="0.25">
      <c r="A4921" s="18" t="s">
        <v>19708</v>
      </c>
      <c r="B4921" s="19" t="s">
        <v>23136</v>
      </c>
      <c r="C4921" s="19" t="s">
        <v>28643</v>
      </c>
      <c r="D4921" s="19" t="s">
        <v>27071</v>
      </c>
      <c r="E4921" s="19"/>
      <c r="F4921" s="19" t="str">
        <f>'Strutture ricettive (Query)'!$C4921&amp;" "&amp;'Strutture ricettive (Query)'!$K4921</f>
        <v xml:space="preserve">Piazza Arringo   19 </v>
      </c>
      <c r="G4921" s="19" t="s">
        <v>14587</v>
      </c>
      <c r="H4921" s="19" t="s">
        <v>14744</v>
      </c>
      <c r="I4921" s="19" t="s">
        <v>14779</v>
      </c>
      <c r="J4921" s="19" t="s">
        <v>14780</v>
      </c>
      <c r="K4921" s="19" t="str">
        <f>IF('Strutture ricettive (Query)'!$D4921='Strutture ricettive (Query)'!$E4921,'Strutture ricettive (Query)'!$D4921,'Strutture ricettive (Query)'!$D4921&amp;" "&amp;'Strutture ricettive (Query)'!$E4921)</f>
        <v xml:space="preserve">19 </v>
      </c>
    </row>
    <row r="4922" spans="1:11" x14ac:dyDescent="0.25">
      <c r="A4922" s="16" t="s">
        <v>19708</v>
      </c>
      <c r="B4922" s="17" t="s">
        <v>23137</v>
      </c>
      <c r="C4922" s="17" t="s">
        <v>28642</v>
      </c>
      <c r="D4922" s="17" t="s">
        <v>27132</v>
      </c>
      <c r="E4922" s="17"/>
      <c r="F4922" s="17" t="str">
        <f>'Strutture ricettive (Query)'!$C4922&amp;" "&amp;'Strutture ricettive (Query)'!$K4922</f>
        <v xml:space="preserve">Via Tito Betuzio Barro  11 </v>
      </c>
      <c r="G4922" s="17" t="s">
        <v>14587</v>
      </c>
      <c r="H4922" s="17" t="s">
        <v>24598</v>
      </c>
      <c r="I4922" s="17" t="s">
        <v>24598</v>
      </c>
      <c r="J4922" s="17" t="s">
        <v>14783</v>
      </c>
      <c r="K4922" s="17" t="str">
        <f>IF('Strutture ricettive (Query)'!$D4922='Strutture ricettive (Query)'!$E4922,'Strutture ricettive (Query)'!$D4922,'Strutture ricettive (Query)'!$D4922&amp;" "&amp;'Strutture ricettive (Query)'!$E4922)</f>
        <v xml:space="preserve">11 </v>
      </c>
    </row>
    <row r="4923" spans="1:11" x14ac:dyDescent="0.25">
      <c r="A4923" s="18" t="s">
        <v>19704</v>
      </c>
      <c r="B4923" s="19" t="s">
        <v>25753</v>
      </c>
      <c r="C4923" s="19" t="s">
        <v>24598</v>
      </c>
      <c r="D4923" s="19"/>
      <c r="E4923" s="19"/>
      <c r="F4923" s="19" t="str">
        <f>'Strutture ricettive (Query)'!$C4923&amp;" "&amp;'Strutture ricettive (Query)'!$K4923</f>
        <v>dato mancante 0</v>
      </c>
      <c r="G4923" s="19" t="s">
        <v>14587</v>
      </c>
      <c r="H4923" s="19" t="s">
        <v>26557</v>
      </c>
      <c r="I4923" s="19" t="s">
        <v>24598</v>
      </c>
      <c r="J4923" s="19" t="s">
        <v>14786</v>
      </c>
      <c r="K4923" s="19">
        <f>IF('Strutture ricettive (Query)'!$D4923='Strutture ricettive (Query)'!$E4923,'Strutture ricettive (Query)'!$D4923,'Strutture ricettive (Query)'!$D4923&amp;" "&amp;'Strutture ricettive (Query)'!$E4923)</f>
        <v>0</v>
      </c>
    </row>
    <row r="4924" spans="1:11" x14ac:dyDescent="0.25">
      <c r="A4924" s="16" t="s">
        <v>19708</v>
      </c>
      <c r="B4924" s="17" t="s">
        <v>23138</v>
      </c>
      <c r="C4924" s="17" t="s">
        <v>28641</v>
      </c>
      <c r="D4924" s="17" t="s">
        <v>27152</v>
      </c>
      <c r="E4924" s="17"/>
      <c r="F4924" s="17" t="str">
        <f>'Strutture ricettive (Query)'!$C4924&amp;" "&amp;'Strutture ricettive (Query)'!$K4924</f>
        <v xml:space="preserve">Via Aosta  1 </v>
      </c>
      <c r="G4924" s="17" t="s">
        <v>14587</v>
      </c>
      <c r="H4924" s="17" t="s">
        <v>24598</v>
      </c>
      <c r="I4924" s="17" t="s">
        <v>14789</v>
      </c>
      <c r="J4924" s="17" t="s">
        <v>14790</v>
      </c>
      <c r="K4924" s="17" t="str">
        <f>IF('Strutture ricettive (Query)'!$D4924='Strutture ricettive (Query)'!$E4924,'Strutture ricettive (Query)'!$D4924,'Strutture ricettive (Query)'!$D4924&amp;" "&amp;'Strutture ricettive (Query)'!$E4924)</f>
        <v xml:space="preserve">1 </v>
      </c>
    </row>
    <row r="4925" spans="1:11" x14ac:dyDescent="0.25">
      <c r="A4925" s="18" t="s">
        <v>19718</v>
      </c>
      <c r="B4925" s="19" t="s">
        <v>23139</v>
      </c>
      <c r="C4925" s="19" t="s">
        <v>28640</v>
      </c>
      <c r="D4925" s="19" t="s">
        <v>26908</v>
      </c>
      <c r="E4925" s="19"/>
      <c r="F4925" s="19" t="str">
        <f>'Strutture ricettive (Query)'!$C4925&amp;" "&amp;'Strutture ricettive (Query)'!$K4925</f>
        <v xml:space="preserve">Via L. Mercantini  51 </v>
      </c>
      <c r="G4925" s="19" t="s">
        <v>14587</v>
      </c>
      <c r="H4925" s="19" t="s">
        <v>24598</v>
      </c>
      <c r="I4925" s="19" t="s">
        <v>24598</v>
      </c>
      <c r="J4925" s="19" t="s">
        <v>12272</v>
      </c>
      <c r="K4925" s="19" t="str">
        <f>IF('Strutture ricettive (Query)'!$D4925='Strutture ricettive (Query)'!$E4925,'Strutture ricettive (Query)'!$D4925,'Strutture ricettive (Query)'!$D4925&amp;" "&amp;'Strutture ricettive (Query)'!$E4925)</f>
        <v xml:space="preserve">51 </v>
      </c>
    </row>
    <row r="4926" spans="1:11" x14ac:dyDescent="0.25">
      <c r="A4926" s="16" t="s">
        <v>19708</v>
      </c>
      <c r="B4926" s="17" t="s">
        <v>23140</v>
      </c>
      <c r="C4926" s="17" t="s">
        <v>28691</v>
      </c>
      <c r="D4926" s="17" t="s">
        <v>26800</v>
      </c>
      <c r="E4926" s="17"/>
      <c r="F4926" s="17" t="str">
        <f>'Strutture ricettive (Query)'!$C4926&amp;" "&amp;'Strutture ricettive (Query)'!$K4926</f>
        <v xml:space="preserve">Via Minucia  8 </v>
      </c>
      <c r="G4926" s="17" t="s">
        <v>14587</v>
      </c>
      <c r="H4926" s="17" t="s">
        <v>24598</v>
      </c>
      <c r="I4926" s="17" t="s">
        <v>24598</v>
      </c>
      <c r="J4926" s="17" t="s">
        <v>14795</v>
      </c>
      <c r="K4926" s="17" t="str">
        <f>IF('Strutture ricettive (Query)'!$D4926='Strutture ricettive (Query)'!$E4926,'Strutture ricettive (Query)'!$D4926,'Strutture ricettive (Query)'!$D4926&amp;" "&amp;'Strutture ricettive (Query)'!$E4926)</f>
        <v xml:space="preserve">8 </v>
      </c>
    </row>
    <row r="4927" spans="1:11" x14ac:dyDescent="0.25">
      <c r="A4927" s="18" t="s">
        <v>19708</v>
      </c>
      <c r="B4927" s="19" t="s">
        <v>23141</v>
      </c>
      <c r="C4927" s="19" t="s">
        <v>28692</v>
      </c>
      <c r="D4927" s="19" t="s">
        <v>27064</v>
      </c>
      <c r="E4927" s="19"/>
      <c r="F4927" s="19" t="str">
        <f>'Strutture ricettive (Query)'!$C4927&amp;" "&amp;'Strutture ricettive (Query)'!$K4927</f>
        <v xml:space="preserve">Via Rua Del Labirinto  2 </v>
      </c>
      <c r="G4927" s="19" t="s">
        <v>14587</v>
      </c>
      <c r="H4927" s="19" t="s">
        <v>10387</v>
      </c>
      <c r="I4927" s="19" t="s">
        <v>14799</v>
      </c>
      <c r="J4927" s="19" t="s">
        <v>14800</v>
      </c>
      <c r="K4927" s="19" t="str">
        <f>IF('Strutture ricettive (Query)'!$D4927='Strutture ricettive (Query)'!$E4927,'Strutture ricettive (Query)'!$D4927,'Strutture ricettive (Query)'!$D4927&amp;" "&amp;'Strutture ricettive (Query)'!$E4927)</f>
        <v xml:space="preserve">2 </v>
      </c>
    </row>
    <row r="4928" spans="1:11" x14ac:dyDescent="0.25">
      <c r="A4928" s="16" t="s">
        <v>19706</v>
      </c>
      <c r="B4928" s="17" t="s">
        <v>23142</v>
      </c>
      <c r="C4928" s="17" t="s">
        <v>28699</v>
      </c>
      <c r="D4928" s="17" t="s">
        <v>28761</v>
      </c>
      <c r="E4928" s="17"/>
      <c r="F4928" s="17" t="str">
        <f>'Strutture ricettive (Query)'!$C4928&amp;" "&amp;'Strutture ricettive (Query)'!$K4928</f>
        <v xml:space="preserve">Corso G.Mazzini  157 </v>
      </c>
      <c r="G4928" s="17" t="s">
        <v>14587</v>
      </c>
      <c r="H4928" s="17" t="s">
        <v>24598</v>
      </c>
      <c r="I4928" s="17" t="s">
        <v>24598</v>
      </c>
      <c r="J4928" s="17" t="s">
        <v>24598</v>
      </c>
      <c r="K4928" s="17" t="str">
        <f>IF('Strutture ricettive (Query)'!$D4928='Strutture ricettive (Query)'!$E4928,'Strutture ricettive (Query)'!$D4928,'Strutture ricettive (Query)'!$D4928&amp;" "&amp;'Strutture ricettive (Query)'!$E4928)</f>
        <v xml:space="preserve">157 </v>
      </c>
    </row>
    <row r="4929" spans="1:11" x14ac:dyDescent="0.25">
      <c r="A4929" s="18" t="s">
        <v>19706</v>
      </c>
      <c r="B4929" s="19" t="s">
        <v>25754</v>
      </c>
      <c r="C4929" s="19" t="s">
        <v>24598</v>
      </c>
      <c r="D4929" s="19"/>
      <c r="E4929" s="19"/>
      <c r="F4929" s="19" t="str">
        <f>'Strutture ricettive (Query)'!$C4929&amp;" "&amp;'Strutture ricettive (Query)'!$K4929</f>
        <v>dato mancante 0</v>
      </c>
      <c r="G4929" s="19" t="s">
        <v>14587</v>
      </c>
      <c r="H4929" s="19" t="s">
        <v>24598</v>
      </c>
      <c r="I4929" s="19" t="s">
        <v>24598</v>
      </c>
      <c r="J4929" s="19" t="s">
        <v>24598</v>
      </c>
      <c r="K4929" s="19">
        <f>IF('Strutture ricettive (Query)'!$D4929='Strutture ricettive (Query)'!$E4929,'Strutture ricettive (Query)'!$D4929,'Strutture ricettive (Query)'!$D4929&amp;" "&amp;'Strutture ricettive (Query)'!$E4929)</f>
        <v>0</v>
      </c>
    </row>
    <row r="4930" spans="1:11" x14ac:dyDescent="0.25">
      <c r="A4930" s="16" t="s">
        <v>19708</v>
      </c>
      <c r="B4930" s="17" t="s">
        <v>23143</v>
      </c>
      <c r="C4930" s="17" t="s">
        <v>28746</v>
      </c>
      <c r="D4930" s="17" t="s">
        <v>27132</v>
      </c>
      <c r="E4930" s="17"/>
      <c r="F4930" s="17" t="str">
        <f>'Strutture ricettive (Query)'!$C4930&amp;" "&amp;'Strutture ricettive (Query)'!$K4930</f>
        <v xml:space="preserve">Via Dei Bonaccorsi   11 </v>
      </c>
      <c r="G4930" s="17" t="s">
        <v>14587</v>
      </c>
      <c r="H4930" s="17" t="s">
        <v>14744</v>
      </c>
      <c r="I4930" s="17" t="s">
        <v>14806</v>
      </c>
      <c r="J4930" s="17" t="s">
        <v>14807</v>
      </c>
      <c r="K4930" s="17" t="str">
        <f>IF('Strutture ricettive (Query)'!$D4930='Strutture ricettive (Query)'!$E4930,'Strutture ricettive (Query)'!$D4930,'Strutture ricettive (Query)'!$D4930&amp;" "&amp;'Strutture ricettive (Query)'!$E4930)</f>
        <v xml:space="preserve">11 </v>
      </c>
    </row>
    <row r="4931" spans="1:11" x14ac:dyDescent="0.25">
      <c r="A4931" s="18" t="s">
        <v>19708</v>
      </c>
      <c r="B4931" s="19" t="s">
        <v>23144</v>
      </c>
      <c r="C4931" s="19" t="s">
        <v>28745</v>
      </c>
      <c r="D4931" s="19" t="s">
        <v>26800</v>
      </c>
      <c r="E4931" s="19"/>
      <c r="F4931" s="19" t="str">
        <f>'Strutture ricettive (Query)'!$C4931&amp;" "&amp;'Strutture ricettive (Query)'!$K4931</f>
        <v xml:space="preserve">Via Mediterraneo  8 </v>
      </c>
      <c r="G4931" s="19" t="s">
        <v>14587</v>
      </c>
      <c r="H4931" s="19" t="s">
        <v>14744</v>
      </c>
      <c r="I4931" s="19" t="s">
        <v>24598</v>
      </c>
      <c r="J4931" s="19" t="s">
        <v>24598</v>
      </c>
      <c r="K4931" s="19" t="str">
        <f>IF('Strutture ricettive (Query)'!$D4931='Strutture ricettive (Query)'!$E4931,'Strutture ricettive (Query)'!$D4931,'Strutture ricettive (Query)'!$D4931&amp;" "&amp;'Strutture ricettive (Query)'!$E4931)</f>
        <v xml:space="preserve">8 </v>
      </c>
    </row>
    <row r="4932" spans="1:11" x14ac:dyDescent="0.25">
      <c r="A4932" s="16" t="s">
        <v>19708</v>
      </c>
      <c r="B4932" s="17" t="s">
        <v>23145</v>
      </c>
      <c r="C4932" s="17" t="s">
        <v>28743</v>
      </c>
      <c r="D4932" s="17" t="s">
        <v>28744</v>
      </c>
      <c r="E4932" s="17"/>
      <c r="F4932" s="17" t="str">
        <f>'Strutture ricettive (Query)'!$C4932&amp;" "&amp;'Strutture ricettive (Query)'!$K4932</f>
        <v xml:space="preserve">Via Salaria   236 </v>
      </c>
      <c r="G4932" s="17" t="s">
        <v>14587</v>
      </c>
      <c r="H4932" s="17" t="s">
        <v>26558</v>
      </c>
      <c r="I4932" s="17" t="s">
        <v>14813</v>
      </c>
      <c r="J4932" s="17" t="s">
        <v>14814</v>
      </c>
      <c r="K4932" s="17" t="str">
        <f>IF('Strutture ricettive (Query)'!$D4932='Strutture ricettive (Query)'!$E4932,'Strutture ricettive (Query)'!$D4932,'Strutture ricettive (Query)'!$D4932&amp;" "&amp;'Strutture ricettive (Query)'!$E4932)</f>
        <v xml:space="preserve">236 </v>
      </c>
    </row>
    <row r="4933" spans="1:11" x14ac:dyDescent="0.25">
      <c r="A4933" s="18" t="s">
        <v>19708</v>
      </c>
      <c r="B4933" s="19" t="s">
        <v>23146</v>
      </c>
      <c r="C4933" s="19" t="s">
        <v>28742</v>
      </c>
      <c r="D4933" s="19" t="s">
        <v>27092</v>
      </c>
      <c r="E4933" s="19"/>
      <c r="F4933" s="19" t="str">
        <f>'Strutture ricettive (Query)'!$C4933&amp;" "&amp;'Strutture ricettive (Query)'!$K4933</f>
        <v xml:space="preserve">Via Giuseppe Sacconi  15 </v>
      </c>
      <c r="G4933" s="19" t="s">
        <v>14587</v>
      </c>
      <c r="H4933" s="19" t="s">
        <v>14744</v>
      </c>
      <c r="I4933" s="19" t="s">
        <v>24598</v>
      </c>
      <c r="J4933" s="19" t="s">
        <v>14818</v>
      </c>
      <c r="K4933" s="19" t="str">
        <f>IF('Strutture ricettive (Query)'!$D4933='Strutture ricettive (Query)'!$E4933,'Strutture ricettive (Query)'!$D4933,'Strutture ricettive (Query)'!$D4933&amp;" "&amp;'Strutture ricettive (Query)'!$E4933)</f>
        <v xml:space="preserve">15 </v>
      </c>
    </row>
    <row r="4934" spans="1:11" x14ac:dyDescent="0.25">
      <c r="A4934" s="16" t="s">
        <v>19708</v>
      </c>
      <c r="B4934" s="17" t="s">
        <v>23147</v>
      </c>
      <c r="C4934" s="17" t="s">
        <v>28741</v>
      </c>
      <c r="D4934" s="17" t="s">
        <v>27016</v>
      </c>
      <c r="E4934" s="17"/>
      <c r="F4934" s="17" t="str">
        <f>'Strutture ricettive (Query)'!$C4934&amp;" "&amp;'Strutture ricettive (Query)'!$K4934</f>
        <v xml:space="preserve">Via Achille Argenti  29 </v>
      </c>
      <c r="G4934" s="17" t="s">
        <v>14587</v>
      </c>
      <c r="H4934" s="17" t="s">
        <v>14744</v>
      </c>
      <c r="I4934" s="17" t="s">
        <v>14821</v>
      </c>
      <c r="J4934" s="17" t="s">
        <v>14822</v>
      </c>
      <c r="K4934" s="17" t="str">
        <f>IF('Strutture ricettive (Query)'!$D4934='Strutture ricettive (Query)'!$E4934,'Strutture ricettive (Query)'!$D4934,'Strutture ricettive (Query)'!$D4934&amp;" "&amp;'Strutture ricettive (Query)'!$E4934)</f>
        <v xml:space="preserve">29 </v>
      </c>
    </row>
    <row r="4935" spans="1:11" x14ac:dyDescent="0.25">
      <c r="A4935" s="18" t="s">
        <v>19708</v>
      </c>
      <c r="B4935" s="19" t="s">
        <v>23148</v>
      </c>
      <c r="C4935" s="19" t="s">
        <v>28740</v>
      </c>
      <c r="D4935" s="19" t="s">
        <v>26885</v>
      </c>
      <c r="E4935" s="19"/>
      <c r="F4935" s="19" t="str">
        <f>'Strutture ricettive (Query)'!$C4935&amp;" "&amp;'Strutture ricettive (Query)'!$K4935</f>
        <v xml:space="preserve">Via Monterocco  58 </v>
      </c>
      <c r="G4935" s="19" t="s">
        <v>14587</v>
      </c>
      <c r="H4935" s="19" t="s">
        <v>14744</v>
      </c>
      <c r="I4935" s="19" t="s">
        <v>14825</v>
      </c>
      <c r="J4935" s="19" t="s">
        <v>14826</v>
      </c>
      <c r="K4935" s="19" t="str">
        <f>IF('Strutture ricettive (Query)'!$D4935='Strutture ricettive (Query)'!$E4935,'Strutture ricettive (Query)'!$D4935,'Strutture ricettive (Query)'!$D4935&amp;" "&amp;'Strutture ricettive (Query)'!$E4935)</f>
        <v xml:space="preserve">58 </v>
      </c>
    </row>
    <row r="4936" spans="1:11" x14ac:dyDescent="0.25">
      <c r="A4936" s="16" t="s">
        <v>19708</v>
      </c>
      <c r="B4936" s="17" t="s">
        <v>23149</v>
      </c>
      <c r="C4936" s="17" t="s">
        <v>28739</v>
      </c>
      <c r="D4936" s="17" t="s">
        <v>26781</v>
      </c>
      <c r="E4936" s="17"/>
      <c r="F4936" s="17" t="str">
        <f>'Strutture ricettive (Query)'!$C4936&amp;" "&amp;'Strutture ricettive (Query)'!$K4936</f>
        <v xml:space="preserve">Rua Spino Talucci  9 </v>
      </c>
      <c r="G4936" s="17" t="s">
        <v>14587</v>
      </c>
      <c r="H4936" s="17" t="s">
        <v>14744</v>
      </c>
      <c r="I4936" s="17" t="s">
        <v>14829</v>
      </c>
      <c r="J4936" s="17" t="s">
        <v>14830</v>
      </c>
      <c r="K4936" s="17" t="str">
        <f>IF('Strutture ricettive (Query)'!$D4936='Strutture ricettive (Query)'!$E4936,'Strutture ricettive (Query)'!$D4936,'Strutture ricettive (Query)'!$D4936&amp;" "&amp;'Strutture ricettive (Query)'!$E4936)</f>
        <v xml:space="preserve">9 </v>
      </c>
    </row>
    <row r="4937" spans="1:11" x14ac:dyDescent="0.25">
      <c r="A4937" s="18" t="s">
        <v>19708</v>
      </c>
      <c r="B4937" s="19" t="s">
        <v>23150</v>
      </c>
      <c r="C4937" s="19" t="s">
        <v>28737</v>
      </c>
      <c r="D4937" s="19" t="s">
        <v>28738</v>
      </c>
      <c r="E4937" s="19"/>
      <c r="F4937" s="19" t="str">
        <f>'Strutture ricettive (Query)'!$C4937&amp;" "&amp;'Strutture ricettive (Query)'!$K4937</f>
        <v xml:space="preserve">Via Tozzano  52/A </v>
      </c>
      <c r="G4937" s="19" t="s">
        <v>14587</v>
      </c>
      <c r="H4937" s="19" t="s">
        <v>26559</v>
      </c>
      <c r="I4937" s="19" t="s">
        <v>14834</v>
      </c>
      <c r="J4937" s="19" t="s">
        <v>14835</v>
      </c>
      <c r="K4937" s="19" t="str">
        <f>IF('Strutture ricettive (Query)'!$D4937='Strutture ricettive (Query)'!$E4937,'Strutture ricettive (Query)'!$D4937,'Strutture ricettive (Query)'!$D4937&amp;" "&amp;'Strutture ricettive (Query)'!$E4937)</f>
        <v xml:space="preserve">52/A </v>
      </c>
    </row>
    <row r="4938" spans="1:11" x14ac:dyDescent="0.25">
      <c r="A4938" s="16" t="s">
        <v>19708</v>
      </c>
      <c r="B4938" s="17" t="s">
        <v>23151</v>
      </c>
      <c r="C4938" s="17" t="s">
        <v>28747</v>
      </c>
      <c r="D4938" s="17" t="s">
        <v>26916</v>
      </c>
      <c r="E4938" s="17"/>
      <c r="F4938" s="17" t="str">
        <f>'Strutture ricettive (Query)'!$C4938&amp;" "&amp;'Strutture ricettive (Query)'!$K4938</f>
        <v xml:space="preserve">Via Vincenzo Gioberti  5 </v>
      </c>
      <c r="G4938" s="17" t="s">
        <v>14587</v>
      </c>
      <c r="H4938" s="17" t="s">
        <v>14744</v>
      </c>
      <c r="I4938" s="17" t="s">
        <v>14838</v>
      </c>
      <c r="J4938" s="17" t="s">
        <v>14839</v>
      </c>
      <c r="K4938" s="17" t="str">
        <f>IF('Strutture ricettive (Query)'!$D4938='Strutture ricettive (Query)'!$E4938,'Strutture ricettive (Query)'!$D4938,'Strutture ricettive (Query)'!$D4938&amp;" "&amp;'Strutture ricettive (Query)'!$E4938)</f>
        <v xml:space="preserve">5 </v>
      </c>
    </row>
    <row r="4939" spans="1:11" x14ac:dyDescent="0.25">
      <c r="A4939" s="18" t="s">
        <v>19717</v>
      </c>
      <c r="B4939" s="19" t="s">
        <v>25755</v>
      </c>
      <c r="C4939" s="19" t="s">
        <v>24598</v>
      </c>
      <c r="D4939" s="19"/>
      <c r="E4939" s="19"/>
      <c r="F4939" s="19" t="str">
        <f>'Strutture ricettive (Query)'!$C4939&amp;" "&amp;'Strutture ricettive (Query)'!$K4939</f>
        <v>dato mancante 0</v>
      </c>
      <c r="G4939" s="19" t="s">
        <v>14587</v>
      </c>
      <c r="H4939" s="19" t="s">
        <v>26560</v>
      </c>
      <c r="I4939" s="19" t="s">
        <v>14842</v>
      </c>
      <c r="J4939" s="19" t="s">
        <v>14843</v>
      </c>
      <c r="K4939" s="19">
        <f>IF('Strutture ricettive (Query)'!$D4939='Strutture ricettive (Query)'!$E4939,'Strutture ricettive (Query)'!$D4939,'Strutture ricettive (Query)'!$D4939&amp;" "&amp;'Strutture ricettive (Query)'!$E4939)</f>
        <v>0</v>
      </c>
    </row>
    <row r="4940" spans="1:11" x14ac:dyDescent="0.25">
      <c r="A4940" s="16" t="s">
        <v>19708</v>
      </c>
      <c r="B4940" s="17" t="s">
        <v>23152</v>
      </c>
      <c r="C4940" s="17" t="s">
        <v>28736</v>
      </c>
      <c r="D4940" s="17" t="s">
        <v>26976</v>
      </c>
      <c r="E4940" s="17"/>
      <c r="F4940" s="17" t="str">
        <f>'Strutture ricettive (Query)'!$C4940&amp;" "&amp;'Strutture ricettive (Query)'!$K4940</f>
        <v xml:space="preserve">Via Del Trivio  36 </v>
      </c>
      <c r="G4940" s="17" t="s">
        <v>14587</v>
      </c>
      <c r="H4940" s="17" t="s">
        <v>14744</v>
      </c>
      <c r="I4940" s="17" t="s">
        <v>14846</v>
      </c>
      <c r="J4940" s="17" t="s">
        <v>14847</v>
      </c>
      <c r="K4940" s="17" t="str">
        <f>IF('Strutture ricettive (Query)'!$D4940='Strutture ricettive (Query)'!$E4940,'Strutture ricettive (Query)'!$D4940,'Strutture ricettive (Query)'!$D4940&amp;" "&amp;'Strutture ricettive (Query)'!$E4940)</f>
        <v xml:space="preserve">36 </v>
      </c>
    </row>
    <row r="4941" spans="1:11" x14ac:dyDescent="0.25">
      <c r="A4941" s="18" t="s">
        <v>19708</v>
      </c>
      <c r="B4941" s="19" t="s">
        <v>23153</v>
      </c>
      <c r="C4941" s="19" t="s">
        <v>28708</v>
      </c>
      <c r="D4941" s="19" t="s">
        <v>26997</v>
      </c>
      <c r="E4941" s="19"/>
      <c r="F4941" s="19" t="str">
        <f>'Strutture ricettive (Query)'!$C4941&amp;" "&amp;'Strutture ricettive (Query)'!$K4941</f>
        <v xml:space="preserve">Via D'Argillano  3 </v>
      </c>
      <c r="G4941" s="19" t="s">
        <v>14587</v>
      </c>
      <c r="H4941" s="19" t="s">
        <v>14744</v>
      </c>
      <c r="I4941" s="19" t="s">
        <v>14850</v>
      </c>
      <c r="J4941" s="19" t="s">
        <v>14851</v>
      </c>
      <c r="K4941" s="19" t="str">
        <f>IF('Strutture ricettive (Query)'!$D4941='Strutture ricettive (Query)'!$E4941,'Strutture ricettive (Query)'!$D4941,'Strutture ricettive (Query)'!$D4941&amp;" "&amp;'Strutture ricettive (Query)'!$E4941)</f>
        <v xml:space="preserve">3 </v>
      </c>
    </row>
    <row r="4942" spans="1:11" x14ac:dyDescent="0.25">
      <c r="A4942" s="16" t="s">
        <v>19708</v>
      </c>
      <c r="B4942" s="17" t="s">
        <v>23154</v>
      </c>
      <c r="C4942" s="17" t="s">
        <v>28735</v>
      </c>
      <c r="D4942" s="17" t="s">
        <v>26907</v>
      </c>
      <c r="E4942" s="17"/>
      <c r="F4942" s="17" t="str">
        <f>'Strutture ricettive (Query)'!$C4942&amp;" "&amp;'Strutture ricettive (Query)'!$K4942</f>
        <v xml:space="preserve">Via Della Piazzarola  52 </v>
      </c>
      <c r="G4942" s="17" t="s">
        <v>14587</v>
      </c>
      <c r="H4942" s="17" t="s">
        <v>14744</v>
      </c>
      <c r="I4942" s="17" t="s">
        <v>24598</v>
      </c>
      <c r="J4942" s="17" t="s">
        <v>24598</v>
      </c>
      <c r="K4942" s="17" t="str">
        <f>IF('Strutture ricettive (Query)'!$D4942='Strutture ricettive (Query)'!$E4942,'Strutture ricettive (Query)'!$D4942,'Strutture ricettive (Query)'!$D4942&amp;" "&amp;'Strutture ricettive (Query)'!$E4942)</f>
        <v xml:space="preserve">52 </v>
      </c>
    </row>
    <row r="4943" spans="1:11" x14ac:dyDescent="0.25">
      <c r="A4943" s="18" t="s">
        <v>19708</v>
      </c>
      <c r="B4943" s="19" t="s">
        <v>23155</v>
      </c>
      <c r="C4943" s="19" t="s">
        <v>28549</v>
      </c>
      <c r="D4943" s="19" t="s">
        <v>27043</v>
      </c>
      <c r="E4943" s="19"/>
      <c r="F4943" s="19" t="str">
        <f>'Strutture ricettive (Query)'!$C4943&amp;" "&amp;'Strutture ricettive (Query)'!$K4943</f>
        <v xml:space="preserve">Corso Di Sotto  22 </v>
      </c>
      <c r="G4943" s="19" t="s">
        <v>14587</v>
      </c>
      <c r="H4943" s="19" t="s">
        <v>14744</v>
      </c>
      <c r="I4943" s="19" t="s">
        <v>24598</v>
      </c>
      <c r="J4943" s="19" t="s">
        <v>14856</v>
      </c>
      <c r="K4943" s="19" t="str">
        <f>IF('Strutture ricettive (Query)'!$D4943='Strutture ricettive (Query)'!$E4943,'Strutture ricettive (Query)'!$D4943,'Strutture ricettive (Query)'!$D4943&amp;" "&amp;'Strutture ricettive (Query)'!$E4943)</f>
        <v xml:space="preserve">22 </v>
      </c>
    </row>
    <row r="4944" spans="1:11" x14ac:dyDescent="0.25">
      <c r="A4944" s="16" t="s">
        <v>19708</v>
      </c>
      <c r="B4944" s="17" t="s">
        <v>23156</v>
      </c>
      <c r="C4944" s="17" t="s">
        <v>28635</v>
      </c>
      <c r="D4944" s="17" t="s">
        <v>28101</v>
      </c>
      <c r="E4944" s="17"/>
      <c r="F4944" s="17" t="str">
        <f>'Strutture ricettive (Query)'!$C4944&amp;" "&amp;'Strutture ricettive (Query)'!$K4944</f>
        <v xml:space="preserve">Frazione Piagge  390 </v>
      </c>
      <c r="G4944" s="17" t="s">
        <v>14587</v>
      </c>
      <c r="H4944" s="17" t="s">
        <v>14744</v>
      </c>
      <c r="I4944" s="17" t="s">
        <v>24598</v>
      </c>
      <c r="J4944" s="17" t="s">
        <v>14859</v>
      </c>
      <c r="K4944" s="17" t="str">
        <f>IF('Strutture ricettive (Query)'!$D4944='Strutture ricettive (Query)'!$E4944,'Strutture ricettive (Query)'!$D4944,'Strutture ricettive (Query)'!$D4944&amp;" "&amp;'Strutture ricettive (Query)'!$E4944)</f>
        <v xml:space="preserve">390 </v>
      </c>
    </row>
    <row r="4945" spans="1:11" x14ac:dyDescent="0.25">
      <c r="A4945" s="18" t="s">
        <v>19708</v>
      </c>
      <c r="B4945" s="19" t="s">
        <v>23157</v>
      </c>
      <c r="C4945" s="19" t="s">
        <v>28733</v>
      </c>
      <c r="D4945" s="19" t="s">
        <v>28734</v>
      </c>
      <c r="E4945" s="19"/>
      <c r="F4945" s="19" t="str">
        <f>'Strutture ricettive (Query)'!$C4945&amp;" "&amp;'Strutture ricettive (Query)'!$K4945</f>
        <v xml:space="preserve">C.Da Sassari  279 </v>
      </c>
      <c r="G4945" s="19" t="s">
        <v>14587</v>
      </c>
      <c r="H4945" s="19" t="s">
        <v>26561</v>
      </c>
      <c r="I4945" s="19" t="s">
        <v>14863</v>
      </c>
      <c r="J4945" s="19" t="s">
        <v>14864</v>
      </c>
      <c r="K4945" s="19" t="str">
        <f>IF('Strutture ricettive (Query)'!$D4945='Strutture ricettive (Query)'!$E4945,'Strutture ricettive (Query)'!$D4945,'Strutture ricettive (Query)'!$D4945&amp;" "&amp;'Strutture ricettive (Query)'!$E4945)</f>
        <v xml:space="preserve">279 </v>
      </c>
    </row>
    <row r="4946" spans="1:11" x14ac:dyDescent="0.25">
      <c r="A4946" s="16" t="s">
        <v>19708</v>
      </c>
      <c r="B4946" s="17" t="s">
        <v>23158</v>
      </c>
      <c r="C4946" s="17" t="s">
        <v>28732</v>
      </c>
      <c r="D4946" s="17" t="s">
        <v>26985</v>
      </c>
      <c r="E4946" s="17"/>
      <c r="F4946" s="17" t="str">
        <f>'Strutture ricettive (Query)'!$C4946&amp;" "&amp;'Strutture ricettive (Query)'!$K4946</f>
        <v xml:space="preserve">Via Dei Sabini  33 </v>
      </c>
      <c r="G4946" s="17" t="s">
        <v>14587</v>
      </c>
      <c r="H4946" s="17" t="s">
        <v>14744</v>
      </c>
      <c r="I4946" s="17" t="s">
        <v>24598</v>
      </c>
      <c r="J4946" s="17" t="s">
        <v>24598</v>
      </c>
      <c r="K4946" s="17" t="str">
        <f>IF('Strutture ricettive (Query)'!$D4946='Strutture ricettive (Query)'!$E4946,'Strutture ricettive (Query)'!$D4946,'Strutture ricettive (Query)'!$D4946&amp;" "&amp;'Strutture ricettive (Query)'!$E4946)</f>
        <v xml:space="preserve">33 </v>
      </c>
    </row>
    <row r="4947" spans="1:11" x14ac:dyDescent="0.25">
      <c r="A4947" s="18" t="s">
        <v>19707</v>
      </c>
      <c r="B4947" s="19" t="s">
        <v>23159</v>
      </c>
      <c r="C4947" s="19" t="s">
        <v>28731</v>
      </c>
      <c r="D4947" s="19" t="s">
        <v>26951</v>
      </c>
      <c r="E4947" s="19"/>
      <c r="F4947" s="19" t="str">
        <f>'Strutture ricettive (Query)'!$C4947&amp;" "&amp;'Strutture ricettive (Query)'!$K4947</f>
        <v xml:space="preserve">Via Costanzo Mazzoni  4 </v>
      </c>
      <c r="G4947" s="19" t="s">
        <v>14587</v>
      </c>
      <c r="H4947" s="19" t="s">
        <v>14744</v>
      </c>
      <c r="I4947" s="19" t="s">
        <v>14869</v>
      </c>
      <c r="J4947" s="19" t="s">
        <v>14870</v>
      </c>
      <c r="K4947" s="19" t="str">
        <f>IF('Strutture ricettive (Query)'!$D4947='Strutture ricettive (Query)'!$E4947,'Strutture ricettive (Query)'!$D4947,'Strutture ricettive (Query)'!$D4947&amp;" "&amp;'Strutture ricettive (Query)'!$E4947)</f>
        <v xml:space="preserve">4 </v>
      </c>
    </row>
    <row r="4948" spans="1:11" x14ac:dyDescent="0.25">
      <c r="A4948" s="16" t="s">
        <v>19708</v>
      </c>
      <c r="B4948" s="17" t="s">
        <v>23160</v>
      </c>
      <c r="C4948" s="17" t="s">
        <v>28721</v>
      </c>
      <c r="D4948" s="17" t="s">
        <v>27092</v>
      </c>
      <c r="E4948" s="17"/>
      <c r="F4948" s="17" t="str">
        <f>'Strutture ricettive (Query)'!$C4948&amp;" "&amp;'Strutture ricettive (Query)'!$K4948</f>
        <v xml:space="preserve">Via Delle Convertite  15 </v>
      </c>
      <c r="G4948" s="17" t="s">
        <v>14587</v>
      </c>
      <c r="H4948" s="17" t="s">
        <v>14744</v>
      </c>
      <c r="I4948" s="17" t="s">
        <v>14873</v>
      </c>
      <c r="J4948" s="17" t="s">
        <v>14874</v>
      </c>
      <c r="K4948" s="17" t="str">
        <f>IF('Strutture ricettive (Query)'!$D4948='Strutture ricettive (Query)'!$E4948,'Strutture ricettive (Query)'!$D4948,'Strutture ricettive (Query)'!$D4948&amp;" "&amp;'Strutture ricettive (Query)'!$E4948)</f>
        <v xml:space="preserve">15 </v>
      </c>
    </row>
    <row r="4949" spans="1:11" x14ac:dyDescent="0.25">
      <c r="A4949" s="18" t="s">
        <v>19707</v>
      </c>
      <c r="B4949" s="19" t="s">
        <v>23161</v>
      </c>
      <c r="C4949" s="19" t="s">
        <v>28635</v>
      </c>
      <c r="D4949" s="19" t="s">
        <v>28748</v>
      </c>
      <c r="E4949" s="19"/>
      <c r="F4949" s="19" t="str">
        <f>'Strutture ricettive (Query)'!$C4949&amp;" "&amp;'Strutture ricettive (Query)'!$K4949</f>
        <v xml:space="preserve">Frazione Piagge  395 </v>
      </c>
      <c r="G4949" s="19" t="s">
        <v>14587</v>
      </c>
      <c r="H4949" s="19" t="s">
        <v>14744</v>
      </c>
      <c r="I4949" s="19" t="s">
        <v>14877</v>
      </c>
      <c r="J4949" s="19" t="s">
        <v>14878</v>
      </c>
      <c r="K4949" s="19" t="str">
        <f>IF('Strutture ricettive (Query)'!$D4949='Strutture ricettive (Query)'!$E4949,'Strutture ricettive (Query)'!$D4949,'Strutture ricettive (Query)'!$D4949&amp;" "&amp;'Strutture ricettive (Query)'!$E4949)</f>
        <v xml:space="preserve">395 </v>
      </c>
    </row>
    <row r="4950" spans="1:11" x14ac:dyDescent="0.25">
      <c r="A4950" s="16" t="s">
        <v>19708</v>
      </c>
      <c r="B4950" s="17" t="s">
        <v>23162</v>
      </c>
      <c r="C4950" s="17" t="s">
        <v>28749</v>
      </c>
      <c r="D4950" s="17" t="s">
        <v>26789</v>
      </c>
      <c r="E4950" s="17"/>
      <c r="F4950" s="17" t="str">
        <f>'Strutture ricettive (Query)'!$C4950&amp;" "&amp;'Strutture ricettive (Query)'!$K4950</f>
        <v xml:space="preserve">Via Delle Zeppelle  87 </v>
      </c>
      <c r="G4950" s="17" t="s">
        <v>14587</v>
      </c>
      <c r="H4950" s="17" t="s">
        <v>14744</v>
      </c>
      <c r="I4950" s="17" t="s">
        <v>14881</v>
      </c>
      <c r="J4950" s="17" t="s">
        <v>14882</v>
      </c>
      <c r="K4950" s="17" t="str">
        <f>IF('Strutture ricettive (Query)'!$D4950='Strutture ricettive (Query)'!$E4950,'Strutture ricettive (Query)'!$D4950,'Strutture ricettive (Query)'!$D4950&amp;" "&amp;'Strutture ricettive (Query)'!$E4950)</f>
        <v xml:space="preserve">87 </v>
      </c>
    </row>
    <row r="4951" spans="1:11" x14ac:dyDescent="0.25">
      <c r="A4951" s="18" t="s">
        <v>19708</v>
      </c>
      <c r="B4951" s="19" t="s">
        <v>23163</v>
      </c>
      <c r="C4951" s="19" t="s">
        <v>28750</v>
      </c>
      <c r="D4951" s="19" t="s">
        <v>26897</v>
      </c>
      <c r="E4951" s="19"/>
      <c r="F4951" s="19" t="str">
        <f>'Strutture ricettive (Query)'!$C4951&amp;" "&amp;'Strutture ricettive (Query)'!$K4951</f>
        <v xml:space="preserve">Via Pretoriana  55 </v>
      </c>
      <c r="G4951" s="19" t="s">
        <v>14587</v>
      </c>
      <c r="H4951" s="19" t="s">
        <v>14744</v>
      </c>
      <c r="I4951" s="19" t="s">
        <v>14885</v>
      </c>
      <c r="J4951" s="19" t="s">
        <v>14886</v>
      </c>
      <c r="K4951" s="19" t="str">
        <f>IF('Strutture ricettive (Query)'!$D4951='Strutture ricettive (Query)'!$E4951,'Strutture ricettive (Query)'!$D4951,'Strutture ricettive (Query)'!$D4951&amp;" "&amp;'Strutture ricettive (Query)'!$E4951)</f>
        <v xml:space="preserve">55 </v>
      </c>
    </row>
    <row r="4952" spans="1:11" x14ac:dyDescent="0.25">
      <c r="A4952" s="16" t="s">
        <v>19708</v>
      </c>
      <c r="B4952" s="17" t="s">
        <v>23164</v>
      </c>
      <c r="C4952" s="17" t="s">
        <v>28760</v>
      </c>
      <c r="D4952" s="17" t="s">
        <v>26800</v>
      </c>
      <c r="E4952" s="17"/>
      <c r="F4952" s="17" t="str">
        <f>'Strutture ricettive (Query)'!$C4952&amp;" "&amp;'Strutture ricettive (Query)'!$K4952</f>
        <v xml:space="preserve">Via Iii Ottobre  8 </v>
      </c>
      <c r="G4952" s="17" t="s">
        <v>14587</v>
      </c>
      <c r="H4952" s="17" t="s">
        <v>14744</v>
      </c>
      <c r="I4952" s="17" t="s">
        <v>24598</v>
      </c>
      <c r="J4952" s="17" t="s">
        <v>14732</v>
      </c>
      <c r="K4952" s="17" t="str">
        <f>IF('Strutture ricettive (Query)'!$D4952='Strutture ricettive (Query)'!$E4952,'Strutture ricettive (Query)'!$D4952,'Strutture ricettive (Query)'!$D4952&amp;" "&amp;'Strutture ricettive (Query)'!$E4952)</f>
        <v xml:space="preserve">8 </v>
      </c>
    </row>
    <row r="4953" spans="1:11" x14ac:dyDescent="0.25">
      <c r="A4953" s="18" t="s">
        <v>19708</v>
      </c>
      <c r="B4953" s="19" t="s">
        <v>23165</v>
      </c>
      <c r="C4953" s="19" t="s">
        <v>28759</v>
      </c>
      <c r="D4953" s="19" t="s">
        <v>27041</v>
      </c>
      <c r="E4953" s="19"/>
      <c r="F4953" s="19" t="str">
        <f>'Strutture ricettive (Query)'!$C4953&amp;" "&amp;'Strutture ricettive (Query)'!$K4953</f>
        <v xml:space="preserve">Via Salaria Inferiore  23 </v>
      </c>
      <c r="G4953" s="19" t="s">
        <v>14587</v>
      </c>
      <c r="H4953" s="19" t="s">
        <v>14744</v>
      </c>
      <c r="I4953" s="19" t="s">
        <v>24598</v>
      </c>
      <c r="J4953" s="19" t="s">
        <v>24598</v>
      </c>
      <c r="K4953" s="19" t="str">
        <f>IF('Strutture ricettive (Query)'!$D4953='Strutture ricettive (Query)'!$E4953,'Strutture ricettive (Query)'!$D4953,'Strutture ricettive (Query)'!$D4953&amp;" "&amp;'Strutture ricettive (Query)'!$E4953)</f>
        <v xml:space="preserve">23 </v>
      </c>
    </row>
    <row r="4954" spans="1:11" x14ac:dyDescent="0.25">
      <c r="A4954" s="16" t="s">
        <v>19708</v>
      </c>
      <c r="B4954" s="17" t="s">
        <v>23166</v>
      </c>
      <c r="C4954" s="17" t="s">
        <v>28758</v>
      </c>
      <c r="D4954" s="17" t="s">
        <v>27152</v>
      </c>
      <c r="E4954" s="17"/>
      <c r="F4954" s="17" t="str">
        <f>'Strutture ricettive (Query)'!$C4954&amp;" "&amp;'Strutture ricettive (Query)'!$K4954</f>
        <v xml:space="preserve">Via Pantelleria  1 </v>
      </c>
      <c r="G4954" s="17" t="s">
        <v>14587</v>
      </c>
      <c r="H4954" s="17" t="s">
        <v>14744</v>
      </c>
      <c r="I4954" s="17" t="s">
        <v>24598</v>
      </c>
      <c r="J4954" s="17" t="s">
        <v>14893</v>
      </c>
      <c r="K4954" s="17" t="str">
        <f>IF('Strutture ricettive (Query)'!$D4954='Strutture ricettive (Query)'!$E4954,'Strutture ricettive (Query)'!$D4954,'Strutture ricettive (Query)'!$D4954&amp;" "&amp;'Strutture ricettive (Query)'!$E4954)</f>
        <v xml:space="preserve">1 </v>
      </c>
    </row>
    <row r="4955" spans="1:11" x14ac:dyDescent="0.25">
      <c r="A4955" s="18" t="s">
        <v>19708</v>
      </c>
      <c r="B4955" s="19" t="s">
        <v>23167</v>
      </c>
      <c r="C4955" s="19" t="s">
        <v>28732</v>
      </c>
      <c r="D4955" s="19" t="s">
        <v>26875</v>
      </c>
      <c r="E4955" s="19"/>
      <c r="F4955" s="19" t="str">
        <f>'Strutture ricettive (Query)'!$C4955&amp;" "&amp;'Strutture ricettive (Query)'!$K4955</f>
        <v xml:space="preserve">Via Dei Sabini  6 </v>
      </c>
      <c r="G4955" s="19" t="s">
        <v>14587</v>
      </c>
      <c r="H4955" s="19" t="s">
        <v>14744</v>
      </c>
      <c r="I4955" s="19" t="s">
        <v>14896</v>
      </c>
      <c r="J4955" s="19" t="s">
        <v>14897</v>
      </c>
      <c r="K4955" s="19" t="str">
        <f>IF('Strutture ricettive (Query)'!$D4955='Strutture ricettive (Query)'!$E4955,'Strutture ricettive (Query)'!$D4955,'Strutture ricettive (Query)'!$D4955&amp;" "&amp;'Strutture ricettive (Query)'!$E4955)</f>
        <v xml:space="preserve">6 </v>
      </c>
    </row>
    <row r="4956" spans="1:11" x14ac:dyDescent="0.25">
      <c r="A4956" s="16" t="s">
        <v>19708</v>
      </c>
      <c r="B4956" s="17" t="s">
        <v>23168</v>
      </c>
      <c r="C4956" s="17" t="s">
        <v>28621</v>
      </c>
      <c r="D4956" s="17" t="s">
        <v>27059</v>
      </c>
      <c r="E4956" s="17"/>
      <c r="F4956" s="17" t="str">
        <f>'Strutture ricettive (Query)'!$C4956&amp;" "&amp;'Strutture ricettive (Query)'!$K4956</f>
        <v xml:space="preserve">Via Fonte Di Campo  20 </v>
      </c>
      <c r="G4956" s="17" t="s">
        <v>14587</v>
      </c>
      <c r="H4956" s="17" t="s">
        <v>14744</v>
      </c>
      <c r="I4956" s="17" t="s">
        <v>14900</v>
      </c>
      <c r="J4956" s="17" t="s">
        <v>14901</v>
      </c>
      <c r="K4956" s="17" t="str">
        <f>IF('Strutture ricettive (Query)'!$D4956='Strutture ricettive (Query)'!$E4956,'Strutture ricettive (Query)'!$D4956,'Strutture ricettive (Query)'!$D4956&amp;" "&amp;'Strutture ricettive (Query)'!$E4956)</f>
        <v xml:space="preserve">20 </v>
      </c>
    </row>
    <row r="4957" spans="1:11" x14ac:dyDescent="0.25">
      <c r="A4957" s="18" t="s">
        <v>19706</v>
      </c>
      <c r="B4957" s="19" t="s">
        <v>23169</v>
      </c>
      <c r="C4957" s="19" t="s">
        <v>28757</v>
      </c>
      <c r="D4957" s="19" t="s">
        <v>27096</v>
      </c>
      <c r="E4957" s="19"/>
      <c r="F4957" s="19" t="str">
        <f>'Strutture ricettive (Query)'!$C4957&amp;" "&amp;'Strutture ricettive (Query)'!$K4957</f>
        <v xml:space="preserve">Rua Del Parnaso  14 </v>
      </c>
      <c r="G4957" s="19" t="s">
        <v>14587</v>
      </c>
      <c r="H4957" s="19" t="s">
        <v>26562</v>
      </c>
      <c r="I4957" s="19" t="s">
        <v>14905</v>
      </c>
      <c r="J4957" s="19" t="s">
        <v>14906</v>
      </c>
      <c r="K4957" s="19" t="str">
        <f>IF('Strutture ricettive (Query)'!$D4957='Strutture ricettive (Query)'!$E4957,'Strutture ricettive (Query)'!$D4957,'Strutture ricettive (Query)'!$D4957&amp;" "&amp;'Strutture ricettive (Query)'!$E4957)</f>
        <v xml:space="preserve">14 </v>
      </c>
    </row>
    <row r="4958" spans="1:11" x14ac:dyDescent="0.25">
      <c r="A4958" s="16" t="s">
        <v>19708</v>
      </c>
      <c r="B4958" s="17" t="s">
        <v>23170</v>
      </c>
      <c r="C4958" s="17" t="s">
        <v>26806</v>
      </c>
      <c r="D4958" s="17" t="s">
        <v>27086</v>
      </c>
      <c r="E4958" s="17"/>
      <c r="F4958" s="17" t="str">
        <f>'Strutture ricettive (Query)'!$C4958&amp;" "&amp;'Strutture ricettive (Query)'!$K4958</f>
        <v xml:space="preserve">Via Cesare Battisti  16 </v>
      </c>
      <c r="G4958" s="17" t="s">
        <v>14587</v>
      </c>
      <c r="H4958" s="17" t="s">
        <v>14744</v>
      </c>
      <c r="I4958" s="17" t="s">
        <v>14909</v>
      </c>
      <c r="J4958" s="17" t="s">
        <v>14910</v>
      </c>
      <c r="K4958" s="17" t="str">
        <f>IF('Strutture ricettive (Query)'!$D4958='Strutture ricettive (Query)'!$E4958,'Strutture ricettive (Query)'!$D4958,'Strutture ricettive (Query)'!$D4958&amp;" "&amp;'Strutture ricettive (Query)'!$E4958)</f>
        <v xml:space="preserve">16 </v>
      </c>
    </row>
    <row r="4959" spans="1:11" x14ac:dyDescent="0.25">
      <c r="A4959" s="18" t="s">
        <v>19708</v>
      </c>
      <c r="B4959" s="19" t="s">
        <v>23171</v>
      </c>
      <c r="C4959" s="19" t="s">
        <v>26838</v>
      </c>
      <c r="D4959" s="19" t="s">
        <v>28756</v>
      </c>
      <c r="E4959" s="19"/>
      <c r="F4959" s="19" t="str">
        <f>'Strutture ricettive (Query)'!$C4959&amp;" "&amp;'Strutture ricettive (Query)'!$K4959</f>
        <v xml:space="preserve">Via Nazario Sauro  19/A </v>
      </c>
      <c r="G4959" s="19" t="s">
        <v>14587</v>
      </c>
      <c r="H4959" s="19" t="s">
        <v>26563</v>
      </c>
      <c r="I4959" s="19" t="s">
        <v>24598</v>
      </c>
      <c r="J4959" s="19" t="s">
        <v>14914</v>
      </c>
      <c r="K4959" s="19" t="str">
        <f>IF('Strutture ricettive (Query)'!$D4959='Strutture ricettive (Query)'!$E4959,'Strutture ricettive (Query)'!$D4959,'Strutture ricettive (Query)'!$D4959&amp;" "&amp;'Strutture ricettive (Query)'!$E4959)</f>
        <v xml:space="preserve">19/A </v>
      </c>
    </row>
    <row r="4960" spans="1:11" x14ac:dyDescent="0.25">
      <c r="A4960" s="16" t="s">
        <v>19708</v>
      </c>
      <c r="B4960" s="17" t="s">
        <v>23172</v>
      </c>
      <c r="C4960" s="17" t="s">
        <v>28715</v>
      </c>
      <c r="D4960" s="17" t="s">
        <v>26863</v>
      </c>
      <c r="E4960" s="17"/>
      <c r="F4960" s="17" t="str">
        <f>'Strutture ricettive (Query)'!$C4960&amp;" "&amp;'Strutture ricettive (Query)'!$K4960</f>
        <v xml:space="preserve">Via Dino Angelini  64 </v>
      </c>
      <c r="G4960" s="17" t="s">
        <v>14587</v>
      </c>
      <c r="H4960" s="17" t="s">
        <v>24598</v>
      </c>
      <c r="I4960" s="17" t="s">
        <v>24598</v>
      </c>
      <c r="J4960" s="17" t="s">
        <v>14602</v>
      </c>
      <c r="K4960" s="17" t="str">
        <f>IF('Strutture ricettive (Query)'!$D4960='Strutture ricettive (Query)'!$E4960,'Strutture ricettive (Query)'!$D4960,'Strutture ricettive (Query)'!$D4960&amp;" "&amp;'Strutture ricettive (Query)'!$E4960)</f>
        <v xml:space="preserve">64 </v>
      </c>
    </row>
    <row r="4961" spans="1:11" x14ac:dyDescent="0.25">
      <c r="A4961" s="18" t="s">
        <v>19708</v>
      </c>
      <c r="B4961" s="19" t="s">
        <v>23173</v>
      </c>
      <c r="C4961" s="19" t="s">
        <v>28653</v>
      </c>
      <c r="D4961" s="19" t="s">
        <v>26823</v>
      </c>
      <c r="E4961" s="19"/>
      <c r="F4961" s="19" t="str">
        <f>'Strutture ricettive (Query)'!$C4961&amp;" "&amp;'Strutture ricettive (Query)'!$K4961</f>
        <v xml:space="preserve">Via San Serafino Da Montegranaro  73 </v>
      </c>
      <c r="G4961" s="19" t="s">
        <v>14587</v>
      </c>
      <c r="H4961" s="19" t="s">
        <v>14744</v>
      </c>
      <c r="I4961" s="19" t="s">
        <v>24598</v>
      </c>
      <c r="J4961" s="19" t="s">
        <v>14918</v>
      </c>
      <c r="K4961" s="19" t="str">
        <f>IF('Strutture ricettive (Query)'!$D4961='Strutture ricettive (Query)'!$E4961,'Strutture ricettive (Query)'!$D4961,'Strutture ricettive (Query)'!$D4961&amp;" "&amp;'Strutture ricettive (Query)'!$E4961)</f>
        <v xml:space="preserve">73 </v>
      </c>
    </row>
    <row r="4962" spans="1:11" x14ac:dyDescent="0.25">
      <c r="A4962" s="16" t="s">
        <v>19708</v>
      </c>
      <c r="B4962" s="17" t="s">
        <v>23174</v>
      </c>
      <c r="C4962" s="17" t="s">
        <v>28188</v>
      </c>
      <c r="D4962" s="17" t="s">
        <v>26800</v>
      </c>
      <c r="E4962" s="17"/>
      <c r="F4962" s="17" t="str">
        <f>'Strutture ricettive (Query)'!$C4962&amp;" "&amp;'Strutture ricettive (Query)'!$K4962</f>
        <v xml:space="preserve">Viale Guglielmo Marconi  8 </v>
      </c>
      <c r="G4962" s="17" t="s">
        <v>14587</v>
      </c>
      <c r="H4962" s="17" t="s">
        <v>14744</v>
      </c>
      <c r="I4962" s="17" t="s">
        <v>14921</v>
      </c>
      <c r="J4962" s="17" t="s">
        <v>14922</v>
      </c>
      <c r="K4962" s="17" t="str">
        <f>IF('Strutture ricettive (Query)'!$D4962='Strutture ricettive (Query)'!$E4962,'Strutture ricettive (Query)'!$D4962,'Strutture ricettive (Query)'!$D4962&amp;" "&amp;'Strutture ricettive (Query)'!$E4962)</f>
        <v xml:space="preserve">8 </v>
      </c>
    </row>
    <row r="4963" spans="1:11" x14ac:dyDescent="0.25">
      <c r="A4963" s="18" t="s">
        <v>19708</v>
      </c>
      <c r="B4963" s="19" t="s">
        <v>23175</v>
      </c>
      <c r="C4963" s="19" t="s">
        <v>28188</v>
      </c>
      <c r="D4963" s="19" t="s">
        <v>26800</v>
      </c>
      <c r="E4963" s="19"/>
      <c r="F4963" s="19" t="str">
        <f>'Strutture ricettive (Query)'!$C4963&amp;" "&amp;'Strutture ricettive (Query)'!$K4963</f>
        <v xml:space="preserve">Viale Guglielmo Marconi  8 </v>
      </c>
      <c r="G4963" s="19" t="s">
        <v>14587</v>
      </c>
      <c r="H4963" s="19" t="s">
        <v>14744</v>
      </c>
      <c r="I4963" s="19" t="s">
        <v>14924</v>
      </c>
      <c r="J4963" s="19" t="s">
        <v>14922</v>
      </c>
      <c r="K4963" s="19" t="str">
        <f>IF('Strutture ricettive (Query)'!$D4963='Strutture ricettive (Query)'!$E4963,'Strutture ricettive (Query)'!$D4963,'Strutture ricettive (Query)'!$D4963&amp;" "&amp;'Strutture ricettive (Query)'!$E4963)</f>
        <v xml:space="preserve">8 </v>
      </c>
    </row>
    <row r="4964" spans="1:11" x14ac:dyDescent="0.25">
      <c r="A4964" s="16" t="s">
        <v>19708</v>
      </c>
      <c r="B4964" s="17" t="s">
        <v>23176</v>
      </c>
      <c r="C4964" s="17" t="s">
        <v>28755</v>
      </c>
      <c r="D4964" s="17" t="s">
        <v>27143</v>
      </c>
      <c r="E4964" s="17"/>
      <c r="F4964" s="17" t="str">
        <f>'Strutture ricettive (Query)'!$C4964&amp;" "&amp;'Strutture ricettive (Query)'!$K4964</f>
        <v xml:space="preserve">Via Montello  10 </v>
      </c>
      <c r="G4964" s="17" t="s">
        <v>14587</v>
      </c>
      <c r="H4964" s="17" t="s">
        <v>14744</v>
      </c>
      <c r="I4964" s="17" t="s">
        <v>24598</v>
      </c>
      <c r="J4964" s="17" t="s">
        <v>14927</v>
      </c>
      <c r="K4964" s="17" t="str">
        <f>IF('Strutture ricettive (Query)'!$D4964='Strutture ricettive (Query)'!$E4964,'Strutture ricettive (Query)'!$D4964,'Strutture ricettive (Query)'!$D4964&amp;" "&amp;'Strutture ricettive (Query)'!$E4964)</f>
        <v xml:space="preserve">10 </v>
      </c>
    </row>
    <row r="4965" spans="1:11" x14ac:dyDescent="0.25">
      <c r="A4965" s="18" t="s">
        <v>19708</v>
      </c>
      <c r="B4965" s="19" t="s">
        <v>23177</v>
      </c>
      <c r="C4965" s="19" t="s">
        <v>28754</v>
      </c>
      <c r="D4965" s="19" t="s">
        <v>26987</v>
      </c>
      <c r="E4965" s="19"/>
      <c r="F4965" s="19" t="str">
        <f>'Strutture ricettive (Query)'!$C4965&amp;" "&amp;'Strutture ricettive (Query)'!$K4965</f>
        <v xml:space="preserve">Via Sassari  31 </v>
      </c>
      <c r="G4965" s="19" t="s">
        <v>14587</v>
      </c>
      <c r="H4965" s="19" t="s">
        <v>14744</v>
      </c>
      <c r="I4965" s="19" t="s">
        <v>24598</v>
      </c>
      <c r="J4965" s="19" t="s">
        <v>14930</v>
      </c>
      <c r="K4965" s="19" t="str">
        <f>IF('Strutture ricettive (Query)'!$D4965='Strutture ricettive (Query)'!$E4965,'Strutture ricettive (Query)'!$D4965,'Strutture ricettive (Query)'!$D4965&amp;" "&amp;'Strutture ricettive (Query)'!$E4965)</f>
        <v xml:space="preserve">31 </v>
      </c>
    </row>
    <row r="4966" spans="1:11" x14ac:dyDescent="0.25">
      <c r="A4966" s="16" t="s">
        <v>19708</v>
      </c>
      <c r="B4966" s="17" t="s">
        <v>23179</v>
      </c>
      <c r="C4966" s="17" t="s">
        <v>28753</v>
      </c>
      <c r="D4966" s="17" t="s">
        <v>27122</v>
      </c>
      <c r="E4966" s="17"/>
      <c r="F4966" s="17" t="str">
        <f>'Strutture ricettive (Query)'!$C4966&amp;" "&amp;'Strutture ricettive (Query)'!$K4966</f>
        <v xml:space="preserve">Via Fabriano  12 </v>
      </c>
      <c r="G4966" s="17" t="s">
        <v>14587</v>
      </c>
      <c r="H4966" s="17" t="s">
        <v>14744</v>
      </c>
      <c r="I4966" s="17" t="s">
        <v>24598</v>
      </c>
      <c r="J4966" s="17" t="s">
        <v>14939</v>
      </c>
      <c r="K4966" s="17" t="str">
        <f>IF('Strutture ricettive (Query)'!$D4966='Strutture ricettive (Query)'!$E4966,'Strutture ricettive (Query)'!$D4966,'Strutture ricettive (Query)'!$D4966&amp;" "&amp;'Strutture ricettive (Query)'!$E4966)</f>
        <v xml:space="preserve">12 </v>
      </c>
    </row>
    <row r="4967" spans="1:11" x14ac:dyDescent="0.25">
      <c r="A4967" s="18" t="s">
        <v>19706</v>
      </c>
      <c r="B4967" s="19" t="s">
        <v>25756</v>
      </c>
      <c r="C4967" s="19" t="s">
        <v>24598</v>
      </c>
      <c r="D4967" s="19"/>
      <c r="E4967" s="19"/>
      <c r="F4967" s="19" t="str">
        <f>'Strutture ricettive (Query)'!$C4967&amp;" "&amp;'Strutture ricettive (Query)'!$K4967</f>
        <v>dato mancante 0</v>
      </c>
      <c r="G4967" s="19" t="s">
        <v>14587</v>
      </c>
      <c r="H4967" s="19" t="s">
        <v>26565</v>
      </c>
      <c r="I4967" s="19" t="s">
        <v>14942</v>
      </c>
      <c r="J4967" s="19" t="s">
        <v>14943</v>
      </c>
      <c r="K4967" s="19">
        <f>IF('Strutture ricettive (Query)'!$D4967='Strutture ricettive (Query)'!$E4967,'Strutture ricettive (Query)'!$D4967,'Strutture ricettive (Query)'!$D4967&amp;" "&amp;'Strutture ricettive (Query)'!$E4967)</f>
        <v>0</v>
      </c>
    </row>
    <row r="4968" spans="1:11" x14ac:dyDescent="0.25">
      <c r="A4968" s="16" t="s">
        <v>19718</v>
      </c>
      <c r="B4968" s="17" t="s">
        <v>25757</v>
      </c>
      <c r="C4968" s="17" t="s">
        <v>24598</v>
      </c>
      <c r="D4968" s="17"/>
      <c r="E4968" s="17"/>
      <c r="F4968" s="17" t="str">
        <f>'Strutture ricettive (Query)'!$C4968&amp;" "&amp;'Strutture ricettive (Query)'!$K4968</f>
        <v>dato mancante 0</v>
      </c>
      <c r="G4968" s="17" t="s">
        <v>14587</v>
      </c>
      <c r="H4968" s="17" t="s">
        <v>26566</v>
      </c>
      <c r="I4968" s="17" t="s">
        <v>14946</v>
      </c>
      <c r="J4968" s="17" t="s">
        <v>14947</v>
      </c>
      <c r="K4968" s="17">
        <f>IF('Strutture ricettive (Query)'!$D4968='Strutture ricettive (Query)'!$E4968,'Strutture ricettive (Query)'!$D4968,'Strutture ricettive (Query)'!$D4968&amp;" "&amp;'Strutture ricettive (Query)'!$E4968)</f>
        <v>0</v>
      </c>
    </row>
    <row r="4969" spans="1:11" x14ac:dyDescent="0.25">
      <c r="A4969" s="18" t="s">
        <v>19708</v>
      </c>
      <c r="B4969" s="19" t="s">
        <v>23180</v>
      </c>
      <c r="C4969" s="19" t="s">
        <v>28752</v>
      </c>
      <c r="D4969" s="19" t="s">
        <v>28253</v>
      </c>
      <c r="E4969" s="19"/>
      <c r="F4969" s="19" t="str">
        <f>'Strutture ricettive (Query)'!$C4969&amp;" "&amp;'Strutture ricettive (Query)'!$K4969</f>
        <v xml:space="preserve">Corso Giuseppe Mazzini  194 </v>
      </c>
      <c r="G4969" s="19" t="s">
        <v>14587</v>
      </c>
      <c r="H4969" s="19" t="s">
        <v>14744</v>
      </c>
      <c r="I4969" s="19" t="s">
        <v>24598</v>
      </c>
      <c r="J4969" s="19" t="s">
        <v>14950</v>
      </c>
      <c r="K4969" s="19" t="str">
        <f>IF('Strutture ricettive (Query)'!$D4969='Strutture ricettive (Query)'!$E4969,'Strutture ricettive (Query)'!$D4969,'Strutture ricettive (Query)'!$D4969&amp;" "&amp;'Strutture ricettive (Query)'!$E4969)</f>
        <v xml:space="preserve">194 </v>
      </c>
    </row>
    <row r="4970" spans="1:11" x14ac:dyDescent="0.25">
      <c r="A4970" s="16" t="s">
        <v>19708</v>
      </c>
      <c r="B4970" s="17" t="s">
        <v>23181</v>
      </c>
      <c r="C4970" s="17" t="s">
        <v>28751</v>
      </c>
      <c r="D4970" s="17" t="s">
        <v>26987</v>
      </c>
      <c r="E4970" s="17"/>
      <c r="F4970" s="17" t="str">
        <f>'Strutture ricettive (Query)'!$C4970&amp;" "&amp;'Strutture ricettive (Query)'!$K4970</f>
        <v xml:space="preserve">Via Ss. Filippo E Giacomo  31 </v>
      </c>
      <c r="G4970" s="17" t="s">
        <v>14587</v>
      </c>
      <c r="H4970" s="17" t="s">
        <v>14744</v>
      </c>
      <c r="I4970" s="17" t="s">
        <v>24598</v>
      </c>
      <c r="J4970" s="17" t="s">
        <v>14953</v>
      </c>
      <c r="K4970" s="17" t="str">
        <f>IF('Strutture ricettive (Query)'!$D4970='Strutture ricettive (Query)'!$E4970,'Strutture ricettive (Query)'!$D4970,'Strutture ricettive (Query)'!$D4970&amp;" "&amp;'Strutture ricettive (Query)'!$E4970)</f>
        <v xml:space="preserve">31 </v>
      </c>
    </row>
    <row r="4971" spans="1:11" x14ac:dyDescent="0.25">
      <c r="A4971" s="18" t="s">
        <v>19708</v>
      </c>
      <c r="B4971" s="19" t="s">
        <v>23182</v>
      </c>
      <c r="C4971" s="19" t="s">
        <v>28730</v>
      </c>
      <c r="D4971" s="19" t="s">
        <v>26902</v>
      </c>
      <c r="E4971" s="19"/>
      <c r="F4971" s="19" t="str">
        <f>'Strutture ricettive (Query)'!$C4971&amp;" "&amp;'Strutture ricettive (Query)'!$K4971</f>
        <v xml:space="preserve">Frazione Castagneti  54 </v>
      </c>
      <c r="G4971" s="19" t="s">
        <v>14587</v>
      </c>
      <c r="H4971" s="19" t="s">
        <v>26567</v>
      </c>
      <c r="I4971" s="19" t="s">
        <v>24598</v>
      </c>
      <c r="J4971" s="19" t="s">
        <v>14957</v>
      </c>
      <c r="K4971" s="19" t="str">
        <f>IF('Strutture ricettive (Query)'!$D4971='Strutture ricettive (Query)'!$E4971,'Strutture ricettive (Query)'!$D4971,'Strutture ricettive (Query)'!$D4971&amp;" "&amp;'Strutture ricettive (Query)'!$E4971)</f>
        <v xml:space="preserve">54 </v>
      </c>
    </row>
    <row r="4972" spans="1:11" x14ac:dyDescent="0.25">
      <c r="A4972" s="16" t="s">
        <v>19708</v>
      </c>
      <c r="B4972" s="17" t="s">
        <v>23183</v>
      </c>
      <c r="C4972" s="17" t="s">
        <v>28729</v>
      </c>
      <c r="D4972" s="17" t="s">
        <v>26929</v>
      </c>
      <c r="E4972" s="17"/>
      <c r="F4972" s="17" t="str">
        <f>'Strutture ricettive (Query)'!$C4972&amp;" "&amp;'Strutture ricettive (Query)'!$K4972</f>
        <v xml:space="preserve">Via Francesco Ricci  45 </v>
      </c>
      <c r="G4972" s="17" t="s">
        <v>14587</v>
      </c>
      <c r="H4972" s="17" t="s">
        <v>14744</v>
      </c>
      <c r="I4972" s="17" t="s">
        <v>24598</v>
      </c>
      <c r="J4972" s="17" t="s">
        <v>24598</v>
      </c>
      <c r="K4972" s="17" t="str">
        <f>IF('Strutture ricettive (Query)'!$D4972='Strutture ricettive (Query)'!$E4972,'Strutture ricettive (Query)'!$D4972,'Strutture ricettive (Query)'!$D4972&amp;" "&amp;'Strutture ricettive (Query)'!$E4972)</f>
        <v xml:space="preserve">45 </v>
      </c>
    </row>
    <row r="4973" spans="1:11" x14ac:dyDescent="0.25">
      <c r="A4973" s="18" t="s">
        <v>19708</v>
      </c>
      <c r="B4973" s="19" t="s">
        <v>25758</v>
      </c>
      <c r="C4973" s="19" t="s">
        <v>24598</v>
      </c>
      <c r="D4973" s="19"/>
      <c r="E4973" s="19"/>
      <c r="F4973" s="19" t="str">
        <f>'Strutture ricettive (Query)'!$C4973&amp;" "&amp;'Strutture ricettive (Query)'!$K4973</f>
        <v>dato mancante 0</v>
      </c>
      <c r="G4973" s="19" t="s">
        <v>14587</v>
      </c>
      <c r="H4973" s="19" t="s">
        <v>26568</v>
      </c>
      <c r="I4973" s="19" t="s">
        <v>24598</v>
      </c>
      <c r="J4973" s="19" t="s">
        <v>24598</v>
      </c>
      <c r="K4973" s="19">
        <f>IF('Strutture ricettive (Query)'!$D4973='Strutture ricettive (Query)'!$E4973,'Strutture ricettive (Query)'!$D4973,'Strutture ricettive (Query)'!$D4973&amp;" "&amp;'Strutture ricettive (Query)'!$E4973)</f>
        <v>0</v>
      </c>
    </row>
    <row r="4974" spans="1:11" x14ac:dyDescent="0.25">
      <c r="A4974" s="16" t="s">
        <v>19708</v>
      </c>
      <c r="B4974" s="17" t="s">
        <v>23184</v>
      </c>
      <c r="C4974" s="17" t="s">
        <v>28710</v>
      </c>
      <c r="D4974" s="17" t="s">
        <v>27122</v>
      </c>
      <c r="E4974" s="17"/>
      <c r="F4974" s="17" t="str">
        <f>'Strutture ricettive (Query)'!$C4974&amp;" "&amp;'Strutture ricettive (Query)'!$K4974</f>
        <v xml:space="preserve">Delle Sette Soglie   12 </v>
      </c>
      <c r="G4974" s="17" t="s">
        <v>14587</v>
      </c>
      <c r="H4974" s="17" t="s">
        <v>14744</v>
      </c>
      <c r="I4974" s="17" t="s">
        <v>24598</v>
      </c>
      <c r="J4974" s="17" t="s">
        <v>24598</v>
      </c>
      <c r="K4974" s="17" t="str">
        <f>IF('Strutture ricettive (Query)'!$D4974='Strutture ricettive (Query)'!$E4974,'Strutture ricettive (Query)'!$D4974,'Strutture ricettive (Query)'!$D4974&amp;" "&amp;'Strutture ricettive (Query)'!$E4974)</f>
        <v xml:space="preserve">12 </v>
      </c>
    </row>
    <row r="4975" spans="1:11" x14ac:dyDescent="0.25">
      <c r="A4975" s="18" t="s">
        <v>19708</v>
      </c>
      <c r="B4975" s="19" t="s">
        <v>23185</v>
      </c>
      <c r="C4975" s="19" t="s">
        <v>28708</v>
      </c>
      <c r="D4975" s="19" t="s">
        <v>27112</v>
      </c>
      <c r="E4975" s="19"/>
      <c r="F4975" s="19" t="str">
        <f>'Strutture ricettive (Query)'!$C4975&amp;" "&amp;'Strutture ricettive (Query)'!$K4975</f>
        <v xml:space="preserve">Via D'Argillano  13 </v>
      </c>
      <c r="G4975" s="19" t="s">
        <v>14587</v>
      </c>
      <c r="H4975" s="19" t="s">
        <v>14744</v>
      </c>
      <c r="I4975" s="19" t="s">
        <v>24598</v>
      </c>
      <c r="J4975" s="19" t="s">
        <v>24598</v>
      </c>
      <c r="K4975" s="19" t="str">
        <f>IF('Strutture ricettive (Query)'!$D4975='Strutture ricettive (Query)'!$E4975,'Strutture ricettive (Query)'!$D4975,'Strutture ricettive (Query)'!$D4975&amp;" "&amp;'Strutture ricettive (Query)'!$E4975)</f>
        <v xml:space="preserve">13 </v>
      </c>
    </row>
    <row r="4976" spans="1:11" x14ac:dyDescent="0.25">
      <c r="A4976" s="16" t="s">
        <v>19708</v>
      </c>
      <c r="B4976" s="17" t="s">
        <v>23186</v>
      </c>
      <c r="C4976" s="17" t="s">
        <v>28629</v>
      </c>
      <c r="D4976" s="17" t="s">
        <v>27573</v>
      </c>
      <c r="E4976" s="17"/>
      <c r="F4976" s="17" t="str">
        <f>'Strutture ricettive (Query)'!$C4976&amp;" "&amp;'Strutture ricettive (Query)'!$K4976</f>
        <v xml:space="preserve">Frazione Colonnata  101 </v>
      </c>
      <c r="G4976" s="17" t="s">
        <v>14587</v>
      </c>
      <c r="H4976" s="17" t="s">
        <v>26569</v>
      </c>
      <c r="I4976" s="17" t="s">
        <v>24598</v>
      </c>
      <c r="J4976" s="17" t="s">
        <v>24598</v>
      </c>
      <c r="K4976" s="17" t="str">
        <f>IF('Strutture ricettive (Query)'!$D4976='Strutture ricettive (Query)'!$E4976,'Strutture ricettive (Query)'!$D4976,'Strutture ricettive (Query)'!$D4976&amp;" "&amp;'Strutture ricettive (Query)'!$E4976)</f>
        <v xml:space="preserve">101 </v>
      </c>
    </row>
    <row r="4977" spans="1:11" x14ac:dyDescent="0.25">
      <c r="A4977" s="18" t="s">
        <v>19712</v>
      </c>
      <c r="B4977" s="19" t="s">
        <v>23187</v>
      </c>
      <c r="C4977" s="19" t="s">
        <v>28707</v>
      </c>
      <c r="D4977" s="19" t="s">
        <v>27064</v>
      </c>
      <c r="E4977" s="19"/>
      <c r="F4977" s="19" t="str">
        <f>'Strutture ricettive (Query)'!$C4977&amp;" "&amp;'Strutture ricettive (Query)'!$K4977</f>
        <v xml:space="preserve">Via Del Ponte Vecchio  2 </v>
      </c>
      <c r="G4977" s="19" t="s">
        <v>14587</v>
      </c>
      <c r="H4977" s="19" t="s">
        <v>14744</v>
      </c>
      <c r="I4977" s="19" t="s">
        <v>24598</v>
      </c>
      <c r="J4977" s="19" t="s">
        <v>14971</v>
      </c>
      <c r="K4977" s="19" t="str">
        <f>IF('Strutture ricettive (Query)'!$D4977='Strutture ricettive (Query)'!$E4977,'Strutture ricettive (Query)'!$D4977,'Strutture ricettive (Query)'!$D4977&amp;" "&amp;'Strutture ricettive (Query)'!$E4977)</f>
        <v xml:space="preserve">2 </v>
      </c>
    </row>
    <row r="4978" spans="1:11" x14ac:dyDescent="0.25">
      <c r="A4978" s="16" t="s">
        <v>19708</v>
      </c>
      <c r="B4978" s="17" t="s">
        <v>23188</v>
      </c>
      <c r="C4978" s="17" t="s">
        <v>28706</v>
      </c>
      <c r="D4978" s="17" t="s">
        <v>27112</v>
      </c>
      <c r="E4978" s="17"/>
      <c r="F4978" s="17" t="str">
        <f>'Strutture ricettive (Query)'!$C4978&amp;" "&amp;'Strutture ricettive (Query)'!$K4978</f>
        <v xml:space="preserve">Via Degli Studi  13 </v>
      </c>
      <c r="G4978" s="17" t="s">
        <v>14587</v>
      </c>
      <c r="H4978" s="17" t="s">
        <v>14744</v>
      </c>
      <c r="I4978" s="17" t="s">
        <v>24598</v>
      </c>
      <c r="J4978" s="17" t="s">
        <v>14974</v>
      </c>
      <c r="K4978" s="17" t="str">
        <f>IF('Strutture ricettive (Query)'!$D4978='Strutture ricettive (Query)'!$E4978,'Strutture ricettive (Query)'!$D4978,'Strutture ricettive (Query)'!$D4978&amp;" "&amp;'Strutture ricettive (Query)'!$E4978)</f>
        <v xml:space="preserve">13 </v>
      </c>
    </row>
    <row r="4979" spans="1:11" x14ac:dyDescent="0.25">
      <c r="A4979" s="18" t="s">
        <v>19708</v>
      </c>
      <c r="B4979" s="19" t="s">
        <v>23189</v>
      </c>
      <c r="C4979" s="19" t="s">
        <v>28705</v>
      </c>
      <c r="D4979" s="19" t="s">
        <v>27569</v>
      </c>
      <c r="E4979" s="19"/>
      <c r="F4979" s="19" t="str">
        <f>'Strutture ricettive (Query)'!$C4979&amp;" "&amp;'Strutture ricettive (Query)'!$K4979</f>
        <v xml:space="preserve">Piagge  240 </v>
      </c>
      <c r="G4979" s="19" t="s">
        <v>14587</v>
      </c>
      <c r="H4979" s="19" t="s">
        <v>14744</v>
      </c>
      <c r="I4979" s="19" t="s">
        <v>24598</v>
      </c>
      <c r="J4979" s="19" t="s">
        <v>14977</v>
      </c>
      <c r="K4979" s="19" t="str">
        <f>IF('Strutture ricettive (Query)'!$D4979='Strutture ricettive (Query)'!$E4979,'Strutture ricettive (Query)'!$D4979,'Strutture ricettive (Query)'!$D4979&amp;" "&amp;'Strutture ricettive (Query)'!$E4979)</f>
        <v xml:space="preserve">240 </v>
      </c>
    </row>
    <row r="4980" spans="1:11" x14ac:dyDescent="0.25">
      <c r="A4980" s="16" t="s">
        <v>19708</v>
      </c>
      <c r="B4980" s="17" t="s">
        <v>23190</v>
      </c>
      <c r="C4980" s="17" t="s">
        <v>28704</v>
      </c>
      <c r="D4980" s="17" t="s">
        <v>27143</v>
      </c>
      <c r="E4980" s="17"/>
      <c r="F4980" s="17" t="str">
        <f>'Strutture ricettive (Query)'!$C4980&amp;" "&amp;'Strutture ricettive (Query)'!$K4980</f>
        <v xml:space="preserve">Dei Soderini  10 </v>
      </c>
      <c r="G4980" s="17" t="s">
        <v>14587</v>
      </c>
      <c r="H4980" s="17" t="s">
        <v>14744</v>
      </c>
      <c r="I4980" s="17" t="s">
        <v>24598</v>
      </c>
      <c r="J4980" s="17" t="s">
        <v>14980</v>
      </c>
      <c r="K4980" s="17" t="str">
        <f>IF('Strutture ricettive (Query)'!$D4980='Strutture ricettive (Query)'!$E4980,'Strutture ricettive (Query)'!$D4980,'Strutture ricettive (Query)'!$D4980&amp;" "&amp;'Strutture ricettive (Query)'!$E4980)</f>
        <v xml:space="preserve">10 </v>
      </c>
    </row>
    <row r="4981" spans="1:11" x14ac:dyDescent="0.25">
      <c r="A4981" s="18" t="s">
        <v>19708</v>
      </c>
      <c r="B4981" s="19" t="s">
        <v>23191</v>
      </c>
      <c r="C4981" s="19" t="s">
        <v>28703</v>
      </c>
      <c r="D4981" s="19" t="s">
        <v>26875</v>
      </c>
      <c r="E4981" s="19"/>
      <c r="F4981" s="19" t="str">
        <f>'Strutture ricettive (Query)'!$C4981&amp;" "&amp;'Strutture ricettive (Query)'!$K4981</f>
        <v xml:space="preserve">Rua Dei Falconieri  6 </v>
      </c>
      <c r="G4981" s="19" t="s">
        <v>14587</v>
      </c>
      <c r="H4981" s="19" t="s">
        <v>14744</v>
      </c>
      <c r="I4981" s="19" t="s">
        <v>24598</v>
      </c>
      <c r="J4981" s="19" t="s">
        <v>24598</v>
      </c>
      <c r="K4981" s="19" t="str">
        <f>IF('Strutture ricettive (Query)'!$D4981='Strutture ricettive (Query)'!$E4981,'Strutture ricettive (Query)'!$D4981,'Strutture ricettive (Query)'!$D4981&amp;" "&amp;'Strutture ricettive (Query)'!$E4981)</f>
        <v xml:space="preserve">6 </v>
      </c>
    </row>
    <row r="4982" spans="1:11" x14ac:dyDescent="0.25">
      <c r="A4982" s="16" t="s">
        <v>19708</v>
      </c>
      <c r="B4982" s="17" t="s">
        <v>23192</v>
      </c>
      <c r="C4982" s="17" t="s">
        <v>28702</v>
      </c>
      <c r="D4982" s="17" t="s">
        <v>27064</v>
      </c>
      <c r="E4982" s="17"/>
      <c r="F4982" s="17" t="str">
        <f>'Strutture ricettive (Query)'!$C4982&amp;" "&amp;'Strutture ricettive (Query)'!$K4982</f>
        <v xml:space="preserve">Via Asiago  2 </v>
      </c>
      <c r="G4982" s="17" t="s">
        <v>14587</v>
      </c>
      <c r="H4982" s="17" t="s">
        <v>24598</v>
      </c>
      <c r="I4982" s="17" t="s">
        <v>24598</v>
      </c>
      <c r="J4982" s="17" t="s">
        <v>24598</v>
      </c>
      <c r="K4982" s="17" t="str">
        <f>IF('Strutture ricettive (Query)'!$D4982='Strutture ricettive (Query)'!$E4982,'Strutture ricettive (Query)'!$D4982,'Strutture ricettive (Query)'!$D4982&amp;" "&amp;'Strutture ricettive (Query)'!$E4982)</f>
        <v xml:space="preserve">2 </v>
      </c>
    </row>
    <row r="4983" spans="1:11" x14ac:dyDescent="0.25">
      <c r="A4983" s="18" t="s">
        <v>19708</v>
      </c>
      <c r="B4983" s="19" t="s">
        <v>23193</v>
      </c>
      <c r="C4983" s="19" t="s">
        <v>28709</v>
      </c>
      <c r="D4983" s="19" t="s">
        <v>26916</v>
      </c>
      <c r="E4983" s="19"/>
      <c r="F4983" s="19" t="str">
        <f>'Strutture ricettive (Query)'!$C4983&amp;" "&amp;'Strutture ricettive (Query)'!$K4983</f>
        <v xml:space="preserve">Via Antonio Orsini  5 </v>
      </c>
      <c r="G4983" s="19" t="s">
        <v>14587</v>
      </c>
      <c r="H4983" s="19" t="s">
        <v>24598</v>
      </c>
      <c r="I4983" s="19" t="s">
        <v>24598</v>
      </c>
      <c r="J4983" s="19" t="s">
        <v>14914</v>
      </c>
      <c r="K4983" s="19" t="str">
        <f>IF('Strutture ricettive (Query)'!$D4983='Strutture ricettive (Query)'!$E4983,'Strutture ricettive (Query)'!$D4983,'Strutture ricettive (Query)'!$D4983&amp;" "&amp;'Strutture ricettive (Query)'!$E4983)</f>
        <v xml:space="preserve">5 </v>
      </c>
    </row>
    <row r="4984" spans="1:11" x14ac:dyDescent="0.25">
      <c r="A4984" s="16" t="s">
        <v>19708</v>
      </c>
      <c r="B4984" s="17" t="s">
        <v>23194</v>
      </c>
      <c r="C4984" s="17" t="s">
        <v>28701</v>
      </c>
      <c r="D4984" s="17" t="s">
        <v>26951</v>
      </c>
      <c r="E4984" s="17"/>
      <c r="F4984" s="17" t="str">
        <f>'Strutture ricettive (Query)'!$C4984&amp;" "&amp;'Strutture ricettive (Query)'!$K4984</f>
        <v xml:space="preserve">Via Dei Legnaiuoli  4 </v>
      </c>
      <c r="G4984" s="17" t="s">
        <v>14587</v>
      </c>
      <c r="H4984" s="17" t="s">
        <v>24598</v>
      </c>
      <c r="I4984" s="17" t="s">
        <v>24598</v>
      </c>
      <c r="J4984" s="17" t="s">
        <v>14989</v>
      </c>
      <c r="K4984" s="17" t="str">
        <f>IF('Strutture ricettive (Query)'!$D4984='Strutture ricettive (Query)'!$E4984,'Strutture ricettive (Query)'!$D4984,'Strutture ricettive (Query)'!$D4984&amp;" "&amp;'Strutture ricettive (Query)'!$E4984)</f>
        <v xml:space="preserve">4 </v>
      </c>
    </row>
    <row r="4985" spans="1:11" x14ac:dyDescent="0.25">
      <c r="A4985" s="18" t="s">
        <v>19708</v>
      </c>
      <c r="B4985" s="19" t="s">
        <v>23195</v>
      </c>
      <c r="C4985" s="19" t="s">
        <v>28699</v>
      </c>
      <c r="D4985" s="19" t="s">
        <v>28024</v>
      </c>
      <c r="E4985" s="19"/>
      <c r="F4985" s="19" t="str">
        <f>'Strutture ricettive (Query)'!$C4985&amp;" "&amp;'Strutture ricettive (Query)'!$K4985</f>
        <v xml:space="preserve">Corso G.Mazzini  335 </v>
      </c>
      <c r="G4985" s="19" t="s">
        <v>14587</v>
      </c>
      <c r="H4985" s="19" t="s">
        <v>24598</v>
      </c>
      <c r="I4985" s="19" t="s">
        <v>24598</v>
      </c>
      <c r="J4985" s="19" t="s">
        <v>24598</v>
      </c>
      <c r="K4985" s="19" t="str">
        <f>IF('Strutture ricettive (Query)'!$D4985='Strutture ricettive (Query)'!$E4985,'Strutture ricettive (Query)'!$D4985,'Strutture ricettive (Query)'!$D4985&amp;" "&amp;'Strutture ricettive (Query)'!$E4985)</f>
        <v xml:space="preserve">335 </v>
      </c>
    </row>
    <row r="4986" spans="1:11" x14ac:dyDescent="0.25">
      <c r="A4986" s="16" t="s">
        <v>19708</v>
      </c>
      <c r="B4986" s="17" t="s">
        <v>21002</v>
      </c>
      <c r="C4986" s="17" t="s">
        <v>28698</v>
      </c>
      <c r="D4986" s="17" t="s">
        <v>26875</v>
      </c>
      <c r="E4986" s="17"/>
      <c r="F4986" s="17" t="str">
        <f>'Strutture ricettive (Query)'!$C4986&amp;" "&amp;'Strutture ricettive (Query)'!$K4986</f>
        <v xml:space="preserve">C. Saccoccia  6 </v>
      </c>
      <c r="G4986" s="17" t="s">
        <v>14587</v>
      </c>
      <c r="H4986" s="17" t="s">
        <v>14744</v>
      </c>
      <c r="I4986" s="17" t="s">
        <v>24598</v>
      </c>
      <c r="J4986" s="17" t="s">
        <v>14993</v>
      </c>
      <c r="K4986" s="17" t="str">
        <f>IF('Strutture ricettive (Query)'!$D4986='Strutture ricettive (Query)'!$E4986,'Strutture ricettive (Query)'!$D4986,'Strutture ricettive (Query)'!$D4986&amp;" "&amp;'Strutture ricettive (Query)'!$E4986)</f>
        <v xml:space="preserve">6 </v>
      </c>
    </row>
    <row r="4987" spans="1:11" x14ac:dyDescent="0.25">
      <c r="A4987" s="18" t="s">
        <v>19708</v>
      </c>
      <c r="B4987" s="19" t="s">
        <v>23196</v>
      </c>
      <c r="C4987" s="19" t="s">
        <v>28697</v>
      </c>
      <c r="D4987" s="19" t="s">
        <v>26939</v>
      </c>
      <c r="E4987" s="19"/>
      <c r="F4987" s="19" t="str">
        <f>'Strutture ricettive (Query)'!$C4987&amp;" "&amp;'Strutture ricettive (Query)'!$K4987</f>
        <v xml:space="preserve">Delle Primule  43 </v>
      </c>
      <c r="G4987" s="19" t="s">
        <v>14587</v>
      </c>
      <c r="H4987" s="19" t="s">
        <v>24598</v>
      </c>
      <c r="I4987" s="19" t="s">
        <v>24598</v>
      </c>
      <c r="J4987" s="19" t="s">
        <v>14996</v>
      </c>
      <c r="K4987" s="19" t="str">
        <f>IF('Strutture ricettive (Query)'!$D4987='Strutture ricettive (Query)'!$E4987,'Strutture ricettive (Query)'!$D4987,'Strutture ricettive (Query)'!$D4987&amp;" "&amp;'Strutture ricettive (Query)'!$E4987)</f>
        <v xml:space="preserve">43 </v>
      </c>
    </row>
    <row r="4988" spans="1:11" x14ac:dyDescent="0.25">
      <c r="A4988" s="16" t="s">
        <v>19708</v>
      </c>
      <c r="B4988" s="17" t="s">
        <v>23197</v>
      </c>
      <c r="C4988" s="17" t="s">
        <v>28696</v>
      </c>
      <c r="D4988" s="17" t="s">
        <v>26951</v>
      </c>
      <c r="E4988" s="17"/>
      <c r="F4988" s="17" t="str">
        <f>'Strutture ricettive (Query)'!$C4988&amp;" "&amp;'Strutture ricettive (Query)'!$K4988</f>
        <v xml:space="preserve">Via Dei Filodrammatici  4 </v>
      </c>
      <c r="G4988" s="17" t="s">
        <v>14587</v>
      </c>
      <c r="H4988" s="17" t="s">
        <v>24598</v>
      </c>
      <c r="I4988" s="17" t="s">
        <v>24598</v>
      </c>
      <c r="J4988" s="17" t="s">
        <v>14999</v>
      </c>
      <c r="K4988" s="17" t="str">
        <f>IF('Strutture ricettive (Query)'!$D4988='Strutture ricettive (Query)'!$E4988,'Strutture ricettive (Query)'!$D4988,'Strutture ricettive (Query)'!$D4988&amp;" "&amp;'Strutture ricettive (Query)'!$E4988)</f>
        <v xml:space="preserve">4 </v>
      </c>
    </row>
    <row r="4989" spans="1:11" x14ac:dyDescent="0.25">
      <c r="A4989" s="18" t="s">
        <v>19708</v>
      </c>
      <c r="B4989" s="19" t="s">
        <v>14587</v>
      </c>
      <c r="C4989" s="19" t="s">
        <v>28695</v>
      </c>
      <c r="D4989" s="19" t="s">
        <v>27064</v>
      </c>
      <c r="E4989" s="19"/>
      <c r="F4989" s="19" t="str">
        <f>'Strutture ricettive (Query)'!$C4989&amp;" "&amp;'Strutture ricettive (Query)'!$K4989</f>
        <v xml:space="preserve">Rua Dei Vestini  2 </v>
      </c>
      <c r="G4989" s="19" t="s">
        <v>14587</v>
      </c>
      <c r="H4989" s="19" t="s">
        <v>24598</v>
      </c>
      <c r="I4989" s="19" t="s">
        <v>24598</v>
      </c>
      <c r="J4989" s="19" t="s">
        <v>15001</v>
      </c>
      <c r="K4989" s="19" t="str">
        <f>IF('Strutture ricettive (Query)'!$D4989='Strutture ricettive (Query)'!$E4989,'Strutture ricettive (Query)'!$D4989,'Strutture ricettive (Query)'!$D4989&amp;" "&amp;'Strutture ricettive (Query)'!$E4989)</f>
        <v xml:space="preserve">2 </v>
      </c>
    </row>
    <row r="4990" spans="1:11" x14ac:dyDescent="0.25">
      <c r="A4990" s="16" t="s">
        <v>19707</v>
      </c>
      <c r="B4990" s="17" t="s">
        <v>23198</v>
      </c>
      <c r="C4990" s="17" t="s">
        <v>28657</v>
      </c>
      <c r="D4990" s="17" t="s">
        <v>26979</v>
      </c>
      <c r="E4990" s="17"/>
      <c r="F4990" s="17" t="str">
        <f>'Strutture ricettive (Query)'!$C4990&amp;" "&amp;'Strutture ricettive (Query)'!$K4990</f>
        <v xml:space="preserve">Corso Trento E Trieste  35 </v>
      </c>
      <c r="G4990" s="17" t="s">
        <v>14587</v>
      </c>
      <c r="H4990" s="17" t="s">
        <v>14744</v>
      </c>
      <c r="I4990" s="17" t="s">
        <v>15004</v>
      </c>
      <c r="J4990" s="17" t="s">
        <v>15005</v>
      </c>
      <c r="K4990" s="17" t="str">
        <f>IF('Strutture ricettive (Query)'!$D4990='Strutture ricettive (Query)'!$E4990,'Strutture ricettive (Query)'!$D4990,'Strutture ricettive (Query)'!$D4990&amp;" "&amp;'Strutture ricettive (Query)'!$E4990)</f>
        <v xml:space="preserve">35 </v>
      </c>
    </row>
    <row r="4991" spans="1:11" x14ac:dyDescent="0.25">
      <c r="A4991" s="18" t="s">
        <v>19708</v>
      </c>
      <c r="B4991" s="19" t="s">
        <v>23199</v>
      </c>
      <c r="C4991" s="19" t="s">
        <v>28694</v>
      </c>
      <c r="D4991" s="19" t="s">
        <v>26916</v>
      </c>
      <c r="E4991" s="19"/>
      <c r="F4991" s="19" t="str">
        <f>'Strutture ricettive (Query)'!$C4991&amp;" "&amp;'Strutture ricettive (Query)'!$K4991</f>
        <v xml:space="preserve">Rua Dell'Arco  5 </v>
      </c>
      <c r="G4991" s="19" t="s">
        <v>14587</v>
      </c>
      <c r="H4991" s="19" t="s">
        <v>14744</v>
      </c>
      <c r="I4991" s="19" t="s">
        <v>15008</v>
      </c>
      <c r="J4991" s="19" t="s">
        <v>15009</v>
      </c>
      <c r="K4991" s="19" t="str">
        <f>IF('Strutture ricettive (Query)'!$D4991='Strutture ricettive (Query)'!$E4991,'Strutture ricettive (Query)'!$D4991,'Strutture ricettive (Query)'!$D4991&amp;" "&amp;'Strutture ricettive (Query)'!$E4991)</f>
        <v xml:space="preserve">5 </v>
      </c>
    </row>
    <row r="4992" spans="1:11" x14ac:dyDescent="0.25">
      <c r="A4992" s="16" t="s">
        <v>19708</v>
      </c>
      <c r="B4992" s="17" t="s">
        <v>23200</v>
      </c>
      <c r="C4992" s="17" t="s">
        <v>28693</v>
      </c>
      <c r="D4992" s="17" t="s">
        <v>26789</v>
      </c>
      <c r="E4992" s="17"/>
      <c r="F4992" s="17" t="str">
        <f>'Strutture ricettive (Query)'!$C4992&amp;" "&amp;'Strutture ricettive (Query)'!$K4992</f>
        <v xml:space="preserve">Viale M. Federici  87 </v>
      </c>
      <c r="G4992" s="17" t="s">
        <v>14587</v>
      </c>
      <c r="H4992" s="17" t="s">
        <v>24598</v>
      </c>
      <c r="I4992" s="17" t="s">
        <v>24598</v>
      </c>
      <c r="J4992" s="17" t="s">
        <v>15012</v>
      </c>
      <c r="K4992" s="17" t="str">
        <f>IF('Strutture ricettive (Query)'!$D4992='Strutture ricettive (Query)'!$E4992,'Strutture ricettive (Query)'!$D4992,'Strutture ricettive (Query)'!$D4992&amp;" "&amp;'Strutture ricettive (Query)'!$E4992)</f>
        <v xml:space="preserve">87 </v>
      </c>
    </row>
    <row r="4993" spans="1:11" x14ac:dyDescent="0.25">
      <c r="A4993" s="18" t="s">
        <v>19706</v>
      </c>
      <c r="B4993" s="19" t="s">
        <v>23201</v>
      </c>
      <c r="C4993" s="19" t="s">
        <v>28700</v>
      </c>
      <c r="D4993" s="19" t="s">
        <v>26991</v>
      </c>
      <c r="E4993" s="19"/>
      <c r="F4993" s="19" t="str">
        <f>'Strutture ricettive (Query)'!$C4993&amp;" "&amp;'Strutture ricettive (Query)'!$K4993</f>
        <v xml:space="preserve">Via D'Ancaria  30 </v>
      </c>
      <c r="G4993" s="19" t="s">
        <v>14587</v>
      </c>
      <c r="H4993" s="19" t="s">
        <v>24598</v>
      </c>
      <c r="I4993" s="19" t="s">
        <v>24598</v>
      </c>
      <c r="J4993" s="19" t="s">
        <v>15015</v>
      </c>
      <c r="K4993" s="19" t="str">
        <f>IF('Strutture ricettive (Query)'!$D4993='Strutture ricettive (Query)'!$E4993,'Strutture ricettive (Query)'!$D4993,'Strutture ricettive (Query)'!$D4993&amp;" "&amp;'Strutture ricettive (Query)'!$E4993)</f>
        <v xml:space="preserve">30 </v>
      </c>
    </row>
    <row r="4994" spans="1:11" x14ac:dyDescent="0.25">
      <c r="A4994" s="16" t="s">
        <v>19706</v>
      </c>
      <c r="B4994" s="17" t="s">
        <v>23202</v>
      </c>
      <c r="C4994" s="17" t="s">
        <v>28711</v>
      </c>
      <c r="D4994" s="17" t="s">
        <v>26991</v>
      </c>
      <c r="E4994" s="17"/>
      <c r="F4994" s="17" t="str">
        <f>'Strutture ricettive (Query)'!$C4994&amp;" "&amp;'Strutture ricettive (Query)'!$K4994</f>
        <v xml:space="preserve">Via Ancaria  30 </v>
      </c>
      <c r="G4994" s="17" t="s">
        <v>14587</v>
      </c>
      <c r="H4994" s="17" t="s">
        <v>14744</v>
      </c>
      <c r="I4994" s="17" t="s">
        <v>15018</v>
      </c>
      <c r="J4994" s="17" t="s">
        <v>15019</v>
      </c>
      <c r="K4994" s="17" t="str">
        <f>IF('Strutture ricettive (Query)'!$D4994='Strutture ricettive (Query)'!$E4994,'Strutture ricettive (Query)'!$D4994,'Strutture ricettive (Query)'!$D4994&amp;" "&amp;'Strutture ricettive (Query)'!$E4994)</f>
        <v xml:space="preserve">30 </v>
      </c>
    </row>
    <row r="4995" spans="1:11" x14ac:dyDescent="0.25">
      <c r="A4995" s="18" t="s">
        <v>19706</v>
      </c>
      <c r="B4995" s="19" t="s">
        <v>23203</v>
      </c>
      <c r="C4995" s="19" t="s">
        <v>28719</v>
      </c>
      <c r="D4995" s="19" t="s">
        <v>27064</v>
      </c>
      <c r="E4995" s="19"/>
      <c r="F4995" s="19" t="str">
        <f>'Strutture ricettive (Query)'!$C4995&amp;" "&amp;'Strutture ricettive (Query)'!$K4995</f>
        <v xml:space="preserve">Corso Vittorio Emanuele  2 </v>
      </c>
      <c r="G4995" s="19" t="s">
        <v>14587</v>
      </c>
      <c r="H4995" s="19" t="s">
        <v>24598</v>
      </c>
      <c r="I4995" s="19" t="s">
        <v>24598</v>
      </c>
      <c r="J4995" s="19" t="s">
        <v>15022</v>
      </c>
      <c r="K4995" s="19" t="str">
        <f>IF('Strutture ricettive (Query)'!$D4995='Strutture ricettive (Query)'!$E4995,'Strutture ricettive (Query)'!$D4995,'Strutture ricettive (Query)'!$D4995&amp;" "&amp;'Strutture ricettive (Query)'!$E4995)</f>
        <v xml:space="preserve">2 </v>
      </c>
    </row>
    <row r="4996" spans="1:11" x14ac:dyDescent="0.25">
      <c r="A4996" s="16" t="s">
        <v>19706</v>
      </c>
      <c r="B4996" s="17" t="s">
        <v>23204</v>
      </c>
      <c r="C4996" s="17" t="s">
        <v>28712</v>
      </c>
      <c r="D4996" s="17" t="s">
        <v>27064</v>
      </c>
      <c r="E4996" s="17"/>
      <c r="F4996" s="17" t="str">
        <f>'Strutture ricettive (Query)'!$C4996&amp;" "&amp;'Strutture ricettive (Query)'!$K4996</f>
        <v xml:space="preserve">Via Caduti Della Resistenza   2 </v>
      </c>
      <c r="G4996" s="17" t="s">
        <v>14587</v>
      </c>
      <c r="H4996" s="17" t="s">
        <v>24598</v>
      </c>
      <c r="I4996" s="17" t="s">
        <v>24598</v>
      </c>
      <c r="J4996" s="17" t="s">
        <v>15025</v>
      </c>
      <c r="K4996" s="17" t="str">
        <f>IF('Strutture ricettive (Query)'!$D4996='Strutture ricettive (Query)'!$E4996,'Strutture ricettive (Query)'!$D4996,'Strutture ricettive (Query)'!$D4996&amp;" "&amp;'Strutture ricettive (Query)'!$E4996)</f>
        <v xml:space="preserve">2 </v>
      </c>
    </row>
    <row r="4997" spans="1:11" x14ac:dyDescent="0.25">
      <c r="A4997" s="18" t="s">
        <v>19708</v>
      </c>
      <c r="B4997" s="19" t="s">
        <v>23205</v>
      </c>
      <c r="C4997" s="19" t="s">
        <v>28728</v>
      </c>
      <c r="D4997" s="19" t="s">
        <v>26997</v>
      </c>
      <c r="E4997" s="19"/>
      <c r="F4997" s="19" t="str">
        <f>'Strutture ricettive (Query)'!$C4997&amp;" "&amp;'Strutture ricettive (Query)'!$K4997</f>
        <v xml:space="preserve">Via Napoli  3 </v>
      </c>
      <c r="G4997" s="19" t="s">
        <v>14587</v>
      </c>
      <c r="H4997" s="19" t="s">
        <v>24598</v>
      </c>
      <c r="I4997" s="19" t="s">
        <v>24598</v>
      </c>
      <c r="J4997" s="19" t="s">
        <v>15028</v>
      </c>
      <c r="K4997" s="19" t="str">
        <f>IF('Strutture ricettive (Query)'!$D4997='Strutture ricettive (Query)'!$E4997,'Strutture ricettive (Query)'!$D4997,'Strutture ricettive (Query)'!$D4997&amp;" "&amp;'Strutture ricettive (Query)'!$E4997)</f>
        <v xml:space="preserve">3 </v>
      </c>
    </row>
    <row r="4998" spans="1:11" x14ac:dyDescent="0.25">
      <c r="A4998" s="16" t="s">
        <v>19708</v>
      </c>
      <c r="B4998" s="17" t="s">
        <v>23206</v>
      </c>
      <c r="C4998" s="17" t="s">
        <v>28726</v>
      </c>
      <c r="D4998" s="17" t="s">
        <v>28727</v>
      </c>
      <c r="E4998" s="17"/>
      <c r="F4998" s="17" t="str">
        <f>'Strutture ricettive (Query)'!$C4998&amp;" "&amp;'Strutture ricettive (Query)'!$K4998</f>
        <v xml:space="preserve">Via Loreto  244 </v>
      </c>
      <c r="G4998" s="17" t="s">
        <v>14587</v>
      </c>
      <c r="H4998" s="17" t="s">
        <v>26570</v>
      </c>
      <c r="I4998" s="17" t="s">
        <v>24598</v>
      </c>
      <c r="J4998" s="17" t="s">
        <v>15032</v>
      </c>
      <c r="K4998" s="17" t="str">
        <f>IF('Strutture ricettive (Query)'!$D4998='Strutture ricettive (Query)'!$E4998,'Strutture ricettive (Query)'!$D4998,'Strutture ricettive (Query)'!$D4998&amp;" "&amp;'Strutture ricettive (Query)'!$E4998)</f>
        <v xml:space="preserve">244 </v>
      </c>
    </row>
    <row r="4999" spans="1:11" x14ac:dyDescent="0.25">
      <c r="A4999" s="18" t="s">
        <v>19707</v>
      </c>
      <c r="B4999" s="19" t="s">
        <v>23207</v>
      </c>
      <c r="C4999" s="19" t="s">
        <v>28691</v>
      </c>
      <c r="D4999" s="19" t="s">
        <v>27143</v>
      </c>
      <c r="E4999" s="19"/>
      <c r="F4999" s="19" t="str">
        <f>'Strutture ricettive (Query)'!$C4999&amp;" "&amp;'Strutture ricettive (Query)'!$K4999</f>
        <v xml:space="preserve">Via Minucia  10 </v>
      </c>
      <c r="G4999" s="19" t="s">
        <v>14587</v>
      </c>
      <c r="H4999" s="19" t="s">
        <v>14744</v>
      </c>
      <c r="I4999" s="19" t="s">
        <v>15035</v>
      </c>
      <c r="J4999" s="19" t="s">
        <v>15036</v>
      </c>
      <c r="K4999" s="19" t="str">
        <f>IF('Strutture ricettive (Query)'!$D4999='Strutture ricettive (Query)'!$E4999,'Strutture ricettive (Query)'!$D4999,'Strutture ricettive (Query)'!$D4999&amp;" "&amp;'Strutture ricettive (Query)'!$E4999)</f>
        <v xml:space="preserve">10 </v>
      </c>
    </row>
    <row r="5000" spans="1:11" x14ac:dyDescent="0.25">
      <c r="A5000" s="16" t="s">
        <v>19708</v>
      </c>
      <c r="B5000" s="17" t="s">
        <v>23208</v>
      </c>
      <c r="C5000" s="17" t="s">
        <v>28725</v>
      </c>
      <c r="D5000" s="17" t="s">
        <v>26781</v>
      </c>
      <c r="E5000" s="17"/>
      <c r="F5000" s="17" t="str">
        <f>'Strutture ricettive (Query)'!$C5000&amp;" "&amp;'Strutture ricettive (Query)'!$K5000</f>
        <v xml:space="preserve">Scalinata Giacomo Leopardi   9 </v>
      </c>
      <c r="G5000" s="17" t="s">
        <v>14587</v>
      </c>
      <c r="H5000" s="17" t="s">
        <v>14744</v>
      </c>
      <c r="I5000" s="17" t="s">
        <v>24598</v>
      </c>
      <c r="J5000" s="17" t="s">
        <v>15039</v>
      </c>
      <c r="K5000" s="17" t="str">
        <f>IF('Strutture ricettive (Query)'!$D5000='Strutture ricettive (Query)'!$E5000,'Strutture ricettive (Query)'!$D5000,'Strutture ricettive (Query)'!$D5000&amp;" "&amp;'Strutture ricettive (Query)'!$E5000)</f>
        <v xml:space="preserve">9 </v>
      </c>
    </row>
    <row r="5001" spans="1:11" x14ac:dyDescent="0.25">
      <c r="A5001" s="18" t="s">
        <v>19708</v>
      </c>
      <c r="B5001" s="19" t="s">
        <v>23209</v>
      </c>
      <c r="C5001" s="19" t="s">
        <v>28724</v>
      </c>
      <c r="D5001" s="19" t="s">
        <v>27152</v>
      </c>
      <c r="E5001" s="19"/>
      <c r="F5001" s="19" t="str">
        <f>'Strutture ricettive (Query)'!$C5001&amp;" "&amp;'Strutture ricettive (Query)'!$K5001</f>
        <v xml:space="preserve">Rua Del Macello  1 </v>
      </c>
      <c r="G5001" s="19" t="s">
        <v>14587</v>
      </c>
      <c r="H5001" s="19" t="s">
        <v>14744</v>
      </c>
      <c r="I5001" s="19" t="s">
        <v>7037</v>
      </c>
      <c r="J5001" s="19" t="s">
        <v>15042</v>
      </c>
      <c r="K5001" s="19" t="str">
        <f>IF('Strutture ricettive (Query)'!$D5001='Strutture ricettive (Query)'!$E5001,'Strutture ricettive (Query)'!$D5001,'Strutture ricettive (Query)'!$D5001&amp;" "&amp;'Strutture ricettive (Query)'!$E5001)</f>
        <v xml:space="preserve">1 </v>
      </c>
    </row>
    <row r="5002" spans="1:11" x14ac:dyDescent="0.25">
      <c r="A5002" s="16" t="s">
        <v>19706</v>
      </c>
      <c r="B5002" s="17" t="s">
        <v>23210</v>
      </c>
      <c r="C5002" s="17" t="s">
        <v>28723</v>
      </c>
      <c r="D5002" s="17" t="s">
        <v>27932</v>
      </c>
      <c r="E5002" s="17"/>
      <c r="F5002" s="17" t="str">
        <f>'Strutture ricettive (Query)'!$C5002&amp;" "&amp;'Strutture ricettive (Query)'!$K5002</f>
        <v xml:space="preserve">Frazione Cavignano  200 </v>
      </c>
      <c r="G5002" s="17" t="s">
        <v>14587</v>
      </c>
      <c r="H5002" s="17" t="s">
        <v>26571</v>
      </c>
      <c r="I5002" s="17" t="s">
        <v>24598</v>
      </c>
      <c r="J5002" s="17" t="s">
        <v>15046</v>
      </c>
      <c r="K5002" s="17" t="str">
        <f>IF('Strutture ricettive (Query)'!$D5002='Strutture ricettive (Query)'!$E5002,'Strutture ricettive (Query)'!$D5002,'Strutture ricettive (Query)'!$D5002&amp;" "&amp;'Strutture ricettive (Query)'!$E5002)</f>
        <v xml:space="preserve">200 </v>
      </c>
    </row>
    <row r="5003" spans="1:11" x14ac:dyDescent="0.25">
      <c r="A5003" s="18" t="s">
        <v>19706</v>
      </c>
      <c r="B5003" s="19" t="s">
        <v>23211</v>
      </c>
      <c r="C5003" s="19" t="s">
        <v>28722</v>
      </c>
      <c r="D5003" s="19" t="s">
        <v>26970</v>
      </c>
      <c r="E5003" s="19"/>
      <c r="F5003" s="19" t="str">
        <f>'Strutture ricettive (Query)'!$C5003&amp;" "&amp;'Strutture ricettive (Query)'!$K5003</f>
        <v xml:space="preserve">Via Elisabetta Trebbiani  37 </v>
      </c>
      <c r="G5003" s="19" t="s">
        <v>14587</v>
      </c>
      <c r="H5003" s="19" t="s">
        <v>14744</v>
      </c>
      <c r="I5003" s="19" t="s">
        <v>24598</v>
      </c>
      <c r="J5003" s="19" t="s">
        <v>24598</v>
      </c>
      <c r="K5003" s="19" t="str">
        <f>IF('Strutture ricettive (Query)'!$D5003='Strutture ricettive (Query)'!$E5003,'Strutture ricettive (Query)'!$D5003,'Strutture ricettive (Query)'!$D5003&amp;" "&amp;'Strutture ricettive (Query)'!$E5003)</f>
        <v xml:space="preserve">37 </v>
      </c>
    </row>
    <row r="5004" spans="1:11" x14ac:dyDescent="0.25">
      <c r="A5004" s="16" t="s">
        <v>19706</v>
      </c>
      <c r="B5004" s="17" t="s">
        <v>23212</v>
      </c>
      <c r="C5004" s="17" t="s">
        <v>28721</v>
      </c>
      <c r="D5004" s="17" t="s">
        <v>27143</v>
      </c>
      <c r="E5004" s="17"/>
      <c r="F5004" s="17" t="str">
        <f>'Strutture ricettive (Query)'!$C5004&amp;" "&amp;'Strutture ricettive (Query)'!$K5004</f>
        <v xml:space="preserve">Via Delle Convertite  10 </v>
      </c>
      <c r="G5004" s="17" t="s">
        <v>14587</v>
      </c>
      <c r="H5004" s="17" t="s">
        <v>14744</v>
      </c>
      <c r="I5004" s="17" t="s">
        <v>24598</v>
      </c>
      <c r="J5004" s="17" t="s">
        <v>15051</v>
      </c>
      <c r="K5004" s="17" t="str">
        <f>IF('Strutture ricettive (Query)'!$D5004='Strutture ricettive (Query)'!$E5004,'Strutture ricettive (Query)'!$D5004,'Strutture ricettive (Query)'!$D5004&amp;" "&amp;'Strutture ricettive (Query)'!$E5004)</f>
        <v xml:space="preserve">10 </v>
      </c>
    </row>
    <row r="5005" spans="1:11" x14ac:dyDescent="0.25">
      <c r="A5005" s="18" t="s">
        <v>19706</v>
      </c>
      <c r="B5005" s="19" t="s">
        <v>23213</v>
      </c>
      <c r="C5005" s="19" t="s">
        <v>28653</v>
      </c>
      <c r="D5005" s="19" t="s">
        <v>26903</v>
      </c>
      <c r="E5005" s="19"/>
      <c r="F5005" s="19" t="str">
        <f>'Strutture ricettive (Query)'!$C5005&amp;" "&amp;'Strutture ricettive (Query)'!$K5005</f>
        <v xml:space="preserve">Via San Serafino Da Montegranaro  53 </v>
      </c>
      <c r="G5005" s="19" t="s">
        <v>14587</v>
      </c>
      <c r="H5005" s="19" t="s">
        <v>14744</v>
      </c>
      <c r="I5005" s="19" t="s">
        <v>24598</v>
      </c>
      <c r="J5005" s="19" t="s">
        <v>15054</v>
      </c>
      <c r="K5005" s="19" t="str">
        <f>IF('Strutture ricettive (Query)'!$D5005='Strutture ricettive (Query)'!$E5005,'Strutture ricettive (Query)'!$D5005,'Strutture ricettive (Query)'!$D5005&amp;" "&amp;'Strutture ricettive (Query)'!$E5005)</f>
        <v xml:space="preserve">53 </v>
      </c>
    </row>
    <row r="5006" spans="1:11" x14ac:dyDescent="0.25">
      <c r="A5006" s="16" t="s">
        <v>19708</v>
      </c>
      <c r="B5006" s="17" t="s">
        <v>23214</v>
      </c>
      <c r="C5006" s="17" t="s">
        <v>28720</v>
      </c>
      <c r="D5006" s="17" t="s">
        <v>26836</v>
      </c>
      <c r="E5006" s="17"/>
      <c r="F5006" s="17" t="str">
        <f>'Strutture ricettive (Query)'!$C5006&amp;" "&amp;'Strutture ricettive (Query)'!$K5006</f>
        <v xml:space="preserve">Rua Degli Albanesi  7 </v>
      </c>
      <c r="G5006" s="17" t="s">
        <v>14587</v>
      </c>
      <c r="H5006" s="17" t="s">
        <v>14744</v>
      </c>
      <c r="I5006" s="17" t="s">
        <v>24598</v>
      </c>
      <c r="J5006" s="17" t="s">
        <v>15057</v>
      </c>
      <c r="K5006" s="17" t="str">
        <f>IF('Strutture ricettive (Query)'!$D5006='Strutture ricettive (Query)'!$E5006,'Strutture ricettive (Query)'!$D5006,'Strutture ricettive (Query)'!$D5006&amp;" "&amp;'Strutture ricettive (Query)'!$E5006)</f>
        <v xml:space="preserve">7 </v>
      </c>
    </row>
    <row r="5007" spans="1:11" x14ac:dyDescent="0.25">
      <c r="A5007" s="18" t="s">
        <v>19708</v>
      </c>
      <c r="B5007" s="19" t="s">
        <v>23215</v>
      </c>
      <c r="C5007" s="19" t="s">
        <v>28549</v>
      </c>
      <c r="D5007" s="19" t="s">
        <v>26935</v>
      </c>
      <c r="E5007" s="19"/>
      <c r="F5007" s="19" t="str">
        <f>'Strutture ricettive (Query)'!$C5007&amp;" "&amp;'Strutture ricettive (Query)'!$K5007</f>
        <v xml:space="preserve">Corso Di Sotto  44 </v>
      </c>
      <c r="G5007" s="19" t="s">
        <v>14587</v>
      </c>
      <c r="H5007" s="19" t="s">
        <v>14744</v>
      </c>
      <c r="I5007" s="19" t="s">
        <v>24598</v>
      </c>
      <c r="J5007" s="19" t="s">
        <v>24598</v>
      </c>
      <c r="K5007" s="19" t="str">
        <f>IF('Strutture ricettive (Query)'!$D5007='Strutture ricettive (Query)'!$E5007,'Strutture ricettive (Query)'!$D5007,'Strutture ricettive (Query)'!$D5007&amp;" "&amp;'Strutture ricettive (Query)'!$E5007)</f>
        <v xml:space="preserve">44 </v>
      </c>
    </row>
    <row r="5008" spans="1:11" x14ac:dyDescent="0.25">
      <c r="A5008" s="16" t="s">
        <v>19708</v>
      </c>
      <c r="B5008" s="17" t="s">
        <v>23216</v>
      </c>
      <c r="C5008" s="17" t="s">
        <v>28688</v>
      </c>
      <c r="D5008" s="17" t="s">
        <v>26929</v>
      </c>
      <c r="E5008" s="17"/>
      <c r="F5008" s="17" t="str">
        <f>'Strutture ricettive (Query)'!$C5008&amp;" "&amp;'Strutture ricettive (Query)'!$K5008</f>
        <v xml:space="preserve">Via Luigi Mercantini  45 </v>
      </c>
      <c r="G5008" s="17" t="s">
        <v>14587</v>
      </c>
      <c r="H5008" s="17" t="s">
        <v>14744</v>
      </c>
      <c r="I5008" s="17" t="s">
        <v>24598</v>
      </c>
      <c r="J5008" s="17" t="s">
        <v>24598</v>
      </c>
      <c r="K5008" s="17" t="str">
        <f>IF('Strutture ricettive (Query)'!$D5008='Strutture ricettive (Query)'!$E5008,'Strutture ricettive (Query)'!$D5008,'Strutture ricettive (Query)'!$D5008&amp;" "&amp;'Strutture ricettive (Query)'!$E5008)</f>
        <v xml:space="preserve">45 </v>
      </c>
    </row>
    <row r="5009" spans="1:11" x14ac:dyDescent="0.25">
      <c r="A5009" s="18" t="s">
        <v>19708</v>
      </c>
      <c r="B5009" s="19" t="s">
        <v>21034</v>
      </c>
      <c r="C5009" s="19" t="s">
        <v>28623</v>
      </c>
      <c r="D5009" s="19" t="s">
        <v>27043</v>
      </c>
      <c r="E5009" s="19"/>
      <c r="F5009" s="19" t="str">
        <f>'Strutture ricettive (Query)'!$C5009&amp;" "&amp;'Strutture ricettive (Query)'!$K5009</f>
        <v xml:space="preserve">Via Quinto Curzio Rufo  22 </v>
      </c>
      <c r="G5009" s="19" t="s">
        <v>14587</v>
      </c>
      <c r="H5009" s="19" t="s">
        <v>14744</v>
      </c>
      <c r="I5009" s="19" t="s">
        <v>24598</v>
      </c>
      <c r="J5009" s="19" t="s">
        <v>15063</v>
      </c>
      <c r="K5009" s="19" t="str">
        <f>IF('Strutture ricettive (Query)'!$D5009='Strutture ricettive (Query)'!$E5009,'Strutture ricettive (Query)'!$D5009,'Strutture ricettive (Query)'!$D5009&amp;" "&amp;'Strutture ricettive (Query)'!$E5009)</f>
        <v xml:space="preserve">22 </v>
      </c>
    </row>
    <row r="5010" spans="1:11" x14ac:dyDescent="0.25">
      <c r="A5010" s="16" t="s">
        <v>19708</v>
      </c>
      <c r="B5010" s="17" t="s">
        <v>23217</v>
      </c>
      <c r="C5010" s="17" t="s">
        <v>28717</v>
      </c>
      <c r="D5010" s="17" t="s">
        <v>28718</v>
      </c>
      <c r="E5010" s="17"/>
      <c r="F5010" s="17" t="str">
        <f>'Strutture ricettive (Query)'!$C5010&amp;" "&amp;'Strutture ricettive (Query)'!$K5010</f>
        <v xml:space="preserve">Via Erasmo Mari  59/I </v>
      </c>
      <c r="G5010" s="17" t="s">
        <v>14587</v>
      </c>
      <c r="H5010" s="17" t="s">
        <v>14744</v>
      </c>
      <c r="I5010" s="17" t="s">
        <v>24598</v>
      </c>
      <c r="J5010" s="17" t="s">
        <v>24598</v>
      </c>
      <c r="K5010" s="17" t="str">
        <f>IF('Strutture ricettive (Query)'!$D5010='Strutture ricettive (Query)'!$E5010,'Strutture ricettive (Query)'!$D5010,'Strutture ricettive (Query)'!$D5010&amp;" "&amp;'Strutture ricettive (Query)'!$E5010)</f>
        <v xml:space="preserve">59/I </v>
      </c>
    </row>
    <row r="5011" spans="1:11" x14ac:dyDescent="0.25">
      <c r="A5011" s="18" t="s">
        <v>19708</v>
      </c>
      <c r="B5011" s="19" t="s">
        <v>23218</v>
      </c>
      <c r="C5011" s="19" t="s">
        <v>28716</v>
      </c>
      <c r="D5011" s="19" t="s">
        <v>27086</v>
      </c>
      <c r="E5011" s="19"/>
      <c r="F5011" s="19" t="str">
        <f>'Strutture ricettive (Query)'!$C5011&amp;" "&amp;'Strutture ricettive (Query)'!$K5011</f>
        <v xml:space="preserve">Via Urbino  16 </v>
      </c>
      <c r="G5011" s="19" t="s">
        <v>14587</v>
      </c>
      <c r="H5011" s="19" t="s">
        <v>14744</v>
      </c>
      <c r="I5011" s="19" t="s">
        <v>24598</v>
      </c>
      <c r="J5011" s="19" t="s">
        <v>24598</v>
      </c>
      <c r="K5011" s="19" t="str">
        <f>IF('Strutture ricettive (Query)'!$D5011='Strutture ricettive (Query)'!$E5011,'Strutture ricettive (Query)'!$D5011,'Strutture ricettive (Query)'!$D5011&amp;" "&amp;'Strutture ricettive (Query)'!$E5011)</f>
        <v xml:space="preserve">16 </v>
      </c>
    </row>
    <row r="5012" spans="1:11" x14ac:dyDescent="0.25">
      <c r="A5012" s="16" t="s">
        <v>19708</v>
      </c>
      <c r="B5012" s="17" t="s">
        <v>23219</v>
      </c>
      <c r="C5012" s="17" t="s">
        <v>28715</v>
      </c>
      <c r="D5012" s="17" t="s">
        <v>27633</v>
      </c>
      <c r="E5012" s="17"/>
      <c r="F5012" s="17" t="str">
        <f>'Strutture ricettive (Query)'!$C5012&amp;" "&amp;'Strutture ricettive (Query)'!$K5012</f>
        <v xml:space="preserve">Via Dino Angelini  129 </v>
      </c>
      <c r="G5012" s="17" t="s">
        <v>14587</v>
      </c>
      <c r="H5012" s="17" t="s">
        <v>14744</v>
      </c>
      <c r="I5012" s="17" t="s">
        <v>24598</v>
      </c>
      <c r="J5012" s="17" t="s">
        <v>15070</v>
      </c>
      <c r="K5012" s="17" t="str">
        <f>IF('Strutture ricettive (Query)'!$D5012='Strutture ricettive (Query)'!$E5012,'Strutture ricettive (Query)'!$D5012,'Strutture ricettive (Query)'!$D5012&amp;" "&amp;'Strutture ricettive (Query)'!$E5012)</f>
        <v xml:space="preserve">129 </v>
      </c>
    </row>
    <row r="5013" spans="1:11" x14ac:dyDescent="0.25">
      <c r="A5013" s="18" t="s">
        <v>19708</v>
      </c>
      <c r="B5013" s="19" t="s">
        <v>23220</v>
      </c>
      <c r="C5013" s="19" t="s">
        <v>28638</v>
      </c>
      <c r="D5013" s="19" t="s">
        <v>26951</v>
      </c>
      <c r="E5013" s="19"/>
      <c r="F5013" s="19" t="str">
        <f>'Strutture ricettive (Query)'!$C5013&amp;" "&amp;'Strutture ricettive (Query)'!$K5013</f>
        <v xml:space="preserve">Via Adriatico  4 </v>
      </c>
      <c r="G5013" s="19" t="s">
        <v>14587</v>
      </c>
      <c r="H5013" s="19" t="s">
        <v>14744</v>
      </c>
      <c r="I5013" s="19" t="s">
        <v>24598</v>
      </c>
      <c r="J5013" s="19" t="s">
        <v>24598</v>
      </c>
      <c r="K5013" s="19" t="str">
        <f>IF('Strutture ricettive (Query)'!$D5013='Strutture ricettive (Query)'!$E5013,'Strutture ricettive (Query)'!$D5013,'Strutture ricettive (Query)'!$D5013&amp;" "&amp;'Strutture ricettive (Query)'!$E5013)</f>
        <v xml:space="preserve">4 </v>
      </c>
    </row>
    <row r="5014" spans="1:11" x14ac:dyDescent="0.25">
      <c r="A5014" s="16" t="s">
        <v>19708</v>
      </c>
      <c r="B5014" s="17" t="s">
        <v>23221</v>
      </c>
      <c r="C5014" s="17" t="s">
        <v>28713</v>
      </c>
      <c r="D5014" s="17" t="s">
        <v>28714</v>
      </c>
      <c r="E5014" s="17"/>
      <c r="F5014" s="17" t="str">
        <f>'Strutture ricettive (Query)'!$C5014&amp;" "&amp;'Strutture ricettive (Query)'!$K5014</f>
        <v xml:space="preserve">Frazione Mozzano  65/D </v>
      </c>
      <c r="G5014" s="17" t="s">
        <v>14587</v>
      </c>
      <c r="H5014" s="17" t="s">
        <v>14744</v>
      </c>
      <c r="I5014" s="17" t="s">
        <v>24598</v>
      </c>
      <c r="J5014" s="17" t="s">
        <v>15075</v>
      </c>
      <c r="K5014" s="17" t="str">
        <f>IF('Strutture ricettive (Query)'!$D5014='Strutture ricettive (Query)'!$E5014,'Strutture ricettive (Query)'!$D5014,'Strutture ricettive (Query)'!$D5014&amp;" "&amp;'Strutture ricettive (Query)'!$E5014)</f>
        <v xml:space="preserve">65/D </v>
      </c>
    </row>
    <row r="5015" spans="1:11" x14ac:dyDescent="0.25">
      <c r="A5015" s="18" t="s">
        <v>19708</v>
      </c>
      <c r="B5015" s="19" t="s">
        <v>23222</v>
      </c>
      <c r="C5015" s="19" t="s">
        <v>28618</v>
      </c>
      <c r="D5015" s="19" t="s">
        <v>26948</v>
      </c>
      <c r="E5015" s="19"/>
      <c r="F5015" s="19" t="str">
        <f>'Strutture ricettive (Query)'!$C5015&amp;" "&amp;'Strutture ricettive (Query)'!$K5015</f>
        <v xml:space="preserve">Via Della Bonifica  40 </v>
      </c>
      <c r="G5015" s="19" t="s">
        <v>14587</v>
      </c>
      <c r="H5015" s="19" t="s">
        <v>26572</v>
      </c>
      <c r="I5015" s="19" t="s">
        <v>24598</v>
      </c>
      <c r="J5015" s="19" t="s">
        <v>15079</v>
      </c>
      <c r="K5015" s="19" t="str">
        <f>IF('Strutture ricettive (Query)'!$D5015='Strutture ricettive (Query)'!$E5015,'Strutture ricettive (Query)'!$D5015,'Strutture ricettive (Query)'!$D5015&amp;" "&amp;'Strutture ricettive (Query)'!$E5015)</f>
        <v xml:space="preserve">40 </v>
      </c>
    </row>
    <row r="5016" spans="1:11" x14ac:dyDescent="0.25">
      <c r="A5016" s="16" t="s">
        <v>19708</v>
      </c>
      <c r="B5016" s="17" t="s">
        <v>23223</v>
      </c>
      <c r="C5016" s="17" t="s">
        <v>28616</v>
      </c>
      <c r="D5016" s="17" t="s">
        <v>28617</v>
      </c>
      <c r="E5016" s="17"/>
      <c r="F5016" s="17" t="str">
        <f>'Strutture ricettive (Query)'!$C5016&amp;" "&amp;'Strutture ricettive (Query)'!$K5016</f>
        <v xml:space="preserve">Frazione Pescara  186 </v>
      </c>
      <c r="G5016" s="17" t="s">
        <v>14587</v>
      </c>
      <c r="H5016" s="17" t="s">
        <v>14744</v>
      </c>
      <c r="I5016" s="17" t="s">
        <v>24598</v>
      </c>
      <c r="J5016" s="17" t="s">
        <v>24598</v>
      </c>
      <c r="K5016" s="17" t="str">
        <f>IF('Strutture ricettive (Query)'!$D5016='Strutture ricettive (Query)'!$E5016,'Strutture ricettive (Query)'!$D5016,'Strutture ricettive (Query)'!$D5016&amp;" "&amp;'Strutture ricettive (Query)'!$E5016)</f>
        <v xml:space="preserve">186 </v>
      </c>
    </row>
    <row r="5017" spans="1:11" x14ac:dyDescent="0.25">
      <c r="A5017" s="18" t="s">
        <v>19708</v>
      </c>
      <c r="B5017" s="19" t="s">
        <v>23224</v>
      </c>
      <c r="C5017" s="19" t="s">
        <v>28615</v>
      </c>
      <c r="D5017" s="19" t="s">
        <v>26800</v>
      </c>
      <c r="E5017" s="19"/>
      <c r="F5017" s="19" t="str">
        <f>'Strutture ricettive (Query)'!$C5017&amp;" "&amp;'Strutture ricettive (Query)'!$K5017</f>
        <v xml:space="preserve">Via Gorizia   8 </v>
      </c>
      <c r="G5017" s="19" t="s">
        <v>14587</v>
      </c>
      <c r="H5017" s="19" t="s">
        <v>14744</v>
      </c>
      <c r="I5017" s="19" t="s">
        <v>24598</v>
      </c>
      <c r="J5017" s="19" t="s">
        <v>15084</v>
      </c>
      <c r="K5017" s="19" t="str">
        <f>IF('Strutture ricettive (Query)'!$D5017='Strutture ricettive (Query)'!$E5017,'Strutture ricettive (Query)'!$D5017,'Strutture ricettive (Query)'!$D5017&amp;" "&amp;'Strutture ricettive (Query)'!$E5017)</f>
        <v xml:space="preserve">8 </v>
      </c>
    </row>
    <row r="5018" spans="1:11" x14ac:dyDescent="0.25">
      <c r="A5018" s="16" t="s">
        <v>19708</v>
      </c>
      <c r="B5018" s="17" t="s">
        <v>23225</v>
      </c>
      <c r="C5018" s="17" t="s">
        <v>28614</v>
      </c>
      <c r="D5018" s="17" t="s">
        <v>27152</v>
      </c>
      <c r="E5018" s="17"/>
      <c r="F5018" s="17" t="str">
        <f>'Strutture ricettive (Query)'!$C5018&amp;" "&amp;'Strutture ricettive (Query)'!$K5018</f>
        <v xml:space="preserve">Via Capitolina  1 </v>
      </c>
      <c r="G5018" s="17" t="s">
        <v>14587</v>
      </c>
      <c r="H5018" s="17" t="s">
        <v>14744</v>
      </c>
      <c r="I5018" s="17" t="s">
        <v>24598</v>
      </c>
      <c r="J5018" s="17" t="s">
        <v>15087</v>
      </c>
      <c r="K5018" s="17" t="str">
        <f>IF('Strutture ricettive (Query)'!$D5018='Strutture ricettive (Query)'!$E5018,'Strutture ricettive (Query)'!$D5018,'Strutture ricettive (Query)'!$D5018&amp;" "&amp;'Strutture ricettive (Query)'!$E5018)</f>
        <v xml:space="preserve">1 </v>
      </c>
    </row>
    <row r="5019" spans="1:11" x14ac:dyDescent="0.25">
      <c r="A5019" s="18" t="s">
        <v>19706</v>
      </c>
      <c r="B5019" s="19" t="s">
        <v>23226</v>
      </c>
      <c r="C5019" s="19" t="s">
        <v>28549</v>
      </c>
      <c r="D5019" s="19" t="s">
        <v>26884</v>
      </c>
      <c r="E5019" s="19"/>
      <c r="F5019" s="19" t="str">
        <f>'Strutture ricettive (Query)'!$C5019&amp;" "&amp;'Strutture ricettive (Query)'!$K5019</f>
        <v xml:space="preserve">Corso Di Sotto  59 </v>
      </c>
      <c r="G5019" s="19" t="s">
        <v>14587</v>
      </c>
      <c r="H5019" s="19" t="s">
        <v>14744</v>
      </c>
      <c r="I5019" s="19" t="s">
        <v>24598</v>
      </c>
      <c r="J5019" s="19" t="s">
        <v>24598</v>
      </c>
      <c r="K5019" s="19" t="str">
        <f>IF('Strutture ricettive (Query)'!$D5019='Strutture ricettive (Query)'!$E5019,'Strutture ricettive (Query)'!$D5019,'Strutture ricettive (Query)'!$D5019&amp;" "&amp;'Strutture ricettive (Query)'!$E5019)</f>
        <v xml:space="preserve">59 </v>
      </c>
    </row>
    <row r="5020" spans="1:11" x14ac:dyDescent="0.25">
      <c r="A5020" s="16" t="s">
        <v>19712</v>
      </c>
      <c r="B5020" s="17" t="s">
        <v>23227</v>
      </c>
      <c r="C5020" s="17" t="s">
        <v>28548</v>
      </c>
      <c r="D5020" s="17" t="s">
        <v>27064</v>
      </c>
      <c r="E5020" s="17"/>
      <c r="F5020" s="17" t="str">
        <f>'Strutture ricettive (Query)'!$C5020&amp;" "&amp;'Strutture ricettive (Query)'!$K5020</f>
        <v xml:space="preserve">Via Milano  2 </v>
      </c>
      <c r="G5020" s="17" t="s">
        <v>14587</v>
      </c>
      <c r="H5020" s="17" t="s">
        <v>14744</v>
      </c>
      <c r="I5020" s="17" t="s">
        <v>24598</v>
      </c>
      <c r="J5020" s="17" t="s">
        <v>24598</v>
      </c>
      <c r="K5020" s="17" t="str">
        <f>IF('Strutture ricettive (Query)'!$D5020='Strutture ricettive (Query)'!$E5020,'Strutture ricettive (Query)'!$D5020,'Strutture ricettive (Query)'!$D5020&amp;" "&amp;'Strutture ricettive (Query)'!$E5020)</f>
        <v xml:space="preserve">2 </v>
      </c>
    </row>
    <row r="5021" spans="1:11" x14ac:dyDescent="0.25">
      <c r="A5021" s="18" t="s">
        <v>19712</v>
      </c>
      <c r="B5021" s="19" t="s">
        <v>23228</v>
      </c>
      <c r="C5021" s="19" t="s">
        <v>28547</v>
      </c>
      <c r="D5021" s="19" t="s">
        <v>26908</v>
      </c>
      <c r="E5021" s="19"/>
      <c r="F5021" s="19" t="str">
        <f>'Strutture ricettive (Query)'!$C5021&amp;" "&amp;'Strutture ricettive (Query)'!$K5021</f>
        <v xml:space="preserve">Via G. Sacconi  51 </v>
      </c>
      <c r="G5021" s="19" t="s">
        <v>14587</v>
      </c>
      <c r="H5021" s="19" t="s">
        <v>14744</v>
      </c>
      <c r="I5021" s="19" t="s">
        <v>24598</v>
      </c>
      <c r="J5021" s="19" t="s">
        <v>15094</v>
      </c>
      <c r="K5021" s="19" t="str">
        <f>IF('Strutture ricettive (Query)'!$D5021='Strutture ricettive (Query)'!$E5021,'Strutture ricettive (Query)'!$D5021,'Strutture ricettive (Query)'!$D5021&amp;" "&amp;'Strutture ricettive (Query)'!$E5021)</f>
        <v xml:space="preserve">51 </v>
      </c>
    </row>
    <row r="5022" spans="1:11" x14ac:dyDescent="0.25">
      <c r="A5022" s="16" t="s">
        <v>19712</v>
      </c>
      <c r="B5022" s="17" t="s">
        <v>23229</v>
      </c>
      <c r="C5022" s="17" t="s">
        <v>28546</v>
      </c>
      <c r="D5022" s="17" t="s">
        <v>27152</v>
      </c>
      <c r="E5022" s="17"/>
      <c r="F5022" s="17" t="str">
        <f>'Strutture ricettive (Query)'!$C5022&amp;" "&amp;'Strutture ricettive (Query)'!$K5022</f>
        <v xml:space="preserve">Via Dei Biancospini   1 </v>
      </c>
      <c r="G5022" s="17" t="s">
        <v>14587</v>
      </c>
      <c r="H5022" s="17" t="s">
        <v>14744</v>
      </c>
      <c r="I5022" s="17" t="s">
        <v>24598</v>
      </c>
      <c r="J5022" s="17" t="s">
        <v>15097</v>
      </c>
      <c r="K5022" s="17" t="str">
        <f>IF('Strutture ricettive (Query)'!$D5022='Strutture ricettive (Query)'!$E5022,'Strutture ricettive (Query)'!$D5022,'Strutture ricettive (Query)'!$D5022&amp;" "&amp;'Strutture ricettive (Query)'!$E5022)</f>
        <v xml:space="preserve">1 </v>
      </c>
    </row>
    <row r="5023" spans="1:11" x14ac:dyDescent="0.25">
      <c r="A5023" s="18" t="s">
        <v>19708</v>
      </c>
      <c r="B5023" s="19" t="s">
        <v>21409</v>
      </c>
      <c r="C5023" s="19" t="s">
        <v>28545</v>
      </c>
      <c r="D5023" s="19" t="s">
        <v>26997</v>
      </c>
      <c r="E5023" s="19"/>
      <c r="F5023" s="19" t="str">
        <f>'Strutture ricettive (Query)'!$C5023&amp;" "&amp;'Strutture ricettive (Query)'!$K5023</f>
        <v xml:space="preserve">Via Dei Biancospini  3 </v>
      </c>
      <c r="G5023" s="19" t="s">
        <v>14587</v>
      </c>
      <c r="H5023" s="19" t="s">
        <v>14744</v>
      </c>
      <c r="I5023" s="19" t="s">
        <v>24598</v>
      </c>
      <c r="J5023" s="19" t="s">
        <v>15097</v>
      </c>
      <c r="K5023" s="19" t="str">
        <f>IF('Strutture ricettive (Query)'!$D5023='Strutture ricettive (Query)'!$E5023,'Strutture ricettive (Query)'!$D5023,'Strutture ricettive (Query)'!$D5023&amp;" "&amp;'Strutture ricettive (Query)'!$E5023)</f>
        <v xml:space="preserve">3 </v>
      </c>
    </row>
    <row r="5024" spans="1:11" x14ac:dyDescent="0.25">
      <c r="A5024" s="16" t="s">
        <v>19709</v>
      </c>
      <c r="B5024" s="17" t="s">
        <v>23230</v>
      </c>
      <c r="C5024" s="17" t="s">
        <v>28544</v>
      </c>
      <c r="D5024" s="17" t="s">
        <v>26875</v>
      </c>
      <c r="E5024" s="17"/>
      <c r="F5024" s="17" t="str">
        <f>'Strutture ricettive (Query)'!$C5024&amp;" "&amp;'Strutture ricettive (Query)'!$K5024</f>
        <v xml:space="preserve">Via Molino Vecchio  6 </v>
      </c>
      <c r="G5024" s="17" t="s">
        <v>23231</v>
      </c>
      <c r="H5024" s="17" t="s">
        <v>26573</v>
      </c>
      <c r="I5024" s="17" t="s">
        <v>24598</v>
      </c>
      <c r="J5024" s="17" t="s">
        <v>15102</v>
      </c>
      <c r="K5024" s="17" t="str">
        <f>IF('Strutture ricettive (Query)'!$D5024='Strutture ricettive (Query)'!$E5024,'Strutture ricettive (Query)'!$D5024,'Strutture ricettive (Query)'!$D5024&amp;" "&amp;'Strutture ricettive (Query)'!$E5024)</f>
        <v xml:space="preserve">6 </v>
      </c>
    </row>
    <row r="5025" spans="1:11" x14ac:dyDescent="0.25">
      <c r="A5025" s="18" t="s">
        <v>19712</v>
      </c>
      <c r="B5025" s="19" t="s">
        <v>23232</v>
      </c>
      <c r="C5025" s="19" t="s">
        <v>28543</v>
      </c>
      <c r="D5025" s="19" t="s">
        <v>27019</v>
      </c>
      <c r="E5025" s="19"/>
      <c r="F5025" s="19" t="str">
        <f>'Strutture ricettive (Query)'!$C5025&amp;" "&amp;'Strutture ricettive (Query)'!$K5025</f>
        <v xml:space="preserve">Via Montevarmine  28 </v>
      </c>
      <c r="G5025" s="19" t="s">
        <v>23231</v>
      </c>
      <c r="H5025" s="19" t="s">
        <v>26573</v>
      </c>
      <c r="I5025" s="19" t="s">
        <v>24598</v>
      </c>
      <c r="J5025" s="19" t="s">
        <v>15105</v>
      </c>
      <c r="K5025" s="19" t="str">
        <f>IF('Strutture ricettive (Query)'!$D5025='Strutture ricettive (Query)'!$E5025,'Strutture ricettive (Query)'!$D5025,'Strutture ricettive (Query)'!$D5025&amp;" "&amp;'Strutture ricettive (Query)'!$E5025)</f>
        <v xml:space="preserve">28 </v>
      </c>
    </row>
    <row r="5026" spans="1:11" x14ac:dyDescent="0.25">
      <c r="A5026" s="16" t="s">
        <v>19709</v>
      </c>
      <c r="B5026" s="17" t="s">
        <v>23233</v>
      </c>
      <c r="C5026" s="17" t="s">
        <v>28477</v>
      </c>
      <c r="D5026" s="17" t="s">
        <v>27071</v>
      </c>
      <c r="E5026" s="17"/>
      <c r="F5026" s="17" t="str">
        <f>'Strutture ricettive (Query)'!$C5026&amp;" "&amp;'Strutture ricettive (Query)'!$K5026</f>
        <v xml:space="preserve">Contrada Casali  19 </v>
      </c>
      <c r="G5026" s="17" t="s">
        <v>23231</v>
      </c>
      <c r="H5026" s="17" t="s">
        <v>26573</v>
      </c>
      <c r="I5026" s="17" t="s">
        <v>15108</v>
      </c>
      <c r="J5026" s="17" t="s">
        <v>15109</v>
      </c>
      <c r="K5026" s="17" t="str">
        <f>IF('Strutture ricettive (Query)'!$D5026='Strutture ricettive (Query)'!$E5026,'Strutture ricettive (Query)'!$D5026,'Strutture ricettive (Query)'!$D5026&amp;" "&amp;'Strutture ricettive (Query)'!$E5026)</f>
        <v xml:space="preserve">19 </v>
      </c>
    </row>
    <row r="5027" spans="1:11" x14ac:dyDescent="0.25">
      <c r="A5027" s="18" t="s">
        <v>19708</v>
      </c>
      <c r="B5027" s="19" t="s">
        <v>23234</v>
      </c>
      <c r="C5027" s="19" t="s">
        <v>28550</v>
      </c>
      <c r="D5027" s="19" t="s">
        <v>27705</v>
      </c>
      <c r="E5027" s="19"/>
      <c r="F5027" s="19" t="str">
        <f>'Strutture ricettive (Query)'!$C5027&amp;" "&amp;'Strutture ricettive (Query)'!$K5027</f>
        <v xml:space="preserve">Contrada Menocchia Crocefisso  105 </v>
      </c>
      <c r="G5027" s="19" t="s">
        <v>23231</v>
      </c>
      <c r="H5027" s="19" t="s">
        <v>26573</v>
      </c>
      <c r="I5027" s="19" t="s">
        <v>15112</v>
      </c>
      <c r="J5027" s="19" t="s">
        <v>15113</v>
      </c>
      <c r="K5027" s="19" t="str">
        <f>IF('Strutture ricettive (Query)'!$D5027='Strutture ricettive (Query)'!$E5027,'Strutture ricettive (Query)'!$D5027,'Strutture ricettive (Query)'!$D5027&amp;" "&amp;'Strutture ricettive (Query)'!$E5027)</f>
        <v xml:space="preserve">105 </v>
      </c>
    </row>
    <row r="5028" spans="1:11" x14ac:dyDescent="0.25">
      <c r="A5028" s="16" t="s">
        <v>19709</v>
      </c>
      <c r="B5028" s="17" t="s">
        <v>23235</v>
      </c>
      <c r="C5028" s="17" t="s">
        <v>28542</v>
      </c>
      <c r="D5028" s="17" t="s">
        <v>27152</v>
      </c>
      <c r="E5028" s="17"/>
      <c r="F5028" s="17" t="str">
        <f>'Strutture ricettive (Query)'!$C5028&amp;" "&amp;'Strutture ricettive (Query)'!$K5028</f>
        <v xml:space="preserve">Contrada Di La' Di Menocchia  1 </v>
      </c>
      <c r="G5028" s="17" t="s">
        <v>23231</v>
      </c>
      <c r="H5028" s="17" t="s">
        <v>26573</v>
      </c>
      <c r="I5028" s="17" t="s">
        <v>15116</v>
      </c>
      <c r="J5028" s="17" t="s">
        <v>15117</v>
      </c>
      <c r="K5028" s="17" t="str">
        <f>IF('Strutture ricettive (Query)'!$D5028='Strutture ricettive (Query)'!$E5028,'Strutture ricettive (Query)'!$D5028,'Strutture ricettive (Query)'!$D5028&amp;" "&amp;'Strutture ricettive (Query)'!$E5028)</f>
        <v xml:space="preserve">1 </v>
      </c>
    </row>
    <row r="5029" spans="1:11" x14ac:dyDescent="0.25">
      <c r="A5029" s="18" t="s">
        <v>19712</v>
      </c>
      <c r="B5029" s="19" t="s">
        <v>23236</v>
      </c>
      <c r="C5029" s="19" t="s">
        <v>26771</v>
      </c>
      <c r="D5029" s="19" t="s">
        <v>26781</v>
      </c>
      <c r="E5029" s="19"/>
      <c r="F5029" s="19" t="str">
        <f>'Strutture ricettive (Query)'!$C5029&amp;" "&amp;'Strutture ricettive (Query)'!$K5029</f>
        <v xml:space="preserve">Via Roma  9 </v>
      </c>
      <c r="G5029" s="19" t="s">
        <v>23231</v>
      </c>
      <c r="H5029" s="19" t="s">
        <v>26573</v>
      </c>
      <c r="I5029" s="19" t="s">
        <v>24598</v>
      </c>
      <c r="J5029" s="19" t="s">
        <v>15119</v>
      </c>
      <c r="K5029" s="19" t="str">
        <f>IF('Strutture ricettive (Query)'!$D5029='Strutture ricettive (Query)'!$E5029,'Strutture ricettive (Query)'!$D5029,'Strutture ricettive (Query)'!$D5029&amp;" "&amp;'Strutture ricettive (Query)'!$E5029)</f>
        <v xml:space="preserve">9 </v>
      </c>
    </row>
    <row r="5030" spans="1:11" x14ac:dyDescent="0.25">
      <c r="A5030" s="16" t="s">
        <v>19709</v>
      </c>
      <c r="B5030" s="17" t="s">
        <v>23237</v>
      </c>
      <c r="C5030" s="17" t="s">
        <v>28539</v>
      </c>
      <c r="D5030" s="17" t="s">
        <v>27043</v>
      </c>
      <c r="E5030" s="17"/>
      <c r="F5030" s="17" t="str">
        <f>'Strutture ricettive (Query)'!$C5030&amp;" "&amp;'Strutture ricettive (Query)'!$K5030</f>
        <v xml:space="preserve">Contrada Menocchia  22 </v>
      </c>
      <c r="G5030" s="17" t="s">
        <v>23231</v>
      </c>
      <c r="H5030" s="17" t="s">
        <v>26573</v>
      </c>
      <c r="I5030" s="17" t="s">
        <v>15122</v>
      </c>
      <c r="J5030" s="17" t="s">
        <v>15123</v>
      </c>
      <c r="K5030" s="17" t="str">
        <f>IF('Strutture ricettive (Query)'!$D5030='Strutture ricettive (Query)'!$E5030,'Strutture ricettive (Query)'!$D5030,'Strutture ricettive (Query)'!$D5030&amp;" "&amp;'Strutture ricettive (Query)'!$E5030)</f>
        <v xml:space="preserve">22 </v>
      </c>
    </row>
    <row r="5031" spans="1:11" x14ac:dyDescent="0.25">
      <c r="A5031" s="18" t="s">
        <v>19713</v>
      </c>
      <c r="B5031" s="19" t="s">
        <v>19715</v>
      </c>
      <c r="C5031" s="19" t="s">
        <v>28540</v>
      </c>
      <c r="D5031" s="19" t="s">
        <v>26940</v>
      </c>
      <c r="E5031" s="19"/>
      <c r="F5031" s="19" t="str">
        <f>'Strutture ricettive (Query)'!$C5031&amp;" "&amp;'Strutture ricettive (Query)'!$K5031</f>
        <v xml:space="preserve">Via Montevarmine   42 </v>
      </c>
      <c r="G5031" s="19" t="s">
        <v>23231</v>
      </c>
      <c r="H5031" s="19" t="s">
        <v>24598</v>
      </c>
      <c r="I5031" s="19" t="s">
        <v>24598</v>
      </c>
      <c r="J5031" s="19" t="s">
        <v>24598</v>
      </c>
      <c r="K5031" s="19" t="str">
        <f>IF('Strutture ricettive (Query)'!$D5031='Strutture ricettive (Query)'!$E5031,'Strutture ricettive (Query)'!$D5031,'Strutture ricettive (Query)'!$D5031&amp;" "&amp;'Strutture ricettive (Query)'!$E5031)</f>
        <v xml:space="preserve">42 </v>
      </c>
    </row>
    <row r="5032" spans="1:11" x14ac:dyDescent="0.25">
      <c r="A5032" s="16" t="s">
        <v>19709</v>
      </c>
      <c r="B5032" s="17" t="s">
        <v>23238</v>
      </c>
      <c r="C5032" s="17" t="s">
        <v>28539</v>
      </c>
      <c r="D5032" s="17" t="s">
        <v>26800</v>
      </c>
      <c r="E5032" s="17"/>
      <c r="F5032" s="17" t="str">
        <f>'Strutture ricettive (Query)'!$C5032&amp;" "&amp;'Strutture ricettive (Query)'!$K5032</f>
        <v xml:space="preserve">Contrada Menocchia  8 </v>
      </c>
      <c r="G5032" s="17" t="s">
        <v>23231</v>
      </c>
      <c r="H5032" s="17" t="s">
        <v>26573</v>
      </c>
      <c r="I5032" s="17" t="s">
        <v>24598</v>
      </c>
      <c r="J5032" s="17" t="s">
        <v>15127</v>
      </c>
      <c r="K5032" s="17" t="str">
        <f>IF('Strutture ricettive (Query)'!$D5032='Strutture ricettive (Query)'!$E5032,'Strutture ricettive (Query)'!$D5032,'Strutture ricettive (Query)'!$D5032&amp;" "&amp;'Strutture ricettive (Query)'!$E5032)</f>
        <v xml:space="preserve">8 </v>
      </c>
    </row>
    <row r="5033" spans="1:11" x14ac:dyDescent="0.25">
      <c r="A5033" s="18" t="s">
        <v>19712</v>
      </c>
      <c r="B5033" s="19" t="s">
        <v>23239</v>
      </c>
      <c r="C5033" s="19" t="s">
        <v>28264</v>
      </c>
      <c r="D5033" s="19" t="s">
        <v>28538</v>
      </c>
      <c r="E5033" s="19"/>
      <c r="F5033" s="19" t="str">
        <f>'Strutture ricettive (Query)'!$C5033&amp;" "&amp;'Strutture ricettive (Query)'!$K5033</f>
        <v xml:space="preserve">Via Xx Settembre  153 </v>
      </c>
      <c r="G5033" s="19" t="s">
        <v>23231</v>
      </c>
      <c r="H5033" s="19" t="s">
        <v>26573</v>
      </c>
      <c r="I5033" s="19" t="s">
        <v>15130</v>
      </c>
      <c r="J5033" s="19" t="s">
        <v>15131</v>
      </c>
      <c r="K5033" s="19" t="str">
        <f>IF('Strutture ricettive (Query)'!$D5033='Strutture ricettive (Query)'!$E5033,'Strutture ricettive (Query)'!$D5033,'Strutture ricettive (Query)'!$D5033&amp;" "&amp;'Strutture ricettive (Query)'!$E5033)</f>
        <v xml:space="preserve">153 </v>
      </c>
    </row>
    <row r="5034" spans="1:11" x14ac:dyDescent="0.25">
      <c r="A5034" s="16" t="s">
        <v>19708</v>
      </c>
      <c r="B5034" s="17" t="s">
        <v>23240</v>
      </c>
      <c r="C5034" s="17" t="s">
        <v>27458</v>
      </c>
      <c r="D5034" s="17" t="s">
        <v>26829</v>
      </c>
      <c r="E5034" s="17"/>
      <c r="F5034" s="17" t="str">
        <f>'Strutture ricettive (Query)'!$C5034&amp;" "&amp;'Strutture ricettive (Query)'!$K5034</f>
        <v xml:space="preserve">Via Salaria  72 </v>
      </c>
      <c r="G5034" s="17" t="s">
        <v>23241</v>
      </c>
      <c r="H5034" s="17" t="s">
        <v>26574</v>
      </c>
      <c r="I5034" s="17" t="s">
        <v>24598</v>
      </c>
      <c r="J5034" s="17" t="s">
        <v>24598</v>
      </c>
      <c r="K5034" s="17" t="str">
        <f>IF('Strutture ricettive (Query)'!$D5034='Strutture ricettive (Query)'!$E5034,'Strutture ricettive (Query)'!$D5034,'Strutture ricettive (Query)'!$D5034&amp;" "&amp;'Strutture ricettive (Query)'!$E5034)</f>
        <v xml:space="preserve">72 </v>
      </c>
    </row>
    <row r="5035" spans="1:11" x14ac:dyDescent="0.25">
      <c r="A5035" s="18" t="s">
        <v>19708</v>
      </c>
      <c r="B5035" s="19" t="s">
        <v>23242</v>
      </c>
      <c r="C5035" s="19" t="s">
        <v>27458</v>
      </c>
      <c r="D5035" s="19" t="s">
        <v>26775</v>
      </c>
      <c r="E5035" s="19"/>
      <c r="F5035" s="19" t="str">
        <f>'Strutture ricettive (Query)'!$C5035&amp;" "&amp;'Strutture ricettive (Query)'!$K5035</f>
        <v xml:space="preserve">Via Salaria  92 </v>
      </c>
      <c r="G5035" s="19" t="s">
        <v>23241</v>
      </c>
      <c r="H5035" s="19" t="s">
        <v>26574</v>
      </c>
      <c r="I5035" s="19" t="s">
        <v>24598</v>
      </c>
      <c r="J5035" s="19" t="s">
        <v>24598</v>
      </c>
      <c r="K5035" s="19" t="str">
        <f>IF('Strutture ricettive (Query)'!$D5035='Strutture ricettive (Query)'!$E5035,'Strutture ricettive (Query)'!$D5035,'Strutture ricettive (Query)'!$D5035&amp;" "&amp;'Strutture ricettive (Query)'!$E5035)</f>
        <v xml:space="preserve">92 </v>
      </c>
    </row>
    <row r="5036" spans="1:11" x14ac:dyDescent="0.25">
      <c r="A5036" s="16" t="s">
        <v>19708</v>
      </c>
      <c r="B5036" s="17" t="s">
        <v>23243</v>
      </c>
      <c r="C5036" s="17" t="s">
        <v>27458</v>
      </c>
      <c r="D5036" s="17" t="s">
        <v>26775</v>
      </c>
      <c r="E5036" s="17"/>
      <c r="F5036" s="17" t="str">
        <f>'Strutture ricettive (Query)'!$C5036&amp;" "&amp;'Strutture ricettive (Query)'!$K5036</f>
        <v xml:space="preserve">Via Salaria  92 </v>
      </c>
      <c r="G5036" s="17" t="s">
        <v>23241</v>
      </c>
      <c r="H5036" s="17" t="s">
        <v>26574</v>
      </c>
      <c r="I5036" s="17" t="s">
        <v>24598</v>
      </c>
      <c r="J5036" s="17" t="s">
        <v>15138</v>
      </c>
      <c r="K5036" s="17" t="str">
        <f>IF('Strutture ricettive (Query)'!$D5036='Strutture ricettive (Query)'!$E5036,'Strutture ricettive (Query)'!$D5036,'Strutture ricettive (Query)'!$D5036&amp;" "&amp;'Strutture ricettive (Query)'!$E5036)</f>
        <v xml:space="preserve">92 </v>
      </c>
    </row>
    <row r="5037" spans="1:11" x14ac:dyDescent="0.25">
      <c r="A5037" s="18" t="s">
        <v>19708</v>
      </c>
      <c r="B5037" s="19" t="s">
        <v>23244</v>
      </c>
      <c r="C5037" s="19" t="s">
        <v>28541</v>
      </c>
      <c r="D5037" s="19" t="s">
        <v>27152</v>
      </c>
      <c r="E5037" s="19"/>
      <c r="F5037" s="19" t="str">
        <f>'Strutture ricettive (Query)'!$C5037&amp;" "&amp;'Strutture ricettive (Query)'!$K5037</f>
        <v xml:space="preserve">Via Collecchio  1 </v>
      </c>
      <c r="G5037" s="19" t="s">
        <v>23241</v>
      </c>
      <c r="H5037" s="19" t="s">
        <v>24598</v>
      </c>
      <c r="I5037" s="19" t="s">
        <v>24598</v>
      </c>
      <c r="J5037" s="19" t="s">
        <v>15141</v>
      </c>
      <c r="K5037" s="19" t="str">
        <f>IF('Strutture ricettive (Query)'!$D5037='Strutture ricettive (Query)'!$E5037,'Strutture ricettive (Query)'!$D5037,'Strutture ricettive (Query)'!$D5037&amp;" "&amp;'Strutture ricettive (Query)'!$E5037)</f>
        <v xml:space="preserve">1 </v>
      </c>
    </row>
    <row r="5038" spans="1:11" x14ac:dyDescent="0.25">
      <c r="A5038" s="16" t="s">
        <v>19708</v>
      </c>
      <c r="B5038" s="17" t="s">
        <v>23245</v>
      </c>
      <c r="C5038" s="17" t="s">
        <v>26771</v>
      </c>
      <c r="D5038" s="17" t="s">
        <v>27126</v>
      </c>
      <c r="E5038" s="17"/>
      <c r="F5038" s="17" t="str">
        <f>'Strutture ricettive (Query)'!$C5038&amp;" "&amp;'Strutture ricettive (Query)'!$K5038</f>
        <v xml:space="preserve">Via Roma  119 </v>
      </c>
      <c r="G5038" s="17" t="s">
        <v>23241</v>
      </c>
      <c r="H5038" s="17" t="s">
        <v>26574</v>
      </c>
      <c r="I5038" s="17" t="s">
        <v>24598</v>
      </c>
      <c r="J5038" s="17" t="s">
        <v>15145</v>
      </c>
      <c r="K5038" s="17" t="str">
        <f>IF('Strutture ricettive (Query)'!$D5038='Strutture ricettive (Query)'!$E5038,'Strutture ricettive (Query)'!$D5038,'Strutture ricettive (Query)'!$D5038&amp;" "&amp;'Strutture ricettive (Query)'!$E5038)</f>
        <v xml:space="preserve">119 </v>
      </c>
    </row>
    <row r="5039" spans="1:11" x14ac:dyDescent="0.25">
      <c r="A5039" s="18" t="s">
        <v>19708</v>
      </c>
      <c r="B5039" s="19" t="s">
        <v>23246</v>
      </c>
      <c r="C5039" s="19" t="s">
        <v>26771</v>
      </c>
      <c r="D5039" s="19" t="s">
        <v>27496</v>
      </c>
      <c r="E5039" s="19"/>
      <c r="F5039" s="19" t="str">
        <f>'Strutture ricettive (Query)'!$C5039&amp;" "&amp;'Strutture ricettive (Query)'!$K5039</f>
        <v xml:space="preserve">Via Roma  134 </v>
      </c>
      <c r="G5039" s="19" t="s">
        <v>23241</v>
      </c>
      <c r="H5039" s="19" t="s">
        <v>26574</v>
      </c>
      <c r="I5039" s="19" t="s">
        <v>24598</v>
      </c>
      <c r="J5039" s="19" t="s">
        <v>15148</v>
      </c>
      <c r="K5039" s="19" t="str">
        <f>IF('Strutture ricettive (Query)'!$D5039='Strutture ricettive (Query)'!$E5039,'Strutture ricettive (Query)'!$D5039,'Strutture ricettive (Query)'!$D5039&amp;" "&amp;'Strutture ricettive (Query)'!$E5039)</f>
        <v xml:space="preserve">134 </v>
      </c>
    </row>
    <row r="5040" spans="1:11" x14ac:dyDescent="0.25">
      <c r="A5040" s="16" t="s">
        <v>19704</v>
      </c>
      <c r="B5040" s="17" t="s">
        <v>23247</v>
      </c>
      <c r="C5040" s="17" t="s">
        <v>28552</v>
      </c>
      <c r="D5040" s="17" t="s">
        <v>27152</v>
      </c>
      <c r="E5040" s="17"/>
      <c r="F5040" s="17" t="str">
        <f>'Strutture ricettive (Query)'!$C5040&amp;" "&amp;'Strutture ricettive (Query)'!$K5040</f>
        <v xml:space="preserve">Via San Pancrazio  1 </v>
      </c>
      <c r="G5040" s="17" t="s">
        <v>23241</v>
      </c>
      <c r="H5040" s="17" t="s">
        <v>26574</v>
      </c>
      <c r="I5040" s="17" t="s">
        <v>15152</v>
      </c>
      <c r="J5040" s="17" t="s">
        <v>15153</v>
      </c>
      <c r="K5040" s="17" t="str">
        <f>IF('Strutture ricettive (Query)'!$D5040='Strutture ricettive (Query)'!$E5040,'Strutture ricettive (Query)'!$D5040,'Strutture ricettive (Query)'!$D5040&amp;" "&amp;'Strutture ricettive (Query)'!$E5040)</f>
        <v xml:space="preserve">1 </v>
      </c>
    </row>
    <row r="5041" spans="1:11" x14ac:dyDescent="0.25">
      <c r="A5041" s="18" t="s">
        <v>19708</v>
      </c>
      <c r="B5041" s="19" t="s">
        <v>23248</v>
      </c>
      <c r="C5041" s="19" t="s">
        <v>28564</v>
      </c>
      <c r="D5041" s="19" t="s">
        <v>26951</v>
      </c>
      <c r="E5041" s="19"/>
      <c r="F5041" s="19" t="str">
        <f>'Strutture ricettive (Query)'!$C5041&amp;" "&amp;'Strutture ricettive (Query)'!$K5041</f>
        <v xml:space="preserve">C.Da Piane  4 </v>
      </c>
      <c r="G5041" s="19" t="s">
        <v>15190</v>
      </c>
      <c r="H5041" s="19" t="s">
        <v>26575</v>
      </c>
      <c r="I5041" s="19" t="s">
        <v>24598</v>
      </c>
      <c r="J5041" s="19" t="s">
        <v>15158</v>
      </c>
      <c r="K5041" s="19" t="str">
        <f>IF('Strutture ricettive (Query)'!$D5041='Strutture ricettive (Query)'!$E5041,'Strutture ricettive (Query)'!$D5041,'Strutture ricettive (Query)'!$D5041&amp;" "&amp;'Strutture ricettive (Query)'!$E5041)</f>
        <v xml:space="preserve">4 </v>
      </c>
    </row>
    <row r="5042" spans="1:11" x14ac:dyDescent="0.25">
      <c r="A5042" s="16" t="s">
        <v>19709</v>
      </c>
      <c r="B5042" s="17" t="s">
        <v>23249</v>
      </c>
      <c r="C5042" s="17" t="s">
        <v>27409</v>
      </c>
      <c r="D5042" s="17" t="s">
        <v>26818</v>
      </c>
      <c r="E5042" s="17"/>
      <c r="F5042" s="17" t="str">
        <f>'Strutture ricettive (Query)'!$C5042&amp;" "&amp;'Strutture ricettive (Query)'!$K5042</f>
        <v xml:space="preserve">C.Da Sant'Angelo  74 </v>
      </c>
      <c r="G5042" s="17" t="s">
        <v>15190</v>
      </c>
      <c r="H5042" s="17" t="s">
        <v>26576</v>
      </c>
      <c r="I5042" s="17" t="s">
        <v>24598</v>
      </c>
      <c r="J5042" s="17" t="s">
        <v>15161</v>
      </c>
      <c r="K5042" s="17" t="str">
        <f>IF('Strutture ricettive (Query)'!$D5042='Strutture ricettive (Query)'!$E5042,'Strutture ricettive (Query)'!$D5042,'Strutture ricettive (Query)'!$D5042&amp;" "&amp;'Strutture ricettive (Query)'!$E5042)</f>
        <v xml:space="preserve">74 </v>
      </c>
    </row>
    <row r="5043" spans="1:11" x14ac:dyDescent="0.25">
      <c r="A5043" s="18" t="s">
        <v>19713</v>
      </c>
      <c r="B5043" s="19" t="s">
        <v>19715</v>
      </c>
      <c r="C5043" s="19" t="s">
        <v>24579</v>
      </c>
      <c r="D5043" s="19"/>
      <c r="E5043" s="19"/>
      <c r="F5043" s="19" t="str">
        <f>'Strutture ricettive (Query)'!$C5043&amp;" "&amp;'Strutture ricettive (Query)'!$K5043</f>
        <v>Via Galvoni Sn 0</v>
      </c>
      <c r="G5043" s="19" t="s">
        <v>15190</v>
      </c>
      <c r="H5043" s="19" t="s">
        <v>24598</v>
      </c>
      <c r="I5043" s="19" t="s">
        <v>15163</v>
      </c>
      <c r="J5043" s="19" t="s">
        <v>24598</v>
      </c>
      <c r="K5043" s="19">
        <f>IF('Strutture ricettive (Query)'!$D5043='Strutture ricettive (Query)'!$E5043,'Strutture ricettive (Query)'!$D5043,'Strutture ricettive (Query)'!$D5043&amp;" "&amp;'Strutture ricettive (Query)'!$E5043)</f>
        <v>0</v>
      </c>
    </row>
    <row r="5044" spans="1:11" x14ac:dyDescent="0.25">
      <c r="A5044" s="16" t="s">
        <v>19709</v>
      </c>
      <c r="B5044" s="17" t="s">
        <v>23250</v>
      </c>
      <c r="C5044" s="17" t="s">
        <v>28563</v>
      </c>
      <c r="D5044" s="17" t="s">
        <v>26997</v>
      </c>
      <c r="E5044" s="17"/>
      <c r="F5044" s="17" t="str">
        <f>'Strutture ricettive (Query)'!$C5044&amp;" "&amp;'Strutture ricettive (Query)'!$K5044</f>
        <v xml:space="preserve">Contrada Moglie  3 </v>
      </c>
      <c r="G5044" s="17" t="s">
        <v>15190</v>
      </c>
      <c r="H5044" s="17" t="s">
        <v>26576</v>
      </c>
      <c r="I5044" s="17" t="s">
        <v>24598</v>
      </c>
      <c r="J5044" s="17" t="s">
        <v>15166</v>
      </c>
      <c r="K5044" s="17" t="str">
        <f>IF('Strutture ricettive (Query)'!$D5044='Strutture ricettive (Query)'!$E5044,'Strutture ricettive (Query)'!$D5044,'Strutture ricettive (Query)'!$D5044&amp;" "&amp;'Strutture ricettive (Query)'!$E5044)</f>
        <v xml:space="preserve">3 </v>
      </c>
    </row>
    <row r="5045" spans="1:11" x14ac:dyDescent="0.25">
      <c r="A5045" s="18" t="s">
        <v>19708</v>
      </c>
      <c r="B5045" s="19" t="s">
        <v>23251</v>
      </c>
      <c r="C5045" s="19" t="s">
        <v>28562</v>
      </c>
      <c r="D5045" s="19" t="s">
        <v>26951</v>
      </c>
      <c r="E5045" s="19"/>
      <c r="F5045" s="19" t="str">
        <f>'Strutture ricettive (Query)'!$C5045&amp;" "&amp;'Strutture ricettive (Query)'!$K5045</f>
        <v xml:space="preserve">Via Castello Nuovo  4 </v>
      </c>
      <c r="G5045" s="19" t="s">
        <v>15190</v>
      </c>
      <c r="H5045" s="19" t="s">
        <v>26576</v>
      </c>
      <c r="I5045" s="19" t="s">
        <v>24598</v>
      </c>
      <c r="J5045" s="19" t="s">
        <v>24598</v>
      </c>
      <c r="K5045" s="19" t="str">
        <f>IF('Strutture ricettive (Query)'!$D5045='Strutture ricettive (Query)'!$E5045,'Strutture ricettive (Query)'!$D5045,'Strutture ricettive (Query)'!$D5045&amp;" "&amp;'Strutture ricettive (Query)'!$E5045)</f>
        <v xml:space="preserve">4 </v>
      </c>
    </row>
    <row r="5046" spans="1:11" x14ac:dyDescent="0.25">
      <c r="A5046" s="16" t="s">
        <v>19708</v>
      </c>
      <c r="B5046" s="17" t="s">
        <v>23252</v>
      </c>
      <c r="C5046" s="17" t="s">
        <v>28561</v>
      </c>
      <c r="D5046" s="17" t="s">
        <v>27143</v>
      </c>
      <c r="E5046" s="17"/>
      <c r="F5046" s="17" t="str">
        <f>'Strutture ricettive (Query)'!$C5046&amp;" "&amp;'Strutture ricettive (Query)'!$K5046</f>
        <v xml:space="preserve">C.Da Pachierno  10 </v>
      </c>
      <c r="G5046" s="17" t="s">
        <v>15190</v>
      </c>
      <c r="H5046" s="17" t="s">
        <v>26576</v>
      </c>
      <c r="I5046" s="17" t="s">
        <v>15171</v>
      </c>
      <c r="J5046" s="17" t="s">
        <v>15172</v>
      </c>
      <c r="K5046" s="17" t="str">
        <f>IF('Strutture ricettive (Query)'!$D5046='Strutture ricettive (Query)'!$E5046,'Strutture ricettive (Query)'!$D5046,'Strutture ricettive (Query)'!$D5046&amp;" "&amp;'Strutture ricettive (Query)'!$E5046)</f>
        <v xml:space="preserve">10 </v>
      </c>
    </row>
    <row r="5047" spans="1:11" x14ac:dyDescent="0.25">
      <c r="A5047" s="18" t="s">
        <v>19708</v>
      </c>
      <c r="B5047" s="19" t="s">
        <v>23253</v>
      </c>
      <c r="C5047" s="19" t="s">
        <v>28359</v>
      </c>
      <c r="D5047" s="19" t="s">
        <v>27152</v>
      </c>
      <c r="E5047" s="19"/>
      <c r="F5047" s="19" t="str">
        <f>'Strutture ricettive (Query)'!$C5047&amp;" "&amp;'Strutture ricettive (Query)'!$K5047</f>
        <v xml:space="preserve">C.Da San Martino  1 </v>
      </c>
      <c r="G5047" s="19" t="s">
        <v>15190</v>
      </c>
      <c r="H5047" s="19" t="s">
        <v>24598</v>
      </c>
      <c r="I5047" s="19" t="s">
        <v>24598</v>
      </c>
      <c r="J5047" s="19" t="s">
        <v>15175</v>
      </c>
      <c r="K5047" s="19" t="str">
        <f>IF('Strutture ricettive (Query)'!$D5047='Strutture ricettive (Query)'!$E5047,'Strutture ricettive (Query)'!$D5047,'Strutture ricettive (Query)'!$D5047&amp;" "&amp;'Strutture ricettive (Query)'!$E5047)</f>
        <v xml:space="preserve">1 </v>
      </c>
    </row>
    <row r="5048" spans="1:11" x14ac:dyDescent="0.25">
      <c r="A5048" s="16" t="s">
        <v>19709</v>
      </c>
      <c r="B5048" s="17" t="s">
        <v>23254</v>
      </c>
      <c r="C5048" s="17" t="s">
        <v>28560</v>
      </c>
      <c r="D5048" s="17" t="s">
        <v>27064</v>
      </c>
      <c r="E5048" s="17"/>
      <c r="F5048" s="17" t="str">
        <f>'Strutture ricettive (Query)'!$C5048&amp;" "&amp;'Strutture ricettive (Query)'!$K5048</f>
        <v xml:space="preserve">C.Da San Venanzo  2 </v>
      </c>
      <c r="G5048" s="17" t="s">
        <v>15190</v>
      </c>
      <c r="H5048" s="17" t="s">
        <v>24598</v>
      </c>
      <c r="I5048" s="17" t="s">
        <v>24598</v>
      </c>
      <c r="J5048" s="17" t="s">
        <v>24598</v>
      </c>
      <c r="K5048" s="17" t="str">
        <f>IF('Strutture ricettive (Query)'!$D5048='Strutture ricettive (Query)'!$E5048,'Strutture ricettive (Query)'!$D5048,'Strutture ricettive (Query)'!$D5048&amp;" "&amp;'Strutture ricettive (Query)'!$E5048)</f>
        <v xml:space="preserve">2 </v>
      </c>
    </row>
    <row r="5049" spans="1:11" x14ac:dyDescent="0.25">
      <c r="A5049" s="18" t="s">
        <v>19709</v>
      </c>
      <c r="B5049" s="19" t="s">
        <v>23255</v>
      </c>
      <c r="C5049" s="19" t="s">
        <v>28565</v>
      </c>
      <c r="D5049" s="19" t="s">
        <v>27231</v>
      </c>
      <c r="E5049" s="19"/>
      <c r="F5049" s="19" t="str">
        <f>'Strutture ricettive (Query)'!$C5049&amp;" "&amp;'Strutture ricettive (Query)'!$K5049</f>
        <v xml:space="preserve">C.Da San Venanzio  86 </v>
      </c>
      <c r="G5049" s="19" t="s">
        <v>15190</v>
      </c>
      <c r="H5049" s="19" t="s">
        <v>24598</v>
      </c>
      <c r="I5049" s="19" t="s">
        <v>15180</v>
      </c>
      <c r="J5049" s="19" t="s">
        <v>15181</v>
      </c>
      <c r="K5049" s="19" t="str">
        <f>IF('Strutture ricettive (Query)'!$D5049='Strutture ricettive (Query)'!$E5049,'Strutture ricettive (Query)'!$D5049,'Strutture ricettive (Query)'!$D5049&amp;" "&amp;'Strutture ricettive (Query)'!$E5049)</f>
        <v xml:space="preserve">86 </v>
      </c>
    </row>
    <row r="5050" spans="1:11" x14ac:dyDescent="0.25">
      <c r="A5050" s="16" t="s">
        <v>19708</v>
      </c>
      <c r="B5050" s="17" t="s">
        <v>23256</v>
      </c>
      <c r="C5050" s="17" t="s">
        <v>28559</v>
      </c>
      <c r="D5050" s="17" t="s">
        <v>26991</v>
      </c>
      <c r="E5050" s="17"/>
      <c r="F5050" s="17" t="str">
        <f>'Strutture ricettive (Query)'!$C5050&amp;" "&amp;'Strutture ricettive (Query)'!$K5050</f>
        <v xml:space="preserve">Contrada Filette  30 </v>
      </c>
      <c r="G5050" s="17" t="s">
        <v>15190</v>
      </c>
      <c r="H5050" s="17" t="s">
        <v>26576</v>
      </c>
      <c r="I5050" s="17" t="s">
        <v>24598</v>
      </c>
      <c r="J5050" s="17" t="s">
        <v>24598</v>
      </c>
      <c r="K5050" s="17" t="str">
        <f>IF('Strutture ricettive (Query)'!$D5050='Strutture ricettive (Query)'!$E5050,'Strutture ricettive (Query)'!$D5050,'Strutture ricettive (Query)'!$D5050&amp;" "&amp;'Strutture ricettive (Query)'!$E5050)</f>
        <v xml:space="preserve">30 </v>
      </c>
    </row>
    <row r="5051" spans="1:11" x14ac:dyDescent="0.25">
      <c r="A5051" s="18" t="s">
        <v>19709</v>
      </c>
      <c r="B5051" s="19" t="s">
        <v>23257</v>
      </c>
      <c r="C5051" s="19" t="s">
        <v>28558</v>
      </c>
      <c r="D5051" s="19" t="s">
        <v>27092</v>
      </c>
      <c r="E5051" s="19"/>
      <c r="F5051" s="19" t="str">
        <f>'Strutture ricettive (Query)'!$C5051&amp;" "&amp;'Strutture ricettive (Query)'!$K5051</f>
        <v xml:space="preserve">C.Da Rufiano  15 </v>
      </c>
      <c r="G5051" s="19" t="s">
        <v>15190</v>
      </c>
      <c r="H5051" s="19" t="s">
        <v>26576</v>
      </c>
      <c r="I5051" s="19" t="s">
        <v>24598</v>
      </c>
      <c r="J5051" s="19" t="s">
        <v>15187</v>
      </c>
      <c r="K5051" s="19" t="str">
        <f>IF('Strutture ricettive (Query)'!$D5051='Strutture ricettive (Query)'!$E5051,'Strutture ricettive (Query)'!$D5051,'Strutture ricettive (Query)'!$D5051&amp;" "&amp;'Strutture ricettive (Query)'!$E5051)</f>
        <v xml:space="preserve">15 </v>
      </c>
    </row>
    <row r="5052" spans="1:11" x14ac:dyDescent="0.25">
      <c r="A5052" s="16" t="s">
        <v>19709</v>
      </c>
      <c r="B5052" s="17" t="s">
        <v>23258</v>
      </c>
      <c r="C5052" s="17" t="s">
        <v>28557</v>
      </c>
      <c r="D5052" s="17" t="s">
        <v>26781</v>
      </c>
      <c r="E5052" s="17"/>
      <c r="F5052" s="17" t="str">
        <f>'Strutture ricettive (Query)'!$C5052&amp;" "&amp;'Strutture ricettive (Query)'!$K5052</f>
        <v xml:space="preserve">C.Da Filette  9 </v>
      </c>
      <c r="G5052" s="17" t="s">
        <v>15190</v>
      </c>
      <c r="H5052" s="17" t="s">
        <v>26576</v>
      </c>
      <c r="I5052" s="17" t="s">
        <v>15191</v>
      </c>
      <c r="J5052" s="17" t="s">
        <v>15192</v>
      </c>
      <c r="K5052" s="17" t="str">
        <f>IF('Strutture ricettive (Query)'!$D5052='Strutture ricettive (Query)'!$E5052,'Strutture ricettive (Query)'!$D5052,'Strutture ricettive (Query)'!$D5052&amp;" "&amp;'Strutture ricettive (Query)'!$E5052)</f>
        <v xml:space="preserve">9 </v>
      </c>
    </row>
    <row r="5053" spans="1:11" x14ac:dyDescent="0.25">
      <c r="A5053" s="18" t="s">
        <v>19707</v>
      </c>
      <c r="B5053" s="19" t="s">
        <v>23259</v>
      </c>
      <c r="C5053" s="19" t="s">
        <v>28556</v>
      </c>
      <c r="D5053" s="19" t="s">
        <v>27118</v>
      </c>
      <c r="E5053" s="19"/>
      <c r="F5053" s="19" t="str">
        <f>'Strutture ricettive (Query)'!$C5053&amp;" "&amp;'Strutture ricettive (Query)'!$K5053</f>
        <v xml:space="preserve">Via Borgo Garibaldi  122 </v>
      </c>
      <c r="G5053" s="19" t="s">
        <v>15190</v>
      </c>
      <c r="H5053" s="19" t="s">
        <v>26576</v>
      </c>
      <c r="I5053" s="19" t="s">
        <v>15195</v>
      </c>
      <c r="J5053" s="19" t="s">
        <v>15196</v>
      </c>
      <c r="K5053" s="19" t="str">
        <f>IF('Strutture ricettive (Query)'!$D5053='Strutture ricettive (Query)'!$E5053,'Strutture ricettive (Query)'!$D5053,'Strutture ricettive (Query)'!$D5053&amp;" "&amp;'Strutture ricettive (Query)'!$E5053)</f>
        <v xml:space="preserve">122 </v>
      </c>
    </row>
    <row r="5054" spans="1:11" x14ac:dyDescent="0.25">
      <c r="A5054" s="16" t="s">
        <v>19707</v>
      </c>
      <c r="B5054" s="17" t="s">
        <v>23260</v>
      </c>
      <c r="C5054" s="17" t="s">
        <v>28359</v>
      </c>
      <c r="D5054" s="17" t="s">
        <v>27037</v>
      </c>
      <c r="E5054" s="17"/>
      <c r="F5054" s="17" t="str">
        <f>'Strutture ricettive (Query)'!$C5054&amp;" "&amp;'Strutture ricettive (Query)'!$K5054</f>
        <v xml:space="preserve">C.Da San Martino  24 </v>
      </c>
      <c r="G5054" s="17" t="s">
        <v>15190</v>
      </c>
      <c r="H5054" s="17" t="s">
        <v>26576</v>
      </c>
      <c r="I5054" s="17" t="s">
        <v>24598</v>
      </c>
      <c r="J5054" s="17" t="s">
        <v>15199</v>
      </c>
      <c r="K5054" s="17" t="str">
        <f>IF('Strutture ricettive (Query)'!$D5054='Strutture ricettive (Query)'!$E5054,'Strutture ricettive (Query)'!$D5054,'Strutture ricettive (Query)'!$D5054&amp;" "&amp;'Strutture ricettive (Query)'!$E5054)</f>
        <v xml:space="preserve">24 </v>
      </c>
    </row>
    <row r="5055" spans="1:11" x14ac:dyDescent="0.25">
      <c r="A5055" s="18" t="s">
        <v>19709</v>
      </c>
      <c r="B5055" s="19" t="s">
        <v>23261</v>
      </c>
      <c r="C5055" s="19" t="s">
        <v>28555</v>
      </c>
      <c r="D5055" s="19" t="s">
        <v>27152</v>
      </c>
      <c r="E5055" s="19"/>
      <c r="F5055" s="19" t="str">
        <f>'Strutture ricettive (Query)'!$C5055&amp;" "&amp;'Strutture ricettive (Query)'!$K5055</f>
        <v xml:space="preserve">Contrada San Silvestro  1 </v>
      </c>
      <c r="G5055" s="19" t="s">
        <v>23262</v>
      </c>
      <c r="H5055" s="19" t="s">
        <v>15214</v>
      </c>
      <c r="I5055" s="19" t="s">
        <v>24598</v>
      </c>
      <c r="J5055" s="19" t="s">
        <v>15203</v>
      </c>
      <c r="K5055" s="19" t="str">
        <f>IF('Strutture ricettive (Query)'!$D5055='Strutture ricettive (Query)'!$E5055,'Strutture ricettive (Query)'!$D5055,'Strutture ricettive (Query)'!$D5055&amp;" "&amp;'Strutture ricettive (Query)'!$E5055)</f>
        <v xml:space="preserve">1 </v>
      </c>
    </row>
    <row r="5056" spans="1:11" x14ac:dyDescent="0.25">
      <c r="A5056" s="16" t="s">
        <v>19708</v>
      </c>
      <c r="B5056" s="17" t="s">
        <v>23263</v>
      </c>
      <c r="C5056" s="17" t="s">
        <v>28554</v>
      </c>
      <c r="D5056" s="17" t="s">
        <v>27092</v>
      </c>
      <c r="E5056" s="17"/>
      <c r="F5056" s="17" t="str">
        <f>'Strutture ricettive (Query)'!$C5056&amp;" "&amp;'Strutture ricettive (Query)'!$K5056</f>
        <v xml:space="preserve">Contrada Palazzi  15 </v>
      </c>
      <c r="G5056" s="17" t="s">
        <v>23262</v>
      </c>
      <c r="H5056" s="17" t="s">
        <v>15214</v>
      </c>
      <c r="I5056" s="17" t="s">
        <v>24598</v>
      </c>
      <c r="J5056" s="17" t="s">
        <v>24598</v>
      </c>
      <c r="K5056" s="17" t="str">
        <f>IF('Strutture ricettive (Query)'!$D5056='Strutture ricettive (Query)'!$E5056,'Strutture ricettive (Query)'!$D5056,'Strutture ricettive (Query)'!$D5056&amp;" "&amp;'Strutture ricettive (Query)'!$E5056)</f>
        <v xml:space="preserve">15 </v>
      </c>
    </row>
    <row r="5057" spans="1:11" x14ac:dyDescent="0.25">
      <c r="A5057" s="18" t="s">
        <v>19708</v>
      </c>
      <c r="B5057" s="19" t="s">
        <v>23264</v>
      </c>
      <c r="C5057" s="19" t="s">
        <v>28554</v>
      </c>
      <c r="D5057" s="19" t="s">
        <v>26942</v>
      </c>
      <c r="E5057" s="19"/>
      <c r="F5057" s="19" t="str">
        <f>'Strutture ricettive (Query)'!$C5057&amp;" "&amp;'Strutture ricettive (Query)'!$K5057</f>
        <v xml:space="preserve">Contrada Palazzi  41 </v>
      </c>
      <c r="G5057" s="19" t="s">
        <v>23262</v>
      </c>
      <c r="H5057" s="19" t="s">
        <v>15214</v>
      </c>
      <c r="I5057" s="19" t="s">
        <v>24598</v>
      </c>
      <c r="J5057" s="19" t="s">
        <v>24598</v>
      </c>
      <c r="K5057" s="19" t="str">
        <f>IF('Strutture ricettive (Query)'!$D5057='Strutture ricettive (Query)'!$E5057,'Strutture ricettive (Query)'!$D5057,'Strutture ricettive (Query)'!$D5057&amp;" "&amp;'Strutture ricettive (Query)'!$E5057)</f>
        <v xml:space="preserve">41 </v>
      </c>
    </row>
    <row r="5058" spans="1:11" x14ac:dyDescent="0.25">
      <c r="A5058" s="16" t="s">
        <v>19709</v>
      </c>
      <c r="B5058" s="17" t="s">
        <v>23265</v>
      </c>
      <c r="C5058" s="17" t="s">
        <v>28553</v>
      </c>
      <c r="D5058" s="17" t="s">
        <v>26997</v>
      </c>
      <c r="E5058" s="17"/>
      <c r="F5058" s="17" t="str">
        <f>'Strutture ricettive (Query)'!$C5058&amp;" "&amp;'Strutture ricettive (Query)'!$K5058</f>
        <v xml:space="preserve">Contrada Gaico  3 </v>
      </c>
      <c r="G5058" s="17" t="s">
        <v>23262</v>
      </c>
      <c r="H5058" s="17" t="s">
        <v>15214</v>
      </c>
      <c r="I5058" s="17" t="s">
        <v>15210</v>
      </c>
      <c r="J5058" s="17" t="s">
        <v>15211</v>
      </c>
      <c r="K5058" s="17" t="str">
        <f>IF('Strutture ricettive (Query)'!$D5058='Strutture ricettive (Query)'!$E5058,'Strutture ricettive (Query)'!$D5058,'Strutture ricettive (Query)'!$D5058&amp;" "&amp;'Strutture ricettive (Query)'!$E5058)</f>
        <v xml:space="preserve">3 </v>
      </c>
    </row>
    <row r="5059" spans="1:11" x14ac:dyDescent="0.25">
      <c r="A5059" s="18" t="s">
        <v>19709</v>
      </c>
      <c r="B5059" s="19" t="s">
        <v>23266</v>
      </c>
      <c r="C5059" s="19" t="s">
        <v>28537</v>
      </c>
      <c r="D5059" s="19" t="s">
        <v>27019</v>
      </c>
      <c r="E5059" s="19"/>
      <c r="F5059" s="19" t="str">
        <f>'Strutture ricettive (Query)'!$C5059&amp;" "&amp;'Strutture ricettive (Query)'!$K5059</f>
        <v xml:space="preserve">Ferretti  28 </v>
      </c>
      <c r="G5059" s="19" t="s">
        <v>23262</v>
      </c>
      <c r="H5059" s="19" t="s">
        <v>15214</v>
      </c>
      <c r="I5059" s="19" t="s">
        <v>15215</v>
      </c>
      <c r="J5059" s="19" t="s">
        <v>15216</v>
      </c>
      <c r="K5059" s="19" t="str">
        <f>IF('Strutture ricettive (Query)'!$D5059='Strutture ricettive (Query)'!$E5059,'Strutture ricettive (Query)'!$D5059,'Strutture ricettive (Query)'!$D5059&amp;" "&amp;'Strutture ricettive (Query)'!$E5059)</f>
        <v xml:space="preserve">28 </v>
      </c>
    </row>
    <row r="5060" spans="1:11" x14ac:dyDescent="0.25">
      <c r="A5060" s="16" t="s">
        <v>19709</v>
      </c>
      <c r="B5060" s="17" t="s">
        <v>23267</v>
      </c>
      <c r="C5060" s="17" t="s">
        <v>28551</v>
      </c>
      <c r="D5060" s="17" t="s">
        <v>26916</v>
      </c>
      <c r="E5060" s="17"/>
      <c r="F5060" s="17" t="str">
        <f>'Strutture ricettive (Query)'!$C5060&amp;" "&amp;'Strutture ricettive (Query)'!$K5060</f>
        <v xml:space="preserve">Contrada Padulo  5 </v>
      </c>
      <c r="G5060" s="17" t="s">
        <v>23262</v>
      </c>
      <c r="H5060" s="17" t="s">
        <v>24598</v>
      </c>
      <c r="I5060" s="17" t="s">
        <v>24598</v>
      </c>
      <c r="J5060" s="17" t="s">
        <v>15219</v>
      </c>
      <c r="K5060" s="17" t="str">
        <f>IF('Strutture ricettive (Query)'!$D5060='Strutture ricettive (Query)'!$E5060,'Strutture ricettive (Query)'!$D5060,'Strutture ricettive (Query)'!$D5060&amp;" "&amp;'Strutture ricettive (Query)'!$E5060)</f>
        <v xml:space="preserve">5 </v>
      </c>
    </row>
    <row r="5061" spans="1:11" x14ac:dyDescent="0.25">
      <c r="A5061" s="18" t="s">
        <v>19708</v>
      </c>
      <c r="B5061" s="19" t="s">
        <v>23268</v>
      </c>
      <c r="C5061" s="19" t="s">
        <v>28536</v>
      </c>
      <c r="D5061" s="19" t="s">
        <v>26836</v>
      </c>
      <c r="E5061" s="19"/>
      <c r="F5061" s="19" t="str">
        <f>'Strutture ricettive (Query)'!$C5061&amp;" "&amp;'Strutture ricettive (Query)'!$K5061</f>
        <v xml:space="preserve">C.Da Pescolla  7 </v>
      </c>
      <c r="G5061" s="19" t="s">
        <v>23262</v>
      </c>
      <c r="H5061" s="19" t="s">
        <v>26577</v>
      </c>
      <c r="I5061" s="19" t="s">
        <v>15223</v>
      </c>
      <c r="J5061" s="19" t="s">
        <v>15224</v>
      </c>
      <c r="K5061" s="19" t="str">
        <f>IF('Strutture ricettive (Query)'!$D5061='Strutture ricettive (Query)'!$E5061,'Strutture ricettive (Query)'!$D5061,'Strutture ricettive (Query)'!$D5061&amp;" "&amp;'Strutture ricettive (Query)'!$E5061)</f>
        <v xml:space="preserve">7 </v>
      </c>
    </row>
    <row r="5062" spans="1:11" x14ac:dyDescent="0.25">
      <c r="A5062" s="16" t="s">
        <v>19708</v>
      </c>
      <c r="B5062" s="17" t="s">
        <v>23269</v>
      </c>
      <c r="C5062" s="17" t="s">
        <v>28525</v>
      </c>
      <c r="D5062" s="17" t="s">
        <v>27023</v>
      </c>
      <c r="E5062" s="17"/>
      <c r="F5062" s="17" t="str">
        <f>'Strutture ricettive (Query)'!$C5062&amp;" "&amp;'Strutture ricettive (Query)'!$K5062</f>
        <v xml:space="preserve">Via Pescolla  27 </v>
      </c>
      <c r="G5062" s="17" t="s">
        <v>23262</v>
      </c>
      <c r="H5062" s="17" t="s">
        <v>24598</v>
      </c>
      <c r="I5062" s="17" t="s">
        <v>15227</v>
      </c>
      <c r="J5062" s="17" t="s">
        <v>15228</v>
      </c>
      <c r="K5062" s="17" t="str">
        <f>IF('Strutture ricettive (Query)'!$D5062='Strutture ricettive (Query)'!$E5062,'Strutture ricettive (Query)'!$D5062,'Strutture ricettive (Query)'!$D5062&amp;" "&amp;'Strutture ricettive (Query)'!$E5062)</f>
        <v xml:space="preserve">27 </v>
      </c>
    </row>
    <row r="5063" spans="1:11" x14ac:dyDescent="0.25">
      <c r="A5063" s="18" t="s">
        <v>19708</v>
      </c>
      <c r="B5063" s="19" t="s">
        <v>23270</v>
      </c>
      <c r="C5063" s="19" t="s">
        <v>27962</v>
      </c>
      <c r="D5063" s="19" t="s">
        <v>26781</v>
      </c>
      <c r="E5063" s="19"/>
      <c r="F5063" s="19" t="str">
        <f>'Strutture ricettive (Query)'!$C5063&amp;" "&amp;'Strutture ricettive (Query)'!$K5063</f>
        <v xml:space="preserve">Via Cavour  9 </v>
      </c>
      <c r="G5063" s="19" t="s">
        <v>23271</v>
      </c>
      <c r="H5063" s="19" t="s">
        <v>26578</v>
      </c>
      <c r="I5063" s="19" t="s">
        <v>15232</v>
      </c>
      <c r="J5063" s="19" t="s">
        <v>15233</v>
      </c>
      <c r="K5063" s="19" t="str">
        <f>IF('Strutture ricettive (Query)'!$D5063='Strutture ricettive (Query)'!$E5063,'Strutture ricettive (Query)'!$D5063,'Strutture ricettive (Query)'!$D5063&amp;" "&amp;'Strutture ricettive (Query)'!$E5063)</f>
        <v xml:space="preserve">9 </v>
      </c>
    </row>
    <row r="5064" spans="1:11" x14ac:dyDescent="0.25">
      <c r="A5064" s="16" t="s">
        <v>19707</v>
      </c>
      <c r="B5064" s="17" t="s">
        <v>23272</v>
      </c>
      <c r="C5064" s="17" t="s">
        <v>28522</v>
      </c>
      <c r="D5064" s="17" t="s">
        <v>28523</v>
      </c>
      <c r="E5064" s="17"/>
      <c r="F5064" s="17" t="str">
        <f>'Strutture ricettive (Query)'!$C5064&amp;" "&amp;'Strutture ricettive (Query)'!$K5064</f>
        <v xml:space="preserve">Contrada Casale Superiore  146 </v>
      </c>
      <c r="G5064" s="17" t="s">
        <v>23271</v>
      </c>
      <c r="H5064" s="17" t="s">
        <v>26578</v>
      </c>
      <c r="I5064" s="17" t="s">
        <v>15236</v>
      </c>
      <c r="J5064" s="17" t="s">
        <v>15237</v>
      </c>
      <c r="K5064" s="17" t="str">
        <f>IF('Strutture ricettive (Query)'!$D5064='Strutture ricettive (Query)'!$E5064,'Strutture ricettive (Query)'!$D5064,'Strutture ricettive (Query)'!$D5064&amp;" "&amp;'Strutture ricettive (Query)'!$E5064)</f>
        <v xml:space="preserve">146 </v>
      </c>
    </row>
    <row r="5065" spans="1:11" x14ac:dyDescent="0.25">
      <c r="A5065" s="18" t="s">
        <v>19707</v>
      </c>
      <c r="B5065" s="19" t="s">
        <v>23273</v>
      </c>
      <c r="C5065" s="19" t="s">
        <v>27458</v>
      </c>
      <c r="D5065" s="19" t="s">
        <v>26861</v>
      </c>
      <c r="E5065" s="19"/>
      <c r="F5065" s="19" t="str">
        <f>'Strutture ricettive (Query)'!$C5065&amp;" "&amp;'Strutture ricettive (Query)'!$K5065</f>
        <v xml:space="preserve">Via Salaria  66 </v>
      </c>
      <c r="G5065" s="19" t="s">
        <v>23271</v>
      </c>
      <c r="H5065" s="19" t="s">
        <v>26578</v>
      </c>
      <c r="I5065" s="19" t="s">
        <v>15240</v>
      </c>
      <c r="J5065" s="19" t="s">
        <v>15241</v>
      </c>
      <c r="K5065" s="19" t="str">
        <f>IF('Strutture ricettive (Query)'!$D5065='Strutture ricettive (Query)'!$E5065,'Strutture ricettive (Query)'!$D5065,'Strutture ricettive (Query)'!$D5065&amp;" "&amp;'Strutture ricettive (Query)'!$E5065)</f>
        <v xml:space="preserve">66 </v>
      </c>
    </row>
    <row r="5066" spans="1:11" x14ac:dyDescent="0.25">
      <c r="A5066" s="16" t="s">
        <v>19708</v>
      </c>
      <c r="B5066" s="17" t="s">
        <v>23274</v>
      </c>
      <c r="C5066" s="17" t="s">
        <v>24580</v>
      </c>
      <c r="D5066" s="17"/>
      <c r="E5066" s="17"/>
      <c r="F5066" s="17" t="str">
        <f>'Strutture ricettive (Query)'!$C5066&amp;" "&amp;'Strutture ricettive (Query)'!$K5066</f>
        <v>Via Salaria Inferiore Snc 0</v>
      </c>
      <c r="G5066" s="17" t="s">
        <v>23271</v>
      </c>
      <c r="H5066" s="17" t="s">
        <v>26579</v>
      </c>
      <c r="I5066" s="17" t="s">
        <v>15245</v>
      </c>
      <c r="J5066" s="17" t="s">
        <v>15246</v>
      </c>
      <c r="K5066" s="17">
        <f>IF('Strutture ricettive (Query)'!$D5066='Strutture ricettive (Query)'!$E5066,'Strutture ricettive (Query)'!$D5066,'Strutture ricettive (Query)'!$D5066&amp;" "&amp;'Strutture ricettive (Query)'!$E5066)</f>
        <v>0</v>
      </c>
    </row>
    <row r="5067" spans="1:11" x14ac:dyDescent="0.25">
      <c r="A5067" s="18" t="s">
        <v>19709</v>
      </c>
      <c r="B5067" s="19" t="s">
        <v>23275</v>
      </c>
      <c r="C5067" s="19" t="s">
        <v>28069</v>
      </c>
      <c r="D5067" s="19" t="s">
        <v>27016</v>
      </c>
      <c r="E5067" s="19"/>
      <c r="F5067" s="19" t="str">
        <f>'Strutture ricettive (Query)'!$C5067&amp;" "&amp;'Strutture ricettive (Query)'!$K5067</f>
        <v xml:space="preserve">Contrada La Rocca  29 </v>
      </c>
      <c r="G5067" s="19" t="s">
        <v>23271</v>
      </c>
      <c r="H5067" s="19" t="s">
        <v>26578</v>
      </c>
      <c r="I5067" s="19" t="s">
        <v>15250</v>
      </c>
      <c r="J5067" s="19" t="s">
        <v>15251</v>
      </c>
      <c r="K5067" s="19" t="str">
        <f>IF('Strutture ricettive (Query)'!$D5067='Strutture ricettive (Query)'!$E5067,'Strutture ricettive (Query)'!$D5067,'Strutture ricettive (Query)'!$D5067&amp;" "&amp;'Strutture ricettive (Query)'!$E5067)</f>
        <v xml:space="preserve">29 </v>
      </c>
    </row>
    <row r="5068" spans="1:11" x14ac:dyDescent="0.25">
      <c r="A5068" s="16" t="s">
        <v>19709</v>
      </c>
      <c r="B5068" s="17" t="s">
        <v>23276</v>
      </c>
      <c r="C5068" s="17" t="s">
        <v>24581</v>
      </c>
      <c r="D5068" s="17"/>
      <c r="E5068" s="17"/>
      <c r="F5068" s="17" t="str">
        <f>'Strutture ricettive (Query)'!$C5068&amp;" "&amp;'Strutture ricettive (Query)'!$K5068</f>
        <v>C.Da Cucciole Snc 0</v>
      </c>
      <c r="G5068" s="17" t="s">
        <v>23277</v>
      </c>
      <c r="H5068" s="17" t="s">
        <v>24598</v>
      </c>
      <c r="I5068" s="17" t="s">
        <v>24598</v>
      </c>
      <c r="J5068" s="17" t="s">
        <v>15255</v>
      </c>
      <c r="K5068" s="17">
        <f>IF('Strutture ricettive (Query)'!$D5068='Strutture ricettive (Query)'!$E5068,'Strutture ricettive (Query)'!$D5068,'Strutture ricettive (Query)'!$D5068&amp;" "&amp;'Strutture ricettive (Query)'!$E5068)</f>
        <v>0</v>
      </c>
    </row>
    <row r="5069" spans="1:11" x14ac:dyDescent="0.25">
      <c r="A5069" s="18" t="s">
        <v>19706</v>
      </c>
      <c r="B5069" s="19" t="s">
        <v>25759</v>
      </c>
      <c r="C5069" s="19" t="s">
        <v>24598</v>
      </c>
      <c r="D5069" s="19"/>
      <c r="E5069" s="19"/>
      <c r="F5069" s="19" t="str">
        <f>'Strutture ricettive (Query)'!$C5069&amp;" "&amp;'Strutture ricettive (Query)'!$K5069</f>
        <v>dato mancante 0</v>
      </c>
      <c r="G5069" s="19" t="s">
        <v>23277</v>
      </c>
      <c r="H5069" s="19" t="s">
        <v>26580</v>
      </c>
      <c r="I5069" s="19" t="s">
        <v>24598</v>
      </c>
      <c r="J5069" s="19" t="s">
        <v>24598</v>
      </c>
      <c r="K5069" s="19">
        <f>IF('Strutture ricettive (Query)'!$D5069='Strutture ricettive (Query)'!$E5069,'Strutture ricettive (Query)'!$D5069,'Strutture ricettive (Query)'!$D5069&amp;" "&amp;'Strutture ricettive (Query)'!$E5069)</f>
        <v>0</v>
      </c>
    </row>
    <row r="5070" spans="1:11" x14ac:dyDescent="0.25">
      <c r="A5070" s="16" t="s">
        <v>19707</v>
      </c>
      <c r="B5070" s="17" t="s">
        <v>25760</v>
      </c>
      <c r="C5070" s="17" t="s">
        <v>24598</v>
      </c>
      <c r="D5070" s="17"/>
      <c r="E5070" s="17"/>
      <c r="F5070" s="17" t="str">
        <f>'Strutture ricettive (Query)'!$C5070&amp;" "&amp;'Strutture ricettive (Query)'!$K5070</f>
        <v>dato mancante 0</v>
      </c>
      <c r="G5070" s="17" t="s">
        <v>23277</v>
      </c>
      <c r="H5070" s="17" t="s">
        <v>24598</v>
      </c>
      <c r="I5070" s="17" t="s">
        <v>24598</v>
      </c>
      <c r="J5070" s="17" t="s">
        <v>24598</v>
      </c>
      <c r="K5070" s="17">
        <f>IF('Strutture ricettive (Query)'!$D5070='Strutture ricettive (Query)'!$E5070,'Strutture ricettive (Query)'!$D5070,'Strutture ricettive (Query)'!$D5070&amp;" "&amp;'Strutture ricettive (Query)'!$E5070)</f>
        <v>0</v>
      </c>
    </row>
    <row r="5071" spans="1:11" x14ac:dyDescent="0.25">
      <c r="A5071" s="18" t="s">
        <v>19708</v>
      </c>
      <c r="B5071" s="19" t="s">
        <v>23278</v>
      </c>
      <c r="C5071" s="19" t="s">
        <v>28524</v>
      </c>
      <c r="D5071" s="19" t="s">
        <v>27152</v>
      </c>
      <c r="E5071" s="19"/>
      <c r="F5071" s="19" t="str">
        <f>'Strutture ricettive (Query)'!$C5071&amp;" "&amp;'Strutture ricettive (Query)'!$K5071</f>
        <v xml:space="preserve">Via Montegenco  1 </v>
      </c>
      <c r="G5071" s="19" t="s">
        <v>23277</v>
      </c>
      <c r="H5071" s="19" t="s">
        <v>26581</v>
      </c>
      <c r="I5071" s="19" t="s">
        <v>24598</v>
      </c>
      <c r="J5071" s="19" t="s">
        <v>15261</v>
      </c>
      <c r="K5071" s="19" t="str">
        <f>IF('Strutture ricettive (Query)'!$D5071='Strutture ricettive (Query)'!$E5071,'Strutture ricettive (Query)'!$D5071,'Strutture ricettive (Query)'!$D5071&amp;" "&amp;'Strutture ricettive (Query)'!$E5071)</f>
        <v xml:space="preserve">1 </v>
      </c>
    </row>
    <row r="5072" spans="1:11" x14ac:dyDescent="0.25">
      <c r="A5072" s="16" t="s">
        <v>19707</v>
      </c>
      <c r="B5072" s="17" t="s">
        <v>23279</v>
      </c>
      <c r="C5072" s="17" t="s">
        <v>28519</v>
      </c>
      <c r="D5072" s="17" t="s">
        <v>27143</v>
      </c>
      <c r="E5072" s="17"/>
      <c r="F5072" s="17" t="str">
        <f>'Strutture ricettive (Query)'!$C5072&amp;" "&amp;'Strutture ricettive (Query)'!$K5072</f>
        <v xml:space="preserve">Viale Ascoli  10 </v>
      </c>
      <c r="G5072" s="17" t="s">
        <v>23277</v>
      </c>
      <c r="H5072" s="17" t="s">
        <v>26581</v>
      </c>
      <c r="I5072" s="17" t="s">
        <v>15264</v>
      </c>
      <c r="J5072" s="17" t="s">
        <v>15265</v>
      </c>
      <c r="K5072" s="17" t="str">
        <f>IF('Strutture ricettive (Query)'!$D5072='Strutture ricettive (Query)'!$E5072,'Strutture ricettive (Query)'!$D5072,'Strutture ricettive (Query)'!$D5072&amp;" "&amp;'Strutture ricettive (Query)'!$E5072)</f>
        <v xml:space="preserve">10 </v>
      </c>
    </row>
    <row r="5073" spans="1:11" x14ac:dyDescent="0.25">
      <c r="A5073" s="18" t="s">
        <v>19707</v>
      </c>
      <c r="B5073" s="19" t="s">
        <v>23280</v>
      </c>
      <c r="C5073" s="19" t="s">
        <v>28519</v>
      </c>
      <c r="D5073" s="19" t="s">
        <v>26781</v>
      </c>
      <c r="E5073" s="19"/>
      <c r="F5073" s="19" t="str">
        <f>'Strutture ricettive (Query)'!$C5073&amp;" "&amp;'Strutture ricettive (Query)'!$K5073</f>
        <v xml:space="preserve">Viale Ascoli  9 </v>
      </c>
      <c r="G5073" s="19" t="s">
        <v>23277</v>
      </c>
      <c r="H5073" s="19" t="s">
        <v>26581</v>
      </c>
      <c r="I5073" s="19" t="s">
        <v>24598</v>
      </c>
      <c r="J5073" s="19" t="s">
        <v>24598</v>
      </c>
      <c r="K5073" s="19" t="str">
        <f>IF('Strutture ricettive (Query)'!$D5073='Strutture ricettive (Query)'!$E5073,'Strutture ricettive (Query)'!$D5073,'Strutture ricettive (Query)'!$D5073&amp;" "&amp;'Strutture ricettive (Query)'!$E5073)</f>
        <v xml:space="preserve">9 </v>
      </c>
    </row>
    <row r="5074" spans="1:11" x14ac:dyDescent="0.25">
      <c r="A5074" s="16" t="s">
        <v>19712</v>
      </c>
      <c r="B5074" s="17" t="s">
        <v>23281</v>
      </c>
      <c r="C5074" s="17" t="s">
        <v>28518</v>
      </c>
      <c r="D5074" s="17" t="s">
        <v>26912</v>
      </c>
      <c r="E5074" s="17"/>
      <c r="F5074" s="17" t="str">
        <f>'Strutture ricettive (Query)'!$C5074&amp;" "&amp;'Strutture ricettive (Query)'!$K5074</f>
        <v xml:space="preserve">Contrada Croce Di Casale  50 </v>
      </c>
      <c r="G5074" s="17" t="s">
        <v>23277</v>
      </c>
      <c r="H5074" s="17" t="s">
        <v>26581</v>
      </c>
      <c r="I5074" s="17" t="s">
        <v>24598</v>
      </c>
      <c r="J5074" s="17" t="s">
        <v>24598</v>
      </c>
      <c r="K5074" s="17" t="str">
        <f>IF('Strutture ricettive (Query)'!$D5074='Strutture ricettive (Query)'!$E5074,'Strutture ricettive (Query)'!$D5074,'Strutture ricettive (Query)'!$D5074&amp;" "&amp;'Strutture ricettive (Query)'!$E5074)</f>
        <v xml:space="preserve">50 </v>
      </c>
    </row>
    <row r="5075" spans="1:11" x14ac:dyDescent="0.25">
      <c r="A5075" s="18" t="s">
        <v>19712</v>
      </c>
      <c r="B5075" s="19" t="s">
        <v>23282</v>
      </c>
      <c r="C5075" s="19" t="s">
        <v>28517</v>
      </c>
      <c r="D5075" s="19" t="s">
        <v>26836</v>
      </c>
      <c r="E5075" s="19"/>
      <c r="F5075" s="19" t="str">
        <f>'Strutture ricettive (Query)'!$C5075&amp;" "&amp;'Strutture ricettive (Query)'!$K5075</f>
        <v xml:space="preserve">Piazza Garibaldi  7 </v>
      </c>
      <c r="G5075" s="19" t="s">
        <v>23277</v>
      </c>
      <c r="H5075" s="19" t="s">
        <v>26581</v>
      </c>
      <c r="I5075" s="19" t="s">
        <v>24598</v>
      </c>
      <c r="J5075" s="19" t="s">
        <v>15272</v>
      </c>
      <c r="K5075" s="19" t="str">
        <f>IF('Strutture ricettive (Query)'!$D5075='Strutture ricettive (Query)'!$E5075,'Strutture ricettive (Query)'!$D5075,'Strutture ricettive (Query)'!$D5075&amp;" "&amp;'Strutture ricettive (Query)'!$E5075)</f>
        <v xml:space="preserve">7 </v>
      </c>
    </row>
    <row r="5076" spans="1:11" x14ac:dyDescent="0.25">
      <c r="A5076" s="16" t="s">
        <v>19709</v>
      </c>
      <c r="B5076" s="17" t="s">
        <v>23283</v>
      </c>
      <c r="C5076" s="17" t="s">
        <v>28516</v>
      </c>
      <c r="D5076" s="17" t="s">
        <v>27152</v>
      </c>
      <c r="E5076" s="17"/>
      <c r="F5076" s="17" t="str">
        <f>'Strutture ricettive (Query)'!$C5076&amp;" "&amp;'Strutture ricettive (Query)'!$K5076</f>
        <v xml:space="preserve">Contrada Piane Vecchie  1 </v>
      </c>
      <c r="G5076" s="17" t="s">
        <v>23277</v>
      </c>
      <c r="H5076" s="17" t="s">
        <v>26581</v>
      </c>
      <c r="I5076" s="17" t="s">
        <v>15275</v>
      </c>
      <c r="J5076" s="17" t="s">
        <v>15276</v>
      </c>
      <c r="K5076" s="17" t="str">
        <f>IF('Strutture ricettive (Query)'!$D5076='Strutture ricettive (Query)'!$E5076,'Strutture ricettive (Query)'!$D5076,'Strutture ricettive (Query)'!$D5076&amp;" "&amp;'Strutture ricettive (Query)'!$E5076)</f>
        <v xml:space="preserve">1 </v>
      </c>
    </row>
    <row r="5077" spans="1:11" x14ac:dyDescent="0.25">
      <c r="A5077" s="18" t="s">
        <v>19707</v>
      </c>
      <c r="B5077" s="19" t="s">
        <v>23284</v>
      </c>
      <c r="C5077" s="19" t="s">
        <v>28515</v>
      </c>
      <c r="D5077" s="19" t="s">
        <v>27152</v>
      </c>
      <c r="E5077" s="19"/>
      <c r="F5077" s="19" t="str">
        <f>'Strutture ricettive (Query)'!$C5077&amp;" "&amp;'Strutture ricettive (Query)'!$K5077</f>
        <v xml:space="preserve">Piazza Santa Caterina  1 </v>
      </c>
      <c r="G5077" s="19" t="s">
        <v>23277</v>
      </c>
      <c r="H5077" s="19" t="s">
        <v>26581</v>
      </c>
      <c r="I5077" s="19" t="s">
        <v>15279</v>
      </c>
      <c r="J5077" s="19" t="s">
        <v>15280</v>
      </c>
      <c r="K5077" s="19" t="str">
        <f>IF('Strutture ricettive (Query)'!$D5077='Strutture ricettive (Query)'!$E5077,'Strutture ricettive (Query)'!$D5077,'Strutture ricettive (Query)'!$D5077&amp;" "&amp;'Strutture ricettive (Query)'!$E5077)</f>
        <v xml:space="preserve">1 </v>
      </c>
    </row>
    <row r="5078" spans="1:11" x14ac:dyDescent="0.25">
      <c r="A5078" s="16" t="s">
        <v>19704</v>
      </c>
      <c r="B5078" s="17" t="s">
        <v>23285</v>
      </c>
      <c r="C5078" s="17" t="s">
        <v>28514</v>
      </c>
      <c r="D5078" s="17" t="s">
        <v>27152</v>
      </c>
      <c r="E5078" s="17"/>
      <c r="F5078" s="17" t="str">
        <f>'Strutture ricettive (Query)'!$C5078&amp;" "&amp;'Strutture ricettive (Query)'!$K5078</f>
        <v xml:space="preserve">Localita' Osteria Nuova  1 </v>
      </c>
      <c r="G5078" s="17" t="s">
        <v>23277</v>
      </c>
      <c r="H5078" s="17" t="s">
        <v>26581</v>
      </c>
      <c r="I5078" s="17" t="s">
        <v>15283</v>
      </c>
      <c r="J5078" s="17" t="s">
        <v>15284</v>
      </c>
      <c r="K5078" s="17" t="str">
        <f>IF('Strutture ricettive (Query)'!$D5078='Strutture ricettive (Query)'!$E5078,'Strutture ricettive (Query)'!$D5078,'Strutture ricettive (Query)'!$D5078&amp;" "&amp;'Strutture ricettive (Query)'!$E5078)</f>
        <v xml:space="preserve">1 </v>
      </c>
    </row>
    <row r="5079" spans="1:11" x14ac:dyDescent="0.25">
      <c r="A5079" s="18" t="s">
        <v>19706</v>
      </c>
      <c r="B5079" s="19" t="s">
        <v>23286</v>
      </c>
      <c r="C5079" s="19" t="s">
        <v>28513</v>
      </c>
      <c r="D5079" s="19" t="s">
        <v>27152</v>
      </c>
      <c r="E5079" s="19"/>
      <c r="F5079" s="19" t="str">
        <f>'Strutture ricettive (Query)'!$C5079&amp;" "&amp;'Strutture ricettive (Query)'!$K5079</f>
        <v xml:space="preserve">Largo A. N. Bernabei  1 </v>
      </c>
      <c r="G5079" s="19" t="s">
        <v>15349</v>
      </c>
      <c r="H5079" s="19" t="s">
        <v>26582</v>
      </c>
      <c r="I5079" s="19" t="s">
        <v>15288</v>
      </c>
      <c r="J5079" s="19" t="s">
        <v>15289</v>
      </c>
      <c r="K5079" s="19" t="str">
        <f>IF('Strutture ricettive (Query)'!$D5079='Strutture ricettive (Query)'!$E5079,'Strutture ricettive (Query)'!$D5079,'Strutture ricettive (Query)'!$D5079&amp;" "&amp;'Strutture ricettive (Query)'!$E5079)</f>
        <v xml:space="preserve">1 </v>
      </c>
    </row>
    <row r="5080" spans="1:11" x14ac:dyDescent="0.25">
      <c r="A5080" s="16" t="s">
        <v>19708</v>
      </c>
      <c r="B5080" s="17" t="s">
        <v>23287</v>
      </c>
      <c r="C5080" s="17" t="s">
        <v>28512</v>
      </c>
      <c r="D5080" s="17" t="s">
        <v>27064</v>
      </c>
      <c r="E5080" s="17"/>
      <c r="F5080" s="17" t="str">
        <f>'Strutture ricettive (Query)'!$C5080&amp;" "&amp;'Strutture ricettive (Query)'!$K5080</f>
        <v xml:space="preserve">Contrada Crocifisso  2 </v>
      </c>
      <c r="G5080" s="17" t="s">
        <v>15349</v>
      </c>
      <c r="H5080" s="17" t="s">
        <v>26582</v>
      </c>
      <c r="I5080" s="17" t="s">
        <v>24598</v>
      </c>
      <c r="J5080" s="17" t="s">
        <v>15292</v>
      </c>
      <c r="K5080" s="17" t="str">
        <f>IF('Strutture ricettive (Query)'!$D5080='Strutture ricettive (Query)'!$E5080,'Strutture ricettive (Query)'!$D5080,'Strutture ricettive (Query)'!$D5080&amp;" "&amp;'Strutture ricettive (Query)'!$E5080)</f>
        <v xml:space="preserve">2 </v>
      </c>
    </row>
    <row r="5081" spans="1:11" x14ac:dyDescent="0.25">
      <c r="A5081" s="18" t="s">
        <v>19709</v>
      </c>
      <c r="B5081" s="19" t="s">
        <v>23288</v>
      </c>
      <c r="C5081" s="19" t="s">
        <v>28520</v>
      </c>
      <c r="D5081" s="19" t="s">
        <v>27029</v>
      </c>
      <c r="E5081" s="19"/>
      <c r="F5081" s="19" t="str">
        <f>'Strutture ricettive (Query)'!$C5081&amp;" "&amp;'Strutture ricettive (Query)'!$K5081</f>
        <v xml:space="preserve">Strada San Fiorano  26 </v>
      </c>
      <c r="G5081" s="19" t="s">
        <v>15349</v>
      </c>
      <c r="H5081" s="19" t="s">
        <v>15295</v>
      </c>
      <c r="I5081" s="19" t="s">
        <v>24598</v>
      </c>
      <c r="J5081" s="19" t="s">
        <v>15296</v>
      </c>
      <c r="K5081" s="19" t="str">
        <f>IF('Strutture ricettive (Query)'!$D5081='Strutture ricettive (Query)'!$E5081,'Strutture ricettive (Query)'!$D5081,'Strutture ricettive (Query)'!$D5081&amp;" "&amp;'Strutture ricettive (Query)'!$E5081)</f>
        <v xml:space="preserve">26 </v>
      </c>
    </row>
    <row r="5082" spans="1:11" x14ac:dyDescent="0.25">
      <c r="A5082" s="16" t="s">
        <v>19709</v>
      </c>
      <c r="B5082" s="17" t="s">
        <v>23289</v>
      </c>
      <c r="C5082" s="17" t="s">
        <v>28418</v>
      </c>
      <c r="D5082" s="17" t="s">
        <v>26916</v>
      </c>
      <c r="E5082" s="17"/>
      <c r="F5082" s="17" t="str">
        <f>'Strutture ricettive (Query)'!$C5082&amp;" "&amp;'Strutture ricettive (Query)'!$K5082</f>
        <v xml:space="preserve">Contrada San Michele  5 </v>
      </c>
      <c r="G5082" s="17" t="s">
        <v>15349</v>
      </c>
      <c r="H5082" s="17" t="s">
        <v>26582</v>
      </c>
      <c r="I5082" s="17" t="s">
        <v>15299</v>
      </c>
      <c r="J5082" s="17" t="s">
        <v>15300</v>
      </c>
      <c r="K5082" s="17" t="str">
        <f>IF('Strutture ricettive (Query)'!$D5082='Strutture ricettive (Query)'!$E5082,'Strutture ricettive (Query)'!$D5082,'Strutture ricettive (Query)'!$D5082&amp;" "&amp;'Strutture ricettive (Query)'!$E5082)</f>
        <v xml:space="preserve">5 </v>
      </c>
    </row>
    <row r="5083" spans="1:11" x14ac:dyDescent="0.25">
      <c r="A5083" s="18" t="s">
        <v>19709</v>
      </c>
      <c r="B5083" s="19" t="s">
        <v>23290</v>
      </c>
      <c r="C5083" s="19" t="s">
        <v>28529</v>
      </c>
      <c r="D5083" s="19" t="s">
        <v>27086</v>
      </c>
      <c r="E5083" s="19"/>
      <c r="F5083" s="19" t="str">
        <f>'Strutture ricettive (Query)'!$C5083&amp;" "&amp;'Strutture ricettive (Query)'!$K5083</f>
        <v xml:space="preserve">C.Da Corneto  16 </v>
      </c>
      <c r="G5083" s="19" t="s">
        <v>15349</v>
      </c>
      <c r="H5083" s="19" t="s">
        <v>26582</v>
      </c>
      <c r="I5083" s="19" t="s">
        <v>24598</v>
      </c>
      <c r="J5083" s="19" t="s">
        <v>15303</v>
      </c>
      <c r="K5083" s="19" t="str">
        <f>IF('Strutture ricettive (Query)'!$D5083='Strutture ricettive (Query)'!$E5083,'Strutture ricettive (Query)'!$D5083,'Strutture ricettive (Query)'!$D5083&amp;" "&amp;'Strutture ricettive (Query)'!$E5083)</f>
        <v xml:space="preserve">16 </v>
      </c>
    </row>
    <row r="5084" spans="1:11" x14ac:dyDescent="0.25">
      <c r="A5084" s="16" t="s">
        <v>19708</v>
      </c>
      <c r="B5084" s="17" t="s">
        <v>23291</v>
      </c>
      <c r="C5084" s="17" t="s">
        <v>27222</v>
      </c>
      <c r="D5084" s="17" t="s">
        <v>26781</v>
      </c>
      <c r="E5084" s="17"/>
      <c r="F5084" s="17" t="str">
        <f>'Strutture ricettive (Query)'!$C5084&amp;" "&amp;'Strutture ricettive (Query)'!$K5084</f>
        <v xml:space="preserve">Piazza Umberto I  9 </v>
      </c>
      <c r="G5084" s="17" t="s">
        <v>15349</v>
      </c>
      <c r="H5084" s="17" t="s">
        <v>26582</v>
      </c>
      <c r="I5084" s="17" t="s">
        <v>24598</v>
      </c>
      <c r="J5084" s="17" t="s">
        <v>15307</v>
      </c>
      <c r="K5084" s="17" t="str">
        <f>IF('Strutture ricettive (Query)'!$D5084='Strutture ricettive (Query)'!$E5084,'Strutture ricettive (Query)'!$D5084,'Strutture ricettive (Query)'!$D5084&amp;" "&amp;'Strutture ricettive (Query)'!$E5084)</f>
        <v xml:space="preserve">9 </v>
      </c>
    </row>
    <row r="5085" spans="1:11" x14ac:dyDescent="0.25">
      <c r="A5085" s="18" t="s">
        <v>19713</v>
      </c>
      <c r="B5085" s="19" t="s">
        <v>19779</v>
      </c>
      <c r="C5085" s="19" t="s">
        <v>24582</v>
      </c>
      <c r="D5085" s="19"/>
      <c r="E5085" s="19"/>
      <c r="F5085" s="19" t="str">
        <f>'Strutture ricettive (Query)'!$C5085&amp;" "&amp;'Strutture ricettive (Query)'!$K5085</f>
        <v>Contrada Gallo Snc 0</v>
      </c>
      <c r="G5085" s="19" t="s">
        <v>15349</v>
      </c>
      <c r="H5085" s="19" t="s">
        <v>26583</v>
      </c>
      <c r="I5085" s="19" t="s">
        <v>24598</v>
      </c>
      <c r="J5085" s="19" t="s">
        <v>15311</v>
      </c>
      <c r="K5085" s="19">
        <f>IF('Strutture ricettive (Query)'!$D5085='Strutture ricettive (Query)'!$E5085,'Strutture ricettive (Query)'!$D5085,'Strutture ricettive (Query)'!$D5085&amp;" "&amp;'Strutture ricettive (Query)'!$E5085)</f>
        <v>0</v>
      </c>
    </row>
    <row r="5086" spans="1:11" x14ac:dyDescent="0.25">
      <c r="A5086" s="16" t="s">
        <v>19706</v>
      </c>
      <c r="B5086" s="17" t="s">
        <v>19756</v>
      </c>
      <c r="C5086" s="17" t="s">
        <v>28532</v>
      </c>
      <c r="D5086" s="17" t="s">
        <v>27132</v>
      </c>
      <c r="E5086" s="17"/>
      <c r="F5086" s="17" t="str">
        <f>'Strutture ricettive (Query)'!$C5086&amp;" "&amp;'Strutture ricettive (Query)'!$K5086</f>
        <v xml:space="preserve">Contrada Tesino  11 </v>
      </c>
      <c r="G5086" s="17" t="s">
        <v>15349</v>
      </c>
      <c r="H5086" s="17" t="s">
        <v>24598</v>
      </c>
      <c r="I5086" s="17" t="s">
        <v>24598</v>
      </c>
      <c r="J5086" s="17" t="s">
        <v>15313</v>
      </c>
      <c r="K5086" s="17" t="str">
        <f>IF('Strutture ricettive (Query)'!$D5086='Strutture ricettive (Query)'!$E5086,'Strutture ricettive (Query)'!$D5086,'Strutture ricettive (Query)'!$D5086&amp;" "&amp;'Strutture ricettive (Query)'!$E5086)</f>
        <v xml:space="preserve">11 </v>
      </c>
    </row>
    <row r="5087" spans="1:11" x14ac:dyDescent="0.25">
      <c r="A5087" s="18" t="s">
        <v>19708</v>
      </c>
      <c r="B5087" s="19" t="s">
        <v>23292</v>
      </c>
      <c r="C5087" s="19" t="s">
        <v>27222</v>
      </c>
      <c r="D5087" s="19" t="s">
        <v>26916</v>
      </c>
      <c r="E5087" s="19"/>
      <c r="F5087" s="19" t="str">
        <f>'Strutture ricettive (Query)'!$C5087&amp;" "&amp;'Strutture ricettive (Query)'!$K5087</f>
        <v xml:space="preserve">Piazza Umberto I  5 </v>
      </c>
      <c r="G5087" s="19" t="s">
        <v>15349</v>
      </c>
      <c r="H5087" s="19" t="s">
        <v>26582</v>
      </c>
      <c r="I5087" s="19" t="s">
        <v>15316</v>
      </c>
      <c r="J5087" s="19" t="s">
        <v>15317</v>
      </c>
      <c r="K5087" s="19" t="str">
        <f>IF('Strutture ricettive (Query)'!$D5087='Strutture ricettive (Query)'!$E5087,'Strutture ricettive (Query)'!$D5087,'Strutture ricettive (Query)'!$D5087&amp;" "&amp;'Strutture ricettive (Query)'!$E5087)</f>
        <v xml:space="preserve">5 </v>
      </c>
    </row>
    <row r="5088" spans="1:11" x14ac:dyDescent="0.25">
      <c r="A5088" s="16" t="s">
        <v>19709</v>
      </c>
      <c r="B5088" s="17" t="s">
        <v>23293</v>
      </c>
      <c r="C5088" s="17" t="s">
        <v>28512</v>
      </c>
      <c r="D5088" s="17" t="s">
        <v>27064</v>
      </c>
      <c r="E5088" s="17"/>
      <c r="F5088" s="17" t="str">
        <f>'Strutture ricettive (Query)'!$C5088&amp;" "&amp;'Strutture ricettive (Query)'!$K5088</f>
        <v xml:space="preserve">Contrada Crocifisso  2 </v>
      </c>
      <c r="G5088" s="17" t="s">
        <v>15349</v>
      </c>
      <c r="H5088" s="17" t="s">
        <v>26582</v>
      </c>
      <c r="I5088" s="17" t="s">
        <v>24598</v>
      </c>
      <c r="J5088" s="17" t="s">
        <v>15292</v>
      </c>
      <c r="K5088" s="17" t="str">
        <f>IF('Strutture ricettive (Query)'!$D5088='Strutture ricettive (Query)'!$E5088,'Strutture ricettive (Query)'!$D5088,'Strutture ricettive (Query)'!$D5088&amp;" "&amp;'Strutture ricettive (Query)'!$E5088)</f>
        <v xml:space="preserve">2 </v>
      </c>
    </row>
    <row r="5089" spans="1:11" x14ac:dyDescent="0.25">
      <c r="A5089" s="18" t="s">
        <v>19707</v>
      </c>
      <c r="B5089" s="19" t="s">
        <v>23294</v>
      </c>
      <c r="C5089" s="19" t="s">
        <v>28533</v>
      </c>
      <c r="D5089" s="19" t="s">
        <v>26942</v>
      </c>
      <c r="E5089" s="19"/>
      <c r="F5089" s="19" t="str">
        <f>'Strutture ricettive (Query)'!$C5089&amp;" "&amp;'Strutture ricettive (Query)'!$K5089</f>
        <v xml:space="preserve">Via Borgo San Paolo  41 </v>
      </c>
      <c r="G5089" s="19" t="s">
        <v>15349</v>
      </c>
      <c r="H5089" s="19" t="s">
        <v>26582</v>
      </c>
      <c r="I5089" s="19" t="s">
        <v>24598</v>
      </c>
      <c r="J5089" s="19" t="s">
        <v>15322</v>
      </c>
      <c r="K5089" s="19" t="str">
        <f>IF('Strutture ricettive (Query)'!$D5089='Strutture ricettive (Query)'!$E5089,'Strutture ricettive (Query)'!$D5089,'Strutture ricettive (Query)'!$D5089&amp;" "&amp;'Strutture ricettive (Query)'!$E5089)</f>
        <v xml:space="preserve">41 </v>
      </c>
    </row>
    <row r="5090" spans="1:11" x14ac:dyDescent="0.25">
      <c r="A5090" s="16" t="s">
        <v>19708</v>
      </c>
      <c r="B5090" s="17" t="s">
        <v>23295</v>
      </c>
      <c r="C5090" s="17" t="s">
        <v>28532</v>
      </c>
      <c r="D5090" s="17" t="s">
        <v>27016</v>
      </c>
      <c r="E5090" s="17"/>
      <c r="F5090" s="17" t="str">
        <f>'Strutture ricettive (Query)'!$C5090&amp;" "&amp;'Strutture ricettive (Query)'!$K5090</f>
        <v xml:space="preserve">Contrada Tesino  29 </v>
      </c>
      <c r="G5090" s="17" t="s">
        <v>15349</v>
      </c>
      <c r="H5090" s="17" t="s">
        <v>26582</v>
      </c>
      <c r="I5090" s="17" t="s">
        <v>15325</v>
      </c>
      <c r="J5090" s="17" t="s">
        <v>15326</v>
      </c>
      <c r="K5090" s="17" t="str">
        <f>IF('Strutture ricettive (Query)'!$D5090='Strutture ricettive (Query)'!$E5090,'Strutture ricettive (Query)'!$D5090,'Strutture ricettive (Query)'!$D5090&amp;" "&amp;'Strutture ricettive (Query)'!$E5090)</f>
        <v xml:space="preserve">29 </v>
      </c>
    </row>
    <row r="5091" spans="1:11" x14ac:dyDescent="0.25">
      <c r="A5091" s="18" t="s">
        <v>19709</v>
      </c>
      <c r="B5091" s="19" t="s">
        <v>23296</v>
      </c>
      <c r="C5091" s="19" t="s">
        <v>28531</v>
      </c>
      <c r="D5091" s="19" t="s">
        <v>27071</v>
      </c>
      <c r="E5091" s="19"/>
      <c r="F5091" s="19" t="str">
        <f>'Strutture ricettive (Query)'!$C5091&amp;" "&amp;'Strutture ricettive (Query)'!$K5091</f>
        <v xml:space="preserve">Contrada Fiorano  19 </v>
      </c>
      <c r="G5091" s="19" t="s">
        <v>15349</v>
      </c>
      <c r="H5091" s="19" t="s">
        <v>26582</v>
      </c>
      <c r="I5091" s="19" t="s">
        <v>15329</v>
      </c>
      <c r="J5091" s="19" t="s">
        <v>15330</v>
      </c>
      <c r="K5091" s="19" t="str">
        <f>IF('Strutture ricettive (Query)'!$D5091='Strutture ricettive (Query)'!$E5091,'Strutture ricettive (Query)'!$D5091,'Strutture ricettive (Query)'!$D5091&amp;" "&amp;'Strutture ricettive (Query)'!$E5091)</f>
        <v xml:space="preserve">19 </v>
      </c>
    </row>
    <row r="5092" spans="1:11" x14ac:dyDescent="0.25">
      <c r="A5092" s="16" t="s">
        <v>19706</v>
      </c>
      <c r="B5092" s="17" t="s">
        <v>23297</v>
      </c>
      <c r="C5092" s="17" t="s">
        <v>28531</v>
      </c>
      <c r="D5092" s="17" t="s">
        <v>27043</v>
      </c>
      <c r="E5092" s="17"/>
      <c r="F5092" s="17" t="str">
        <f>'Strutture ricettive (Query)'!$C5092&amp;" "&amp;'Strutture ricettive (Query)'!$K5092</f>
        <v xml:space="preserve">Contrada Fiorano  22 </v>
      </c>
      <c r="G5092" s="17" t="s">
        <v>15349</v>
      </c>
      <c r="H5092" s="17" t="s">
        <v>26582</v>
      </c>
      <c r="I5092" s="17" t="s">
        <v>24598</v>
      </c>
      <c r="J5092" s="17" t="s">
        <v>15333</v>
      </c>
      <c r="K5092" s="17" t="str">
        <f>IF('Strutture ricettive (Query)'!$D5092='Strutture ricettive (Query)'!$E5092,'Strutture ricettive (Query)'!$D5092,'Strutture ricettive (Query)'!$D5092&amp;" "&amp;'Strutture ricettive (Query)'!$E5092)</f>
        <v xml:space="preserve">22 </v>
      </c>
    </row>
    <row r="5093" spans="1:11" x14ac:dyDescent="0.25">
      <c r="A5093" s="18" t="s">
        <v>19708</v>
      </c>
      <c r="B5093" s="19" t="s">
        <v>23298</v>
      </c>
      <c r="C5093" s="19" t="s">
        <v>28534</v>
      </c>
      <c r="D5093" s="19" t="s">
        <v>26951</v>
      </c>
      <c r="E5093" s="19"/>
      <c r="F5093" s="19" t="str">
        <f>'Strutture ricettive (Query)'!$C5093&amp;" "&amp;'Strutture ricettive (Query)'!$K5093</f>
        <v xml:space="preserve">Contrada Selve   4 </v>
      </c>
      <c r="G5093" s="19" t="s">
        <v>15349</v>
      </c>
      <c r="H5093" s="19" t="s">
        <v>26582</v>
      </c>
      <c r="I5093" s="19" t="s">
        <v>24598</v>
      </c>
      <c r="J5093" s="19" t="s">
        <v>15336</v>
      </c>
      <c r="K5093" s="19" t="str">
        <f>IF('Strutture ricettive (Query)'!$D5093='Strutture ricettive (Query)'!$E5093,'Strutture ricettive (Query)'!$D5093,'Strutture ricettive (Query)'!$D5093&amp;" "&amp;'Strutture ricettive (Query)'!$E5093)</f>
        <v xml:space="preserve">4 </v>
      </c>
    </row>
    <row r="5094" spans="1:11" x14ac:dyDescent="0.25">
      <c r="A5094" s="16" t="s">
        <v>19708</v>
      </c>
      <c r="B5094" s="17" t="s">
        <v>23299</v>
      </c>
      <c r="C5094" s="17" t="s">
        <v>28530</v>
      </c>
      <c r="D5094" s="17" t="s">
        <v>27064</v>
      </c>
      <c r="E5094" s="17"/>
      <c r="F5094" s="17" t="str">
        <f>'Strutture ricettive (Query)'!$C5094&amp;" "&amp;'Strutture ricettive (Query)'!$K5094</f>
        <v xml:space="preserve">Largo D'Enrico   2 </v>
      </c>
      <c r="G5094" s="17" t="s">
        <v>15349</v>
      </c>
      <c r="H5094" s="17" t="s">
        <v>26582</v>
      </c>
      <c r="I5094" s="17" t="s">
        <v>24598</v>
      </c>
      <c r="J5094" s="17" t="s">
        <v>15339</v>
      </c>
      <c r="K5094" s="17" t="str">
        <f>IF('Strutture ricettive (Query)'!$D5094='Strutture ricettive (Query)'!$E5094,'Strutture ricettive (Query)'!$D5094,'Strutture ricettive (Query)'!$D5094&amp;" "&amp;'Strutture ricettive (Query)'!$E5094)</f>
        <v xml:space="preserve">2 </v>
      </c>
    </row>
    <row r="5095" spans="1:11" x14ac:dyDescent="0.25">
      <c r="A5095" s="18" t="s">
        <v>19712</v>
      </c>
      <c r="B5095" s="19" t="s">
        <v>23300</v>
      </c>
      <c r="C5095" s="19" t="s">
        <v>27804</v>
      </c>
      <c r="D5095" s="19" t="s">
        <v>27043</v>
      </c>
      <c r="E5095" s="19"/>
      <c r="F5095" s="19" t="str">
        <f>'Strutture ricettive (Query)'!$C5095&amp;" "&amp;'Strutture ricettive (Query)'!$K5095</f>
        <v xml:space="preserve">Contrada Grazie  22 </v>
      </c>
      <c r="G5095" s="19" t="s">
        <v>15349</v>
      </c>
      <c r="H5095" s="19" t="s">
        <v>26582</v>
      </c>
      <c r="I5095" s="19" t="s">
        <v>24598</v>
      </c>
      <c r="J5095" s="19" t="s">
        <v>15342</v>
      </c>
      <c r="K5095" s="19" t="str">
        <f>IF('Strutture ricettive (Query)'!$D5095='Strutture ricettive (Query)'!$E5095,'Strutture ricettive (Query)'!$D5095,'Strutture ricettive (Query)'!$D5095&amp;" "&amp;'Strutture ricettive (Query)'!$E5095)</f>
        <v xml:space="preserve">22 </v>
      </c>
    </row>
    <row r="5096" spans="1:11" x14ac:dyDescent="0.25">
      <c r="A5096" s="16" t="s">
        <v>19708</v>
      </c>
      <c r="B5096" s="17" t="s">
        <v>20572</v>
      </c>
      <c r="C5096" s="17" t="s">
        <v>28528</v>
      </c>
      <c r="D5096" s="17" t="s">
        <v>27086</v>
      </c>
      <c r="E5096" s="17"/>
      <c r="F5096" s="17" t="str">
        <f>'Strutture ricettive (Query)'!$C5096&amp;" "&amp;'Strutture ricettive (Query)'!$K5096</f>
        <v xml:space="preserve">Contrada Gallo  16 </v>
      </c>
      <c r="G5096" s="17" t="s">
        <v>15349</v>
      </c>
      <c r="H5096" s="17" t="s">
        <v>26584</v>
      </c>
      <c r="I5096" s="17" t="s">
        <v>15345</v>
      </c>
      <c r="J5096" s="17" t="s">
        <v>15346</v>
      </c>
      <c r="K5096" s="17" t="str">
        <f>IF('Strutture ricettive (Query)'!$D5096='Strutture ricettive (Query)'!$E5096,'Strutture ricettive (Query)'!$D5096,'Strutture ricettive (Query)'!$D5096&amp;" "&amp;'Strutture ricettive (Query)'!$E5096)</f>
        <v xml:space="preserve">16 </v>
      </c>
    </row>
    <row r="5097" spans="1:11" x14ac:dyDescent="0.25">
      <c r="A5097" s="18" t="s">
        <v>19709</v>
      </c>
      <c r="B5097" s="19" t="s">
        <v>23301</v>
      </c>
      <c r="C5097" s="19" t="s">
        <v>28527</v>
      </c>
      <c r="D5097" s="19" t="s">
        <v>27059</v>
      </c>
      <c r="E5097" s="19"/>
      <c r="F5097" s="19" t="str">
        <f>'Strutture ricettive (Query)'!$C5097&amp;" "&amp;'Strutture ricettive (Query)'!$K5097</f>
        <v xml:space="preserve">C.Da Fiorano  20 </v>
      </c>
      <c r="G5097" s="19" t="s">
        <v>15349</v>
      </c>
      <c r="H5097" s="19" t="s">
        <v>26582</v>
      </c>
      <c r="I5097" s="19" t="s">
        <v>15350</v>
      </c>
      <c r="J5097" s="19" t="s">
        <v>15351</v>
      </c>
      <c r="K5097" s="19" t="str">
        <f>IF('Strutture ricettive (Query)'!$D5097='Strutture ricettive (Query)'!$E5097,'Strutture ricettive (Query)'!$D5097,'Strutture ricettive (Query)'!$D5097&amp;" "&amp;'Strutture ricettive (Query)'!$E5097)</f>
        <v xml:space="preserve">20 </v>
      </c>
    </row>
    <row r="5098" spans="1:11" x14ac:dyDescent="0.25">
      <c r="A5098" s="16" t="s">
        <v>19707</v>
      </c>
      <c r="B5098" s="17" t="s">
        <v>23302</v>
      </c>
      <c r="C5098" s="17" t="s">
        <v>27567</v>
      </c>
      <c r="D5098" s="17" t="s">
        <v>26854</v>
      </c>
      <c r="E5098" s="17"/>
      <c r="F5098" s="17" t="str">
        <f>'Strutture ricettive (Query)'!$C5098&amp;" "&amp;'Strutture ricettive (Query)'!$K5098</f>
        <v xml:space="preserve">Via Castello  67 </v>
      </c>
      <c r="G5098" s="17" t="s">
        <v>15472</v>
      </c>
      <c r="H5098" s="17" t="s">
        <v>26585</v>
      </c>
      <c r="I5098" s="17" t="s">
        <v>24598</v>
      </c>
      <c r="J5098" s="17" t="s">
        <v>15355</v>
      </c>
      <c r="K5098" s="17" t="str">
        <f>IF('Strutture ricettive (Query)'!$D5098='Strutture ricettive (Query)'!$E5098,'Strutture ricettive (Query)'!$D5098,'Strutture ricettive (Query)'!$D5098&amp;" "&amp;'Strutture ricettive (Query)'!$E5098)</f>
        <v xml:space="preserve">67 </v>
      </c>
    </row>
    <row r="5099" spans="1:11" x14ac:dyDescent="0.25">
      <c r="A5099" s="18" t="s">
        <v>19707</v>
      </c>
      <c r="B5099" s="19" t="s">
        <v>23304</v>
      </c>
      <c r="C5099" s="19" t="s">
        <v>26842</v>
      </c>
      <c r="D5099" s="19" t="s">
        <v>26853</v>
      </c>
      <c r="E5099" s="19"/>
      <c r="F5099" s="19" t="str">
        <f>'Strutture ricettive (Query)'!$C5099&amp;" "&amp;'Strutture ricettive (Query)'!$K5099</f>
        <v xml:space="preserve">Viale Nazario Sauro  68 </v>
      </c>
      <c r="G5099" s="19" t="s">
        <v>15472</v>
      </c>
      <c r="H5099" s="19" t="s">
        <v>26585</v>
      </c>
      <c r="I5099" s="19" t="s">
        <v>24598</v>
      </c>
      <c r="J5099" s="19" t="s">
        <v>15362</v>
      </c>
      <c r="K5099" s="19" t="str">
        <f>IF('Strutture ricettive (Query)'!$D5099='Strutture ricettive (Query)'!$E5099,'Strutture ricettive (Query)'!$D5099,'Strutture ricettive (Query)'!$D5099&amp;" "&amp;'Strutture ricettive (Query)'!$E5099)</f>
        <v xml:space="preserve">68 </v>
      </c>
    </row>
    <row r="5100" spans="1:11" x14ac:dyDescent="0.25">
      <c r="A5100" s="16" t="s">
        <v>19708</v>
      </c>
      <c r="B5100" s="17" t="s">
        <v>23305</v>
      </c>
      <c r="C5100" s="17" t="s">
        <v>27567</v>
      </c>
      <c r="D5100" s="17" t="s">
        <v>26979</v>
      </c>
      <c r="E5100" s="17"/>
      <c r="F5100" s="17" t="str">
        <f>'Strutture ricettive (Query)'!$C5100&amp;" "&amp;'Strutture ricettive (Query)'!$K5100</f>
        <v xml:space="preserve">Via Castello  35 </v>
      </c>
      <c r="G5100" s="17" t="s">
        <v>15472</v>
      </c>
      <c r="H5100" s="17" t="s">
        <v>26585</v>
      </c>
      <c r="I5100" s="17" t="s">
        <v>15365</v>
      </c>
      <c r="J5100" s="17" t="s">
        <v>15366</v>
      </c>
      <c r="K5100" s="17" t="str">
        <f>IF('Strutture ricettive (Query)'!$D5100='Strutture ricettive (Query)'!$E5100,'Strutture ricettive (Query)'!$D5100,'Strutture ricettive (Query)'!$D5100&amp;" "&amp;'Strutture ricettive (Query)'!$E5100)</f>
        <v xml:space="preserve">35 </v>
      </c>
    </row>
    <row r="5101" spans="1:11" x14ac:dyDescent="0.25">
      <c r="A5101" s="18" t="s">
        <v>19712</v>
      </c>
      <c r="B5101" s="19" t="s">
        <v>23306</v>
      </c>
      <c r="C5101" s="19" t="s">
        <v>27592</v>
      </c>
      <c r="D5101" s="19" t="s">
        <v>27096</v>
      </c>
      <c r="E5101" s="19"/>
      <c r="F5101" s="19" t="str">
        <f>'Strutture ricettive (Query)'!$C5101&amp;" "&amp;'Strutture ricettive (Query)'!$K5101</f>
        <v xml:space="preserve">Via Alcide De Gasperi  14 </v>
      </c>
      <c r="G5101" s="19" t="s">
        <v>15472</v>
      </c>
      <c r="H5101" s="19" t="s">
        <v>26585</v>
      </c>
      <c r="I5101" s="19" t="s">
        <v>24598</v>
      </c>
      <c r="J5101" s="19" t="s">
        <v>15369</v>
      </c>
      <c r="K5101" s="19" t="str">
        <f>IF('Strutture ricettive (Query)'!$D5101='Strutture ricettive (Query)'!$E5101,'Strutture ricettive (Query)'!$D5101,'Strutture ricettive (Query)'!$D5101&amp;" "&amp;'Strutture ricettive (Query)'!$E5101)</f>
        <v xml:space="preserve">14 </v>
      </c>
    </row>
    <row r="5102" spans="1:11" x14ac:dyDescent="0.25">
      <c r="A5102" s="16" t="s">
        <v>19712</v>
      </c>
      <c r="B5102" s="17" t="s">
        <v>23307</v>
      </c>
      <c r="C5102" s="17" t="s">
        <v>28526</v>
      </c>
      <c r="D5102" s="17" t="s">
        <v>27019</v>
      </c>
      <c r="E5102" s="17"/>
      <c r="F5102" s="17" t="str">
        <f>'Strutture ricettive (Query)'!$C5102&amp;" "&amp;'Strutture ricettive (Query)'!$K5102</f>
        <v xml:space="preserve">Via Minniti  28 </v>
      </c>
      <c r="G5102" s="17" t="s">
        <v>15472</v>
      </c>
      <c r="H5102" s="17" t="s">
        <v>26585</v>
      </c>
      <c r="I5102" s="17" t="s">
        <v>24598</v>
      </c>
      <c r="J5102" s="17" t="s">
        <v>15372</v>
      </c>
      <c r="K5102" s="17" t="str">
        <f>IF('Strutture ricettive (Query)'!$D5102='Strutture ricettive (Query)'!$E5102,'Strutture ricettive (Query)'!$D5102,'Strutture ricettive (Query)'!$D5102&amp;" "&amp;'Strutture ricettive (Query)'!$E5102)</f>
        <v xml:space="preserve">28 </v>
      </c>
    </row>
    <row r="5103" spans="1:11" x14ac:dyDescent="0.25">
      <c r="A5103" s="18" t="s">
        <v>19712</v>
      </c>
      <c r="B5103" s="19" t="s">
        <v>23308</v>
      </c>
      <c r="C5103" s="19" t="s">
        <v>28535</v>
      </c>
      <c r="D5103" s="19" t="s">
        <v>27016</v>
      </c>
      <c r="E5103" s="19"/>
      <c r="F5103" s="19" t="str">
        <f>'Strutture ricettive (Query)'!$C5103&amp;" "&amp;'Strutture ricettive (Query)'!$K5103</f>
        <v xml:space="preserve">Contrada Bocca Bianca  29 </v>
      </c>
      <c r="G5103" s="19" t="s">
        <v>15472</v>
      </c>
      <c r="H5103" s="19" t="s">
        <v>26586</v>
      </c>
      <c r="I5103" s="19" t="s">
        <v>15376</v>
      </c>
      <c r="J5103" s="19" t="s">
        <v>15377</v>
      </c>
      <c r="K5103" s="19" t="str">
        <f>IF('Strutture ricettive (Query)'!$D5103='Strutture ricettive (Query)'!$E5103,'Strutture ricettive (Query)'!$D5103,'Strutture ricettive (Query)'!$D5103&amp;" "&amp;'Strutture ricettive (Query)'!$E5103)</f>
        <v xml:space="preserve">29 </v>
      </c>
    </row>
    <row r="5104" spans="1:11" x14ac:dyDescent="0.25">
      <c r="A5104" s="16" t="s">
        <v>19712</v>
      </c>
      <c r="B5104" s="17" t="s">
        <v>23309</v>
      </c>
      <c r="C5104" s="17" t="s">
        <v>28295</v>
      </c>
      <c r="D5104" s="17" t="s">
        <v>27112</v>
      </c>
      <c r="E5104" s="17"/>
      <c r="F5104" s="17" t="str">
        <f>'Strutture ricettive (Query)'!$C5104&amp;" "&amp;'Strutture ricettive (Query)'!$K5104</f>
        <v xml:space="preserve">Via Adriatica  13 </v>
      </c>
      <c r="G5104" s="17" t="s">
        <v>15472</v>
      </c>
      <c r="H5104" s="17" t="s">
        <v>26585</v>
      </c>
      <c r="I5104" s="17" t="s">
        <v>24598</v>
      </c>
      <c r="J5104" s="17" t="s">
        <v>24598</v>
      </c>
      <c r="K5104" s="17" t="str">
        <f>IF('Strutture ricettive (Query)'!$D5104='Strutture ricettive (Query)'!$E5104,'Strutture ricettive (Query)'!$D5104,'Strutture ricettive (Query)'!$D5104&amp;" "&amp;'Strutture ricettive (Query)'!$E5104)</f>
        <v xml:space="preserve">13 </v>
      </c>
    </row>
    <row r="5105" spans="1:11" x14ac:dyDescent="0.25">
      <c r="A5105" s="18" t="s">
        <v>19730</v>
      </c>
      <c r="B5105" s="19" t="s">
        <v>21635</v>
      </c>
      <c r="C5105" s="19" t="s">
        <v>24583</v>
      </c>
      <c r="D5105" s="19"/>
      <c r="E5105" s="19"/>
      <c r="F5105" s="19" t="str">
        <f>'Strutture ricettive (Query)'!$C5105&amp;" "&amp;'Strutture ricettive (Query)'!$K5105</f>
        <v>Torsten Bergmark Isola Pedonale Nord Snc 0</v>
      </c>
      <c r="G5105" s="19" t="s">
        <v>15472</v>
      </c>
      <c r="H5105" s="19" t="s">
        <v>15383</v>
      </c>
      <c r="I5105" s="19" t="s">
        <v>24598</v>
      </c>
      <c r="J5105" s="19" t="s">
        <v>15384</v>
      </c>
      <c r="K5105" s="19">
        <f>IF('Strutture ricettive (Query)'!$D5105='Strutture ricettive (Query)'!$E5105,'Strutture ricettive (Query)'!$D5105,'Strutture ricettive (Query)'!$D5105&amp;" "&amp;'Strutture ricettive (Query)'!$E5105)</f>
        <v>0</v>
      </c>
    </row>
    <row r="5106" spans="1:11" x14ac:dyDescent="0.25">
      <c r="A5106" s="16" t="s">
        <v>19708</v>
      </c>
      <c r="B5106" s="17" t="s">
        <v>23312</v>
      </c>
      <c r="C5106" s="17" t="s">
        <v>28418</v>
      </c>
      <c r="D5106" s="17" t="s">
        <v>26924</v>
      </c>
      <c r="E5106" s="17"/>
      <c r="F5106" s="17" t="str">
        <f>'Strutture ricettive (Query)'!$C5106&amp;" "&amp;'Strutture ricettive (Query)'!$K5106</f>
        <v xml:space="preserve">Contrada San Michele  47 </v>
      </c>
      <c r="G5106" s="17" t="s">
        <v>15472</v>
      </c>
      <c r="H5106" s="17" t="s">
        <v>26585</v>
      </c>
      <c r="I5106" s="17" t="s">
        <v>15394</v>
      </c>
      <c r="J5106" s="17" t="s">
        <v>15395</v>
      </c>
      <c r="K5106" s="17" t="str">
        <f>IF('Strutture ricettive (Query)'!$D5106='Strutture ricettive (Query)'!$E5106,'Strutture ricettive (Query)'!$D5106,'Strutture ricettive (Query)'!$D5106&amp;" "&amp;'Strutture ricettive (Query)'!$E5106)</f>
        <v xml:space="preserve">47 </v>
      </c>
    </row>
    <row r="5107" spans="1:11" x14ac:dyDescent="0.25">
      <c r="A5107" s="18" t="s">
        <v>19709</v>
      </c>
      <c r="B5107" s="19" t="s">
        <v>23313</v>
      </c>
      <c r="C5107" s="19" t="s">
        <v>28600</v>
      </c>
      <c r="D5107" s="19" t="s">
        <v>26790</v>
      </c>
      <c r="E5107" s="19"/>
      <c r="F5107" s="19" t="str">
        <f>'Strutture ricettive (Query)'!$C5107&amp;" "&amp;'Strutture ricettive (Query)'!$K5107</f>
        <v xml:space="preserve">Contrada Sant' Andrea  85 </v>
      </c>
      <c r="G5107" s="19" t="s">
        <v>15472</v>
      </c>
      <c r="H5107" s="19" t="s">
        <v>26585</v>
      </c>
      <c r="I5107" s="19" t="s">
        <v>15398</v>
      </c>
      <c r="J5107" s="19" t="s">
        <v>24598</v>
      </c>
      <c r="K5107" s="19" t="str">
        <f>IF('Strutture ricettive (Query)'!$D5107='Strutture ricettive (Query)'!$E5107,'Strutture ricettive (Query)'!$D5107,'Strutture ricettive (Query)'!$D5107&amp;" "&amp;'Strutture ricettive (Query)'!$E5107)</f>
        <v xml:space="preserve">85 </v>
      </c>
    </row>
    <row r="5108" spans="1:11" x14ac:dyDescent="0.25">
      <c r="A5108" s="16" t="s">
        <v>19723</v>
      </c>
      <c r="B5108" s="17" t="s">
        <v>23314</v>
      </c>
      <c r="C5108" s="17" t="s">
        <v>28526</v>
      </c>
      <c r="D5108" s="17" t="s">
        <v>27143</v>
      </c>
      <c r="E5108" s="17"/>
      <c r="F5108" s="17" t="str">
        <f>'Strutture ricettive (Query)'!$C5108&amp;" "&amp;'Strutture ricettive (Query)'!$K5108</f>
        <v xml:space="preserve">Via Minniti  10 </v>
      </c>
      <c r="G5108" s="17" t="s">
        <v>15472</v>
      </c>
      <c r="H5108" s="17" t="s">
        <v>26585</v>
      </c>
      <c r="I5108" s="17" t="s">
        <v>15401</v>
      </c>
      <c r="J5108" s="17" t="s">
        <v>15402</v>
      </c>
      <c r="K5108" s="17" t="str">
        <f>IF('Strutture ricettive (Query)'!$D5108='Strutture ricettive (Query)'!$E5108,'Strutture ricettive (Query)'!$D5108,'Strutture ricettive (Query)'!$D5108&amp;" "&amp;'Strutture ricettive (Query)'!$E5108)</f>
        <v xml:space="preserve">10 </v>
      </c>
    </row>
    <row r="5109" spans="1:11" x14ac:dyDescent="0.25">
      <c r="A5109" s="18" t="s">
        <v>19730</v>
      </c>
      <c r="B5109" s="19" t="s">
        <v>23329</v>
      </c>
      <c r="C5109" s="19" t="s">
        <v>28603</v>
      </c>
      <c r="D5109" s="19" t="s">
        <v>28462</v>
      </c>
      <c r="E5109" s="19"/>
      <c r="F5109" s="19" t="str">
        <f>'Strutture ricettive (Query)'!$C5109&amp;" "&amp;'Strutture ricettive (Query)'!$K5109</f>
        <v xml:space="preserve">Via Adriatica Sud   6/A </v>
      </c>
      <c r="G5109" s="19" t="s">
        <v>15472</v>
      </c>
      <c r="H5109" s="19" t="s">
        <v>26585</v>
      </c>
      <c r="I5109" s="19" t="s">
        <v>24598</v>
      </c>
      <c r="J5109" s="19" t="s">
        <v>24598</v>
      </c>
      <c r="K5109" s="19" t="str">
        <f>IF('Strutture ricettive (Query)'!$D5109='Strutture ricettive (Query)'!$E5109,'Strutture ricettive (Query)'!$D5109,'Strutture ricettive (Query)'!$D5109&amp;" "&amp;'Strutture ricettive (Query)'!$E5109)</f>
        <v xml:space="preserve">6/A </v>
      </c>
    </row>
    <row r="5110" spans="1:11" x14ac:dyDescent="0.25">
      <c r="A5110" s="16" t="s">
        <v>19725</v>
      </c>
      <c r="B5110" s="17" t="s">
        <v>23333</v>
      </c>
      <c r="C5110" s="17" t="s">
        <v>28599</v>
      </c>
      <c r="D5110" s="17" t="s">
        <v>26916</v>
      </c>
      <c r="E5110" s="17"/>
      <c r="F5110" s="17" t="str">
        <f>'Strutture ricettive (Query)'!$C5110&amp;" "&amp;'Strutture ricettive (Query)'!$K5110</f>
        <v xml:space="preserve">C.Da Boccabianca  5 </v>
      </c>
      <c r="G5110" s="17" t="s">
        <v>15472</v>
      </c>
      <c r="H5110" s="17" t="s">
        <v>26585</v>
      </c>
      <c r="I5110" s="17" t="s">
        <v>15444</v>
      </c>
      <c r="J5110" s="17" t="s">
        <v>15445</v>
      </c>
      <c r="K5110" s="17" t="str">
        <f>IF('Strutture ricettive (Query)'!$D5110='Strutture ricettive (Query)'!$E5110,'Strutture ricettive (Query)'!$D5110,'Strutture ricettive (Query)'!$D5110&amp;" "&amp;'Strutture ricettive (Query)'!$E5110)</f>
        <v xml:space="preserve">5 </v>
      </c>
    </row>
    <row r="5111" spans="1:11" x14ac:dyDescent="0.25">
      <c r="A5111" s="18" t="s">
        <v>19707</v>
      </c>
      <c r="B5111" s="19" t="s">
        <v>21655</v>
      </c>
      <c r="C5111" s="19" t="s">
        <v>27913</v>
      </c>
      <c r="D5111" s="19" t="s">
        <v>26800</v>
      </c>
      <c r="E5111" s="19"/>
      <c r="F5111" s="19" t="str">
        <f>'Strutture ricettive (Query)'!$C5111&amp;" "&amp;'Strutture ricettive (Query)'!$K5111</f>
        <v xml:space="preserve">Via Gramsci  8 </v>
      </c>
      <c r="G5111" s="19" t="s">
        <v>15472</v>
      </c>
      <c r="H5111" s="19" t="s">
        <v>26585</v>
      </c>
      <c r="I5111" s="19" t="s">
        <v>15447</v>
      </c>
      <c r="J5111" s="19" t="s">
        <v>15448</v>
      </c>
      <c r="K5111" s="19" t="str">
        <f>IF('Strutture ricettive (Query)'!$D5111='Strutture ricettive (Query)'!$E5111,'Strutture ricettive (Query)'!$D5111,'Strutture ricettive (Query)'!$D5111&amp;" "&amp;'Strutture ricettive (Query)'!$E5111)</f>
        <v xml:space="preserve">8 </v>
      </c>
    </row>
    <row r="5112" spans="1:11" x14ac:dyDescent="0.25">
      <c r="A5112" s="16" t="s">
        <v>19707</v>
      </c>
      <c r="B5112" s="17" t="s">
        <v>23310</v>
      </c>
      <c r="C5112" s="17" t="s">
        <v>28602</v>
      </c>
      <c r="D5112" s="17" t="s">
        <v>27528</v>
      </c>
      <c r="E5112" s="17"/>
      <c r="F5112" s="17" t="str">
        <f>'Strutture ricettive (Query)'!$C5112&amp;" "&amp;'Strutture ricettive (Query)'!$K5112</f>
        <v xml:space="preserve">Via Adriatica Nord  127 </v>
      </c>
      <c r="G5112" s="17" t="s">
        <v>15472</v>
      </c>
      <c r="H5112" s="17" t="s">
        <v>26585</v>
      </c>
      <c r="I5112" s="17" t="s">
        <v>15450</v>
      </c>
      <c r="J5112" s="17" t="s">
        <v>15451</v>
      </c>
      <c r="K5112" s="17" t="str">
        <f>IF('Strutture ricettive (Query)'!$D5112='Strutture ricettive (Query)'!$E5112,'Strutture ricettive (Query)'!$D5112,'Strutture ricettive (Query)'!$D5112&amp;" "&amp;'Strutture ricettive (Query)'!$E5112)</f>
        <v xml:space="preserve">127 </v>
      </c>
    </row>
    <row r="5113" spans="1:11" x14ac:dyDescent="0.25">
      <c r="A5113" s="18" t="s">
        <v>19707</v>
      </c>
      <c r="B5113" s="19" t="s">
        <v>23311</v>
      </c>
      <c r="C5113" s="19" t="s">
        <v>27030</v>
      </c>
      <c r="D5113" s="19" t="s">
        <v>26832</v>
      </c>
      <c r="E5113" s="19"/>
      <c r="F5113" s="19" t="str">
        <f>'Strutture ricettive (Query)'!$C5113&amp;" "&amp;'Strutture ricettive (Query)'!$K5113</f>
        <v xml:space="preserve">Viale Giuseppe Romita  70 </v>
      </c>
      <c r="G5113" s="19" t="s">
        <v>15472</v>
      </c>
      <c r="H5113" s="19" t="s">
        <v>26585</v>
      </c>
      <c r="I5113" s="19" t="s">
        <v>24598</v>
      </c>
      <c r="J5113" s="19" t="s">
        <v>24598</v>
      </c>
      <c r="K5113" s="19" t="str">
        <f>IF('Strutture ricettive (Query)'!$D5113='Strutture ricettive (Query)'!$E5113,'Strutture ricettive (Query)'!$D5113,'Strutture ricettive (Query)'!$D5113&amp;" "&amp;'Strutture ricettive (Query)'!$E5113)</f>
        <v xml:space="preserve">70 </v>
      </c>
    </row>
    <row r="5114" spans="1:11" x14ac:dyDescent="0.25">
      <c r="A5114" s="16" t="s">
        <v>19707</v>
      </c>
      <c r="B5114" s="17" t="s">
        <v>23334</v>
      </c>
      <c r="C5114" s="17" t="s">
        <v>27030</v>
      </c>
      <c r="D5114" s="17" t="s">
        <v>27029</v>
      </c>
      <c r="E5114" s="17"/>
      <c r="F5114" s="17" t="str">
        <f>'Strutture ricettive (Query)'!$C5114&amp;" "&amp;'Strutture ricettive (Query)'!$K5114</f>
        <v xml:space="preserve">Viale Giuseppe Romita  26 </v>
      </c>
      <c r="G5114" s="17" t="s">
        <v>15472</v>
      </c>
      <c r="H5114" s="17" t="s">
        <v>26585</v>
      </c>
      <c r="I5114" s="17" t="s">
        <v>15455</v>
      </c>
      <c r="J5114" s="17" t="s">
        <v>15420</v>
      </c>
      <c r="K5114" s="17" t="str">
        <f>IF('Strutture ricettive (Query)'!$D5114='Strutture ricettive (Query)'!$E5114,'Strutture ricettive (Query)'!$D5114,'Strutture ricettive (Query)'!$D5114&amp;" "&amp;'Strutture ricettive (Query)'!$E5114)</f>
        <v xml:space="preserve">26 </v>
      </c>
    </row>
    <row r="5115" spans="1:11" x14ac:dyDescent="0.25">
      <c r="A5115" s="18" t="s">
        <v>19707</v>
      </c>
      <c r="B5115" s="19" t="s">
        <v>23335</v>
      </c>
      <c r="C5115" s="19" t="s">
        <v>26842</v>
      </c>
      <c r="D5115" s="19" t="s">
        <v>26912</v>
      </c>
      <c r="E5115" s="19"/>
      <c r="F5115" s="19" t="str">
        <f>'Strutture ricettive (Query)'!$C5115&amp;" "&amp;'Strutture ricettive (Query)'!$K5115</f>
        <v xml:space="preserve">Viale Nazario Sauro  50 </v>
      </c>
      <c r="G5115" s="19" t="s">
        <v>15472</v>
      </c>
      <c r="H5115" s="19" t="s">
        <v>26585</v>
      </c>
      <c r="I5115" s="19" t="s">
        <v>15458</v>
      </c>
      <c r="J5115" s="19" t="s">
        <v>15459</v>
      </c>
      <c r="K5115" s="19" t="str">
        <f>IF('Strutture ricettive (Query)'!$D5115='Strutture ricettive (Query)'!$E5115,'Strutture ricettive (Query)'!$D5115,'Strutture ricettive (Query)'!$D5115&amp;" "&amp;'Strutture ricettive (Query)'!$E5115)</f>
        <v xml:space="preserve">50 </v>
      </c>
    </row>
    <row r="5116" spans="1:11" x14ac:dyDescent="0.25">
      <c r="A5116" s="16" t="s">
        <v>19707</v>
      </c>
      <c r="B5116" s="17" t="s">
        <v>23336</v>
      </c>
      <c r="C5116" s="17" t="s">
        <v>28602</v>
      </c>
      <c r="D5116" s="17" t="s">
        <v>26792</v>
      </c>
      <c r="E5116" s="17"/>
      <c r="F5116" s="17" t="str">
        <f>'Strutture ricettive (Query)'!$C5116&amp;" "&amp;'Strutture ricettive (Query)'!$K5116</f>
        <v xml:space="preserve">Via Adriatica Nord  84 </v>
      </c>
      <c r="G5116" s="17" t="s">
        <v>15472</v>
      </c>
      <c r="H5116" s="17" t="s">
        <v>26585</v>
      </c>
      <c r="I5116" s="17" t="s">
        <v>15441</v>
      </c>
      <c r="J5116" s="17" t="s">
        <v>15462</v>
      </c>
      <c r="K5116" s="17" t="str">
        <f>IF('Strutture ricettive (Query)'!$D5116='Strutture ricettive (Query)'!$E5116,'Strutture ricettive (Query)'!$D5116,'Strutture ricettive (Query)'!$D5116&amp;" "&amp;'Strutture ricettive (Query)'!$E5116)</f>
        <v xml:space="preserve">84 </v>
      </c>
    </row>
    <row r="5117" spans="1:11" x14ac:dyDescent="0.25">
      <c r="A5117" s="18" t="s">
        <v>19707</v>
      </c>
      <c r="B5117" s="19" t="s">
        <v>22013</v>
      </c>
      <c r="C5117" s="19" t="s">
        <v>24598</v>
      </c>
      <c r="D5117" s="19"/>
      <c r="E5117" s="19"/>
      <c r="F5117" s="19" t="str">
        <f>'Strutture ricettive (Query)'!$C5117&amp;" "&amp;'Strutture ricettive (Query)'!$K5117</f>
        <v>dato mancante 0</v>
      </c>
      <c r="G5117" s="19" t="s">
        <v>15472</v>
      </c>
      <c r="H5117" s="19" t="s">
        <v>26585</v>
      </c>
      <c r="I5117" s="19" t="s">
        <v>15463</v>
      </c>
      <c r="J5117" s="19" t="s">
        <v>15464</v>
      </c>
      <c r="K5117" s="19">
        <f>IF('Strutture ricettive (Query)'!$D5117='Strutture ricettive (Query)'!$E5117,'Strutture ricettive (Query)'!$D5117,'Strutture ricettive (Query)'!$D5117&amp;" "&amp;'Strutture ricettive (Query)'!$E5117)</f>
        <v>0</v>
      </c>
    </row>
    <row r="5118" spans="1:11" x14ac:dyDescent="0.25">
      <c r="A5118" s="16" t="s">
        <v>19707</v>
      </c>
      <c r="B5118" s="17" t="s">
        <v>23337</v>
      </c>
      <c r="C5118" s="17" t="s">
        <v>28418</v>
      </c>
      <c r="D5118" s="17" t="s">
        <v>27143</v>
      </c>
      <c r="E5118" s="17"/>
      <c r="F5118" s="17" t="str">
        <f>'Strutture ricettive (Query)'!$C5118&amp;" "&amp;'Strutture ricettive (Query)'!$K5118</f>
        <v xml:space="preserve">Contrada San Michele  10 </v>
      </c>
      <c r="G5118" s="17" t="s">
        <v>15472</v>
      </c>
      <c r="H5118" s="17" t="s">
        <v>26585</v>
      </c>
      <c r="I5118" s="17" t="s">
        <v>24598</v>
      </c>
      <c r="J5118" s="17" t="s">
        <v>15468</v>
      </c>
      <c r="K5118" s="17" t="str">
        <f>IF('Strutture ricettive (Query)'!$D5118='Strutture ricettive (Query)'!$E5118,'Strutture ricettive (Query)'!$D5118,'Strutture ricettive (Query)'!$D5118&amp;" "&amp;'Strutture ricettive (Query)'!$E5118)</f>
        <v xml:space="preserve">10 </v>
      </c>
    </row>
    <row r="5119" spans="1:11" x14ac:dyDescent="0.25">
      <c r="A5119" s="18" t="s">
        <v>19709</v>
      </c>
      <c r="B5119" s="19" t="s">
        <v>23338</v>
      </c>
      <c r="C5119" s="19" t="s">
        <v>28601</v>
      </c>
      <c r="D5119" s="19" t="s">
        <v>26912</v>
      </c>
      <c r="E5119" s="19"/>
      <c r="F5119" s="19" t="str">
        <f>'Strutture ricettive (Query)'!$C5119&amp;" "&amp;'Strutture ricettive (Query)'!$K5119</f>
        <v xml:space="preserve">Contrada Sant' Egidio  50 </v>
      </c>
      <c r="G5119" s="19" t="s">
        <v>15472</v>
      </c>
      <c r="H5119" s="19" t="s">
        <v>26585</v>
      </c>
      <c r="I5119" s="19" t="s">
        <v>24598</v>
      </c>
      <c r="J5119" s="19" t="s">
        <v>24598</v>
      </c>
      <c r="K5119" s="19" t="str">
        <f>IF('Strutture ricettive (Query)'!$D5119='Strutture ricettive (Query)'!$E5119,'Strutture ricettive (Query)'!$D5119,'Strutture ricettive (Query)'!$D5119&amp;" "&amp;'Strutture ricettive (Query)'!$E5119)</f>
        <v xml:space="preserve">50 </v>
      </c>
    </row>
    <row r="5120" spans="1:11" x14ac:dyDescent="0.25">
      <c r="A5120" s="16" t="s">
        <v>19709</v>
      </c>
      <c r="B5120" s="17" t="s">
        <v>25761</v>
      </c>
      <c r="C5120" s="17" t="s">
        <v>24598</v>
      </c>
      <c r="D5120" s="17"/>
      <c r="E5120" s="17"/>
      <c r="F5120" s="17" t="str">
        <f>'Strutture ricettive (Query)'!$C5120&amp;" "&amp;'Strutture ricettive (Query)'!$K5120</f>
        <v>dato mancante 0</v>
      </c>
      <c r="G5120" s="17" t="s">
        <v>15472</v>
      </c>
      <c r="H5120" s="17" t="s">
        <v>26585</v>
      </c>
      <c r="I5120" s="17" t="s">
        <v>24598</v>
      </c>
      <c r="J5120" s="17" t="s">
        <v>15474</v>
      </c>
      <c r="K5120" s="17">
        <f>IF('Strutture ricettive (Query)'!$D5120='Strutture ricettive (Query)'!$E5120,'Strutture ricettive (Query)'!$D5120,'Strutture ricettive (Query)'!$D5120&amp;" "&amp;'Strutture ricettive (Query)'!$E5120)</f>
        <v>0</v>
      </c>
    </row>
    <row r="5121" spans="1:11" x14ac:dyDescent="0.25">
      <c r="A5121" s="18" t="s">
        <v>19709</v>
      </c>
      <c r="B5121" s="19" t="s">
        <v>23339</v>
      </c>
      <c r="C5121" s="19" t="s">
        <v>28600</v>
      </c>
      <c r="D5121" s="19" t="s">
        <v>27080</v>
      </c>
      <c r="E5121" s="19"/>
      <c r="F5121" s="19" t="str">
        <f>'Strutture ricettive (Query)'!$C5121&amp;" "&amp;'Strutture ricettive (Query)'!$K5121</f>
        <v xml:space="preserve">Contrada Sant' Andrea  17 </v>
      </c>
      <c r="G5121" s="19" t="s">
        <v>15472</v>
      </c>
      <c r="H5121" s="19" t="s">
        <v>26585</v>
      </c>
      <c r="I5121" s="19" t="s">
        <v>15477</v>
      </c>
      <c r="J5121" s="19" t="s">
        <v>15478</v>
      </c>
      <c r="K5121" s="19" t="str">
        <f>IF('Strutture ricettive (Query)'!$D5121='Strutture ricettive (Query)'!$E5121,'Strutture ricettive (Query)'!$D5121,'Strutture ricettive (Query)'!$D5121&amp;" "&amp;'Strutture ricettive (Query)'!$E5121)</f>
        <v xml:space="preserve">17 </v>
      </c>
    </row>
    <row r="5122" spans="1:11" x14ac:dyDescent="0.25">
      <c r="A5122" s="16" t="s">
        <v>19725</v>
      </c>
      <c r="B5122" s="17" t="s">
        <v>23340</v>
      </c>
      <c r="C5122" s="17" t="s">
        <v>28598</v>
      </c>
      <c r="D5122" s="17" t="s">
        <v>26836</v>
      </c>
      <c r="E5122" s="17"/>
      <c r="F5122" s="17" t="str">
        <f>'Strutture ricettive (Query)'!$C5122&amp;" "&amp;'Strutture ricettive (Query)'!$K5122</f>
        <v xml:space="preserve">Contrada Boccabianca  7 </v>
      </c>
      <c r="G5122" s="17" t="s">
        <v>15472</v>
      </c>
      <c r="H5122" s="17" t="s">
        <v>26585</v>
      </c>
      <c r="I5122" s="17" t="s">
        <v>15481</v>
      </c>
      <c r="J5122" s="17" t="s">
        <v>15482</v>
      </c>
      <c r="K5122" s="17" t="str">
        <f>IF('Strutture ricettive (Query)'!$D5122='Strutture ricettive (Query)'!$E5122,'Strutture ricettive (Query)'!$D5122,'Strutture ricettive (Query)'!$D5122&amp;" "&amp;'Strutture ricettive (Query)'!$E5122)</f>
        <v xml:space="preserve">7 </v>
      </c>
    </row>
    <row r="5123" spans="1:11" x14ac:dyDescent="0.25">
      <c r="A5123" s="18" t="s">
        <v>19725</v>
      </c>
      <c r="B5123" s="19" t="s">
        <v>23341</v>
      </c>
      <c r="C5123" s="19" t="s">
        <v>28599</v>
      </c>
      <c r="D5123" s="19" t="s">
        <v>26916</v>
      </c>
      <c r="E5123" s="19"/>
      <c r="F5123" s="19" t="str">
        <f>'Strutture ricettive (Query)'!$C5123&amp;" "&amp;'Strutture ricettive (Query)'!$K5123</f>
        <v xml:space="preserve">C.Da Boccabianca  5 </v>
      </c>
      <c r="G5123" s="19" t="s">
        <v>15472</v>
      </c>
      <c r="H5123" s="19" t="s">
        <v>26585</v>
      </c>
      <c r="I5123" s="19" t="s">
        <v>15444</v>
      </c>
      <c r="J5123" s="19" t="s">
        <v>15445</v>
      </c>
      <c r="K5123" s="19" t="str">
        <f>IF('Strutture ricettive (Query)'!$D5123='Strutture ricettive (Query)'!$E5123,'Strutture ricettive (Query)'!$D5123,'Strutture ricettive (Query)'!$D5123&amp;" "&amp;'Strutture ricettive (Query)'!$E5123)</f>
        <v xml:space="preserve">5 </v>
      </c>
    </row>
    <row r="5124" spans="1:11" x14ac:dyDescent="0.25">
      <c r="A5124" s="16" t="s">
        <v>19725</v>
      </c>
      <c r="B5124" s="17" t="s">
        <v>22013</v>
      </c>
      <c r="C5124" s="17" t="s">
        <v>28598</v>
      </c>
      <c r="D5124" s="17" t="s">
        <v>26765</v>
      </c>
      <c r="E5124" s="17"/>
      <c r="F5124" s="17" t="str">
        <f>'Strutture ricettive (Query)'!$C5124&amp;" "&amp;'Strutture ricettive (Query)'!$K5124</f>
        <v xml:space="preserve">Contrada Boccabianca  99 </v>
      </c>
      <c r="G5124" s="17" t="s">
        <v>15472</v>
      </c>
      <c r="H5124" s="17" t="s">
        <v>26585</v>
      </c>
      <c r="I5124" s="17" t="s">
        <v>15463</v>
      </c>
      <c r="J5124" s="17" t="s">
        <v>15464</v>
      </c>
      <c r="K5124" s="17" t="str">
        <f>IF('Strutture ricettive (Query)'!$D5124='Strutture ricettive (Query)'!$E5124,'Strutture ricettive (Query)'!$D5124,'Strutture ricettive (Query)'!$D5124&amp;" "&amp;'Strutture ricettive (Query)'!$E5124)</f>
        <v xml:space="preserve">99 </v>
      </c>
    </row>
    <row r="5125" spans="1:11" x14ac:dyDescent="0.25">
      <c r="A5125" s="18" t="s">
        <v>19725</v>
      </c>
      <c r="B5125" s="19" t="s">
        <v>23342</v>
      </c>
      <c r="C5125" s="19" t="s">
        <v>27692</v>
      </c>
      <c r="D5125" s="19" t="s">
        <v>27064</v>
      </c>
      <c r="E5125" s="19"/>
      <c r="F5125" s="19" t="str">
        <f>'Strutture ricettive (Query)'!$C5125&amp;" "&amp;'Strutture ricettive (Query)'!$K5125</f>
        <v xml:space="preserve">Via Lazio  2 </v>
      </c>
      <c r="G5125" s="19" t="s">
        <v>15472</v>
      </c>
      <c r="H5125" s="19" t="s">
        <v>26585</v>
      </c>
      <c r="I5125" s="19" t="s">
        <v>15487</v>
      </c>
      <c r="J5125" s="19" t="s">
        <v>15488</v>
      </c>
      <c r="K5125" s="19" t="str">
        <f>IF('Strutture ricettive (Query)'!$D5125='Strutture ricettive (Query)'!$E5125,'Strutture ricettive (Query)'!$D5125,'Strutture ricettive (Query)'!$D5125&amp;" "&amp;'Strutture ricettive (Query)'!$E5125)</f>
        <v xml:space="preserve">2 </v>
      </c>
    </row>
    <row r="5126" spans="1:11" x14ac:dyDescent="0.25">
      <c r="A5126" s="16" t="s">
        <v>19712</v>
      </c>
      <c r="B5126" s="17" t="s">
        <v>23343</v>
      </c>
      <c r="C5126" s="17" t="s">
        <v>28604</v>
      </c>
      <c r="D5126" s="17" t="s">
        <v>26997</v>
      </c>
      <c r="E5126" s="17"/>
      <c r="F5126" s="17" t="str">
        <f>'Strutture ricettive (Query)'!$C5126&amp;" "&amp;'Strutture ricettive (Query)'!$K5126</f>
        <v xml:space="preserve">Viale Stazione  3 </v>
      </c>
      <c r="G5126" s="17" t="s">
        <v>15472</v>
      </c>
      <c r="H5126" s="17" t="s">
        <v>26585</v>
      </c>
      <c r="I5126" s="17" t="s">
        <v>15491</v>
      </c>
      <c r="J5126" s="17" t="s">
        <v>15492</v>
      </c>
      <c r="K5126" s="17" t="str">
        <f>IF('Strutture ricettive (Query)'!$D5126='Strutture ricettive (Query)'!$E5126,'Strutture ricettive (Query)'!$D5126,'Strutture ricettive (Query)'!$D5126&amp;" "&amp;'Strutture ricettive (Query)'!$E5126)</f>
        <v xml:space="preserve">3 </v>
      </c>
    </row>
    <row r="5127" spans="1:11" x14ac:dyDescent="0.25">
      <c r="A5127" s="18" t="s">
        <v>19725</v>
      </c>
      <c r="B5127" s="19" t="s">
        <v>23344</v>
      </c>
      <c r="C5127" s="19" t="s">
        <v>28602</v>
      </c>
      <c r="D5127" s="19" t="s">
        <v>28605</v>
      </c>
      <c r="E5127" s="19"/>
      <c r="F5127" s="19" t="str">
        <f>'Strutture ricettive (Query)'!$C5127&amp;" "&amp;'Strutture ricettive (Query)'!$K5127</f>
        <v xml:space="preserve">Via Adriatica Nord  109 </v>
      </c>
      <c r="G5127" s="19" t="s">
        <v>15472</v>
      </c>
      <c r="H5127" s="19" t="s">
        <v>26585</v>
      </c>
      <c r="I5127" s="19" t="s">
        <v>24614</v>
      </c>
      <c r="J5127" s="19" t="s">
        <v>15496</v>
      </c>
      <c r="K5127" s="19" t="str">
        <f>IF('Strutture ricettive (Query)'!$D5127='Strutture ricettive (Query)'!$E5127,'Strutture ricettive (Query)'!$D5127,'Strutture ricettive (Query)'!$D5127&amp;" "&amp;'Strutture ricettive (Query)'!$E5127)</f>
        <v xml:space="preserve">109 </v>
      </c>
    </row>
    <row r="5128" spans="1:11" x14ac:dyDescent="0.25">
      <c r="A5128" s="16" t="s">
        <v>19708</v>
      </c>
      <c r="B5128" s="17" t="s">
        <v>23345</v>
      </c>
      <c r="C5128" s="17" t="s">
        <v>28606</v>
      </c>
      <c r="D5128" s="17" t="s">
        <v>26889</v>
      </c>
      <c r="E5128" s="17"/>
      <c r="F5128" s="17" t="str">
        <f>'Strutture ricettive (Query)'!$C5128&amp;" "&amp;'Strutture ricettive (Query)'!$K5128</f>
        <v xml:space="preserve">Via S. Vincenzo  57 </v>
      </c>
      <c r="G5128" s="17" t="s">
        <v>15472</v>
      </c>
      <c r="H5128" s="17" t="s">
        <v>24598</v>
      </c>
      <c r="I5128" s="17" t="s">
        <v>24598</v>
      </c>
      <c r="J5128" s="17" t="s">
        <v>15499</v>
      </c>
      <c r="K5128" s="17" t="str">
        <f>IF('Strutture ricettive (Query)'!$D5128='Strutture ricettive (Query)'!$E5128,'Strutture ricettive (Query)'!$D5128,'Strutture ricettive (Query)'!$D5128&amp;" "&amp;'Strutture ricettive (Query)'!$E5128)</f>
        <v xml:space="preserve">57 </v>
      </c>
    </row>
    <row r="5129" spans="1:11" x14ac:dyDescent="0.25">
      <c r="A5129" s="18" t="s">
        <v>19707</v>
      </c>
      <c r="B5129" s="19" t="s">
        <v>23346</v>
      </c>
      <c r="C5129" s="19" t="s">
        <v>26842</v>
      </c>
      <c r="D5129" s="19" t="s">
        <v>27074</v>
      </c>
      <c r="E5129" s="19"/>
      <c r="F5129" s="19" t="str">
        <f>'Strutture ricettive (Query)'!$C5129&amp;" "&amp;'Strutture ricettive (Query)'!$K5129</f>
        <v xml:space="preserve">Viale Nazario Sauro  18 </v>
      </c>
      <c r="G5129" s="19" t="s">
        <v>15472</v>
      </c>
      <c r="H5129" s="19" t="s">
        <v>26585</v>
      </c>
      <c r="I5129" s="19" t="s">
        <v>15502</v>
      </c>
      <c r="J5129" s="19" t="s">
        <v>15503</v>
      </c>
      <c r="K5129" s="19" t="str">
        <f>IF('Strutture ricettive (Query)'!$D5129='Strutture ricettive (Query)'!$E5129,'Strutture ricettive (Query)'!$D5129,'Strutture ricettive (Query)'!$D5129&amp;" "&amp;'Strutture ricettive (Query)'!$E5129)</f>
        <v xml:space="preserve">18 </v>
      </c>
    </row>
    <row r="5130" spans="1:11" x14ac:dyDescent="0.25">
      <c r="A5130" s="16" t="s">
        <v>20630</v>
      </c>
      <c r="B5130" s="17" t="s">
        <v>23347</v>
      </c>
      <c r="C5130" s="17" t="s">
        <v>28391</v>
      </c>
      <c r="D5130" s="17" t="s">
        <v>26935</v>
      </c>
      <c r="E5130" s="17"/>
      <c r="F5130" s="17" t="str">
        <f>'Strutture ricettive (Query)'!$C5130&amp;" "&amp;'Strutture ricettive (Query)'!$K5130</f>
        <v xml:space="preserve">Via Adriatica Sud  44 </v>
      </c>
      <c r="G5130" s="17" t="s">
        <v>15472</v>
      </c>
      <c r="H5130" s="17" t="s">
        <v>26585</v>
      </c>
      <c r="I5130" s="17" t="s">
        <v>15506</v>
      </c>
      <c r="J5130" s="17" t="s">
        <v>15507</v>
      </c>
      <c r="K5130" s="17" t="str">
        <f>IF('Strutture ricettive (Query)'!$D5130='Strutture ricettive (Query)'!$E5130,'Strutture ricettive (Query)'!$D5130,'Strutture ricettive (Query)'!$D5130&amp;" "&amp;'Strutture ricettive (Query)'!$E5130)</f>
        <v xml:space="preserve">44 </v>
      </c>
    </row>
    <row r="5131" spans="1:11" x14ac:dyDescent="0.25">
      <c r="A5131" s="18" t="s">
        <v>19708</v>
      </c>
      <c r="B5131" s="19" t="s">
        <v>23348</v>
      </c>
      <c r="C5131" s="19" t="s">
        <v>28613</v>
      </c>
      <c r="D5131" s="19" t="s">
        <v>27261</v>
      </c>
      <c r="E5131" s="19"/>
      <c r="F5131" s="19" t="str">
        <f>'Strutture ricettive (Query)'!$C5131&amp;" "&amp;'Strutture ricettive (Query)'!$K5131</f>
        <v xml:space="preserve">Via San Gregorio Magno  46 </v>
      </c>
      <c r="G5131" s="19" t="s">
        <v>15472</v>
      </c>
      <c r="H5131" s="19" t="s">
        <v>24598</v>
      </c>
      <c r="I5131" s="19" t="s">
        <v>24598</v>
      </c>
      <c r="J5131" s="19" t="s">
        <v>15510</v>
      </c>
      <c r="K5131" s="19" t="str">
        <f>IF('Strutture ricettive (Query)'!$D5131='Strutture ricettive (Query)'!$E5131,'Strutture ricettive (Query)'!$D5131,'Strutture ricettive (Query)'!$D5131&amp;" "&amp;'Strutture ricettive (Query)'!$E5131)</f>
        <v xml:space="preserve">46 </v>
      </c>
    </row>
    <row r="5132" spans="1:11" x14ac:dyDescent="0.25">
      <c r="A5132" s="16" t="s">
        <v>19730</v>
      </c>
      <c r="B5132" s="17" t="s">
        <v>25762</v>
      </c>
      <c r="C5132" s="17" t="s">
        <v>24598</v>
      </c>
      <c r="D5132" s="17"/>
      <c r="E5132" s="17"/>
      <c r="F5132" s="17" t="str">
        <f>'Strutture ricettive (Query)'!$C5132&amp;" "&amp;'Strutture ricettive (Query)'!$K5132</f>
        <v>dato mancante 0</v>
      </c>
      <c r="G5132" s="17" t="s">
        <v>15472</v>
      </c>
      <c r="H5132" s="17" t="s">
        <v>24598</v>
      </c>
      <c r="I5132" s="17" t="s">
        <v>15512</v>
      </c>
      <c r="J5132" s="17" t="s">
        <v>15409</v>
      </c>
      <c r="K5132" s="17">
        <f>IF('Strutture ricettive (Query)'!$D5132='Strutture ricettive (Query)'!$E5132,'Strutture ricettive (Query)'!$D5132,'Strutture ricettive (Query)'!$D5132&amp;" "&amp;'Strutture ricettive (Query)'!$E5132)</f>
        <v>0</v>
      </c>
    </row>
    <row r="5133" spans="1:11" x14ac:dyDescent="0.25">
      <c r="A5133" s="18" t="s">
        <v>19706</v>
      </c>
      <c r="B5133" s="19" t="s">
        <v>23349</v>
      </c>
      <c r="C5133" s="19" t="s">
        <v>28612</v>
      </c>
      <c r="D5133" s="19" t="s">
        <v>27064</v>
      </c>
      <c r="E5133" s="19"/>
      <c r="F5133" s="19" t="str">
        <f>'Strutture ricettive (Query)'!$C5133&amp;" "&amp;'Strutture ricettive (Query)'!$K5133</f>
        <v xml:space="preserve">Via Nico Ceccarelli  2 </v>
      </c>
      <c r="G5133" s="19" t="s">
        <v>15472</v>
      </c>
      <c r="H5133" s="19" t="s">
        <v>24598</v>
      </c>
      <c r="I5133" s="19" t="s">
        <v>24598</v>
      </c>
      <c r="J5133" s="19" t="s">
        <v>15515</v>
      </c>
      <c r="K5133" s="19" t="str">
        <f>IF('Strutture ricettive (Query)'!$D5133='Strutture ricettive (Query)'!$E5133,'Strutture ricettive (Query)'!$D5133,'Strutture ricettive (Query)'!$D5133&amp;" "&amp;'Strutture ricettive (Query)'!$E5133)</f>
        <v xml:space="preserve">2 </v>
      </c>
    </row>
    <row r="5134" spans="1:11" x14ac:dyDescent="0.25">
      <c r="A5134" s="16" t="s">
        <v>19718</v>
      </c>
      <c r="B5134" s="17" t="s">
        <v>23084</v>
      </c>
      <c r="C5134" s="17" t="s">
        <v>28215</v>
      </c>
      <c r="D5134" s="17" t="s">
        <v>27092</v>
      </c>
      <c r="E5134" s="17"/>
      <c r="F5134" s="17" t="str">
        <f>'Strutture ricettive (Query)'!$C5134&amp;" "&amp;'Strutture ricettive (Query)'!$K5134</f>
        <v xml:space="preserve">Via Sabotino  15 </v>
      </c>
      <c r="G5134" s="17" t="s">
        <v>15472</v>
      </c>
      <c r="H5134" s="17" t="s">
        <v>26585</v>
      </c>
      <c r="I5134" s="17" t="s">
        <v>15517</v>
      </c>
      <c r="J5134" s="17" t="s">
        <v>15518</v>
      </c>
      <c r="K5134" s="17" t="str">
        <f>IF('Strutture ricettive (Query)'!$D5134='Strutture ricettive (Query)'!$E5134,'Strutture ricettive (Query)'!$D5134,'Strutture ricettive (Query)'!$D5134&amp;" "&amp;'Strutture ricettive (Query)'!$E5134)</f>
        <v xml:space="preserve">15 </v>
      </c>
    </row>
    <row r="5135" spans="1:11" x14ac:dyDescent="0.25">
      <c r="A5135" s="18" t="s">
        <v>19730</v>
      </c>
      <c r="B5135" s="19" t="s">
        <v>23351</v>
      </c>
      <c r="C5135" s="19" t="s">
        <v>24584</v>
      </c>
      <c r="D5135" s="19"/>
      <c r="E5135" s="19"/>
      <c r="F5135" s="19" t="str">
        <f>'Strutture ricettive (Query)'!$C5135&amp;" "&amp;'Strutture ricettive (Query)'!$K5135</f>
        <v>Lungomare Romita Snc Snc 0</v>
      </c>
      <c r="G5135" s="19" t="s">
        <v>15472</v>
      </c>
      <c r="H5135" s="19" t="s">
        <v>24598</v>
      </c>
      <c r="I5135" s="19" t="s">
        <v>24598</v>
      </c>
      <c r="J5135" s="19" t="s">
        <v>15525</v>
      </c>
      <c r="K5135" s="19">
        <f>IF('Strutture ricettive (Query)'!$D5135='Strutture ricettive (Query)'!$E5135,'Strutture ricettive (Query)'!$D5135,'Strutture ricettive (Query)'!$D5135&amp;" "&amp;'Strutture ricettive (Query)'!$E5135)</f>
        <v>0</v>
      </c>
    </row>
    <row r="5136" spans="1:11" x14ac:dyDescent="0.25">
      <c r="A5136" s="16" t="s">
        <v>19730</v>
      </c>
      <c r="B5136" s="17" t="s">
        <v>23335</v>
      </c>
      <c r="C5136" s="17" t="s">
        <v>24598</v>
      </c>
      <c r="D5136" s="17"/>
      <c r="E5136" s="17"/>
      <c r="F5136" s="17" t="str">
        <f>'Strutture ricettive (Query)'!$C5136&amp;" "&amp;'Strutture ricettive (Query)'!$K5136</f>
        <v>dato mancante 0</v>
      </c>
      <c r="G5136" s="17" t="s">
        <v>15472</v>
      </c>
      <c r="H5136" s="17" t="s">
        <v>24598</v>
      </c>
      <c r="I5136" s="17" t="s">
        <v>15458</v>
      </c>
      <c r="J5136" s="17" t="s">
        <v>15459</v>
      </c>
      <c r="K5136" s="17">
        <f>IF('Strutture ricettive (Query)'!$D5136='Strutture ricettive (Query)'!$E5136,'Strutture ricettive (Query)'!$D5136,'Strutture ricettive (Query)'!$D5136&amp;" "&amp;'Strutture ricettive (Query)'!$E5136)</f>
        <v>0</v>
      </c>
    </row>
    <row r="5137" spans="1:11" x14ac:dyDescent="0.25">
      <c r="A5137" s="18" t="s">
        <v>19707</v>
      </c>
      <c r="B5137" s="19" t="s">
        <v>23352</v>
      </c>
      <c r="C5137" s="19" t="s">
        <v>26838</v>
      </c>
      <c r="D5137" s="19" t="s">
        <v>26907</v>
      </c>
      <c r="E5137" s="19"/>
      <c r="F5137" s="19" t="str">
        <f>'Strutture ricettive (Query)'!$C5137&amp;" "&amp;'Strutture ricettive (Query)'!$K5137</f>
        <v xml:space="preserve">Via Nazario Sauro  52 </v>
      </c>
      <c r="G5137" s="19" t="s">
        <v>15472</v>
      </c>
      <c r="H5137" s="19" t="s">
        <v>24598</v>
      </c>
      <c r="I5137" s="19" t="s">
        <v>15522</v>
      </c>
      <c r="J5137" s="19" t="s">
        <v>15521</v>
      </c>
      <c r="K5137" s="19" t="str">
        <f>IF('Strutture ricettive (Query)'!$D5137='Strutture ricettive (Query)'!$E5137,'Strutture ricettive (Query)'!$D5137,'Strutture ricettive (Query)'!$D5137&amp;" "&amp;'Strutture ricettive (Query)'!$E5137)</f>
        <v xml:space="preserve">52 </v>
      </c>
    </row>
    <row r="5138" spans="1:11" x14ac:dyDescent="0.25">
      <c r="A5138" s="16" t="s">
        <v>19725</v>
      </c>
      <c r="B5138" s="17" t="s">
        <v>23353</v>
      </c>
      <c r="C5138" s="17" t="s">
        <v>27030</v>
      </c>
      <c r="D5138" s="17" t="s">
        <v>27152</v>
      </c>
      <c r="E5138" s="17"/>
      <c r="F5138" s="17" t="str">
        <f>'Strutture ricettive (Query)'!$C5138&amp;" "&amp;'Strutture ricettive (Query)'!$K5138</f>
        <v xml:space="preserve">Viale Giuseppe Romita  1 </v>
      </c>
      <c r="G5138" s="17" t="s">
        <v>15472</v>
      </c>
      <c r="H5138" s="17" t="s">
        <v>26585</v>
      </c>
      <c r="I5138" s="17" t="s">
        <v>24598</v>
      </c>
      <c r="J5138" s="17" t="s">
        <v>24598</v>
      </c>
      <c r="K5138" s="17" t="str">
        <f>IF('Strutture ricettive (Query)'!$D5138='Strutture ricettive (Query)'!$E5138,'Strutture ricettive (Query)'!$D5138,'Strutture ricettive (Query)'!$D5138&amp;" "&amp;'Strutture ricettive (Query)'!$E5138)</f>
        <v xml:space="preserve">1 </v>
      </c>
    </row>
    <row r="5139" spans="1:11" x14ac:dyDescent="0.25">
      <c r="A5139" s="18" t="s">
        <v>19708</v>
      </c>
      <c r="B5139" s="19" t="s">
        <v>23354</v>
      </c>
      <c r="C5139" s="19" t="s">
        <v>28611</v>
      </c>
      <c r="D5139" s="19" t="s">
        <v>26800</v>
      </c>
      <c r="E5139" s="19"/>
      <c r="F5139" s="19" t="str">
        <f>'Strutture ricettive (Query)'!$C5139&amp;" "&amp;'Strutture ricettive (Query)'!$K5139</f>
        <v xml:space="preserve">Via Colle Dei Pini  8 </v>
      </c>
      <c r="G5139" s="19" t="s">
        <v>15472</v>
      </c>
      <c r="H5139" s="19" t="s">
        <v>26585</v>
      </c>
      <c r="I5139" s="19" t="s">
        <v>24598</v>
      </c>
      <c r="J5139" s="19" t="s">
        <v>24598</v>
      </c>
      <c r="K5139" s="19" t="str">
        <f>IF('Strutture ricettive (Query)'!$D5139='Strutture ricettive (Query)'!$E5139,'Strutture ricettive (Query)'!$D5139,'Strutture ricettive (Query)'!$D5139&amp;" "&amp;'Strutture ricettive (Query)'!$E5139)</f>
        <v xml:space="preserve">8 </v>
      </c>
    </row>
    <row r="5140" spans="1:11" x14ac:dyDescent="0.25">
      <c r="A5140" s="16" t="s">
        <v>19712</v>
      </c>
      <c r="B5140" s="17" t="s">
        <v>23357</v>
      </c>
      <c r="C5140" s="17" t="s">
        <v>28321</v>
      </c>
      <c r="D5140" s="17" t="s">
        <v>27209</v>
      </c>
      <c r="E5140" s="17"/>
      <c r="F5140" s="17" t="str">
        <f>'Strutture ricettive (Query)'!$C5140&amp;" "&amp;'Strutture ricettive (Query)'!$K5140</f>
        <v xml:space="preserve">Via Kennedy  32 </v>
      </c>
      <c r="G5140" s="17" t="s">
        <v>15472</v>
      </c>
      <c r="H5140" s="17" t="s">
        <v>26585</v>
      </c>
      <c r="I5140" s="17" t="s">
        <v>15538</v>
      </c>
      <c r="J5140" s="17" t="s">
        <v>15539</v>
      </c>
      <c r="K5140" s="17" t="str">
        <f>IF('Strutture ricettive (Query)'!$D5140='Strutture ricettive (Query)'!$E5140,'Strutture ricettive (Query)'!$D5140,'Strutture ricettive (Query)'!$D5140&amp;" "&amp;'Strutture ricettive (Query)'!$E5140)</f>
        <v xml:space="preserve">32 </v>
      </c>
    </row>
    <row r="5141" spans="1:11" x14ac:dyDescent="0.25">
      <c r="A5141" s="18" t="s">
        <v>19704</v>
      </c>
      <c r="B5141" s="19" t="s">
        <v>23358</v>
      </c>
      <c r="C5141" s="19" t="s">
        <v>28600</v>
      </c>
      <c r="D5141" s="19" t="s">
        <v>26861</v>
      </c>
      <c r="E5141" s="19"/>
      <c r="F5141" s="19" t="str">
        <f>'Strutture ricettive (Query)'!$C5141&amp;" "&amp;'Strutture ricettive (Query)'!$K5141</f>
        <v xml:space="preserve">Contrada Sant' Andrea  66 </v>
      </c>
      <c r="G5141" s="19" t="s">
        <v>15472</v>
      </c>
      <c r="H5141" s="19" t="s">
        <v>26585</v>
      </c>
      <c r="I5141" s="19" t="s">
        <v>15542</v>
      </c>
      <c r="J5141" s="19" t="s">
        <v>15543</v>
      </c>
      <c r="K5141" s="19" t="str">
        <f>IF('Strutture ricettive (Query)'!$D5141='Strutture ricettive (Query)'!$E5141,'Strutture ricettive (Query)'!$D5141,'Strutture ricettive (Query)'!$D5141&amp;" "&amp;'Strutture ricettive (Query)'!$E5141)</f>
        <v xml:space="preserve">66 </v>
      </c>
    </row>
    <row r="5142" spans="1:11" x14ac:dyDescent="0.25">
      <c r="A5142" s="16" t="s">
        <v>19730</v>
      </c>
      <c r="B5142" s="17" t="s">
        <v>25763</v>
      </c>
      <c r="C5142" s="17" t="s">
        <v>24598</v>
      </c>
      <c r="D5142" s="17"/>
      <c r="E5142" s="17"/>
      <c r="F5142" s="17" t="str">
        <f>'Strutture ricettive (Query)'!$C5142&amp;" "&amp;'Strutture ricettive (Query)'!$K5142</f>
        <v>dato mancante 0</v>
      </c>
      <c r="G5142" s="17" t="s">
        <v>15472</v>
      </c>
      <c r="H5142" s="17" t="s">
        <v>26586</v>
      </c>
      <c r="I5142" s="17" t="s">
        <v>24598</v>
      </c>
      <c r="J5142" s="17" t="s">
        <v>24598</v>
      </c>
      <c r="K5142" s="17">
        <f>IF('Strutture ricettive (Query)'!$D5142='Strutture ricettive (Query)'!$E5142,'Strutture ricettive (Query)'!$D5142,'Strutture ricettive (Query)'!$D5142&amp;" "&amp;'Strutture ricettive (Query)'!$E5142)</f>
        <v>0</v>
      </c>
    </row>
    <row r="5143" spans="1:11" x14ac:dyDescent="0.25">
      <c r="A5143" s="18" t="s">
        <v>19730</v>
      </c>
      <c r="B5143" s="19" t="s">
        <v>23359</v>
      </c>
      <c r="C5143" s="19" t="s">
        <v>28610</v>
      </c>
      <c r="D5143" s="19" t="s">
        <v>27152</v>
      </c>
      <c r="E5143" s="19"/>
      <c r="F5143" s="19" t="str">
        <f>'Strutture ricettive (Query)'!$C5143&amp;" "&amp;'Strutture ricettive (Query)'!$K5143</f>
        <v xml:space="preserve">Via Torsten Bergmark   1 </v>
      </c>
      <c r="G5143" s="19" t="s">
        <v>15472</v>
      </c>
      <c r="H5143" s="19" t="s">
        <v>26585</v>
      </c>
      <c r="I5143" s="19" t="s">
        <v>15548</v>
      </c>
      <c r="J5143" s="19" t="s">
        <v>15547</v>
      </c>
      <c r="K5143" s="19" t="str">
        <f>IF('Strutture ricettive (Query)'!$D5143='Strutture ricettive (Query)'!$E5143,'Strutture ricettive (Query)'!$D5143,'Strutture ricettive (Query)'!$D5143&amp;" "&amp;'Strutture ricettive (Query)'!$E5143)</f>
        <v xml:space="preserve">1 </v>
      </c>
    </row>
    <row r="5144" spans="1:11" x14ac:dyDescent="0.25">
      <c r="A5144" s="16" t="s">
        <v>19707</v>
      </c>
      <c r="B5144" s="17" t="s">
        <v>23360</v>
      </c>
      <c r="C5144" s="17" t="s">
        <v>28609</v>
      </c>
      <c r="D5144" s="17" t="s">
        <v>26985</v>
      </c>
      <c r="E5144" s="17"/>
      <c r="F5144" s="17" t="str">
        <f>'Strutture ricettive (Query)'!$C5144&amp;" "&amp;'Strutture ricettive (Query)'!$K5144</f>
        <v xml:space="preserve">Viale Assisi  33 </v>
      </c>
      <c r="G5144" s="17" t="s">
        <v>23361</v>
      </c>
      <c r="H5144" s="17" t="s">
        <v>26587</v>
      </c>
      <c r="I5144" s="17" t="s">
        <v>15552</v>
      </c>
      <c r="J5144" s="17" t="s">
        <v>15553</v>
      </c>
      <c r="K5144" s="17" t="str">
        <f>IF('Strutture ricettive (Query)'!$D5144='Strutture ricettive (Query)'!$E5144,'Strutture ricettive (Query)'!$D5144,'Strutture ricettive (Query)'!$D5144&amp;" "&amp;'Strutture ricettive (Query)'!$E5144)</f>
        <v xml:space="preserve">33 </v>
      </c>
    </row>
    <row r="5145" spans="1:11" x14ac:dyDescent="0.25">
      <c r="A5145" s="18" t="s">
        <v>19704</v>
      </c>
      <c r="B5145" s="19" t="s">
        <v>23362</v>
      </c>
      <c r="C5145" s="19" t="s">
        <v>28608</v>
      </c>
      <c r="D5145" s="19" t="s">
        <v>26853</v>
      </c>
      <c r="E5145" s="19"/>
      <c r="F5145" s="19" t="str">
        <f>'Strutture ricettive (Query)'!$C5145&amp;" "&amp;'Strutture ricettive (Query)'!$K5145</f>
        <v xml:space="preserve">Via Piane Di Morro  68 </v>
      </c>
      <c r="G5145" s="19" t="s">
        <v>23361</v>
      </c>
      <c r="H5145" s="19" t="s">
        <v>26587</v>
      </c>
      <c r="I5145" s="19" t="s">
        <v>15556</v>
      </c>
      <c r="J5145" s="19" t="s">
        <v>15557</v>
      </c>
      <c r="K5145" s="19" t="str">
        <f>IF('Strutture ricettive (Query)'!$D5145='Strutture ricettive (Query)'!$E5145,'Strutture ricettive (Query)'!$D5145,'Strutture ricettive (Query)'!$D5145&amp;" "&amp;'Strutture ricettive (Query)'!$E5145)</f>
        <v xml:space="preserve">68 </v>
      </c>
    </row>
    <row r="5146" spans="1:11" x14ac:dyDescent="0.25">
      <c r="A5146" s="16" t="s">
        <v>19708</v>
      </c>
      <c r="B5146" s="17" t="s">
        <v>22317</v>
      </c>
      <c r="C5146" s="17" t="s">
        <v>27958</v>
      </c>
      <c r="D5146" s="17" t="s">
        <v>26991</v>
      </c>
      <c r="E5146" s="17"/>
      <c r="F5146" s="17" t="str">
        <f>'Strutture ricettive (Query)'!$C5146&amp;" "&amp;'Strutture ricettive (Query)'!$K5146</f>
        <v xml:space="preserve">Via Mazzini  30 </v>
      </c>
      <c r="G5146" s="17" t="s">
        <v>23361</v>
      </c>
      <c r="H5146" s="17" t="s">
        <v>26588</v>
      </c>
      <c r="I5146" s="17" t="s">
        <v>24598</v>
      </c>
      <c r="J5146" s="17" t="s">
        <v>15560</v>
      </c>
      <c r="K5146" s="17" t="str">
        <f>IF('Strutture ricettive (Query)'!$D5146='Strutture ricettive (Query)'!$E5146,'Strutture ricettive (Query)'!$D5146,'Strutture ricettive (Query)'!$D5146&amp;" "&amp;'Strutture ricettive (Query)'!$E5146)</f>
        <v xml:space="preserve">30 </v>
      </c>
    </row>
    <row r="5147" spans="1:11" x14ac:dyDescent="0.25">
      <c r="A5147" s="18" t="s">
        <v>19708</v>
      </c>
      <c r="B5147" s="19" t="s">
        <v>23363</v>
      </c>
      <c r="C5147" s="19" t="s">
        <v>28607</v>
      </c>
      <c r="D5147" s="19" t="s">
        <v>26997</v>
      </c>
      <c r="E5147" s="19"/>
      <c r="F5147" s="19" t="str">
        <f>'Strutture ricettive (Query)'!$C5147&amp;" "&amp;'Strutture ricettive (Query)'!$K5147</f>
        <v xml:space="preserve">Piazza Costantino Rozzi  3 </v>
      </c>
      <c r="G5147" s="19" t="s">
        <v>23361</v>
      </c>
      <c r="H5147" s="19" t="s">
        <v>26587</v>
      </c>
      <c r="I5147" s="19" t="s">
        <v>24598</v>
      </c>
      <c r="J5147" s="19" t="s">
        <v>24598</v>
      </c>
      <c r="K5147" s="19" t="str">
        <f>IF('Strutture ricettive (Query)'!$D5147='Strutture ricettive (Query)'!$E5147,'Strutture ricettive (Query)'!$D5147,'Strutture ricettive (Query)'!$D5147&amp;" "&amp;'Strutture ricettive (Query)'!$E5147)</f>
        <v xml:space="preserve">3 </v>
      </c>
    </row>
    <row r="5148" spans="1:11" x14ac:dyDescent="0.25">
      <c r="A5148" s="16" t="s">
        <v>19709</v>
      </c>
      <c r="B5148" s="17" t="s">
        <v>23364</v>
      </c>
      <c r="C5148" s="17" t="s">
        <v>28597</v>
      </c>
      <c r="D5148" s="17" t="s">
        <v>26997</v>
      </c>
      <c r="E5148" s="17"/>
      <c r="F5148" s="17" t="str">
        <f>'Strutture ricettive (Query)'!$C5148&amp;" "&amp;'Strutture ricettive (Query)'!$K5148</f>
        <v xml:space="preserve">Localita' Casette  3 </v>
      </c>
      <c r="G5148" s="17" t="s">
        <v>23365</v>
      </c>
      <c r="H5148" s="17" t="s">
        <v>26589</v>
      </c>
      <c r="I5148" s="17" t="s">
        <v>15567</v>
      </c>
      <c r="J5148" s="17" t="s">
        <v>15568</v>
      </c>
      <c r="K5148" s="17" t="str">
        <f>IF('Strutture ricettive (Query)'!$D5148='Strutture ricettive (Query)'!$E5148,'Strutture ricettive (Query)'!$D5148,'Strutture ricettive (Query)'!$D5148&amp;" "&amp;'Strutture ricettive (Query)'!$E5148)</f>
        <v xml:space="preserve">3 </v>
      </c>
    </row>
    <row r="5149" spans="1:11" x14ac:dyDescent="0.25">
      <c r="A5149" s="18" t="s">
        <v>19707</v>
      </c>
      <c r="B5149" s="19" t="s">
        <v>23366</v>
      </c>
      <c r="C5149" s="19" t="s">
        <v>28596</v>
      </c>
      <c r="D5149" s="19" t="s">
        <v>27143</v>
      </c>
      <c r="E5149" s="19"/>
      <c r="F5149" s="19" t="str">
        <f>'Strutture ricettive (Query)'!$C5149&amp;" "&amp;'Strutture ricettive (Query)'!$K5149</f>
        <v xml:space="preserve">Piazza Guglielmo Marconi  10 </v>
      </c>
      <c r="G5149" s="19" t="s">
        <v>23365</v>
      </c>
      <c r="H5149" s="19" t="s">
        <v>26590</v>
      </c>
      <c r="I5149" s="19" t="s">
        <v>15571</v>
      </c>
      <c r="J5149" s="19" t="s">
        <v>15572</v>
      </c>
      <c r="K5149" s="19" t="str">
        <f>IF('Strutture ricettive (Query)'!$D5149='Strutture ricettive (Query)'!$E5149,'Strutture ricettive (Query)'!$D5149,'Strutture ricettive (Query)'!$D5149&amp;" "&amp;'Strutture ricettive (Query)'!$E5149)</f>
        <v xml:space="preserve">10 </v>
      </c>
    </row>
    <row r="5150" spans="1:11" x14ac:dyDescent="0.25">
      <c r="A5150" s="16" t="s">
        <v>19708</v>
      </c>
      <c r="B5150" s="17" t="s">
        <v>23367</v>
      </c>
      <c r="C5150" s="17" t="s">
        <v>28595</v>
      </c>
      <c r="D5150" s="17" t="s">
        <v>26916</v>
      </c>
      <c r="E5150" s="17"/>
      <c r="F5150" s="17" t="str">
        <f>'Strutture ricettive (Query)'!$C5150&amp;" "&amp;'Strutture ricettive (Query)'!$K5150</f>
        <v xml:space="preserve">Loc. Fontedonne  5 </v>
      </c>
      <c r="G5150" s="17" t="s">
        <v>23365</v>
      </c>
      <c r="H5150" s="17" t="s">
        <v>26591</v>
      </c>
      <c r="I5150" s="17" t="s">
        <v>15576</v>
      </c>
      <c r="J5150" s="17" t="s">
        <v>15577</v>
      </c>
      <c r="K5150" s="17" t="str">
        <f>IF('Strutture ricettive (Query)'!$D5150='Strutture ricettive (Query)'!$E5150,'Strutture ricettive (Query)'!$D5150,'Strutture ricettive (Query)'!$D5150&amp;" "&amp;'Strutture ricettive (Query)'!$E5150)</f>
        <v xml:space="preserve">5 </v>
      </c>
    </row>
    <row r="5151" spans="1:11" x14ac:dyDescent="0.25">
      <c r="A5151" s="18" t="s">
        <v>19708</v>
      </c>
      <c r="B5151" s="19" t="s">
        <v>23368</v>
      </c>
      <c r="C5151" s="19" t="s">
        <v>28579</v>
      </c>
      <c r="D5151" s="19" t="s">
        <v>27122</v>
      </c>
      <c r="E5151" s="19"/>
      <c r="F5151" s="19" t="str">
        <f>'Strutture ricettive (Query)'!$C5151&amp;" "&amp;'Strutture ricettive (Query)'!$K5151</f>
        <v xml:space="preserve">Via San Taddeo  12 </v>
      </c>
      <c r="G5151" s="19" t="s">
        <v>23365</v>
      </c>
      <c r="H5151" s="19" t="s">
        <v>24598</v>
      </c>
      <c r="I5151" s="19" t="s">
        <v>15580</v>
      </c>
      <c r="J5151" s="19" t="s">
        <v>15581</v>
      </c>
      <c r="K5151" s="19" t="str">
        <f>IF('Strutture ricettive (Query)'!$D5151='Strutture ricettive (Query)'!$E5151,'Strutture ricettive (Query)'!$D5151,'Strutture ricettive (Query)'!$D5151&amp;" "&amp;'Strutture ricettive (Query)'!$E5151)</f>
        <v xml:space="preserve">12 </v>
      </c>
    </row>
    <row r="5152" spans="1:11" x14ac:dyDescent="0.25">
      <c r="A5152" s="16" t="s">
        <v>19712</v>
      </c>
      <c r="B5152" s="17" t="s">
        <v>23369</v>
      </c>
      <c r="C5152" s="17" t="s">
        <v>28577</v>
      </c>
      <c r="D5152" s="17" t="s">
        <v>27074</v>
      </c>
      <c r="E5152" s="17"/>
      <c r="F5152" s="17" t="str">
        <f>'Strutture ricettive (Query)'!$C5152&amp;" "&amp;'Strutture ricettive (Query)'!$K5152</f>
        <v xml:space="preserve">Via Collericcardo  18 </v>
      </c>
      <c r="G5152" s="17" t="s">
        <v>23365</v>
      </c>
      <c r="H5152" s="17" t="s">
        <v>26592</v>
      </c>
      <c r="I5152" s="17" t="s">
        <v>15585</v>
      </c>
      <c r="J5152" s="17" t="s">
        <v>15586</v>
      </c>
      <c r="K5152" s="17" t="str">
        <f>IF('Strutture ricettive (Query)'!$D5152='Strutture ricettive (Query)'!$E5152,'Strutture ricettive (Query)'!$D5152,'Strutture ricettive (Query)'!$D5152&amp;" "&amp;'Strutture ricettive (Query)'!$E5152)</f>
        <v xml:space="preserve">18 </v>
      </c>
    </row>
    <row r="5153" spans="1:11" x14ac:dyDescent="0.25">
      <c r="A5153" s="18" t="s">
        <v>19713</v>
      </c>
      <c r="B5153" s="19" t="s">
        <v>19779</v>
      </c>
      <c r="C5153" s="19" t="s">
        <v>24598</v>
      </c>
      <c r="D5153" s="19"/>
      <c r="E5153" s="19"/>
      <c r="F5153" s="19" t="str">
        <f>'Strutture ricettive (Query)'!$C5153&amp;" "&amp;'Strutture ricettive (Query)'!$K5153</f>
        <v>dato mancante 0</v>
      </c>
      <c r="G5153" s="19" t="s">
        <v>23365</v>
      </c>
      <c r="H5153" s="19" t="s">
        <v>24598</v>
      </c>
      <c r="I5153" s="19" t="s">
        <v>24598</v>
      </c>
      <c r="J5153" s="19" t="s">
        <v>15587</v>
      </c>
      <c r="K5153" s="19">
        <f>IF('Strutture ricettive (Query)'!$D5153='Strutture ricettive (Query)'!$E5153,'Strutture ricettive (Query)'!$D5153,'Strutture ricettive (Query)'!$D5153&amp;" "&amp;'Strutture ricettive (Query)'!$E5153)</f>
        <v>0</v>
      </c>
    </row>
    <row r="5154" spans="1:11" x14ac:dyDescent="0.25">
      <c r="A5154" s="16" t="s">
        <v>19708</v>
      </c>
      <c r="B5154" s="17" t="s">
        <v>23370</v>
      </c>
      <c r="C5154" s="17" t="s">
        <v>28576</v>
      </c>
      <c r="D5154" s="17" t="s">
        <v>27064</v>
      </c>
      <c r="E5154" s="17"/>
      <c r="F5154" s="17" t="str">
        <f>'Strutture ricettive (Query)'!$C5154&amp;" "&amp;'Strutture ricettive (Query)'!$K5154</f>
        <v xml:space="preserve">Via Marche  2 </v>
      </c>
      <c r="G5154" s="17" t="s">
        <v>15718</v>
      </c>
      <c r="H5154" s="17" t="s">
        <v>24598</v>
      </c>
      <c r="I5154" s="17" t="s">
        <v>24598</v>
      </c>
      <c r="J5154" s="17" t="s">
        <v>15591</v>
      </c>
      <c r="K5154" s="17" t="str">
        <f>IF('Strutture ricettive (Query)'!$D5154='Strutture ricettive (Query)'!$E5154,'Strutture ricettive (Query)'!$D5154,'Strutture ricettive (Query)'!$D5154&amp;" "&amp;'Strutture ricettive (Query)'!$E5154)</f>
        <v xml:space="preserve">2 </v>
      </c>
    </row>
    <row r="5155" spans="1:11" x14ac:dyDescent="0.25">
      <c r="A5155" s="18" t="s">
        <v>19708</v>
      </c>
      <c r="B5155" s="19" t="s">
        <v>23372</v>
      </c>
      <c r="C5155" s="19" t="s">
        <v>28214</v>
      </c>
      <c r="D5155" s="19" t="s">
        <v>26815</v>
      </c>
      <c r="E5155" s="19"/>
      <c r="F5155" s="19" t="str">
        <f>'Strutture ricettive (Query)'!$C5155&amp;" "&amp;'Strutture ricettive (Query)'!$K5155</f>
        <v xml:space="preserve">Via Marconi  75 </v>
      </c>
      <c r="G5155" s="19" t="s">
        <v>15718</v>
      </c>
      <c r="H5155" s="19" t="s">
        <v>24598</v>
      </c>
      <c r="I5155" s="19" t="s">
        <v>24598</v>
      </c>
      <c r="J5155" s="19" t="s">
        <v>15596</v>
      </c>
      <c r="K5155" s="19" t="str">
        <f>IF('Strutture ricettive (Query)'!$D5155='Strutture ricettive (Query)'!$E5155,'Strutture ricettive (Query)'!$D5155,'Strutture ricettive (Query)'!$D5155&amp;" "&amp;'Strutture ricettive (Query)'!$E5155)</f>
        <v xml:space="preserve">75 </v>
      </c>
    </row>
    <row r="5156" spans="1:11" x14ac:dyDescent="0.25">
      <c r="A5156" s="16" t="s">
        <v>19708</v>
      </c>
      <c r="B5156" s="17" t="s">
        <v>23373</v>
      </c>
      <c r="C5156" s="17" t="s">
        <v>27300</v>
      </c>
      <c r="D5156" s="17" t="s">
        <v>27143</v>
      </c>
      <c r="E5156" s="17"/>
      <c r="F5156" s="17" t="str">
        <f>'Strutture ricettive (Query)'!$C5156&amp;" "&amp;'Strutture ricettive (Query)'!$K5156</f>
        <v xml:space="preserve">Via Santa Lucia  10 </v>
      </c>
      <c r="G5156" s="17" t="s">
        <v>15718</v>
      </c>
      <c r="H5156" s="17" t="s">
        <v>24598</v>
      </c>
      <c r="I5156" s="17" t="s">
        <v>15599</v>
      </c>
      <c r="J5156" s="17" t="s">
        <v>15600</v>
      </c>
      <c r="K5156" s="17" t="str">
        <f>IF('Strutture ricettive (Query)'!$D5156='Strutture ricettive (Query)'!$E5156,'Strutture ricettive (Query)'!$D5156,'Strutture ricettive (Query)'!$D5156&amp;" "&amp;'Strutture ricettive (Query)'!$E5156)</f>
        <v xml:space="preserve">10 </v>
      </c>
    </row>
    <row r="5157" spans="1:11" x14ac:dyDescent="0.25">
      <c r="A5157" s="18" t="s">
        <v>19708</v>
      </c>
      <c r="B5157" s="19" t="s">
        <v>23374</v>
      </c>
      <c r="C5157" s="19" t="s">
        <v>28575</v>
      </c>
      <c r="D5157" s="19" t="s">
        <v>26997</v>
      </c>
      <c r="E5157" s="19"/>
      <c r="F5157" s="19" t="str">
        <f>'Strutture ricettive (Query)'!$C5157&amp;" "&amp;'Strutture ricettive (Query)'!$K5157</f>
        <v xml:space="preserve">Via Degli Olivi  3 </v>
      </c>
      <c r="G5157" s="19" t="s">
        <v>15718</v>
      </c>
      <c r="H5157" s="19" t="s">
        <v>24598</v>
      </c>
      <c r="I5157" s="19" t="s">
        <v>24598</v>
      </c>
      <c r="J5157" s="19" t="s">
        <v>15603</v>
      </c>
      <c r="K5157" s="19" t="str">
        <f>IF('Strutture ricettive (Query)'!$D5157='Strutture ricettive (Query)'!$E5157,'Strutture ricettive (Query)'!$D5157,'Strutture ricettive (Query)'!$D5157&amp;" "&amp;'Strutture ricettive (Query)'!$E5157)</f>
        <v xml:space="preserve">3 </v>
      </c>
    </row>
    <row r="5158" spans="1:11" x14ac:dyDescent="0.25">
      <c r="A5158" s="16" t="s">
        <v>19708</v>
      </c>
      <c r="B5158" s="17" t="s">
        <v>23375</v>
      </c>
      <c r="C5158" s="17" t="s">
        <v>28574</v>
      </c>
      <c r="D5158" s="17" t="s">
        <v>27112</v>
      </c>
      <c r="E5158" s="17"/>
      <c r="F5158" s="17" t="str">
        <f>'Strutture ricettive (Query)'!$C5158&amp;" "&amp;'Strutture ricettive (Query)'!$K5158</f>
        <v xml:space="preserve">Via Tirreno  13 </v>
      </c>
      <c r="G5158" s="17" t="s">
        <v>15718</v>
      </c>
      <c r="H5158" s="17" t="s">
        <v>24598</v>
      </c>
      <c r="I5158" s="17" t="s">
        <v>24598</v>
      </c>
      <c r="J5158" s="17" t="s">
        <v>15606</v>
      </c>
      <c r="K5158" s="17" t="str">
        <f>IF('Strutture ricettive (Query)'!$D5158='Strutture ricettive (Query)'!$E5158,'Strutture ricettive (Query)'!$D5158,'Strutture ricettive (Query)'!$D5158&amp;" "&amp;'Strutture ricettive (Query)'!$E5158)</f>
        <v xml:space="preserve">13 </v>
      </c>
    </row>
    <row r="5159" spans="1:11" x14ac:dyDescent="0.25">
      <c r="A5159" s="18" t="s">
        <v>19712</v>
      </c>
      <c r="B5159" s="19" t="s">
        <v>23376</v>
      </c>
      <c r="C5159" s="19" t="s">
        <v>28573</v>
      </c>
      <c r="D5159" s="19" t="s">
        <v>27143</v>
      </c>
      <c r="E5159" s="19"/>
      <c r="F5159" s="19" t="str">
        <f>'Strutture ricettive (Query)'!$C5159&amp;" "&amp;'Strutture ricettive (Query)'!$K5159</f>
        <v xml:space="preserve">Via Mediterraneo   10 </v>
      </c>
      <c r="G5159" s="19" t="s">
        <v>15718</v>
      </c>
      <c r="H5159" s="19" t="s">
        <v>24598</v>
      </c>
      <c r="I5159" s="19" t="s">
        <v>15609</v>
      </c>
      <c r="J5159" s="19" t="s">
        <v>12832</v>
      </c>
      <c r="K5159" s="19" t="str">
        <f>IF('Strutture ricettive (Query)'!$D5159='Strutture ricettive (Query)'!$E5159,'Strutture ricettive (Query)'!$D5159,'Strutture ricettive (Query)'!$D5159&amp;" "&amp;'Strutture ricettive (Query)'!$E5159)</f>
        <v xml:space="preserve">10 </v>
      </c>
    </row>
    <row r="5160" spans="1:11" x14ac:dyDescent="0.25">
      <c r="A5160" s="16" t="s">
        <v>19712</v>
      </c>
      <c r="B5160" s="17" t="s">
        <v>23377</v>
      </c>
      <c r="C5160" s="17" t="s">
        <v>28578</v>
      </c>
      <c r="D5160" s="17" t="s">
        <v>26781</v>
      </c>
      <c r="E5160" s="17"/>
      <c r="F5160" s="17" t="str">
        <f>'Strutture ricettive (Query)'!$C5160&amp;" "&amp;'Strutture ricettive (Query)'!$K5160</f>
        <v xml:space="preserve">Via Parini  9 </v>
      </c>
      <c r="G5160" s="17" t="s">
        <v>15718</v>
      </c>
      <c r="H5160" s="17" t="s">
        <v>24598</v>
      </c>
      <c r="I5160" s="17" t="s">
        <v>15612</v>
      </c>
      <c r="J5160" s="17" t="s">
        <v>15613</v>
      </c>
      <c r="K5160" s="17" t="str">
        <f>IF('Strutture ricettive (Query)'!$D5160='Strutture ricettive (Query)'!$E5160,'Strutture ricettive (Query)'!$D5160,'Strutture ricettive (Query)'!$D5160&amp;" "&amp;'Strutture ricettive (Query)'!$E5160)</f>
        <v xml:space="preserve">9 </v>
      </c>
    </row>
    <row r="5161" spans="1:11" x14ac:dyDescent="0.25">
      <c r="A5161" s="18" t="s">
        <v>19706</v>
      </c>
      <c r="B5161" s="19" t="s">
        <v>23378</v>
      </c>
      <c r="C5161" s="19" t="s">
        <v>28423</v>
      </c>
      <c r="D5161" s="19" t="s">
        <v>27152</v>
      </c>
      <c r="E5161" s="19"/>
      <c r="F5161" s="19" t="str">
        <f>'Strutture ricettive (Query)'!$C5161&amp;" "&amp;'Strutture ricettive (Query)'!$K5161</f>
        <v xml:space="preserve">Via Monti  1 </v>
      </c>
      <c r="G5161" s="19" t="s">
        <v>15718</v>
      </c>
      <c r="H5161" s="19" t="s">
        <v>24598</v>
      </c>
      <c r="I5161" s="19" t="s">
        <v>24598</v>
      </c>
      <c r="J5161" s="19" t="s">
        <v>15616</v>
      </c>
      <c r="K5161" s="19" t="str">
        <f>IF('Strutture ricettive (Query)'!$D5161='Strutture ricettive (Query)'!$E5161,'Strutture ricettive (Query)'!$D5161,'Strutture ricettive (Query)'!$D5161&amp;" "&amp;'Strutture ricettive (Query)'!$E5161)</f>
        <v xml:space="preserve">1 </v>
      </c>
    </row>
    <row r="5162" spans="1:11" x14ac:dyDescent="0.25">
      <c r="A5162" s="16" t="s">
        <v>19708</v>
      </c>
      <c r="B5162" s="17" t="s">
        <v>23379</v>
      </c>
      <c r="C5162" s="17" t="s">
        <v>28571</v>
      </c>
      <c r="D5162" s="17" t="s">
        <v>27096</v>
      </c>
      <c r="E5162" s="17"/>
      <c r="F5162" s="17" t="str">
        <f>'Strutture ricettive (Query)'!$C5162&amp;" "&amp;'Strutture ricettive (Query)'!$K5162</f>
        <v xml:space="preserve">Viale Garibaldi  14 </v>
      </c>
      <c r="G5162" s="17" t="s">
        <v>15718</v>
      </c>
      <c r="H5162" s="17" t="s">
        <v>24598</v>
      </c>
      <c r="I5162" s="17" t="s">
        <v>24598</v>
      </c>
      <c r="J5162" s="17" t="s">
        <v>15619</v>
      </c>
      <c r="K5162" s="17" t="str">
        <f>IF('Strutture ricettive (Query)'!$D5162='Strutture ricettive (Query)'!$E5162,'Strutture ricettive (Query)'!$D5162,'Strutture ricettive (Query)'!$D5162&amp;" "&amp;'Strutture ricettive (Query)'!$E5162)</f>
        <v xml:space="preserve">14 </v>
      </c>
    </row>
    <row r="5163" spans="1:11" x14ac:dyDescent="0.25">
      <c r="A5163" s="18" t="s">
        <v>19706</v>
      </c>
      <c r="B5163" s="19" t="s">
        <v>23380</v>
      </c>
      <c r="C5163" s="19" t="s">
        <v>28570</v>
      </c>
      <c r="D5163" s="19" t="s">
        <v>26997</v>
      </c>
      <c r="E5163" s="19"/>
      <c r="F5163" s="19" t="str">
        <f>'Strutture ricettive (Query)'!$C5163&amp;" "&amp;'Strutture ricettive (Query)'!$K5163</f>
        <v xml:space="preserve">C.Da Granaro   3 </v>
      </c>
      <c r="G5163" s="19" t="s">
        <v>15718</v>
      </c>
      <c r="H5163" s="19" t="s">
        <v>24598</v>
      </c>
      <c r="I5163" s="19" t="s">
        <v>24598</v>
      </c>
      <c r="J5163" s="19" t="s">
        <v>15622</v>
      </c>
      <c r="K5163" s="19" t="str">
        <f>IF('Strutture ricettive (Query)'!$D5163='Strutture ricettive (Query)'!$E5163,'Strutture ricettive (Query)'!$D5163,'Strutture ricettive (Query)'!$D5163&amp;" "&amp;'Strutture ricettive (Query)'!$E5163)</f>
        <v xml:space="preserve">3 </v>
      </c>
    </row>
    <row r="5164" spans="1:11" x14ac:dyDescent="0.25">
      <c r="A5164" s="16" t="s">
        <v>19707</v>
      </c>
      <c r="B5164" s="17" t="s">
        <v>23381</v>
      </c>
      <c r="C5164" s="17" t="s">
        <v>28569</v>
      </c>
      <c r="D5164" s="17" t="s">
        <v>27029</v>
      </c>
      <c r="E5164" s="17"/>
      <c r="F5164" s="17" t="str">
        <f>'Strutture ricettive (Query)'!$C5164&amp;" "&amp;'Strutture ricettive (Query)'!$K5164</f>
        <v xml:space="preserve">Lungomare Alcide De Gasperi  26 </v>
      </c>
      <c r="G5164" s="17" t="s">
        <v>15718</v>
      </c>
      <c r="H5164" s="17" t="s">
        <v>26593</v>
      </c>
      <c r="I5164" s="17" t="s">
        <v>15625</v>
      </c>
      <c r="J5164" s="17" t="s">
        <v>15626</v>
      </c>
      <c r="K5164" s="17" t="str">
        <f>IF('Strutture ricettive (Query)'!$D5164='Strutture ricettive (Query)'!$E5164,'Strutture ricettive (Query)'!$D5164,'Strutture ricettive (Query)'!$D5164&amp;" "&amp;'Strutture ricettive (Query)'!$E5164)</f>
        <v xml:space="preserve">26 </v>
      </c>
    </row>
    <row r="5165" spans="1:11" x14ac:dyDescent="0.25">
      <c r="A5165" s="18" t="s">
        <v>19708</v>
      </c>
      <c r="B5165" s="19" t="s">
        <v>23382</v>
      </c>
      <c r="C5165" s="19" t="s">
        <v>28568</v>
      </c>
      <c r="D5165" s="19" t="s">
        <v>26850</v>
      </c>
      <c r="E5165" s="19"/>
      <c r="F5165" s="19" t="str">
        <f>'Strutture ricettive (Query)'!$C5165&amp;" "&amp;'Strutture ricettive (Query)'!$K5165</f>
        <v xml:space="preserve">Via Ballestra  69 </v>
      </c>
      <c r="G5165" s="19" t="s">
        <v>15718</v>
      </c>
      <c r="H5165" s="19" t="s">
        <v>24598</v>
      </c>
      <c r="I5165" s="19" t="s">
        <v>24598</v>
      </c>
      <c r="J5165" s="19" t="s">
        <v>15629</v>
      </c>
      <c r="K5165" s="19" t="str">
        <f>IF('Strutture ricettive (Query)'!$D5165='Strutture ricettive (Query)'!$E5165,'Strutture ricettive (Query)'!$D5165,'Strutture ricettive (Query)'!$D5165&amp;" "&amp;'Strutture ricettive (Query)'!$E5165)</f>
        <v xml:space="preserve">69 </v>
      </c>
    </row>
    <row r="5166" spans="1:11" x14ac:dyDescent="0.25">
      <c r="A5166" s="16" t="s">
        <v>19708</v>
      </c>
      <c r="B5166" s="17" t="s">
        <v>23383</v>
      </c>
      <c r="C5166" s="17" t="s">
        <v>28568</v>
      </c>
      <c r="D5166" s="17" t="s">
        <v>26850</v>
      </c>
      <c r="E5166" s="17"/>
      <c r="F5166" s="17" t="str">
        <f>'Strutture ricettive (Query)'!$C5166&amp;" "&amp;'Strutture ricettive (Query)'!$K5166</f>
        <v xml:space="preserve">Via Ballestra  69 </v>
      </c>
      <c r="G5166" s="17" t="s">
        <v>15718</v>
      </c>
      <c r="H5166" s="17" t="s">
        <v>24598</v>
      </c>
      <c r="I5166" s="17" t="s">
        <v>24598</v>
      </c>
      <c r="J5166" s="17" t="s">
        <v>15629</v>
      </c>
      <c r="K5166" s="17" t="str">
        <f>IF('Strutture ricettive (Query)'!$D5166='Strutture ricettive (Query)'!$E5166,'Strutture ricettive (Query)'!$D5166,'Strutture ricettive (Query)'!$D5166&amp;" "&amp;'Strutture ricettive (Query)'!$E5166)</f>
        <v xml:space="preserve">69 </v>
      </c>
    </row>
    <row r="5167" spans="1:11" x14ac:dyDescent="0.25">
      <c r="A5167" s="18" t="s">
        <v>19708</v>
      </c>
      <c r="B5167" s="19" t="s">
        <v>15634</v>
      </c>
      <c r="C5167" s="19" t="s">
        <v>28264</v>
      </c>
      <c r="D5167" s="19" t="s">
        <v>27705</v>
      </c>
      <c r="E5167" s="19"/>
      <c r="F5167" s="19" t="str">
        <f>'Strutture ricettive (Query)'!$C5167&amp;" "&amp;'Strutture ricettive (Query)'!$K5167</f>
        <v xml:space="preserve">Via Xx Settembre  105 </v>
      </c>
      <c r="G5167" s="19" t="s">
        <v>15718</v>
      </c>
      <c r="H5167" s="19" t="s">
        <v>24598</v>
      </c>
      <c r="I5167" s="19" t="s">
        <v>15636</v>
      </c>
      <c r="J5167" s="19" t="s">
        <v>15637</v>
      </c>
      <c r="K5167" s="19" t="str">
        <f>IF('Strutture ricettive (Query)'!$D5167='Strutture ricettive (Query)'!$E5167,'Strutture ricettive (Query)'!$D5167,'Strutture ricettive (Query)'!$D5167&amp;" "&amp;'Strutture ricettive (Query)'!$E5167)</f>
        <v xml:space="preserve">105 </v>
      </c>
    </row>
    <row r="5168" spans="1:11" x14ac:dyDescent="0.25">
      <c r="A5168" s="16" t="s">
        <v>19708</v>
      </c>
      <c r="B5168" s="17" t="s">
        <v>23385</v>
      </c>
      <c r="C5168" s="17" t="s">
        <v>28567</v>
      </c>
      <c r="D5168" s="17" t="s">
        <v>27209</v>
      </c>
      <c r="E5168" s="17"/>
      <c r="F5168" s="17" t="str">
        <f>'Strutture ricettive (Query)'!$C5168&amp;" "&amp;'Strutture ricettive (Query)'!$K5168</f>
        <v xml:space="preserve">Via Frana  32 </v>
      </c>
      <c r="G5168" s="17" t="s">
        <v>15718</v>
      </c>
      <c r="H5168" s="17" t="s">
        <v>24598</v>
      </c>
      <c r="I5168" s="17" t="s">
        <v>24598</v>
      </c>
      <c r="J5168" s="17" t="s">
        <v>15640</v>
      </c>
      <c r="K5168" s="17" t="str">
        <f>IF('Strutture ricettive (Query)'!$D5168='Strutture ricettive (Query)'!$E5168,'Strutture ricettive (Query)'!$D5168,'Strutture ricettive (Query)'!$D5168&amp;" "&amp;'Strutture ricettive (Query)'!$E5168)</f>
        <v xml:space="preserve">32 </v>
      </c>
    </row>
    <row r="5169" spans="1:11" x14ac:dyDescent="0.25">
      <c r="A5169" s="18" t="s">
        <v>19708</v>
      </c>
      <c r="B5169" s="19" t="s">
        <v>23386</v>
      </c>
      <c r="C5169" s="19" t="s">
        <v>28566</v>
      </c>
      <c r="D5169" s="19" t="s">
        <v>26897</v>
      </c>
      <c r="E5169" s="19"/>
      <c r="F5169" s="19" t="str">
        <f>'Strutture ricettive (Query)'!$C5169&amp;" "&amp;'Strutture ricettive (Query)'!$K5169</f>
        <v xml:space="preserve">Via F.Lli Rosselli  55 </v>
      </c>
      <c r="G5169" s="19" t="s">
        <v>15718</v>
      </c>
      <c r="H5169" s="19" t="s">
        <v>24598</v>
      </c>
      <c r="I5169" s="19" t="s">
        <v>15643</v>
      </c>
      <c r="J5169" s="19" t="s">
        <v>15644</v>
      </c>
      <c r="K5169" s="19" t="str">
        <f>IF('Strutture ricettive (Query)'!$D5169='Strutture ricettive (Query)'!$E5169,'Strutture ricettive (Query)'!$D5169,'Strutture ricettive (Query)'!$D5169&amp;" "&amp;'Strutture ricettive (Query)'!$E5169)</f>
        <v xml:space="preserve">55 </v>
      </c>
    </row>
    <row r="5170" spans="1:11" x14ac:dyDescent="0.25">
      <c r="A5170" s="16" t="s">
        <v>19708</v>
      </c>
      <c r="B5170" s="17" t="s">
        <v>23389</v>
      </c>
      <c r="C5170" s="17" t="s">
        <v>28567</v>
      </c>
      <c r="D5170" s="17" t="s">
        <v>28572</v>
      </c>
      <c r="E5170" s="17"/>
      <c r="F5170" s="17" t="str">
        <f>'Strutture ricettive (Query)'!$C5170&amp;" "&amp;'Strutture ricettive (Query)'!$K5170</f>
        <v xml:space="preserve">Via Frana  33A </v>
      </c>
      <c r="G5170" s="17" t="s">
        <v>15718</v>
      </c>
      <c r="H5170" s="17" t="s">
        <v>26593</v>
      </c>
      <c r="I5170" s="17" t="s">
        <v>15656</v>
      </c>
      <c r="J5170" s="17" t="s">
        <v>15657</v>
      </c>
      <c r="K5170" s="17" t="str">
        <f>IF('Strutture ricettive (Query)'!$D5170='Strutture ricettive (Query)'!$E5170,'Strutture ricettive (Query)'!$D5170,'Strutture ricettive (Query)'!$D5170&amp;" "&amp;'Strutture ricettive (Query)'!$E5170)</f>
        <v xml:space="preserve">33A </v>
      </c>
    </row>
    <row r="5171" spans="1:11" x14ac:dyDescent="0.25">
      <c r="A5171" s="18" t="s">
        <v>19708</v>
      </c>
      <c r="B5171" s="19" t="s">
        <v>23390</v>
      </c>
      <c r="C5171" s="19" t="s">
        <v>28567</v>
      </c>
      <c r="D5171" s="19" t="s">
        <v>28572</v>
      </c>
      <c r="E5171" s="19"/>
      <c r="F5171" s="19" t="str">
        <f>'Strutture ricettive (Query)'!$C5171&amp;" "&amp;'Strutture ricettive (Query)'!$K5171</f>
        <v xml:space="preserve">Via Frana  33A </v>
      </c>
      <c r="G5171" s="19" t="s">
        <v>15718</v>
      </c>
      <c r="H5171" s="19" t="s">
        <v>26593</v>
      </c>
      <c r="I5171" s="19" t="s">
        <v>15659</v>
      </c>
      <c r="J5171" s="19" t="s">
        <v>15660</v>
      </c>
      <c r="K5171" s="19" t="str">
        <f>IF('Strutture ricettive (Query)'!$D5171='Strutture ricettive (Query)'!$E5171,'Strutture ricettive (Query)'!$D5171,'Strutture ricettive (Query)'!$D5171&amp;" "&amp;'Strutture ricettive (Query)'!$E5171)</f>
        <v xml:space="preserve">33A </v>
      </c>
    </row>
    <row r="5172" spans="1:11" x14ac:dyDescent="0.25">
      <c r="A5172" s="16" t="s">
        <v>19723</v>
      </c>
      <c r="B5172" s="17" t="s">
        <v>23391</v>
      </c>
      <c r="C5172" s="17" t="s">
        <v>27004</v>
      </c>
      <c r="D5172" s="17" t="s">
        <v>27096</v>
      </c>
      <c r="E5172" s="17"/>
      <c r="F5172" s="17" t="str">
        <f>'Strutture ricettive (Query)'!$C5172&amp;" "&amp;'Strutture ricettive (Query)'!$K5172</f>
        <v xml:space="preserve">Viale Lungomare Repubblica  14 </v>
      </c>
      <c r="G5172" s="17" t="s">
        <v>15718</v>
      </c>
      <c r="H5172" s="17" t="s">
        <v>26593</v>
      </c>
      <c r="I5172" s="17" t="s">
        <v>15663</v>
      </c>
      <c r="J5172" s="17" t="s">
        <v>15664</v>
      </c>
      <c r="K5172" s="17" t="str">
        <f>IF('Strutture ricettive (Query)'!$D5172='Strutture ricettive (Query)'!$E5172,'Strutture ricettive (Query)'!$D5172,'Strutture ricettive (Query)'!$D5172&amp;" "&amp;'Strutture ricettive (Query)'!$E5172)</f>
        <v xml:space="preserve">14 </v>
      </c>
    </row>
    <row r="5173" spans="1:11" x14ac:dyDescent="0.25">
      <c r="A5173" s="18" t="s">
        <v>19708</v>
      </c>
      <c r="B5173" s="19" t="s">
        <v>23392</v>
      </c>
      <c r="C5173" s="19" t="s">
        <v>28580</v>
      </c>
      <c r="D5173" s="19" t="s">
        <v>28581</v>
      </c>
      <c r="E5173" s="19"/>
      <c r="F5173" s="19" t="str">
        <f>'Strutture ricettive (Query)'!$C5173&amp;" "&amp;'Strutture ricettive (Query)'!$K5173</f>
        <v xml:space="preserve">Strada Provinciale Valtesino  350 </v>
      </c>
      <c r="G5173" s="19" t="s">
        <v>15718</v>
      </c>
      <c r="H5173" s="19" t="s">
        <v>26593</v>
      </c>
      <c r="I5173" s="19" t="s">
        <v>15667</v>
      </c>
      <c r="J5173" s="19" t="s">
        <v>15668</v>
      </c>
      <c r="K5173" s="19" t="str">
        <f>IF('Strutture ricettive (Query)'!$D5173='Strutture ricettive (Query)'!$E5173,'Strutture ricettive (Query)'!$D5173,'Strutture ricettive (Query)'!$D5173&amp;" "&amp;'Strutture ricettive (Query)'!$E5173)</f>
        <v xml:space="preserve">350 </v>
      </c>
    </row>
    <row r="5174" spans="1:11" x14ac:dyDescent="0.25">
      <c r="A5174" s="16" t="s">
        <v>19723</v>
      </c>
      <c r="B5174" s="17" t="s">
        <v>23393</v>
      </c>
      <c r="C5174" s="17" t="s">
        <v>28583</v>
      </c>
      <c r="D5174" s="17" t="s">
        <v>27086</v>
      </c>
      <c r="E5174" s="17"/>
      <c r="F5174" s="17" t="str">
        <f>'Strutture ricettive (Query)'!$C5174&amp;" "&amp;'Strutture ricettive (Query)'!$K5174</f>
        <v xml:space="preserve">Via Malta  16 </v>
      </c>
      <c r="G5174" s="17" t="s">
        <v>15718</v>
      </c>
      <c r="H5174" s="17" t="s">
        <v>26593</v>
      </c>
      <c r="I5174" s="17" t="s">
        <v>15671</v>
      </c>
      <c r="J5174" s="17" t="s">
        <v>15672</v>
      </c>
      <c r="K5174" s="17" t="str">
        <f>IF('Strutture ricettive (Query)'!$D5174='Strutture ricettive (Query)'!$E5174,'Strutture ricettive (Query)'!$D5174,'Strutture ricettive (Query)'!$D5174&amp;" "&amp;'Strutture ricettive (Query)'!$E5174)</f>
        <v xml:space="preserve">16 </v>
      </c>
    </row>
    <row r="5175" spans="1:11" x14ac:dyDescent="0.25">
      <c r="A5175" s="18" t="s">
        <v>19712</v>
      </c>
      <c r="B5175" s="19" t="s">
        <v>23394</v>
      </c>
      <c r="C5175" s="19" t="s">
        <v>28593</v>
      </c>
      <c r="D5175" s="19" t="s">
        <v>27064</v>
      </c>
      <c r="E5175" s="19"/>
      <c r="F5175" s="19" t="str">
        <f>'Strutture ricettive (Query)'!$C5175&amp;" "&amp;'Strutture ricettive (Query)'!$K5175</f>
        <v xml:space="preserve">Via C. Peretti  2 </v>
      </c>
      <c r="G5175" s="19" t="s">
        <v>15718</v>
      </c>
      <c r="H5175" s="19" t="s">
        <v>26593</v>
      </c>
      <c r="I5175" s="19" t="s">
        <v>15675</v>
      </c>
      <c r="J5175" s="19" t="s">
        <v>15676</v>
      </c>
      <c r="K5175" s="19" t="str">
        <f>IF('Strutture ricettive (Query)'!$D5175='Strutture ricettive (Query)'!$E5175,'Strutture ricettive (Query)'!$D5175,'Strutture ricettive (Query)'!$D5175&amp;" "&amp;'Strutture ricettive (Query)'!$E5175)</f>
        <v xml:space="preserve">2 </v>
      </c>
    </row>
    <row r="5176" spans="1:11" x14ac:dyDescent="0.25">
      <c r="A5176" s="16" t="s">
        <v>19704</v>
      </c>
      <c r="B5176" s="17" t="s">
        <v>23395</v>
      </c>
      <c r="C5176" s="17" t="s">
        <v>28592</v>
      </c>
      <c r="D5176" s="17" t="s">
        <v>27071</v>
      </c>
      <c r="E5176" s="17"/>
      <c r="F5176" s="17" t="str">
        <f>'Strutture ricettive (Query)'!$C5176&amp;" "&amp;'Strutture ricettive (Query)'!$K5176</f>
        <v xml:space="preserve">Contrada Granaro  19 </v>
      </c>
      <c r="G5176" s="17" t="s">
        <v>15718</v>
      </c>
      <c r="H5176" s="17" t="s">
        <v>26593</v>
      </c>
      <c r="I5176" s="17" t="s">
        <v>15679</v>
      </c>
      <c r="J5176" s="17" t="s">
        <v>15680</v>
      </c>
      <c r="K5176" s="17" t="str">
        <f>IF('Strutture ricettive (Query)'!$D5176='Strutture ricettive (Query)'!$E5176,'Strutture ricettive (Query)'!$D5176,'Strutture ricettive (Query)'!$D5176&amp;" "&amp;'Strutture ricettive (Query)'!$E5176)</f>
        <v xml:space="preserve">19 </v>
      </c>
    </row>
    <row r="5177" spans="1:11" x14ac:dyDescent="0.25">
      <c r="A5177" s="18" t="s">
        <v>19712</v>
      </c>
      <c r="B5177" s="19" t="s">
        <v>23396</v>
      </c>
      <c r="C5177" s="19" t="s">
        <v>28591</v>
      </c>
      <c r="D5177" s="19" t="s">
        <v>26836</v>
      </c>
      <c r="E5177" s="19"/>
      <c r="F5177" s="19" t="str">
        <f>'Strutture ricettive (Query)'!$C5177&amp;" "&amp;'Strutture ricettive (Query)'!$K5177</f>
        <v xml:space="preserve">Via Cantiere  7 </v>
      </c>
      <c r="G5177" s="19" t="s">
        <v>15718</v>
      </c>
      <c r="H5177" s="19" t="s">
        <v>26593</v>
      </c>
      <c r="I5177" s="19" t="s">
        <v>24598</v>
      </c>
      <c r="J5177" s="19" t="s">
        <v>15683</v>
      </c>
      <c r="K5177" s="19" t="str">
        <f>IF('Strutture ricettive (Query)'!$D5177='Strutture ricettive (Query)'!$E5177,'Strutture ricettive (Query)'!$D5177,'Strutture ricettive (Query)'!$D5177&amp;" "&amp;'Strutture ricettive (Query)'!$E5177)</f>
        <v xml:space="preserve">7 </v>
      </c>
    </row>
    <row r="5178" spans="1:11" x14ac:dyDescent="0.25">
      <c r="A5178" s="16" t="s">
        <v>19712</v>
      </c>
      <c r="B5178" s="17" t="s">
        <v>23397</v>
      </c>
      <c r="C5178" s="17" t="s">
        <v>28590</v>
      </c>
      <c r="D5178" s="17" t="s">
        <v>26960</v>
      </c>
      <c r="E5178" s="17"/>
      <c r="F5178" s="17" t="str">
        <f>'Strutture ricettive (Query)'!$C5178&amp;" "&amp;'Strutture ricettive (Query)'!$K5178</f>
        <v xml:space="preserve">Via Natale Capriotti  39 </v>
      </c>
      <c r="G5178" s="17" t="s">
        <v>15718</v>
      </c>
      <c r="H5178" s="17" t="s">
        <v>26593</v>
      </c>
      <c r="I5178" s="17" t="s">
        <v>15686</v>
      </c>
      <c r="J5178" s="17" t="s">
        <v>15687</v>
      </c>
      <c r="K5178" s="17" t="str">
        <f>IF('Strutture ricettive (Query)'!$D5178='Strutture ricettive (Query)'!$E5178,'Strutture ricettive (Query)'!$D5178,'Strutture ricettive (Query)'!$D5178&amp;" "&amp;'Strutture ricettive (Query)'!$E5178)</f>
        <v xml:space="preserve">39 </v>
      </c>
    </row>
    <row r="5179" spans="1:11" x14ac:dyDescent="0.25">
      <c r="A5179" s="18" t="s">
        <v>19708</v>
      </c>
      <c r="B5179" s="19" t="s">
        <v>23398</v>
      </c>
      <c r="C5179" s="19" t="s">
        <v>28589</v>
      </c>
      <c r="D5179" s="19" t="s">
        <v>27029</v>
      </c>
      <c r="E5179" s="19"/>
      <c r="F5179" s="19" t="str">
        <f>'Strutture ricettive (Query)'!$C5179&amp;" "&amp;'Strutture ricettive (Query)'!$K5179</f>
        <v xml:space="preserve">Contrada San Francesco  26 </v>
      </c>
      <c r="G5179" s="19" t="s">
        <v>15718</v>
      </c>
      <c r="H5179" s="19" t="s">
        <v>26593</v>
      </c>
      <c r="I5179" s="19" t="s">
        <v>15690</v>
      </c>
      <c r="J5179" s="19" t="s">
        <v>15691</v>
      </c>
      <c r="K5179" s="19" t="str">
        <f>IF('Strutture ricettive (Query)'!$D5179='Strutture ricettive (Query)'!$E5179,'Strutture ricettive (Query)'!$D5179,'Strutture ricettive (Query)'!$D5179&amp;" "&amp;'Strutture ricettive (Query)'!$E5179)</f>
        <v xml:space="preserve">26 </v>
      </c>
    </row>
    <row r="5180" spans="1:11" x14ac:dyDescent="0.25">
      <c r="A5180" s="16" t="s">
        <v>19712</v>
      </c>
      <c r="B5180" s="17" t="s">
        <v>23399</v>
      </c>
      <c r="C5180" s="17" t="s">
        <v>26796</v>
      </c>
      <c r="D5180" s="17" t="s">
        <v>27086</v>
      </c>
      <c r="E5180" s="17"/>
      <c r="F5180" s="17" t="str">
        <f>'Strutture ricettive (Query)'!$C5180&amp;" "&amp;'Strutture ricettive (Query)'!$K5180</f>
        <v xml:space="preserve">Viale Alcide De Gasperi  16 </v>
      </c>
      <c r="G5180" s="17" t="s">
        <v>15718</v>
      </c>
      <c r="H5180" s="17" t="s">
        <v>26593</v>
      </c>
      <c r="I5180" s="17" t="s">
        <v>24598</v>
      </c>
      <c r="J5180" s="17" t="s">
        <v>15694</v>
      </c>
      <c r="K5180" s="17" t="str">
        <f>IF('Strutture ricettive (Query)'!$D5180='Strutture ricettive (Query)'!$E5180,'Strutture ricettive (Query)'!$D5180,'Strutture ricettive (Query)'!$D5180&amp;" "&amp;'Strutture ricettive (Query)'!$E5180)</f>
        <v xml:space="preserve">16 </v>
      </c>
    </row>
    <row r="5181" spans="1:11" x14ac:dyDescent="0.25">
      <c r="A5181" s="18" t="s">
        <v>19708</v>
      </c>
      <c r="B5181" s="19" t="s">
        <v>23400</v>
      </c>
      <c r="C5181" s="19" t="s">
        <v>28580</v>
      </c>
      <c r="D5181" s="19" t="s">
        <v>28312</v>
      </c>
      <c r="E5181" s="19"/>
      <c r="F5181" s="19" t="str">
        <f>'Strutture ricettive (Query)'!$C5181&amp;" "&amp;'Strutture ricettive (Query)'!$K5181</f>
        <v xml:space="preserve">Strada Provinciale Valtesino  242 </v>
      </c>
      <c r="G5181" s="19" t="s">
        <v>15718</v>
      </c>
      <c r="H5181" s="19" t="s">
        <v>26593</v>
      </c>
      <c r="I5181" s="19" t="s">
        <v>15697</v>
      </c>
      <c r="J5181" s="19" t="s">
        <v>15698</v>
      </c>
      <c r="K5181" s="19" t="str">
        <f>IF('Strutture ricettive (Query)'!$D5181='Strutture ricettive (Query)'!$E5181,'Strutture ricettive (Query)'!$D5181,'Strutture ricettive (Query)'!$D5181&amp;" "&amp;'Strutture ricettive (Query)'!$E5181)</f>
        <v xml:space="preserve">242 </v>
      </c>
    </row>
    <row r="5182" spans="1:11" x14ac:dyDescent="0.25">
      <c r="A5182" s="16" t="s">
        <v>19708</v>
      </c>
      <c r="B5182" s="17" t="s">
        <v>23401</v>
      </c>
      <c r="C5182" s="17" t="s">
        <v>26796</v>
      </c>
      <c r="D5182" s="17" t="s">
        <v>28594</v>
      </c>
      <c r="E5182" s="17"/>
      <c r="F5182" s="17" t="str">
        <f>'Strutture ricettive (Query)'!$C5182&amp;" "&amp;'Strutture ricettive (Query)'!$K5182</f>
        <v xml:space="preserve">Viale Alcide De Gasperi  182 </v>
      </c>
      <c r="G5182" s="17" t="s">
        <v>15718</v>
      </c>
      <c r="H5182" s="17" t="s">
        <v>26593</v>
      </c>
      <c r="I5182" s="17" t="s">
        <v>15701</v>
      </c>
      <c r="J5182" s="17" t="s">
        <v>15702</v>
      </c>
      <c r="K5182" s="17" t="str">
        <f>IF('Strutture ricettive (Query)'!$D5182='Strutture ricettive (Query)'!$E5182,'Strutture ricettive (Query)'!$D5182,'Strutture ricettive (Query)'!$D5182&amp;" "&amp;'Strutture ricettive (Query)'!$E5182)</f>
        <v xml:space="preserve">182 </v>
      </c>
    </row>
    <row r="5183" spans="1:11" x14ac:dyDescent="0.25">
      <c r="A5183" s="18" t="s">
        <v>19708</v>
      </c>
      <c r="B5183" s="19" t="s">
        <v>23402</v>
      </c>
      <c r="C5183" s="19" t="s">
        <v>28580</v>
      </c>
      <c r="D5183" s="19" t="s">
        <v>28588</v>
      </c>
      <c r="E5183" s="19"/>
      <c r="F5183" s="19" t="str">
        <f>'Strutture ricettive (Query)'!$C5183&amp;" "&amp;'Strutture ricettive (Query)'!$K5183</f>
        <v xml:space="preserve">Strada Provinciale Valtesino  352 </v>
      </c>
      <c r="G5183" s="19" t="s">
        <v>15718</v>
      </c>
      <c r="H5183" s="19" t="s">
        <v>26593</v>
      </c>
      <c r="I5183" s="19" t="s">
        <v>15667</v>
      </c>
      <c r="J5183" s="19" t="s">
        <v>15668</v>
      </c>
      <c r="K5183" s="19" t="str">
        <f>IF('Strutture ricettive (Query)'!$D5183='Strutture ricettive (Query)'!$E5183,'Strutture ricettive (Query)'!$D5183,'Strutture ricettive (Query)'!$D5183&amp;" "&amp;'Strutture ricettive (Query)'!$E5183)</f>
        <v xml:space="preserve">352 </v>
      </c>
    </row>
    <row r="5184" spans="1:11" x14ac:dyDescent="0.25">
      <c r="A5184" s="16" t="s">
        <v>19708</v>
      </c>
      <c r="B5184" s="17" t="s">
        <v>20569</v>
      </c>
      <c r="C5184" s="17" t="s">
        <v>28587</v>
      </c>
      <c r="D5184" s="17" t="s">
        <v>26951</v>
      </c>
      <c r="E5184" s="17"/>
      <c r="F5184" s="17" t="str">
        <f>'Strutture ricettive (Query)'!$C5184&amp;" "&amp;'Strutture ricettive (Query)'!$K5184</f>
        <v xml:space="preserve">Via Cagliata  4 </v>
      </c>
      <c r="G5184" s="17" t="s">
        <v>15718</v>
      </c>
      <c r="H5184" s="17" t="s">
        <v>26593</v>
      </c>
      <c r="I5184" s="17" t="s">
        <v>15706</v>
      </c>
      <c r="J5184" s="17" t="s">
        <v>15707</v>
      </c>
      <c r="K5184" s="17" t="str">
        <f>IF('Strutture ricettive (Query)'!$D5184='Strutture ricettive (Query)'!$E5184,'Strutture ricettive (Query)'!$D5184,'Strutture ricettive (Query)'!$D5184&amp;" "&amp;'Strutture ricettive (Query)'!$E5184)</f>
        <v xml:space="preserve">4 </v>
      </c>
    </row>
    <row r="5185" spans="1:11" x14ac:dyDescent="0.25">
      <c r="A5185" s="18" t="s">
        <v>19708</v>
      </c>
      <c r="B5185" s="19" t="s">
        <v>23403</v>
      </c>
      <c r="C5185" s="19" t="s">
        <v>28586</v>
      </c>
      <c r="D5185" s="19" t="s">
        <v>27055</v>
      </c>
      <c r="E5185" s="19"/>
      <c r="F5185" s="19" t="str">
        <f>'Strutture ricettive (Query)'!$C5185&amp;" "&amp;'Strutture ricettive (Query)'!$K5185</f>
        <v xml:space="preserve">Via Ischia Prima  203 </v>
      </c>
      <c r="G5185" s="19" t="s">
        <v>15718</v>
      </c>
      <c r="H5185" s="19" t="s">
        <v>26593</v>
      </c>
      <c r="I5185" s="19" t="s">
        <v>15710</v>
      </c>
      <c r="J5185" s="19" t="s">
        <v>15711</v>
      </c>
      <c r="K5185" s="19" t="str">
        <f>IF('Strutture ricettive (Query)'!$D5185='Strutture ricettive (Query)'!$E5185,'Strutture ricettive (Query)'!$D5185,'Strutture ricettive (Query)'!$D5185&amp;" "&amp;'Strutture ricettive (Query)'!$E5185)</f>
        <v xml:space="preserve">203 </v>
      </c>
    </row>
    <row r="5186" spans="1:11" x14ac:dyDescent="0.25">
      <c r="A5186" s="16" t="s">
        <v>19708</v>
      </c>
      <c r="B5186" s="17" t="s">
        <v>23404</v>
      </c>
      <c r="C5186" s="17" t="s">
        <v>28585</v>
      </c>
      <c r="D5186" s="17" t="s">
        <v>26776</v>
      </c>
      <c r="E5186" s="17"/>
      <c r="F5186" s="17" t="str">
        <f>'Strutture ricettive (Query)'!$C5186&amp;" "&amp;'Strutture ricettive (Query)'!$K5186</f>
        <v xml:space="preserve">Ponza  91 </v>
      </c>
      <c r="G5186" s="17" t="s">
        <v>15718</v>
      </c>
      <c r="H5186" s="17" t="s">
        <v>24598</v>
      </c>
      <c r="I5186" s="17" t="s">
        <v>24598</v>
      </c>
      <c r="J5186" s="17" t="s">
        <v>15714</v>
      </c>
      <c r="K5186" s="17" t="str">
        <f>IF('Strutture ricettive (Query)'!$D5186='Strutture ricettive (Query)'!$E5186,'Strutture ricettive (Query)'!$D5186,'Strutture ricettive (Query)'!$D5186&amp;" "&amp;'Strutture ricettive (Query)'!$E5186)</f>
        <v xml:space="preserve">91 </v>
      </c>
    </row>
    <row r="5187" spans="1:11" x14ac:dyDescent="0.25">
      <c r="A5187" s="18" t="s">
        <v>19713</v>
      </c>
      <c r="B5187" s="19" t="s">
        <v>19715</v>
      </c>
      <c r="C5187" s="19" t="s">
        <v>24598</v>
      </c>
      <c r="D5187" s="19"/>
      <c r="E5187" s="19"/>
      <c r="F5187" s="19" t="str">
        <f>'Strutture ricettive (Query)'!$C5187&amp;" "&amp;'Strutture ricettive (Query)'!$K5187</f>
        <v>dato mancante 0</v>
      </c>
      <c r="G5187" s="19" t="s">
        <v>15718</v>
      </c>
      <c r="H5187" s="19" t="s">
        <v>26593</v>
      </c>
      <c r="I5187" s="19" t="s">
        <v>24598</v>
      </c>
      <c r="J5187" s="19" t="s">
        <v>15715</v>
      </c>
      <c r="K5187" s="19">
        <f>IF('Strutture ricettive (Query)'!$D5187='Strutture ricettive (Query)'!$E5187,'Strutture ricettive (Query)'!$D5187,'Strutture ricettive (Query)'!$D5187&amp;" "&amp;'Strutture ricettive (Query)'!$E5187)</f>
        <v>0</v>
      </c>
    </row>
    <row r="5188" spans="1:11" x14ac:dyDescent="0.25">
      <c r="A5188" s="16" t="s">
        <v>19708</v>
      </c>
      <c r="B5188" s="17" t="s">
        <v>23405</v>
      </c>
      <c r="C5188" s="17" t="s">
        <v>28584</v>
      </c>
      <c r="D5188" s="17" t="s">
        <v>26980</v>
      </c>
      <c r="E5188" s="17"/>
      <c r="F5188" s="17" t="str">
        <f>'Strutture ricettive (Query)'!$C5188&amp;" "&amp;'Strutture ricettive (Query)'!$K5188</f>
        <v xml:space="preserve">Via G. Bruno  34 </v>
      </c>
      <c r="G5188" s="17" t="s">
        <v>15718</v>
      </c>
      <c r="H5188" s="17" t="s">
        <v>26593</v>
      </c>
      <c r="I5188" s="17" t="s">
        <v>24598</v>
      </c>
      <c r="J5188" s="17" t="s">
        <v>15719</v>
      </c>
      <c r="K5188" s="17" t="str">
        <f>IF('Strutture ricettive (Query)'!$D5188='Strutture ricettive (Query)'!$E5188,'Strutture ricettive (Query)'!$D5188,'Strutture ricettive (Query)'!$D5188&amp;" "&amp;'Strutture ricettive (Query)'!$E5188)</f>
        <v xml:space="preserve">34 </v>
      </c>
    </row>
    <row r="5189" spans="1:11" x14ac:dyDescent="0.25">
      <c r="A5189" s="18" t="s">
        <v>19723</v>
      </c>
      <c r="B5189" s="19" t="s">
        <v>23406</v>
      </c>
      <c r="C5189" s="19" t="s">
        <v>28583</v>
      </c>
      <c r="D5189" s="19" t="s">
        <v>27064</v>
      </c>
      <c r="E5189" s="19"/>
      <c r="F5189" s="19" t="str">
        <f>'Strutture ricettive (Query)'!$C5189&amp;" "&amp;'Strutture ricettive (Query)'!$K5189</f>
        <v xml:space="preserve">Via Malta  2 </v>
      </c>
      <c r="G5189" s="19" t="s">
        <v>15718</v>
      </c>
      <c r="H5189" s="19" t="s">
        <v>26593</v>
      </c>
      <c r="I5189" s="19" t="s">
        <v>15722</v>
      </c>
      <c r="J5189" s="19" t="s">
        <v>15723</v>
      </c>
      <c r="K5189" s="19" t="str">
        <f>IF('Strutture ricettive (Query)'!$D5189='Strutture ricettive (Query)'!$E5189,'Strutture ricettive (Query)'!$D5189,'Strutture ricettive (Query)'!$D5189&amp;" "&amp;'Strutture ricettive (Query)'!$E5189)</f>
        <v xml:space="preserve">2 </v>
      </c>
    </row>
    <row r="5190" spans="1:11" x14ac:dyDescent="0.25">
      <c r="A5190" s="16" t="s">
        <v>19723</v>
      </c>
      <c r="B5190" s="17" t="s">
        <v>23407</v>
      </c>
      <c r="C5190" s="17" t="s">
        <v>28569</v>
      </c>
      <c r="D5190" s="17" t="s">
        <v>26814</v>
      </c>
      <c r="E5190" s="17"/>
      <c r="F5190" s="17" t="str">
        <f>'Strutture ricettive (Query)'!$C5190&amp;" "&amp;'Strutture ricettive (Query)'!$K5190</f>
        <v xml:space="preserve">Lungomare Alcide De Gasperi  76 </v>
      </c>
      <c r="G5190" s="17" t="s">
        <v>15718</v>
      </c>
      <c r="H5190" s="17" t="s">
        <v>26593</v>
      </c>
      <c r="I5190" s="17" t="s">
        <v>15726</v>
      </c>
      <c r="J5190" s="17" t="s">
        <v>15727</v>
      </c>
      <c r="K5190" s="17" t="str">
        <f>IF('Strutture ricettive (Query)'!$D5190='Strutture ricettive (Query)'!$E5190,'Strutture ricettive (Query)'!$D5190,'Strutture ricettive (Query)'!$D5190&amp;" "&amp;'Strutture ricettive (Query)'!$E5190)</f>
        <v xml:space="preserve">76 </v>
      </c>
    </row>
    <row r="5191" spans="1:11" x14ac:dyDescent="0.25">
      <c r="A5191" s="18" t="s">
        <v>19707</v>
      </c>
      <c r="B5191" s="19" t="s">
        <v>21685</v>
      </c>
      <c r="C5191" s="19" t="s">
        <v>28569</v>
      </c>
      <c r="D5191" s="19" t="s">
        <v>28582</v>
      </c>
      <c r="E5191" s="19"/>
      <c r="F5191" s="19" t="str">
        <f>'Strutture ricettive (Query)'!$C5191&amp;" "&amp;'Strutture ricettive (Query)'!$K5191</f>
        <v xml:space="preserve">Lungomare Alcide De Gasperi  172 </v>
      </c>
      <c r="G5191" s="19" t="s">
        <v>15718</v>
      </c>
      <c r="H5191" s="19" t="s">
        <v>26593</v>
      </c>
      <c r="I5191" s="19" t="s">
        <v>15729</v>
      </c>
      <c r="J5191" s="19" t="s">
        <v>15730</v>
      </c>
      <c r="K5191" s="19" t="str">
        <f>IF('Strutture ricettive (Query)'!$D5191='Strutture ricettive (Query)'!$E5191,'Strutture ricettive (Query)'!$D5191,'Strutture ricettive (Query)'!$D5191&amp;" "&amp;'Strutture ricettive (Query)'!$E5191)</f>
        <v xml:space="preserve">172 </v>
      </c>
    </row>
    <row r="5192" spans="1:11" x14ac:dyDescent="0.25">
      <c r="A5192" s="16" t="s">
        <v>19707</v>
      </c>
      <c r="B5192" s="17" t="s">
        <v>19785</v>
      </c>
      <c r="C5192" s="17" t="s">
        <v>27004</v>
      </c>
      <c r="D5192" s="17" t="s">
        <v>27231</v>
      </c>
      <c r="E5192" s="17"/>
      <c r="F5192" s="17" t="str">
        <f>'Strutture ricettive (Query)'!$C5192&amp;" "&amp;'Strutture ricettive (Query)'!$K5192</f>
        <v xml:space="preserve">Viale Lungomare Repubblica  86 </v>
      </c>
      <c r="G5192" s="17" t="s">
        <v>15718</v>
      </c>
      <c r="H5192" s="17" t="s">
        <v>26593</v>
      </c>
      <c r="I5192" s="17" t="s">
        <v>15732</v>
      </c>
      <c r="J5192" s="17" t="s">
        <v>15733</v>
      </c>
      <c r="K5192" s="17" t="str">
        <f>IF('Strutture ricettive (Query)'!$D5192='Strutture ricettive (Query)'!$E5192,'Strutture ricettive (Query)'!$D5192,'Strutture ricettive (Query)'!$D5192&amp;" "&amp;'Strutture ricettive (Query)'!$E5192)</f>
        <v xml:space="preserve">86 </v>
      </c>
    </row>
    <row r="5193" spans="1:11" x14ac:dyDescent="0.25">
      <c r="A5193" s="18" t="s">
        <v>19723</v>
      </c>
      <c r="B5193" s="19" t="s">
        <v>21202</v>
      </c>
      <c r="C5193" s="19" t="s">
        <v>28569</v>
      </c>
      <c r="D5193" s="19" t="s">
        <v>27085</v>
      </c>
      <c r="E5193" s="19"/>
      <c r="F5193" s="19" t="str">
        <f>'Strutture ricettive (Query)'!$C5193&amp;" "&amp;'Strutture ricettive (Query)'!$K5193</f>
        <v xml:space="preserve">Lungomare Alcide De Gasperi  160 </v>
      </c>
      <c r="G5193" s="19" t="s">
        <v>15718</v>
      </c>
      <c r="H5193" s="19" t="s">
        <v>26593</v>
      </c>
      <c r="I5193" s="19" t="s">
        <v>15735</v>
      </c>
      <c r="J5193" s="19" t="s">
        <v>15736</v>
      </c>
      <c r="K5193" s="19" t="str">
        <f>IF('Strutture ricettive (Query)'!$D5193='Strutture ricettive (Query)'!$E5193,'Strutture ricettive (Query)'!$D5193,'Strutture ricettive (Query)'!$D5193&amp;" "&amp;'Strutture ricettive (Query)'!$E5193)</f>
        <v xml:space="preserve">160 </v>
      </c>
    </row>
    <row r="5194" spans="1:11" x14ac:dyDescent="0.25">
      <c r="A5194" s="16" t="s">
        <v>19707</v>
      </c>
      <c r="B5194" s="17" t="s">
        <v>23408</v>
      </c>
      <c r="C5194" s="17" t="s">
        <v>28762</v>
      </c>
      <c r="D5194" s="17" t="s">
        <v>26781</v>
      </c>
      <c r="E5194" s="17"/>
      <c r="F5194" s="17" t="str">
        <f>'Strutture ricettive (Query)'!$C5194&amp;" "&amp;'Strutture ricettive (Query)'!$K5194</f>
        <v xml:space="preserve">Via Vincenzo Salvi  9 </v>
      </c>
      <c r="G5194" s="17" t="s">
        <v>15718</v>
      </c>
      <c r="H5194" s="17" t="s">
        <v>26593</v>
      </c>
      <c r="I5194" s="17" t="s">
        <v>15739</v>
      </c>
      <c r="J5194" s="17" t="s">
        <v>15740</v>
      </c>
      <c r="K5194" s="17" t="str">
        <f>IF('Strutture ricettive (Query)'!$D5194='Strutture ricettive (Query)'!$E5194,'Strutture ricettive (Query)'!$D5194,'Strutture ricettive (Query)'!$D5194&amp;" "&amp;'Strutture ricettive (Query)'!$E5194)</f>
        <v xml:space="preserve">9 </v>
      </c>
    </row>
    <row r="5195" spans="1:11" x14ac:dyDescent="0.25">
      <c r="A5195" s="18" t="s">
        <v>19707</v>
      </c>
      <c r="B5195" s="19" t="s">
        <v>23409</v>
      </c>
      <c r="C5195" s="19" t="s">
        <v>28569</v>
      </c>
      <c r="D5195" s="19" t="s">
        <v>26779</v>
      </c>
      <c r="E5195" s="19"/>
      <c r="F5195" s="19" t="str">
        <f>'Strutture ricettive (Query)'!$C5195&amp;" "&amp;'Strutture ricettive (Query)'!$K5195</f>
        <v xml:space="preserve">Lungomare Alcide De Gasperi  90 </v>
      </c>
      <c r="G5195" s="19" t="s">
        <v>15718</v>
      </c>
      <c r="H5195" s="19" t="s">
        <v>26593</v>
      </c>
      <c r="I5195" s="19" t="s">
        <v>15743</v>
      </c>
      <c r="J5195" s="19" t="s">
        <v>15744</v>
      </c>
      <c r="K5195" s="19" t="str">
        <f>IF('Strutture ricettive (Query)'!$D5195='Strutture ricettive (Query)'!$E5195,'Strutture ricettive (Query)'!$D5195,'Strutture ricettive (Query)'!$D5195&amp;" "&amp;'Strutture ricettive (Query)'!$E5195)</f>
        <v xml:space="preserve">90 </v>
      </c>
    </row>
    <row r="5196" spans="1:11" x14ac:dyDescent="0.25">
      <c r="A5196" s="16" t="s">
        <v>19707</v>
      </c>
      <c r="B5196" s="17" t="s">
        <v>23410</v>
      </c>
      <c r="C5196" s="17" t="s">
        <v>26796</v>
      </c>
      <c r="D5196" s="17" t="s">
        <v>27059</v>
      </c>
      <c r="E5196" s="17"/>
      <c r="F5196" s="17" t="str">
        <f>'Strutture ricettive (Query)'!$C5196&amp;" "&amp;'Strutture ricettive (Query)'!$K5196</f>
        <v xml:space="preserve">Viale Alcide De Gasperi  20 </v>
      </c>
      <c r="G5196" s="17" t="s">
        <v>15718</v>
      </c>
      <c r="H5196" s="17" t="s">
        <v>26593</v>
      </c>
      <c r="I5196" s="17" t="s">
        <v>15747</v>
      </c>
      <c r="J5196" s="17" t="s">
        <v>15748</v>
      </c>
      <c r="K5196" s="17" t="str">
        <f>IF('Strutture ricettive (Query)'!$D5196='Strutture ricettive (Query)'!$E5196,'Strutture ricettive (Query)'!$D5196,'Strutture ricettive (Query)'!$D5196&amp;" "&amp;'Strutture ricettive (Query)'!$E5196)</f>
        <v xml:space="preserve">20 </v>
      </c>
    </row>
    <row r="5197" spans="1:11" x14ac:dyDescent="0.25">
      <c r="A5197" s="18" t="s">
        <v>19707</v>
      </c>
      <c r="B5197" s="19" t="s">
        <v>23411</v>
      </c>
      <c r="C5197" s="19" t="s">
        <v>28918</v>
      </c>
      <c r="D5197" s="19" t="s">
        <v>26980</v>
      </c>
      <c r="E5197" s="19"/>
      <c r="F5197" s="19" t="str">
        <f>'Strutture ricettive (Query)'!$C5197&amp;" "&amp;'Strutture ricettive (Query)'!$K5197</f>
        <v xml:space="preserve">Via G.Parini  34 </v>
      </c>
      <c r="G5197" s="19" t="s">
        <v>15718</v>
      </c>
      <c r="H5197" s="19" t="s">
        <v>26593</v>
      </c>
      <c r="I5197" s="19" t="s">
        <v>15751</v>
      </c>
      <c r="J5197" s="19" t="s">
        <v>15752</v>
      </c>
      <c r="K5197" s="19" t="str">
        <f>IF('Strutture ricettive (Query)'!$D5197='Strutture ricettive (Query)'!$E5197,'Strutture ricettive (Query)'!$D5197,'Strutture ricettive (Query)'!$D5197&amp;" "&amp;'Strutture ricettive (Query)'!$E5197)</f>
        <v xml:space="preserve">34 </v>
      </c>
    </row>
    <row r="5198" spans="1:11" x14ac:dyDescent="0.25">
      <c r="A5198" s="16" t="s">
        <v>19707</v>
      </c>
      <c r="B5198" s="17" t="s">
        <v>23412</v>
      </c>
      <c r="C5198" s="17" t="s">
        <v>28917</v>
      </c>
      <c r="D5198" s="17" t="s">
        <v>26831</v>
      </c>
      <c r="E5198" s="17"/>
      <c r="F5198" s="17" t="str">
        <f>'Strutture ricettive (Query)'!$C5198&amp;" "&amp;'Strutture ricettive (Query)'!$K5198</f>
        <v xml:space="preserve">Via Guglielmo Marconi  71 </v>
      </c>
      <c r="G5198" s="17" t="s">
        <v>15718</v>
      </c>
      <c r="H5198" s="17" t="s">
        <v>26593</v>
      </c>
      <c r="I5198" s="17" t="s">
        <v>15755</v>
      </c>
      <c r="J5198" s="17" t="s">
        <v>15596</v>
      </c>
      <c r="K5198" s="17" t="str">
        <f>IF('Strutture ricettive (Query)'!$D5198='Strutture ricettive (Query)'!$E5198,'Strutture ricettive (Query)'!$D5198,'Strutture ricettive (Query)'!$D5198&amp;" "&amp;'Strutture ricettive (Query)'!$E5198)</f>
        <v xml:space="preserve">71 </v>
      </c>
    </row>
    <row r="5199" spans="1:11" x14ac:dyDescent="0.25">
      <c r="A5199" s="18" t="s">
        <v>19707</v>
      </c>
      <c r="B5199" s="19" t="s">
        <v>21673</v>
      </c>
      <c r="C5199" s="19" t="s">
        <v>26796</v>
      </c>
      <c r="D5199" s="19" t="s">
        <v>26873</v>
      </c>
      <c r="E5199" s="19"/>
      <c r="F5199" s="19" t="str">
        <f>'Strutture ricettive (Query)'!$C5199&amp;" "&amp;'Strutture ricettive (Query)'!$K5199</f>
        <v xml:space="preserve">Viale Alcide De Gasperi  60 </v>
      </c>
      <c r="G5199" s="19" t="s">
        <v>15718</v>
      </c>
      <c r="H5199" s="19" t="s">
        <v>26593</v>
      </c>
      <c r="I5199" s="19" t="s">
        <v>15757</v>
      </c>
      <c r="J5199" s="19" t="s">
        <v>15758</v>
      </c>
      <c r="K5199" s="19" t="str">
        <f>IF('Strutture ricettive (Query)'!$D5199='Strutture ricettive (Query)'!$E5199,'Strutture ricettive (Query)'!$D5199,'Strutture ricettive (Query)'!$D5199&amp;" "&amp;'Strutture ricettive (Query)'!$E5199)</f>
        <v xml:space="preserve">60 </v>
      </c>
    </row>
    <row r="5200" spans="1:11" x14ac:dyDescent="0.25">
      <c r="A5200" s="16" t="s">
        <v>19707</v>
      </c>
      <c r="B5200" s="17" t="s">
        <v>19966</v>
      </c>
      <c r="C5200" s="17" t="s">
        <v>28916</v>
      </c>
      <c r="D5200" s="17" t="s">
        <v>26793</v>
      </c>
      <c r="E5200" s="17"/>
      <c r="F5200" s="17" t="str">
        <f>'Strutture ricettive (Query)'!$C5200&amp;" "&amp;'Strutture ricettive (Query)'!$K5200</f>
        <v xml:space="preserve">Viale C. Colombo  83 </v>
      </c>
      <c r="G5200" s="17" t="s">
        <v>15718</v>
      </c>
      <c r="H5200" s="17" t="s">
        <v>26593</v>
      </c>
      <c r="I5200" s="17" t="s">
        <v>15760</v>
      </c>
      <c r="J5200" s="17" t="s">
        <v>15761</v>
      </c>
      <c r="K5200" s="17" t="str">
        <f>IF('Strutture ricettive (Query)'!$D5200='Strutture ricettive (Query)'!$E5200,'Strutture ricettive (Query)'!$D5200,'Strutture ricettive (Query)'!$D5200&amp;" "&amp;'Strutture ricettive (Query)'!$E5200)</f>
        <v xml:space="preserve">83 </v>
      </c>
    </row>
    <row r="5201" spans="1:11" x14ac:dyDescent="0.25">
      <c r="A5201" s="18" t="s">
        <v>19707</v>
      </c>
      <c r="B5201" s="19" t="s">
        <v>19766</v>
      </c>
      <c r="C5201" s="19" t="s">
        <v>26796</v>
      </c>
      <c r="D5201" s="19" t="s">
        <v>28523</v>
      </c>
      <c r="E5201" s="19"/>
      <c r="F5201" s="19" t="str">
        <f>'Strutture ricettive (Query)'!$C5201&amp;" "&amp;'Strutture ricettive (Query)'!$K5201</f>
        <v xml:space="preserve">Viale Alcide De Gasperi  146 </v>
      </c>
      <c r="G5201" s="19" t="s">
        <v>15718</v>
      </c>
      <c r="H5201" s="19" t="s">
        <v>26593</v>
      </c>
      <c r="I5201" s="19" t="s">
        <v>15763</v>
      </c>
      <c r="J5201" s="19" t="s">
        <v>15764</v>
      </c>
      <c r="K5201" s="19" t="str">
        <f>IF('Strutture ricettive (Query)'!$D5201='Strutture ricettive (Query)'!$E5201,'Strutture ricettive (Query)'!$D5201,'Strutture ricettive (Query)'!$D5201&amp;" "&amp;'Strutture ricettive (Query)'!$E5201)</f>
        <v xml:space="preserve">146 </v>
      </c>
    </row>
    <row r="5202" spans="1:11" x14ac:dyDescent="0.25">
      <c r="A5202" s="16" t="s">
        <v>19707</v>
      </c>
      <c r="B5202" s="17" t="s">
        <v>23413</v>
      </c>
      <c r="C5202" s="17" t="s">
        <v>26796</v>
      </c>
      <c r="D5202" s="17" t="s">
        <v>26875</v>
      </c>
      <c r="E5202" s="17"/>
      <c r="F5202" s="17" t="str">
        <f>'Strutture ricettive (Query)'!$C5202&amp;" "&amp;'Strutture ricettive (Query)'!$K5202</f>
        <v xml:space="preserve">Viale Alcide De Gasperi  6 </v>
      </c>
      <c r="G5202" s="17" t="s">
        <v>15718</v>
      </c>
      <c r="H5202" s="17" t="s">
        <v>26593</v>
      </c>
      <c r="I5202" s="17" t="s">
        <v>24598</v>
      </c>
      <c r="J5202" s="17" t="s">
        <v>15767</v>
      </c>
      <c r="K5202" s="17" t="str">
        <f>IF('Strutture ricettive (Query)'!$D5202='Strutture ricettive (Query)'!$E5202,'Strutture ricettive (Query)'!$D5202,'Strutture ricettive (Query)'!$D5202&amp;" "&amp;'Strutture ricettive (Query)'!$E5202)</f>
        <v xml:space="preserve">6 </v>
      </c>
    </row>
    <row r="5203" spans="1:11" x14ac:dyDescent="0.25">
      <c r="A5203" s="18" t="s">
        <v>19707</v>
      </c>
      <c r="B5203" s="19" t="s">
        <v>19726</v>
      </c>
      <c r="C5203" s="19" t="s">
        <v>26796</v>
      </c>
      <c r="D5203" s="19" t="s">
        <v>27109</v>
      </c>
      <c r="E5203" s="19"/>
      <c r="F5203" s="19" t="str">
        <f>'Strutture ricettive (Query)'!$C5203&amp;" "&amp;'Strutture ricettive (Query)'!$K5203</f>
        <v xml:space="preserve">Viale Alcide De Gasperi  130 </v>
      </c>
      <c r="G5203" s="19" t="s">
        <v>15718</v>
      </c>
      <c r="H5203" s="19" t="s">
        <v>26593</v>
      </c>
      <c r="I5203" s="19" t="s">
        <v>15732</v>
      </c>
      <c r="J5203" s="19" t="s">
        <v>15769</v>
      </c>
      <c r="K5203" s="19" t="str">
        <f>IF('Strutture ricettive (Query)'!$D5203='Strutture ricettive (Query)'!$E5203,'Strutture ricettive (Query)'!$D5203,'Strutture ricettive (Query)'!$D5203&amp;" "&amp;'Strutture ricettive (Query)'!$E5203)</f>
        <v xml:space="preserve">130 </v>
      </c>
    </row>
    <row r="5204" spans="1:11" x14ac:dyDescent="0.25">
      <c r="A5204" s="16" t="s">
        <v>19707</v>
      </c>
      <c r="B5204" s="17" t="s">
        <v>23414</v>
      </c>
      <c r="C5204" s="17" t="s">
        <v>28587</v>
      </c>
      <c r="D5204" s="17" t="s">
        <v>26935</v>
      </c>
      <c r="E5204" s="17"/>
      <c r="F5204" s="17" t="str">
        <f>'Strutture ricettive (Query)'!$C5204&amp;" "&amp;'Strutture ricettive (Query)'!$K5204</f>
        <v xml:space="preserve">Via Cagliata  44 </v>
      </c>
      <c r="G5204" s="17" t="s">
        <v>15718</v>
      </c>
      <c r="H5204" s="17" t="s">
        <v>26593</v>
      </c>
      <c r="I5204" s="17" t="s">
        <v>24598</v>
      </c>
      <c r="J5204" s="17" t="s">
        <v>15772</v>
      </c>
      <c r="K5204" s="17" t="str">
        <f>IF('Strutture ricettive (Query)'!$D5204='Strutture ricettive (Query)'!$E5204,'Strutture ricettive (Query)'!$D5204,'Strutture ricettive (Query)'!$D5204&amp;" "&amp;'Strutture ricettive (Query)'!$E5204)</f>
        <v xml:space="preserve">44 </v>
      </c>
    </row>
    <row r="5205" spans="1:11" x14ac:dyDescent="0.25">
      <c r="A5205" s="18" t="s">
        <v>19707</v>
      </c>
      <c r="B5205" s="19" t="s">
        <v>23415</v>
      </c>
      <c r="C5205" s="19" t="s">
        <v>28246</v>
      </c>
      <c r="D5205" s="19" t="s">
        <v>28191</v>
      </c>
      <c r="E5205" s="19"/>
      <c r="F5205" s="19" t="str">
        <f>'Strutture ricettive (Query)'!$C5205&amp;" "&amp;'Strutture ricettive (Query)'!$K5205</f>
        <v xml:space="preserve">Via Francesco Cilea  113 </v>
      </c>
      <c r="G5205" s="19" t="s">
        <v>15718</v>
      </c>
      <c r="H5205" s="19" t="s">
        <v>26593</v>
      </c>
      <c r="I5205" s="19" t="s">
        <v>15775</v>
      </c>
      <c r="J5205" s="19" t="s">
        <v>15776</v>
      </c>
      <c r="K5205" s="19" t="str">
        <f>IF('Strutture ricettive (Query)'!$D5205='Strutture ricettive (Query)'!$E5205,'Strutture ricettive (Query)'!$D5205,'Strutture ricettive (Query)'!$D5205&amp;" "&amp;'Strutture ricettive (Query)'!$E5205)</f>
        <v xml:space="preserve">113 </v>
      </c>
    </row>
    <row r="5206" spans="1:11" x14ac:dyDescent="0.25">
      <c r="A5206" s="16" t="s">
        <v>19707</v>
      </c>
      <c r="B5206" s="17" t="s">
        <v>23416</v>
      </c>
      <c r="C5206" s="17" t="s">
        <v>28583</v>
      </c>
      <c r="D5206" s="17" t="s">
        <v>27074</v>
      </c>
      <c r="E5206" s="17"/>
      <c r="F5206" s="17" t="str">
        <f>'Strutture ricettive (Query)'!$C5206&amp;" "&amp;'Strutture ricettive (Query)'!$K5206</f>
        <v xml:space="preserve">Via Malta  18 </v>
      </c>
      <c r="G5206" s="17" t="s">
        <v>15718</v>
      </c>
      <c r="H5206" s="17" t="s">
        <v>26593</v>
      </c>
      <c r="I5206" s="17" t="s">
        <v>15779</v>
      </c>
      <c r="J5206" s="17" t="s">
        <v>15780</v>
      </c>
      <c r="K5206" s="17" t="str">
        <f>IF('Strutture ricettive (Query)'!$D5206='Strutture ricettive (Query)'!$E5206,'Strutture ricettive (Query)'!$D5206,'Strutture ricettive (Query)'!$D5206&amp;" "&amp;'Strutture ricettive (Query)'!$E5206)</f>
        <v xml:space="preserve">18 </v>
      </c>
    </row>
    <row r="5207" spans="1:11" x14ac:dyDescent="0.25">
      <c r="A5207" s="18" t="s">
        <v>19707</v>
      </c>
      <c r="B5207" s="19" t="s">
        <v>23417</v>
      </c>
      <c r="C5207" s="19" t="s">
        <v>28745</v>
      </c>
      <c r="D5207" s="19" t="s">
        <v>27096</v>
      </c>
      <c r="E5207" s="19"/>
      <c r="F5207" s="19" t="str">
        <f>'Strutture ricettive (Query)'!$C5207&amp;" "&amp;'Strutture ricettive (Query)'!$K5207</f>
        <v xml:space="preserve">Via Mediterraneo  14 </v>
      </c>
      <c r="G5207" s="19" t="s">
        <v>15718</v>
      </c>
      <c r="H5207" s="19" t="s">
        <v>26593</v>
      </c>
      <c r="I5207" s="19" t="s">
        <v>15783</v>
      </c>
      <c r="J5207" s="19" t="s">
        <v>15784</v>
      </c>
      <c r="K5207" s="19" t="str">
        <f>IF('Strutture ricettive (Query)'!$D5207='Strutture ricettive (Query)'!$E5207,'Strutture ricettive (Query)'!$D5207,'Strutture ricettive (Query)'!$D5207&amp;" "&amp;'Strutture ricettive (Query)'!$E5207)</f>
        <v xml:space="preserve">14 </v>
      </c>
    </row>
    <row r="5208" spans="1:11" x14ac:dyDescent="0.25">
      <c r="A5208" s="16" t="s">
        <v>19707</v>
      </c>
      <c r="B5208" s="17" t="s">
        <v>23418</v>
      </c>
      <c r="C5208" s="17" t="s">
        <v>28745</v>
      </c>
      <c r="D5208" s="17" t="s">
        <v>26800</v>
      </c>
      <c r="E5208" s="17"/>
      <c r="F5208" s="17" t="str">
        <f>'Strutture ricettive (Query)'!$C5208&amp;" "&amp;'Strutture ricettive (Query)'!$K5208</f>
        <v xml:space="preserve">Via Mediterraneo  8 </v>
      </c>
      <c r="G5208" s="17" t="s">
        <v>15718</v>
      </c>
      <c r="H5208" s="17" t="s">
        <v>26593</v>
      </c>
      <c r="I5208" s="17" t="s">
        <v>15783</v>
      </c>
      <c r="J5208" s="17" t="s">
        <v>15784</v>
      </c>
      <c r="K5208" s="17" t="str">
        <f>IF('Strutture ricettive (Query)'!$D5208='Strutture ricettive (Query)'!$E5208,'Strutture ricettive (Query)'!$D5208,'Strutture ricettive (Query)'!$D5208&amp;" "&amp;'Strutture ricettive (Query)'!$E5208)</f>
        <v xml:space="preserve">8 </v>
      </c>
    </row>
    <row r="5209" spans="1:11" x14ac:dyDescent="0.25">
      <c r="A5209" s="18" t="s">
        <v>19712</v>
      </c>
      <c r="B5209" s="19" t="s">
        <v>23419</v>
      </c>
      <c r="C5209" s="19" t="s">
        <v>28914</v>
      </c>
      <c r="D5209" s="19" t="s">
        <v>28138</v>
      </c>
      <c r="E5209" s="19"/>
      <c r="F5209" s="19" t="str">
        <f>'Strutture ricettive (Query)'!$C5209&amp;" "&amp;'Strutture ricettive (Query)'!$K5209</f>
        <v xml:space="preserve">Alcide De Gasperi  120 </v>
      </c>
      <c r="G5209" s="19" t="s">
        <v>15718</v>
      </c>
      <c r="H5209" s="19" t="s">
        <v>26593</v>
      </c>
      <c r="I5209" s="19" t="s">
        <v>24598</v>
      </c>
      <c r="J5209" s="19" t="s">
        <v>15788</v>
      </c>
      <c r="K5209" s="19" t="str">
        <f>IF('Strutture ricettive (Query)'!$D5209='Strutture ricettive (Query)'!$E5209,'Strutture ricettive (Query)'!$D5209,'Strutture ricettive (Query)'!$D5209&amp;" "&amp;'Strutture ricettive (Query)'!$E5209)</f>
        <v xml:space="preserve">120 </v>
      </c>
    </row>
    <row r="5210" spans="1:11" x14ac:dyDescent="0.25">
      <c r="A5210" s="16" t="s">
        <v>19725</v>
      </c>
      <c r="B5210" s="17" t="s">
        <v>23420</v>
      </c>
      <c r="C5210" s="17" t="s">
        <v>28569</v>
      </c>
      <c r="D5210" s="17" t="s">
        <v>27574</v>
      </c>
      <c r="E5210" s="17"/>
      <c r="F5210" s="17" t="str">
        <f>'Strutture ricettive (Query)'!$C5210&amp;" "&amp;'Strutture ricettive (Query)'!$K5210</f>
        <v xml:space="preserve">Lungomare Alcide De Gasperi  128 </v>
      </c>
      <c r="G5210" s="17" t="s">
        <v>15718</v>
      </c>
      <c r="H5210" s="17" t="s">
        <v>26593</v>
      </c>
      <c r="I5210" s="17" t="s">
        <v>15791</v>
      </c>
      <c r="J5210" s="17" t="s">
        <v>15792</v>
      </c>
      <c r="K5210" s="17" t="str">
        <f>IF('Strutture ricettive (Query)'!$D5210='Strutture ricettive (Query)'!$E5210,'Strutture ricettive (Query)'!$D5210,'Strutture ricettive (Query)'!$D5210&amp;" "&amp;'Strutture ricettive (Query)'!$E5210)</f>
        <v xml:space="preserve">128 </v>
      </c>
    </row>
    <row r="5211" spans="1:11" x14ac:dyDescent="0.25">
      <c r="A5211" s="18" t="s">
        <v>19709</v>
      </c>
      <c r="B5211" s="19" t="s">
        <v>23421</v>
      </c>
      <c r="C5211" s="19" t="s">
        <v>28913</v>
      </c>
      <c r="D5211" s="19" t="s">
        <v>27029</v>
      </c>
      <c r="E5211" s="19"/>
      <c r="F5211" s="19" t="str">
        <f>'Strutture ricettive (Query)'!$C5211&amp;" "&amp;'Strutture ricettive (Query)'!$K5211</f>
        <v xml:space="preserve">Contrada San Giacomo  26 </v>
      </c>
      <c r="G5211" s="19" t="s">
        <v>15718</v>
      </c>
      <c r="H5211" s="19" t="s">
        <v>26593</v>
      </c>
      <c r="I5211" s="19" t="s">
        <v>24598</v>
      </c>
      <c r="J5211" s="19" t="s">
        <v>15795</v>
      </c>
      <c r="K5211" s="19" t="str">
        <f>IF('Strutture ricettive (Query)'!$D5211='Strutture ricettive (Query)'!$E5211,'Strutture ricettive (Query)'!$D5211,'Strutture ricettive (Query)'!$D5211&amp;" "&amp;'Strutture ricettive (Query)'!$E5211)</f>
        <v xml:space="preserve">26 </v>
      </c>
    </row>
    <row r="5212" spans="1:11" x14ac:dyDescent="0.25">
      <c r="A5212" s="16" t="s">
        <v>19712</v>
      </c>
      <c r="B5212" s="17" t="s">
        <v>23422</v>
      </c>
      <c r="C5212" s="17" t="s">
        <v>28246</v>
      </c>
      <c r="D5212" s="17" t="s">
        <v>28253</v>
      </c>
      <c r="E5212" s="17"/>
      <c r="F5212" s="17" t="str">
        <f>'Strutture ricettive (Query)'!$C5212&amp;" "&amp;'Strutture ricettive (Query)'!$K5212</f>
        <v xml:space="preserve">Via Francesco Cilea  194 </v>
      </c>
      <c r="G5212" s="17" t="s">
        <v>15718</v>
      </c>
      <c r="H5212" s="17" t="s">
        <v>26593</v>
      </c>
      <c r="I5212" s="17" t="s">
        <v>24598</v>
      </c>
      <c r="J5212" s="17" t="s">
        <v>24598</v>
      </c>
      <c r="K5212" s="17" t="str">
        <f>IF('Strutture ricettive (Query)'!$D5212='Strutture ricettive (Query)'!$E5212,'Strutture ricettive (Query)'!$D5212,'Strutture ricettive (Query)'!$D5212&amp;" "&amp;'Strutture ricettive (Query)'!$E5212)</f>
        <v xml:space="preserve">194 </v>
      </c>
    </row>
    <row r="5213" spans="1:11" x14ac:dyDescent="0.25">
      <c r="A5213" s="18" t="s">
        <v>19708</v>
      </c>
      <c r="B5213" s="19" t="s">
        <v>23423</v>
      </c>
      <c r="C5213" s="19" t="s">
        <v>27879</v>
      </c>
      <c r="D5213" s="19" t="s">
        <v>27086</v>
      </c>
      <c r="E5213" s="19"/>
      <c r="F5213" s="19" t="str">
        <f>'Strutture ricettive (Query)'!$C5213&amp;" "&amp;'Strutture ricettive (Query)'!$K5213</f>
        <v xml:space="preserve">Via San Paterniano  16 </v>
      </c>
      <c r="G5213" s="19" t="s">
        <v>15718</v>
      </c>
      <c r="H5213" s="19" t="s">
        <v>26593</v>
      </c>
      <c r="I5213" s="19" t="s">
        <v>24598</v>
      </c>
      <c r="J5213" s="19" t="s">
        <v>15800</v>
      </c>
      <c r="K5213" s="19" t="str">
        <f>IF('Strutture ricettive (Query)'!$D5213='Strutture ricettive (Query)'!$E5213,'Strutture ricettive (Query)'!$D5213,'Strutture ricettive (Query)'!$D5213&amp;" "&amp;'Strutture ricettive (Query)'!$E5213)</f>
        <v xml:space="preserve">16 </v>
      </c>
    </row>
    <row r="5214" spans="1:11" x14ac:dyDescent="0.25">
      <c r="A5214" s="16" t="s">
        <v>19708</v>
      </c>
      <c r="B5214" s="17" t="s">
        <v>23424</v>
      </c>
      <c r="C5214" s="17" t="s">
        <v>28915</v>
      </c>
      <c r="D5214" s="17" t="s">
        <v>26836</v>
      </c>
      <c r="E5214" s="17"/>
      <c r="F5214" s="17" t="str">
        <f>'Strutture ricettive (Query)'!$C5214&amp;" "&amp;'Strutture ricettive (Query)'!$K5214</f>
        <v xml:space="preserve">Vicolo Pineta  7 </v>
      </c>
      <c r="G5214" s="17" t="s">
        <v>15718</v>
      </c>
      <c r="H5214" s="17" t="s">
        <v>26593</v>
      </c>
      <c r="I5214" s="17" t="s">
        <v>24598</v>
      </c>
      <c r="J5214" s="17" t="s">
        <v>15683</v>
      </c>
      <c r="K5214" s="17" t="str">
        <f>IF('Strutture ricettive (Query)'!$D5214='Strutture ricettive (Query)'!$E5214,'Strutture ricettive (Query)'!$D5214,'Strutture ricettive (Query)'!$D5214&amp;" "&amp;'Strutture ricettive (Query)'!$E5214)</f>
        <v xml:space="preserve">7 </v>
      </c>
    </row>
    <row r="5215" spans="1:11" x14ac:dyDescent="0.25">
      <c r="A5215" s="18" t="s">
        <v>19708</v>
      </c>
      <c r="B5215" s="19" t="s">
        <v>23425</v>
      </c>
      <c r="C5215" s="19" t="s">
        <v>28919</v>
      </c>
      <c r="D5215" s="19" t="s">
        <v>27152</v>
      </c>
      <c r="E5215" s="19"/>
      <c r="F5215" s="19" t="str">
        <f>'Strutture ricettive (Query)'!$C5215&amp;" "&amp;'Strutture ricettive (Query)'!$K5215</f>
        <v xml:space="preserve">Strada Comunale San Biagio  1 </v>
      </c>
      <c r="G5215" s="19" t="s">
        <v>15718</v>
      </c>
      <c r="H5215" s="19" t="s">
        <v>26593</v>
      </c>
      <c r="I5215" s="19" t="s">
        <v>24598</v>
      </c>
      <c r="J5215" s="19" t="s">
        <v>15805</v>
      </c>
      <c r="K5215" s="19" t="str">
        <f>IF('Strutture ricettive (Query)'!$D5215='Strutture ricettive (Query)'!$E5215,'Strutture ricettive (Query)'!$D5215,'Strutture ricettive (Query)'!$D5215&amp;" "&amp;'Strutture ricettive (Query)'!$E5215)</f>
        <v xml:space="preserve">1 </v>
      </c>
    </row>
    <row r="5216" spans="1:11" x14ac:dyDescent="0.25">
      <c r="A5216" s="16" t="s">
        <v>19708</v>
      </c>
      <c r="B5216" s="17" t="s">
        <v>23426</v>
      </c>
      <c r="C5216" s="17" t="s">
        <v>28567</v>
      </c>
      <c r="D5216" s="17" t="s">
        <v>27023</v>
      </c>
      <c r="E5216" s="17"/>
      <c r="F5216" s="17" t="str">
        <f>'Strutture ricettive (Query)'!$C5216&amp;" "&amp;'Strutture ricettive (Query)'!$K5216</f>
        <v xml:space="preserve">Via Frana  27 </v>
      </c>
      <c r="G5216" s="17" t="s">
        <v>15718</v>
      </c>
      <c r="H5216" s="17" t="s">
        <v>26593</v>
      </c>
      <c r="I5216" s="17" t="s">
        <v>24598</v>
      </c>
      <c r="J5216" s="17" t="s">
        <v>15808</v>
      </c>
      <c r="K5216" s="17" t="str">
        <f>IF('Strutture ricettive (Query)'!$D5216='Strutture ricettive (Query)'!$E5216,'Strutture ricettive (Query)'!$D5216,'Strutture ricettive (Query)'!$D5216&amp;" "&amp;'Strutture ricettive (Query)'!$E5216)</f>
        <v xml:space="preserve">27 </v>
      </c>
    </row>
    <row r="5217" spans="1:11" x14ac:dyDescent="0.25">
      <c r="A5217" s="18" t="s">
        <v>19723</v>
      </c>
      <c r="B5217" s="19" t="s">
        <v>23427</v>
      </c>
      <c r="C5217" s="19" t="s">
        <v>27198</v>
      </c>
      <c r="D5217" s="19" t="s">
        <v>26765</v>
      </c>
      <c r="E5217" s="19"/>
      <c r="F5217" s="19" t="str">
        <f>'Strutture ricettive (Query)'!$C5217&amp;" "&amp;'Strutture ricettive (Query)'!$K5217</f>
        <v xml:space="preserve">Via Dante Alighieri  99 </v>
      </c>
      <c r="G5217" s="19" t="s">
        <v>15718</v>
      </c>
      <c r="H5217" s="19" t="s">
        <v>26593</v>
      </c>
      <c r="I5217" s="19" t="s">
        <v>15811</v>
      </c>
      <c r="J5217" s="19" t="s">
        <v>15812</v>
      </c>
      <c r="K5217" s="19" t="str">
        <f>IF('Strutture ricettive (Query)'!$D5217='Strutture ricettive (Query)'!$E5217,'Strutture ricettive (Query)'!$D5217,'Strutture ricettive (Query)'!$D5217&amp;" "&amp;'Strutture ricettive (Query)'!$E5217)</f>
        <v xml:space="preserve">99 </v>
      </c>
    </row>
    <row r="5218" spans="1:11" x14ac:dyDescent="0.25">
      <c r="A5218" s="16" t="s">
        <v>19712</v>
      </c>
      <c r="B5218" s="17" t="s">
        <v>23428</v>
      </c>
      <c r="C5218" s="17" t="s">
        <v>28925</v>
      </c>
      <c r="D5218" s="17" t="s">
        <v>26800</v>
      </c>
      <c r="E5218" s="17"/>
      <c r="F5218" s="17" t="str">
        <f>'Strutture ricettive (Query)'!$C5218&amp;" "&amp;'Strutture ricettive (Query)'!$K5218</f>
        <v xml:space="preserve">Via Sotto Le Mura  8 </v>
      </c>
      <c r="G5218" s="17" t="s">
        <v>15718</v>
      </c>
      <c r="H5218" s="17" t="s">
        <v>26593</v>
      </c>
      <c r="I5218" s="17" t="s">
        <v>15815</v>
      </c>
      <c r="J5218" s="17" t="s">
        <v>15816</v>
      </c>
      <c r="K5218" s="17" t="str">
        <f>IF('Strutture ricettive (Query)'!$D5218='Strutture ricettive (Query)'!$E5218,'Strutture ricettive (Query)'!$D5218,'Strutture ricettive (Query)'!$D5218&amp;" "&amp;'Strutture ricettive (Query)'!$E5218)</f>
        <v xml:space="preserve">8 </v>
      </c>
    </row>
    <row r="5219" spans="1:11" x14ac:dyDescent="0.25">
      <c r="A5219" s="18" t="s">
        <v>19708</v>
      </c>
      <c r="B5219" s="19" t="s">
        <v>23429</v>
      </c>
      <c r="C5219" s="19" t="s">
        <v>28919</v>
      </c>
      <c r="D5219" s="19" t="s">
        <v>26781</v>
      </c>
      <c r="E5219" s="19"/>
      <c r="F5219" s="19" t="str">
        <f>'Strutture ricettive (Query)'!$C5219&amp;" "&amp;'Strutture ricettive (Query)'!$K5219</f>
        <v xml:space="preserve">Strada Comunale San Biagio  9 </v>
      </c>
      <c r="G5219" s="19" t="s">
        <v>15718</v>
      </c>
      <c r="H5219" s="19" t="s">
        <v>26593</v>
      </c>
      <c r="I5219" s="19" t="s">
        <v>24598</v>
      </c>
      <c r="J5219" s="19" t="s">
        <v>15819</v>
      </c>
      <c r="K5219" s="19" t="str">
        <f>IF('Strutture ricettive (Query)'!$D5219='Strutture ricettive (Query)'!$E5219,'Strutture ricettive (Query)'!$D5219,'Strutture ricettive (Query)'!$D5219&amp;" "&amp;'Strutture ricettive (Query)'!$E5219)</f>
        <v xml:space="preserve">9 </v>
      </c>
    </row>
    <row r="5220" spans="1:11" x14ac:dyDescent="0.25">
      <c r="A5220" s="16" t="s">
        <v>19708</v>
      </c>
      <c r="B5220" s="17" t="s">
        <v>23430</v>
      </c>
      <c r="C5220" s="17" t="s">
        <v>28470</v>
      </c>
      <c r="D5220" s="17" t="s">
        <v>26863</v>
      </c>
      <c r="E5220" s="17"/>
      <c r="F5220" s="17" t="str">
        <f>'Strutture ricettive (Query)'!$C5220&amp;" "&amp;'Strutture ricettive (Query)'!$K5220</f>
        <v xml:space="preserve">Via Dei Piceni  64 </v>
      </c>
      <c r="G5220" s="17" t="s">
        <v>15718</v>
      </c>
      <c r="H5220" s="17" t="s">
        <v>26593</v>
      </c>
      <c r="I5220" s="17" t="s">
        <v>24598</v>
      </c>
      <c r="J5220" s="17" t="s">
        <v>15822</v>
      </c>
      <c r="K5220" s="17" t="str">
        <f>IF('Strutture ricettive (Query)'!$D5220='Strutture ricettive (Query)'!$E5220,'Strutture ricettive (Query)'!$D5220,'Strutture ricettive (Query)'!$D5220&amp;" "&amp;'Strutture ricettive (Query)'!$E5220)</f>
        <v xml:space="preserve">64 </v>
      </c>
    </row>
    <row r="5221" spans="1:11" x14ac:dyDescent="0.25">
      <c r="A5221" s="18" t="s">
        <v>19730</v>
      </c>
      <c r="B5221" s="19" t="s">
        <v>23440</v>
      </c>
      <c r="C5221" s="19" t="s">
        <v>28923</v>
      </c>
      <c r="D5221" s="19" t="s">
        <v>27152</v>
      </c>
      <c r="E5221" s="19"/>
      <c r="F5221" s="19" t="str">
        <f>'Strutture ricettive (Query)'!$C5221&amp;" "&amp;'Strutture ricettive (Query)'!$K5221</f>
        <v xml:space="preserve">Viale Alcide De Gasperi   1 </v>
      </c>
      <c r="G5221" s="19" t="s">
        <v>15718</v>
      </c>
      <c r="H5221" s="19" t="s">
        <v>24598</v>
      </c>
      <c r="I5221" s="19" t="s">
        <v>24598</v>
      </c>
      <c r="J5221" s="19" t="s">
        <v>15846</v>
      </c>
      <c r="K5221" s="19" t="str">
        <f>IF('Strutture ricettive (Query)'!$D5221='Strutture ricettive (Query)'!$E5221,'Strutture ricettive (Query)'!$D5221,'Strutture ricettive (Query)'!$D5221&amp;" "&amp;'Strutture ricettive (Query)'!$E5221)</f>
        <v xml:space="preserve">1 </v>
      </c>
    </row>
    <row r="5222" spans="1:11" x14ac:dyDescent="0.25">
      <c r="A5222" s="16" t="s">
        <v>19730</v>
      </c>
      <c r="B5222" s="17" t="s">
        <v>25766</v>
      </c>
      <c r="C5222" s="17" t="s">
        <v>24598</v>
      </c>
      <c r="D5222" s="17"/>
      <c r="E5222" s="17"/>
      <c r="F5222" s="17" t="str">
        <f>'Strutture ricettive (Query)'!$C5222&amp;" "&amp;'Strutture ricettive (Query)'!$K5222</f>
        <v>dato mancante 0</v>
      </c>
      <c r="G5222" s="17" t="s">
        <v>15718</v>
      </c>
      <c r="H5222" s="17" t="s">
        <v>24598</v>
      </c>
      <c r="I5222" s="17" t="s">
        <v>24598</v>
      </c>
      <c r="J5222" s="17" t="s">
        <v>15866</v>
      </c>
      <c r="K5222" s="17">
        <f>IF('Strutture ricettive (Query)'!$D5222='Strutture ricettive (Query)'!$E5222,'Strutture ricettive (Query)'!$D5222,'Strutture ricettive (Query)'!$D5222&amp;" "&amp;'Strutture ricettive (Query)'!$E5222)</f>
        <v>0</v>
      </c>
    </row>
    <row r="5223" spans="1:11" x14ac:dyDescent="0.25">
      <c r="A5223" s="18" t="s">
        <v>19730</v>
      </c>
      <c r="B5223" s="19" t="s">
        <v>25767</v>
      </c>
      <c r="C5223" s="19" t="s">
        <v>24598</v>
      </c>
      <c r="D5223" s="19"/>
      <c r="E5223" s="19"/>
      <c r="F5223" s="19" t="str">
        <f>'Strutture ricettive (Query)'!$C5223&amp;" "&amp;'Strutture ricettive (Query)'!$K5223</f>
        <v>dato mancante 0</v>
      </c>
      <c r="G5223" s="19" t="s">
        <v>15718</v>
      </c>
      <c r="H5223" s="19" t="s">
        <v>24598</v>
      </c>
      <c r="I5223" s="19" t="s">
        <v>24598</v>
      </c>
      <c r="J5223" s="19" t="s">
        <v>24598</v>
      </c>
      <c r="K5223" s="19">
        <f>IF('Strutture ricettive (Query)'!$D5223='Strutture ricettive (Query)'!$E5223,'Strutture ricettive (Query)'!$D5223,'Strutture ricettive (Query)'!$D5223&amp;" "&amp;'Strutture ricettive (Query)'!$E5223)</f>
        <v>0</v>
      </c>
    </row>
    <row r="5224" spans="1:11" x14ac:dyDescent="0.25">
      <c r="A5224" s="16" t="s">
        <v>19730</v>
      </c>
      <c r="B5224" s="17" t="s">
        <v>19735</v>
      </c>
      <c r="C5224" s="17" t="s">
        <v>28923</v>
      </c>
      <c r="D5224" s="17" t="s">
        <v>27152</v>
      </c>
      <c r="E5224" s="17"/>
      <c r="F5224" s="17" t="str">
        <f>'Strutture ricettive (Query)'!$C5224&amp;" "&amp;'Strutture ricettive (Query)'!$K5224</f>
        <v xml:space="preserve">Viale Alcide De Gasperi   1 </v>
      </c>
      <c r="G5224" s="17" t="s">
        <v>15718</v>
      </c>
      <c r="H5224" s="17" t="s">
        <v>24598</v>
      </c>
      <c r="I5224" s="17" t="s">
        <v>24598</v>
      </c>
      <c r="J5224" s="17" t="s">
        <v>24598</v>
      </c>
      <c r="K5224" s="17" t="str">
        <f>IF('Strutture ricettive (Query)'!$D5224='Strutture ricettive (Query)'!$E5224,'Strutture ricettive (Query)'!$D5224,'Strutture ricettive (Query)'!$D5224&amp;" "&amp;'Strutture ricettive (Query)'!$E5224)</f>
        <v xml:space="preserve">1 </v>
      </c>
    </row>
    <row r="5225" spans="1:11" x14ac:dyDescent="0.25">
      <c r="A5225" s="18" t="s">
        <v>19730</v>
      </c>
      <c r="B5225" s="19" t="s">
        <v>25770</v>
      </c>
      <c r="C5225" s="19" t="s">
        <v>24598</v>
      </c>
      <c r="D5225" s="19"/>
      <c r="E5225" s="19"/>
      <c r="F5225" s="19" t="str">
        <f>'Strutture ricettive (Query)'!$C5225&amp;" "&amp;'Strutture ricettive (Query)'!$K5225</f>
        <v>dato mancante 0</v>
      </c>
      <c r="G5225" s="19" t="s">
        <v>15718</v>
      </c>
      <c r="H5225" s="19" t="s">
        <v>24598</v>
      </c>
      <c r="I5225" s="19" t="s">
        <v>24598</v>
      </c>
      <c r="J5225" s="19" t="s">
        <v>24598</v>
      </c>
      <c r="K5225" s="19">
        <f>IF('Strutture ricettive (Query)'!$D5225='Strutture ricettive (Query)'!$E5225,'Strutture ricettive (Query)'!$D5225,'Strutture ricettive (Query)'!$D5225&amp;" "&amp;'Strutture ricettive (Query)'!$E5225)</f>
        <v>0</v>
      </c>
    </row>
    <row r="5226" spans="1:11" x14ac:dyDescent="0.25">
      <c r="A5226" s="16" t="s">
        <v>19730</v>
      </c>
      <c r="B5226" s="17" t="s">
        <v>25771</v>
      </c>
      <c r="C5226" s="17" t="s">
        <v>24598</v>
      </c>
      <c r="D5226" s="17"/>
      <c r="E5226" s="17"/>
      <c r="F5226" s="17" t="str">
        <f>'Strutture ricettive (Query)'!$C5226&amp;" "&amp;'Strutture ricettive (Query)'!$K5226</f>
        <v>dato mancante 0</v>
      </c>
      <c r="G5226" s="17" t="s">
        <v>15718</v>
      </c>
      <c r="H5226" s="17" t="s">
        <v>24598</v>
      </c>
      <c r="I5226" s="17" t="s">
        <v>24598</v>
      </c>
      <c r="J5226" s="17" t="s">
        <v>15897</v>
      </c>
      <c r="K5226" s="17">
        <f>IF('Strutture ricettive (Query)'!$D5226='Strutture ricettive (Query)'!$E5226,'Strutture ricettive (Query)'!$D5226,'Strutture ricettive (Query)'!$D5226&amp;" "&amp;'Strutture ricettive (Query)'!$E5226)</f>
        <v>0</v>
      </c>
    </row>
    <row r="5227" spans="1:11" x14ac:dyDescent="0.25">
      <c r="A5227" s="18" t="s">
        <v>19730</v>
      </c>
      <c r="B5227" s="19" t="s">
        <v>25772</v>
      </c>
      <c r="C5227" s="19" t="s">
        <v>28924</v>
      </c>
      <c r="D5227" s="19" t="s">
        <v>27152</v>
      </c>
      <c r="E5227" s="19"/>
      <c r="F5227" s="19" t="str">
        <f>'Strutture ricettive (Query)'!$C5227&amp;" "&amp;'Strutture ricettive (Query)'!$K5227</f>
        <v xml:space="preserve">Viale Cristoforo Colombo   1 </v>
      </c>
      <c r="G5227" s="19" t="s">
        <v>15718</v>
      </c>
      <c r="H5227" s="19" t="s">
        <v>24598</v>
      </c>
      <c r="I5227" s="19" t="s">
        <v>24598</v>
      </c>
      <c r="J5227" s="19" t="s">
        <v>15903</v>
      </c>
      <c r="K5227" s="19" t="str">
        <f>IF('Strutture ricettive (Query)'!$D5227='Strutture ricettive (Query)'!$E5227,'Strutture ricettive (Query)'!$D5227,'Strutture ricettive (Query)'!$D5227&amp;" "&amp;'Strutture ricettive (Query)'!$E5227)</f>
        <v xml:space="preserve">1 </v>
      </c>
    </row>
    <row r="5228" spans="1:11" x14ac:dyDescent="0.25">
      <c r="A5228" s="16" t="s">
        <v>19730</v>
      </c>
      <c r="B5228" s="17" t="s">
        <v>23463</v>
      </c>
      <c r="C5228" s="17" t="s">
        <v>28923</v>
      </c>
      <c r="D5228" s="17" t="s">
        <v>27152</v>
      </c>
      <c r="E5228" s="17"/>
      <c r="F5228" s="17" t="str">
        <f>'Strutture ricettive (Query)'!$C5228&amp;" "&amp;'Strutture ricettive (Query)'!$K5228</f>
        <v xml:space="preserve">Viale Alcide De Gasperi   1 </v>
      </c>
      <c r="G5228" s="17" t="s">
        <v>15718</v>
      </c>
      <c r="H5228" s="17" t="s">
        <v>24598</v>
      </c>
      <c r="I5228" s="17" t="s">
        <v>24598</v>
      </c>
      <c r="J5228" s="17" t="s">
        <v>24598</v>
      </c>
      <c r="K5228" s="17" t="str">
        <f>IF('Strutture ricettive (Query)'!$D5228='Strutture ricettive (Query)'!$E5228,'Strutture ricettive (Query)'!$D5228,'Strutture ricettive (Query)'!$D5228&amp;" "&amp;'Strutture ricettive (Query)'!$E5228)</f>
        <v xml:space="preserve">1 </v>
      </c>
    </row>
    <row r="5229" spans="1:11" x14ac:dyDescent="0.25">
      <c r="A5229" s="18" t="s">
        <v>19730</v>
      </c>
      <c r="B5229" s="19" t="s">
        <v>23467</v>
      </c>
      <c r="C5229" s="19" t="s">
        <v>26882</v>
      </c>
      <c r="D5229" s="19" t="s">
        <v>26800</v>
      </c>
      <c r="E5229" s="19"/>
      <c r="F5229" s="19" t="str">
        <f>'Strutture ricettive (Query)'!$C5229&amp;" "&amp;'Strutture ricettive (Query)'!$K5229</f>
        <v xml:space="preserve">Viale Cristoforo Colombo  8 </v>
      </c>
      <c r="G5229" s="19" t="s">
        <v>15718</v>
      </c>
      <c r="H5229" s="19" t="s">
        <v>26593</v>
      </c>
      <c r="I5229" s="19" t="s">
        <v>24598</v>
      </c>
      <c r="J5229" s="19" t="s">
        <v>24598</v>
      </c>
      <c r="K5229" s="19" t="str">
        <f>IF('Strutture ricettive (Query)'!$D5229='Strutture ricettive (Query)'!$E5229,'Strutture ricettive (Query)'!$D5229,'Strutture ricettive (Query)'!$D5229&amp;" "&amp;'Strutture ricettive (Query)'!$E5229)</f>
        <v xml:space="preserve">8 </v>
      </c>
    </row>
    <row r="5230" spans="1:11" x14ac:dyDescent="0.25">
      <c r="A5230" s="16" t="s">
        <v>19730</v>
      </c>
      <c r="B5230" s="17" t="s">
        <v>25773</v>
      </c>
      <c r="C5230" s="17" t="s">
        <v>24598</v>
      </c>
      <c r="D5230" s="17"/>
      <c r="E5230" s="17"/>
      <c r="F5230" s="17" t="str">
        <f>'Strutture ricettive (Query)'!$C5230&amp;" "&amp;'Strutture ricettive (Query)'!$K5230</f>
        <v>dato mancante 0</v>
      </c>
      <c r="G5230" s="17" t="s">
        <v>15718</v>
      </c>
      <c r="H5230" s="17" t="s">
        <v>24598</v>
      </c>
      <c r="I5230" s="17" t="s">
        <v>24598</v>
      </c>
      <c r="J5230" s="17" t="s">
        <v>24598</v>
      </c>
      <c r="K5230" s="17">
        <f>IF('Strutture ricettive (Query)'!$D5230='Strutture ricettive (Query)'!$E5230,'Strutture ricettive (Query)'!$D5230,'Strutture ricettive (Query)'!$D5230&amp;" "&amp;'Strutture ricettive (Query)'!$E5230)</f>
        <v>0</v>
      </c>
    </row>
    <row r="5231" spans="1:11" x14ac:dyDescent="0.25">
      <c r="A5231" s="18" t="s">
        <v>19708</v>
      </c>
      <c r="B5231" s="19" t="s">
        <v>23471</v>
      </c>
      <c r="C5231" s="19" t="s">
        <v>28922</v>
      </c>
      <c r="D5231" s="19" t="s">
        <v>27152</v>
      </c>
      <c r="E5231" s="19"/>
      <c r="F5231" s="19" t="str">
        <f>'Strutture ricettive (Query)'!$C5231&amp;" "&amp;'Strutture ricettive (Query)'!$K5231</f>
        <v xml:space="preserve">Via Dei Ligustri  1 </v>
      </c>
      <c r="G5231" s="19" t="s">
        <v>15718</v>
      </c>
      <c r="H5231" s="19" t="s">
        <v>26593</v>
      </c>
      <c r="I5231" s="19" t="s">
        <v>24598</v>
      </c>
      <c r="J5231" s="19" t="s">
        <v>24598</v>
      </c>
      <c r="K5231" s="19" t="str">
        <f>IF('Strutture ricettive (Query)'!$D5231='Strutture ricettive (Query)'!$E5231,'Strutture ricettive (Query)'!$D5231,'Strutture ricettive (Query)'!$D5231&amp;" "&amp;'Strutture ricettive (Query)'!$E5231)</f>
        <v xml:space="preserve">1 </v>
      </c>
    </row>
    <row r="5232" spans="1:11" x14ac:dyDescent="0.25">
      <c r="A5232" s="16" t="s">
        <v>19708</v>
      </c>
      <c r="B5232" s="17" t="s">
        <v>23472</v>
      </c>
      <c r="C5232" s="17" t="s">
        <v>26796</v>
      </c>
      <c r="D5232" s="17" t="s">
        <v>26836</v>
      </c>
      <c r="E5232" s="17"/>
      <c r="F5232" s="17" t="str">
        <f>'Strutture ricettive (Query)'!$C5232&amp;" "&amp;'Strutture ricettive (Query)'!$K5232</f>
        <v xml:space="preserve">Viale Alcide De Gasperi  7 </v>
      </c>
      <c r="G5232" s="17" t="s">
        <v>15718</v>
      </c>
      <c r="H5232" s="17" t="s">
        <v>26593</v>
      </c>
      <c r="I5232" s="17" t="s">
        <v>15931</v>
      </c>
      <c r="J5232" s="17" t="s">
        <v>15932</v>
      </c>
      <c r="K5232" s="17" t="str">
        <f>IF('Strutture ricettive (Query)'!$D5232='Strutture ricettive (Query)'!$E5232,'Strutture ricettive (Query)'!$D5232,'Strutture ricettive (Query)'!$D5232&amp;" "&amp;'Strutture ricettive (Query)'!$E5232)</f>
        <v xml:space="preserve">7 </v>
      </c>
    </row>
    <row r="5233" spans="1:11" x14ac:dyDescent="0.25">
      <c r="A5233" s="18" t="s">
        <v>19730</v>
      </c>
      <c r="B5233" s="19" t="s">
        <v>23473</v>
      </c>
      <c r="C5233" s="19" t="s">
        <v>24598</v>
      </c>
      <c r="D5233" s="19"/>
      <c r="E5233" s="19"/>
      <c r="F5233" s="19" t="str">
        <f>'Strutture ricettive (Query)'!$C5233&amp;" "&amp;'Strutture ricettive (Query)'!$K5233</f>
        <v>dato mancante 0</v>
      </c>
      <c r="G5233" s="19" t="s">
        <v>15718</v>
      </c>
      <c r="H5233" s="19" t="s">
        <v>24598</v>
      </c>
      <c r="I5233" s="19" t="s">
        <v>24598</v>
      </c>
      <c r="J5233" s="19" t="s">
        <v>24598</v>
      </c>
      <c r="K5233" s="19">
        <f>IF('Strutture ricettive (Query)'!$D5233='Strutture ricettive (Query)'!$E5233,'Strutture ricettive (Query)'!$D5233,'Strutture ricettive (Query)'!$D5233&amp;" "&amp;'Strutture ricettive (Query)'!$E5233)</f>
        <v>0</v>
      </c>
    </row>
    <row r="5234" spans="1:11" x14ac:dyDescent="0.25">
      <c r="A5234" s="16" t="s">
        <v>19730</v>
      </c>
      <c r="B5234" s="17" t="s">
        <v>23473</v>
      </c>
      <c r="C5234" s="17" t="s">
        <v>28921</v>
      </c>
      <c r="D5234" s="17" t="s">
        <v>26939</v>
      </c>
      <c r="E5234" s="17"/>
      <c r="F5234" s="17" t="str">
        <f>'Strutture ricettive (Query)'!$C5234&amp;" "&amp;'Strutture ricettive (Query)'!$K5234</f>
        <v xml:space="preserve">Viale A. De Gasperi  43 </v>
      </c>
      <c r="G5234" s="17" t="s">
        <v>15718</v>
      </c>
      <c r="H5234" s="17" t="s">
        <v>26593</v>
      </c>
      <c r="I5234" s="17" t="s">
        <v>24598</v>
      </c>
      <c r="J5234" s="17" t="s">
        <v>24598</v>
      </c>
      <c r="K5234" s="17" t="str">
        <f>IF('Strutture ricettive (Query)'!$D5234='Strutture ricettive (Query)'!$E5234,'Strutture ricettive (Query)'!$D5234,'Strutture ricettive (Query)'!$D5234&amp;" "&amp;'Strutture ricettive (Query)'!$E5234)</f>
        <v xml:space="preserve">43 </v>
      </c>
    </row>
    <row r="5235" spans="1:11" x14ac:dyDescent="0.25">
      <c r="A5235" s="18" t="s">
        <v>19708</v>
      </c>
      <c r="B5235" s="19" t="s">
        <v>23474</v>
      </c>
      <c r="C5235" s="19" t="s">
        <v>28920</v>
      </c>
      <c r="D5235" s="19" t="s">
        <v>27106</v>
      </c>
      <c r="E5235" s="19"/>
      <c r="F5235" s="19" t="str">
        <f>'Strutture ricettive (Query)'!$C5235&amp;" "&amp;'Strutture ricettive (Query)'!$K5235</f>
        <v xml:space="preserve">Fratelli Rosselli   135 </v>
      </c>
      <c r="G5235" s="19" t="s">
        <v>15718</v>
      </c>
      <c r="H5235" s="19" t="s">
        <v>24598</v>
      </c>
      <c r="I5235" s="19" t="s">
        <v>15937</v>
      </c>
      <c r="J5235" s="19" t="s">
        <v>15938</v>
      </c>
      <c r="K5235" s="19" t="str">
        <f>IF('Strutture ricettive (Query)'!$D5235='Strutture ricettive (Query)'!$E5235,'Strutture ricettive (Query)'!$D5235,'Strutture ricettive (Query)'!$D5235&amp;" "&amp;'Strutture ricettive (Query)'!$E5235)</f>
        <v xml:space="preserve">135 </v>
      </c>
    </row>
    <row r="5236" spans="1:11" x14ac:dyDescent="0.25">
      <c r="A5236" s="16" t="s">
        <v>19708</v>
      </c>
      <c r="B5236" s="17" t="s">
        <v>23475</v>
      </c>
      <c r="C5236" s="17" t="s">
        <v>28576</v>
      </c>
      <c r="D5236" s="17" t="s">
        <v>26924</v>
      </c>
      <c r="E5236" s="17"/>
      <c r="F5236" s="17" t="str">
        <f>'Strutture ricettive (Query)'!$C5236&amp;" "&amp;'Strutture ricettive (Query)'!$K5236</f>
        <v xml:space="preserve">Via Marche  47 </v>
      </c>
      <c r="G5236" s="17" t="s">
        <v>15718</v>
      </c>
      <c r="H5236" s="17" t="s">
        <v>26593</v>
      </c>
      <c r="I5236" s="17" t="s">
        <v>24598</v>
      </c>
      <c r="J5236" s="17" t="s">
        <v>15941</v>
      </c>
      <c r="K5236" s="17" t="str">
        <f>IF('Strutture ricettive (Query)'!$D5236='Strutture ricettive (Query)'!$E5236,'Strutture ricettive (Query)'!$D5236,'Strutture ricettive (Query)'!$D5236&amp;" "&amp;'Strutture ricettive (Query)'!$E5236)</f>
        <v xml:space="preserve">47 </v>
      </c>
    </row>
    <row r="5237" spans="1:11" x14ac:dyDescent="0.25">
      <c r="A5237" s="18" t="s">
        <v>19730</v>
      </c>
      <c r="B5237" s="19" t="s">
        <v>25774</v>
      </c>
      <c r="C5237" s="19" t="s">
        <v>24598</v>
      </c>
      <c r="D5237" s="19"/>
      <c r="E5237" s="19"/>
      <c r="F5237" s="19" t="str">
        <f>'Strutture ricettive (Query)'!$C5237&amp;" "&amp;'Strutture ricettive (Query)'!$K5237</f>
        <v>dato mancante 0</v>
      </c>
      <c r="G5237" s="19" t="s">
        <v>15718</v>
      </c>
      <c r="H5237" s="19" t="s">
        <v>24598</v>
      </c>
      <c r="I5237" s="19" t="s">
        <v>24598</v>
      </c>
      <c r="J5237" s="19" t="s">
        <v>24598</v>
      </c>
      <c r="K5237" s="19">
        <f>IF('Strutture ricettive (Query)'!$D5237='Strutture ricettive (Query)'!$E5237,'Strutture ricettive (Query)'!$D5237,'Strutture ricettive (Query)'!$D5237&amp;" "&amp;'Strutture ricettive (Query)'!$E5237)</f>
        <v>0</v>
      </c>
    </row>
    <row r="5238" spans="1:11" x14ac:dyDescent="0.25">
      <c r="A5238" s="16" t="s">
        <v>19730</v>
      </c>
      <c r="B5238" s="17" t="s">
        <v>23476</v>
      </c>
      <c r="C5238" s="17" t="s">
        <v>27169</v>
      </c>
      <c r="D5238" s="17" t="s">
        <v>27019</v>
      </c>
      <c r="E5238" s="17"/>
      <c r="F5238" s="17" t="str">
        <f>'Strutture ricettive (Query)'!$C5238&amp;" "&amp;'Strutture ricettive (Query)'!$K5238</f>
        <v xml:space="preserve">Viale De Gasperi  28 </v>
      </c>
      <c r="G5238" s="17" t="s">
        <v>15718</v>
      </c>
      <c r="H5238" s="17" t="s">
        <v>24598</v>
      </c>
      <c r="I5238" s="17" t="s">
        <v>15945</v>
      </c>
      <c r="J5238" s="17" t="s">
        <v>15946</v>
      </c>
      <c r="K5238" s="17" t="str">
        <f>IF('Strutture ricettive (Query)'!$D5238='Strutture ricettive (Query)'!$E5238,'Strutture ricettive (Query)'!$D5238,'Strutture ricettive (Query)'!$D5238&amp;" "&amp;'Strutture ricettive (Query)'!$E5238)</f>
        <v xml:space="preserve">28 </v>
      </c>
    </row>
    <row r="5239" spans="1:11" x14ac:dyDescent="0.25">
      <c r="A5239" s="18" t="s">
        <v>19708</v>
      </c>
      <c r="B5239" s="19" t="s">
        <v>23477</v>
      </c>
      <c r="C5239" s="19" t="s">
        <v>28912</v>
      </c>
      <c r="D5239" s="19" t="s">
        <v>26781</v>
      </c>
      <c r="E5239" s="19"/>
      <c r="F5239" s="19" t="str">
        <f>'Strutture ricettive (Query)'!$C5239&amp;" "&amp;'Strutture ricettive (Query)'!$K5239</f>
        <v xml:space="preserve">Via Brasile  9 </v>
      </c>
      <c r="G5239" s="19" t="s">
        <v>15718</v>
      </c>
      <c r="H5239" s="19" t="s">
        <v>24598</v>
      </c>
      <c r="I5239" s="19" t="s">
        <v>24598</v>
      </c>
      <c r="J5239" s="19" t="s">
        <v>15949</v>
      </c>
      <c r="K5239" s="19" t="str">
        <f>IF('Strutture ricettive (Query)'!$D5239='Strutture ricettive (Query)'!$E5239,'Strutture ricettive (Query)'!$D5239,'Strutture ricettive (Query)'!$D5239&amp;" "&amp;'Strutture ricettive (Query)'!$E5239)</f>
        <v xml:space="preserve">9 </v>
      </c>
    </row>
    <row r="5240" spans="1:11" x14ac:dyDescent="0.25">
      <c r="A5240" s="16" t="s">
        <v>19730</v>
      </c>
      <c r="B5240" s="17" t="s">
        <v>25775</v>
      </c>
      <c r="C5240" s="17" t="s">
        <v>24598</v>
      </c>
      <c r="D5240" s="17"/>
      <c r="E5240" s="17"/>
      <c r="F5240" s="17" t="str">
        <f>'Strutture ricettive (Query)'!$C5240&amp;" "&amp;'Strutture ricettive (Query)'!$K5240</f>
        <v>dato mancante 0</v>
      </c>
      <c r="G5240" s="17" t="s">
        <v>15718</v>
      </c>
      <c r="H5240" s="17" t="s">
        <v>24598</v>
      </c>
      <c r="I5240" s="17" t="s">
        <v>15726</v>
      </c>
      <c r="J5240" s="17" t="s">
        <v>15727</v>
      </c>
      <c r="K5240" s="17">
        <f>IF('Strutture ricettive (Query)'!$D5240='Strutture ricettive (Query)'!$E5240,'Strutture ricettive (Query)'!$D5240,'Strutture ricettive (Query)'!$D5240&amp;" "&amp;'Strutture ricettive (Query)'!$E5240)</f>
        <v>0</v>
      </c>
    </row>
    <row r="5241" spans="1:11" x14ac:dyDescent="0.25">
      <c r="A5241" s="18" t="s">
        <v>19708</v>
      </c>
      <c r="B5241" s="19" t="s">
        <v>23478</v>
      </c>
      <c r="C5241" s="19" t="s">
        <v>28299</v>
      </c>
      <c r="D5241" s="19" t="s">
        <v>28897</v>
      </c>
      <c r="E5241" s="19"/>
      <c r="F5241" s="19" t="str">
        <f>'Strutture ricettive (Query)'!$C5241&amp;" "&amp;'Strutture ricettive (Query)'!$K5241</f>
        <v xml:space="preserve">Via Fratelli Rosselli  126Bis </v>
      </c>
      <c r="G5241" s="19" t="s">
        <v>15718</v>
      </c>
      <c r="H5241" s="19" t="s">
        <v>24598</v>
      </c>
      <c r="I5241" s="19" t="s">
        <v>24598</v>
      </c>
      <c r="J5241" s="19" t="s">
        <v>15953</v>
      </c>
      <c r="K5241" s="19" t="str">
        <f>IF('Strutture ricettive (Query)'!$D5241='Strutture ricettive (Query)'!$E5241,'Strutture ricettive (Query)'!$D5241,'Strutture ricettive (Query)'!$D5241&amp;" "&amp;'Strutture ricettive (Query)'!$E5241)</f>
        <v xml:space="preserve">126Bis </v>
      </c>
    </row>
    <row r="5242" spans="1:11" x14ac:dyDescent="0.25">
      <c r="A5242" s="16" t="s">
        <v>19707</v>
      </c>
      <c r="B5242" s="17" t="s">
        <v>23479</v>
      </c>
      <c r="C5242" s="17" t="s">
        <v>28896</v>
      </c>
      <c r="D5242" s="17" t="s">
        <v>26875</v>
      </c>
      <c r="E5242" s="17"/>
      <c r="F5242" s="17" t="str">
        <f>'Strutture ricettive (Query)'!$C5242&amp;" "&amp;'Strutture ricettive (Query)'!$K5242</f>
        <v xml:space="preserve">Via Baleari  6 </v>
      </c>
      <c r="G5242" s="17" t="s">
        <v>15718</v>
      </c>
      <c r="H5242" s="17" t="s">
        <v>26593</v>
      </c>
      <c r="I5242" s="17" t="s">
        <v>15956</v>
      </c>
      <c r="J5242" s="17" t="s">
        <v>15957</v>
      </c>
      <c r="K5242" s="17" t="str">
        <f>IF('Strutture ricettive (Query)'!$D5242='Strutture ricettive (Query)'!$E5242,'Strutture ricettive (Query)'!$D5242,'Strutture ricettive (Query)'!$D5242&amp;" "&amp;'Strutture ricettive (Query)'!$E5242)</f>
        <v xml:space="preserve">6 </v>
      </c>
    </row>
    <row r="5243" spans="1:11" x14ac:dyDescent="0.25">
      <c r="A5243" s="18" t="s">
        <v>19707</v>
      </c>
      <c r="B5243" s="19" t="s">
        <v>23480</v>
      </c>
      <c r="C5243" s="19" t="s">
        <v>26796</v>
      </c>
      <c r="D5243" s="19" t="s">
        <v>27152</v>
      </c>
      <c r="E5243" s="19"/>
      <c r="F5243" s="19" t="str">
        <f>'Strutture ricettive (Query)'!$C5243&amp;" "&amp;'Strutture ricettive (Query)'!$K5243</f>
        <v xml:space="preserve">Viale Alcide De Gasperi  1 </v>
      </c>
      <c r="G5243" s="19" t="s">
        <v>15718</v>
      </c>
      <c r="H5243" s="19" t="s">
        <v>26593</v>
      </c>
      <c r="I5243" s="19" t="s">
        <v>15960</v>
      </c>
      <c r="J5243" s="19" t="s">
        <v>15961</v>
      </c>
      <c r="K5243" s="19" t="str">
        <f>IF('Strutture ricettive (Query)'!$D5243='Strutture ricettive (Query)'!$E5243,'Strutture ricettive (Query)'!$D5243,'Strutture ricettive (Query)'!$D5243&amp;" "&amp;'Strutture ricettive (Query)'!$E5243)</f>
        <v xml:space="preserve">1 </v>
      </c>
    </row>
    <row r="5244" spans="1:11" x14ac:dyDescent="0.25">
      <c r="A5244" s="16" t="s">
        <v>19707</v>
      </c>
      <c r="B5244" s="17" t="s">
        <v>23481</v>
      </c>
      <c r="C5244" s="17" t="s">
        <v>28895</v>
      </c>
      <c r="D5244" s="17" t="s">
        <v>26768</v>
      </c>
      <c r="E5244" s="17"/>
      <c r="F5244" s="17" t="str">
        <f>'Strutture ricettive (Query)'!$C5244&amp;" "&amp;'Strutture ricettive (Query)'!$K5244</f>
        <v xml:space="preserve">Via Ponza  96 </v>
      </c>
      <c r="G5244" s="17" t="s">
        <v>15718</v>
      </c>
      <c r="H5244" s="17" t="s">
        <v>24598</v>
      </c>
      <c r="I5244" s="17" t="s">
        <v>15964</v>
      </c>
      <c r="J5244" s="17" t="s">
        <v>15961</v>
      </c>
      <c r="K5244" s="17" t="str">
        <f>IF('Strutture ricettive (Query)'!$D5244='Strutture ricettive (Query)'!$E5244,'Strutture ricettive (Query)'!$D5244,'Strutture ricettive (Query)'!$D5244&amp;" "&amp;'Strutture ricettive (Query)'!$E5244)</f>
        <v xml:space="preserve">96 </v>
      </c>
    </row>
    <row r="5245" spans="1:11" x14ac:dyDescent="0.25">
      <c r="A5245" s="18" t="s">
        <v>19743</v>
      </c>
      <c r="B5245" s="19" t="s">
        <v>25776</v>
      </c>
      <c r="C5245" s="19" t="s">
        <v>24598</v>
      </c>
      <c r="D5245" s="19"/>
      <c r="E5245" s="19"/>
      <c r="F5245" s="19" t="str">
        <f>'Strutture ricettive (Query)'!$C5245&amp;" "&amp;'Strutture ricettive (Query)'!$K5245</f>
        <v>dato mancante 0</v>
      </c>
      <c r="G5245" s="19" t="s">
        <v>15718</v>
      </c>
      <c r="H5245" s="19" t="s">
        <v>26593</v>
      </c>
      <c r="I5245" s="19" t="s">
        <v>24598</v>
      </c>
      <c r="J5245" s="19" t="s">
        <v>15966</v>
      </c>
      <c r="K5245" s="19">
        <f>IF('Strutture ricettive (Query)'!$D5245='Strutture ricettive (Query)'!$E5245,'Strutture ricettive (Query)'!$D5245,'Strutture ricettive (Query)'!$D5245&amp;" "&amp;'Strutture ricettive (Query)'!$E5245)</f>
        <v>0</v>
      </c>
    </row>
    <row r="5246" spans="1:11" x14ac:dyDescent="0.25">
      <c r="A5246" s="16" t="s">
        <v>19707</v>
      </c>
      <c r="B5246" s="17" t="s">
        <v>23482</v>
      </c>
      <c r="C5246" s="17" t="s">
        <v>28547</v>
      </c>
      <c r="D5246" s="17" t="s">
        <v>26907</v>
      </c>
      <c r="E5246" s="17"/>
      <c r="F5246" s="17" t="str">
        <f>'Strutture ricettive (Query)'!$C5246&amp;" "&amp;'Strutture ricettive (Query)'!$K5246</f>
        <v xml:space="preserve">Via G. Sacconi  52 </v>
      </c>
      <c r="G5246" s="17" t="s">
        <v>23483</v>
      </c>
      <c r="H5246" s="17" t="s">
        <v>26596</v>
      </c>
      <c r="I5246" s="17" t="s">
        <v>24598</v>
      </c>
      <c r="J5246" s="17" t="s">
        <v>15970</v>
      </c>
      <c r="K5246" s="17" t="str">
        <f>IF('Strutture ricettive (Query)'!$D5246='Strutture ricettive (Query)'!$E5246,'Strutture ricettive (Query)'!$D5246,'Strutture ricettive (Query)'!$D5246&amp;" "&amp;'Strutture ricettive (Query)'!$E5246)</f>
        <v xml:space="preserve">52 </v>
      </c>
    </row>
    <row r="5247" spans="1:11" x14ac:dyDescent="0.25">
      <c r="A5247" s="18" t="s">
        <v>19708</v>
      </c>
      <c r="B5247" s="19" t="s">
        <v>23484</v>
      </c>
      <c r="C5247" s="19" t="s">
        <v>28894</v>
      </c>
      <c r="D5247" s="19" t="s">
        <v>26800</v>
      </c>
      <c r="E5247" s="19"/>
      <c r="F5247" s="19" t="str">
        <f>'Strutture ricettive (Query)'!$C5247&amp;" "&amp;'Strutture ricettive (Query)'!$K5247</f>
        <v xml:space="preserve">Via Colle Cervinara  8 </v>
      </c>
      <c r="G5247" s="19" t="s">
        <v>23483</v>
      </c>
      <c r="H5247" s="19" t="s">
        <v>26596</v>
      </c>
      <c r="I5247" s="19" t="s">
        <v>15973</v>
      </c>
      <c r="J5247" s="19" t="s">
        <v>15974</v>
      </c>
      <c r="K5247" s="19" t="str">
        <f>IF('Strutture ricettive (Query)'!$D5247='Strutture ricettive (Query)'!$E5247,'Strutture ricettive (Query)'!$D5247,'Strutture ricettive (Query)'!$D5247&amp;" "&amp;'Strutture ricettive (Query)'!$E5247)</f>
        <v xml:space="preserve">8 </v>
      </c>
    </row>
    <row r="5248" spans="1:11" x14ac:dyDescent="0.25">
      <c r="A5248" s="16" t="s">
        <v>19709</v>
      </c>
      <c r="B5248" s="17" t="s">
        <v>23485</v>
      </c>
      <c r="C5248" s="17" t="s">
        <v>27327</v>
      </c>
      <c r="D5248" s="17" t="s">
        <v>26997</v>
      </c>
      <c r="E5248" s="17"/>
      <c r="F5248" s="17" t="str">
        <f>'Strutture ricettive (Query)'!$C5248&amp;" "&amp;'Strutture ricettive (Query)'!$K5248</f>
        <v xml:space="preserve">Contrada San Pietro  3 </v>
      </c>
      <c r="G5248" s="17" t="s">
        <v>15988</v>
      </c>
      <c r="H5248" s="17" t="s">
        <v>26177</v>
      </c>
      <c r="I5248" s="17" t="s">
        <v>15977</v>
      </c>
      <c r="J5248" s="17" t="s">
        <v>15978</v>
      </c>
      <c r="K5248" s="17" t="str">
        <f>IF('Strutture ricettive (Query)'!$D5248='Strutture ricettive (Query)'!$E5248,'Strutture ricettive (Query)'!$D5248,'Strutture ricettive (Query)'!$D5248&amp;" "&amp;'Strutture ricettive (Query)'!$E5248)</f>
        <v xml:space="preserve">3 </v>
      </c>
    </row>
    <row r="5249" spans="1:11" x14ac:dyDescent="0.25">
      <c r="A5249" s="18" t="s">
        <v>19704</v>
      </c>
      <c r="B5249" s="19" t="s">
        <v>23486</v>
      </c>
      <c r="C5249" s="19" t="s">
        <v>27327</v>
      </c>
      <c r="D5249" s="19" t="s">
        <v>27573</v>
      </c>
      <c r="E5249" s="19"/>
      <c r="F5249" s="19" t="str">
        <f>'Strutture ricettive (Query)'!$C5249&amp;" "&amp;'Strutture ricettive (Query)'!$K5249</f>
        <v xml:space="preserve">Contrada San Pietro  101 </v>
      </c>
      <c r="G5249" s="19" t="s">
        <v>15988</v>
      </c>
      <c r="H5249" s="19" t="s">
        <v>26177</v>
      </c>
      <c r="I5249" s="19" t="s">
        <v>15981</v>
      </c>
      <c r="J5249" s="19" t="s">
        <v>15982</v>
      </c>
      <c r="K5249" s="19" t="str">
        <f>IF('Strutture ricettive (Query)'!$D5249='Strutture ricettive (Query)'!$E5249,'Strutture ricettive (Query)'!$D5249,'Strutture ricettive (Query)'!$D5249&amp;" "&amp;'Strutture ricettive (Query)'!$E5249)</f>
        <v xml:space="preserve">101 </v>
      </c>
    </row>
    <row r="5250" spans="1:11" x14ac:dyDescent="0.25">
      <c r="A5250" s="16" t="s">
        <v>19708</v>
      </c>
      <c r="B5250" s="17" t="s">
        <v>23487</v>
      </c>
      <c r="C5250" s="17" t="s">
        <v>28893</v>
      </c>
      <c r="D5250" s="17" t="s">
        <v>26787</v>
      </c>
      <c r="E5250" s="17"/>
      <c r="F5250" s="17" t="str">
        <f>'Strutture ricettive (Query)'!$C5250&amp;" "&amp;'Strutture ricettive (Query)'!$K5250</f>
        <v xml:space="preserve">Contrada Piana Santi  89 </v>
      </c>
      <c r="G5250" s="17" t="s">
        <v>15988</v>
      </c>
      <c r="H5250" s="17" t="s">
        <v>26177</v>
      </c>
      <c r="I5250" s="17" t="s">
        <v>24598</v>
      </c>
      <c r="J5250" s="17" t="s">
        <v>15985</v>
      </c>
      <c r="K5250" s="17" t="str">
        <f>IF('Strutture ricettive (Query)'!$D5250='Strutture ricettive (Query)'!$E5250,'Strutture ricettive (Query)'!$D5250,'Strutture ricettive (Query)'!$D5250&amp;" "&amp;'Strutture ricettive (Query)'!$E5250)</f>
        <v xml:space="preserve">89 </v>
      </c>
    </row>
    <row r="5251" spans="1:11" x14ac:dyDescent="0.25">
      <c r="A5251" s="18" t="s">
        <v>19709</v>
      </c>
      <c r="B5251" s="19" t="s">
        <v>23488</v>
      </c>
      <c r="C5251" s="19" t="s">
        <v>28891</v>
      </c>
      <c r="D5251" s="19" t="s">
        <v>26997</v>
      </c>
      <c r="E5251" s="19"/>
      <c r="F5251" s="19" t="str">
        <f>'Strutture ricettive (Query)'!$C5251&amp;" "&amp;'Strutture ricettive (Query)'!$K5251</f>
        <v xml:space="preserve">Contrada Montecantino  3 </v>
      </c>
      <c r="G5251" s="19" t="s">
        <v>15988</v>
      </c>
      <c r="H5251" s="19" t="s">
        <v>26177</v>
      </c>
      <c r="I5251" s="19" t="s">
        <v>15989</v>
      </c>
      <c r="J5251" s="19" t="s">
        <v>15990</v>
      </c>
      <c r="K5251" s="19" t="str">
        <f>IF('Strutture ricettive (Query)'!$D5251='Strutture ricettive (Query)'!$E5251,'Strutture ricettive (Query)'!$D5251,'Strutture ricettive (Query)'!$D5251&amp;" "&amp;'Strutture ricettive (Query)'!$E5251)</f>
        <v xml:space="preserve">3 </v>
      </c>
    </row>
    <row r="5252" spans="1:11" x14ac:dyDescent="0.25">
      <c r="A5252" s="16" t="s">
        <v>19709</v>
      </c>
      <c r="B5252" s="17" t="s">
        <v>23489</v>
      </c>
      <c r="C5252" s="17" t="s">
        <v>28890</v>
      </c>
      <c r="D5252" s="17" t="s">
        <v>27253</v>
      </c>
      <c r="E5252" s="17"/>
      <c r="F5252" s="17" t="str">
        <f>'Strutture ricettive (Query)'!$C5252&amp;" "&amp;'Strutture ricettive (Query)'!$K5252</f>
        <v xml:space="preserve">Contrada Santa Giuliana  12/A </v>
      </c>
      <c r="G5252" s="17" t="s">
        <v>15988</v>
      </c>
      <c r="H5252" s="17" t="s">
        <v>24598</v>
      </c>
      <c r="I5252" s="17" t="s">
        <v>24598</v>
      </c>
      <c r="J5252" s="17" t="s">
        <v>15993</v>
      </c>
      <c r="K5252" s="17" t="str">
        <f>IF('Strutture ricettive (Query)'!$D5252='Strutture ricettive (Query)'!$E5252,'Strutture ricettive (Query)'!$D5252,'Strutture ricettive (Query)'!$D5252&amp;" "&amp;'Strutture ricettive (Query)'!$E5252)</f>
        <v xml:space="preserve">12/A </v>
      </c>
    </row>
    <row r="5253" spans="1:11" x14ac:dyDescent="0.25">
      <c r="A5253" s="18" t="s">
        <v>19712</v>
      </c>
      <c r="B5253" s="19" t="s">
        <v>23490</v>
      </c>
      <c r="C5253" s="19" t="s">
        <v>28889</v>
      </c>
      <c r="D5253" s="19" t="s">
        <v>27122</v>
      </c>
      <c r="E5253" s="19"/>
      <c r="F5253" s="19" t="str">
        <f>'Strutture ricettive (Query)'!$C5253&amp;" "&amp;'Strutture ricettive (Query)'!$K5253</f>
        <v xml:space="preserve">C.Da Fonte Trufo  12 </v>
      </c>
      <c r="G5253" s="19" t="s">
        <v>15988</v>
      </c>
      <c r="H5253" s="19" t="s">
        <v>26597</v>
      </c>
      <c r="I5253" s="19" t="s">
        <v>24598</v>
      </c>
      <c r="J5253" s="19" t="s">
        <v>15997</v>
      </c>
      <c r="K5253" s="19" t="str">
        <f>IF('Strutture ricettive (Query)'!$D5253='Strutture ricettive (Query)'!$E5253,'Strutture ricettive (Query)'!$D5253,'Strutture ricettive (Query)'!$D5253&amp;" "&amp;'Strutture ricettive (Query)'!$E5253)</f>
        <v xml:space="preserve">12 </v>
      </c>
    </row>
    <row r="5254" spans="1:11" x14ac:dyDescent="0.25">
      <c r="A5254" s="16" t="s">
        <v>19730</v>
      </c>
      <c r="B5254" s="17" t="s">
        <v>25777</v>
      </c>
      <c r="C5254" s="17" t="s">
        <v>24598</v>
      </c>
      <c r="D5254" s="17"/>
      <c r="E5254" s="17"/>
      <c r="F5254" s="17" t="str">
        <f>'Strutture ricettive (Query)'!$C5254&amp;" "&amp;'Strutture ricettive (Query)'!$K5254</f>
        <v>dato mancante 0</v>
      </c>
      <c r="G5254" s="17" t="s">
        <v>15988</v>
      </c>
      <c r="H5254" s="17" t="s">
        <v>26598</v>
      </c>
      <c r="I5254" s="17" t="s">
        <v>24598</v>
      </c>
      <c r="J5254" s="17" t="s">
        <v>24598</v>
      </c>
      <c r="K5254" s="17">
        <f>IF('Strutture ricettive (Query)'!$D5254='Strutture ricettive (Query)'!$E5254,'Strutture ricettive (Query)'!$D5254,'Strutture ricettive (Query)'!$D5254&amp;" "&amp;'Strutture ricettive (Query)'!$E5254)</f>
        <v>0</v>
      </c>
    </row>
    <row r="5255" spans="1:11" x14ac:dyDescent="0.25">
      <c r="A5255" s="18" t="s">
        <v>19730</v>
      </c>
      <c r="B5255" s="19" t="s">
        <v>25778</v>
      </c>
      <c r="C5255" s="19" t="s">
        <v>24598</v>
      </c>
      <c r="D5255" s="19"/>
      <c r="E5255" s="19"/>
      <c r="F5255" s="19" t="str">
        <f>'Strutture ricettive (Query)'!$C5255&amp;" "&amp;'Strutture ricettive (Query)'!$K5255</f>
        <v>dato mancante 0</v>
      </c>
      <c r="G5255" s="19" t="s">
        <v>15988</v>
      </c>
      <c r="H5255" s="19" t="s">
        <v>26598</v>
      </c>
      <c r="I5255" s="19" t="s">
        <v>24598</v>
      </c>
      <c r="J5255" s="19" t="s">
        <v>24598</v>
      </c>
      <c r="K5255" s="19">
        <f>IF('Strutture ricettive (Query)'!$D5255='Strutture ricettive (Query)'!$E5255,'Strutture ricettive (Query)'!$D5255,'Strutture ricettive (Query)'!$D5255&amp;" "&amp;'Strutture ricettive (Query)'!$E5255)</f>
        <v>0</v>
      </c>
    </row>
    <row r="5256" spans="1:11" x14ac:dyDescent="0.25">
      <c r="A5256" s="16" t="s">
        <v>19730</v>
      </c>
      <c r="B5256" s="17" t="s">
        <v>25779</v>
      </c>
      <c r="C5256" s="17" t="s">
        <v>24598</v>
      </c>
      <c r="D5256" s="17"/>
      <c r="E5256" s="17"/>
      <c r="F5256" s="17" t="str">
        <f>'Strutture ricettive (Query)'!$C5256&amp;" "&amp;'Strutture ricettive (Query)'!$K5256</f>
        <v>dato mancante 0</v>
      </c>
      <c r="G5256" s="17" t="s">
        <v>15988</v>
      </c>
      <c r="H5256" s="17" t="s">
        <v>26598</v>
      </c>
      <c r="I5256" s="17" t="s">
        <v>24598</v>
      </c>
      <c r="J5256" s="17" t="s">
        <v>24598</v>
      </c>
      <c r="K5256" s="17">
        <f>IF('Strutture ricettive (Query)'!$D5256='Strutture ricettive (Query)'!$E5256,'Strutture ricettive (Query)'!$D5256,'Strutture ricettive (Query)'!$D5256&amp;" "&amp;'Strutture ricettive (Query)'!$E5256)</f>
        <v>0</v>
      </c>
    </row>
    <row r="5257" spans="1:11" x14ac:dyDescent="0.25">
      <c r="A5257" s="18" t="s">
        <v>19704</v>
      </c>
      <c r="B5257" s="19" t="s">
        <v>23492</v>
      </c>
      <c r="C5257" s="19" t="s">
        <v>28887</v>
      </c>
      <c r="D5257" s="19" t="s">
        <v>28888</v>
      </c>
      <c r="E5257" s="19"/>
      <c r="F5257" s="19" t="str">
        <f>'Strutture ricettive (Query)'!$C5257&amp;" "&amp;'Strutture ricettive (Query)'!$K5257</f>
        <v xml:space="preserve">Contrada Marezi  16/A </v>
      </c>
      <c r="G5257" s="19" t="s">
        <v>15988</v>
      </c>
      <c r="H5257" s="19" t="s">
        <v>26177</v>
      </c>
      <c r="I5257" s="19" t="s">
        <v>16008</v>
      </c>
      <c r="J5257" s="19" t="s">
        <v>16009</v>
      </c>
      <c r="K5257" s="19" t="str">
        <f>IF('Strutture ricettive (Query)'!$D5257='Strutture ricettive (Query)'!$E5257,'Strutture ricettive (Query)'!$D5257,'Strutture ricettive (Query)'!$D5257&amp;" "&amp;'Strutture ricettive (Query)'!$E5257)</f>
        <v xml:space="preserve">16/A </v>
      </c>
    </row>
    <row r="5258" spans="1:11" x14ac:dyDescent="0.25">
      <c r="A5258" s="16" t="s">
        <v>19707</v>
      </c>
      <c r="B5258" s="17" t="s">
        <v>20911</v>
      </c>
      <c r="C5258" s="17" t="s">
        <v>27327</v>
      </c>
      <c r="D5258" s="17" t="s">
        <v>26870</v>
      </c>
      <c r="E5258" s="17"/>
      <c r="F5258" s="17" t="str">
        <f>'Strutture ricettive (Query)'!$C5258&amp;" "&amp;'Strutture ricettive (Query)'!$K5258</f>
        <v xml:space="preserve">Contrada San Pietro  61 </v>
      </c>
      <c r="G5258" s="17" t="s">
        <v>15988</v>
      </c>
      <c r="H5258" s="17" t="s">
        <v>26177</v>
      </c>
      <c r="I5258" s="17" t="s">
        <v>24598</v>
      </c>
      <c r="J5258" s="17" t="s">
        <v>16011</v>
      </c>
      <c r="K5258" s="17" t="str">
        <f>IF('Strutture ricettive (Query)'!$D5258='Strutture ricettive (Query)'!$E5258,'Strutture ricettive (Query)'!$D5258,'Strutture ricettive (Query)'!$D5258&amp;" "&amp;'Strutture ricettive (Query)'!$E5258)</f>
        <v xml:space="preserve">61 </v>
      </c>
    </row>
    <row r="5259" spans="1:11" x14ac:dyDescent="0.25">
      <c r="A5259" s="18" t="s">
        <v>19708</v>
      </c>
      <c r="B5259" s="19" t="s">
        <v>23493</v>
      </c>
      <c r="C5259" s="19" t="s">
        <v>28892</v>
      </c>
      <c r="D5259" s="19" t="s">
        <v>27112</v>
      </c>
      <c r="E5259" s="19"/>
      <c r="F5259" s="19" t="str">
        <f>'Strutture ricettive (Query)'!$C5259&amp;" "&amp;'Strutture ricettive (Query)'!$K5259</f>
        <v xml:space="preserve">Contrada Fonte Trufo  13 </v>
      </c>
      <c r="G5259" s="19" t="s">
        <v>15988</v>
      </c>
      <c r="H5259" s="19" t="s">
        <v>26177</v>
      </c>
      <c r="I5259" s="19" t="s">
        <v>16014</v>
      </c>
      <c r="J5259" s="19" t="s">
        <v>16015</v>
      </c>
      <c r="K5259" s="19" t="str">
        <f>IF('Strutture ricettive (Query)'!$D5259='Strutture ricettive (Query)'!$E5259,'Strutture ricettive (Query)'!$D5259,'Strutture ricettive (Query)'!$D5259&amp;" "&amp;'Strutture ricettive (Query)'!$E5259)</f>
        <v xml:space="preserve">13 </v>
      </c>
    </row>
    <row r="5260" spans="1:11" x14ac:dyDescent="0.25">
      <c r="A5260" s="16" t="s">
        <v>19709</v>
      </c>
      <c r="B5260" s="17" t="s">
        <v>23494</v>
      </c>
      <c r="C5260" s="17" t="s">
        <v>28898</v>
      </c>
      <c r="D5260" s="17" t="s">
        <v>26976</v>
      </c>
      <c r="E5260" s="17"/>
      <c r="F5260" s="17" t="str">
        <f>'Strutture ricettive (Query)'!$C5260&amp;" "&amp;'Strutture ricettive (Query)'!$K5260</f>
        <v xml:space="preserve">C/Da S. Pietro  36 </v>
      </c>
      <c r="G5260" s="17" t="s">
        <v>15988</v>
      </c>
      <c r="H5260" s="17" t="s">
        <v>24598</v>
      </c>
      <c r="I5260" s="17" t="s">
        <v>24598</v>
      </c>
      <c r="J5260" s="17" t="s">
        <v>16018</v>
      </c>
      <c r="K5260" s="17" t="str">
        <f>IF('Strutture ricettive (Query)'!$D5260='Strutture ricettive (Query)'!$E5260,'Strutture ricettive (Query)'!$D5260,'Strutture ricettive (Query)'!$D5260&amp;" "&amp;'Strutture ricettive (Query)'!$E5260)</f>
        <v xml:space="preserve">36 </v>
      </c>
    </row>
    <row r="5261" spans="1:11" x14ac:dyDescent="0.25">
      <c r="A5261" s="18" t="s">
        <v>19712</v>
      </c>
      <c r="B5261" s="19" t="s">
        <v>19760</v>
      </c>
      <c r="C5261" s="19" t="s">
        <v>28906</v>
      </c>
      <c r="D5261" s="19" t="s">
        <v>26793</v>
      </c>
      <c r="E5261" s="19"/>
      <c r="F5261" s="19" t="str">
        <f>'Strutture ricettive (Query)'!$C5261&amp;" "&amp;'Strutture ricettive (Query)'!$K5261</f>
        <v xml:space="preserve">C.Da Montecantino  83 </v>
      </c>
      <c r="G5261" s="19" t="s">
        <v>15988</v>
      </c>
      <c r="H5261" s="19" t="s">
        <v>26177</v>
      </c>
      <c r="I5261" s="19" t="s">
        <v>16020</v>
      </c>
      <c r="J5261" s="19" t="s">
        <v>16021</v>
      </c>
      <c r="K5261" s="19" t="str">
        <f>IF('Strutture ricettive (Query)'!$D5261='Strutture ricettive (Query)'!$E5261,'Strutture ricettive (Query)'!$D5261,'Strutture ricettive (Query)'!$D5261&amp;" "&amp;'Strutture ricettive (Query)'!$E5261)</f>
        <v xml:space="preserve">83 </v>
      </c>
    </row>
    <row r="5262" spans="1:11" x14ac:dyDescent="0.25">
      <c r="A5262" s="16" t="s">
        <v>19704</v>
      </c>
      <c r="B5262" s="17" t="s">
        <v>23495</v>
      </c>
      <c r="C5262" s="17" t="s">
        <v>28892</v>
      </c>
      <c r="D5262" s="17" t="s">
        <v>26980</v>
      </c>
      <c r="E5262" s="17"/>
      <c r="F5262" s="17" t="str">
        <f>'Strutture ricettive (Query)'!$C5262&amp;" "&amp;'Strutture ricettive (Query)'!$K5262</f>
        <v xml:space="preserve">Contrada Fonte Trufo  34 </v>
      </c>
      <c r="G5262" s="17" t="s">
        <v>15988</v>
      </c>
      <c r="H5262" s="17" t="s">
        <v>26177</v>
      </c>
      <c r="I5262" s="17" t="s">
        <v>16024</v>
      </c>
      <c r="J5262" s="17" t="s">
        <v>16025</v>
      </c>
      <c r="K5262" s="17" t="str">
        <f>IF('Strutture ricettive (Query)'!$D5262='Strutture ricettive (Query)'!$E5262,'Strutture ricettive (Query)'!$D5262,'Strutture ricettive (Query)'!$D5262&amp;" "&amp;'Strutture ricettive (Query)'!$E5262)</f>
        <v xml:space="preserve">34 </v>
      </c>
    </row>
    <row r="5263" spans="1:11" x14ac:dyDescent="0.25">
      <c r="A5263" s="18" t="s">
        <v>19707</v>
      </c>
      <c r="B5263" s="19" t="s">
        <v>23491</v>
      </c>
      <c r="C5263" s="19" t="s">
        <v>28911</v>
      </c>
      <c r="D5263" s="19" t="s">
        <v>26861</v>
      </c>
      <c r="E5263" s="19"/>
      <c r="F5263" s="19" t="str">
        <f>'Strutture ricettive (Query)'!$C5263&amp;" "&amp;'Strutture ricettive (Query)'!$K5263</f>
        <v xml:space="preserve">Via Montecantino  66 </v>
      </c>
      <c r="G5263" s="19" t="s">
        <v>15988</v>
      </c>
      <c r="H5263" s="19" t="s">
        <v>26598</v>
      </c>
      <c r="I5263" s="19" t="s">
        <v>16001</v>
      </c>
      <c r="J5263" s="19" t="s">
        <v>16000</v>
      </c>
      <c r="K5263" s="19" t="str">
        <f>IF('Strutture ricettive (Query)'!$D5263='Strutture ricettive (Query)'!$E5263,'Strutture ricettive (Query)'!$D5263,'Strutture ricettive (Query)'!$D5263&amp;" "&amp;'Strutture ricettive (Query)'!$E5263)</f>
        <v xml:space="preserve">66 </v>
      </c>
    </row>
    <row r="5264" spans="1:11" x14ac:dyDescent="0.25">
      <c r="A5264" s="16" t="s">
        <v>19707</v>
      </c>
      <c r="B5264" s="17" t="s">
        <v>23497</v>
      </c>
      <c r="C5264" s="17" t="s">
        <v>27327</v>
      </c>
      <c r="D5264" s="17" t="s">
        <v>27041</v>
      </c>
      <c r="E5264" s="17"/>
      <c r="F5264" s="17" t="str">
        <f>'Strutture ricettive (Query)'!$C5264&amp;" "&amp;'Strutture ricettive (Query)'!$K5264</f>
        <v xml:space="preserve">Contrada San Pietro  23 </v>
      </c>
      <c r="G5264" s="17" t="s">
        <v>15988</v>
      </c>
      <c r="H5264" s="17" t="s">
        <v>26177</v>
      </c>
      <c r="I5264" s="17" t="s">
        <v>16033</v>
      </c>
      <c r="J5264" s="17" t="s">
        <v>16034</v>
      </c>
      <c r="K5264" s="17" t="str">
        <f>IF('Strutture ricettive (Query)'!$D5264='Strutture ricettive (Query)'!$E5264,'Strutture ricettive (Query)'!$D5264,'Strutture ricettive (Query)'!$D5264&amp;" "&amp;'Strutture ricettive (Query)'!$E5264)</f>
        <v xml:space="preserve">23 </v>
      </c>
    </row>
    <row r="5265" spans="1:11" x14ac:dyDescent="0.25">
      <c r="A5265" s="18" t="s">
        <v>19708</v>
      </c>
      <c r="B5265" s="19" t="s">
        <v>23498</v>
      </c>
      <c r="C5265" s="19" t="s">
        <v>28910</v>
      </c>
      <c r="D5265" s="19" t="s">
        <v>26815</v>
      </c>
      <c r="E5265" s="19"/>
      <c r="F5265" s="19" t="str">
        <f>'Strutture ricettive (Query)'!$C5265&amp;" "&amp;'Strutture ricettive (Query)'!$K5265</f>
        <v xml:space="preserve">Via Piane Santi  75 </v>
      </c>
      <c r="G5265" s="19" t="s">
        <v>15988</v>
      </c>
      <c r="H5265" s="19" t="s">
        <v>26177</v>
      </c>
      <c r="I5265" s="19" t="s">
        <v>24598</v>
      </c>
      <c r="J5265" s="19" t="s">
        <v>16037</v>
      </c>
      <c r="K5265" s="19" t="str">
        <f>IF('Strutture ricettive (Query)'!$D5265='Strutture ricettive (Query)'!$E5265,'Strutture ricettive (Query)'!$D5265,'Strutture ricettive (Query)'!$D5265&amp;" "&amp;'Strutture ricettive (Query)'!$E5265)</f>
        <v xml:space="preserve">75 </v>
      </c>
    </row>
    <row r="5266" spans="1:11" x14ac:dyDescent="0.25">
      <c r="A5266" s="16" t="s">
        <v>20630</v>
      </c>
      <c r="B5266" s="17" t="s">
        <v>23499</v>
      </c>
      <c r="C5266" s="17" t="s">
        <v>28909</v>
      </c>
      <c r="D5266" s="17" t="s">
        <v>26964</v>
      </c>
      <c r="E5266" s="17"/>
      <c r="F5266" s="17" t="str">
        <f>'Strutture ricettive (Query)'!$C5266&amp;" "&amp;'Strutture ricettive (Query)'!$K5266</f>
        <v xml:space="preserve">Contrada S. Pietro  38 </v>
      </c>
      <c r="G5266" s="17" t="s">
        <v>15988</v>
      </c>
      <c r="H5266" s="17" t="s">
        <v>26177</v>
      </c>
      <c r="I5266" s="17" t="s">
        <v>24598</v>
      </c>
      <c r="J5266" s="17" t="s">
        <v>16040</v>
      </c>
      <c r="K5266" s="17" t="str">
        <f>IF('Strutture ricettive (Query)'!$D5266='Strutture ricettive (Query)'!$E5266,'Strutture ricettive (Query)'!$D5266,'Strutture ricettive (Query)'!$D5266&amp;" "&amp;'Strutture ricettive (Query)'!$E5266)</f>
        <v xml:space="preserve">38 </v>
      </c>
    </row>
    <row r="5267" spans="1:11" x14ac:dyDescent="0.25">
      <c r="A5267" s="18" t="s">
        <v>19708</v>
      </c>
      <c r="B5267" s="19" t="s">
        <v>23500</v>
      </c>
      <c r="C5267" s="19" t="s">
        <v>27100</v>
      </c>
      <c r="D5267" s="19" t="s">
        <v>27143</v>
      </c>
      <c r="E5267" s="19"/>
      <c r="F5267" s="19" t="str">
        <f>'Strutture ricettive (Query)'!$C5267&amp;" "&amp;'Strutture ricettive (Query)'!$K5267</f>
        <v xml:space="preserve">Via Montebello  10 </v>
      </c>
      <c r="G5267" s="19" t="s">
        <v>15988</v>
      </c>
      <c r="H5267" s="19" t="s">
        <v>24598</v>
      </c>
      <c r="I5267" s="19" t="s">
        <v>24598</v>
      </c>
      <c r="J5267" s="19" t="s">
        <v>16043</v>
      </c>
      <c r="K5267" s="19" t="str">
        <f>IF('Strutture ricettive (Query)'!$D5267='Strutture ricettive (Query)'!$E5267,'Strutture ricettive (Query)'!$D5267,'Strutture ricettive (Query)'!$D5267&amp;" "&amp;'Strutture ricettive (Query)'!$E5267)</f>
        <v xml:space="preserve">10 </v>
      </c>
    </row>
    <row r="5268" spans="1:11" x14ac:dyDescent="0.25">
      <c r="A5268" s="16" t="s">
        <v>19708</v>
      </c>
      <c r="B5268" s="17" t="s">
        <v>23501</v>
      </c>
      <c r="C5268" s="17" t="s">
        <v>27458</v>
      </c>
      <c r="D5268" s="17" t="s">
        <v>26951</v>
      </c>
      <c r="E5268" s="17"/>
      <c r="F5268" s="17" t="str">
        <f>'Strutture ricettive (Query)'!$C5268&amp;" "&amp;'Strutture ricettive (Query)'!$K5268</f>
        <v xml:space="preserve">Via Salaria  4 </v>
      </c>
      <c r="G5268" s="17" t="s">
        <v>23502</v>
      </c>
      <c r="H5268" s="17" t="s">
        <v>26599</v>
      </c>
      <c r="I5268" s="17" t="s">
        <v>16047</v>
      </c>
      <c r="J5268" s="17" t="s">
        <v>16048</v>
      </c>
      <c r="K5268" s="17" t="str">
        <f>IF('Strutture ricettive (Query)'!$D5268='Strutture ricettive (Query)'!$E5268,'Strutture ricettive (Query)'!$D5268,'Strutture ricettive (Query)'!$D5268&amp;" "&amp;'Strutture ricettive (Query)'!$E5268)</f>
        <v xml:space="preserve">4 </v>
      </c>
    </row>
    <row r="5269" spans="1:11" x14ac:dyDescent="0.25">
      <c r="A5269" s="18" t="s">
        <v>19708</v>
      </c>
      <c r="B5269" s="19" t="s">
        <v>23503</v>
      </c>
      <c r="C5269" s="19" t="s">
        <v>28908</v>
      </c>
      <c r="D5269" s="19" t="s">
        <v>26875</v>
      </c>
      <c r="E5269" s="19"/>
      <c r="F5269" s="19" t="str">
        <f>'Strutture ricettive (Query)'!$C5269&amp;" "&amp;'Strutture ricettive (Query)'!$K5269</f>
        <v xml:space="preserve">Contrada Collelungo  6 </v>
      </c>
      <c r="G5269" s="19" t="s">
        <v>23502</v>
      </c>
      <c r="H5269" s="19" t="s">
        <v>26599</v>
      </c>
      <c r="I5269" s="19" t="s">
        <v>16051</v>
      </c>
      <c r="J5269" s="19" t="s">
        <v>16052</v>
      </c>
      <c r="K5269" s="19" t="str">
        <f>IF('Strutture ricettive (Query)'!$D5269='Strutture ricettive (Query)'!$E5269,'Strutture ricettive (Query)'!$D5269,'Strutture ricettive (Query)'!$D5269&amp;" "&amp;'Strutture ricettive (Query)'!$E5269)</f>
        <v xml:space="preserve">6 </v>
      </c>
    </row>
    <row r="5270" spans="1:11" x14ac:dyDescent="0.25">
      <c r="A5270" s="16" t="s">
        <v>19708</v>
      </c>
      <c r="B5270" s="17" t="s">
        <v>23504</v>
      </c>
      <c r="C5270" s="17" t="s">
        <v>28907</v>
      </c>
      <c r="D5270" s="17" t="s">
        <v>27152</v>
      </c>
      <c r="E5270" s="17"/>
      <c r="F5270" s="17" t="str">
        <f>'Strutture ricettive (Query)'!$C5270&amp;" "&amp;'Strutture ricettive (Query)'!$K5270</f>
        <v xml:space="preserve">Contrada Monte Carrello  1 </v>
      </c>
      <c r="G5270" s="17" t="s">
        <v>23502</v>
      </c>
      <c r="H5270" s="17" t="s">
        <v>26599</v>
      </c>
      <c r="I5270" s="17" t="s">
        <v>24598</v>
      </c>
      <c r="J5270" s="17" t="s">
        <v>16055</v>
      </c>
      <c r="K5270" s="17" t="str">
        <f>IF('Strutture ricettive (Query)'!$D5270='Strutture ricettive (Query)'!$E5270,'Strutture ricettive (Query)'!$D5270,'Strutture ricettive (Query)'!$D5270&amp;" "&amp;'Strutture ricettive (Query)'!$E5270)</f>
        <v xml:space="preserve">1 </v>
      </c>
    </row>
    <row r="5271" spans="1:11" x14ac:dyDescent="0.25">
      <c r="A5271" s="18" t="s">
        <v>19707</v>
      </c>
      <c r="B5271" s="19" t="s">
        <v>23505</v>
      </c>
      <c r="C5271" s="19" t="s">
        <v>27458</v>
      </c>
      <c r="D5271" s="19" t="s">
        <v>27132</v>
      </c>
      <c r="E5271" s="19"/>
      <c r="F5271" s="19" t="str">
        <f>'Strutture ricettive (Query)'!$C5271&amp;" "&amp;'Strutture ricettive (Query)'!$K5271</f>
        <v xml:space="preserve">Via Salaria  11 </v>
      </c>
      <c r="G5271" s="19" t="s">
        <v>23502</v>
      </c>
      <c r="H5271" s="19" t="s">
        <v>26599</v>
      </c>
      <c r="I5271" s="19" t="s">
        <v>24598</v>
      </c>
      <c r="J5271" s="19" t="s">
        <v>24598</v>
      </c>
      <c r="K5271" s="19" t="str">
        <f>IF('Strutture ricettive (Query)'!$D5271='Strutture ricettive (Query)'!$E5271,'Strutture ricettive (Query)'!$D5271,'Strutture ricettive (Query)'!$D5271&amp;" "&amp;'Strutture ricettive (Query)'!$E5271)</f>
        <v xml:space="preserve">11 </v>
      </c>
    </row>
    <row r="5272" spans="1:11" x14ac:dyDescent="0.25">
      <c r="A5272" s="16" t="s">
        <v>19707</v>
      </c>
      <c r="B5272" s="17" t="s">
        <v>25780</v>
      </c>
      <c r="C5272" s="17" t="s">
        <v>27634</v>
      </c>
      <c r="D5272" s="17" t="s">
        <v>27152</v>
      </c>
      <c r="E5272" s="17"/>
      <c r="F5272" s="17" t="str">
        <f>'Strutture ricettive (Query)'!$C5272&amp;" "&amp;'Strutture ricettive (Query)'!$K5272</f>
        <v xml:space="preserve">Via Nino Bixio  1 </v>
      </c>
      <c r="G5272" s="17" t="s">
        <v>23502</v>
      </c>
      <c r="H5272" s="17" t="s">
        <v>26599</v>
      </c>
      <c r="I5272" s="17" t="s">
        <v>16060</v>
      </c>
      <c r="J5272" s="17" t="s">
        <v>16061</v>
      </c>
      <c r="K5272" s="17" t="str">
        <f>IF('Strutture ricettive (Query)'!$D5272='Strutture ricettive (Query)'!$E5272,'Strutture ricettive (Query)'!$D5272,'Strutture ricettive (Query)'!$D5272&amp;" "&amp;'Strutture ricettive (Query)'!$E5272)</f>
        <v xml:space="preserve">1 </v>
      </c>
    </row>
    <row r="5273" spans="1:11" x14ac:dyDescent="0.25">
      <c r="A5273" s="18" t="s">
        <v>19708</v>
      </c>
      <c r="B5273" s="19" t="s">
        <v>23506</v>
      </c>
      <c r="C5273" s="19" t="s">
        <v>28905</v>
      </c>
      <c r="D5273" s="19" t="s">
        <v>26997</v>
      </c>
      <c r="E5273" s="19"/>
      <c r="F5273" s="19" t="str">
        <f>'Strutture ricettive (Query)'!$C5273&amp;" "&amp;'Strutture ricettive (Query)'!$K5273</f>
        <v xml:space="preserve">Corso Vittorio Emanuele Iii  3 </v>
      </c>
      <c r="G5273" s="19" t="s">
        <v>23502</v>
      </c>
      <c r="H5273" s="19" t="s">
        <v>26599</v>
      </c>
      <c r="I5273" s="19" t="s">
        <v>24598</v>
      </c>
      <c r="J5273" s="19" t="s">
        <v>16064</v>
      </c>
      <c r="K5273" s="19" t="str">
        <f>IF('Strutture ricettive (Query)'!$D5273='Strutture ricettive (Query)'!$E5273,'Strutture ricettive (Query)'!$D5273,'Strutture ricettive (Query)'!$D5273&amp;" "&amp;'Strutture ricettive (Query)'!$E5273)</f>
        <v xml:space="preserve">3 </v>
      </c>
    </row>
    <row r="5274" spans="1:11" x14ac:dyDescent="0.25">
      <c r="A5274" s="16" t="s">
        <v>19704</v>
      </c>
      <c r="B5274" s="17" t="s">
        <v>23507</v>
      </c>
      <c r="C5274" s="17" t="s">
        <v>28904</v>
      </c>
      <c r="D5274" s="17" t="s">
        <v>27074</v>
      </c>
      <c r="E5274" s="17"/>
      <c r="F5274" s="17" t="str">
        <f>'Strutture ricettive (Query)'!$C5274&amp;" "&amp;'Strutture ricettive (Query)'!$K5274</f>
        <v xml:space="preserve">Contrada Sant'Egidio  18 </v>
      </c>
      <c r="G5274" s="17" t="s">
        <v>23502</v>
      </c>
      <c r="H5274" s="17" t="s">
        <v>26600</v>
      </c>
      <c r="I5274" s="17" t="s">
        <v>16068</v>
      </c>
      <c r="J5274" s="17" t="s">
        <v>16069</v>
      </c>
      <c r="K5274" s="17" t="str">
        <f>IF('Strutture ricettive (Query)'!$D5274='Strutture ricettive (Query)'!$E5274,'Strutture ricettive (Query)'!$D5274,'Strutture ricettive (Query)'!$D5274&amp;" "&amp;'Strutture ricettive (Query)'!$E5274)</f>
        <v xml:space="preserve">18 </v>
      </c>
    </row>
    <row r="5275" spans="1:11" x14ac:dyDescent="0.25">
      <c r="A5275" s="18" t="s">
        <v>19708</v>
      </c>
      <c r="B5275" s="19" t="s">
        <v>23508</v>
      </c>
      <c r="C5275" s="19" t="s">
        <v>28903</v>
      </c>
      <c r="D5275" s="19" t="s">
        <v>27096</v>
      </c>
      <c r="E5275" s="19"/>
      <c r="F5275" s="19" t="str">
        <f>'Strutture ricettive (Query)'!$C5275&amp;" "&amp;'Strutture ricettive (Query)'!$K5275</f>
        <v xml:space="preserve">Via Pretarolo  14 </v>
      </c>
      <c r="G5275" s="19" t="s">
        <v>23502</v>
      </c>
      <c r="H5275" s="19" t="s">
        <v>24598</v>
      </c>
      <c r="I5275" s="19" t="s">
        <v>16072</v>
      </c>
      <c r="J5275" s="19" t="s">
        <v>16073</v>
      </c>
      <c r="K5275" s="19" t="str">
        <f>IF('Strutture ricettive (Query)'!$D5275='Strutture ricettive (Query)'!$E5275,'Strutture ricettive (Query)'!$D5275,'Strutture ricettive (Query)'!$D5275&amp;" "&amp;'Strutture ricettive (Query)'!$E5275)</f>
        <v xml:space="preserve">14 </v>
      </c>
    </row>
    <row r="5276" spans="1:11" x14ac:dyDescent="0.25">
      <c r="A5276" s="16" t="s">
        <v>19709</v>
      </c>
      <c r="B5276" s="17" t="s">
        <v>23509</v>
      </c>
      <c r="C5276" s="17" t="s">
        <v>28902</v>
      </c>
      <c r="D5276" s="17" t="s">
        <v>26836</v>
      </c>
      <c r="E5276" s="17"/>
      <c r="F5276" s="17" t="str">
        <f>'Strutture ricettive (Query)'!$C5276&amp;" "&amp;'Strutture ricettive (Query)'!$K5276</f>
        <v xml:space="preserve">C.Da Comunanza  7 </v>
      </c>
      <c r="G5276" s="17" t="s">
        <v>23502</v>
      </c>
      <c r="H5276" s="17" t="s">
        <v>24598</v>
      </c>
      <c r="I5276" s="17" t="s">
        <v>24598</v>
      </c>
      <c r="J5276" s="17" t="s">
        <v>24598</v>
      </c>
      <c r="K5276" s="17" t="str">
        <f>IF('Strutture ricettive (Query)'!$D5276='Strutture ricettive (Query)'!$E5276,'Strutture ricettive (Query)'!$D5276,'Strutture ricettive (Query)'!$D5276&amp;" "&amp;'Strutture ricettive (Query)'!$E5276)</f>
        <v xml:space="preserve">7 </v>
      </c>
    </row>
    <row r="5277" spans="1:11" x14ac:dyDescent="0.25">
      <c r="A5277" s="18" t="s">
        <v>19709</v>
      </c>
      <c r="B5277" s="19" t="s">
        <v>23510</v>
      </c>
      <c r="C5277" s="19" t="s">
        <v>28901</v>
      </c>
      <c r="D5277" s="19" t="s">
        <v>27080</v>
      </c>
      <c r="E5277" s="19"/>
      <c r="F5277" s="19" t="str">
        <f>'Strutture ricettive (Query)'!$C5277&amp;" "&amp;'Strutture ricettive (Query)'!$K5277</f>
        <v xml:space="preserve">Contrada Vallone   17 </v>
      </c>
      <c r="G5277" s="19" t="s">
        <v>23502</v>
      </c>
      <c r="H5277" s="19" t="s">
        <v>24598</v>
      </c>
      <c r="I5277" s="19" t="s">
        <v>16078</v>
      </c>
      <c r="J5277" s="19" t="s">
        <v>16079</v>
      </c>
      <c r="K5277" s="19" t="str">
        <f>IF('Strutture ricettive (Query)'!$D5277='Strutture ricettive (Query)'!$E5277,'Strutture ricettive (Query)'!$D5277,'Strutture ricettive (Query)'!$D5277&amp;" "&amp;'Strutture ricettive (Query)'!$E5277)</f>
        <v xml:space="preserve">17 </v>
      </c>
    </row>
    <row r="5278" spans="1:11" x14ac:dyDescent="0.25">
      <c r="A5278" s="16" t="s">
        <v>19708</v>
      </c>
      <c r="B5278" s="17" t="s">
        <v>23511</v>
      </c>
      <c r="C5278" s="17" t="s">
        <v>28900</v>
      </c>
      <c r="D5278" s="17" t="s">
        <v>27152</v>
      </c>
      <c r="E5278" s="17"/>
      <c r="F5278" s="17" t="str">
        <f>'Strutture ricettive (Query)'!$C5278&amp;" "&amp;'Strutture ricettive (Query)'!$K5278</f>
        <v xml:space="preserve">Contrada Piane Di Trocco  1 </v>
      </c>
      <c r="G5278" s="17" t="s">
        <v>23502</v>
      </c>
      <c r="H5278" s="17" t="s">
        <v>24598</v>
      </c>
      <c r="I5278" s="17" t="s">
        <v>24598</v>
      </c>
      <c r="J5278" s="17" t="s">
        <v>16083</v>
      </c>
      <c r="K5278" s="17" t="str">
        <f>IF('Strutture ricettive (Query)'!$D5278='Strutture ricettive (Query)'!$E5278,'Strutture ricettive (Query)'!$D5278,'Strutture ricettive (Query)'!$D5278&amp;" "&amp;'Strutture ricettive (Query)'!$E5278)</f>
        <v xml:space="preserve">1 </v>
      </c>
    </row>
    <row r="5279" spans="1:11" x14ac:dyDescent="0.25">
      <c r="A5279" s="18" t="s">
        <v>19709</v>
      </c>
      <c r="B5279" s="19" t="s">
        <v>23512</v>
      </c>
      <c r="C5279" s="19" t="s">
        <v>28899</v>
      </c>
      <c r="D5279" s="19" t="s">
        <v>27080</v>
      </c>
      <c r="E5279" s="19"/>
      <c r="F5279" s="19" t="str">
        <f>'Strutture ricettive (Query)'!$C5279&amp;" "&amp;'Strutture ricettive (Query)'!$K5279</f>
        <v xml:space="preserve">Contrada Pagliare  17 </v>
      </c>
      <c r="G5279" s="19" t="s">
        <v>23502</v>
      </c>
      <c r="H5279" s="19" t="s">
        <v>26599</v>
      </c>
      <c r="I5279" s="19" t="s">
        <v>24598</v>
      </c>
      <c r="J5279" s="19" t="s">
        <v>16086</v>
      </c>
      <c r="K5279" s="19" t="str">
        <f>IF('Strutture ricettive (Query)'!$D5279='Strutture ricettive (Query)'!$E5279,'Strutture ricettive (Query)'!$D5279,'Strutture ricettive (Query)'!$D5279&amp;" "&amp;'Strutture ricettive (Query)'!$E5279)</f>
        <v xml:space="preserve">17 </v>
      </c>
    </row>
    <row r="5280" spans="1:11" x14ac:dyDescent="0.25">
      <c r="A5280" s="16" t="s">
        <v>19708</v>
      </c>
      <c r="B5280" s="17" t="s">
        <v>23513</v>
      </c>
      <c r="C5280" s="17" t="s">
        <v>28899</v>
      </c>
      <c r="D5280" s="17" t="s">
        <v>27080</v>
      </c>
      <c r="E5280" s="17"/>
      <c r="F5280" s="17" t="str">
        <f>'Strutture ricettive (Query)'!$C5280&amp;" "&amp;'Strutture ricettive (Query)'!$K5280</f>
        <v xml:space="preserve">Contrada Pagliare  17 </v>
      </c>
      <c r="G5280" s="17" t="s">
        <v>23502</v>
      </c>
      <c r="H5280" s="17" t="s">
        <v>26599</v>
      </c>
      <c r="I5280" s="17" t="s">
        <v>24598</v>
      </c>
      <c r="J5280" s="17" t="s">
        <v>16086</v>
      </c>
      <c r="K5280" s="17" t="str">
        <f>IF('Strutture ricettive (Query)'!$D5280='Strutture ricettive (Query)'!$E5280,'Strutture ricettive (Query)'!$D5280,'Strutture ricettive (Query)'!$D5280&amp;" "&amp;'Strutture ricettive (Query)'!$E5280)</f>
        <v xml:space="preserve">17 </v>
      </c>
    </row>
    <row r="5281" spans="1:11" x14ac:dyDescent="0.25">
      <c r="A5281" s="18" t="s">
        <v>19713</v>
      </c>
      <c r="B5281" s="19" t="s">
        <v>19715</v>
      </c>
      <c r="C5281" s="19" t="s">
        <v>24598</v>
      </c>
      <c r="D5281" s="19"/>
      <c r="E5281" s="19"/>
      <c r="F5281" s="19" t="str">
        <f>'Strutture ricettive (Query)'!$C5281&amp;" "&amp;'Strutture ricettive (Query)'!$K5281</f>
        <v>dato mancante 0</v>
      </c>
      <c r="G5281" s="19" t="s">
        <v>23514</v>
      </c>
      <c r="H5281" s="19" t="s">
        <v>26601</v>
      </c>
      <c r="I5281" s="19" t="s">
        <v>24598</v>
      </c>
      <c r="J5281" s="19" t="s">
        <v>24598</v>
      </c>
      <c r="K5281" s="19">
        <f>IF('Strutture ricettive (Query)'!$D5281='Strutture ricettive (Query)'!$E5281,'Strutture ricettive (Query)'!$D5281,'Strutture ricettive (Query)'!$D5281&amp;" "&amp;'Strutture ricettive (Query)'!$E5281)</f>
        <v>0</v>
      </c>
    </row>
    <row r="5282" spans="1:11" x14ac:dyDescent="0.25">
      <c r="A5282" s="16" t="s">
        <v>19708</v>
      </c>
      <c r="B5282" s="17" t="s">
        <v>23515</v>
      </c>
      <c r="C5282" s="17" t="s">
        <v>28927</v>
      </c>
      <c r="D5282" s="17" t="s">
        <v>26836</v>
      </c>
      <c r="E5282" s="17"/>
      <c r="F5282" s="17" t="str">
        <f>'Strutture ricettive (Query)'!$C5282&amp;" "&amp;'Strutture ricettive (Query)'!$K5282</f>
        <v xml:space="preserve">C.Da Rigo  7 </v>
      </c>
      <c r="G5282" s="17" t="s">
        <v>23514</v>
      </c>
      <c r="H5282" s="17" t="s">
        <v>26602</v>
      </c>
      <c r="I5282" s="17" t="s">
        <v>16094</v>
      </c>
      <c r="J5282" s="17" t="s">
        <v>16095</v>
      </c>
      <c r="K5282" s="17" t="str">
        <f>IF('Strutture ricettive (Query)'!$D5282='Strutture ricettive (Query)'!$E5282,'Strutture ricettive (Query)'!$D5282,'Strutture ricettive (Query)'!$D5282&amp;" "&amp;'Strutture ricettive (Query)'!$E5282)</f>
        <v xml:space="preserve">7 </v>
      </c>
    </row>
    <row r="5283" spans="1:11" x14ac:dyDescent="0.25">
      <c r="A5283" s="18" t="s">
        <v>19709</v>
      </c>
      <c r="B5283" s="19" t="s">
        <v>23516</v>
      </c>
      <c r="C5283" s="19" t="s">
        <v>28966</v>
      </c>
      <c r="D5283" s="19" t="s">
        <v>26951</v>
      </c>
      <c r="E5283" s="19"/>
      <c r="F5283" s="19" t="str">
        <f>'Strutture ricettive (Query)'!$C5283&amp;" "&amp;'Strutture ricettive (Query)'!$K5283</f>
        <v xml:space="preserve">C.Da Cerquatonda  4 </v>
      </c>
      <c r="G5283" s="19" t="s">
        <v>23514</v>
      </c>
      <c r="H5283" s="19" t="s">
        <v>26602</v>
      </c>
      <c r="I5283" s="19" t="s">
        <v>16098</v>
      </c>
      <c r="J5283" s="19" t="s">
        <v>16099</v>
      </c>
      <c r="K5283" s="19" t="str">
        <f>IF('Strutture ricettive (Query)'!$D5283='Strutture ricettive (Query)'!$E5283,'Strutture ricettive (Query)'!$D5283,'Strutture ricettive (Query)'!$D5283&amp;" "&amp;'Strutture ricettive (Query)'!$E5283)</f>
        <v xml:space="preserve">4 </v>
      </c>
    </row>
    <row r="5284" spans="1:11" x14ac:dyDescent="0.25">
      <c r="A5284" s="16" t="s">
        <v>19709</v>
      </c>
      <c r="B5284" s="17" t="s">
        <v>23518</v>
      </c>
      <c r="C5284" s="17" t="s">
        <v>27278</v>
      </c>
      <c r="D5284" s="17" t="s">
        <v>27064</v>
      </c>
      <c r="E5284" s="17"/>
      <c r="F5284" s="17" t="str">
        <f>'Strutture ricettive (Query)'!$C5284&amp;" "&amp;'Strutture ricettive (Query)'!$K5284</f>
        <v xml:space="preserve">Contrada Valle  2 </v>
      </c>
      <c r="G5284" s="17" t="s">
        <v>23514</v>
      </c>
      <c r="H5284" s="17" t="s">
        <v>24598</v>
      </c>
      <c r="I5284" s="17" t="s">
        <v>24598</v>
      </c>
      <c r="J5284" s="17" t="s">
        <v>24598</v>
      </c>
      <c r="K5284" s="17" t="str">
        <f>IF('Strutture ricettive (Query)'!$D5284='Strutture ricettive (Query)'!$E5284,'Strutture ricettive (Query)'!$D5284,'Strutture ricettive (Query)'!$D5284&amp;" "&amp;'Strutture ricettive (Query)'!$E5284)</f>
        <v xml:space="preserve">2 </v>
      </c>
    </row>
    <row r="5285" spans="1:11" x14ac:dyDescent="0.25">
      <c r="A5285" s="18" t="s">
        <v>19704</v>
      </c>
      <c r="B5285" s="19" t="s">
        <v>23519</v>
      </c>
      <c r="C5285" s="19" t="s">
        <v>27824</v>
      </c>
      <c r="D5285" s="19" t="s">
        <v>27132</v>
      </c>
      <c r="E5285" s="19"/>
      <c r="F5285" s="19" t="str">
        <f>'Strutture ricettive (Query)'!$C5285&amp;" "&amp;'Strutture ricettive (Query)'!$K5285</f>
        <v xml:space="preserve">C.Da Valle  11 </v>
      </c>
      <c r="G5285" s="19" t="s">
        <v>23514</v>
      </c>
      <c r="H5285" s="19" t="s">
        <v>26602</v>
      </c>
      <c r="I5285" s="19" t="s">
        <v>24598</v>
      </c>
      <c r="J5285" s="19" t="s">
        <v>16108</v>
      </c>
      <c r="K5285" s="19" t="str">
        <f>IF('Strutture ricettive (Query)'!$D5285='Strutture ricettive (Query)'!$E5285,'Strutture ricettive (Query)'!$D5285,'Strutture ricettive (Query)'!$D5285&amp;" "&amp;'Strutture ricettive (Query)'!$E5285)</f>
        <v xml:space="preserve">11 </v>
      </c>
    </row>
    <row r="5286" spans="1:11" x14ac:dyDescent="0.25">
      <c r="A5286" s="16" t="s">
        <v>19704</v>
      </c>
      <c r="B5286" s="17" t="s">
        <v>23520</v>
      </c>
      <c r="C5286" s="17" t="s">
        <v>28563</v>
      </c>
      <c r="D5286" s="17" t="s">
        <v>26987</v>
      </c>
      <c r="E5286" s="17"/>
      <c r="F5286" s="17" t="str">
        <f>'Strutture ricettive (Query)'!$C5286&amp;" "&amp;'Strutture ricettive (Query)'!$K5286</f>
        <v xml:space="preserve">Contrada Moglie  31 </v>
      </c>
      <c r="G5286" s="17" t="s">
        <v>23514</v>
      </c>
      <c r="H5286" s="17" t="s">
        <v>26602</v>
      </c>
      <c r="I5286" s="17" t="s">
        <v>16111</v>
      </c>
      <c r="J5286" s="17" t="s">
        <v>16108</v>
      </c>
      <c r="K5286" s="17" t="str">
        <f>IF('Strutture ricettive (Query)'!$D5286='Strutture ricettive (Query)'!$E5286,'Strutture ricettive (Query)'!$D5286,'Strutture ricettive (Query)'!$D5286&amp;" "&amp;'Strutture ricettive (Query)'!$E5286)</f>
        <v xml:space="preserve">31 </v>
      </c>
    </row>
    <row r="5287" spans="1:11" x14ac:dyDescent="0.25">
      <c r="A5287" s="18" t="s">
        <v>19709</v>
      </c>
      <c r="B5287" s="19" t="s">
        <v>25781</v>
      </c>
      <c r="C5287" s="19" t="s">
        <v>24598</v>
      </c>
      <c r="D5287" s="19"/>
      <c r="E5287" s="19"/>
      <c r="F5287" s="19" t="str">
        <f>'Strutture ricettive (Query)'!$C5287&amp;" "&amp;'Strutture ricettive (Query)'!$K5287</f>
        <v>dato mancante 0</v>
      </c>
      <c r="G5287" s="19" t="s">
        <v>23514</v>
      </c>
      <c r="H5287" s="19" t="s">
        <v>26602</v>
      </c>
      <c r="I5287" s="19" t="s">
        <v>16113</v>
      </c>
      <c r="J5287" s="19" t="s">
        <v>26603</v>
      </c>
      <c r="K5287" s="19">
        <f>IF('Strutture ricettive (Query)'!$D5287='Strutture ricettive (Query)'!$E5287,'Strutture ricettive (Query)'!$D5287,'Strutture ricettive (Query)'!$D5287&amp;" "&amp;'Strutture ricettive (Query)'!$E5287)</f>
        <v>0</v>
      </c>
    </row>
    <row r="5288" spans="1:11" x14ac:dyDescent="0.25">
      <c r="A5288" s="16" t="s">
        <v>19709</v>
      </c>
      <c r="B5288" s="17" t="s">
        <v>23521</v>
      </c>
      <c r="C5288" s="17" t="s">
        <v>28960</v>
      </c>
      <c r="D5288" s="17" t="s">
        <v>26836</v>
      </c>
      <c r="E5288" s="17"/>
      <c r="F5288" s="17" t="str">
        <f>'Strutture ricettive (Query)'!$C5288&amp;" "&amp;'Strutture ricettive (Query)'!$K5288</f>
        <v xml:space="preserve">Contrada Ss. Annunziata  7 </v>
      </c>
      <c r="G5288" s="17" t="s">
        <v>23514</v>
      </c>
      <c r="H5288" s="17" t="s">
        <v>24598</v>
      </c>
      <c r="I5288" s="17" t="s">
        <v>16117</v>
      </c>
      <c r="J5288" s="17" t="s">
        <v>16118</v>
      </c>
      <c r="K5288" s="17" t="str">
        <f>IF('Strutture ricettive (Query)'!$D5288='Strutture ricettive (Query)'!$E5288,'Strutture ricettive (Query)'!$D5288,'Strutture ricettive (Query)'!$D5288&amp;" "&amp;'Strutture ricettive (Query)'!$E5288)</f>
        <v xml:space="preserve">7 </v>
      </c>
    </row>
    <row r="5289" spans="1:11" x14ac:dyDescent="0.25">
      <c r="A5289" s="18" t="s">
        <v>19708</v>
      </c>
      <c r="B5289" s="19" t="s">
        <v>23522</v>
      </c>
      <c r="C5289" s="19" t="s">
        <v>28959</v>
      </c>
      <c r="D5289" s="19" t="s">
        <v>26987</v>
      </c>
      <c r="E5289" s="19"/>
      <c r="F5289" s="19" t="str">
        <f>'Strutture ricettive (Query)'!$C5289&amp;" "&amp;'Strutture ricettive (Query)'!$K5289</f>
        <v xml:space="preserve">Contrada Fonte Arrigo  31 </v>
      </c>
      <c r="G5289" s="19" t="s">
        <v>23514</v>
      </c>
      <c r="H5289" s="19" t="s">
        <v>24598</v>
      </c>
      <c r="I5289" s="19" t="s">
        <v>16121</v>
      </c>
      <c r="J5289" s="19" t="s">
        <v>16122</v>
      </c>
      <c r="K5289" s="19" t="str">
        <f>IF('Strutture ricettive (Query)'!$D5289='Strutture ricettive (Query)'!$E5289,'Strutture ricettive (Query)'!$D5289,'Strutture ricettive (Query)'!$D5289&amp;" "&amp;'Strutture ricettive (Query)'!$E5289)</f>
        <v xml:space="preserve">31 </v>
      </c>
    </row>
    <row r="5290" spans="1:11" x14ac:dyDescent="0.25">
      <c r="A5290" s="16" t="s">
        <v>19709</v>
      </c>
      <c r="B5290" s="17" t="s">
        <v>23523</v>
      </c>
      <c r="C5290" s="17" t="s">
        <v>28958</v>
      </c>
      <c r="D5290" s="17" t="s">
        <v>27152</v>
      </c>
      <c r="E5290" s="17"/>
      <c r="F5290" s="17" t="str">
        <f>'Strutture ricettive (Query)'!$C5290&amp;" "&amp;'Strutture ricettive (Query)'!$K5290</f>
        <v xml:space="preserve">C.Da Ss Annunziata  1 </v>
      </c>
      <c r="G5290" s="17" t="s">
        <v>23514</v>
      </c>
      <c r="H5290" s="17" t="s">
        <v>26604</v>
      </c>
      <c r="I5290" s="17" t="s">
        <v>16126</v>
      </c>
      <c r="J5290" s="17" t="s">
        <v>16127</v>
      </c>
      <c r="K5290" s="17" t="str">
        <f>IF('Strutture ricettive (Query)'!$D5290='Strutture ricettive (Query)'!$E5290,'Strutture ricettive (Query)'!$D5290,'Strutture ricettive (Query)'!$D5290&amp;" "&amp;'Strutture ricettive (Query)'!$E5290)</f>
        <v xml:space="preserve">1 </v>
      </c>
    </row>
    <row r="5291" spans="1:11" x14ac:dyDescent="0.25">
      <c r="A5291" s="18" t="s">
        <v>19709</v>
      </c>
      <c r="B5291" s="19" t="s">
        <v>23524</v>
      </c>
      <c r="C5291" s="19" t="s">
        <v>28957</v>
      </c>
      <c r="D5291" s="19" t="s">
        <v>26836</v>
      </c>
      <c r="E5291" s="19"/>
      <c r="F5291" s="19" t="str">
        <f>'Strutture ricettive (Query)'!$C5291&amp;" "&amp;'Strutture ricettive (Query)'!$K5291</f>
        <v xml:space="preserve">Via Valle  7 </v>
      </c>
      <c r="G5291" s="19" t="s">
        <v>23514</v>
      </c>
      <c r="H5291" s="19" t="s">
        <v>26605</v>
      </c>
      <c r="I5291" s="19" t="s">
        <v>16131</v>
      </c>
      <c r="J5291" s="19" t="s">
        <v>16132</v>
      </c>
      <c r="K5291" s="19" t="str">
        <f>IF('Strutture ricettive (Query)'!$D5291='Strutture ricettive (Query)'!$E5291,'Strutture ricettive (Query)'!$D5291,'Strutture ricettive (Query)'!$D5291&amp;" "&amp;'Strutture ricettive (Query)'!$E5291)</f>
        <v xml:space="preserve">7 </v>
      </c>
    </row>
    <row r="5292" spans="1:11" x14ac:dyDescent="0.25">
      <c r="A5292" s="16" t="s">
        <v>19709</v>
      </c>
      <c r="B5292" s="17" t="s">
        <v>21370</v>
      </c>
      <c r="C5292" s="17" t="s">
        <v>28956</v>
      </c>
      <c r="D5292" s="17" t="s">
        <v>27132</v>
      </c>
      <c r="E5292" s="17"/>
      <c r="F5292" s="17" t="str">
        <f>'Strutture ricettive (Query)'!$C5292&amp;" "&amp;'Strutture ricettive (Query)'!$K5292</f>
        <v xml:space="preserve">C.Da Fonte D' Ercole  11 </v>
      </c>
      <c r="G5292" s="17" t="s">
        <v>23514</v>
      </c>
      <c r="H5292" s="17" t="s">
        <v>24598</v>
      </c>
      <c r="I5292" s="17" t="s">
        <v>16139</v>
      </c>
      <c r="J5292" s="17" t="s">
        <v>16140</v>
      </c>
      <c r="K5292" s="17" t="str">
        <f>IF('Strutture ricettive (Query)'!$D5292='Strutture ricettive (Query)'!$E5292,'Strutture ricettive (Query)'!$D5292,'Strutture ricettive (Query)'!$D5292&amp;" "&amp;'Strutture ricettive (Query)'!$E5292)</f>
        <v xml:space="preserve">11 </v>
      </c>
    </row>
    <row r="5293" spans="1:11" x14ac:dyDescent="0.25">
      <c r="A5293" s="18" t="s">
        <v>19708</v>
      </c>
      <c r="B5293" s="19" t="s">
        <v>20332</v>
      </c>
      <c r="C5293" s="19" t="s">
        <v>28952</v>
      </c>
      <c r="D5293" s="19" t="s">
        <v>27132</v>
      </c>
      <c r="E5293" s="19"/>
      <c r="F5293" s="19" t="str">
        <f>'Strutture ricettive (Query)'!$C5293&amp;" "&amp;'Strutture ricettive (Query)'!$K5293</f>
        <v xml:space="preserve">C.Da Monti  11 </v>
      </c>
      <c r="G5293" s="19" t="s">
        <v>23514</v>
      </c>
      <c r="H5293" s="19" t="s">
        <v>26607</v>
      </c>
      <c r="I5293" s="19" t="s">
        <v>16143</v>
      </c>
      <c r="J5293" s="19" t="s">
        <v>16144</v>
      </c>
      <c r="K5293" s="19" t="str">
        <f>IF('Strutture ricettive (Query)'!$D5293='Strutture ricettive (Query)'!$E5293,'Strutture ricettive (Query)'!$D5293,'Strutture ricettive (Query)'!$D5293&amp;" "&amp;'Strutture ricettive (Query)'!$E5293)</f>
        <v xml:space="preserve">11 </v>
      </c>
    </row>
    <row r="5294" spans="1:11" x14ac:dyDescent="0.25">
      <c r="A5294" s="16" t="s">
        <v>19708</v>
      </c>
      <c r="B5294" s="17" t="s">
        <v>23526</v>
      </c>
      <c r="C5294" s="17" t="s">
        <v>28955</v>
      </c>
      <c r="D5294" s="17" t="s">
        <v>26781</v>
      </c>
      <c r="E5294" s="17"/>
      <c r="F5294" s="17" t="str">
        <f>'Strutture ricettive (Query)'!$C5294&amp;" "&amp;'Strutture ricettive (Query)'!$K5294</f>
        <v xml:space="preserve">Via Fonte D'Ercole  9 </v>
      </c>
      <c r="G5294" s="17" t="s">
        <v>23514</v>
      </c>
      <c r="H5294" s="17" t="s">
        <v>26602</v>
      </c>
      <c r="I5294" s="17" t="s">
        <v>24598</v>
      </c>
      <c r="J5294" s="17" t="s">
        <v>16147</v>
      </c>
      <c r="K5294" s="17" t="str">
        <f>IF('Strutture ricettive (Query)'!$D5294='Strutture ricettive (Query)'!$E5294,'Strutture ricettive (Query)'!$D5294,'Strutture ricettive (Query)'!$D5294&amp;" "&amp;'Strutture ricettive (Query)'!$E5294)</f>
        <v xml:space="preserve">9 </v>
      </c>
    </row>
    <row r="5295" spans="1:11" x14ac:dyDescent="0.25">
      <c r="A5295" s="18" t="s">
        <v>19708</v>
      </c>
      <c r="B5295" s="19" t="s">
        <v>23527</v>
      </c>
      <c r="C5295" s="19" t="s">
        <v>28953</v>
      </c>
      <c r="D5295" s="19" t="s">
        <v>27152</v>
      </c>
      <c r="E5295" s="19"/>
      <c r="F5295" s="19" t="str">
        <f>'Strutture ricettive (Query)'!$C5295&amp;" "&amp;'Strutture ricettive (Query)'!$K5295</f>
        <v xml:space="preserve">Vicolo Del Gufo  1 </v>
      </c>
      <c r="G5295" s="19" t="s">
        <v>23514</v>
      </c>
      <c r="H5295" s="19" t="s">
        <v>26602</v>
      </c>
      <c r="I5295" s="19" t="s">
        <v>16150</v>
      </c>
      <c r="J5295" s="19" t="s">
        <v>16151</v>
      </c>
      <c r="K5295" s="19" t="str">
        <f>IF('Strutture ricettive (Query)'!$D5295='Strutture ricettive (Query)'!$E5295,'Strutture ricettive (Query)'!$D5295,'Strutture ricettive (Query)'!$D5295&amp;" "&amp;'Strutture ricettive (Query)'!$E5295)</f>
        <v xml:space="preserve">1 </v>
      </c>
    </row>
    <row r="5296" spans="1:11" x14ac:dyDescent="0.25">
      <c r="A5296" s="16" t="s">
        <v>19709</v>
      </c>
      <c r="B5296" s="17" t="s">
        <v>23528</v>
      </c>
      <c r="C5296" s="17" t="s">
        <v>28563</v>
      </c>
      <c r="D5296" s="17" t="s">
        <v>27209</v>
      </c>
      <c r="E5296" s="17"/>
      <c r="F5296" s="17" t="str">
        <f>'Strutture ricettive (Query)'!$C5296&amp;" "&amp;'Strutture ricettive (Query)'!$K5296</f>
        <v xml:space="preserve">Contrada Moglie  32 </v>
      </c>
      <c r="G5296" s="17" t="s">
        <v>23514</v>
      </c>
      <c r="H5296" s="17" t="s">
        <v>26602</v>
      </c>
      <c r="I5296" s="17" t="s">
        <v>16154</v>
      </c>
      <c r="J5296" s="17" t="s">
        <v>16155</v>
      </c>
      <c r="K5296" s="17" t="str">
        <f>IF('Strutture ricettive (Query)'!$D5296='Strutture ricettive (Query)'!$E5296,'Strutture ricettive (Query)'!$D5296,'Strutture ricettive (Query)'!$D5296&amp;" "&amp;'Strutture ricettive (Query)'!$E5296)</f>
        <v xml:space="preserve">32 </v>
      </c>
    </row>
    <row r="5297" spans="1:11" x14ac:dyDescent="0.25">
      <c r="A5297" s="18" t="s">
        <v>19709</v>
      </c>
      <c r="B5297" s="19" t="s">
        <v>23529</v>
      </c>
      <c r="C5297" s="19" t="s">
        <v>28952</v>
      </c>
      <c r="D5297" s="19" t="s">
        <v>27132</v>
      </c>
      <c r="E5297" s="19"/>
      <c r="F5297" s="19" t="str">
        <f>'Strutture ricettive (Query)'!$C5297&amp;" "&amp;'Strutture ricettive (Query)'!$K5297</f>
        <v xml:space="preserve">C.Da Monti  11 </v>
      </c>
      <c r="G5297" s="19" t="s">
        <v>23514</v>
      </c>
      <c r="H5297" s="19" t="s">
        <v>26602</v>
      </c>
      <c r="I5297" s="19" t="s">
        <v>16143</v>
      </c>
      <c r="J5297" s="19" t="s">
        <v>16144</v>
      </c>
      <c r="K5297" s="19" t="str">
        <f>IF('Strutture ricettive (Query)'!$D5297='Strutture ricettive (Query)'!$E5297,'Strutture ricettive (Query)'!$D5297,'Strutture ricettive (Query)'!$D5297&amp;" "&amp;'Strutture ricettive (Query)'!$E5297)</f>
        <v xml:space="preserve">11 </v>
      </c>
    </row>
    <row r="5298" spans="1:11" x14ac:dyDescent="0.25">
      <c r="A5298" s="16" t="s">
        <v>19706</v>
      </c>
      <c r="B5298" s="17" t="s">
        <v>23530</v>
      </c>
      <c r="C5298" s="17" t="s">
        <v>28951</v>
      </c>
      <c r="D5298" s="17" t="s">
        <v>27985</v>
      </c>
      <c r="E5298" s="17"/>
      <c r="F5298" s="17" t="str">
        <f>'Strutture ricettive (Query)'!$C5298&amp;" "&amp;'Strutture ricettive (Query)'!$K5298</f>
        <v xml:space="preserve">Contrada Cerqueto  18/A </v>
      </c>
      <c r="G5298" s="17" t="s">
        <v>23514</v>
      </c>
      <c r="H5298" s="17" t="s">
        <v>26608</v>
      </c>
      <c r="I5298" s="17" t="s">
        <v>24598</v>
      </c>
      <c r="J5298" s="17" t="s">
        <v>16160</v>
      </c>
      <c r="K5298" s="17" t="str">
        <f>IF('Strutture ricettive (Query)'!$D5298='Strutture ricettive (Query)'!$E5298,'Strutture ricettive (Query)'!$D5298,'Strutture ricettive (Query)'!$D5298&amp;" "&amp;'Strutture ricettive (Query)'!$E5298)</f>
        <v xml:space="preserve">18/A </v>
      </c>
    </row>
    <row r="5299" spans="1:11" x14ac:dyDescent="0.25">
      <c r="A5299" s="18" t="s">
        <v>19709</v>
      </c>
      <c r="B5299" s="19" t="s">
        <v>23531</v>
      </c>
      <c r="C5299" s="19" t="s">
        <v>28950</v>
      </c>
      <c r="D5299" s="19" t="s">
        <v>28138</v>
      </c>
      <c r="E5299" s="19"/>
      <c r="F5299" s="19" t="str">
        <f>'Strutture ricettive (Query)'!$C5299&amp;" "&amp;'Strutture ricettive (Query)'!$K5299</f>
        <v xml:space="preserve">C.Da Lago  120 </v>
      </c>
      <c r="G5299" s="19" t="s">
        <v>23514</v>
      </c>
      <c r="H5299" s="19" t="s">
        <v>16163</v>
      </c>
      <c r="I5299" s="19" t="s">
        <v>24598</v>
      </c>
      <c r="J5299" s="19" t="s">
        <v>16164</v>
      </c>
      <c r="K5299" s="19" t="str">
        <f>IF('Strutture ricettive (Query)'!$D5299='Strutture ricettive (Query)'!$E5299,'Strutture ricettive (Query)'!$D5299,'Strutture ricettive (Query)'!$D5299&amp;" "&amp;'Strutture ricettive (Query)'!$E5299)</f>
        <v xml:space="preserve">120 </v>
      </c>
    </row>
    <row r="5300" spans="1:11" x14ac:dyDescent="0.25">
      <c r="A5300" s="16" t="s">
        <v>19704</v>
      </c>
      <c r="B5300" s="17" t="s">
        <v>23532</v>
      </c>
      <c r="C5300" s="17" t="s">
        <v>28563</v>
      </c>
      <c r="D5300" s="17" t="s">
        <v>26987</v>
      </c>
      <c r="E5300" s="17"/>
      <c r="F5300" s="17" t="str">
        <f>'Strutture ricettive (Query)'!$C5300&amp;" "&amp;'Strutture ricettive (Query)'!$K5300</f>
        <v xml:space="preserve">Contrada Moglie  31 </v>
      </c>
      <c r="G5300" s="17" t="s">
        <v>23514</v>
      </c>
      <c r="H5300" s="17" t="s">
        <v>26602</v>
      </c>
      <c r="I5300" s="17" t="s">
        <v>16111</v>
      </c>
      <c r="J5300" s="17" t="s">
        <v>16108</v>
      </c>
      <c r="K5300" s="17" t="str">
        <f>IF('Strutture ricettive (Query)'!$D5300='Strutture ricettive (Query)'!$E5300,'Strutture ricettive (Query)'!$D5300,'Strutture ricettive (Query)'!$D5300&amp;" "&amp;'Strutture ricettive (Query)'!$E5300)</f>
        <v xml:space="preserve">31 </v>
      </c>
    </row>
    <row r="5301" spans="1:11" x14ac:dyDescent="0.25">
      <c r="A5301" s="18" t="s">
        <v>19706</v>
      </c>
      <c r="B5301" s="19" t="s">
        <v>23533</v>
      </c>
      <c r="C5301" s="19" t="s">
        <v>28949</v>
      </c>
      <c r="D5301" s="19" t="s">
        <v>26836</v>
      </c>
      <c r="E5301" s="19"/>
      <c r="F5301" s="19" t="str">
        <f>'Strutture ricettive (Query)'!$C5301&amp;" "&amp;'Strutture ricettive (Query)'!$K5301</f>
        <v xml:space="preserve">Contrada Maliscia  7 </v>
      </c>
      <c r="G5301" s="19" t="s">
        <v>23514</v>
      </c>
      <c r="H5301" s="19" t="s">
        <v>26602</v>
      </c>
      <c r="I5301" s="19" t="s">
        <v>24598</v>
      </c>
      <c r="J5301" s="19" t="s">
        <v>16168</v>
      </c>
      <c r="K5301" s="19" t="str">
        <f>IF('Strutture ricettive (Query)'!$D5301='Strutture ricettive (Query)'!$E5301,'Strutture ricettive (Query)'!$D5301,'Strutture ricettive (Query)'!$D5301&amp;" "&amp;'Strutture ricettive (Query)'!$E5301)</f>
        <v xml:space="preserve">7 </v>
      </c>
    </row>
    <row r="5302" spans="1:11" x14ac:dyDescent="0.25">
      <c r="A5302" s="16" t="s">
        <v>19709</v>
      </c>
      <c r="B5302" s="17" t="s">
        <v>23534</v>
      </c>
      <c r="C5302" s="17" t="s">
        <v>28948</v>
      </c>
      <c r="D5302" s="17" t="s">
        <v>27152</v>
      </c>
      <c r="E5302" s="17"/>
      <c r="F5302" s="17" t="str">
        <f>'Strutture ricettive (Query)'!$C5302&amp;" "&amp;'Strutture ricettive (Query)'!$K5302</f>
        <v xml:space="preserve">Contrada Del Pignotto  1 </v>
      </c>
      <c r="G5302" s="17" t="s">
        <v>16178</v>
      </c>
      <c r="H5302" s="17" t="s">
        <v>26609</v>
      </c>
      <c r="I5302" s="17" t="s">
        <v>16172</v>
      </c>
      <c r="J5302" s="17" t="s">
        <v>16173</v>
      </c>
      <c r="K5302" s="17" t="str">
        <f>IF('Strutture ricettive (Query)'!$D5302='Strutture ricettive (Query)'!$E5302,'Strutture ricettive (Query)'!$D5302,'Strutture ricettive (Query)'!$D5302&amp;" "&amp;'Strutture ricettive (Query)'!$E5302)</f>
        <v xml:space="preserve">1 </v>
      </c>
    </row>
    <row r="5303" spans="1:11" x14ac:dyDescent="0.25">
      <c r="A5303" s="18" t="s">
        <v>19709</v>
      </c>
      <c r="B5303" s="19" t="s">
        <v>23535</v>
      </c>
      <c r="C5303" s="19" t="s">
        <v>28954</v>
      </c>
      <c r="D5303" s="19" t="s">
        <v>27029</v>
      </c>
      <c r="E5303" s="19"/>
      <c r="F5303" s="19" t="str">
        <f>'Strutture ricettive (Query)'!$C5303&amp;" "&amp;'Strutture ricettive (Query)'!$K5303</f>
        <v xml:space="preserve">Contrada Dragone  26 </v>
      </c>
      <c r="G5303" s="19" t="s">
        <v>16178</v>
      </c>
      <c r="H5303" s="19" t="s">
        <v>26609</v>
      </c>
      <c r="I5303" s="19" t="s">
        <v>16176</v>
      </c>
      <c r="J5303" s="19" t="s">
        <v>15187</v>
      </c>
      <c r="K5303" s="19" t="str">
        <f>IF('Strutture ricettive (Query)'!$D5303='Strutture ricettive (Query)'!$E5303,'Strutture ricettive (Query)'!$D5303,'Strutture ricettive (Query)'!$D5303&amp;" "&amp;'Strutture ricettive (Query)'!$E5303)</f>
        <v xml:space="preserve">26 </v>
      </c>
    </row>
    <row r="5304" spans="1:11" x14ac:dyDescent="0.25">
      <c r="A5304" s="16" t="s">
        <v>19709</v>
      </c>
      <c r="B5304" s="17" t="s">
        <v>25782</v>
      </c>
      <c r="C5304" s="17" t="s">
        <v>24598</v>
      </c>
      <c r="D5304" s="17"/>
      <c r="E5304" s="17"/>
      <c r="F5304" s="17" t="str">
        <f>'Strutture ricettive (Query)'!$C5304&amp;" "&amp;'Strutture ricettive (Query)'!$K5304</f>
        <v>dato mancante 0</v>
      </c>
      <c r="G5304" s="17" t="s">
        <v>16178</v>
      </c>
      <c r="H5304" s="17" t="s">
        <v>26609</v>
      </c>
      <c r="I5304" s="17" t="s">
        <v>24598</v>
      </c>
      <c r="J5304" s="17" t="s">
        <v>24598</v>
      </c>
      <c r="K5304" s="17">
        <f>IF('Strutture ricettive (Query)'!$D5304='Strutture ricettive (Query)'!$E5304,'Strutture ricettive (Query)'!$D5304,'Strutture ricettive (Query)'!$D5304&amp;" "&amp;'Strutture ricettive (Query)'!$E5304)</f>
        <v>0</v>
      </c>
    </row>
    <row r="5305" spans="1:11" x14ac:dyDescent="0.25">
      <c r="A5305" s="18" t="s">
        <v>19709</v>
      </c>
      <c r="B5305" s="19" t="s">
        <v>23536</v>
      </c>
      <c r="C5305" s="19" t="s">
        <v>27278</v>
      </c>
      <c r="D5305" s="19" t="s">
        <v>27152</v>
      </c>
      <c r="E5305" s="19"/>
      <c r="F5305" s="19" t="str">
        <f>'Strutture ricettive (Query)'!$C5305&amp;" "&amp;'Strutture ricettive (Query)'!$K5305</f>
        <v xml:space="preserve">Contrada Valle  1 </v>
      </c>
      <c r="G5305" s="19" t="s">
        <v>16178</v>
      </c>
      <c r="H5305" s="19" t="s">
        <v>26609</v>
      </c>
      <c r="I5305" s="19" t="s">
        <v>24598</v>
      </c>
      <c r="J5305" s="19" t="s">
        <v>16180</v>
      </c>
      <c r="K5305" s="19" t="str">
        <f>IF('Strutture ricettive (Query)'!$D5305='Strutture ricettive (Query)'!$E5305,'Strutture ricettive (Query)'!$D5305,'Strutture ricettive (Query)'!$D5305&amp;" "&amp;'Strutture ricettive (Query)'!$E5305)</f>
        <v xml:space="preserve">1 </v>
      </c>
    </row>
    <row r="5306" spans="1:11" x14ac:dyDescent="0.25">
      <c r="A5306" s="16" t="s">
        <v>19708</v>
      </c>
      <c r="B5306" s="17" t="s">
        <v>23537</v>
      </c>
      <c r="C5306" s="17" t="s">
        <v>28961</v>
      </c>
      <c r="D5306" s="17" t="s">
        <v>27152</v>
      </c>
      <c r="E5306" s="17"/>
      <c r="F5306" s="17" t="str">
        <f>'Strutture ricettive (Query)'!$C5306&amp;" "&amp;'Strutture ricettive (Query)'!$K5306</f>
        <v xml:space="preserve">C.Da.S.Maria  1 </v>
      </c>
      <c r="G5306" s="17" t="s">
        <v>16178</v>
      </c>
      <c r="H5306" s="17" t="s">
        <v>26609</v>
      </c>
      <c r="I5306" s="17" t="s">
        <v>16183</v>
      </c>
      <c r="J5306" s="17" t="s">
        <v>16184</v>
      </c>
      <c r="K5306" s="17" t="str">
        <f>IF('Strutture ricettive (Query)'!$D5306='Strutture ricettive (Query)'!$E5306,'Strutture ricettive (Query)'!$D5306,'Strutture ricettive (Query)'!$D5306&amp;" "&amp;'Strutture ricettive (Query)'!$E5306)</f>
        <v xml:space="preserve">1 </v>
      </c>
    </row>
    <row r="5307" spans="1:11" x14ac:dyDescent="0.25">
      <c r="A5307" s="18" t="s">
        <v>19708</v>
      </c>
      <c r="B5307" s="19" t="s">
        <v>23538</v>
      </c>
      <c r="C5307" s="19" t="s">
        <v>27793</v>
      </c>
      <c r="D5307" s="19" t="s">
        <v>26897</v>
      </c>
      <c r="E5307" s="19"/>
      <c r="F5307" s="19" t="str">
        <f>'Strutture ricettive (Query)'!$C5307&amp;" "&amp;'Strutture ricettive (Query)'!$K5307</f>
        <v xml:space="preserve">Corso Umberto I  55 </v>
      </c>
      <c r="G5307" s="19" t="s">
        <v>16178</v>
      </c>
      <c r="H5307" s="19" t="s">
        <v>26609</v>
      </c>
      <c r="I5307" s="19" t="s">
        <v>24598</v>
      </c>
      <c r="J5307" s="19" t="s">
        <v>16187</v>
      </c>
      <c r="K5307" s="19" t="str">
        <f>IF('Strutture ricettive (Query)'!$D5307='Strutture ricettive (Query)'!$E5307,'Strutture ricettive (Query)'!$D5307,'Strutture ricettive (Query)'!$D5307&amp;" "&amp;'Strutture ricettive (Query)'!$E5307)</f>
        <v xml:space="preserve">55 </v>
      </c>
    </row>
    <row r="5308" spans="1:11" x14ac:dyDescent="0.25">
      <c r="A5308" s="16" t="s">
        <v>19707</v>
      </c>
      <c r="B5308" s="17" t="s">
        <v>23539</v>
      </c>
      <c r="C5308" s="17" t="s">
        <v>28965</v>
      </c>
      <c r="D5308" s="17" t="s">
        <v>27140</v>
      </c>
      <c r="E5308" s="17"/>
      <c r="F5308" s="17" t="str">
        <f>'Strutture ricettive (Query)'!$C5308&amp;" "&amp;'Strutture ricettive (Query)'!$K5308</f>
        <v xml:space="preserve">Piazza Del Duca  102 </v>
      </c>
      <c r="G5308" s="17" t="s">
        <v>16178</v>
      </c>
      <c r="H5308" s="17" t="s">
        <v>26609</v>
      </c>
      <c r="I5308" s="17" t="s">
        <v>16190</v>
      </c>
      <c r="J5308" s="17" t="s">
        <v>16191</v>
      </c>
      <c r="K5308" s="17" t="str">
        <f>IF('Strutture ricettive (Query)'!$D5308='Strutture ricettive (Query)'!$E5308,'Strutture ricettive (Query)'!$D5308,'Strutture ricettive (Query)'!$D5308&amp;" "&amp;'Strutture ricettive (Query)'!$E5308)</f>
        <v xml:space="preserve">102 </v>
      </c>
    </row>
    <row r="5309" spans="1:11" x14ac:dyDescent="0.25">
      <c r="A5309" s="18" t="s">
        <v>19709</v>
      </c>
      <c r="B5309" s="19" t="s">
        <v>23540</v>
      </c>
      <c r="C5309" s="19" t="s">
        <v>28964</v>
      </c>
      <c r="D5309" s="19" t="s">
        <v>26781</v>
      </c>
      <c r="E5309" s="19"/>
      <c r="F5309" s="19" t="str">
        <f>'Strutture ricettive (Query)'!$C5309&amp;" "&amp;'Strutture ricettive (Query)'!$K5309</f>
        <v xml:space="preserve">Contrada Franile  9 </v>
      </c>
      <c r="G5309" s="19" t="s">
        <v>16178</v>
      </c>
      <c r="H5309" s="19" t="s">
        <v>26609</v>
      </c>
      <c r="I5309" s="19" t="s">
        <v>24598</v>
      </c>
      <c r="J5309" s="19" t="s">
        <v>16194</v>
      </c>
      <c r="K5309" s="19" t="str">
        <f>IF('Strutture ricettive (Query)'!$D5309='Strutture ricettive (Query)'!$E5309,'Strutture ricettive (Query)'!$D5309,'Strutture ricettive (Query)'!$D5309&amp;" "&amp;'Strutture ricettive (Query)'!$E5309)</f>
        <v xml:space="preserve">9 </v>
      </c>
    </row>
    <row r="5310" spans="1:11" x14ac:dyDescent="0.25">
      <c r="A5310" s="16" t="s">
        <v>19704</v>
      </c>
      <c r="B5310" s="17" t="s">
        <v>23541</v>
      </c>
      <c r="C5310" s="17" t="s">
        <v>24585</v>
      </c>
      <c r="D5310" s="17"/>
      <c r="E5310" s="17"/>
      <c r="F5310" s="17" t="str">
        <f>'Strutture ricettive (Query)'!$C5310&amp;" "&amp;'Strutture ricettive (Query)'!$K5310</f>
        <v>Via Franile  Snc 0</v>
      </c>
      <c r="G5310" s="17" t="s">
        <v>16178</v>
      </c>
      <c r="H5310" s="17" t="s">
        <v>24598</v>
      </c>
      <c r="I5310" s="17" t="s">
        <v>24598</v>
      </c>
      <c r="J5310" s="17" t="s">
        <v>16197</v>
      </c>
      <c r="K5310" s="17">
        <f>IF('Strutture ricettive (Query)'!$D5310='Strutture ricettive (Query)'!$E5310,'Strutture ricettive (Query)'!$D5310,'Strutture ricettive (Query)'!$D5310&amp;" "&amp;'Strutture ricettive (Query)'!$E5310)</f>
        <v>0</v>
      </c>
    </row>
    <row r="5311" spans="1:11" x14ac:dyDescent="0.25">
      <c r="A5311" s="18" t="s">
        <v>19713</v>
      </c>
      <c r="B5311" s="19" t="s">
        <v>19715</v>
      </c>
      <c r="C5311" s="19" t="s">
        <v>24598</v>
      </c>
      <c r="D5311" s="19"/>
      <c r="E5311" s="19"/>
      <c r="F5311" s="19" t="str">
        <f>'Strutture ricettive (Query)'!$C5311&amp;" "&amp;'Strutture ricettive (Query)'!$K5311</f>
        <v>dato mancante 0</v>
      </c>
      <c r="G5311" s="19" t="s">
        <v>16178</v>
      </c>
      <c r="H5311" s="19" t="s">
        <v>26610</v>
      </c>
      <c r="I5311" s="19" t="s">
        <v>24598</v>
      </c>
      <c r="J5311" s="19" t="s">
        <v>16199</v>
      </c>
      <c r="K5311" s="19">
        <f>IF('Strutture ricettive (Query)'!$D5311='Strutture ricettive (Query)'!$E5311,'Strutture ricettive (Query)'!$D5311,'Strutture ricettive (Query)'!$D5311&amp;" "&amp;'Strutture ricettive (Query)'!$E5311)</f>
        <v>0</v>
      </c>
    </row>
    <row r="5312" spans="1:11" x14ac:dyDescent="0.25">
      <c r="A5312" s="16" t="s">
        <v>19709</v>
      </c>
      <c r="B5312" s="17" t="s">
        <v>23542</v>
      </c>
      <c r="C5312" s="17" t="s">
        <v>28963</v>
      </c>
      <c r="D5312" s="17" t="s">
        <v>26800</v>
      </c>
      <c r="E5312" s="17"/>
      <c r="F5312" s="17" t="str">
        <f>'Strutture ricettive (Query)'!$C5312&amp;" "&amp;'Strutture ricettive (Query)'!$K5312</f>
        <v xml:space="preserve">Via Lapedosa  8 </v>
      </c>
      <c r="G5312" s="17" t="s">
        <v>16178</v>
      </c>
      <c r="H5312" s="17" t="s">
        <v>24598</v>
      </c>
      <c r="I5312" s="17" t="s">
        <v>16202</v>
      </c>
      <c r="J5312" s="17" t="s">
        <v>16203</v>
      </c>
      <c r="K5312" s="17" t="str">
        <f>IF('Strutture ricettive (Query)'!$D5312='Strutture ricettive (Query)'!$E5312,'Strutture ricettive (Query)'!$D5312,'Strutture ricettive (Query)'!$D5312&amp;" "&amp;'Strutture ricettive (Query)'!$E5312)</f>
        <v xml:space="preserve">8 </v>
      </c>
    </row>
    <row r="5313" spans="1:11" x14ac:dyDescent="0.25">
      <c r="A5313" s="18" t="s">
        <v>19708</v>
      </c>
      <c r="B5313" s="19" t="s">
        <v>23543</v>
      </c>
      <c r="C5313" s="19" t="s">
        <v>27793</v>
      </c>
      <c r="D5313" s="19" t="s">
        <v>27152</v>
      </c>
      <c r="E5313" s="19"/>
      <c r="F5313" s="19" t="str">
        <f>'Strutture ricettive (Query)'!$C5313&amp;" "&amp;'Strutture ricettive (Query)'!$K5313</f>
        <v xml:space="preserve">Corso Umberto I  1 </v>
      </c>
      <c r="G5313" s="19" t="s">
        <v>16178</v>
      </c>
      <c r="H5313" s="19" t="s">
        <v>26609</v>
      </c>
      <c r="I5313" s="19" t="s">
        <v>24598</v>
      </c>
      <c r="J5313" s="19" t="s">
        <v>24598</v>
      </c>
      <c r="K5313" s="19" t="str">
        <f>IF('Strutture ricettive (Query)'!$D5313='Strutture ricettive (Query)'!$E5313,'Strutture ricettive (Query)'!$D5313,'Strutture ricettive (Query)'!$D5313&amp;" "&amp;'Strutture ricettive (Query)'!$E5313)</f>
        <v xml:space="preserve">1 </v>
      </c>
    </row>
    <row r="5314" spans="1:11" x14ac:dyDescent="0.25">
      <c r="A5314" s="16" t="s">
        <v>19709</v>
      </c>
      <c r="B5314" s="17" t="s">
        <v>23544</v>
      </c>
      <c r="C5314" s="17" t="s">
        <v>28539</v>
      </c>
      <c r="D5314" s="17" t="s">
        <v>28257</v>
      </c>
      <c r="E5314" s="17"/>
      <c r="F5314" s="17" t="str">
        <f>'Strutture ricettive (Query)'!$C5314&amp;" "&amp;'Strutture ricettive (Query)'!$K5314</f>
        <v xml:space="preserve">Contrada Menocchia  190 </v>
      </c>
      <c r="G5314" s="17" t="s">
        <v>23545</v>
      </c>
      <c r="H5314" s="17" t="s">
        <v>26611</v>
      </c>
      <c r="I5314" s="17" t="s">
        <v>16210</v>
      </c>
      <c r="J5314" s="17" t="s">
        <v>16211</v>
      </c>
      <c r="K5314" s="17" t="str">
        <f>IF('Strutture ricettive (Query)'!$D5314='Strutture ricettive (Query)'!$E5314,'Strutture ricettive (Query)'!$D5314,'Strutture ricettive (Query)'!$D5314&amp;" "&amp;'Strutture ricettive (Query)'!$E5314)</f>
        <v xml:space="preserve">190 </v>
      </c>
    </row>
    <row r="5315" spans="1:11" x14ac:dyDescent="0.25">
      <c r="A5315" s="18" t="s">
        <v>19708</v>
      </c>
      <c r="B5315" s="19" t="s">
        <v>23546</v>
      </c>
      <c r="C5315" s="19" t="s">
        <v>28539</v>
      </c>
      <c r="D5315" s="19" t="s">
        <v>27041</v>
      </c>
      <c r="E5315" s="19"/>
      <c r="F5315" s="19" t="str">
        <f>'Strutture ricettive (Query)'!$C5315&amp;" "&amp;'Strutture ricettive (Query)'!$K5315</f>
        <v xml:space="preserve">Contrada Menocchia  23 </v>
      </c>
      <c r="G5315" s="19" t="s">
        <v>23545</v>
      </c>
      <c r="H5315" s="19" t="s">
        <v>26611</v>
      </c>
      <c r="I5315" s="19" t="s">
        <v>16214</v>
      </c>
      <c r="J5315" s="19" t="s">
        <v>16215</v>
      </c>
      <c r="K5315" s="19" t="str">
        <f>IF('Strutture ricettive (Query)'!$D5315='Strutture ricettive (Query)'!$E5315,'Strutture ricettive (Query)'!$D5315,'Strutture ricettive (Query)'!$D5315&amp;" "&amp;'Strutture ricettive (Query)'!$E5315)</f>
        <v xml:space="preserve">23 </v>
      </c>
    </row>
    <row r="5316" spans="1:11" x14ac:dyDescent="0.25">
      <c r="A5316" s="16" t="s">
        <v>19709</v>
      </c>
      <c r="B5316" s="17" t="s">
        <v>23548</v>
      </c>
      <c r="C5316" s="17" t="s">
        <v>28366</v>
      </c>
      <c r="D5316" s="17" t="s">
        <v>26991</v>
      </c>
      <c r="E5316" s="17"/>
      <c r="F5316" s="17" t="str">
        <f>'Strutture ricettive (Query)'!$C5316&amp;" "&amp;'Strutture ricettive (Query)'!$K5316</f>
        <v xml:space="preserve">Contrada San Giovanni  30 </v>
      </c>
      <c r="G5316" s="17" t="s">
        <v>23545</v>
      </c>
      <c r="H5316" s="17" t="s">
        <v>26611</v>
      </c>
      <c r="I5316" s="17" t="s">
        <v>16222</v>
      </c>
      <c r="J5316" s="17" t="s">
        <v>16223</v>
      </c>
      <c r="K5316" s="17" t="str">
        <f>IF('Strutture ricettive (Query)'!$D5316='Strutture ricettive (Query)'!$E5316,'Strutture ricettive (Query)'!$D5316,'Strutture ricettive (Query)'!$D5316&amp;" "&amp;'Strutture ricettive (Query)'!$E5316)</f>
        <v xml:space="preserve">30 </v>
      </c>
    </row>
    <row r="5317" spans="1:11" x14ac:dyDescent="0.25">
      <c r="A5317" s="18" t="s">
        <v>19708</v>
      </c>
      <c r="B5317" s="19" t="s">
        <v>23487</v>
      </c>
      <c r="C5317" s="19" t="s">
        <v>28962</v>
      </c>
      <c r="D5317" s="19" t="s">
        <v>27143</v>
      </c>
      <c r="E5317" s="19"/>
      <c r="F5317" s="19" t="str">
        <f>'Strutture ricettive (Query)'!$C5317&amp;" "&amp;'Strutture ricettive (Query)'!$K5317</f>
        <v xml:space="preserve">Corso Xx Settembre  10 </v>
      </c>
      <c r="G5317" s="19" t="s">
        <v>23545</v>
      </c>
      <c r="H5317" s="19" t="s">
        <v>26611</v>
      </c>
      <c r="I5317" s="19" t="s">
        <v>24598</v>
      </c>
      <c r="J5317" s="19" t="s">
        <v>15985</v>
      </c>
      <c r="K5317" s="19" t="str">
        <f>IF('Strutture ricettive (Query)'!$D5317='Strutture ricettive (Query)'!$E5317,'Strutture ricettive (Query)'!$D5317,'Strutture ricettive (Query)'!$D5317&amp;" "&amp;'Strutture ricettive (Query)'!$E5317)</f>
        <v xml:space="preserve">10 </v>
      </c>
    </row>
    <row r="5318" spans="1:11" x14ac:dyDescent="0.25">
      <c r="A5318" s="16" t="s">
        <v>19704</v>
      </c>
      <c r="B5318" s="17" t="s">
        <v>23549</v>
      </c>
      <c r="C5318" s="17" t="s">
        <v>28947</v>
      </c>
      <c r="D5318" s="17" t="s">
        <v>26902</v>
      </c>
      <c r="E5318" s="17"/>
      <c r="F5318" s="17" t="str">
        <f>'Strutture ricettive (Query)'!$C5318&amp;" "&amp;'Strutture ricettive (Query)'!$K5318</f>
        <v xml:space="preserve">C.Da San Giovanni  54 </v>
      </c>
      <c r="G5318" s="17" t="s">
        <v>23545</v>
      </c>
      <c r="H5318" s="17" t="s">
        <v>24598</v>
      </c>
      <c r="I5318" s="17" t="s">
        <v>16227</v>
      </c>
      <c r="J5318" s="17" t="s">
        <v>16228</v>
      </c>
      <c r="K5318" s="17" t="str">
        <f>IF('Strutture ricettive (Query)'!$D5318='Strutture ricettive (Query)'!$E5318,'Strutture ricettive (Query)'!$D5318,'Strutture ricettive (Query)'!$D5318&amp;" "&amp;'Strutture ricettive (Query)'!$E5318)</f>
        <v xml:space="preserve">54 </v>
      </c>
    </row>
    <row r="5319" spans="1:11" x14ac:dyDescent="0.25">
      <c r="A5319" s="18" t="s">
        <v>19708</v>
      </c>
      <c r="B5319" s="19" t="s">
        <v>23550</v>
      </c>
      <c r="C5319" s="19" t="s">
        <v>27144</v>
      </c>
      <c r="D5319" s="19" t="s">
        <v>26902</v>
      </c>
      <c r="E5319" s="19"/>
      <c r="F5319" s="19" t="str">
        <f>'Strutture ricettive (Query)'!$C5319&amp;" "&amp;'Strutture ricettive (Query)'!$K5319</f>
        <v xml:space="preserve">Via San Giovanni  54 </v>
      </c>
      <c r="G5319" s="19" t="s">
        <v>23545</v>
      </c>
      <c r="H5319" s="19" t="s">
        <v>24598</v>
      </c>
      <c r="I5319" s="19" t="s">
        <v>24598</v>
      </c>
      <c r="J5319" s="19" t="s">
        <v>16231</v>
      </c>
      <c r="K5319" s="19" t="str">
        <f>IF('Strutture ricettive (Query)'!$D5319='Strutture ricettive (Query)'!$E5319,'Strutture ricettive (Query)'!$D5319,'Strutture ricettive (Query)'!$D5319&amp;" "&amp;'Strutture ricettive (Query)'!$E5319)</f>
        <v xml:space="preserve">54 </v>
      </c>
    </row>
    <row r="5320" spans="1:11" x14ac:dyDescent="0.25">
      <c r="A5320" s="16" t="s">
        <v>19704</v>
      </c>
      <c r="B5320" s="17" t="s">
        <v>23551</v>
      </c>
      <c r="C5320" s="17" t="s">
        <v>28947</v>
      </c>
      <c r="D5320" s="17" t="s">
        <v>27064</v>
      </c>
      <c r="E5320" s="17"/>
      <c r="F5320" s="17" t="str">
        <f>'Strutture ricettive (Query)'!$C5320&amp;" "&amp;'Strutture ricettive (Query)'!$K5320</f>
        <v xml:space="preserve">C.Da San Giovanni  2 </v>
      </c>
      <c r="G5320" s="17" t="s">
        <v>23545</v>
      </c>
      <c r="H5320" s="17" t="s">
        <v>26611</v>
      </c>
      <c r="I5320" s="17" t="s">
        <v>16234</v>
      </c>
      <c r="J5320" s="17" t="s">
        <v>16235</v>
      </c>
      <c r="K5320" s="17" t="str">
        <f>IF('Strutture ricettive (Query)'!$D5320='Strutture ricettive (Query)'!$E5320,'Strutture ricettive (Query)'!$D5320,'Strutture ricettive (Query)'!$D5320&amp;" "&amp;'Strutture ricettive (Query)'!$E5320)</f>
        <v xml:space="preserve">2 </v>
      </c>
    </row>
    <row r="5321" spans="1:11" x14ac:dyDescent="0.25">
      <c r="A5321" s="18" t="s">
        <v>19709</v>
      </c>
      <c r="B5321" s="19" t="s">
        <v>23552</v>
      </c>
      <c r="C5321" s="19" t="s">
        <v>28425</v>
      </c>
      <c r="D5321" s="19" t="s">
        <v>26865</v>
      </c>
      <c r="E5321" s="19"/>
      <c r="F5321" s="19" t="str">
        <f>'Strutture ricettive (Query)'!$C5321&amp;" "&amp;'Strutture ricettive (Query)'!$K5321</f>
        <v xml:space="preserve">Contrada Aso  63 </v>
      </c>
      <c r="G5321" s="19" t="s">
        <v>23545</v>
      </c>
      <c r="H5321" s="19" t="s">
        <v>26611</v>
      </c>
      <c r="I5321" s="19" t="s">
        <v>16238</v>
      </c>
      <c r="J5321" s="19" t="s">
        <v>16239</v>
      </c>
      <c r="K5321" s="19" t="str">
        <f>IF('Strutture ricettive (Query)'!$D5321='Strutture ricettive (Query)'!$E5321,'Strutture ricettive (Query)'!$D5321,'Strutture ricettive (Query)'!$D5321&amp;" "&amp;'Strutture ricettive (Query)'!$E5321)</f>
        <v xml:space="preserve">63 </v>
      </c>
    </row>
    <row r="5322" spans="1:11" x14ac:dyDescent="0.25">
      <c r="A5322" s="16" t="s">
        <v>19707</v>
      </c>
      <c r="B5322" s="17" t="s">
        <v>23553</v>
      </c>
      <c r="C5322" s="17" t="s">
        <v>28085</v>
      </c>
      <c r="D5322" s="17" t="s">
        <v>26922</v>
      </c>
      <c r="E5322" s="17"/>
      <c r="F5322" s="17" t="str">
        <f>'Strutture ricettive (Query)'!$C5322&amp;" "&amp;'Strutture ricettive (Query)'!$K5322</f>
        <v xml:space="preserve">Via Molino  48 </v>
      </c>
      <c r="G5322" s="17" t="s">
        <v>23545</v>
      </c>
      <c r="H5322" s="17" t="s">
        <v>26611</v>
      </c>
      <c r="I5322" s="17" t="s">
        <v>16242</v>
      </c>
      <c r="J5322" s="17" t="s">
        <v>16243</v>
      </c>
      <c r="K5322" s="17" t="str">
        <f>IF('Strutture ricettive (Query)'!$D5322='Strutture ricettive (Query)'!$E5322,'Strutture ricettive (Query)'!$D5322,'Strutture ricettive (Query)'!$D5322&amp;" "&amp;'Strutture ricettive (Query)'!$E5322)</f>
        <v xml:space="preserve">48 </v>
      </c>
    </row>
    <row r="5323" spans="1:11" x14ac:dyDescent="0.25">
      <c r="A5323" s="18" t="s">
        <v>19709</v>
      </c>
      <c r="B5323" s="19" t="s">
        <v>23554</v>
      </c>
      <c r="C5323" s="19" t="s">
        <v>28539</v>
      </c>
      <c r="D5323" s="19" t="s">
        <v>26902</v>
      </c>
      <c r="E5323" s="19"/>
      <c r="F5323" s="19" t="str">
        <f>'Strutture ricettive (Query)'!$C5323&amp;" "&amp;'Strutture ricettive (Query)'!$K5323</f>
        <v xml:space="preserve">Contrada Menocchia  54 </v>
      </c>
      <c r="G5323" s="19" t="s">
        <v>23545</v>
      </c>
      <c r="H5323" s="19" t="s">
        <v>26611</v>
      </c>
      <c r="I5323" s="19" t="s">
        <v>16246</v>
      </c>
      <c r="J5323" s="19" t="s">
        <v>16247</v>
      </c>
      <c r="K5323" s="19" t="str">
        <f>IF('Strutture ricettive (Query)'!$D5323='Strutture ricettive (Query)'!$E5323,'Strutture ricettive (Query)'!$D5323,'Strutture ricettive (Query)'!$D5323&amp;" "&amp;'Strutture ricettive (Query)'!$E5323)</f>
        <v xml:space="preserve">54 </v>
      </c>
    </row>
    <row r="5324" spans="1:11" x14ac:dyDescent="0.25">
      <c r="A5324" s="16" t="s">
        <v>19709</v>
      </c>
      <c r="B5324" s="17" t="s">
        <v>23555</v>
      </c>
      <c r="C5324" s="17" t="s">
        <v>28539</v>
      </c>
      <c r="D5324" s="17" t="s">
        <v>26960</v>
      </c>
      <c r="E5324" s="17"/>
      <c r="F5324" s="17" t="str">
        <f>'Strutture ricettive (Query)'!$C5324&amp;" "&amp;'Strutture ricettive (Query)'!$K5324</f>
        <v xml:space="preserve">Contrada Menocchia  39 </v>
      </c>
      <c r="G5324" s="17" t="s">
        <v>23545</v>
      </c>
      <c r="H5324" s="17" t="s">
        <v>26611</v>
      </c>
      <c r="I5324" s="17" t="s">
        <v>16250</v>
      </c>
      <c r="J5324" s="17" t="s">
        <v>16251</v>
      </c>
      <c r="K5324" s="17" t="str">
        <f>IF('Strutture ricettive (Query)'!$D5324='Strutture ricettive (Query)'!$E5324,'Strutture ricettive (Query)'!$D5324,'Strutture ricettive (Query)'!$D5324&amp;" "&amp;'Strutture ricettive (Query)'!$E5324)</f>
        <v xml:space="preserve">39 </v>
      </c>
    </row>
    <row r="5325" spans="1:11" x14ac:dyDescent="0.25">
      <c r="A5325" s="18" t="s">
        <v>19709</v>
      </c>
      <c r="B5325" s="19" t="s">
        <v>23556</v>
      </c>
      <c r="C5325" s="19" t="s">
        <v>28947</v>
      </c>
      <c r="D5325" s="19" t="s">
        <v>27152</v>
      </c>
      <c r="E5325" s="19"/>
      <c r="F5325" s="19" t="str">
        <f>'Strutture ricettive (Query)'!$C5325&amp;" "&amp;'Strutture ricettive (Query)'!$K5325</f>
        <v xml:space="preserve">C.Da San Giovanni  1 </v>
      </c>
      <c r="G5325" s="19" t="s">
        <v>23545</v>
      </c>
      <c r="H5325" s="19" t="s">
        <v>26611</v>
      </c>
      <c r="I5325" s="19" t="s">
        <v>16254</v>
      </c>
      <c r="J5325" s="19" t="s">
        <v>16255</v>
      </c>
      <c r="K5325" s="19" t="str">
        <f>IF('Strutture ricettive (Query)'!$D5325='Strutture ricettive (Query)'!$E5325,'Strutture ricettive (Query)'!$D5325,'Strutture ricettive (Query)'!$D5325&amp;" "&amp;'Strutture ricettive (Query)'!$E5325)</f>
        <v xml:space="preserve">1 </v>
      </c>
    </row>
    <row r="5326" spans="1:11" x14ac:dyDescent="0.25">
      <c r="A5326" s="16" t="s">
        <v>19709</v>
      </c>
      <c r="B5326" s="17" t="s">
        <v>23557</v>
      </c>
      <c r="C5326" s="17" t="s">
        <v>28425</v>
      </c>
      <c r="D5326" s="17" t="s">
        <v>28523</v>
      </c>
      <c r="E5326" s="17"/>
      <c r="F5326" s="17" t="str">
        <f>'Strutture ricettive (Query)'!$C5326&amp;" "&amp;'Strutture ricettive (Query)'!$K5326</f>
        <v xml:space="preserve">Contrada Aso  146 </v>
      </c>
      <c r="G5326" s="17" t="s">
        <v>23545</v>
      </c>
      <c r="H5326" s="17" t="s">
        <v>26611</v>
      </c>
      <c r="I5326" s="17" t="s">
        <v>16258</v>
      </c>
      <c r="J5326" s="17" t="s">
        <v>16259</v>
      </c>
      <c r="K5326" s="17" t="str">
        <f>IF('Strutture ricettive (Query)'!$D5326='Strutture ricettive (Query)'!$E5326,'Strutture ricettive (Query)'!$D5326,'Strutture ricettive (Query)'!$D5326&amp;" "&amp;'Strutture ricettive (Query)'!$E5326)</f>
        <v xml:space="preserve">146 </v>
      </c>
    </row>
    <row r="5327" spans="1:11" x14ac:dyDescent="0.25">
      <c r="A5327" s="18" t="s">
        <v>19708</v>
      </c>
      <c r="B5327" s="19" t="s">
        <v>20923</v>
      </c>
      <c r="C5327" s="19" t="s">
        <v>27958</v>
      </c>
      <c r="D5327" s="19" t="s">
        <v>26781</v>
      </c>
      <c r="E5327" s="19"/>
      <c r="F5327" s="19" t="str">
        <f>'Strutture ricettive (Query)'!$C5327&amp;" "&amp;'Strutture ricettive (Query)'!$K5327</f>
        <v xml:space="preserve">Via Mazzini  9 </v>
      </c>
      <c r="G5327" s="19" t="s">
        <v>23545</v>
      </c>
      <c r="H5327" s="19" t="s">
        <v>24598</v>
      </c>
      <c r="I5327" s="19" t="s">
        <v>24598</v>
      </c>
      <c r="J5327" s="19" t="s">
        <v>16261</v>
      </c>
      <c r="K5327" s="19" t="str">
        <f>IF('Strutture ricettive (Query)'!$D5327='Strutture ricettive (Query)'!$E5327,'Strutture ricettive (Query)'!$D5327,'Strutture ricettive (Query)'!$D5327&amp;" "&amp;'Strutture ricettive (Query)'!$E5327)</f>
        <v xml:space="preserve">9 </v>
      </c>
    </row>
    <row r="5328" spans="1:11" x14ac:dyDescent="0.25">
      <c r="A5328" s="16" t="s">
        <v>19712</v>
      </c>
      <c r="B5328" s="17" t="s">
        <v>23558</v>
      </c>
      <c r="C5328" s="17" t="s">
        <v>28947</v>
      </c>
      <c r="D5328" s="17" t="s">
        <v>26920</v>
      </c>
      <c r="E5328" s="17"/>
      <c r="F5328" s="17" t="str">
        <f>'Strutture ricettive (Query)'!$C5328&amp;" "&amp;'Strutture ricettive (Query)'!$K5328</f>
        <v xml:space="preserve">C.Da San Giovanni  48/A </v>
      </c>
      <c r="G5328" s="17" t="s">
        <v>23545</v>
      </c>
      <c r="H5328" s="17" t="s">
        <v>24598</v>
      </c>
      <c r="I5328" s="17" t="s">
        <v>16264</v>
      </c>
      <c r="J5328" s="17" t="s">
        <v>16265</v>
      </c>
      <c r="K5328" s="17" t="str">
        <f>IF('Strutture ricettive (Query)'!$D5328='Strutture ricettive (Query)'!$E5328,'Strutture ricettive (Query)'!$D5328,'Strutture ricettive (Query)'!$D5328&amp;" "&amp;'Strutture ricettive (Query)'!$E5328)</f>
        <v xml:space="preserve">48/A </v>
      </c>
    </row>
    <row r="5329" spans="1:11" x14ac:dyDescent="0.25">
      <c r="A5329" s="18" t="s">
        <v>19707</v>
      </c>
      <c r="B5329" s="19" t="s">
        <v>23559</v>
      </c>
      <c r="C5329" s="19" t="s">
        <v>28539</v>
      </c>
      <c r="D5329" s="19" t="s">
        <v>28660</v>
      </c>
      <c r="E5329" s="19"/>
      <c r="F5329" s="19" t="str">
        <f>'Strutture ricettive (Query)'!$C5329&amp;" "&amp;'Strutture ricettive (Query)'!$K5329</f>
        <v xml:space="preserve">Contrada Menocchia  212 </v>
      </c>
      <c r="G5329" s="19" t="s">
        <v>23545</v>
      </c>
      <c r="H5329" s="19" t="s">
        <v>26611</v>
      </c>
      <c r="I5329" s="19" t="s">
        <v>24598</v>
      </c>
      <c r="J5329" s="19" t="s">
        <v>16268</v>
      </c>
      <c r="K5329" s="19" t="str">
        <f>IF('Strutture ricettive (Query)'!$D5329='Strutture ricettive (Query)'!$E5329,'Strutture ricettive (Query)'!$D5329,'Strutture ricettive (Query)'!$D5329&amp;" "&amp;'Strutture ricettive (Query)'!$E5329)</f>
        <v xml:space="preserve">212 </v>
      </c>
    </row>
    <row r="5330" spans="1:11" x14ac:dyDescent="0.25">
      <c r="A5330" s="16" t="s">
        <v>19708</v>
      </c>
      <c r="B5330" s="17" t="s">
        <v>23560</v>
      </c>
      <c r="C5330" s="17" t="s">
        <v>28939</v>
      </c>
      <c r="D5330" s="17" t="s">
        <v>27080</v>
      </c>
      <c r="E5330" s="17"/>
      <c r="F5330" s="17" t="str">
        <f>'Strutture ricettive (Query)'!$C5330&amp;" "&amp;'Strutture ricettive (Query)'!$K5330</f>
        <v xml:space="preserve">Via Ghibellina  17 </v>
      </c>
      <c r="G5330" s="17" t="s">
        <v>23545</v>
      </c>
      <c r="H5330" s="17" t="s">
        <v>24598</v>
      </c>
      <c r="I5330" s="17" t="s">
        <v>24598</v>
      </c>
      <c r="J5330" s="17" t="s">
        <v>16271</v>
      </c>
      <c r="K5330" s="17" t="str">
        <f>IF('Strutture ricettive (Query)'!$D5330='Strutture ricettive (Query)'!$E5330,'Strutture ricettive (Query)'!$D5330,'Strutture ricettive (Query)'!$D5330&amp;" "&amp;'Strutture ricettive (Query)'!$E5330)</f>
        <v xml:space="preserve">17 </v>
      </c>
    </row>
    <row r="5331" spans="1:11" x14ac:dyDescent="0.25">
      <c r="A5331" s="18" t="s">
        <v>19708</v>
      </c>
      <c r="B5331" s="19" t="s">
        <v>23561</v>
      </c>
      <c r="C5331" s="19" t="s">
        <v>28938</v>
      </c>
      <c r="D5331" s="19" t="s">
        <v>26766</v>
      </c>
      <c r="E5331" s="19"/>
      <c r="F5331" s="19" t="str">
        <f>'Strutture ricettive (Query)'!$C5331&amp;" "&amp;'Strutture ricettive (Query)'!$K5331</f>
        <v xml:space="preserve">C.Da Menocchia  98 </v>
      </c>
      <c r="G5331" s="19" t="s">
        <v>23545</v>
      </c>
      <c r="H5331" s="19" t="s">
        <v>24598</v>
      </c>
      <c r="I5331" s="19" t="s">
        <v>16274</v>
      </c>
      <c r="J5331" s="19" t="s">
        <v>16275</v>
      </c>
      <c r="K5331" s="19" t="str">
        <f>IF('Strutture ricettive (Query)'!$D5331='Strutture ricettive (Query)'!$E5331,'Strutture ricettive (Query)'!$D5331,'Strutture ricettive (Query)'!$D5331&amp;" "&amp;'Strutture ricettive (Query)'!$E5331)</f>
        <v xml:space="preserve">98 </v>
      </c>
    </row>
    <row r="5332" spans="1:11" x14ac:dyDescent="0.25">
      <c r="A5332" s="16" t="s">
        <v>19708</v>
      </c>
      <c r="B5332" s="17" t="s">
        <v>23562</v>
      </c>
      <c r="C5332" s="17" t="s">
        <v>28937</v>
      </c>
      <c r="D5332" s="17" t="s">
        <v>26853</v>
      </c>
      <c r="E5332" s="17"/>
      <c r="F5332" s="17" t="str">
        <f>'Strutture ricettive (Query)'!$C5332&amp;" "&amp;'Strutture ricettive (Query)'!$K5332</f>
        <v xml:space="preserve">C.Da Aso   68 </v>
      </c>
      <c r="G5332" s="17" t="s">
        <v>23545</v>
      </c>
      <c r="H5332" s="17" t="s">
        <v>24598</v>
      </c>
      <c r="I5332" s="17" t="s">
        <v>16278</v>
      </c>
      <c r="J5332" s="17" t="s">
        <v>16279</v>
      </c>
      <c r="K5332" s="17" t="str">
        <f>IF('Strutture ricettive (Query)'!$D5332='Strutture ricettive (Query)'!$E5332,'Strutture ricettive (Query)'!$D5332,'Strutture ricettive (Query)'!$D5332&amp;" "&amp;'Strutture ricettive (Query)'!$E5332)</f>
        <v xml:space="preserve">68 </v>
      </c>
    </row>
    <row r="5333" spans="1:11" x14ac:dyDescent="0.25">
      <c r="A5333" s="18" t="s">
        <v>19708</v>
      </c>
      <c r="B5333" s="19" t="s">
        <v>25783</v>
      </c>
      <c r="C5333" s="19" t="s">
        <v>24598</v>
      </c>
      <c r="D5333" s="19"/>
      <c r="E5333" s="19"/>
      <c r="F5333" s="19" t="str">
        <f>'Strutture ricettive (Query)'!$C5333&amp;" "&amp;'Strutture ricettive (Query)'!$K5333</f>
        <v>dato mancante 0</v>
      </c>
      <c r="G5333" s="19" t="s">
        <v>23545</v>
      </c>
      <c r="H5333" s="19" t="s">
        <v>24598</v>
      </c>
      <c r="I5333" s="19" t="s">
        <v>24598</v>
      </c>
      <c r="J5333" s="19" t="s">
        <v>1636</v>
      </c>
      <c r="K5333" s="19">
        <f>IF('Strutture ricettive (Query)'!$D5333='Strutture ricettive (Query)'!$E5333,'Strutture ricettive (Query)'!$D5333,'Strutture ricettive (Query)'!$D5333&amp;" "&amp;'Strutture ricettive (Query)'!$E5333)</f>
        <v>0</v>
      </c>
    </row>
    <row r="5334" spans="1:11" x14ac:dyDescent="0.25">
      <c r="A5334" s="16" t="s">
        <v>19709</v>
      </c>
      <c r="B5334" s="17" t="s">
        <v>23563</v>
      </c>
      <c r="C5334" s="17" t="s">
        <v>28425</v>
      </c>
      <c r="D5334" s="17" t="s">
        <v>28143</v>
      </c>
      <c r="E5334" s="17"/>
      <c r="F5334" s="17" t="str">
        <f>'Strutture ricettive (Query)'!$C5334&amp;" "&amp;'Strutture ricettive (Query)'!$K5334</f>
        <v xml:space="preserve">Contrada Aso  108 </v>
      </c>
      <c r="G5334" s="17" t="s">
        <v>23545</v>
      </c>
      <c r="H5334" s="17" t="s">
        <v>26611</v>
      </c>
      <c r="I5334" s="17" t="s">
        <v>16283</v>
      </c>
      <c r="J5334" s="17" t="s">
        <v>16284</v>
      </c>
      <c r="K5334" s="17" t="str">
        <f>IF('Strutture ricettive (Query)'!$D5334='Strutture ricettive (Query)'!$E5334,'Strutture ricettive (Query)'!$D5334,'Strutture ricettive (Query)'!$D5334&amp;" "&amp;'Strutture ricettive (Query)'!$E5334)</f>
        <v xml:space="preserve">108 </v>
      </c>
    </row>
    <row r="5335" spans="1:11" x14ac:dyDescent="0.25">
      <c r="A5335" s="18" t="s">
        <v>19708</v>
      </c>
      <c r="B5335" s="19" t="s">
        <v>23564</v>
      </c>
      <c r="C5335" s="19" t="s">
        <v>26981</v>
      </c>
      <c r="D5335" s="19" t="s">
        <v>28936</v>
      </c>
      <c r="E5335" s="19"/>
      <c r="F5335" s="19" t="str">
        <f>'Strutture ricettive (Query)'!$C5335&amp;" "&amp;'Strutture ricettive (Query)'!$K5335</f>
        <v xml:space="preserve">Frazione Abetito  111 </v>
      </c>
      <c r="G5335" s="19" t="s">
        <v>23565</v>
      </c>
      <c r="H5335" s="19" t="s">
        <v>24598</v>
      </c>
      <c r="I5335" s="19" t="s">
        <v>24598</v>
      </c>
      <c r="J5335" s="19" t="s">
        <v>16288</v>
      </c>
      <c r="K5335" s="19" t="str">
        <f>IF('Strutture ricettive (Query)'!$D5335='Strutture ricettive (Query)'!$E5335,'Strutture ricettive (Query)'!$D5335,'Strutture ricettive (Query)'!$D5335&amp;" "&amp;'Strutture ricettive (Query)'!$E5335)</f>
        <v xml:space="preserve">111 </v>
      </c>
    </row>
    <row r="5336" spans="1:11" x14ac:dyDescent="0.25">
      <c r="A5336" s="16" t="s">
        <v>19725</v>
      </c>
      <c r="B5336" s="17" t="s">
        <v>23566</v>
      </c>
      <c r="C5336" s="17" t="s">
        <v>28935</v>
      </c>
      <c r="D5336" s="17" t="s">
        <v>27092</v>
      </c>
      <c r="E5336" s="17"/>
      <c r="F5336" s="17" t="str">
        <f>'Strutture ricettive (Query)'!$C5336&amp;" "&amp;'Strutture ricettive (Query)'!$K5336</f>
        <v xml:space="preserve">Via San Nicola  15 </v>
      </c>
      <c r="G5336" s="17" t="s">
        <v>23565</v>
      </c>
      <c r="H5336" s="17" t="s">
        <v>26613</v>
      </c>
      <c r="I5336" s="17" t="s">
        <v>16292</v>
      </c>
      <c r="J5336" s="17" t="s">
        <v>16293</v>
      </c>
      <c r="K5336" s="17" t="str">
        <f>IF('Strutture ricettive (Query)'!$D5336='Strutture ricettive (Query)'!$E5336,'Strutture ricettive (Query)'!$D5336,'Strutture ricettive (Query)'!$D5336&amp;" "&amp;'Strutture ricettive (Query)'!$E5336)</f>
        <v xml:space="preserve">15 </v>
      </c>
    </row>
    <row r="5337" spans="1:11" x14ac:dyDescent="0.25">
      <c r="A5337" s="18" t="s">
        <v>19707</v>
      </c>
      <c r="B5337" s="19" t="s">
        <v>23566</v>
      </c>
      <c r="C5337" s="19" t="s">
        <v>28934</v>
      </c>
      <c r="D5337" s="19" t="s">
        <v>27152</v>
      </c>
      <c r="E5337" s="19"/>
      <c r="F5337" s="19" t="str">
        <f>'Strutture ricettive (Query)'!$C5337&amp;" "&amp;'Strutture ricettive (Query)'!$K5337</f>
        <v xml:space="preserve">Via Piane Ascolane  1 </v>
      </c>
      <c r="G5337" s="19" t="s">
        <v>23565</v>
      </c>
      <c r="H5337" s="19" t="s">
        <v>26614</v>
      </c>
      <c r="I5337" s="19" t="s">
        <v>16295</v>
      </c>
      <c r="J5337" s="19" t="s">
        <v>16296</v>
      </c>
      <c r="K5337" s="19" t="str">
        <f>IF('Strutture ricettive (Query)'!$D5337='Strutture ricettive (Query)'!$E5337,'Strutture ricettive (Query)'!$D5337,'Strutture ricettive (Query)'!$D5337&amp;" "&amp;'Strutture ricettive (Query)'!$E5337)</f>
        <v xml:space="preserve">1 </v>
      </c>
    </row>
    <row r="5338" spans="1:11" x14ac:dyDescent="0.25">
      <c r="A5338" s="16" t="s">
        <v>19721</v>
      </c>
      <c r="B5338" s="17" t="s">
        <v>23568</v>
      </c>
      <c r="C5338" s="17" t="s">
        <v>28658</v>
      </c>
      <c r="D5338" s="17" t="s">
        <v>27122</v>
      </c>
      <c r="E5338" s="17"/>
      <c r="F5338" s="17" t="str">
        <f>'Strutture ricettive (Query)'!$C5338&amp;" "&amp;'Strutture ricettive (Query)'!$K5338</f>
        <v xml:space="preserve">Frazione Colle  12 </v>
      </c>
      <c r="G5338" s="17" t="s">
        <v>23565</v>
      </c>
      <c r="H5338" s="17" t="s">
        <v>26614</v>
      </c>
      <c r="I5338" s="17" t="s">
        <v>16304</v>
      </c>
      <c r="J5338" s="17" t="s">
        <v>16305</v>
      </c>
      <c r="K5338" s="17" t="str">
        <f>IF('Strutture ricettive (Query)'!$D5338='Strutture ricettive (Query)'!$E5338,'Strutture ricettive (Query)'!$D5338,'Strutture ricettive (Query)'!$D5338&amp;" "&amp;'Strutture ricettive (Query)'!$E5338)</f>
        <v xml:space="preserve">12 </v>
      </c>
    </row>
    <row r="5339" spans="1:11" x14ac:dyDescent="0.25">
      <c r="A5339" s="18" t="s">
        <v>19709</v>
      </c>
      <c r="B5339" s="19" t="s">
        <v>23569</v>
      </c>
      <c r="C5339" s="19" t="s">
        <v>28658</v>
      </c>
      <c r="D5339" s="19" t="s">
        <v>27096</v>
      </c>
      <c r="E5339" s="19"/>
      <c r="F5339" s="19" t="str">
        <f>'Strutture ricettive (Query)'!$C5339&amp;" "&amp;'Strutture ricettive (Query)'!$K5339</f>
        <v xml:space="preserve">Frazione Colle  14 </v>
      </c>
      <c r="G5339" s="19" t="s">
        <v>23565</v>
      </c>
      <c r="H5339" s="19" t="s">
        <v>26614</v>
      </c>
      <c r="I5339" s="19" t="s">
        <v>16304</v>
      </c>
      <c r="J5339" s="19" t="s">
        <v>16305</v>
      </c>
      <c r="K5339" s="19" t="str">
        <f>IF('Strutture ricettive (Query)'!$D5339='Strutture ricettive (Query)'!$E5339,'Strutture ricettive (Query)'!$D5339,'Strutture ricettive (Query)'!$D5339&amp;" "&amp;'Strutture ricettive (Query)'!$E5339)</f>
        <v xml:space="preserve">14 </v>
      </c>
    </row>
    <row r="5340" spans="1:11" x14ac:dyDescent="0.25">
      <c r="A5340" s="16" t="s">
        <v>19708</v>
      </c>
      <c r="B5340" s="17" t="s">
        <v>23570</v>
      </c>
      <c r="C5340" s="17" t="s">
        <v>28933</v>
      </c>
      <c r="D5340" s="17" t="s">
        <v>26832</v>
      </c>
      <c r="E5340" s="17"/>
      <c r="F5340" s="17" t="str">
        <f>'Strutture ricettive (Query)'!$C5340&amp;" "&amp;'Strutture ricettive (Query)'!$K5340</f>
        <v xml:space="preserve">Frazione Castro  70 </v>
      </c>
      <c r="G5340" s="17" t="s">
        <v>23565</v>
      </c>
      <c r="H5340" s="17" t="s">
        <v>26614</v>
      </c>
      <c r="I5340" s="17" t="s">
        <v>24598</v>
      </c>
      <c r="J5340" s="17" t="s">
        <v>24598</v>
      </c>
      <c r="K5340" s="17" t="str">
        <f>IF('Strutture ricettive (Query)'!$D5340='Strutture ricettive (Query)'!$E5340,'Strutture ricettive (Query)'!$D5340,'Strutture ricettive (Query)'!$D5340&amp;" "&amp;'Strutture ricettive (Query)'!$E5340)</f>
        <v xml:space="preserve">70 </v>
      </c>
    </row>
    <row r="5341" spans="1:11" x14ac:dyDescent="0.25">
      <c r="A5341" s="18" t="s">
        <v>19717</v>
      </c>
      <c r="B5341" s="19" t="s">
        <v>23571</v>
      </c>
      <c r="C5341" s="19" t="s">
        <v>28932</v>
      </c>
      <c r="D5341" s="19" t="s">
        <v>26951</v>
      </c>
      <c r="E5341" s="19"/>
      <c r="F5341" s="19" t="str">
        <f>'Strutture ricettive (Query)'!$C5341&amp;" "&amp;'Strutture ricettive (Query)'!$K5341</f>
        <v xml:space="preserve">Frazione Santa Maria In Lapide  4 </v>
      </c>
      <c r="G5341" s="19" t="s">
        <v>23565</v>
      </c>
      <c r="H5341" s="19" t="s">
        <v>26614</v>
      </c>
      <c r="I5341" s="19" t="s">
        <v>24598</v>
      </c>
      <c r="J5341" s="19" t="s">
        <v>24598</v>
      </c>
      <c r="K5341" s="19" t="str">
        <f>IF('Strutture ricettive (Query)'!$D5341='Strutture ricettive (Query)'!$E5341,'Strutture ricettive (Query)'!$D5341,'Strutture ricettive (Query)'!$D5341&amp;" "&amp;'Strutture ricettive (Query)'!$E5341)</f>
        <v xml:space="preserve">4 </v>
      </c>
    </row>
    <row r="5342" spans="1:11" x14ac:dyDescent="0.25">
      <c r="A5342" s="16" t="s">
        <v>19708</v>
      </c>
      <c r="B5342" s="17" t="s">
        <v>23572</v>
      </c>
      <c r="C5342" s="17" t="s">
        <v>26771</v>
      </c>
      <c r="D5342" s="17" t="s">
        <v>27112</v>
      </c>
      <c r="E5342" s="17"/>
      <c r="F5342" s="17" t="str">
        <f>'Strutture ricettive (Query)'!$C5342&amp;" "&amp;'Strutture ricettive (Query)'!$K5342</f>
        <v xml:space="preserve">Via Roma  13 </v>
      </c>
      <c r="G5342" s="17" t="s">
        <v>23565</v>
      </c>
      <c r="H5342" s="17" t="s">
        <v>26614</v>
      </c>
      <c r="I5342" s="17" t="s">
        <v>16314</v>
      </c>
      <c r="J5342" s="17" t="s">
        <v>16315</v>
      </c>
      <c r="K5342" s="17" t="str">
        <f>IF('Strutture ricettive (Query)'!$D5342='Strutture ricettive (Query)'!$E5342,'Strutture ricettive (Query)'!$D5342,'Strutture ricettive (Query)'!$D5342&amp;" "&amp;'Strutture ricettive (Query)'!$E5342)</f>
        <v xml:space="preserve">13 </v>
      </c>
    </row>
    <row r="5343" spans="1:11" x14ac:dyDescent="0.25">
      <c r="A5343" s="18" t="s">
        <v>19709</v>
      </c>
      <c r="B5343" s="19" t="s">
        <v>23573</v>
      </c>
      <c r="C5343" s="19" t="s">
        <v>28931</v>
      </c>
      <c r="D5343" s="19" t="s">
        <v>27152</v>
      </c>
      <c r="E5343" s="19"/>
      <c r="F5343" s="19" t="str">
        <f>'Strutture ricettive (Query)'!$C5343&amp;" "&amp;'Strutture ricettive (Query)'!$K5343</f>
        <v xml:space="preserve">Frazione Tofe  1 </v>
      </c>
      <c r="G5343" s="19" t="s">
        <v>23574</v>
      </c>
      <c r="H5343" s="19" t="s">
        <v>26616</v>
      </c>
      <c r="I5343" s="19" t="s">
        <v>24598</v>
      </c>
      <c r="J5343" s="19" t="s">
        <v>24598</v>
      </c>
      <c r="K5343" s="19" t="str">
        <f>IF('Strutture ricettive (Query)'!$D5343='Strutture ricettive (Query)'!$E5343,'Strutture ricettive (Query)'!$D5343,'Strutture ricettive (Query)'!$D5343&amp;" "&amp;'Strutture ricettive (Query)'!$E5343)</f>
        <v xml:space="preserve">1 </v>
      </c>
    </row>
    <row r="5344" spans="1:11" x14ac:dyDescent="0.25">
      <c r="A5344" s="16" t="s">
        <v>19709</v>
      </c>
      <c r="B5344" s="17" t="s">
        <v>23575</v>
      </c>
      <c r="C5344" s="17" t="s">
        <v>28930</v>
      </c>
      <c r="D5344" s="17" t="s">
        <v>26800</v>
      </c>
      <c r="E5344" s="17"/>
      <c r="F5344" s="17" t="str">
        <f>'Strutture ricettive (Query)'!$C5344&amp;" "&amp;'Strutture ricettive (Query)'!$K5344</f>
        <v xml:space="preserve">Loc. Colleregnone   8 </v>
      </c>
      <c r="G5344" s="17" t="s">
        <v>23574</v>
      </c>
      <c r="H5344" s="17" t="s">
        <v>26616</v>
      </c>
      <c r="I5344" s="17" t="s">
        <v>24598</v>
      </c>
      <c r="J5344" s="17" t="s">
        <v>24598</v>
      </c>
      <c r="K5344" s="17" t="str">
        <f>IF('Strutture ricettive (Query)'!$D5344='Strutture ricettive (Query)'!$E5344,'Strutture ricettive (Query)'!$D5344,'Strutture ricettive (Query)'!$D5344&amp;" "&amp;'Strutture ricettive (Query)'!$E5344)</f>
        <v xml:space="preserve">8 </v>
      </c>
    </row>
    <row r="5345" spans="1:11" x14ac:dyDescent="0.25">
      <c r="A5345" s="18" t="s">
        <v>19709</v>
      </c>
      <c r="B5345" s="19" t="s">
        <v>23576</v>
      </c>
      <c r="C5345" s="19" t="s">
        <v>28929</v>
      </c>
      <c r="D5345" s="19" t="s">
        <v>27050</v>
      </c>
      <c r="E5345" s="19"/>
      <c r="F5345" s="19" t="str">
        <f>'Strutture ricettive (Query)'!$C5345&amp;" "&amp;'Strutture ricettive (Query)'!$K5345</f>
        <v xml:space="preserve">Frazione Rascio   21 </v>
      </c>
      <c r="G5345" s="19" t="s">
        <v>23574</v>
      </c>
      <c r="H5345" s="19" t="s">
        <v>26616</v>
      </c>
      <c r="I5345" s="19" t="s">
        <v>24598</v>
      </c>
      <c r="J5345" s="19" t="s">
        <v>24598</v>
      </c>
      <c r="K5345" s="19" t="str">
        <f>IF('Strutture ricettive (Query)'!$D5345='Strutture ricettive (Query)'!$E5345,'Strutture ricettive (Query)'!$D5345,'Strutture ricettive (Query)'!$D5345&amp;" "&amp;'Strutture ricettive (Query)'!$E5345)</f>
        <v xml:space="preserve">21 </v>
      </c>
    </row>
    <row r="5346" spans="1:11" x14ac:dyDescent="0.25">
      <c r="A5346" s="16" t="s">
        <v>19721</v>
      </c>
      <c r="B5346" s="17" t="s">
        <v>23577</v>
      </c>
      <c r="C5346" s="17" t="s">
        <v>28928</v>
      </c>
      <c r="D5346" s="17" t="s">
        <v>27152</v>
      </c>
      <c r="E5346" s="17"/>
      <c r="F5346" s="17" t="str">
        <f>'Strutture ricettive (Query)'!$C5346&amp;" "&amp;'Strutture ricettive (Query)'!$K5346</f>
        <v xml:space="preserve">Frazione Altino  1 </v>
      </c>
      <c r="G5346" s="17" t="s">
        <v>23574</v>
      </c>
      <c r="H5346" s="17" t="s">
        <v>26616</v>
      </c>
      <c r="I5346" s="17" t="s">
        <v>24598</v>
      </c>
      <c r="J5346" s="17" t="s">
        <v>24598</v>
      </c>
      <c r="K5346" s="17" t="str">
        <f>IF('Strutture ricettive (Query)'!$D5346='Strutture ricettive (Query)'!$E5346,'Strutture ricettive (Query)'!$D5346,'Strutture ricettive (Query)'!$D5346&amp;" "&amp;'Strutture ricettive (Query)'!$E5346)</f>
        <v xml:space="preserve">1 </v>
      </c>
    </row>
    <row r="5347" spans="1:11" x14ac:dyDescent="0.25">
      <c r="A5347" s="18" t="s">
        <v>19718</v>
      </c>
      <c r="B5347" s="19" t="s">
        <v>23578</v>
      </c>
      <c r="C5347" s="19" t="s">
        <v>28928</v>
      </c>
      <c r="D5347" s="19" t="s">
        <v>27152</v>
      </c>
      <c r="E5347" s="19"/>
      <c r="F5347" s="19" t="str">
        <f>'Strutture ricettive (Query)'!$C5347&amp;" "&amp;'Strutture ricettive (Query)'!$K5347</f>
        <v xml:space="preserve">Frazione Altino  1 </v>
      </c>
      <c r="G5347" s="19" t="s">
        <v>23574</v>
      </c>
      <c r="H5347" s="19" t="s">
        <v>26616</v>
      </c>
      <c r="I5347" s="19" t="s">
        <v>16326</v>
      </c>
      <c r="J5347" s="19" t="s">
        <v>16327</v>
      </c>
      <c r="K5347" s="19" t="str">
        <f>IF('Strutture ricettive (Query)'!$D5347='Strutture ricettive (Query)'!$E5347,'Strutture ricettive (Query)'!$D5347,'Strutture ricettive (Query)'!$D5347&amp;" "&amp;'Strutture ricettive (Query)'!$E5347)</f>
        <v xml:space="preserve">1 </v>
      </c>
    </row>
    <row r="5348" spans="1:11" x14ac:dyDescent="0.25">
      <c r="A5348" s="16" t="s">
        <v>19718</v>
      </c>
      <c r="B5348" s="17" t="s">
        <v>25784</v>
      </c>
      <c r="C5348" s="17" t="s">
        <v>24598</v>
      </c>
      <c r="D5348" s="17"/>
      <c r="E5348" s="17"/>
      <c r="F5348" s="17" t="str">
        <f>'Strutture ricettive (Query)'!$C5348&amp;" "&amp;'Strutture ricettive (Query)'!$K5348</f>
        <v>dato mancante 0</v>
      </c>
      <c r="G5348" s="17" t="s">
        <v>23574</v>
      </c>
      <c r="H5348" s="17" t="s">
        <v>26617</v>
      </c>
      <c r="I5348" s="17" t="s">
        <v>24598</v>
      </c>
      <c r="J5348" s="17" t="s">
        <v>16330</v>
      </c>
      <c r="K5348" s="17">
        <f>IF('Strutture ricettive (Query)'!$D5348='Strutture ricettive (Query)'!$E5348,'Strutture ricettive (Query)'!$D5348,'Strutture ricettive (Query)'!$D5348&amp;" "&amp;'Strutture ricettive (Query)'!$E5348)</f>
        <v>0</v>
      </c>
    </row>
    <row r="5349" spans="1:11" x14ac:dyDescent="0.25">
      <c r="A5349" s="18" t="s">
        <v>19706</v>
      </c>
      <c r="B5349" s="19" t="s">
        <v>25785</v>
      </c>
      <c r="C5349" s="19" t="s">
        <v>24598</v>
      </c>
      <c r="D5349" s="19"/>
      <c r="E5349" s="19"/>
      <c r="F5349" s="19" t="str">
        <f>'Strutture ricettive (Query)'!$C5349&amp;" "&amp;'Strutture ricettive (Query)'!$K5349</f>
        <v>dato mancante 0</v>
      </c>
      <c r="G5349" s="19" t="s">
        <v>23574</v>
      </c>
      <c r="H5349" s="19" t="s">
        <v>26618</v>
      </c>
      <c r="I5349" s="19" t="s">
        <v>24598</v>
      </c>
      <c r="J5349" s="19" t="s">
        <v>16333</v>
      </c>
      <c r="K5349" s="19">
        <f>IF('Strutture ricettive (Query)'!$D5349='Strutture ricettive (Query)'!$E5349,'Strutture ricettive (Query)'!$D5349,'Strutture ricettive (Query)'!$D5349&amp;" "&amp;'Strutture ricettive (Query)'!$E5349)</f>
        <v>0</v>
      </c>
    </row>
    <row r="5350" spans="1:11" x14ac:dyDescent="0.25">
      <c r="A5350" s="16" t="s">
        <v>19709</v>
      </c>
      <c r="B5350" s="17" t="s">
        <v>23579</v>
      </c>
      <c r="C5350" s="17" t="s">
        <v>28941</v>
      </c>
      <c r="D5350" s="17" t="s">
        <v>26907</v>
      </c>
      <c r="E5350" s="17"/>
      <c r="F5350" s="17" t="str">
        <f>'Strutture ricettive (Query)'!$C5350&amp;" "&amp;'Strutture ricettive (Query)'!$K5350</f>
        <v xml:space="preserve">Frazione Isola San Biagio  52 </v>
      </c>
      <c r="G5350" s="17" t="s">
        <v>23574</v>
      </c>
      <c r="H5350" s="17" t="s">
        <v>26616</v>
      </c>
      <c r="I5350" s="17" t="s">
        <v>16336</v>
      </c>
      <c r="J5350" s="17" t="s">
        <v>16337</v>
      </c>
      <c r="K5350" s="17" t="str">
        <f>IF('Strutture ricettive (Query)'!$D5350='Strutture ricettive (Query)'!$E5350,'Strutture ricettive (Query)'!$D5350,'Strutture ricettive (Query)'!$D5350&amp;" "&amp;'Strutture ricettive (Query)'!$E5350)</f>
        <v xml:space="preserve">52 </v>
      </c>
    </row>
    <row r="5351" spans="1:11" x14ac:dyDescent="0.25">
      <c r="A5351" s="18" t="s">
        <v>19709</v>
      </c>
      <c r="B5351" s="19" t="s">
        <v>25786</v>
      </c>
      <c r="C5351" s="19" t="s">
        <v>24598</v>
      </c>
      <c r="D5351" s="19"/>
      <c r="E5351" s="19"/>
      <c r="F5351" s="19" t="str">
        <f>'Strutture ricettive (Query)'!$C5351&amp;" "&amp;'Strutture ricettive (Query)'!$K5351</f>
        <v>dato mancante 0</v>
      </c>
      <c r="G5351" s="19" t="s">
        <v>23574</v>
      </c>
      <c r="H5351" s="19" t="s">
        <v>26619</v>
      </c>
      <c r="I5351" s="19" t="s">
        <v>16340</v>
      </c>
      <c r="J5351" s="19" t="s">
        <v>16341</v>
      </c>
      <c r="K5351" s="19">
        <f>IF('Strutture ricettive (Query)'!$D5351='Strutture ricettive (Query)'!$E5351,'Strutture ricettive (Query)'!$D5351,'Strutture ricettive (Query)'!$D5351&amp;" "&amp;'Strutture ricettive (Query)'!$E5351)</f>
        <v>0</v>
      </c>
    </row>
    <row r="5352" spans="1:11" x14ac:dyDescent="0.25">
      <c r="A5352" s="16" t="s">
        <v>19709</v>
      </c>
      <c r="B5352" s="17" t="s">
        <v>25787</v>
      </c>
      <c r="C5352" s="17" t="s">
        <v>24598</v>
      </c>
      <c r="D5352" s="17"/>
      <c r="E5352" s="17"/>
      <c r="F5352" s="17" t="str">
        <f>'Strutture ricettive (Query)'!$C5352&amp;" "&amp;'Strutture ricettive (Query)'!$K5352</f>
        <v>dato mancante 0</v>
      </c>
      <c r="G5352" s="17" t="s">
        <v>23574</v>
      </c>
      <c r="H5352" s="17" t="s">
        <v>26620</v>
      </c>
      <c r="I5352" s="17" t="s">
        <v>16344</v>
      </c>
      <c r="J5352" s="17" t="s">
        <v>16345</v>
      </c>
      <c r="K5352" s="17">
        <f>IF('Strutture ricettive (Query)'!$D5352='Strutture ricettive (Query)'!$E5352,'Strutture ricettive (Query)'!$D5352,'Strutture ricettive (Query)'!$D5352&amp;" "&amp;'Strutture ricettive (Query)'!$E5352)</f>
        <v>0</v>
      </c>
    </row>
    <row r="5353" spans="1:11" x14ac:dyDescent="0.25">
      <c r="A5353" s="18" t="s">
        <v>19712</v>
      </c>
      <c r="B5353" s="19" t="s">
        <v>19837</v>
      </c>
      <c r="C5353" s="19" t="s">
        <v>24598</v>
      </c>
      <c r="D5353" s="19"/>
      <c r="E5353" s="19"/>
      <c r="F5353" s="19" t="str">
        <f>'Strutture ricettive (Query)'!$C5353&amp;" "&amp;'Strutture ricettive (Query)'!$K5353</f>
        <v>dato mancante 0</v>
      </c>
      <c r="G5353" s="19" t="s">
        <v>23574</v>
      </c>
      <c r="H5353" s="19" t="s">
        <v>24598</v>
      </c>
      <c r="I5353" s="19" t="s">
        <v>24598</v>
      </c>
      <c r="J5353" s="19" t="s">
        <v>24598</v>
      </c>
      <c r="K5353" s="19">
        <f>IF('Strutture ricettive (Query)'!$D5353='Strutture ricettive (Query)'!$E5353,'Strutture ricettive (Query)'!$D5353,'Strutture ricettive (Query)'!$D5353&amp;" "&amp;'Strutture ricettive (Query)'!$E5353)</f>
        <v>0</v>
      </c>
    </row>
    <row r="5354" spans="1:11" x14ac:dyDescent="0.25">
      <c r="A5354" s="16" t="s">
        <v>19709</v>
      </c>
      <c r="B5354" s="17" t="s">
        <v>23580</v>
      </c>
      <c r="C5354" s="17" t="s">
        <v>28946</v>
      </c>
      <c r="D5354" s="17" t="s">
        <v>26875</v>
      </c>
      <c r="E5354" s="17"/>
      <c r="F5354" s="17" t="str">
        <f>'Strutture ricettive (Query)'!$C5354&amp;" "&amp;'Strutture ricettive (Query)'!$K5354</f>
        <v xml:space="preserve">Via Colleregnone  6 </v>
      </c>
      <c r="G5354" s="17" t="s">
        <v>23574</v>
      </c>
      <c r="H5354" s="17" t="s">
        <v>26621</v>
      </c>
      <c r="I5354" s="17" t="s">
        <v>16349</v>
      </c>
      <c r="J5354" s="17" t="s">
        <v>16350</v>
      </c>
      <c r="K5354" s="17" t="str">
        <f>IF('Strutture ricettive (Query)'!$D5354='Strutture ricettive (Query)'!$E5354,'Strutture ricettive (Query)'!$D5354,'Strutture ricettive (Query)'!$D5354&amp;" "&amp;'Strutture ricettive (Query)'!$E5354)</f>
        <v xml:space="preserve">6 </v>
      </c>
    </row>
    <row r="5355" spans="1:11" x14ac:dyDescent="0.25">
      <c r="A5355" s="18" t="s">
        <v>19704</v>
      </c>
      <c r="B5355" s="19" t="s">
        <v>23581</v>
      </c>
      <c r="C5355" s="19" t="s">
        <v>24598</v>
      </c>
      <c r="D5355" s="19"/>
      <c r="E5355" s="19"/>
      <c r="F5355" s="19" t="str">
        <f>'Strutture ricettive (Query)'!$C5355&amp;" "&amp;'Strutture ricettive (Query)'!$K5355</f>
        <v>dato mancante 0</v>
      </c>
      <c r="G5355" s="19" t="s">
        <v>23574</v>
      </c>
      <c r="H5355" s="19" t="s">
        <v>16352</v>
      </c>
      <c r="I5355" s="19" t="s">
        <v>16353</v>
      </c>
      <c r="J5355" s="19" t="s">
        <v>16354</v>
      </c>
      <c r="K5355" s="19">
        <f>IF('Strutture ricettive (Query)'!$D5355='Strutture ricettive (Query)'!$E5355,'Strutture ricettive (Query)'!$D5355,'Strutture ricettive (Query)'!$D5355&amp;" "&amp;'Strutture ricettive (Query)'!$E5355)</f>
        <v>0</v>
      </c>
    </row>
    <row r="5356" spans="1:11" x14ac:dyDescent="0.25">
      <c r="A5356" s="16" t="s">
        <v>19707</v>
      </c>
      <c r="B5356" s="17" t="s">
        <v>23582</v>
      </c>
      <c r="C5356" s="17" t="s">
        <v>28945</v>
      </c>
      <c r="D5356" s="17" t="s">
        <v>27231</v>
      </c>
      <c r="E5356" s="17"/>
      <c r="F5356" s="17" t="str">
        <f>'Strutture ricettive (Query)'!$C5356&amp;" "&amp;'Strutture ricettive (Query)'!$K5356</f>
        <v xml:space="preserve">Viale Stradone  86 </v>
      </c>
      <c r="G5356" s="17" t="s">
        <v>23574</v>
      </c>
      <c r="H5356" s="17" t="s">
        <v>26616</v>
      </c>
      <c r="I5356" s="17" t="s">
        <v>24598</v>
      </c>
      <c r="J5356" s="17" t="s">
        <v>16357</v>
      </c>
      <c r="K5356" s="17" t="str">
        <f>IF('Strutture ricettive (Query)'!$D5356='Strutture ricettive (Query)'!$E5356,'Strutture ricettive (Query)'!$D5356,'Strutture ricettive (Query)'!$D5356&amp;" "&amp;'Strutture ricettive (Query)'!$E5356)</f>
        <v xml:space="preserve">86 </v>
      </c>
    </row>
    <row r="5357" spans="1:11" x14ac:dyDescent="0.25">
      <c r="A5357" s="18" t="s">
        <v>19707</v>
      </c>
      <c r="B5357" s="19" t="s">
        <v>23583</v>
      </c>
      <c r="C5357" s="19" t="s">
        <v>28944</v>
      </c>
      <c r="D5357" s="19" t="s">
        <v>26985</v>
      </c>
      <c r="E5357" s="19"/>
      <c r="F5357" s="19" t="str">
        <f>'Strutture ricettive (Query)'!$C5357&amp;" "&amp;'Strutture ricettive (Query)'!$K5357</f>
        <v xml:space="preserve">Frazione Foce  33 </v>
      </c>
      <c r="G5357" s="19" t="s">
        <v>23574</v>
      </c>
      <c r="H5357" s="19" t="s">
        <v>26616</v>
      </c>
      <c r="I5357" s="19" t="s">
        <v>16360</v>
      </c>
      <c r="J5357" s="19" t="s">
        <v>16361</v>
      </c>
      <c r="K5357" s="19" t="str">
        <f>IF('Strutture ricettive (Query)'!$D5357='Strutture ricettive (Query)'!$E5357,'Strutture ricettive (Query)'!$D5357,'Strutture ricettive (Query)'!$D5357&amp;" "&amp;'Strutture ricettive (Query)'!$E5357)</f>
        <v xml:space="preserve">33 </v>
      </c>
    </row>
    <row r="5358" spans="1:11" x14ac:dyDescent="0.25">
      <c r="A5358" s="16" t="s">
        <v>19707</v>
      </c>
      <c r="B5358" s="17" t="s">
        <v>23584</v>
      </c>
      <c r="C5358" s="17" t="s">
        <v>28943</v>
      </c>
      <c r="D5358" s="17" t="s">
        <v>27152</v>
      </c>
      <c r="E5358" s="17"/>
      <c r="F5358" s="17" t="str">
        <f>'Strutture ricettive (Query)'!$C5358&amp;" "&amp;'Strutture ricettive (Query)'!$K5358</f>
        <v xml:space="preserve">Frazione Rocca  1 </v>
      </c>
      <c r="G5358" s="17" t="s">
        <v>23574</v>
      </c>
      <c r="H5358" s="17" t="s">
        <v>26616</v>
      </c>
      <c r="I5358" s="17" t="s">
        <v>16364</v>
      </c>
      <c r="J5358" s="17" t="s">
        <v>16365</v>
      </c>
      <c r="K5358" s="17" t="str">
        <f>IF('Strutture ricettive (Query)'!$D5358='Strutture ricettive (Query)'!$E5358,'Strutture ricettive (Query)'!$D5358,'Strutture ricettive (Query)'!$D5358&amp;" "&amp;'Strutture ricettive (Query)'!$E5358)</f>
        <v xml:space="preserve">1 </v>
      </c>
    </row>
    <row r="5359" spans="1:11" x14ac:dyDescent="0.25">
      <c r="A5359" s="18" t="s">
        <v>19707</v>
      </c>
      <c r="B5359" s="19" t="s">
        <v>23585</v>
      </c>
      <c r="C5359" s="19" t="s">
        <v>26771</v>
      </c>
      <c r="D5359" s="19" t="s">
        <v>27032</v>
      </c>
      <c r="E5359" s="19"/>
      <c r="F5359" s="19" t="str">
        <f>'Strutture ricettive (Query)'!$C5359&amp;" "&amp;'Strutture ricettive (Query)'!$K5359</f>
        <v xml:space="preserve">Via Roma  25 </v>
      </c>
      <c r="G5359" s="19" t="s">
        <v>23574</v>
      </c>
      <c r="H5359" s="19" t="s">
        <v>26616</v>
      </c>
      <c r="I5359" s="19" t="s">
        <v>16368</v>
      </c>
      <c r="J5359" s="19" t="s">
        <v>16369</v>
      </c>
      <c r="K5359" s="19" t="str">
        <f>IF('Strutture ricettive (Query)'!$D5359='Strutture ricettive (Query)'!$E5359,'Strutture ricettive (Query)'!$D5359,'Strutture ricettive (Query)'!$D5359&amp;" "&amp;'Strutture ricettive (Query)'!$E5359)</f>
        <v xml:space="preserve">25 </v>
      </c>
    </row>
    <row r="5360" spans="1:11" x14ac:dyDescent="0.25">
      <c r="A5360" s="16" t="s">
        <v>19709</v>
      </c>
      <c r="B5360" s="17" t="s">
        <v>23586</v>
      </c>
      <c r="C5360" s="17" t="s">
        <v>28941</v>
      </c>
      <c r="D5360" s="17" t="s">
        <v>27152</v>
      </c>
      <c r="E5360" s="17"/>
      <c r="F5360" s="17" t="str">
        <f>'Strutture ricettive (Query)'!$C5360&amp;" "&amp;'Strutture ricettive (Query)'!$K5360</f>
        <v xml:space="preserve">Frazione Isola San Biagio  1 </v>
      </c>
      <c r="G5360" s="17" t="s">
        <v>23574</v>
      </c>
      <c r="H5360" s="17" t="s">
        <v>26616</v>
      </c>
      <c r="I5360" s="17" t="s">
        <v>24598</v>
      </c>
      <c r="J5360" s="17" t="s">
        <v>16372</v>
      </c>
      <c r="K5360" s="17" t="str">
        <f>IF('Strutture ricettive (Query)'!$D5360='Strutture ricettive (Query)'!$E5360,'Strutture ricettive (Query)'!$D5360,'Strutture ricettive (Query)'!$D5360&amp;" "&amp;'Strutture ricettive (Query)'!$E5360)</f>
        <v xml:space="preserve">1 </v>
      </c>
    </row>
    <row r="5361" spans="1:11" x14ac:dyDescent="0.25">
      <c r="A5361" s="18" t="s">
        <v>19712</v>
      </c>
      <c r="B5361" s="19" t="s">
        <v>23587</v>
      </c>
      <c r="C5361" s="19" t="s">
        <v>28942</v>
      </c>
      <c r="D5361" s="19" t="s">
        <v>26800</v>
      </c>
      <c r="E5361" s="19"/>
      <c r="F5361" s="19" t="str">
        <f>'Strutture ricettive (Query)'!$C5361&amp;" "&amp;'Strutture ricettive (Query)'!$K5361</f>
        <v xml:space="preserve">Localita' Pignotti  8 </v>
      </c>
      <c r="G5361" s="19" t="s">
        <v>23574</v>
      </c>
      <c r="H5361" s="19" t="s">
        <v>26616</v>
      </c>
      <c r="I5361" s="19" t="s">
        <v>16375</v>
      </c>
      <c r="J5361" s="19" t="s">
        <v>16376</v>
      </c>
      <c r="K5361" s="19" t="str">
        <f>IF('Strutture ricettive (Query)'!$D5361='Strutture ricettive (Query)'!$E5361,'Strutture ricettive (Query)'!$D5361,'Strutture ricettive (Query)'!$D5361&amp;" "&amp;'Strutture ricettive (Query)'!$E5361)</f>
        <v xml:space="preserve">8 </v>
      </c>
    </row>
    <row r="5362" spans="1:11" x14ac:dyDescent="0.25">
      <c r="A5362" s="16" t="s">
        <v>19718</v>
      </c>
      <c r="B5362" s="17" t="s">
        <v>25788</v>
      </c>
      <c r="C5362" s="17" t="s">
        <v>24598</v>
      </c>
      <c r="D5362" s="17"/>
      <c r="E5362" s="17"/>
      <c r="F5362" s="17" t="str">
        <f>'Strutture ricettive (Query)'!$C5362&amp;" "&amp;'Strutture ricettive (Query)'!$K5362</f>
        <v>dato mancante 0</v>
      </c>
      <c r="G5362" s="17" t="s">
        <v>23574</v>
      </c>
      <c r="H5362" s="17" t="s">
        <v>26622</v>
      </c>
      <c r="I5362" s="17" t="s">
        <v>24598</v>
      </c>
      <c r="J5362" s="17" t="s">
        <v>24598</v>
      </c>
      <c r="K5362" s="17">
        <f>IF('Strutture ricettive (Query)'!$D5362='Strutture ricettive (Query)'!$E5362,'Strutture ricettive (Query)'!$D5362,'Strutture ricettive (Query)'!$D5362&amp;" "&amp;'Strutture ricettive (Query)'!$E5362)</f>
        <v>0</v>
      </c>
    </row>
    <row r="5363" spans="1:11" x14ac:dyDescent="0.25">
      <c r="A5363" s="18" t="s">
        <v>19718</v>
      </c>
      <c r="B5363" s="19" t="s">
        <v>25789</v>
      </c>
      <c r="C5363" s="19" t="s">
        <v>24598</v>
      </c>
      <c r="D5363" s="19"/>
      <c r="E5363" s="19"/>
      <c r="F5363" s="19" t="str">
        <f>'Strutture ricettive (Query)'!$C5363&amp;" "&amp;'Strutture ricettive (Query)'!$K5363</f>
        <v>dato mancante 0</v>
      </c>
      <c r="G5363" s="19" t="s">
        <v>23574</v>
      </c>
      <c r="H5363" s="19" t="s">
        <v>26623</v>
      </c>
      <c r="I5363" s="19" t="s">
        <v>24598</v>
      </c>
      <c r="J5363" s="19" t="s">
        <v>24598</v>
      </c>
      <c r="K5363" s="19">
        <f>IF('Strutture ricettive (Query)'!$D5363='Strutture ricettive (Query)'!$E5363,'Strutture ricettive (Query)'!$D5363,'Strutture ricettive (Query)'!$D5363&amp;" "&amp;'Strutture ricettive (Query)'!$E5363)</f>
        <v>0</v>
      </c>
    </row>
    <row r="5364" spans="1:11" x14ac:dyDescent="0.25">
      <c r="A5364" s="16" t="s">
        <v>19718</v>
      </c>
      <c r="B5364" s="17" t="s">
        <v>14126</v>
      </c>
      <c r="C5364" s="17" t="s">
        <v>24598</v>
      </c>
      <c r="D5364" s="17"/>
      <c r="E5364" s="17"/>
      <c r="F5364" s="17" t="str">
        <f>'Strutture ricettive (Query)'!$C5364&amp;" "&amp;'Strutture ricettive (Query)'!$K5364</f>
        <v>dato mancante 0</v>
      </c>
      <c r="G5364" s="17" t="s">
        <v>23574</v>
      </c>
      <c r="H5364" s="17" t="s">
        <v>26334</v>
      </c>
      <c r="I5364" s="17" t="s">
        <v>24598</v>
      </c>
      <c r="J5364" s="17" t="s">
        <v>24598</v>
      </c>
      <c r="K5364" s="17">
        <f>IF('Strutture ricettive (Query)'!$D5364='Strutture ricettive (Query)'!$E5364,'Strutture ricettive (Query)'!$D5364,'Strutture ricettive (Query)'!$D5364&amp;" "&amp;'Strutture ricettive (Query)'!$E5364)</f>
        <v>0</v>
      </c>
    </row>
    <row r="5365" spans="1:11" x14ac:dyDescent="0.25">
      <c r="A5365" s="18" t="s">
        <v>19718</v>
      </c>
      <c r="B5365" s="19" t="s">
        <v>25790</v>
      </c>
      <c r="C5365" s="19" t="s">
        <v>24598</v>
      </c>
      <c r="D5365" s="19"/>
      <c r="E5365" s="19"/>
      <c r="F5365" s="19" t="str">
        <f>'Strutture ricettive (Query)'!$C5365&amp;" "&amp;'Strutture ricettive (Query)'!$K5365</f>
        <v>dato mancante 0</v>
      </c>
      <c r="G5365" s="19" t="s">
        <v>23574</v>
      </c>
      <c r="H5365" s="19" t="s">
        <v>24598</v>
      </c>
      <c r="I5365" s="19" t="s">
        <v>24598</v>
      </c>
      <c r="J5365" s="19" t="s">
        <v>24598</v>
      </c>
      <c r="K5365" s="19">
        <f>IF('Strutture ricettive (Query)'!$D5365='Strutture ricettive (Query)'!$E5365,'Strutture ricettive (Query)'!$D5365,'Strutture ricettive (Query)'!$D5365&amp;" "&amp;'Strutture ricettive (Query)'!$E5365)</f>
        <v>0</v>
      </c>
    </row>
    <row r="5366" spans="1:11" x14ac:dyDescent="0.25">
      <c r="A5366" s="16" t="s">
        <v>19718</v>
      </c>
      <c r="B5366" s="17" t="s">
        <v>25791</v>
      </c>
      <c r="C5366" s="17" t="s">
        <v>24598</v>
      </c>
      <c r="D5366" s="17"/>
      <c r="E5366" s="17"/>
      <c r="F5366" s="17" t="str">
        <f>'Strutture ricettive (Query)'!$C5366&amp;" "&amp;'Strutture ricettive (Query)'!$K5366</f>
        <v>dato mancante 0</v>
      </c>
      <c r="G5366" s="17" t="s">
        <v>23574</v>
      </c>
      <c r="H5366" s="17" t="s">
        <v>25975</v>
      </c>
      <c r="I5366" s="17" t="s">
        <v>24598</v>
      </c>
      <c r="J5366" s="17" t="s">
        <v>24598</v>
      </c>
      <c r="K5366" s="17">
        <f>IF('Strutture ricettive (Query)'!$D5366='Strutture ricettive (Query)'!$E5366,'Strutture ricettive (Query)'!$D5366,'Strutture ricettive (Query)'!$D5366&amp;" "&amp;'Strutture ricettive (Query)'!$E5366)</f>
        <v>0</v>
      </c>
    </row>
    <row r="5367" spans="1:11" x14ac:dyDescent="0.25">
      <c r="A5367" s="18" t="s">
        <v>19718</v>
      </c>
      <c r="B5367" s="19" t="s">
        <v>25792</v>
      </c>
      <c r="C5367" s="19" t="s">
        <v>24598</v>
      </c>
      <c r="D5367" s="19"/>
      <c r="E5367" s="19"/>
      <c r="F5367" s="19" t="str">
        <f>'Strutture ricettive (Query)'!$C5367&amp;" "&amp;'Strutture ricettive (Query)'!$K5367</f>
        <v>dato mancante 0</v>
      </c>
      <c r="G5367" s="19" t="s">
        <v>23574</v>
      </c>
      <c r="H5367" s="19" t="s">
        <v>26624</v>
      </c>
      <c r="I5367" s="19" t="s">
        <v>24598</v>
      </c>
      <c r="J5367" s="19" t="s">
        <v>16383</v>
      </c>
      <c r="K5367" s="19">
        <f>IF('Strutture ricettive (Query)'!$D5367='Strutture ricettive (Query)'!$E5367,'Strutture ricettive (Query)'!$D5367,'Strutture ricettive (Query)'!$D5367&amp;" "&amp;'Strutture ricettive (Query)'!$E5367)</f>
        <v>0</v>
      </c>
    </row>
    <row r="5368" spans="1:11" x14ac:dyDescent="0.25">
      <c r="A5368" s="16" t="s">
        <v>19721</v>
      </c>
      <c r="B5368" s="17" t="s">
        <v>25793</v>
      </c>
      <c r="C5368" s="17" t="s">
        <v>24598</v>
      </c>
      <c r="D5368" s="17"/>
      <c r="E5368" s="17"/>
      <c r="F5368" s="17" t="str">
        <f>'Strutture ricettive (Query)'!$C5368&amp;" "&amp;'Strutture ricettive (Query)'!$K5368</f>
        <v>dato mancante 0</v>
      </c>
      <c r="G5368" s="17" t="s">
        <v>23574</v>
      </c>
      <c r="H5368" s="17" t="s">
        <v>24598</v>
      </c>
      <c r="I5368" s="17" t="s">
        <v>24598</v>
      </c>
      <c r="J5368" s="17" t="s">
        <v>24598</v>
      </c>
      <c r="K5368" s="17">
        <f>IF('Strutture ricettive (Query)'!$D5368='Strutture ricettive (Query)'!$E5368,'Strutture ricettive (Query)'!$D5368,'Strutture ricettive (Query)'!$D5368&amp;" "&amp;'Strutture ricettive (Query)'!$E5368)</f>
        <v>0</v>
      </c>
    </row>
    <row r="5369" spans="1:11" x14ac:dyDescent="0.25">
      <c r="A5369" s="18" t="s">
        <v>19709</v>
      </c>
      <c r="B5369" s="19" t="s">
        <v>23588</v>
      </c>
      <c r="C5369" s="19" t="s">
        <v>28940</v>
      </c>
      <c r="D5369" s="19" t="s">
        <v>27152</v>
      </c>
      <c r="E5369" s="19"/>
      <c r="F5369" s="19" t="str">
        <f>'Strutture ricettive (Query)'!$C5369&amp;" "&amp;'Strutture ricettive (Query)'!$K5369</f>
        <v xml:space="preserve">Localita' Isola San Biagio  1 </v>
      </c>
      <c r="G5369" s="19" t="s">
        <v>23574</v>
      </c>
      <c r="H5369" s="19" t="s">
        <v>26616</v>
      </c>
      <c r="I5369" s="19" t="s">
        <v>24598</v>
      </c>
      <c r="J5369" s="19" t="s">
        <v>24598</v>
      </c>
      <c r="K5369" s="19" t="str">
        <f>IF('Strutture ricettive (Query)'!$D5369='Strutture ricettive (Query)'!$E5369,'Strutture ricettive (Query)'!$D5369,'Strutture ricettive (Query)'!$D5369&amp;" "&amp;'Strutture ricettive (Query)'!$E5369)</f>
        <v xml:space="preserve">1 </v>
      </c>
    </row>
    <row r="5370" spans="1:11" x14ac:dyDescent="0.25">
      <c r="A5370" s="16" t="s">
        <v>19709</v>
      </c>
      <c r="B5370" s="17" t="s">
        <v>23581</v>
      </c>
      <c r="C5370" s="17" t="s">
        <v>28886</v>
      </c>
      <c r="D5370" s="17" t="s">
        <v>27152</v>
      </c>
      <c r="E5370" s="17"/>
      <c r="F5370" s="17" t="str">
        <f>'Strutture ricettive (Query)'!$C5370&amp;" "&amp;'Strutture ricettive (Query)'!$K5370</f>
        <v xml:space="preserve">Localita' Cittadella  1 </v>
      </c>
      <c r="G5370" s="17" t="s">
        <v>23574</v>
      </c>
      <c r="H5370" s="17" t="s">
        <v>26616</v>
      </c>
      <c r="I5370" s="17" t="s">
        <v>16353</v>
      </c>
      <c r="J5370" s="17" t="s">
        <v>16354</v>
      </c>
      <c r="K5370" s="17" t="str">
        <f>IF('Strutture ricettive (Query)'!$D5370='Strutture ricettive (Query)'!$E5370,'Strutture ricettive (Query)'!$D5370,'Strutture ricettive (Query)'!$D5370&amp;" "&amp;'Strutture ricettive (Query)'!$E5370)</f>
        <v xml:space="preserve">1 </v>
      </c>
    </row>
    <row r="5371" spans="1:11" x14ac:dyDescent="0.25">
      <c r="A5371" s="18" t="s">
        <v>19709</v>
      </c>
      <c r="B5371" s="19" t="s">
        <v>23589</v>
      </c>
      <c r="C5371" s="19" t="s">
        <v>28926</v>
      </c>
      <c r="D5371" s="19" t="s">
        <v>27152</v>
      </c>
      <c r="E5371" s="19"/>
      <c r="F5371" s="19" t="str">
        <f>'Strutture ricettive (Query)'!$C5371&amp;" "&amp;'Strutture ricettive (Query)'!$K5371</f>
        <v xml:space="preserve">Frazione Colleregnone  1 </v>
      </c>
      <c r="G5371" s="19" t="s">
        <v>23574</v>
      </c>
      <c r="H5371" s="19" t="s">
        <v>26616</v>
      </c>
      <c r="I5371" s="19" t="s">
        <v>16390</v>
      </c>
      <c r="J5371" s="19" t="s">
        <v>16391</v>
      </c>
      <c r="K5371" s="19" t="str">
        <f>IF('Strutture ricettive (Query)'!$D5371='Strutture ricettive (Query)'!$E5371,'Strutture ricettive (Query)'!$D5371,'Strutture ricettive (Query)'!$D5371&amp;" "&amp;'Strutture ricettive (Query)'!$E5371)</f>
        <v xml:space="preserve">1 </v>
      </c>
    </row>
    <row r="5372" spans="1:11" x14ac:dyDescent="0.25">
      <c r="A5372" s="16" t="s">
        <v>19708</v>
      </c>
      <c r="B5372" s="17" t="s">
        <v>23590</v>
      </c>
      <c r="C5372" s="17" t="s">
        <v>28885</v>
      </c>
      <c r="D5372" s="17" t="s">
        <v>27152</v>
      </c>
      <c r="E5372" s="17"/>
      <c r="F5372" s="17" t="str">
        <f>'Strutture ricettive (Query)'!$C5372&amp;" "&amp;'Strutture ricettive (Query)'!$K5372</f>
        <v xml:space="preserve">Localita' Rivo Rosso  1 </v>
      </c>
      <c r="G5372" s="17" t="s">
        <v>23574</v>
      </c>
      <c r="H5372" s="17" t="s">
        <v>26616</v>
      </c>
      <c r="I5372" s="17" t="s">
        <v>16394</v>
      </c>
      <c r="J5372" s="17" t="s">
        <v>16395</v>
      </c>
      <c r="K5372" s="17" t="str">
        <f>IF('Strutture ricettive (Query)'!$D5372='Strutture ricettive (Query)'!$E5372,'Strutture ricettive (Query)'!$D5372,'Strutture ricettive (Query)'!$D5372&amp;" "&amp;'Strutture ricettive (Query)'!$E5372)</f>
        <v xml:space="preserve">1 </v>
      </c>
    </row>
    <row r="5373" spans="1:11" x14ac:dyDescent="0.25">
      <c r="A5373" s="18" t="s">
        <v>19712</v>
      </c>
      <c r="B5373" s="19" t="s">
        <v>23591</v>
      </c>
      <c r="C5373" s="19" t="s">
        <v>28824</v>
      </c>
      <c r="D5373" s="19" t="s">
        <v>27301</v>
      </c>
      <c r="E5373" s="19"/>
      <c r="F5373" s="19" t="str">
        <f>'Strutture ricettive (Query)'!$C5373&amp;" "&amp;'Strutture ricettive (Query)'!$K5373</f>
        <v xml:space="preserve">Frazione Vallegrascia  106 </v>
      </c>
      <c r="G5373" s="19" t="s">
        <v>23574</v>
      </c>
      <c r="H5373" s="19" t="s">
        <v>26616</v>
      </c>
      <c r="I5373" s="19" t="s">
        <v>16398</v>
      </c>
      <c r="J5373" s="19" t="s">
        <v>16399</v>
      </c>
      <c r="K5373" s="19" t="str">
        <f>IF('Strutture ricettive (Query)'!$D5373='Strutture ricettive (Query)'!$E5373,'Strutture ricettive (Query)'!$D5373,'Strutture ricettive (Query)'!$D5373&amp;" "&amp;'Strutture ricettive (Query)'!$E5373)</f>
        <v xml:space="preserve">106 </v>
      </c>
    </row>
    <row r="5374" spans="1:11" x14ac:dyDescent="0.25">
      <c r="A5374" s="16" t="s">
        <v>19708</v>
      </c>
      <c r="B5374" s="17" t="s">
        <v>23592</v>
      </c>
      <c r="C5374" s="17" t="s">
        <v>28807</v>
      </c>
      <c r="D5374" s="17" t="s">
        <v>26939</v>
      </c>
      <c r="E5374" s="17"/>
      <c r="F5374" s="17" t="str">
        <f>'Strutture ricettive (Query)'!$C5374&amp;" "&amp;'Strutture ricettive (Query)'!$K5374</f>
        <v xml:space="preserve">Via Bitossi  43 </v>
      </c>
      <c r="G5374" s="17" t="s">
        <v>16427</v>
      </c>
      <c r="H5374" s="17" t="s">
        <v>26625</v>
      </c>
      <c r="I5374" s="17" t="s">
        <v>24598</v>
      </c>
      <c r="J5374" s="17" t="s">
        <v>16403</v>
      </c>
      <c r="K5374" s="17" t="str">
        <f>IF('Strutture ricettive (Query)'!$D5374='Strutture ricettive (Query)'!$E5374,'Strutture ricettive (Query)'!$D5374,'Strutture ricettive (Query)'!$D5374&amp;" "&amp;'Strutture ricettive (Query)'!$E5374)</f>
        <v xml:space="preserve">43 </v>
      </c>
    </row>
    <row r="5375" spans="1:11" x14ac:dyDescent="0.25">
      <c r="A5375" s="18" t="s">
        <v>19708</v>
      </c>
      <c r="B5375" s="19" t="s">
        <v>23593</v>
      </c>
      <c r="C5375" s="19" t="s">
        <v>28806</v>
      </c>
      <c r="D5375" s="19" t="s">
        <v>27043</v>
      </c>
      <c r="E5375" s="19"/>
      <c r="F5375" s="19" t="str">
        <f>'Strutture ricettive (Query)'!$C5375&amp;" "&amp;'Strutture ricettive (Query)'!$K5375</f>
        <v xml:space="preserve">Contrada Fonte Vecchia  22 </v>
      </c>
      <c r="G5375" s="19" t="s">
        <v>16427</v>
      </c>
      <c r="H5375" s="19" t="s">
        <v>26625</v>
      </c>
      <c r="I5375" s="19" t="s">
        <v>24598</v>
      </c>
      <c r="J5375" s="19" t="s">
        <v>16407</v>
      </c>
      <c r="K5375" s="19" t="str">
        <f>IF('Strutture ricettive (Query)'!$D5375='Strutture ricettive (Query)'!$E5375,'Strutture ricettive (Query)'!$D5375,'Strutture ricettive (Query)'!$D5375&amp;" "&amp;'Strutture ricettive (Query)'!$E5375)</f>
        <v xml:space="preserve">22 </v>
      </c>
    </row>
    <row r="5376" spans="1:11" x14ac:dyDescent="0.25">
      <c r="A5376" s="16" t="s">
        <v>19708</v>
      </c>
      <c r="B5376" s="17" t="s">
        <v>23594</v>
      </c>
      <c r="C5376" s="17" t="s">
        <v>28805</v>
      </c>
      <c r="D5376" s="17" t="s">
        <v>27074</v>
      </c>
      <c r="E5376" s="17"/>
      <c r="F5376" s="17" t="str">
        <f>'Strutture ricettive (Query)'!$C5376&amp;" "&amp;'Strutture ricettive (Query)'!$K5376</f>
        <v xml:space="preserve">Contrada Colle S. Angelo  18 </v>
      </c>
      <c r="G5376" s="17" t="s">
        <v>16427</v>
      </c>
      <c r="H5376" s="17" t="s">
        <v>26625</v>
      </c>
      <c r="I5376" s="17" t="s">
        <v>24598</v>
      </c>
      <c r="J5376" s="17" t="s">
        <v>16411</v>
      </c>
      <c r="K5376" s="17" t="str">
        <f>IF('Strutture ricettive (Query)'!$D5376='Strutture ricettive (Query)'!$E5376,'Strutture ricettive (Query)'!$D5376,'Strutture ricettive (Query)'!$D5376&amp;" "&amp;'Strutture ricettive (Query)'!$E5376)</f>
        <v xml:space="preserve">18 </v>
      </c>
    </row>
    <row r="5377" spans="1:11" x14ac:dyDescent="0.25">
      <c r="A5377" s="18" t="s">
        <v>19708</v>
      </c>
      <c r="B5377" s="19" t="s">
        <v>23595</v>
      </c>
      <c r="C5377" s="19" t="s">
        <v>28804</v>
      </c>
      <c r="D5377" s="19" t="s">
        <v>26985</v>
      </c>
      <c r="E5377" s="19"/>
      <c r="F5377" s="19" t="str">
        <f>'Strutture ricettive (Query)'!$C5377&amp;" "&amp;'Strutture ricettive (Query)'!$K5377</f>
        <v xml:space="preserve">Via Monterone  33 </v>
      </c>
      <c r="G5377" s="19" t="s">
        <v>16427</v>
      </c>
      <c r="H5377" s="19" t="s">
        <v>26625</v>
      </c>
      <c r="I5377" s="19" t="s">
        <v>24598</v>
      </c>
      <c r="J5377" s="19" t="s">
        <v>16414</v>
      </c>
      <c r="K5377" s="19" t="str">
        <f>IF('Strutture ricettive (Query)'!$D5377='Strutture ricettive (Query)'!$E5377,'Strutture ricettive (Query)'!$D5377,'Strutture ricettive (Query)'!$D5377&amp;" "&amp;'Strutture ricettive (Query)'!$E5377)</f>
        <v xml:space="preserve">33 </v>
      </c>
    </row>
    <row r="5378" spans="1:11" x14ac:dyDescent="0.25">
      <c r="A5378" s="16" t="s">
        <v>19708</v>
      </c>
      <c r="B5378" s="17" t="s">
        <v>23596</v>
      </c>
      <c r="C5378" s="17" t="s">
        <v>28804</v>
      </c>
      <c r="D5378" s="17" t="s">
        <v>26985</v>
      </c>
      <c r="E5378" s="17"/>
      <c r="F5378" s="17" t="str">
        <f>'Strutture ricettive (Query)'!$C5378&amp;" "&amp;'Strutture ricettive (Query)'!$K5378</f>
        <v xml:space="preserve">Via Monterone  33 </v>
      </c>
      <c r="G5378" s="17" t="s">
        <v>16427</v>
      </c>
      <c r="H5378" s="17" t="s">
        <v>26625</v>
      </c>
      <c r="I5378" s="17" t="s">
        <v>16416</v>
      </c>
      <c r="J5378" s="17" t="s">
        <v>16417</v>
      </c>
      <c r="K5378" s="17" t="str">
        <f>IF('Strutture ricettive (Query)'!$D5378='Strutture ricettive (Query)'!$E5378,'Strutture ricettive (Query)'!$D5378,'Strutture ricettive (Query)'!$D5378&amp;" "&amp;'Strutture ricettive (Query)'!$E5378)</f>
        <v xml:space="preserve">33 </v>
      </c>
    </row>
    <row r="5379" spans="1:11" x14ac:dyDescent="0.25">
      <c r="A5379" s="18" t="s">
        <v>19707</v>
      </c>
      <c r="B5379" s="19" t="s">
        <v>23597</v>
      </c>
      <c r="C5379" s="19" t="s">
        <v>27411</v>
      </c>
      <c r="D5379" s="19" t="s">
        <v>26836</v>
      </c>
      <c r="E5379" s="19"/>
      <c r="F5379" s="19" t="str">
        <f>'Strutture ricettive (Query)'!$C5379&amp;" "&amp;'Strutture ricettive (Query)'!$K5379</f>
        <v xml:space="preserve">Via Antonio Gramsci  7 </v>
      </c>
      <c r="G5379" s="19" t="s">
        <v>16427</v>
      </c>
      <c r="H5379" s="19" t="s">
        <v>26625</v>
      </c>
      <c r="I5379" s="19" t="s">
        <v>16420</v>
      </c>
      <c r="J5379" s="19" t="s">
        <v>16421</v>
      </c>
      <c r="K5379" s="19" t="str">
        <f>IF('Strutture ricettive (Query)'!$D5379='Strutture ricettive (Query)'!$E5379,'Strutture ricettive (Query)'!$D5379,'Strutture ricettive (Query)'!$D5379&amp;" "&amp;'Strutture ricettive (Query)'!$E5379)</f>
        <v xml:space="preserve">7 </v>
      </c>
    </row>
    <row r="5380" spans="1:11" x14ac:dyDescent="0.25">
      <c r="A5380" s="16" t="s">
        <v>19708</v>
      </c>
      <c r="B5380" s="17" t="s">
        <v>23598</v>
      </c>
      <c r="C5380" s="17" t="s">
        <v>28802</v>
      </c>
      <c r="D5380" s="17" t="s">
        <v>28803</v>
      </c>
      <c r="E5380" s="17"/>
      <c r="F5380" s="17" t="str">
        <f>'Strutture ricettive (Query)'!$C5380&amp;" "&amp;'Strutture ricettive (Query)'!$K5380</f>
        <v xml:space="preserve">Colle Sant'Angelo   32A </v>
      </c>
      <c r="G5380" s="17" t="s">
        <v>16427</v>
      </c>
      <c r="H5380" s="17" t="s">
        <v>24598</v>
      </c>
      <c r="I5380" s="17" t="s">
        <v>24598</v>
      </c>
      <c r="J5380" s="17" t="s">
        <v>16425</v>
      </c>
      <c r="K5380" s="17" t="str">
        <f>IF('Strutture ricettive (Query)'!$D5380='Strutture ricettive (Query)'!$E5380,'Strutture ricettive (Query)'!$D5380,'Strutture ricettive (Query)'!$D5380&amp;" "&amp;'Strutture ricettive (Query)'!$E5380)</f>
        <v xml:space="preserve">32A </v>
      </c>
    </row>
    <row r="5381" spans="1:11" x14ac:dyDescent="0.25">
      <c r="A5381" s="18" t="s">
        <v>19708</v>
      </c>
      <c r="B5381" s="19" t="s">
        <v>22175</v>
      </c>
      <c r="C5381" s="19" t="s">
        <v>28801</v>
      </c>
      <c r="D5381" s="19" t="s">
        <v>27209</v>
      </c>
      <c r="E5381" s="19"/>
      <c r="F5381" s="19" t="str">
        <f>'Strutture ricettive (Query)'!$C5381&amp;" "&amp;'Strutture ricettive (Query)'!$K5381</f>
        <v xml:space="preserve">Contrada Isola  32 </v>
      </c>
      <c r="G5381" s="19" t="s">
        <v>16427</v>
      </c>
      <c r="H5381" s="19" t="s">
        <v>26625</v>
      </c>
      <c r="I5381" s="19" t="s">
        <v>24598</v>
      </c>
      <c r="J5381" s="19" t="s">
        <v>16428</v>
      </c>
      <c r="K5381" s="19" t="str">
        <f>IF('Strutture ricettive (Query)'!$D5381='Strutture ricettive (Query)'!$E5381,'Strutture ricettive (Query)'!$D5381,'Strutture ricettive (Query)'!$D5381&amp;" "&amp;'Strutture ricettive (Query)'!$E5381)</f>
        <v xml:space="preserve">32 </v>
      </c>
    </row>
    <row r="5382" spans="1:11" x14ac:dyDescent="0.25">
      <c r="A5382" s="16" t="s">
        <v>19707</v>
      </c>
      <c r="B5382" s="17" t="s">
        <v>23599</v>
      </c>
      <c r="C5382" s="17" t="s">
        <v>27642</v>
      </c>
      <c r="D5382" s="17" t="s">
        <v>26836</v>
      </c>
      <c r="E5382" s="17"/>
      <c r="F5382" s="17" t="str">
        <f>'Strutture ricettive (Query)'!$C5382&amp;" "&amp;'Strutture ricettive (Query)'!$K5382</f>
        <v xml:space="preserve">Via Giacomo Leopardi  7 </v>
      </c>
      <c r="G5382" s="17" t="s">
        <v>16427</v>
      </c>
      <c r="H5382" s="17" t="s">
        <v>26625</v>
      </c>
      <c r="I5382" s="17" t="s">
        <v>24598</v>
      </c>
      <c r="J5382" s="17" t="s">
        <v>16431</v>
      </c>
      <c r="K5382" s="17" t="str">
        <f>IF('Strutture ricettive (Query)'!$D5382='Strutture ricettive (Query)'!$E5382,'Strutture ricettive (Query)'!$D5382,'Strutture ricettive (Query)'!$D5382&amp;" "&amp;'Strutture ricettive (Query)'!$E5382)</f>
        <v xml:space="preserve">7 </v>
      </c>
    </row>
    <row r="5383" spans="1:11" x14ac:dyDescent="0.25">
      <c r="A5383" s="18" t="s">
        <v>19707</v>
      </c>
      <c r="B5383" s="19" t="s">
        <v>23600</v>
      </c>
      <c r="C5383" s="19" t="s">
        <v>27639</v>
      </c>
      <c r="D5383" s="19" t="s">
        <v>27029</v>
      </c>
      <c r="E5383" s="19"/>
      <c r="F5383" s="19" t="str">
        <f>'Strutture ricettive (Query)'!$C5383&amp;" "&amp;'Strutture ricettive (Query)'!$K5383</f>
        <v xml:space="preserve">Via Indipendenza  26 </v>
      </c>
      <c r="G5383" s="19" t="s">
        <v>16427</v>
      </c>
      <c r="H5383" s="19" t="s">
        <v>24598</v>
      </c>
      <c r="I5383" s="19" t="s">
        <v>16434</v>
      </c>
      <c r="J5383" s="19" t="s">
        <v>16435</v>
      </c>
      <c r="K5383" s="19" t="str">
        <f>IF('Strutture ricettive (Query)'!$D5383='Strutture ricettive (Query)'!$E5383,'Strutture ricettive (Query)'!$D5383,'Strutture ricettive (Query)'!$D5383&amp;" "&amp;'Strutture ricettive (Query)'!$E5383)</f>
        <v xml:space="preserve">26 </v>
      </c>
    </row>
    <row r="5384" spans="1:11" x14ac:dyDescent="0.25">
      <c r="A5384" s="16" t="s">
        <v>19709</v>
      </c>
      <c r="B5384" s="17" t="s">
        <v>23601</v>
      </c>
      <c r="C5384" s="17" t="s">
        <v>28800</v>
      </c>
      <c r="D5384" s="17" t="s">
        <v>27041</v>
      </c>
      <c r="E5384" s="17"/>
      <c r="F5384" s="17" t="str">
        <f>'Strutture ricettive (Query)'!$C5384&amp;" "&amp;'Strutture ricettive (Query)'!$K5384</f>
        <v xml:space="preserve">Contrada Spiagge  23 </v>
      </c>
      <c r="G5384" s="17" t="s">
        <v>16427</v>
      </c>
      <c r="H5384" s="17" t="s">
        <v>26625</v>
      </c>
      <c r="I5384" s="17" t="s">
        <v>16438</v>
      </c>
      <c r="J5384" s="17" t="s">
        <v>16439</v>
      </c>
      <c r="K5384" s="17" t="str">
        <f>IF('Strutture ricettive (Query)'!$D5384='Strutture ricettive (Query)'!$E5384,'Strutture ricettive (Query)'!$D5384,'Strutture ricettive (Query)'!$D5384&amp;" "&amp;'Strutture ricettive (Query)'!$E5384)</f>
        <v xml:space="preserve">23 </v>
      </c>
    </row>
    <row r="5385" spans="1:11" x14ac:dyDescent="0.25">
      <c r="A5385" s="18" t="s">
        <v>19712</v>
      </c>
      <c r="B5385" s="19" t="s">
        <v>23602</v>
      </c>
      <c r="C5385" s="19" t="s">
        <v>28799</v>
      </c>
      <c r="D5385" s="19" t="s">
        <v>27112</v>
      </c>
      <c r="E5385" s="19"/>
      <c r="F5385" s="19" t="str">
        <f>'Strutture ricettive (Query)'!$C5385&amp;" "&amp;'Strutture ricettive (Query)'!$K5385</f>
        <v xml:space="preserve">Via Allegretti  13 </v>
      </c>
      <c r="G5385" s="19" t="s">
        <v>16427</v>
      </c>
      <c r="H5385" s="19" t="s">
        <v>24598</v>
      </c>
      <c r="I5385" s="19" t="s">
        <v>16442</v>
      </c>
      <c r="J5385" s="19" t="s">
        <v>16443</v>
      </c>
      <c r="K5385" s="19" t="str">
        <f>IF('Strutture ricettive (Query)'!$D5385='Strutture ricettive (Query)'!$E5385,'Strutture ricettive (Query)'!$D5385,'Strutture ricettive (Query)'!$D5385&amp;" "&amp;'Strutture ricettive (Query)'!$E5385)</f>
        <v xml:space="preserve">13 </v>
      </c>
    </row>
    <row r="5386" spans="1:11" x14ac:dyDescent="0.25">
      <c r="A5386" s="16" t="s">
        <v>19708</v>
      </c>
      <c r="B5386" s="17" t="s">
        <v>23603</v>
      </c>
      <c r="C5386" s="17" t="s">
        <v>27931</v>
      </c>
      <c r="D5386" s="17" t="s">
        <v>27023</v>
      </c>
      <c r="E5386" s="17"/>
      <c r="F5386" s="17" t="str">
        <f>'Strutture ricettive (Query)'!$C5386&amp;" "&amp;'Strutture ricettive (Query)'!$K5386</f>
        <v xml:space="preserve">Via Garibaldi  27 </v>
      </c>
      <c r="G5386" s="17" t="s">
        <v>16532</v>
      </c>
      <c r="H5386" s="17" t="s">
        <v>26626</v>
      </c>
      <c r="I5386" s="17" t="s">
        <v>16448</v>
      </c>
      <c r="J5386" s="17" t="s">
        <v>16449</v>
      </c>
      <c r="K5386" s="17" t="str">
        <f>IF('Strutture ricettive (Query)'!$D5386='Strutture ricettive (Query)'!$E5386,'Strutture ricettive (Query)'!$D5386,'Strutture ricettive (Query)'!$D5386&amp;" "&amp;'Strutture ricettive (Query)'!$E5386)</f>
        <v xml:space="preserve">27 </v>
      </c>
    </row>
    <row r="5387" spans="1:11" x14ac:dyDescent="0.25">
      <c r="A5387" s="18" t="s">
        <v>19713</v>
      </c>
      <c r="B5387" s="19" t="s">
        <v>25794</v>
      </c>
      <c r="C5387" s="19" t="s">
        <v>24598</v>
      </c>
      <c r="D5387" s="19"/>
      <c r="E5387" s="19"/>
      <c r="F5387" s="19" t="str">
        <f>'Strutture ricettive (Query)'!$C5387&amp;" "&amp;'Strutture ricettive (Query)'!$K5387</f>
        <v>dato mancante 0</v>
      </c>
      <c r="G5387" s="19" t="s">
        <v>16532</v>
      </c>
      <c r="H5387" s="19" t="s">
        <v>26627</v>
      </c>
      <c r="I5387" s="19" t="s">
        <v>24598</v>
      </c>
      <c r="J5387" s="19" t="s">
        <v>16452</v>
      </c>
      <c r="K5387" s="19">
        <f>IF('Strutture ricettive (Query)'!$D5387='Strutture ricettive (Query)'!$E5387,'Strutture ricettive (Query)'!$D5387,'Strutture ricettive (Query)'!$D5387&amp;" "&amp;'Strutture ricettive (Query)'!$E5387)</f>
        <v>0</v>
      </c>
    </row>
    <row r="5388" spans="1:11" x14ac:dyDescent="0.25">
      <c r="A5388" s="16" t="s">
        <v>19709</v>
      </c>
      <c r="B5388" s="17" t="s">
        <v>23604</v>
      </c>
      <c r="C5388" s="17" t="s">
        <v>28795</v>
      </c>
      <c r="D5388" s="17" t="s">
        <v>28798</v>
      </c>
      <c r="E5388" s="17"/>
      <c r="F5388" s="17" t="str">
        <f>'Strutture ricettive (Query)'!$C5388&amp;" "&amp;'Strutture ricettive (Query)'!$K5388</f>
        <v xml:space="preserve">C.Da Tesino  243/B </v>
      </c>
      <c r="G5388" s="17" t="s">
        <v>16532</v>
      </c>
      <c r="H5388" s="17" t="s">
        <v>16552</v>
      </c>
      <c r="I5388" s="17" t="s">
        <v>16455</v>
      </c>
      <c r="J5388" s="17" t="s">
        <v>16456</v>
      </c>
      <c r="K5388" s="17" t="str">
        <f>IF('Strutture ricettive (Query)'!$D5388='Strutture ricettive (Query)'!$E5388,'Strutture ricettive (Query)'!$D5388,'Strutture ricettive (Query)'!$D5388&amp;" "&amp;'Strutture ricettive (Query)'!$E5388)</f>
        <v xml:space="preserve">243/B </v>
      </c>
    </row>
    <row r="5389" spans="1:11" x14ac:dyDescent="0.25">
      <c r="A5389" s="18" t="s">
        <v>19708</v>
      </c>
      <c r="B5389" s="19" t="s">
        <v>23605</v>
      </c>
      <c r="C5389" s="19" t="s">
        <v>28797</v>
      </c>
      <c r="D5389" s="19" t="s">
        <v>26942</v>
      </c>
      <c r="E5389" s="19"/>
      <c r="F5389" s="19" t="str">
        <f>'Strutture ricettive (Query)'!$C5389&amp;" "&amp;'Strutture ricettive (Query)'!$K5389</f>
        <v xml:space="preserve">Via Palmiro Togliatti  41 </v>
      </c>
      <c r="G5389" s="19" t="s">
        <v>16532</v>
      </c>
      <c r="H5389" s="19" t="s">
        <v>16552</v>
      </c>
      <c r="I5389" s="19" t="s">
        <v>24598</v>
      </c>
      <c r="J5389" s="19" t="s">
        <v>24598</v>
      </c>
      <c r="K5389" s="19" t="str">
        <f>IF('Strutture ricettive (Query)'!$D5389='Strutture ricettive (Query)'!$E5389,'Strutture ricettive (Query)'!$D5389,'Strutture ricettive (Query)'!$D5389&amp;" "&amp;'Strutture ricettive (Query)'!$E5389)</f>
        <v xml:space="preserve">41 </v>
      </c>
    </row>
    <row r="5390" spans="1:11" x14ac:dyDescent="0.25">
      <c r="A5390" s="16" t="s">
        <v>19708</v>
      </c>
      <c r="B5390" s="17" t="s">
        <v>23606</v>
      </c>
      <c r="C5390" s="17" t="s">
        <v>26995</v>
      </c>
      <c r="D5390" s="17" t="s">
        <v>26985</v>
      </c>
      <c r="E5390" s="17"/>
      <c r="F5390" s="17" t="str">
        <f>'Strutture ricettive (Query)'!$C5390&amp;" "&amp;'Strutture ricettive (Query)'!$K5390</f>
        <v xml:space="preserve">Via San Martino  33 </v>
      </c>
      <c r="G5390" s="17" t="s">
        <v>16532</v>
      </c>
      <c r="H5390" s="17" t="s">
        <v>16552</v>
      </c>
      <c r="I5390" s="17" t="s">
        <v>16461</v>
      </c>
      <c r="J5390" s="17" t="s">
        <v>16462</v>
      </c>
      <c r="K5390" s="17" t="str">
        <f>IF('Strutture ricettive (Query)'!$D5390='Strutture ricettive (Query)'!$E5390,'Strutture ricettive (Query)'!$D5390,'Strutture ricettive (Query)'!$D5390&amp;" "&amp;'Strutture ricettive (Query)'!$E5390)</f>
        <v xml:space="preserve">33 </v>
      </c>
    </row>
    <row r="5391" spans="1:11" x14ac:dyDescent="0.25">
      <c r="A5391" s="18" t="s">
        <v>19708</v>
      </c>
      <c r="B5391" s="19" t="s">
        <v>23607</v>
      </c>
      <c r="C5391" s="19" t="s">
        <v>28796</v>
      </c>
      <c r="D5391" s="19" t="s">
        <v>26875</v>
      </c>
      <c r="E5391" s="19"/>
      <c r="F5391" s="19" t="str">
        <f>'Strutture ricettive (Query)'!$C5391&amp;" "&amp;'Strutture ricettive (Query)'!$K5391</f>
        <v xml:space="preserve">Contrada Lava  6 </v>
      </c>
      <c r="G5391" s="19" t="s">
        <v>16532</v>
      </c>
      <c r="H5391" s="19" t="s">
        <v>16552</v>
      </c>
      <c r="I5391" s="19" t="s">
        <v>24598</v>
      </c>
      <c r="J5391" s="19" t="s">
        <v>16465</v>
      </c>
      <c r="K5391" s="19" t="str">
        <f>IF('Strutture ricettive (Query)'!$D5391='Strutture ricettive (Query)'!$E5391,'Strutture ricettive (Query)'!$D5391,'Strutture ricettive (Query)'!$D5391&amp;" "&amp;'Strutture ricettive (Query)'!$E5391)</f>
        <v xml:space="preserve">6 </v>
      </c>
    </row>
    <row r="5392" spans="1:11" x14ac:dyDescent="0.25">
      <c r="A5392" s="16" t="s">
        <v>19708</v>
      </c>
      <c r="B5392" s="17" t="s">
        <v>23608</v>
      </c>
      <c r="C5392" s="17" t="s">
        <v>28794</v>
      </c>
      <c r="D5392" s="17" t="s">
        <v>26885</v>
      </c>
      <c r="E5392" s="17"/>
      <c r="F5392" s="17" t="str">
        <f>'Strutture ricettive (Query)'!$C5392&amp;" "&amp;'Strutture ricettive (Query)'!$K5392</f>
        <v xml:space="preserve">Corso Serpente Aureo  58 </v>
      </c>
      <c r="G5392" s="17" t="s">
        <v>16532</v>
      </c>
      <c r="H5392" s="17" t="s">
        <v>16552</v>
      </c>
      <c r="I5392" s="17" t="s">
        <v>16468</v>
      </c>
      <c r="J5392" s="17" t="s">
        <v>16469</v>
      </c>
      <c r="K5392" s="17" t="str">
        <f>IF('Strutture ricettive (Query)'!$D5392='Strutture ricettive (Query)'!$E5392,'Strutture ricettive (Query)'!$D5392,'Strutture ricettive (Query)'!$D5392&amp;" "&amp;'Strutture ricettive (Query)'!$E5392)</f>
        <v xml:space="preserve">58 </v>
      </c>
    </row>
    <row r="5393" spans="1:11" x14ac:dyDescent="0.25">
      <c r="A5393" s="18" t="s">
        <v>19709</v>
      </c>
      <c r="B5393" s="19" t="s">
        <v>23609</v>
      </c>
      <c r="C5393" s="19" t="s">
        <v>28795</v>
      </c>
      <c r="D5393" s="19" t="s">
        <v>26885</v>
      </c>
      <c r="E5393" s="19"/>
      <c r="F5393" s="19" t="str">
        <f>'Strutture ricettive (Query)'!$C5393&amp;" "&amp;'Strutture ricettive (Query)'!$K5393</f>
        <v xml:space="preserve">C.Da Tesino  58 </v>
      </c>
      <c r="G5393" s="19" t="s">
        <v>16532</v>
      </c>
      <c r="H5393" s="19" t="s">
        <v>26628</v>
      </c>
      <c r="I5393" s="19" t="s">
        <v>24598</v>
      </c>
      <c r="J5393" s="19" t="s">
        <v>16473</v>
      </c>
      <c r="K5393" s="19" t="str">
        <f>IF('Strutture ricettive (Query)'!$D5393='Strutture ricettive (Query)'!$E5393,'Strutture ricettive (Query)'!$D5393,'Strutture ricettive (Query)'!$D5393&amp;" "&amp;'Strutture ricettive (Query)'!$E5393)</f>
        <v xml:space="preserve">58 </v>
      </c>
    </row>
    <row r="5394" spans="1:11" x14ac:dyDescent="0.25">
      <c r="A5394" s="16" t="s">
        <v>19708</v>
      </c>
      <c r="B5394" s="17" t="s">
        <v>23610</v>
      </c>
      <c r="C5394" s="17" t="s">
        <v>28808</v>
      </c>
      <c r="D5394" s="17" t="s">
        <v>27059</v>
      </c>
      <c r="E5394" s="17"/>
      <c r="F5394" s="17" t="str">
        <f>'Strutture ricettive (Query)'!$C5394&amp;" "&amp;'Strutture ricettive (Query)'!$K5394</f>
        <v xml:space="preserve">Via San Francesco   20 </v>
      </c>
      <c r="G5394" s="17" t="s">
        <v>16532</v>
      </c>
      <c r="H5394" s="17" t="s">
        <v>24598</v>
      </c>
      <c r="I5394" s="17" t="s">
        <v>16476</v>
      </c>
      <c r="J5394" s="17" t="s">
        <v>16477</v>
      </c>
      <c r="K5394" s="17" t="str">
        <f>IF('Strutture ricettive (Query)'!$D5394='Strutture ricettive (Query)'!$E5394,'Strutture ricettive (Query)'!$D5394,'Strutture ricettive (Query)'!$D5394&amp;" "&amp;'Strutture ricettive (Query)'!$E5394)</f>
        <v xml:space="preserve">20 </v>
      </c>
    </row>
    <row r="5395" spans="1:11" x14ac:dyDescent="0.25">
      <c r="A5395" s="18" t="s">
        <v>19706</v>
      </c>
      <c r="B5395" s="19" t="s">
        <v>23611</v>
      </c>
      <c r="C5395" s="19" t="s">
        <v>28774</v>
      </c>
      <c r="D5395" s="19" t="s">
        <v>28809</v>
      </c>
      <c r="E5395" s="19"/>
      <c r="F5395" s="19" t="str">
        <f>'Strutture ricettive (Query)'!$C5395&amp;" "&amp;'Strutture ricettive (Query)'!$K5395</f>
        <v xml:space="preserve">Contrada Ciafone  4/B </v>
      </c>
      <c r="G5395" s="19" t="s">
        <v>16532</v>
      </c>
      <c r="H5395" s="19" t="s">
        <v>24598</v>
      </c>
      <c r="I5395" s="19" t="s">
        <v>24598</v>
      </c>
      <c r="J5395" s="19" t="s">
        <v>16480</v>
      </c>
      <c r="K5395" s="19" t="str">
        <f>IF('Strutture ricettive (Query)'!$D5395='Strutture ricettive (Query)'!$E5395,'Strutture ricettive (Query)'!$D5395,'Strutture ricettive (Query)'!$D5395&amp;" "&amp;'Strutture ricettive (Query)'!$E5395)</f>
        <v xml:space="preserve">4/B </v>
      </c>
    </row>
    <row r="5396" spans="1:11" x14ac:dyDescent="0.25">
      <c r="A5396" s="16" t="s">
        <v>19706</v>
      </c>
      <c r="B5396" s="17" t="s">
        <v>23612</v>
      </c>
      <c r="C5396" s="17" t="s">
        <v>28771</v>
      </c>
      <c r="D5396" s="17" t="s">
        <v>28772</v>
      </c>
      <c r="E5396" s="17"/>
      <c r="F5396" s="17" t="str">
        <f>'Strutture ricettive (Query)'!$C5396&amp;" "&amp;'Strutture ricettive (Query)'!$K5396</f>
        <v xml:space="preserve">Contrada Testino  187 </v>
      </c>
      <c r="G5396" s="17" t="s">
        <v>16532</v>
      </c>
      <c r="H5396" s="17" t="s">
        <v>24598</v>
      </c>
      <c r="I5396" s="17" t="s">
        <v>24598</v>
      </c>
      <c r="J5396" s="17" t="s">
        <v>16483</v>
      </c>
      <c r="K5396" s="17" t="str">
        <f>IF('Strutture ricettive (Query)'!$D5396='Strutture ricettive (Query)'!$E5396,'Strutture ricettive (Query)'!$D5396,'Strutture ricettive (Query)'!$D5396&amp;" "&amp;'Strutture ricettive (Query)'!$E5396)</f>
        <v xml:space="preserve">187 </v>
      </c>
    </row>
    <row r="5397" spans="1:11" x14ac:dyDescent="0.25">
      <c r="A5397" s="18" t="s">
        <v>19708</v>
      </c>
      <c r="B5397" s="19" t="s">
        <v>23613</v>
      </c>
      <c r="C5397" s="19" t="s">
        <v>28823</v>
      </c>
      <c r="D5397" s="19" t="s">
        <v>26951</v>
      </c>
      <c r="E5397" s="19"/>
      <c r="F5397" s="19" t="str">
        <f>'Strutture ricettive (Query)'!$C5397&amp;" "&amp;'Strutture ricettive (Query)'!$K5397</f>
        <v xml:space="preserve">Piazza Forlini  4 </v>
      </c>
      <c r="G5397" s="19" t="s">
        <v>16532</v>
      </c>
      <c r="H5397" s="19" t="s">
        <v>24598</v>
      </c>
      <c r="I5397" s="19" t="s">
        <v>16486</v>
      </c>
      <c r="J5397" s="19" t="s">
        <v>16487</v>
      </c>
      <c r="K5397" s="19" t="str">
        <f>IF('Strutture ricettive (Query)'!$D5397='Strutture ricettive (Query)'!$E5397,'Strutture ricettive (Query)'!$D5397,'Strutture ricettive (Query)'!$D5397&amp;" "&amp;'Strutture ricettive (Query)'!$E5397)</f>
        <v xml:space="preserve">4 </v>
      </c>
    </row>
    <row r="5398" spans="1:11" x14ac:dyDescent="0.25">
      <c r="A5398" s="16" t="s">
        <v>19712</v>
      </c>
      <c r="B5398" s="17" t="s">
        <v>25795</v>
      </c>
      <c r="C5398" s="17" t="s">
        <v>24598</v>
      </c>
      <c r="D5398" s="17"/>
      <c r="E5398" s="17"/>
      <c r="F5398" s="17" t="str">
        <f>'Strutture ricettive (Query)'!$C5398&amp;" "&amp;'Strutture ricettive (Query)'!$K5398</f>
        <v>dato mancante 0</v>
      </c>
      <c r="G5398" s="17" t="s">
        <v>16532</v>
      </c>
      <c r="H5398" s="17" t="s">
        <v>26629</v>
      </c>
      <c r="I5398" s="17" t="s">
        <v>24598</v>
      </c>
      <c r="J5398" s="17" t="s">
        <v>16490</v>
      </c>
      <c r="K5398" s="17">
        <f>IF('Strutture ricettive (Query)'!$D5398='Strutture ricettive (Query)'!$E5398,'Strutture ricettive (Query)'!$D5398,'Strutture ricettive (Query)'!$D5398&amp;" "&amp;'Strutture ricettive (Query)'!$E5398)</f>
        <v>0</v>
      </c>
    </row>
    <row r="5399" spans="1:11" x14ac:dyDescent="0.25">
      <c r="A5399" s="18" t="s">
        <v>19706</v>
      </c>
      <c r="B5399" s="19" t="s">
        <v>23614</v>
      </c>
      <c r="C5399" s="19" t="s">
        <v>28822</v>
      </c>
      <c r="D5399" s="19" t="s">
        <v>26800</v>
      </c>
      <c r="E5399" s="19"/>
      <c r="F5399" s="19" t="str">
        <f>'Strutture ricettive (Query)'!$C5399&amp;" "&amp;'Strutture ricettive (Query)'!$K5399</f>
        <v xml:space="preserve">Via Macelli  8 </v>
      </c>
      <c r="G5399" s="19" t="s">
        <v>16532</v>
      </c>
      <c r="H5399" s="19" t="s">
        <v>24598</v>
      </c>
      <c r="I5399" s="19" t="s">
        <v>24598</v>
      </c>
      <c r="J5399" s="19" t="s">
        <v>16493</v>
      </c>
      <c r="K5399" s="19" t="str">
        <f>IF('Strutture ricettive (Query)'!$D5399='Strutture ricettive (Query)'!$E5399,'Strutture ricettive (Query)'!$D5399,'Strutture ricettive (Query)'!$D5399&amp;" "&amp;'Strutture ricettive (Query)'!$E5399)</f>
        <v xml:space="preserve">8 </v>
      </c>
    </row>
    <row r="5400" spans="1:11" x14ac:dyDescent="0.25">
      <c r="A5400" s="16" t="s">
        <v>19708</v>
      </c>
      <c r="B5400" s="17" t="s">
        <v>23615</v>
      </c>
      <c r="C5400" s="17" t="s">
        <v>28821</v>
      </c>
      <c r="D5400" s="17" t="s">
        <v>27605</v>
      </c>
      <c r="E5400" s="17"/>
      <c r="F5400" s="17" t="str">
        <f>'Strutture ricettive (Query)'!$C5400&amp;" "&amp;'Strutture ricettive (Query)'!$K5400</f>
        <v xml:space="preserve">C.Da Lava  125 </v>
      </c>
      <c r="G5400" s="17" t="s">
        <v>16532</v>
      </c>
      <c r="H5400" s="17" t="s">
        <v>26630</v>
      </c>
      <c r="I5400" s="17" t="s">
        <v>24598</v>
      </c>
      <c r="J5400" s="17" t="s">
        <v>16497</v>
      </c>
      <c r="K5400" s="17" t="str">
        <f>IF('Strutture ricettive (Query)'!$D5400='Strutture ricettive (Query)'!$E5400,'Strutture ricettive (Query)'!$D5400,'Strutture ricettive (Query)'!$D5400&amp;" "&amp;'Strutture ricettive (Query)'!$E5400)</f>
        <v xml:space="preserve">125 </v>
      </c>
    </row>
    <row r="5401" spans="1:11" x14ac:dyDescent="0.25">
      <c r="A5401" s="18" t="s">
        <v>19708</v>
      </c>
      <c r="B5401" s="19" t="s">
        <v>23616</v>
      </c>
      <c r="C5401" s="19" t="s">
        <v>28795</v>
      </c>
      <c r="D5401" s="19" t="s">
        <v>28820</v>
      </c>
      <c r="E5401" s="19"/>
      <c r="F5401" s="19" t="str">
        <f>'Strutture ricettive (Query)'!$C5401&amp;" "&amp;'Strutture ricettive (Query)'!$K5401</f>
        <v xml:space="preserve">C.Da Tesino  232 </v>
      </c>
      <c r="G5401" s="19" t="s">
        <v>16532</v>
      </c>
      <c r="H5401" s="19" t="s">
        <v>26631</v>
      </c>
      <c r="I5401" s="19" t="s">
        <v>16501</v>
      </c>
      <c r="J5401" s="19" t="s">
        <v>16502</v>
      </c>
      <c r="K5401" s="19" t="str">
        <f>IF('Strutture ricettive (Query)'!$D5401='Strutture ricettive (Query)'!$E5401,'Strutture ricettive (Query)'!$D5401,'Strutture ricettive (Query)'!$D5401&amp;" "&amp;'Strutture ricettive (Query)'!$E5401)</f>
        <v xml:space="preserve">232 </v>
      </c>
    </row>
    <row r="5402" spans="1:11" x14ac:dyDescent="0.25">
      <c r="A5402" s="16" t="s">
        <v>19708</v>
      </c>
      <c r="B5402" s="17" t="s">
        <v>23617</v>
      </c>
      <c r="C5402" s="17" t="s">
        <v>28795</v>
      </c>
      <c r="D5402" s="17" t="s">
        <v>26811</v>
      </c>
      <c r="E5402" s="17"/>
      <c r="F5402" s="17" t="str">
        <f>'Strutture ricettive (Query)'!$C5402&amp;" "&amp;'Strutture ricettive (Query)'!$K5402</f>
        <v xml:space="preserve">C.Da Tesino  78 </v>
      </c>
      <c r="G5402" s="17" t="s">
        <v>16532</v>
      </c>
      <c r="H5402" s="17" t="s">
        <v>24598</v>
      </c>
      <c r="I5402" s="17" t="s">
        <v>16505</v>
      </c>
      <c r="J5402" s="17" t="s">
        <v>16506</v>
      </c>
      <c r="K5402" s="17" t="str">
        <f>IF('Strutture ricettive (Query)'!$D5402='Strutture ricettive (Query)'!$E5402,'Strutture ricettive (Query)'!$D5402,'Strutture ricettive (Query)'!$D5402&amp;" "&amp;'Strutture ricettive (Query)'!$E5402)</f>
        <v xml:space="preserve">78 </v>
      </c>
    </row>
    <row r="5403" spans="1:11" x14ac:dyDescent="0.25">
      <c r="A5403" s="18" t="s">
        <v>19708</v>
      </c>
      <c r="B5403" s="19" t="s">
        <v>20762</v>
      </c>
      <c r="C5403" s="19" t="s">
        <v>27962</v>
      </c>
      <c r="D5403" s="19" t="s">
        <v>28819</v>
      </c>
      <c r="E5403" s="19"/>
      <c r="F5403" s="19" t="str">
        <f>'Strutture ricettive (Query)'!$C5403&amp;" "&amp;'Strutture ricettive (Query)'!$K5403</f>
        <v xml:space="preserve">Via Cavour  118 </v>
      </c>
      <c r="G5403" s="19" t="s">
        <v>16532</v>
      </c>
      <c r="H5403" s="19" t="s">
        <v>24598</v>
      </c>
      <c r="I5403" s="19" t="s">
        <v>16508</v>
      </c>
      <c r="J5403" s="19" t="s">
        <v>16509</v>
      </c>
      <c r="K5403" s="19" t="str">
        <f>IF('Strutture ricettive (Query)'!$D5403='Strutture ricettive (Query)'!$E5403,'Strutture ricettive (Query)'!$D5403,'Strutture ricettive (Query)'!$D5403&amp;" "&amp;'Strutture ricettive (Query)'!$E5403)</f>
        <v xml:space="preserve">118 </v>
      </c>
    </row>
    <row r="5404" spans="1:11" x14ac:dyDescent="0.25">
      <c r="A5404" s="16" t="s">
        <v>19708</v>
      </c>
      <c r="B5404" s="17" t="s">
        <v>23618</v>
      </c>
      <c r="C5404" s="17" t="s">
        <v>28795</v>
      </c>
      <c r="D5404" s="17" t="s">
        <v>28818</v>
      </c>
      <c r="E5404" s="17"/>
      <c r="F5404" s="17" t="str">
        <f>'Strutture ricettive (Query)'!$C5404&amp;" "&amp;'Strutture ricettive (Query)'!$K5404</f>
        <v xml:space="preserve">C.Da Tesino  99/A </v>
      </c>
      <c r="G5404" s="17" t="s">
        <v>16532</v>
      </c>
      <c r="H5404" s="17" t="s">
        <v>24598</v>
      </c>
      <c r="I5404" s="17" t="s">
        <v>16512</v>
      </c>
      <c r="J5404" s="17" t="s">
        <v>16513</v>
      </c>
      <c r="K5404" s="17" t="str">
        <f>IF('Strutture ricettive (Query)'!$D5404='Strutture ricettive (Query)'!$E5404,'Strutture ricettive (Query)'!$D5404,'Strutture ricettive (Query)'!$D5404&amp;" "&amp;'Strutture ricettive (Query)'!$E5404)</f>
        <v xml:space="preserve">99/A </v>
      </c>
    </row>
    <row r="5405" spans="1:11" x14ac:dyDescent="0.25">
      <c r="A5405" s="18" t="s">
        <v>19712</v>
      </c>
      <c r="B5405" s="19" t="s">
        <v>23619</v>
      </c>
      <c r="C5405" s="19" t="s">
        <v>28817</v>
      </c>
      <c r="D5405" s="19" t="s">
        <v>27112</v>
      </c>
      <c r="E5405" s="19"/>
      <c r="F5405" s="19" t="str">
        <f>'Strutture ricettive (Query)'!$C5405&amp;" "&amp;'Strutture ricettive (Query)'!$K5405</f>
        <v xml:space="preserve">P.Zza F.Lli Cervi  13 </v>
      </c>
      <c r="G5405" s="19" t="s">
        <v>16532</v>
      </c>
      <c r="H5405" s="19" t="s">
        <v>24598</v>
      </c>
      <c r="I5405" s="19" t="s">
        <v>16516</v>
      </c>
      <c r="J5405" s="19" t="s">
        <v>16517</v>
      </c>
      <c r="K5405" s="19" t="str">
        <f>IF('Strutture ricettive (Query)'!$D5405='Strutture ricettive (Query)'!$E5405,'Strutture ricettive (Query)'!$D5405,'Strutture ricettive (Query)'!$D5405&amp;" "&amp;'Strutture ricettive (Query)'!$E5405)</f>
        <v xml:space="preserve">13 </v>
      </c>
    </row>
    <row r="5406" spans="1:11" x14ac:dyDescent="0.25">
      <c r="A5406" s="16" t="s">
        <v>19712</v>
      </c>
      <c r="B5406" s="17" t="s">
        <v>23620</v>
      </c>
      <c r="C5406" s="17" t="s">
        <v>28816</v>
      </c>
      <c r="D5406" s="17" t="s">
        <v>26924</v>
      </c>
      <c r="E5406" s="17"/>
      <c r="F5406" s="17" t="str">
        <f>'Strutture ricettive (Query)'!$C5406&amp;" "&amp;'Strutture ricettive (Query)'!$K5406</f>
        <v xml:space="preserve">Borgo Cappuccini  47 </v>
      </c>
      <c r="G5406" s="17" t="s">
        <v>16532</v>
      </c>
      <c r="H5406" s="17" t="s">
        <v>24598</v>
      </c>
      <c r="I5406" s="17" t="s">
        <v>24598</v>
      </c>
      <c r="J5406" s="17" t="s">
        <v>16520</v>
      </c>
      <c r="K5406" s="17" t="str">
        <f>IF('Strutture ricettive (Query)'!$D5406='Strutture ricettive (Query)'!$E5406,'Strutture ricettive (Query)'!$D5406,'Strutture ricettive (Query)'!$D5406&amp;" "&amp;'Strutture ricettive (Query)'!$E5406)</f>
        <v xml:space="preserve">47 </v>
      </c>
    </row>
    <row r="5407" spans="1:11" x14ac:dyDescent="0.25">
      <c r="A5407" s="18" t="s">
        <v>19707</v>
      </c>
      <c r="B5407" s="19" t="s">
        <v>21331</v>
      </c>
      <c r="C5407" s="19" t="s">
        <v>28810</v>
      </c>
      <c r="D5407" s="19" t="s">
        <v>28815</v>
      </c>
      <c r="E5407" s="19"/>
      <c r="F5407" s="19" t="str">
        <f>'Strutture ricettive (Query)'!$C5407&amp;" "&amp;'Strutture ricettive (Query)'!$K5407</f>
        <v xml:space="preserve">Via Tesino  72/A </v>
      </c>
      <c r="G5407" s="19" t="s">
        <v>16532</v>
      </c>
      <c r="H5407" s="19" t="s">
        <v>16552</v>
      </c>
      <c r="I5407" s="19" t="s">
        <v>16522</v>
      </c>
      <c r="J5407" s="19" t="s">
        <v>16523</v>
      </c>
      <c r="K5407" s="19" t="str">
        <f>IF('Strutture ricettive (Query)'!$D5407='Strutture ricettive (Query)'!$E5407,'Strutture ricettive (Query)'!$D5407,'Strutture ricettive (Query)'!$D5407&amp;" "&amp;'Strutture ricettive (Query)'!$E5407)</f>
        <v xml:space="preserve">72/A </v>
      </c>
    </row>
    <row r="5408" spans="1:11" x14ac:dyDescent="0.25">
      <c r="A5408" s="16" t="s">
        <v>19707</v>
      </c>
      <c r="B5408" s="17" t="s">
        <v>20072</v>
      </c>
      <c r="C5408" s="17" t="s">
        <v>28814</v>
      </c>
      <c r="D5408" s="17" t="s">
        <v>26908</v>
      </c>
      <c r="E5408" s="17"/>
      <c r="F5408" s="17" t="str">
        <f>'Strutture ricettive (Query)'!$C5408&amp;" "&amp;'Strutture ricettive (Query)'!$K5408</f>
        <v xml:space="preserve">Borgo Miriam  51 </v>
      </c>
      <c r="G5408" s="17" t="s">
        <v>16532</v>
      </c>
      <c r="H5408" s="17" t="s">
        <v>16552</v>
      </c>
      <c r="I5408" s="17" t="s">
        <v>16525</v>
      </c>
      <c r="J5408" s="17" t="s">
        <v>16526</v>
      </c>
      <c r="K5408" s="17" t="str">
        <f>IF('Strutture ricettive (Query)'!$D5408='Strutture ricettive (Query)'!$E5408,'Strutture ricettive (Query)'!$D5408,'Strutture ricettive (Query)'!$D5408&amp;" "&amp;'Strutture ricettive (Query)'!$E5408)</f>
        <v xml:space="preserve">51 </v>
      </c>
    </row>
    <row r="5409" spans="1:11" x14ac:dyDescent="0.25">
      <c r="A5409" s="18" t="s">
        <v>19707</v>
      </c>
      <c r="B5409" s="19" t="s">
        <v>23621</v>
      </c>
      <c r="C5409" s="19" t="s">
        <v>28813</v>
      </c>
      <c r="D5409" s="19" t="s">
        <v>26836</v>
      </c>
      <c r="E5409" s="19"/>
      <c r="F5409" s="19" t="str">
        <f>'Strutture ricettive (Query)'!$C5409&amp;" "&amp;'Strutture ricettive (Query)'!$K5409</f>
        <v xml:space="preserve">Viale Giuseppe Mazzini  7 </v>
      </c>
      <c r="G5409" s="19" t="s">
        <v>16532</v>
      </c>
      <c r="H5409" s="19" t="s">
        <v>16552</v>
      </c>
      <c r="I5409" s="19" t="s">
        <v>16529</v>
      </c>
      <c r="J5409" s="19" t="s">
        <v>16530</v>
      </c>
      <c r="K5409" s="19" t="str">
        <f>IF('Strutture ricettive (Query)'!$D5409='Strutture ricettive (Query)'!$E5409,'Strutture ricettive (Query)'!$D5409,'Strutture ricettive (Query)'!$D5409&amp;" "&amp;'Strutture ricettive (Query)'!$E5409)</f>
        <v xml:space="preserve">7 </v>
      </c>
    </row>
    <row r="5410" spans="1:11" x14ac:dyDescent="0.25">
      <c r="A5410" s="16" t="s">
        <v>19709</v>
      </c>
      <c r="B5410" s="17" t="s">
        <v>20192</v>
      </c>
      <c r="C5410" s="17" t="s">
        <v>28812</v>
      </c>
      <c r="D5410" s="17" t="s">
        <v>27261</v>
      </c>
      <c r="E5410" s="17"/>
      <c r="F5410" s="17" t="str">
        <f>'Strutture ricettive (Query)'!$C5410&amp;" "&amp;'Strutture ricettive (Query)'!$K5410</f>
        <v xml:space="preserve">San Lazzaro  46 </v>
      </c>
      <c r="G5410" s="17" t="s">
        <v>16532</v>
      </c>
      <c r="H5410" s="17" t="s">
        <v>16552</v>
      </c>
      <c r="I5410" s="17" t="s">
        <v>16533</v>
      </c>
      <c r="J5410" s="17" t="s">
        <v>16534</v>
      </c>
      <c r="K5410" s="17" t="str">
        <f>IF('Strutture ricettive (Query)'!$D5410='Strutture ricettive (Query)'!$E5410,'Strutture ricettive (Query)'!$D5410,'Strutture ricettive (Query)'!$D5410&amp;" "&amp;'Strutture ricettive (Query)'!$E5410)</f>
        <v xml:space="preserve">46 </v>
      </c>
    </row>
    <row r="5411" spans="1:11" x14ac:dyDescent="0.25">
      <c r="A5411" s="18" t="s">
        <v>19709</v>
      </c>
      <c r="B5411" s="19" t="s">
        <v>23434</v>
      </c>
      <c r="C5411" s="19" t="s">
        <v>28810</v>
      </c>
      <c r="D5411" s="19" t="s">
        <v>28811</v>
      </c>
      <c r="E5411" s="19"/>
      <c r="F5411" s="19" t="str">
        <f>'Strutture ricettive (Query)'!$C5411&amp;" "&amp;'Strutture ricettive (Query)'!$K5411</f>
        <v xml:space="preserve">Via Tesino  261/B </v>
      </c>
      <c r="G5411" s="19" t="s">
        <v>16532</v>
      </c>
      <c r="H5411" s="19" t="s">
        <v>16552</v>
      </c>
      <c r="I5411" s="19" t="s">
        <v>24598</v>
      </c>
      <c r="J5411" s="19" t="s">
        <v>24598</v>
      </c>
      <c r="K5411" s="19" t="str">
        <f>IF('Strutture ricettive (Query)'!$D5411='Strutture ricettive (Query)'!$E5411,'Strutture ricettive (Query)'!$D5411,'Strutture ricettive (Query)'!$D5411&amp;" "&amp;'Strutture ricettive (Query)'!$E5411)</f>
        <v xml:space="preserve">261/B </v>
      </c>
    </row>
    <row r="5412" spans="1:11" x14ac:dyDescent="0.25">
      <c r="A5412" s="16" t="s">
        <v>19709</v>
      </c>
      <c r="B5412" s="17" t="s">
        <v>19762</v>
      </c>
      <c r="C5412" s="17" t="s">
        <v>28774</v>
      </c>
      <c r="D5412" s="17" t="s">
        <v>26766</v>
      </c>
      <c r="E5412" s="17"/>
      <c r="F5412" s="17" t="str">
        <f>'Strutture ricettive (Query)'!$C5412&amp;" "&amp;'Strutture ricettive (Query)'!$K5412</f>
        <v xml:space="preserve">Contrada Ciafone  98 </v>
      </c>
      <c r="G5412" s="17" t="s">
        <v>16532</v>
      </c>
      <c r="H5412" s="17" t="s">
        <v>16552</v>
      </c>
      <c r="I5412" s="17" t="s">
        <v>16537</v>
      </c>
      <c r="J5412" s="17" t="s">
        <v>16538</v>
      </c>
      <c r="K5412" s="17" t="str">
        <f>IF('Strutture ricettive (Query)'!$D5412='Strutture ricettive (Query)'!$E5412,'Strutture ricettive (Query)'!$D5412,'Strutture ricettive (Query)'!$D5412&amp;" "&amp;'Strutture ricettive (Query)'!$E5412)</f>
        <v xml:space="preserve">98 </v>
      </c>
    </row>
    <row r="5413" spans="1:11" x14ac:dyDescent="0.25">
      <c r="A5413" s="18" t="s">
        <v>19709</v>
      </c>
      <c r="B5413" s="19" t="s">
        <v>25796</v>
      </c>
      <c r="C5413" s="19" t="s">
        <v>24598</v>
      </c>
      <c r="D5413" s="19"/>
      <c r="E5413" s="19"/>
      <c r="F5413" s="19" t="str">
        <f>'Strutture ricettive (Query)'!$C5413&amp;" "&amp;'Strutture ricettive (Query)'!$K5413</f>
        <v>dato mancante 0</v>
      </c>
      <c r="G5413" s="19" t="s">
        <v>16532</v>
      </c>
      <c r="H5413" s="19" t="s">
        <v>26632</v>
      </c>
      <c r="I5413" s="19" t="s">
        <v>24598</v>
      </c>
      <c r="J5413" s="19" t="s">
        <v>24598</v>
      </c>
      <c r="K5413" s="19">
        <f>IF('Strutture ricettive (Query)'!$D5413='Strutture ricettive (Query)'!$E5413,'Strutture ricettive (Query)'!$D5413,'Strutture ricettive (Query)'!$D5413&amp;" "&amp;'Strutture ricettive (Query)'!$E5413)</f>
        <v>0</v>
      </c>
    </row>
    <row r="5414" spans="1:11" x14ac:dyDescent="0.25">
      <c r="A5414" s="16" t="s">
        <v>19709</v>
      </c>
      <c r="B5414" s="17" t="s">
        <v>25797</v>
      </c>
      <c r="C5414" s="17" t="s">
        <v>24598</v>
      </c>
      <c r="D5414" s="17"/>
      <c r="E5414" s="17"/>
      <c r="F5414" s="17" t="str">
        <f>'Strutture ricettive (Query)'!$C5414&amp;" "&amp;'Strutture ricettive (Query)'!$K5414</f>
        <v>dato mancante 0</v>
      </c>
      <c r="G5414" s="17" t="s">
        <v>16532</v>
      </c>
      <c r="H5414" s="17" t="s">
        <v>24598</v>
      </c>
      <c r="I5414" s="17" t="s">
        <v>24598</v>
      </c>
      <c r="J5414" s="17" t="s">
        <v>24598</v>
      </c>
      <c r="K5414" s="17">
        <f>IF('Strutture ricettive (Query)'!$D5414='Strutture ricettive (Query)'!$E5414,'Strutture ricettive (Query)'!$D5414,'Strutture ricettive (Query)'!$D5414&amp;" "&amp;'Strutture ricettive (Query)'!$E5414)</f>
        <v>0</v>
      </c>
    </row>
    <row r="5415" spans="1:11" x14ac:dyDescent="0.25">
      <c r="A5415" s="18" t="s">
        <v>19709</v>
      </c>
      <c r="B5415" s="19" t="s">
        <v>23622</v>
      </c>
      <c r="C5415" s="19" t="s">
        <v>28777</v>
      </c>
      <c r="D5415" s="19" t="s">
        <v>26809</v>
      </c>
      <c r="E5415" s="19"/>
      <c r="F5415" s="19" t="str">
        <f>'Strutture ricettive (Query)'!$C5415&amp;" "&amp;'Strutture ricettive (Query)'!$K5415</f>
        <v xml:space="preserve">C.Da Ciafone  79 </v>
      </c>
      <c r="G5415" s="19" t="s">
        <v>16532</v>
      </c>
      <c r="H5415" s="19" t="s">
        <v>26633</v>
      </c>
      <c r="I5415" s="19" t="s">
        <v>16545</v>
      </c>
      <c r="J5415" s="19" t="s">
        <v>16546</v>
      </c>
      <c r="K5415" s="19" t="str">
        <f>IF('Strutture ricettive (Query)'!$D5415='Strutture ricettive (Query)'!$E5415,'Strutture ricettive (Query)'!$D5415,'Strutture ricettive (Query)'!$D5415&amp;" "&amp;'Strutture ricettive (Query)'!$E5415)</f>
        <v xml:space="preserve">79 </v>
      </c>
    </row>
    <row r="5416" spans="1:11" x14ac:dyDescent="0.25">
      <c r="A5416" s="16" t="s">
        <v>19712</v>
      </c>
      <c r="B5416" s="17" t="s">
        <v>23623</v>
      </c>
      <c r="C5416" s="17" t="s">
        <v>28795</v>
      </c>
      <c r="D5416" s="17" t="s">
        <v>27262</v>
      </c>
      <c r="E5416" s="17"/>
      <c r="F5416" s="17" t="str">
        <f>'Strutture ricettive (Query)'!$C5416&amp;" "&amp;'Strutture ricettive (Query)'!$K5416</f>
        <v xml:space="preserve">C.Da Tesino  104 </v>
      </c>
      <c r="G5416" s="17" t="s">
        <v>16532</v>
      </c>
      <c r="H5416" s="17" t="s">
        <v>24598</v>
      </c>
      <c r="I5416" s="17" t="s">
        <v>24598</v>
      </c>
      <c r="J5416" s="17" t="s">
        <v>16549</v>
      </c>
      <c r="K5416" s="17" t="str">
        <f>IF('Strutture ricettive (Query)'!$D5416='Strutture ricettive (Query)'!$E5416,'Strutture ricettive (Query)'!$D5416,'Strutture ricettive (Query)'!$D5416&amp;" "&amp;'Strutture ricettive (Query)'!$E5416)</f>
        <v xml:space="preserve">104 </v>
      </c>
    </row>
    <row r="5417" spans="1:11" x14ac:dyDescent="0.25">
      <c r="A5417" s="18" t="s">
        <v>19708</v>
      </c>
      <c r="B5417" s="19" t="s">
        <v>23624</v>
      </c>
      <c r="C5417" s="19" t="s">
        <v>28794</v>
      </c>
      <c r="D5417" s="19" t="s">
        <v>27023</v>
      </c>
      <c r="E5417" s="19"/>
      <c r="F5417" s="19" t="str">
        <f>'Strutture ricettive (Query)'!$C5417&amp;" "&amp;'Strutture ricettive (Query)'!$K5417</f>
        <v xml:space="preserve">Corso Serpente Aureo  27 </v>
      </c>
      <c r="G5417" s="19" t="s">
        <v>16532</v>
      </c>
      <c r="H5417" s="19" t="s">
        <v>16552</v>
      </c>
      <c r="I5417" s="19" t="s">
        <v>24598</v>
      </c>
      <c r="J5417" s="19" t="s">
        <v>16553</v>
      </c>
      <c r="K5417" s="19" t="str">
        <f>IF('Strutture ricettive (Query)'!$D5417='Strutture ricettive (Query)'!$E5417,'Strutture ricettive (Query)'!$D5417,'Strutture ricettive (Query)'!$D5417&amp;" "&amp;'Strutture ricettive (Query)'!$E5417)</f>
        <v xml:space="preserve">27 </v>
      </c>
    </row>
    <row r="5418" spans="1:11" x14ac:dyDescent="0.25">
      <c r="A5418" s="16" t="s">
        <v>19708</v>
      </c>
      <c r="B5418" s="17" t="s">
        <v>23625</v>
      </c>
      <c r="C5418" s="17" t="s">
        <v>28779</v>
      </c>
      <c r="D5418" s="17" t="s">
        <v>26873</v>
      </c>
      <c r="E5418" s="17"/>
      <c r="F5418" s="17" t="str">
        <f>'Strutture ricettive (Query)'!$C5418&amp;" "&amp;'Strutture ricettive (Query)'!$K5418</f>
        <v xml:space="preserve">Via Lava  60 </v>
      </c>
      <c r="G5418" s="17" t="s">
        <v>16532</v>
      </c>
      <c r="H5418" s="17" t="s">
        <v>24598</v>
      </c>
      <c r="I5418" s="17" t="s">
        <v>24598</v>
      </c>
      <c r="J5418" s="17" t="s">
        <v>16556</v>
      </c>
      <c r="K5418" s="17" t="str">
        <f>IF('Strutture ricettive (Query)'!$D5418='Strutture ricettive (Query)'!$E5418,'Strutture ricettive (Query)'!$D5418,'Strutture ricettive (Query)'!$D5418&amp;" "&amp;'Strutture ricettive (Query)'!$E5418)</f>
        <v xml:space="preserve">60 </v>
      </c>
    </row>
    <row r="5419" spans="1:11" x14ac:dyDescent="0.25">
      <c r="A5419" s="18" t="s">
        <v>19712</v>
      </c>
      <c r="B5419" s="19" t="s">
        <v>23626</v>
      </c>
      <c r="C5419" s="19" t="s">
        <v>28773</v>
      </c>
      <c r="D5419" s="19" t="s">
        <v>28778</v>
      </c>
      <c r="E5419" s="19"/>
      <c r="F5419" s="19" t="str">
        <f>'Strutture ricettive (Query)'!$C5419&amp;" "&amp;'Strutture ricettive (Query)'!$K5419</f>
        <v xml:space="preserve">Via San Lazzaro  124/B </v>
      </c>
      <c r="G5419" s="19" t="s">
        <v>16532</v>
      </c>
      <c r="H5419" s="19" t="s">
        <v>24598</v>
      </c>
      <c r="I5419" s="19" t="s">
        <v>24598</v>
      </c>
      <c r="J5419" s="19" t="s">
        <v>16559</v>
      </c>
      <c r="K5419" s="19" t="str">
        <f>IF('Strutture ricettive (Query)'!$D5419='Strutture ricettive (Query)'!$E5419,'Strutture ricettive (Query)'!$D5419,'Strutture ricettive (Query)'!$D5419&amp;" "&amp;'Strutture ricettive (Query)'!$E5419)</f>
        <v xml:space="preserve">124/B </v>
      </c>
    </row>
    <row r="5420" spans="1:11" x14ac:dyDescent="0.25">
      <c r="A5420" s="16" t="s">
        <v>19712</v>
      </c>
      <c r="B5420" s="17" t="s">
        <v>23628</v>
      </c>
      <c r="C5420" s="17" t="s">
        <v>28777</v>
      </c>
      <c r="D5420" s="17" t="s">
        <v>27080</v>
      </c>
      <c r="E5420" s="17"/>
      <c r="F5420" s="17" t="str">
        <f>'Strutture ricettive (Query)'!$C5420&amp;" "&amp;'Strutture ricettive (Query)'!$K5420</f>
        <v xml:space="preserve">C.Da Ciafone  17 </v>
      </c>
      <c r="G5420" s="17" t="s">
        <v>16532</v>
      </c>
      <c r="H5420" s="17" t="s">
        <v>24598</v>
      </c>
      <c r="I5420" s="17" t="s">
        <v>24598</v>
      </c>
      <c r="J5420" s="17" t="s">
        <v>24598</v>
      </c>
      <c r="K5420" s="17" t="str">
        <f>IF('Strutture ricettive (Query)'!$D5420='Strutture ricettive (Query)'!$E5420,'Strutture ricettive (Query)'!$D5420,'Strutture ricettive (Query)'!$D5420&amp;" "&amp;'Strutture ricettive (Query)'!$E5420)</f>
        <v xml:space="preserve">17 </v>
      </c>
    </row>
    <row r="5421" spans="1:11" x14ac:dyDescent="0.25">
      <c r="A5421" s="18" t="s">
        <v>19712</v>
      </c>
      <c r="B5421" s="19" t="s">
        <v>23629</v>
      </c>
      <c r="C5421" s="19" t="s">
        <v>28776</v>
      </c>
      <c r="D5421" s="19" t="s">
        <v>27670</v>
      </c>
      <c r="E5421" s="19"/>
      <c r="F5421" s="19" t="str">
        <f>'Strutture ricettive (Query)'!$C5421&amp;" "&amp;'Strutture ricettive (Query)'!$K5421</f>
        <v xml:space="preserve">Palmiro Togliatti   137 </v>
      </c>
      <c r="G5421" s="19" t="s">
        <v>16532</v>
      </c>
      <c r="H5421" s="19" t="s">
        <v>16552</v>
      </c>
      <c r="I5421" s="19" t="s">
        <v>24598</v>
      </c>
      <c r="J5421" s="19" t="s">
        <v>16568</v>
      </c>
      <c r="K5421" s="19" t="str">
        <f>IF('Strutture ricettive (Query)'!$D5421='Strutture ricettive (Query)'!$E5421,'Strutture ricettive (Query)'!$D5421,'Strutture ricettive (Query)'!$D5421&amp;" "&amp;'Strutture ricettive (Query)'!$E5421)</f>
        <v xml:space="preserve">137 </v>
      </c>
    </row>
    <row r="5422" spans="1:11" x14ac:dyDescent="0.25">
      <c r="A5422" s="16" t="s">
        <v>19712</v>
      </c>
      <c r="B5422" s="17" t="s">
        <v>23630</v>
      </c>
      <c r="C5422" s="17" t="s">
        <v>26771</v>
      </c>
      <c r="D5422" s="17" t="s">
        <v>26916</v>
      </c>
      <c r="E5422" s="17"/>
      <c r="F5422" s="17" t="str">
        <f>'Strutture ricettive (Query)'!$C5422&amp;" "&amp;'Strutture ricettive (Query)'!$K5422</f>
        <v xml:space="preserve">Via Roma  5 </v>
      </c>
      <c r="G5422" s="17" t="s">
        <v>16532</v>
      </c>
      <c r="H5422" s="17" t="s">
        <v>16552</v>
      </c>
      <c r="I5422" s="17" t="s">
        <v>24598</v>
      </c>
      <c r="J5422" s="17" t="s">
        <v>16571</v>
      </c>
      <c r="K5422" s="17" t="str">
        <f>IF('Strutture ricettive (Query)'!$D5422='Strutture ricettive (Query)'!$E5422,'Strutture ricettive (Query)'!$D5422,'Strutture ricettive (Query)'!$D5422&amp;" "&amp;'Strutture ricettive (Query)'!$E5422)</f>
        <v xml:space="preserve">5 </v>
      </c>
    </row>
    <row r="5423" spans="1:11" x14ac:dyDescent="0.25">
      <c r="A5423" s="18" t="s">
        <v>19706</v>
      </c>
      <c r="B5423" s="19" t="s">
        <v>23631</v>
      </c>
      <c r="C5423" s="19" t="s">
        <v>28775</v>
      </c>
      <c r="D5423" s="19" t="s">
        <v>26798</v>
      </c>
      <c r="E5423" s="19"/>
      <c r="F5423" s="19" t="str">
        <f>'Strutture ricettive (Query)'!$C5423&amp;" "&amp;'Strutture ricettive (Query)'!$K5423</f>
        <v xml:space="preserve">Via Garibaldi   80 </v>
      </c>
      <c r="G5423" s="19" t="s">
        <v>16532</v>
      </c>
      <c r="H5423" s="19" t="s">
        <v>16552</v>
      </c>
      <c r="I5423" s="19" t="s">
        <v>24598</v>
      </c>
      <c r="J5423" s="19" t="s">
        <v>24598</v>
      </c>
      <c r="K5423" s="19" t="str">
        <f>IF('Strutture ricettive (Query)'!$D5423='Strutture ricettive (Query)'!$E5423,'Strutture ricettive (Query)'!$D5423,'Strutture ricettive (Query)'!$D5423&amp;" "&amp;'Strutture ricettive (Query)'!$E5423)</f>
        <v xml:space="preserve">80 </v>
      </c>
    </row>
    <row r="5424" spans="1:11" x14ac:dyDescent="0.25">
      <c r="A5424" s="16" t="s">
        <v>19706</v>
      </c>
      <c r="B5424" s="17" t="s">
        <v>23632</v>
      </c>
      <c r="C5424" s="17" t="s">
        <v>26771</v>
      </c>
      <c r="D5424" s="17" t="s">
        <v>27132</v>
      </c>
      <c r="E5424" s="17"/>
      <c r="F5424" s="17" t="str">
        <f>'Strutture ricettive (Query)'!$C5424&amp;" "&amp;'Strutture ricettive (Query)'!$K5424</f>
        <v xml:space="preserve">Via Roma  11 </v>
      </c>
      <c r="G5424" s="17" t="s">
        <v>16532</v>
      </c>
      <c r="H5424" s="17" t="s">
        <v>16552</v>
      </c>
      <c r="I5424" s="17" t="s">
        <v>24598</v>
      </c>
      <c r="J5424" s="17" t="s">
        <v>24598</v>
      </c>
      <c r="K5424" s="17" t="str">
        <f>IF('Strutture ricettive (Query)'!$D5424='Strutture ricettive (Query)'!$E5424,'Strutture ricettive (Query)'!$D5424,'Strutture ricettive (Query)'!$D5424&amp;" "&amp;'Strutture ricettive (Query)'!$E5424)</f>
        <v xml:space="preserve">11 </v>
      </c>
    </row>
    <row r="5425" spans="1:11" x14ac:dyDescent="0.25">
      <c r="A5425" s="18" t="s">
        <v>19706</v>
      </c>
      <c r="B5425" s="19" t="s">
        <v>23633</v>
      </c>
      <c r="C5425" s="19" t="s">
        <v>28774</v>
      </c>
      <c r="D5425" s="19" t="s">
        <v>27129</v>
      </c>
      <c r="E5425" s="19"/>
      <c r="F5425" s="19" t="str">
        <f>'Strutture ricettive (Query)'!$C5425&amp;" "&amp;'Strutture ricettive (Query)'!$K5425</f>
        <v xml:space="preserve">Contrada Ciafone  114 </v>
      </c>
      <c r="G5425" s="19" t="s">
        <v>16532</v>
      </c>
      <c r="H5425" s="19" t="s">
        <v>16552</v>
      </c>
      <c r="I5425" s="19" t="s">
        <v>24598</v>
      </c>
      <c r="J5425" s="19" t="s">
        <v>24598</v>
      </c>
      <c r="K5425" s="19" t="str">
        <f>IF('Strutture ricettive (Query)'!$D5425='Strutture ricettive (Query)'!$E5425,'Strutture ricettive (Query)'!$D5425,'Strutture ricettive (Query)'!$D5425&amp;" "&amp;'Strutture ricettive (Query)'!$E5425)</f>
        <v xml:space="preserve">114 </v>
      </c>
    </row>
    <row r="5426" spans="1:11" x14ac:dyDescent="0.25">
      <c r="A5426" s="16" t="s">
        <v>19709</v>
      </c>
      <c r="B5426" s="17" t="s">
        <v>23634</v>
      </c>
      <c r="C5426" s="17" t="s">
        <v>28773</v>
      </c>
      <c r="D5426" s="17" t="s">
        <v>27764</v>
      </c>
      <c r="E5426" s="17"/>
      <c r="F5426" s="17" t="str">
        <f>'Strutture ricettive (Query)'!$C5426&amp;" "&amp;'Strutture ricettive (Query)'!$K5426</f>
        <v xml:space="preserve">Via San Lazzaro  145 </v>
      </c>
      <c r="G5426" s="17" t="s">
        <v>16532</v>
      </c>
      <c r="H5426" s="17" t="s">
        <v>16552</v>
      </c>
      <c r="I5426" s="17" t="s">
        <v>24598</v>
      </c>
      <c r="J5426" s="17" t="s">
        <v>16580</v>
      </c>
      <c r="K5426" s="17" t="str">
        <f>IF('Strutture ricettive (Query)'!$D5426='Strutture ricettive (Query)'!$E5426,'Strutture ricettive (Query)'!$D5426,'Strutture ricettive (Query)'!$D5426&amp;" "&amp;'Strutture ricettive (Query)'!$E5426)</f>
        <v xml:space="preserve">145 </v>
      </c>
    </row>
    <row r="5427" spans="1:11" x14ac:dyDescent="0.25">
      <c r="A5427" s="18" t="s">
        <v>19712</v>
      </c>
      <c r="B5427" s="19" t="s">
        <v>23635</v>
      </c>
      <c r="C5427" s="19" t="s">
        <v>28779</v>
      </c>
      <c r="D5427" s="19" t="s">
        <v>26939</v>
      </c>
      <c r="E5427" s="19"/>
      <c r="F5427" s="19" t="str">
        <f>'Strutture ricettive (Query)'!$C5427&amp;" "&amp;'Strutture ricettive (Query)'!$K5427</f>
        <v xml:space="preserve">Via Lava  43 </v>
      </c>
      <c r="G5427" s="19" t="s">
        <v>16532</v>
      </c>
      <c r="H5427" s="19" t="s">
        <v>16552</v>
      </c>
      <c r="I5427" s="19" t="s">
        <v>24598</v>
      </c>
      <c r="J5427" s="19" t="s">
        <v>16583</v>
      </c>
      <c r="K5427" s="19" t="str">
        <f>IF('Strutture ricettive (Query)'!$D5427='Strutture ricettive (Query)'!$E5427,'Strutture ricettive (Query)'!$D5427,'Strutture ricettive (Query)'!$D5427&amp;" "&amp;'Strutture ricettive (Query)'!$E5427)</f>
        <v xml:space="preserve">43 </v>
      </c>
    </row>
    <row r="5428" spans="1:11" x14ac:dyDescent="0.25">
      <c r="A5428" s="16" t="s">
        <v>19706</v>
      </c>
      <c r="B5428" s="17" t="s">
        <v>23636</v>
      </c>
      <c r="C5428" s="17" t="s">
        <v>28771</v>
      </c>
      <c r="D5428" s="17" t="s">
        <v>28772</v>
      </c>
      <c r="E5428" s="17"/>
      <c r="F5428" s="17" t="str">
        <f>'Strutture ricettive (Query)'!$C5428&amp;" "&amp;'Strutture ricettive (Query)'!$K5428</f>
        <v xml:space="preserve">Contrada Testino  187 </v>
      </c>
      <c r="G5428" s="17" t="s">
        <v>16532</v>
      </c>
      <c r="H5428" s="17" t="s">
        <v>16552</v>
      </c>
      <c r="I5428" s="17" t="s">
        <v>24598</v>
      </c>
      <c r="J5428" s="17" t="s">
        <v>16483</v>
      </c>
      <c r="K5428" s="17" t="str">
        <f>IF('Strutture ricettive (Query)'!$D5428='Strutture ricettive (Query)'!$E5428,'Strutture ricettive (Query)'!$D5428,'Strutture ricettive (Query)'!$D5428&amp;" "&amp;'Strutture ricettive (Query)'!$E5428)</f>
        <v xml:space="preserve">187 </v>
      </c>
    </row>
    <row r="5429" spans="1:11" x14ac:dyDescent="0.25">
      <c r="A5429" s="18" t="s">
        <v>19707</v>
      </c>
      <c r="B5429" s="19" t="s">
        <v>21954</v>
      </c>
      <c r="C5429" s="19" t="s">
        <v>28769</v>
      </c>
      <c r="D5429" s="19" t="s">
        <v>27152</v>
      </c>
      <c r="E5429" s="19"/>
      <c r="F5429" s="19" t="str">
        <f>'Strutture ricettive (Query)'!$C5429&amp;" "&amp;'Strutture ricettive (Query)'!$K5429</f>
        <v xml:space="preserve">Contrada Castel San Pietro  1 </v>
      </c>
      <c r="G5429" s="19" t="s">
        <v>23637</v>
      </c>
      <c r="H5429" s="19" t="s">
        <v>26634</v>
      </c>
      <c r="I5429" s="19" t="s">
        <v>16587</v>
      </c>
      <c r="J5429" s="19" t="s">
        <v>16588</v>
      </c>
      <c r="K5429" s="19" t="str">
        <f>IF('Strutture ricettive (Query)'!$D5429='Strutture ricettive (Query)'!$E5429,'Strutture ricettive (Query)'!$D5429,'Strutture ricettive (Query)'!$D5429&amp;" "&amp;'Strutture ricettive (Query)'!$E5429)</f>
        <v xml:space="preserve">1 </v>
      </c>
    </row>
    <row r="5430" spans="1:11" x14ac:dyDescent="0.25">
      <c r="A5430" s="16" t="s">
        <v>19707</v>
      </c>
      <c r="B5430" s="17" t="s">
        <v>23638</v>
      </c>
      <c r="C5430" s="17" t="s">
        <v>28768</v>
      </c>
      <c r="D5430" s="17" t="s">
        <v>27032</v>
      </c>
      <c r="E5430" s="17"/>
      <c r="F5430" s="17" t="str">
        <f>'Strutture ricettive (Query)'!$C5430&amp;" "&amp;'Strutture ricettive (Query)'!$K5430</f>
        <v xml:space="preserve">Via Sant'Egidio  25 </v>
      </c>
      <c r="G5430" s="17" t="s">
        <v>16646</v>
      </c>
      <c r="H5430" s="17" t="s">
        <v>26635</v>
      </c>
      <c r="I5430" s="17" t="s">
        <v>16592</v>
      </c>
      <c r="J5430" s="17" t="s">
        <v>16593</v>
      </c>
      <c r="K5430" s="17" t="str">
        <f>IF('Strutture ricettive (Query)'!$D5430='Strutture ricettive (Query)'!$E5430,'Strutture ricettive (Query)'!$D5430,'Strutture ricettive (Query)'!$D5430&amp;" "&amp;'Strutture ricettive (Query)'!$E5430)</f>
        <v xml:space="preserve">25 </v>
      </c>
    </row>
    <row r="5431" spans="1:11" x14ac:dyDescent="0.25">
      <c r="A5431" s="18" t="s">
        <v>19707</v>
      </c>
      <c r="B5431" s="19" t="s">
        <v>20528</v>
      </c>
      <c r="C5431" s="19" t="s">
        <v>28767</v>
      </c>
      <c r="D5431" s="19" t="s">
        <v>26991</v>
      </c>
      <c r="E5431" s="19"/>
      <c r="F5431" s="19" t="str">
        <f>'Strutture ricettive (Query)'!$C5431&amp;" "&amp;'Strutture ricettive (Query)'!$K5431</f>
        <v xml:space="preserve">Via Fonte Abeceto  30 </v>
      </c>
      <c r="G5431" s="19" t="s">
        <v>16646</v>
      </c>
      <c r="H5431" s="19" t="s">
        <v>26635</v>
      </c>
      <c r="I5431" s="19" t="s">
        <v>24598</v>
      </c>
      <c r="J5431" s="19" t="s">
        <v>24598</v>
      </c>
      <c r="K5431" s="19" t="str">
        <f>IF('Strutture ricettive (Query)'!$D5431='Strutture ricettive (Query)'!$E5431,'Strutture ricettive (Query)'!$D5431,'Strutture ricettive (Query)'!$D5431&amp;" "&amp;'Strutture ricettive (Query)'!$E5431)</f>
        <v xml:space="preserve">30 </v>
      </c>
    </row>
    <row r="5432" spans="1:11" x14ac:dyDescent="0.25">
      <c r="A5432" s="16" t="s">
        <v>19704</v>
      </c>
      <c r="B5432" s="17" t="s">
        <v>23639</v>
      </c>
      <c r="C5432" s="17" t="s">
        <v>28766</v>
      </c>
      <c r="D5432" s="17" t="s">
        <v>26951</v>
      </c>
      <c r="E5432" s="17"/>
      <c r="F5432" s="17" t="str">
        <f>'Strutture ricettive (Query)'!$C5432&amp;" "&amp;'Strutture ricettive (Query)'!$K5432</f>
        <v xml:space="preserve">Via Piannacciole  4 </v>
      </c>
      <c r="G5432" s="17" t="s">
        <v>16646</v>
      </c>
      <c r="H5432" s="17" t="s">
        <v>26636</v>
      </c>
      <c r="I5432" s="17" t="s">
        <v>16598</v>
      </c>
      <c r="J5432" s="17" t="s">
        <v>16599</v>
      </c>
      <c r="K5432" s="17" t="str">
        <f>IF('Strutture ricettive (Query)'!$D5432='Strutture ricettive (Query)'!$E5432,'Strutture ricettive (Query)'!$D5432,'Strutture ricettive (Query)'!$D5432&amp;" "&amp;'Strutture ricettive (Query)'!$E5432)</f>
        <v xml:space="preserve">4 </v>
      </c>
    </row>
    <row r="5433" spans="1:11" x14ac:dyDescent="0.25">
      <c r="A5433" s="18" t="s">
        <v>19709</v>
      </c>
      <c r="B5433" s="19" t="s">
        <v>22910</v>
      </c>
      <c r="C5433" s="19" t="s">
        <v>28765</v>
      </c>
      <c r="D5433" s="19" t="s">
        <v>26781</v>
      </c>
      <c r="E5433" s="19"/>
      <c r="F5433" s="19" t="str">
        <f>'Strutture ricettive (Query)'!$C5433&amp;" "&amp;'Strutture ricettive (Query)'!$K5433</f>
        <v xml:space="preserve">Contrada Magazzini  9 </v>
      </c>
      <c r="G5433" s="19" t="s">
        <v>16646</v>
      </c>
      <c r="H5433" s="19" t="s">
        <v>26635</v>
      </c>
      <c r="I5433" s="19" t="s">
        <v>16601</v>
      </c>
      <c r="J5433" s="19" t="s">
        <v>16602</v>
      </c>
      <c r="K5433" s="19" t="str">
        <f>IF('Strutture ricettive (Query)'!$D5433='Strutture ricettive (Query)'!$E5433,'Strutture ricettive (Query)'!$D5433,'Strutture ricettive (Query)'!$D5433&amp;" "&amp;'Strutture ricettive (Query)'!$E5433)</f>
        <v xml:space="preserve">9 </v>
      </c>
    </row>
    <row r="5434" spans="1:11" x14ac:dyDescent="0.25">
      <c r="A5434" s="16" t="s">
        <v>19708</v>
      </c>
      <c r="B5434" s="17" t="s">
        <v>25798</v>
      </c>
      <c r="C5434" s="17" t="s">
        <v>24598</v>
      </c>
      <c r="D5434" s="17"/>
      <c r="E5434" s="17"/>
      <c r="F5434" s="17" t="str">
        <f>'Strutture ricettive (Query)'!$C5434&amp;" "&amp;'Strutture ricettive (Query)'!$K5434</f>
        <v>dato mancante 0</v>
      </c>
      <c r="G5434" s="17" t="s">
        <v>16646</v>
      </c>
      <c r="H5434" s="17" t="s">
        <v>26635</v>
      </c>
      <c r="I5434" s="17" t="s">
        <v>24598</v>
      </c>
      <c r="J5434" s="17" t="s">
        <v>16604</v>
      </c>
      <c r="K5434" s="17">
        <f>IF('Strutture ricettive (Query)'!$D5434='Strutture ricettive (Query)'!$E5434,'Strutture ricettive (Query)'!$D5434,'Strutture ricettive (Query)'!$D5434&amp;" "&amp;'Strutture ricettive (Query)'!$E5434)</f>
        <v>0</v>
      </c>
    </row>
    <row r="5435" spans="1:11" x14ac:dyDescent="0.25">
      <c r="A5435" s="18" t="s">
        <v>19708</v>
      </c>
      <c r="B5435" s="19" t="s">
        <v>23640</v>
      </c>
      <c r="C5435" s="19" t="s">
        <v>28764</v>
      </c>
      <c r="D5435" s="19" t="s">
        <v>27143</v>
      </c>
      <c r="E5435" s="19"/>
      <c r="F5435" s="19" t="str">
        <f>'Strutture ricettive (Query)'!$C5435&amp;" "&amp;'Strutture ricettive (Query)'!$K5435</f>
        <v xml:space="preserve">Via Canali  10 </v>
      </c>
      <c r="G5435" s="19" t="s">
        <v>16646</v>
      </c>
      <c r="H5435" s="19" t="s">
        <v>26635</v>
      </c>
      <c r="I5435" s="19" t="s">
        <v>16607</v>
      </c>
      <c r="J5435" s="19" t="s">
        <v>16608</v>
      </c>
      <c r="K5435" s="19" t="str">
        <f>IF('Strutture ricettive (Query)'!$D5435='Strutture ricettive (Query)'!$E5435,'Strutture ricettive (Query)'!$D5435,'Strutture ricettive (Query)'!$D5435&amp;" "&amp;'Strutture ricettive (Query)'!$E5435)</f>
        <v xml:space="preserve">10 </v>
      </c>
    </row>
    <row r="5436" spans="1:11" x14ac:dyDescent="0.25">
      <c r="A5436" s="16" t="s">
        <v>19718</v>
      </c>
      <c r="B5436" s="17" t="s">
        <v>23641</v>
      </c>
      <c r="C5436" s="17" t="s">
        <v>28763</v>
      </c>
      <c r="D5436" s="17" t="s">
        <v>26916</v>
      </c>
      <c r="E5436" s="17"/>
      <c r="F5436" s="17" t="str">
        <f>'Strutture ricettive (Query)'!$C5436&amp;" "&amp;'Strutture ricettive (Query)'!$K5436</f>
        <v xml:space="preserve">Piazzale Adolfo Cellini  5 </v>
      </c>
      <c r="G5436" s="17" t="s">
        <v>16646</v>
      </c>
      <c r="H5436" s="17" t="s">
        <v>26635</v>
      </c>
      <c r="I5436" s="17" t="s">
        <v>24598</v>
      </c>
      <c r="J5436" s="17" t="s">
        <v>16611</v>
      </c>
      <c r="K5436" s="17" t="str">
        <f>IF('Strutture ricettive (Query)'!$D5436='Strutture ricettive (Query)'!$E5436,'Strutture ricettive (Query)'!$D5436,'Strutture ricettive (Query)'!$D5436&amp;" "&amp;'Strutture ricettive (Query)'!$E5436)</f>
        <v xml:space="preserve">5 </v>
      </c>
    </row>
    <row r="5437" spans="1:11" x14ac:dyDescent="0.25">
      <c r="A5437" s="18" t="s">
        <v>19707</v>
      </c>
      <c r="B5437" s="19" t="s">
        <v>23642</v>
      </c>
      <c r="C5437" s="19" t="s">
        <v>28770</v>
      </c>
      <c r="D5437" s="19" t="s">
        <v>27152</v>
      </c>
      <c r="E5437" s="19"/>
      <c r="F5437" s="19" t="str">
        <f>'Strutture ricettive (Query)'!$C5437&amp;" "&amp;'Strutture ricettive (Query)'!$K5437</f>
        <v xml:space="preserve">C.Da Verrame  1 </v>
      </c>
      <c r="G5437" s="19" t="s">
        <v>16646</v>
      </c>
      <c r="H5437" s="19" t="s">
        <v>25905</v>
      </c>
      <c r="I5437" s="19" t="s">
        <v>16614</v>
      </c>
      <c r="J5437" s="19" t="s">
        <v>16615</v>
      </c>
      <c r="K5437" s="19" t="str">
        <f>IF('Strutture ricettive (Query)'!$D5437='Strutture ricettive (Query)'!$E5437,'Strutture ricettive (Query)'!$D5437,'Strutture ricettive (Query)'!$D5437&amp;" "&amp;'Strutture ricettive (Query)'!$E5437)</f>
        <v xml:space="preserve">1 </v>
      </c>
    </row>
    <row r="5438" spans="1:11" x14ac:dyDescent="0.25">
      <c r="A5438" s="16" t="s">
        <v>19708</v>
      </c>
      <c r="B5438" s="17" t="s">
        <v>23643</v>
      </c>
      <c r="C5438" s="17" t="s">
        <v>28780</v>
      </c>
      <c r="D5438" s="17" t="s">
        <v>27209</v>
      </c>
      <c r="E5438" s="17"/>
      <c r="F5438" s="17" t="str">
        <f>'Strutture ricettive (Query)'!$C5438&amp;" "&amp;'Strutture ricettive (Query)'!$K5438</f>
        <v xml:space="preserve">Contrada Petrella  32 </v>
      </c>
      <c r="G5438" s="17" t="s">
        <v>16646</v>
      </c>
      <c r="H5438" s="17" t="s">
        <v>26635</v>
      </c>
      <c r="I5438" s="17" t="s">
        <v>16618</v>
      </c>
      <c r="J5438" s="17" t="s">
        <v>16619</v>
      </c>
      <c r="K5438" s="17" t="str">
        <f>IF('Strutture ricettive (Query)'!$D5438='Strutture ricettive (Query)'!$E5438,'Strutture ricettive (Query)'!$D5438,'Strutture ricettive (Query)'!$D5438&amp;" "&amp;'Strutture ricettive (Query)'!$E5438)</f>
        <v xml:space="preserve">32 </v>
      </c>
    </row>
    <row r="5439" spans="1:11" x14ac:dyDescent="0.25">
      <c r="A5439" s="18" t="s">
        <v>19707</v>
      </c>
      <c r="B5439" s="19" t="s">
        <v>23644</v>
      </c>
      <c r="C5439" s="19" t="s">
        <v>28786</v>
      </c>
      <c r="D5439" s="19" t="s">
        <v>27152</v>
      </c>
      <c r="E5439" s="19"/>
      <c r="F5439" s="19" t="str">
        <f>'Strutture ricettive (Query)'!$C5439&amp;" "&amp;'Strutture ricettive (Query)'!$K5439</f>
        <v xml:space="preserve">C.Da Sant' Egidio  1 </v>
      </c>
      <c r="G5439" s="19" t="s">
        <v>16646</v>
      </c>
      <c r="H5439" s="19" t="s">
        <v>26635</v>
      </c>
      <c r="I5439" s="19" t="s">
        <v>16622</v>
      </c>
      <c r="J5439" s="19" t="s">
        <v>16623</v>
      </c>
      <c r="K5439" s="19" t="str">
        <f>IF('Strutture ricettive (Query)'!$D5439='Strutture ricettive (Query)'!$E5439,'Strutture ricettive (Query)'!$D5439,'Strutture ricettive (Query)'!$D5439&amp;" "&amp;'Strutture ricettive (Query)'!$E5439)</f>
        <v xml:space="preserve">1 </v>
      </c>
    </row>
    <row r="5440" spans="1:11" x14ac:dyDescent="0.25">
      <c r="A5440" s="16" t="s">
        <v>19704</v>
      </c>
      <c r="B5440" s="17" t="s">
        <v>23645</v>
      </c>
      <c r="C5440" s="17" t="s">
        <v>28781</v>
      </c>
      <c r="D5440" s="17" t="s">
        <v>27059</v>
      </c>
      <c r="E5440" s="17"/>
      <c r="F5440" s="17" t="str">
        <f>'Strutture ricettive (Query)'!$C5440&amp;" "&amp;'Strutture ricettive (Query)'!$K5440</f>
        <v xml:space="preserve">Contrada Colle Di Guardia  20 </v>
      </c>
      <c r="G5440" s="17" t="s">
        <v>16646</v>
      </c>
      <c r="H5440" s="17" t="s">
        <v>26635</v>
      </c>
      <c r="I5440" s="17" t="s">
        <v>16626</v>
      </c>
      <c r="J5440" s="17" t="s">
        <v>16627</v>
      </c>
      <c r="K5440" s="17" t="str">
        <f>IF('Strutture ricettive (Query)'!$D5440='Strutture ricettive (Query)'!$E5440,'Strutture ricettive (Query)'!$D5440,'Strutture ricettive (Query)'!$D5440&amp;" "&amp;'Strutture ricettive (Query)'!$E5440)</f>
        <v xml:space="preserve">20 </v>
      </c>
    </row>
    <row r="5441" spans="1:11" x14ac:dyDescent="0.25">
      <c r="A5441" s="18" t="s">
        <v>19708</v>
      </c>
      <c r="B5441" s="19" t="s">
        <v>23647</v>
      </c>
      <c r="C5441" s="19" t="s">
        <v>28793</v>
      </c>
      <c r="D5441" s="19" t="s">
        <v>27152</v>
      </c>
      <c r="E5441" s="19"/>
      <c r="F5441" s="19" t="str">
        <f>'Strutture ricettive (Query)'!$C5441&amp;" "&amp;'Strutture ricettive (Query)'!$K5441</f>
        <v xml:space="preserve">Via Attone Bonaparte  1 </v>
      </c>
      <c r="G5441" s="19" t="s">
        <v>16646</v>
      </c>
      <c r="H5441" s="19" t="s">
        <v>24598</v>
      </c>
      <c r="I5441" s="19" t="s">
        <v>24598</v>
      </c>
      <c r="J5441" s="19" t="s">
        <v>16632</v>
      </c>
      <c r="K5441" s="19" t="str">
        <f>IF('Strutture ricettive (Query)'!$D5441='Strutture ricettive (Query)'!$E5441,'Strutture ricettive (Query)'!$D5441,'Strutture ricettive (Query)'!$D5441&amp;" "&amp;'Strutture ricettive (Query)'!$E5441)</f>
        <v xml:space="preserve">1 </v>
      </c>
    </row>
    <row r="5442" spans="1:11" x14ac:dyDescent="0.25">
      <c r="A5442" s="16" t="s">
        <v>19708</v>
      </c>
      <c r="B5442" s="17" t="s">
        <v>23648</v>
      </c>
      <c r="C5442" s="17" t="s">
        <v>28792</v>
      </c>
      <c r="D5442" s="17" t="s">
        <v>27112</v>
      </c>
      <c r="E5442" s="17"/>
      <c r="F5442" s="17" t="str">
        <f>'Strutture ricettive (Query)'!$C5442&amp;" "&amp;'Strutture ricettive (Query)'!$K5442</f>
        <v xml:space="preserve">Via Petrella  13 </v>
      </c>
      <c r="G5442" s="17" t="s">
        <v>16646</v>
      </c>
      <c r="H5442" s="17" t="s">
        <v>26637</v>
      </c>
      <c r="I5442" s="17" t="s">
        <v>16636</v>
      </c>
      <c r="J5442" s="17" t="s">
        <v>16637</v>
      </c>
      <c r="K5442" s="17" t="str">
        <f>IF('Strutture ricettive (Query)'!$D5442='Strutture ricettive (Query)'!$E5442,'Strutture ricettive (Query)'!$D5442,'Strutture ricettive (Query)'!$D5442&amp;" "&amp;'Strutture ricettive (Query)'!$E5442)</f>
        <v xml:space="preserve">13 </v>
      </c>
    </row>
    <row r="5443" spans="1:11" x14ac:dyDescent="0.25">
      <c r="A5443" s="18" t="s">
        <v>19708</v>
      </c>
      <c r="B5443" s="19" t="s">
        <v>23649</v>
      </c>
      <c r="C5443" s="19" t="s">
        <v>28791</v>
      </c>
      <c r="D5443" s="19" t="s">
        <v>26997</v>
      </c>
      <c r="E5443" s="19"/>
      <c r="F5443" s="19" t="str">
        <f>'Strutture ricettive (Query)'!$C5443&amp;" "&amp;'Strutture ricettive (Query)'!$K5443</f>
        <v xml:space="preserve">Via Fratelli Picchi  3 </v>
      </c>
      <c r="G5443" s="19" t="s">
        <v>16646</v>
      </c>
      <c r="H5443" s="19" t="s">
        <v>24598</v>
      </c>
      <c r="I5443" s="19" t="s">
        <v>16640</v>
      </c>
      <c r="J5443" s="19" t="s">
        <v>16641</v>
      </c>
      <c r="K5443" s="19" t="str">
        <f>IF('Strutture ricettive (Query)'!$D5443='Strutture ricettive (Query)'!$E5443,'Strutture ricettive (Query)'!$D5443,'Strutture ricettive (Query)'!$D5443&amp;" "&amp;'Strutture ricettive (Query)'!$E5443)</f>
        <v xml:space="preserve">3 </v>
      </c>
    </row>
    <row r="5444" spans="1:11" x14ac:dyDescent="0.25">
      <c r="A5444" s="16" t="s">
        <v>19704</v>
      </c>
      <c r="B5444" s="17" t="s">
        <v>23492</v>
      </c>
      <c r="C5444" s="17" t="s">
        <v>28790</v>
      </c>
      <c r="D5444" s="17" t="s">
        <v>26875</v>
      </c>
      <c r="E5444" s="17"/>
      <c r="F5444" s="17" t="str">
        <f>'Strutture ricettive (Query)'!$C5444&amp;" "&amp;'Strutture ricettive (Query)'!$K5444</f>
        <v xml:space="preserve">Via Acquarola  6 </v>
      </c>
      <c r="G5444" s="17" t="s">
        <v>16646</v>
      </c>
      <c r="H5444" s="17" t="s">
        <v>24598</v>
      </c>
      <c r="I5444" s="17" t="s">
        <v>24598</v>
      </c>
      <c r="J5444" s="17" t="s">
        <v>16643</v>
      </c>
      <c r="K5444" s="17" t="str">
        <f>IF('Strutture ricettive (Query)'!$D5444='Strutture ricettive (Query)'!$E5444,'Strutture ricettive (Query)'!$D5444,'Strutture ricettive (Query)'!$D5444&amp;" "&amp;'Strutture ricettive (Query)'!$E5444)</f>
        <v xml:space="preserve">6 </v>
      </c>
    </row>
    <row r="5445" spans="1:11" x14ac:dyDescent="0.25">
      <c r="A5445" s="18" t="s">
        <v>19708</v>
      </c>
      <c r="B5445" s="19" t="s">
        <v>23650</v>
      </c>
      <c r="C5445" s="19" t="s">
        <v>28184</v>
      </c>
      <c r="D5445" s="19" t="s">
        <v>27152</v>
      </c>
      <c r="E5445" s="19"/>
      <c r="F5445" s="19" t="str">
        <f>'Strutture ricettive (Query)'!$C5445&amp;" "&amp;'Strutture ricettive (Query)'!$K5445</f>
        <v xml:space="preserve">Contrada San Salvatore  1 </v>
      </c>
      <c r="G5445" s="19" t="s">
        <v>16646</v>
      </c>
      <c r="H5445" s="19" t="s">
        <v>26635</v>
      </c>
      <c r="I5445" s="19" t="s">
        <v>16647</v>
      </c>
      <c r="J5445" s="19" t="s">
        <v>16648</v>
      </c>
      <c r="K5445" s="19" t="str">
        <f>IF('Strutture ricettive (Query)'!$D5445='Strutture ricettive (Query)'!$E5445,'Strutture ricettive (Query)'!$D5445,'Strutture ricettive (Query)'!$D5445&amp;" "&amp;'Strutture ricettive (Query)'!$E5445)</f>
        <v xml:space="preserve">1 </v>
      </c>
    </row>
    <row r="5446" spans="1:11" x14ac:dyDescent="0.25">
      <c r="A5446" s="16" t="s">
        <v>19708</v>
      </c>
      <c r="B5446" s="17" t="s">
        <v>23651</v>
      </c>
      <c r="C5446" s="17" t="s">
        <v>28789</v>
      </c>
      <c r="D5446" s="17" t="s">
        <v>26997</v>
      </c>
      <c r="E5446" s="17"/>
      <c r="F5446" s="17" t="str">
        <f>'Strutture ricettive (Query)'!$C5446&amp;" "&amp;'Strutture ricettive (Query)'!$K5446</f>
        <v xml:space="preserve">Via Don Augusto Camei   3 </v>
      </c>
      <c r="G5446" s="17" t="s">
        <v>16646</v>
      </c>
      <c r="H5446" s="17" t="s">
        <v>24598</v>
      </c>
      <c r="I5446" s="17" t="s">
        <v>24598</v>
      </c>
      <c r="J5446" s="17" t="s">
        <v>16651</v>
      </c>
      <c r="K5446" s="17" t="str">
        <f>IF('Strutture ricettive (Query)'!$D5446='Strutture ricettive (Query)'!$E5446,'Strutture ricettive (Query)'!$D5446,'Strutture ricettive (Query)'!$D5446&amp;" "&amp;'Strutture ricettive (Query)'!$E5446)</f>
        <v xml:space="preserve">3 </v>
      </c>
    </row>
    <row r="5447" spans="1:11" x14ac:dyDescent="0.25">
      <c r="A5447" s="18" t="s">
        <v>19709</v>
      </c>
      <c r="B5447" s="19" t="s">
        <v>23652</v>
      </c>
      <c r="C5447" s="19" t="s">
        <v>28788</v>
      </c>
      <c r="D5447" s="19" t="s">
        <v>26951</v>
      </c>
      <c r="E5447" s="19"/>
      <c r="F5447" s="19" t="str">
        <f>'Strutture ricettive (Query)'!$C5447&amp;" "&amp;'Strutture ricettive (Query)'!$K5447</f>
        <v xml:space="preserve">Contrada Sant' Imero  4 </v>
      </c>
      <c r="G5447" s="19" t="s">
        <v>16646</v>
      </c>
      <c r="H5447" s="19" t="s">
        <v>26635</v>
      </c>
      <c r="I5447" s="19" t="s">
        <v>16654</v>
      </c>
      <c r="J5447" s="19" t="s">
        <v>16655</v>
      </c>
      <c r="K5447" s="19" t="str">
        <f>IF('Strutture ricettive (Query)'!$D5447='Strutture ricettive (Query)'!$E5447,'Strutture ricettive (Query)'!$D5447,'Strutture ricettive (Query)'!$D5447&amp;" "&amp;'Strutture ricettive (Query)'!$E5447)</f>
        <v xml:space="preserve">4 </v>
      </c>
    </row>
    <row r="5448" spans="1:11" x14ac:dyDescent="0.25">
      <c r="A5448" s="16" t="s">
        <v>19709</v>
      </c>
      <c r="B5448" s="17" t="s">
        <v>25799</v>
      </c>
      <c r="C5448" s="17" t="s">
        <v>24598</v>
      </c>
      <c r="D5448" s="17"/>
      <c r="E5448" s="17"/>
      <c r="F5448" s="17" t="str">
        <f>'Strutture ricettive (Query)'!$C5448&amp;" "&amp;'Strutture ricettive (Query)'!$K5448</f>
        <v>dato mancante 0</v>
      </c>
      <c r="G5448" s="17" t="s">
        <v>16646</v>
      </c>
      <c r="H5448" s="17" t="s">
        <v>24598</v>
      </c>
      <c r="I5448" s="17" t="s">
        <v>16657</v>
      </c>
      <c r="J5448" s="17" t="s">
        <v>16658</v>
      </c>
      <c r="K5448" s="17">
        <f>IF('Strutture ricettive (Query)'!$D5448='Strutture ricettive (Query)'!$E5448,'Strutture ricettive (Query)'!$D5448,'Strutture ricettive (Query)'!$D5448&amp;" "&amp;'Strutture ricettive (Query)'!$E5448)</f>
        <v>0</v>
      </c>
    </row>
    <row r="5449" spans="1:11" x14ac:dyDescent="0.25">
      <c r="A5449" s="18" t="s">
        <v>19708</v>
      </c>
      <c r="B5449" s="19" t="s">
        <v>23653</v>
      </c>
      <c r="C5449" s="19" t="s">
        <v>28770</v>
      </c>
      <c r="D5449" s="19" t="s">
        <v>26997</v>
      </c>
      <c r="E5449" s="19"/>
      <c r="F5449" s="19" t="str">
        <f>'Strutture ricettive (Query)'!$C5449&amp;" "&amp;'Strutture ricettive (Query)'!$K5449</f>
        <v xml:space="preserve">C.Da Verrame  3 </v>
      </c>
      <c r="G5449" s="19" t="s">
        <v>16646</v>
      </c>
      <c r="H5449" s="19" t="s">
        <v>26638</v>
      </c>
      <c r="I5449" s="19" t="s">
        <v>16662</v>
      </c>
      <c r="J5449" s="19" t="s">
        <v>16663</v>
      </c>
      <c r="K5449" s="19" t="str">
        <f>IF('Strutture ricettive (Query)'!$D5449='Strutture ricettive (Query)'!$E5449,'Strutture ricettive (Query)'!$D5449,'Strutture ricettive (Query)'!$D5449&amp;" "&amp;'Strutture ricettive (Query)'!$E5449)</f>
        <v xml:space="preserve">3 </v>
      </c>
    </row>
    <row r="5450" spans="1:11" x14ac:dyDescent="0.25">
      <c r="A5450" s="16" t="s">
        <v>19708</v>
      </c>
      <c r="B5450" s="17" t="s">
        <v>23654</v>
      </c>
      <c r="C5450" s="17" t="s">
        <v>28787</v>
      </c>
      <c r="D5450" s="17" t="s">
        <v>27304</v>
      </c>
      <c r="E5450" s="17"/>
      <c r="F5450" s="17" t="str">
        <f>'Strutture ricettive (Query)'!$C5450&amp;" "&amp;'Strutture ricettive (Query)'!$K5450</f>
        <v xml:space="preserve">C.Da Messieri  49 </v>
      </c>
      <c r="G5450" s="17" t="s">
        <v>16646</v>
      </c>
      <c r="H5450" s="17" t="s">
        <v>24598</v>
      </c>
      <c r="I5450" s="17" t="s">
        <v>16666</v>
      </c>
      <c r="J5450" s="17" t="s">
        <v>16667</v>
      </c>
      <c r="K5450" s="17" t="str">
        <f>IF('Strutture ricettive (Query)'!$D5450='Strutture ricettive (Query)'!$E5450,'Strutture ricettive (Query)'!$D5450,'Strutture ricettive (Query)'!$D5450&amp;" "&amp;'Strutture ricettive (Query)'!$E5450)</f>
        <v xml:space="preserve">49 </v>
      </c>
    </row>
    <row r="5451" spans="1:11" x14ac:dyDescent="0.25">
      <c r="A5451" s="18" t="s">
        <v>19708</v>
      </c>
      <c r="B5451" s="19" t="s">
        <v>23655</v>
      </c>
      <c r="C5451" s="19" t="s">
        <v>28580</v>
      </c>
      <c r="D5451" s="19" t="s">
        <v>26916</v>
      </c>
      <c r="E5451" s="19"/>
      <c r="F5451" s="19" t="str">
        <f>'Strutture ricettive (Query)'!$C5451&amp;" "&amp;'Strutture ricettive (Query)'!$K5451</f>
        <v xml:space="preserve">Strada Provinciale Valtesino  5 </v>
      </c>
      <c r="G5451" s="19" t="s">
        <v>16646</v>
      </c>
      <c r="H5451" s="19" t="s">
        <v>26635</v>
      </c>
      <c r="I5451" s="19" t="s">
        <v>16670</v>
      </c>
      <c r="J5451" s="19" t="s">
        <v>16671</v>
      </c>
      <c r="K5451" s="19" t="str">
        <f>IF('Strutture ricettive (Query)'!$D5451='Strutture ricettive (Query)'!$E5451,'Strutture ricettive (Query)'!$D5451,'Strutture ricettive (Query)'!$D5451&amp;" "&amp;'Strutture ricettive (Query)'!$E5451)</f>
        <v xml:space="preserve">5 </v>
      </c>
    </row>
    <row r="5452" spans="1:11" x14ac:dyDescent="0.25">
      <c r="A5452" s="16" t="s">
        <v>19708</v>
      </c>
      <c r="B5452" s="17" t="s">
        <v>23656</v>
      </c>
      <c r="C5452" s="17" t="s">
        <v>28785</v>
      </c>
      <c r="D5452" s="17" t="s">
        <v>26875</v>
      </c>
      <c r="E5452" s="17"/>
      <c r="F5452" s="17" t="str">
        <f>'Strutture ricettive (Query)'!$C5452&amp;" "&amp;'Strutture ricettive (Query)'!$K5452</f>
        <v xml:space="preserve">Contrada Colle Santandrea  6 </v>
      </c>
      <c r="G5452" s="17" t="s">
        <v>16646</v>
      </c>
      <c r="H5452" s="17" t="s">
        <v>26635</v>
      </c>
      <c r="I5452" s="17" t="s">
        <v>16674</v>
      </c>
      <c r="J5452" s="17" t="s">
        <v>16675</v>
      </c>
      <c r="K5452" s="17" t="str">
        <f>IF('Strutture ricettive (Query)'!$D5452='Strutture ricettive (Query)'!$E5452,'Strutture ricettive (Query)'!$D5452,'Strutture ricettive (Query)'!$D5452&amp;" "&amp;'Strutture ricettive (Query)'!$E5452)</f>
        <v xml:space="preserve">6 </v>
      </c>
    </row>
    <row r="5453" spans="1:11" x14ac:dyDescent="0.25">
      <c r="A5453" s="18" t="s">
        <v>19709</v>
      </c>
      <c r="B5453" s="19" t="s">
        <v>23657</v>
      </c>
      <c r="C5453" s="19" t="s">
        <v>28784</v>
      </c>
      <c r="D5453" s="19" t="s">
        <v>27086</v>
      </c>
      <c r="E5453" s="19"/>
      <c r="F5453" s="19" t="str">
        <f>'Strutture ricettive (Query)'!$C5453&amp;" "&amp;'Strutture ricettive (Query)'!$K5453</f>
        <v xml:space="preserve">Contrada San Gregorio  16 </v>
      </c>
      <c r="G5453" s="19" t="s">
        <v>16646</v>
      </c>
      <c r="H5453" s="19" t="s">
        <v>26635</v>
      </c>
      <c r="I5453" s="19" t="s">
        <v>16678</v>
      </c>
      <c r="J5453" s="19" t="s">
        <v>16679</v>
      </c>
      <c r="K5453" s="19" t="str">
        <f>IF('Strutture ricettive (Query)'!$D5453='Strutture ricettive (Query)'!$E5453,'Strutture ricettive (Query)'!$D5453,'Strutture ricettive (Query)'!$D5453&amp;" "&amp;'Strutture ricettive (Query)'!$E5453)</f>
        <v xml:space="preserve">16 </v>
      </c>
    </row>
    <row r="5454" spans="1:11" x14ac:dyDescent="0.25">
      <c r="A5454" s="16" t="s">
        <v>19708</v>
      </c>
      <c r="B5454" s="17" t="s">
        <v>23658</v>
      </c>
      <c r="C5454" s="17" t="s">
        <v>28783</v>
      </c>
      <c r="D5454" s="17" t="s">
        <v>26916</v>
      </c>
      <c r="E5454" s="17"/>
      <c r="F5454" s="17" t="str">
        <f>'Strutture ricettive (Query)'!$C5454&amp;" "&amp;'Strutture ricettive (Query)'!$K5454</f>
        <v xml:space="preserve">Contrada Colle Di Vecchio  5 </v>
      </c>
      <c r="G5454" s="17" t="s">
        <v>16646</v>
      </c>
      <c r="H5454" s="17" t="s">
        <v>26635</v>
      </c>
      <c r="I5454" s="17" t="s">
        <v>16682</v>
      </c>
      <c r="J5454" s="17" t="s">
        <v>16683</v>
      </c>
      <c r="K5454" s="17" t="str">
        <f>IF('Strutture ricettive (Query)'!$D5454='Strutture ricettive (Query)'!$E5454,'Strutture ricettive (Query)'!$D5454,'Strutture ricettive (Query)'!$D5454&amp;" "&amp;'Strutture ricettive (Query)'!$E5454)</f>
        <v xml:space="preserve">5 </v>
      </c>
    </row>
    <row r="5455" spans="1:11" x14ac:dyDescent="0.25">
      <c r="A5455" s="18" t="s">
        <v>19708</v>
      </c>
      <c r="B5455" s="19" t="s">
        <v>23659</v>
      </c>
      <c r="C5455" s="19" t="s">
        <v>28780</v>
      </c>
      <c r="D5455" s="19" t="s">
        <v>26831</v>
      </c>
      <c r="E5455" s="19"/>
      <c r="F5455" s="19" t="str">
        <f>'Strutture ricettive (Query)'!$C5455&amp;" "&amp;'Strutture ricettive (Query)'!$K5455</f>
        <v xml:space="preserve">Contrada Petrella  71 </v>
      </c>
      <c r="G5455" s="19" t="s">
        <v>16646</v>
      </c>
      <c r="H5455" s="19" t="s">
        <v>24598</v>
      </c>
      <c r="I5455" s="19" t="s">
        <v>24598</v>
      </c>
      <c r="J5455" s="19" t="s">
        <v>24598</v>
      </c>
      <c r="K5455" s="19" t="str">
        <f>IF('Strutture ricettive (Query)'!$D5455='Strutture ricettive (Query)'!$E5455,'Strutture ricettive (Query)'!$D5455,'Strutture ricettive (Query)'!$D5455&amp;" "&amp;'Strutture ricettive (Query)'!$E5455)</f>
        <v xml:space="preserve">71 </v>
      </c>
    </row>
    <row r="5456" spans="1:11" x14ac:dyDescent="0.25">
      <c r="A5456" s="16" t="s">
        <v>19708</v>
      </c>
      <c r="B5456" s="17" t="s">
        <v>23660</v>
      </c>
      <c r="C5456" s="17" t="s">
        <v>27303</v>
      </c>
      <c r="D5456" s="17" t="s">
        <v>27029</v>
      </c>
      <c r="E5456" s="17"/>
      <c r="F5456" s="17" t="str">
        <f>'Strutture ricettive (Query)'!$C5456&amp;" "&amp;'Strutture ricettive (Query)'!$K5456</f>
        <v xml:space="preserve">Corso Vittorio Emanuele Ii  26 </v>
      </c>
      <c r="G5456" s="17" t="s">
        <v>16646</v>
      </c>
      <c r="H5456" s="17" t="s">
        <v>6006</v>
      </c>
      <c r="I5456" s="17" t="s">
        <v>16689</v>
      </c>
      <c r="J5456" s="17" t="s">
        <v>16690</v>
      </c>
      <c r="K5456" s="17" t="str">
        <f>IF('Strutture ricettive (Query)'!$D5456='Strutture ricettive (Query)'!$E5456,'Strutture ricettive (Query)'!$D5456,'Strutture ricettive (Query)'!$D5456&amp;" "&amp;'Strutture ricettive (Query)'!$E5456)</f>
        <v xml:space="preserve">26 </v>
      </c>
    </row>
    <row r="5457" spans="1:11" x14ac:dyDescent="0.25">
      <c r="A5457" s="18" t="s">
        <v>19708</v>
      </c>
      <c r="B5457" s="19" t="s">
        <v>23661</v>
      </c>
      <c r="C5457" s="19" t="s">
        <v>28782</v>
      </c>
      <c r="D5457" s="19" t="s">
        <v>27209</v>
      </c>
      <c r="E5457" s="19"/>
      <c r="F5457" s="19" t="str">
        <f>'Strutture ricettive (Query)'!$C5457&amp;" "&amp;'Strutture ricettive (Query)'!$K5457</f>
        <v xml:space="preserve">Via Cabiano   32 </v>
      </c>
      <c r="G5457" s="19" t="s">
        <v>16646</v>
      </c>
      <c r="H5457" s="19" t="s">
        <v>24598</v>
      </c>
      <c r="I5457" s="19" t="s">
        <v>16693</v>
      </c>
      <c r="J5457" s="19" t="s">
        <v>16694</v>
      </c>
      <c r="K5457" s="19" t="str">
        <f>IF('Strutture ricettive (Query)'!$D5457='Strutture ricettive (Query)'!$E5457,'Strutture ricettive (Query)'!$D5457,'Strutture ricettive (Query)'!$D5457&amp;" "&amp;'Strutture ricettive (Query)'!$E5457)</f>
        <v xml:space="preserve">32 </v>
      </c>
    </row>
    <row r="5458" spans="1:11" x14ac:dyDescent="0.25">
      <c r="A5458" s="16" t="s">
        <v>19713</v>
      </c>
      <c r="B5458" s="17" t="s">
        <v>19715</v>
      </c>
      <c r="C5458" s="17" t="s">
        <v>24598</v>
      </c>
      <c r="D5458" s="17"/>
      <c r="E5458" s="17"/>
      <c r="F5458" s="17" t="str">
        <f>'Strutture ricettive (Query)'!$C5458&amp;" "&amp;'Strutture ricettive (Query)'!$K5458</f>
        <v>dato mancante 0</v>
      </c>
      <c r="G5458" s="17" t="s">
        <v>16646</v>
      </c>
      <c r="H5458" s="17" t="s">
        <v>26639</v>
      </c>
      <c r="I5458" s="17" t="s">
        <v>24598</v>
      </c>
      <c r="J5458" s="17" t="s">
        <v>24598</v>
      </c>
      <c r="K5458" s="17">
        <f>IF('Strutture ricettive (Query)'!$D5458='Strutture ricettive (Query)'!$E5458,'Strutture ricettive (Query)'!$D5458,'Strutture ricettive (Query)'!$D5458&amp;" "&amp;'Strutture ricettive (Query)'!$E5458)</f>
        <v>0</v>
      </c>
    </row>
    <row r="5459" spans="1:11" x14ac:dyDescent="0.25">
      <c r="A5459" s="18" t="s">
        <v>19707</v>
      </c>
      <c r="B5459" s="19" t="s">
        <v>23662</v>
      </c>
      <c r="C5459" s="19" t="s">
        <v>27914</v>
      </c>
      <c r="D5459" s="19" t="s">
        <v>27122</v>
      </c>
      <c r="E5459" s="19"/>
      <c r="F5459" s="19" t="str">
        <f>'Strutture ricettive (Query)'!$C5459&amp;" "&amp;'Strutture ricettive (Query)'!$K5459</f>
        <v xml:space="preserve">Via Leopardi   12 </v>
      </c>
      <c r="G5459" s="19" t="s">
        <v>16646</v>
      </c>
      <c r="H5459" s="19" t="s">
        <v>24598</v>
      </c>
      <c r="I5459" s="19" t="s">
        <v>16698</v>
      </c>
      <c r="J5459" s="19" t="s">
        <v>16699</v>
      </c>
      <c r="K5459" s="19" t="str">
        <f>IF('Strutture ricettive (Query)'!$D5459='Strutture ricettive (Query)'!$E5459,'Strutture ricettive (Query)'!$D5459,'Strutture ricettive (Query)'!$D5459&amp;" "&amp;'Strutture ricettive (Query)'!$E5459)</f>
        <v xml:space="preserve">12 </v>
      </c>
    </row>
    <row r="5460" spans="1:11" x14ac:dyDescent="0.25">
      <c r="A5460" s="16" t="s">
        <v>19709</v>
      </c>
      <c r="B5460" s="17" t="s">
        <v>23663</v>
      </c>
      <c r="C5460" s="17" t="s">
        <v>28765</v>
      </c>
      <c r="D5460" s="17" t="s">
        <v>27132</v>
      </c>
      <c r="E5460" s="17"/>
      <c r="F5460" s="17" t="str">
        <f>'Strutture ricettive (Query)'!$C5460&amp;" "&amp;'Strutture ricettive (Query)'!$K5460</f>
        <v xml:space="preserve">Contrada Magazzini  11 </v>
      </c>
      <c r="G5460" s="17" t="s">
        <v>16646</v>
      </c>
      <c r="H5460" s="17" t="s">
        <v>26640</v>
      </c>
      <c r="I5460" s="17" t="s">
        <v>16703</v>
      </c>
      <c r="J5460" s="17" t="s">
        <v>16704</v>
      </c>
      <c r="K5460" s="17" t="str">
        <f>IF('Strutture ricettive (Query)'!$D5460='Strutture ricettive (Query)'!$E5460,'Strutture ricettive (Query)'!$D5460,'Strutture ricettive (Query)'!$D5460&amp;" "&amp;'Strutture ricettive (Query)'!$E5460)</f>
        <v xml:space="preserve">11 </v>
      </c>
    </row>
    <row r="5461" spans="1:11" x14ac:dyDescent="0.25">
      <c r="A5461" s="18" t="s">
        <v>19708</v>
      </c>
      <c r="B5461" s="19" t="s">
        <v>23664</v>
      </c>
      <c r="C5461" s="19" t="s">
        <v>27931</v>
      </c>
      <c r="D5461" s="19" t="s">
        <v>26964</v>
      </c>
      <c r="E5461" s="19"/>
      <c r="F5461" s="19" t="str">
        <f>'Strutture ricettive (Query)'!$C5461&amp;" "&amp;'Strutture ricettive (Query)'!$K5461</f>
        <v xml:space="preserve">Via Garibaldi  38 </v>
      </c>
      <c r="G5461" s="19" t="s">
        <v>16646</v>
      </c>
      <c r="H5461" s="19" t="s">
        <v>24598</v>
      </c>
      <c r="I5461" s="19" t="s">
        <v>16707</v>
      </c>
      <c r="J5461" s="19" t="s">
        <v>16708</v>
      </c>
      <c r="K5461" s="19" t="str">
        <f>IF('Strutture ricettive (Query)'!$D5461='Strutture ricettive (Query)'!$E5461,'Strutture ricettive (Query)'!$D5461,'Strutture ricettive (Query)'!$D5461&amp;" "&amp;'Strutture ricettive (Query)'!$E5461)</f>
        <v xml:space="preserve">38 </v>
      </c>
    </row>
    <row r="5462" spans="1:11" x14ac:dyDescent="0.25">
      <c r="A5462" s="16" t="s">
        <v>19708</v>
      </c>
      <c r="B5462" s="17" t="s">
        <v>23665</v>
      </c>
      <c r="C5462" s="17" t="s">
        <v>28184</v>
      </c>
      <c r="D5462" s="17" t="s">
        <v>27074</v>
      </c>
      <c r="E5462" s="17"/>
      <c r="F5462" s="17" t="str">
        <f>'Strutture ricettive (Query)'!$C5462&amp;" "&amp;'Strutture ricettive (Query)'!$K5462</f>
        <v xml:space="preserve">Contrada San Salvatore  18 </v>
      </c>
      <c r="G5462" s="17" t="s">
        <v>16646</v>
      </c>
      <c r="H5462" s="17" t="s">
        <v>26641</v>
      </c>
      <c r="I5462" s="17" t="s">
        <v>24598</v>
      </c>
      <c r="J5462" s="17" t="s">
        <v>16712</v>
      </c>
      <c r="K5462" s="17" t="str">
        <f>IF('Strutture ricettive (Query)'!$D5462='Strutture ricettive (Query)'!$E5462,'Strutture ricettive (Query)'!$D5462,'Strutture ricettive (Query)'!$D5462&amp;" "&amp;'Strutture ricettive (Query)'!$E5462)</f>
        <v xml:space="preserve">18 </v>
      </c>
    </row>
    <row r="5463" spans="1:11" x14ac:dyDescent="0.25">
      <c r="A5463" s="18" t="s">
        <v>19708</v>
      </c>
      <c r="B5463" s="19" t="s">
        <v>23666</v>
      </c>
      <c r="C5463" s="19" t="s">
        <v>28867</v>
      </c>
      <c r="D5463" s="19" t="s">
        <v>26875</v>
      </c>
      <c r="E5463" s="19"/>
      <c r="F5463" s="19" t="str">
        <f>'Strutture ricettive (Query)'!$C5463&amp;" "&amp;'Strutture ricettive (Query)'!$K5463</f>
        <v xml:space="preserve">Contrada Colle S. Andrea  6 </v>
      </c>
      <c r="G5463" s="19" t="s">
        <v>16646</v>
      </c>
      <c r="H5463" s="19" t="s">
        <v>26635</v>
      </c>
      <c r="I5463" s="19" t="s">
        <v>16715</v>
      </c>
      <c r="J5463" s="19" t="s">
        <v>16716</v>
      </c>
      <c r="K5463" s="19" t="str">
        <f>IF('Strutture ricettive (Query)'!$D5463='Strutture ricettive (Query)'!$E5463,'Strutture ricettive (Query)'!$D5463,'Strutture ricettive (Query)'!$D5463&amp;" "&amp;'Strutture ricettive (Query)'!$E5463)</f>
        <v xml:space="preserve">6 </v>
      </c>
    </row>
    <row r="5464" spans="1:11" x14ac:dyDescent="0.25">
      <c r="A5464" s="16" t="s">
        <v>19706</v>
      </c>
      <c r="B5464" s="17" t="s">
        <v>23667</v>
      </c>
      <c r="C5464" s="17" t="s">
        <v>28866</v>
      </c>
      <c r="D5464" s="17" t="s">
        <v>27112</v>
      </c>
      <c r="E5464" s="17"/>
      <c r="F5464" s="17" t="str">
        <f>'Strutture ricettive (Query)'!$C5464&amp;" "&amp;'Strutture ricettive (Query)'!$K5464</f>
        <v xml:space="preserve">Contrada Ciapella  13 </v>
      </c>
      <c r="G5464" s="17" t="s">
        <v>16646</v>
      </c>
      <c r="H5464" s="17" t="s">
        <v>26635</v>
      </c>
      <c r="I5464" s="17" t="s">
        <v>24598</v>
      </c>
      <c r="J5464" s="17" t="s">
        <v>16690</v>
      </c>
      <c r="K5464" s="17" t="str">
        <f>IF('Strutture ricettive (Query)'!$D5464='Strutture ricettive (Query)'!$E5464,'Strutture ricettive (Query)'!$D5464,'Strutture ricettive (Query)'!$D5464&amp;" "&amp;'Strutture ricettive (Query)'!$E5464)</f>
        <v xml:space="preserve">13 </v>
      </c>
    </row>
    <row r="5465" spans="1:11" x14ac:dyDescent="0.25">
      <c r="A5465" s="18" t="s">
        <v>19708</v>
      </c>
      <c r="B5465" s="19" t="s">
        <v>23670</v>
      </c>
      <c r="C5465" s="19" t="s">
        <v>28862</v>
      </c>
      <c r="D5465" s="19" t="s">
        <v>27032</v>
      </c>
      <c r="E5465" s="19"/>
      <c r="F5465" s="19" t="str">
        <f>'Strutture ricettive (Query)'!$C5465&amp;" "&amp;'Strutture ricettive (Query)'!$K5465</f>
        <v xml:space="preserve">Via Picena Superiore  25 </v>
      </c>
      <c r="G5465" s="19" t="s">
        <v>23669</v>
      </c>
      <c r="H5465" s="19" t="s">
        <v>26643</v>
      </c>
      <c r="I5465" s="19" t="s">
        <v>24598</v>
      </c>
      <c r="J5465" s="19" t="s">
        <v>24598</v>
      </c>
      <c r="K5465" s="19" t="str">
        <f>IF('Strutture ricettive (Query)'!$D5465='Strutture ricettive (Query)'!$E5465,'Strutture ricettive (Query)'!$D5465,'Strutture ricettive (Query)'!$D5465&amp;" "&amp;'Strutture ricettive (Query)'!$E5465)</f>
        <v xml:space="preserve">25 </v>
      </c>
    </row>
    <row r="5466" spans="1:11" x14ac:dyDescent="0.25">
      <c r="A5466" s="16" t="s">
        <v>19708</v>
      </c>
      <c r="B5466" s="17" t="s">
        <v>23671</v>
      </c>
      <c r="C5466" s="17" t="s">
        <v>28865</v>
      </c>
      <c r="D5466" s="17" t="s">
        <v>27152</v>
      </c>
      <c r="E5466" s="17"/>
      <c r="F5466" s="17" t="str">
        <f>'Strutture ricettive (Query)'!$C5466&amp;" "&amp;'Strutture ricettive (Query)'!$K5466</f>
        <v xml:space="preserve">Via Caserine  1 </v>
      </c>
      <c r="G5466" s="17" t="s">
        <v>23669</v>
      </c>
      <c r="H5466" s="17" t="s">
        <v>24598</v>
      </c>
      <c r="I5466" s="17" t="s">
        <v>24598</v>
      </c>
      <c r="J5466" s="17" t="s">
        <v>24598</v>
      </c>
      <c r="K5466" s="17" t="str">
        <f>IF('Strutture ricettive (Query)'!$D5466='Strutture ricettive (Query)'!$E5466,'Strutture ricettive (Query)'!$D5466,'Strutture ricettive (Query)'!$D5466&amp;" "&amp;'Strutture ricettive (Query)'!$E5466)</f>
        <v xml:space="preserve">1 </v>
      </c>
    </row>
    <row r="5467" spans="1:11" x14ac:dyDescent="0.25">
      <c r="A5467" s="18" t="s">
        <v>19708</v>
      </c>
      <c r="B5467" s="19" t="s">
        <v>23672</v>
      </c>
      <c r="C5467" s="19" t="s">
        <v>28864</v>
      </c>
      <c r="D5467" s="19" t="s">
        <v>26903</v>
      </c>
      <c r="E5467" s="19"/>
      <c r="F5467" s="19" t="str">
        <f>'Strutture ricettive (Query)'!$C5467&amp;" "&amp;'Strutture ricettive (Query)'!$K5467</f>
        <v xml:space="preserve">Frazione Casacagnano  53 </v>
      </c>
      <c r="G5467" s="19" t="s">
        <v>23669</v>
      </c>
      <c r="H5467" s="19" t="s">
        <v>26643</v>
      </c>
      <c r="I5467" s="19" t="s">
        <v>16730</v>
      </c>
      <c r="J5467" s="19" t="s">
        <v>16731</v>
      </c>
      <c r="K5467" s="19" t="str">
        <f>IF('Strutture ricettive (Query)'!$D5467='Strutture ricettive (Query)'!$E5467,'Strutture ricettive (Query)'!$D5467,'Strutture ricettive (Query)'!$D5467&amp;" "&amp;'Strutture ricettive (Query)'!$E5467)</f>
        <v xml:space="preserve">53 </v>
      </c>
    </row>
    <row r="5468" spans="1:11" x14ac:dyDescent="0.25">
      <c r="A5468" s="16" t="s">
        <v>19708</v>
      </c>
      <c r="B5468" s="17" t="s">
        <v>23673</v>
      </c>
      <c r="C5468" s="17" t="s">
        <v>28863</v>
      </c>
      <c r="D5468" s="17" t="s">
        <v>26800</v>
      </c>
      <c r="E5468" s="17"/>
      <c r="F5468" s="17" t="str">
        <f>'Strutture ricettive (Query)'!$C5468&amp;" "&amp;'Strutture ricettive (Query)'!$K5468</f>
        <v xml:space="preserve">Frazione Caserine  8 </v>
      </c>
      <c r="G5468" s="17" t="s">
        <v>23669</v>
      </c>
      <c r="H5468" s="17" t="s">
        <v>26643</v>
      </c>
      <c r="I5468" s="17" t="s">
        <v>16734</v>
      </c>
      <c r="J5468" s="17" t="s">
        <v>16735</v>
      </c>
      <c r="K5468" s="17" t="str">
        <f>IF('Strutture ricettive (Query)'!$D5468='Strutture ricettive (Query)'!$E5468,'Strutture ricettive (Query)'!$D5468,'Strutture ricettive (Query)'!$D5468&amp;" "&amp;'Strutture ricettive (Query)'!$E5468)</f>
        <v xml:space="preserve">8 </v>
      </c>
    </row>
    <row r="5469" spans="1:11" x14ac:dyDescent="0.25">
      <c r="A5469" s="18" t="s">
        <v>19708</v>
      </c>
      <c r="B5469" s="19" t="s">
        <v>23674</v>
      </c>
      <c r="C5469" s="19" t="s">
        <v>28862</v>
      </c>
      <c r="D5469" s="19" t="s">
        <v>27080</v>
      </c>
      <c r="E5469" s="19"/>
      <c r="F5469" s="19" t="str">
        <f>'Strutture ricettive (Query)'!$C5469&amp;" "&amp;'Strutture ricettive (Query)'!$K5469</f>
        <v xml:space="preserve">Via Picena Superiore  17 </v>
      </c>
      <c r="G5469" s="19" t="s">
        <v>23669</v>
      </c>
      <c r="H5469" s="19" t="s">
        <v>26643</v>
      </c>
      <c r="I5469" s="19" t="s">
        <v>16738</v>
      </c>
      <c r="J5469" s="19" t="s">
        <v>16739</v>
      </c>
      <c r="K5469" s="19" t="str">
        <f>IF('Strutture ricettive (Query)'!$D5469='Strutture ricettive (Query)'!$E5469,'Strutture ricettive (Query)'!$D5469,'Strutture ricettive (Query)'!$D5469&amp;" "&amp;'Strutture ricettive (Query)'!$E5469)</f>
        <v xml:space="preserve">17 </v>
      </c>
    </row>
    <row r="5470" spans="1:11" x14ac:dyDescent="0.25">
      <c r="A5470" s="16" t="s">
        <v>19709</v>
      </c>
      <c r="B5470" s="17" t="s">
        <v>19714</v>
      </c>
      <c r="C5470" s="17" t="s">
        <v>28861</v>
      </c>
      <c r="D5470" s="17" t="s">
        <v>26776</v>
      </c>
      <c r="E5470" s="17"/>
      <c r="F5470" s="17" t="str">
        <f>'Strutture ricettive (Query)'!$C5470&amp;" "&amp;'Strutture ricettive (Query)'!$K5470</f>
        <v xml:space="preserve">Strada Casebianche  91 </v>
      </c>
      <c r="G5470" s="17" t="s">
        <v>23669</v>
      </c>
      <c r="H5470" s="17" t="s">
        <v>26644</v>
      </c>
      <c r="I5470" s="17" t="s">
        <v>16742</v>
      </c>
      <c r="J5470" s="17" t="s">
        <v>16743</v>
      </c>
      <c r="K5470" s="17" t="str">
        <f>IF('Strutture ricettive (Query)'!$D5470='Strutture ricettive (Query)'!$E5470,'Strutture ricettive (Query)'!$D5470,'Strutture ricettive (Query)'!$D5470&amp;" "&amp;'Strutture ricettive (Query)'!$E5470)</f>
        <v xml:space="preserve">91 </v>
      </c>
    </row>
    <row r="5471" spans="1:11" x14ac:dyDescent="0.25">
      <c r="A5471" s="18" t="s">
        <v>19708</v>
      </c>
      <c r="B5471" s="19" t="s">
        <v>23675</v>
      </c>
      <c r="C5471" s="19" t="s">
        <v>28868</v>
      </c>
      <c r="D5471" s="19" t="s">
        <v>26800</v>
      </c>
      <c r="E5471" s="19"/>
      <c r="F5471" s="19" t="str">
        <f>'Strutture ricettive (Query)'!$C5471&amp;" "&amp;'Strutture ricettive (Query)'!$K5471</f>
        <v xml:space="preserve">Vicolo Della Madonnina  8 </v>
      </c>
      <c r="G5471" s="19" t="s">
        <v>23669</v>
      </c>
      <c r="H5471" s="19" t="s">
        <v>26643</v>
      </c>
      <c r="I5471" s="19" t="s">
        <v>24598</v>
      </c>
      <c r="J5471" s="19" t="s">
        <v>24598</v>
      </c>
      <c r="K5471" s="19" t="str">
        <f>IF('Strutture ricettive (Query)'!$D5471='Strutture ricettive (Query)'!$E5471,'Strutture ricettive (Query)'!$D5471,'Strutture ricettive (Query)'!$D5471&amp;" "&amp;'Strutture ricettive (Query)'!$E5471)</f>
        <v xml:space="preserve">8 </v>
      </c>
    </row>
    <row r="5472" spans="1:11" x14ac:dyDescent="0.25">
      <c r="A5472" s="16" t="s">
        <v>19708</v>
      </c>
      <c r="B5472" s="17" t="s">
        <v>23676</v>
      </c>
      <c r="C5472" s="17" t="s">
        <v>28860</v>
      </c>
      <c r="D5472" s="17" t="s">
        <v>27064</v>
      </c>
      <c r="E5472" s="17"/>
      <c r="F5472" s="17" t="str">
        <f>'Strutture ricettive (Query)'!$C5472&amp;" "&amp;'Strutture ricettive (Query)'!$K5472</f>
        <v xml:space="preserve">Vicolo Del Passetto  2 </v>
      </c>
      <c r="G5472" s="17" t="s">
        <v>23669</v>
      </c>
      <c r="H5472" s="17" t="s">
        <v>26643</v>
      </c>
      <c r="I5472" s="17" t="s">
        <v>16748</v>
      </c>
      <c r="J5472" s="17" t="s">
        <v>16749</v>
      </c>
      <c r="K5472" s="17" t="str">
        <f>IF('Strutture ricettive (Query)'!$D5472='Strutture ricettive (Query)'!$E5472,'Strutture ricettive (Query)'!$D5472,'Strutture ricettive (Query)'!$D5472&amp;" "&amp;'Strutture ricettive (Query)'!$E5472)</f>
        <v xml:space="preserve">2 </v>
      </c>
    </row>
    <row r="5473" spans="1:11" x14ac:dyDescent="0.25">
      <c r="A5473" s="18" t="s">
        <v>19709</v>
      </c>
      <c r="B5473" s="19" t="s">
        <v>23677</v>
      </c>
      <c r="C5473" s="19" t="s">
        <v>28859</v>
      </c>
      <c r="D5473" s="19" t="s">
        <v>26979</v>
      </c>
      <c r="E5473" s="19"/>
      <c r="F5473" s="19" t="str">
        <f>'Strutture ricettive (Query)'!$C5473&amp;" "&amp;'Strutture ricettive (Query)'!$K5473</f>
        <v xml:space="preserve">Frazione Forcella  35 </v>
      </c>
      <c r="G5473" s="19" t="s">
        <v>23669</v>
      </c>
      <c r="H5473" s="19" t="s">
        <v>26645</v>
      </c>
      <c r="I5473" s="19" t="s">
        <v>16753</v>
      </c>
      <c r="J5473" s="19" t="s">
        <v>16754</v>
      </c>
      <c r="K5473" s="19" t="str">
        <f>IF('Strutture ricettive (Query)'!$D5473='Strutture ricettive (Query)'!$E5473,'Strutture ricettive (Query)'!$D5473,'Strutture ricettive (Query)'!$D5473&amp;" "&amp;'Strutture ricettive (Query)'!$E5473)</f>
        <v xml:space="preserve">35 </v>
      </c>
    </row>
    <row r="5474" spans="1:11" x14ac:dyDescent="0.25">
      <c r="A5474" s="16" t="s">
        <v>19718</v>
      </c>
      <c r="B5474" s="17" t="s">
        <v>25800</v>
      </c>
      <c r="C5474" s="17" t="s">
        <v>24598</v>
      </c>
      <c r="D5474" s="17"/>
      <c r="E5474" s="17"/>
      <c r="F5474" s="17" t="str">
        <f>'Strutture ricettive (Query)'!$C5474&amp;" "&amp;'Strutture ricettive (Query)'!$K5474</f>
        <v>dato mancante 0</v>
      </c>
      <c r="G5474" s="17" t="s">
        <v>23669</v>
      </c>
      <c r="H5474" s="17" t="s">
        <v>26646</v>
      </c>
      <c r="I5474" s="17" t="s">
        <v>24598</v>
      </c>
      <c r="J5474" s="17" t="s">
        <v>24598</v>
      </c>
      <c r="K5474" s="17">
        <f>IF('Strutture ricettive (Query)'!$D5474='Strutture ricettive (Query)'!$E5474,'Strutture ricettive (Query)'!$D5474,'Strutture ricettive (Query)'!$D5474&amp;" "&amp;'Strutture ricettive (Query)'!$E5474)</f>
        <v>0</v>
      </c>
    </row>
    <row r="5475" spans="1:11" x14ac:dyDescent="0.25">
      <c r="A5475" s="18" t="s">
        <v>19708</v>
      </c>
      <c r="B5475" s="19" t="s">
        <v>23678</v>
      </c>
      <c r="C5475" s="19" t="s">
        <v>28858</v>
      </c>
      <c r="D5475" s="19" t="s">
        <v>27122</v>
      </c>
      <c r="E5475" s="19"/>
      <c r="F5475" s="19" t="str">
        <f>'Strutture ricettive (Query)'!$C5475&amp;" "&amp;'Strutture ricettive (Query)'!$K5475</f>
        <v xml:space="preserve">Frazione Casaregnano  12 </v>
      </c>
      <c r="G5475" s="19" t="s">
        <v>23669</v>
      </c>
      <c r="H5475" s="19" t="s">
        <v>26643</v>
      </c>
      <c r="I5475" s="19" t="s">
        <v>24598</v>
      </c>
      <c r="J5475" s="19" t="s">
        <v>16759</v>
      </c>
      <c r="K5475" s="19" t="str">
        <f>IF('Strutture ricettive (Query)'!$D5475='Strutture ricettive (Query)'!$E5475,'Strutture ricettive (Query)'!$D5475,'Strutture ricettive (Query)'!$D5475&amp;" "&amp;'Strutture ricettive (Query)'!$E5475)</f>
        <v xml:space="preserve">12 </v>
      </c>
    </row>
    <row r="5476" spans="1:11" x14ac:dyDescent="0.25">
      <c r="A5476" s="16" t="s">
        <v>19708</v>
      </c>
      <c r="B5476" s="17" t="s">
        <v>23679</v>
      </c>
      <c r="C5476" s="17" t="s">
        <v>26839</v>
      </c>
      <c r="D5476" s="17" t="s">
        <v>27071</v>
      </c>
      <c r="E5476" s="17"/>
      <c r="F5476" s="17" t="str">
        <f>'Strutture ricettive (Query)'!$C5476&amp;" "&amp;'Strutture ricettive (Query)'!$K5476</f>
        <v xml:space="preserve">Viale Della Repubblica  19 </v>
      </c>
      <c r="G5476" s="17" t="s">
        <v>23669</v>
      </c>
      <c r="H5476" s="17" t="s">
        <v>24598</v>
      </c>
      <c r="I5476" s="17" t="s">
        <v>16762</v>
      </c>
      <c r="J5476" s="17" t="s">
        <v>16763</v>
      </c>
      <c r="K5476" s="17" t="str">
        <f>IF('Strutture ricettive (Query)'!$D5476='Strutture ricettive (Query)'!$E5476,'Strutture ricettive (Query)'!$D5476,'Strutture ricettive (Query)'!$D5476&amp;" "&amp;'Strutture ricettive (Query)'!$E5476)</f>
        <v xml:space="preserve">19 </v>
      </c>
    </row>
    <row r="5477" spans="1:11" x14ac:dyDescent="0.25">
      <c r="A5477" s="18" t="s">
        <v>19709</v>
      </c>
      <c r="B5477" s="19" t="s">
        <v>23680</v>
      </c>
      <c r="C5477" s="19" t="s">
        <v>28857</v>
      </c>
      <c r="D5477" s="19" t="s">
        <v>26823</v>
      </c>
      <c r="E5477" s="19"/>
      <c r="F5477" s="19" t="str">
        <f>'Strutture ricettive (Query)'!$C5477&amp;" "&amp;'Strutture ricettive (Query)'!$K5477</f>
        <v xml:space="preserve">Strade Casebianche  73 </v>
      </c>
      <c r="G5477" s="19" t="s">
        <v>23669</v>
      </c>
      <c r="H5477" s="19" t="s">
        <v>24598</v>
      </c>
      <c r="I5477" s="19" t="s">
        <v>16762</v>
      </c>
      <c r="J5477" s="19" t="s">
        <v>16766</v>
      </c>
      <c r="K5477" s="19" t="str">
        <f>IF('Strutture ricettive (Query)'!$D5477='Strutture ricettive (Query)'!$E5477,'Strutture ricettive (Query)'!$D5477,'Strutture ricettive (Query)'!$D5477&amp;" "&amp;'Strutture ricettive (Query)'!$E5477)</f>
        <v xml:space="preserve">73 </v>
      </c>
    </row>
    <row r="5478" spans="1:11" x14ac:dyDescent="0.25">
      <c r="A5478" s="16" t="s">
        <v>19708</v>
      </c>
      <c r="B5478" s="17" t="s">
        <v>25801</v>
      </c>
      <c r="C5478" s="17" t="s">
        <v>24598</v>
      </c>
      <c r="D5478" s="17"/>
      <c r="E5478" s="17"/>
      <c r="F5478" s="17" t="str">
        <f>'Strutture ricettive (Query)'!$C5478&amp;" "&amp;'Strutture ricettive (Query)'!$K5478</f>
        <v>dato mancante 0</v>
      </c>
      <c r="G5478" s="17" t="s">
        <v>23669</v>
      </c>
      <c r="H5478" s="17" t="s">
        <v>26646</v>
      </c>
      <c r="I5478" s="17" t="s">
        <v>24598</v>
      </c>
      <c r="J5478" s="17" t="s">
        <v>24598</v>
      </c>
      <c r="K5478" s="17">
        <f>IF('Strutture ricettive (Query)'!$D5478='Strutture ricettive (Query)'!$E5478,'Strutture ricettive (Query)'!$D5478,'Strutture ricettive (Query)'!$D5478&amp;" "&amp;'Strutture ricettive (Query)'!$E5478)</f>
        <v>0</v>
      </c>
    </row>
    <row r="5479" spans="1:11" x14ac:dyDescent="0.25">
      <c r="A5479" s="18" t="s">
        <v>19707</v>
      </c>
      <c r="B5479" s="19" t="s">
        <v>23681</v>
      </c>
      <c r="C5479" s="19" t="s">
        <v>27411</v>
      </c>
      <c r="D5479" s="19" t="s">
        <v>26916</v>
      </c>
      <c r="E5479" s="19"/>
      <c r="F5479" s="19" t="str">
        <f>'Strutture ricettive (Query)'!$C5479&amp;" "&amp;'Strutture ricettive (Query)'!$K5479</f>
        <v xml:space="preserve">Via Antonio Gramsci  5 </v>
      </c>
      <c r="G5479" s="19" t="s">
        <v>23669</v>
      </c>
      <c r="H5479" s="19" t="s">
        <v>26643</v>
      </c>
      <c r="I5479" s="19" t="s">
        <v>24598</v>
      </c>
      <c r="J5479" s="19" t="s">
        <v>16770</v>
      </c>
      <c r="K5479" s="19" t="str">
        <f>IF('Strutture ricettive (Query)'!$D5479='Strutture ricettive (Query)'!$E5479,'Strutture ricettive (Query)'!$D5479,'Strutture ricettive (Query)'!$D5479&amp;" "&amp;'Strutture ricettive (Query)'!$E5479)</f>
        <v xml:space="preserve">5 </v>
      </c>
    </row>
    <row r="5480" spans="1:11" x14ac:dyDescent="0.25">
      <c r="A5480" s="16" t="s">
        <v>19707</v>
      </c>
      <c r="B5480" s="17" t="s">
        <v>23682</v>
      </c>
      <c r="C5480" s="17" t="s">
        <v>28856</v>
      </c>
      <c r="D5480" s="17" t="s">
        <v>26789</v>
      </c>
      <c r="E5480" s="17"/>
      <c r="F5480" s="17" t="str">
        <f>'Strutture ricettive (Query)'!$C5480&amp;" "&amp;'Strutture ricettive (Query)'!$K5480</f>
        <v xml:space="preserve">Via Picena Inferiore  87 </v>
      </c>
      <c r="G5480" s="17" t="s">
        <v>23669</v>
      </c>
      <c r="H5480" s="17" t="s">
        <v>26643</v>
      </c>
      <c r="I5480" s="17" t="s">
        <v>24598</v>
      </c>
      <c r="J5480" s="17" t="s">
        <v>24598</v>
      </c>
      <c r="K5480" s="17" t="str">
        <f>IF('Strutture ricettive (Query)'!$D5480='Strutture ricettive (Query)'!$E5480,'Strutture ricettive (Query)'!$D5480,'Strutture ricettive (Query)'!$D5480&amp;" "&amp;'Strutture ricettive (Query)'!$E5480)</f>
        <v xml:space="preserve">87 </v>
      </c>
    </row>
    <row r="5481" spans="1:11" x14ac:dyDescent="0.25">
      <c r="A5481" s="18" t="s">
        <v>19717</v>
      </c>
      <c r="B5481" s="19" t="s">
        <v>19722</v>
      </c>
      <c r="C5481" s="19" t="s">
        <v>27708</v>
      </c>
      <c r="D5481" s="19" t="s">
        <v>27152</v>
      </c>
      <c r="E5481" s="19"/>
      <c r="F5481" s="19" t="str">
        <f>'Strutture ricettive (Query)'!$C5481&amp;" "&amp;'Strutture ricettive (Query)'!$K5481</f>
        <v xml:space="preserve">Via Umberto I  1 </v>
      </c>
      <c r="G5481" s="19" t="s">
        <v>23683</v>
      </c>
      <c r="H5481" s="19" t="s">
        <v>26647</v>
      </c>
      <c r="I5481" s="19" t="s">
        <v>16775</v>
      </c>
      <c r="J5481" s="19" t="s">
        <v>16776</v>
      </c>
      <c r="K5481" s="19" t="str">
        <f>IF('Strutture ricettive (Query)'!$D5481='Strutture ricettive (Query)'!$E5481,'Strutture ricettive (Query)'!$D5481,'Strutture ricettive (Query)'!$D5481&amp;" "&amp;'Strutture ricettive (Query)'!$E5481)</f>
        <v xml:space="preserve">1 </v>
      </c>
    </row>
    <row r="5482" spans="1:11" x14ac:dyDescent="0.25">
      <c r="A5482" s="16" t="s">
        <v>19706</v>
      </c>
      <c r="B5482" s="17" t="s">
        <v>23684</v>
      </c>
      <c r="C5482" s="17" t="s">
        <v>27327</v>
      </c>
      <c r="D5482" s="17" t="s">
        <v>26875</v>
      </c>
      <c r="E5482" s="17"/>
      <c r="F5482" s="17" t="str">
        <f>'Strutture ricettive (Query)'!$C5482&amp;" "&amp;'Strutture ricettive (Query)'!$K5482</f>
        <v xml:space="preserve">Contrada San Pietro  6 </v>
      </c>
      <c r="G5482" s="17" t="s">
        <v>23683</v>
      </c>
      <c r="H5482" s="17" t="s">
        <v>26648</v>
      </c>
      <c r="I5482" s="17" t="s">
        <v>24598</v>
      </c>
      <c r="J5482" s="17" t="s">
        <v>16780</v>
      </c>
      <c r="K5482" s="17" t="str">
        <f>IF('Strutture ricettive (Query)'!$D5482='Strutture ricettive (Query)'!$E5482,'Strutture ricettive (Query)'!$D5482,'Strutture ricettive (Query)'!$D5482&amp;" "&amp;'Strutture ricettive (Query)'!$E5482)</f>
        <v xml:space="preserve">6 </v>
      </c>
    </row>
    <row r="5483" spans="1:11" x14ac:dyDescent="0.25">
      <c r="A5483" s="18" t="s">
        <v>19708</v>
      </c>
      <c r="B5483" s="19" t="s">
        <v>23685</v>
      </c>
      <c r="C5483" s="19" t="s">
        <v>27699</v>
      </c>
      <c r="D5483" s="19" t="s">
        <v>27132</v>
      </c>
      <c r="E5483" s="19"/>
      <c r="F5483" s="19" t="str">
        <f>'Strutture ricettive (Query)'!$C5483&amp;" "&amp;'Strutture ricettive (Query)'!$K5483</f>
        <v xml:space="preserve">Via Della Repubblica  11 </v>
      </c>
      <c r="G5483" s="19" t="s">
        <v>23683</v>
      </c>
      <c r="H5483" s="19" t="s">
        <v>24598</v>
      </c>
      <c r="I5483" s="19" t="s">
        <v>24598</v>
      </c>
      <c r="J5483" s="19" t="s">
        <v>16783</v>
      </c>
      <c r="K5483" s="19" t="str">
        <f>IF('Strutture ricettive (Query)'!$D5483='Strutture ricettive (Query)'!$E5483,'Strutture ricettive (Query)'!$D5483,'Strutture ricettive (Query)'!$D5483&amp;" "&amp;'Strutture ricettive (Query)'!$E5483)</f>
        <v xml:space="preserve">11 </v>
      </c>
    </row>
    <row r="5484" spans="1:11" x14ac:dyDescent="0.25">
      <c r="A5484" s="16" t="s">
        <v>19708</v>
      </c>
      <c r="B5484" s="17" t="s">
        <v>23686</v>
      </c>
      <c r="C5484" s="17" t="s">
        <v>28869</v>
      </c>
      <c r="D5484" s="17" t="s">
        <v>27080</v>
      </c>
      <c r="E5484" s="17"/>
      <c r="F5484" s="17" t="str">
        <f>'Strutture ricettive (Query)'!$C5484&amp;" "&amp;'Strutture ricettive (Query)'!$K5484</f>
        <v xml:space="preserve">Via Delle Frazioni  17 </v>
      </c>
      <c r="G5484" s="17" t="s">
        <v>23683</v>
      </c>
      <c r="H5484" s="17" t="s">
        <v>26647</v>
      </c>
      <c r="I5484" s="17" t="s">
        <v>16786</v>
      </c>
      <c r="J5484" s="17" t="s">
        <v>16787</v>
      </c>
      <c r="K5484" s="17" t="str">
        <f>IF('Strutture ricettive (Query)'!$D5484='Strutture ricettive (Query)'!$E5484,'Strutture ricettive (Query)'!$D5484,'Strutture ricettive (Query)'!$D5484&amp;" "&amp;'Strutture ricettive (Query)'!$E5484)</f>
        <v xml:space="preserve">17 </v>
      </c>
    </row>
    <row r="5485" spans="1:11" x14ac:dyDescent="0.25">
      <c r="A5485" s="18" t="s">
        <v>19709</v>
      </c>
      <c r="B5485" s="19" t="s">
        <v>25802</v>
      </c>
      <c r="C5485" s="19" t="s">
        <v>24598</v>
      </c>
      <c r="D5485" s="19"/>
      <c r="E5485" s="19"/>
      <c r="F5485" s="19" t="str">
        <f>'Strutture ricettive (Query)'!$C5485&amp;" "&amp;'Strutture ricettive (Query)'!$K5485</f>
        <v>dato mancante 0</v>
      </c>
      <c r="G5485" s="19" t="s">
        <v>23683</v>
      </c>
      <c r="H5485" s="19" t="s">
        <v>24598</v>
      </c>
      <c r="I5485" s="19" t="s">
        <v>24598</v>
      </c>
      <c r="J5485" s="19" t="s">
        <v>16789</v>
      </c>
      <c r="K5485" s="19">
        <f>IF('Strutture ricettive (Query)'!$D5485='Strutture ricettive (Query)'!$E5485,'Strutture ricettive (Query)'!$D5485,'Strutture ricettive (Query)'!$D5485&amp;" "&amp;'Strutture ricettive (Query)'!$E5485)</f>
        <v>0</v>
      </c>
    </row>
    <row r="5486" spans="1:11" x14ac:dyDescent="0.25">
      <c r="A5486" s="16" t="s">
        <v>19708</v>
      </c>
      <c r="B5486" s="17" t="s">
        <v>23687</v>
      </c>
      <c r="C5486" s="17" t="s">
        <v>26880</v>
      </c>
      <c r="D5486" s="17" t="s">
        <v>27032</v>
      </c>
      <c r="E5486" s="17"/>
      <c r="F5486" s="17" t="str">
        <f>'Strutture ricettive (Query)'!$C5486&amp;" "&amp;'Strutture ricettive (Query)'!$K5486</f>
        <v xml:space="preserve">C.Da Colle  25 </v>
      </c>
      <c r="G5486" s="17" t="s">
        <v>23683</v>
      </c>
      <c r="H5486" s="17" t="s">
        <v>24598</v>
      </c>
      <c r="I5486" s="17" t="s">
        <v>24598</v>
      </c>
      <c r="J5486" s="17" t="s">
        <v>16792</v>
      </c>
      <c r="K5486" s="17" t="str">
        <f>IF('Strutture ricettive (Query)'!$D5486='Strutture ricettive (Query)'!$E5486,'Strutture ricettive (Query)'!$D5486,'Strutture ricettive (Query)'!$D5486&amp;" "&amp;'Strutture ricettive (Query)'!$E5486)</f>
        <v xml:space="preserve">25 </v>
      </c>
    </row>
    <row r="5487" spans="1:11" x14ac:dyDescent="0.25">
      <c r="A5487" s="18" t="s">
        <v>19708</v>
      </c>
      <c r="B5487" s="19" t="s">
        <v>23688</v>
      </c>
      <c r="C5487" s="19" t="s">
        <v>28883</v>
      </c>
      <c r="D5487" s="19" t="s">
        <v>26875</v>
      </c>
      <c r="E5487" s="19"/>
      <c r="F5487" s="19" t="str">
        <f>'Strutture ricettive (Query)'!$C5487&amp;" "&amp;'Strutture ricettive (Query)'!$K5487</f>
        <v xml:space="preserve">Via Santa Lucia   6 </v>
      </c>
      <c r="G5487" s="19" t="s">
        <v>23432</v>
      </c>
      <c r="H5487" s="19" t="s">
        <v>24598</v>
      </c>
      <c r="I5487" s="19" t="s">
        <v>16795</v>
      </c>
      <c r="J5487" s="19" t="s">
        <v>16796</v>
      </c>
      <c r="K5487" s="19" t="str">
        <f>IF('Strutture ricettive (Query)'!$D5487='Strutture ricettive (Query)'!$E5487,'Strutture ricettive (Query)'!$D5487,'Strutture ricettive (Query)'!$D5487&amp;" "&amp;'Strutture ricettive (Query)'!$E5487)</f>
        <v xml:space="preserve">6 </v>
      </c>
    </row>
    <row r="5488" spans="1:11" x14ac:dyDescent="0.25">
      <c r="A5488" s="16" t="s">
        <v>19706</v>
      </c>
      <c r="B5488" s="17" t="s">
        <v>23689</v>
      </c>
      <c r="C5488" s="17" t="s">
        <v>28882</v>
      </c>
      <c r="D5488" s="17" t="s">
        <v>26951</v>
      </c>
      <c r="E5488" s="17"/>
      <c r="F5488" s="17" t="str">
        <f>'Strutture ricettive (Query)'!$C5488&amp;" "&amp;'Strutture ricettive (Query)'!$K5488</f>
        <v xml:space="preserve">Via Del Sangallo  4 </v>
      </c>
      <c r="G5488" s="17" t="s">
        <v>23432</v>
      </c>
      <c r="H5488" s="17" t="s">
        <v>24598</v>
      </c>
      <c r="I5488" s="17" t="s">
        <v>24598</v>
      </c>
      <c r="J5488" s="17" t="s">
        <v>24598</v>
      </c>
      <c r="K5488" s="17" t="str">
        <f>IF('Strutture ricettive (Query)'!$D5488='Strutture ricettive (Query)'!$E5488,'Strutture ricettive (Query)'!$D5488,'Strutture ricettive (Query)'!$D5488&amp;" "&amp;'Strutture ricettive (Query)'!$E5488)</f>
        <v xml:space="preserve">4 </v>
      </c>
    </row>
    <row r="5489" spans="1:11" x14ac:dyDescent="0.25">
      <c r="A5489" s="18" t="s">
        <v>19706</v>
      </c>
      <c r="B5489" s="19" t="s">
        <v>23690</v>
      </c>
      <c r="C5489" s="19" t="s">
        <v>28881</v>
      </c>
      <c r="D5489" s="19" t="s">
        <v>27112</v>
      </c>
      <c r="E5489" s="19"/>
      <c r="F5489" s="19" t="str">
        <f>'Strutture ricettive (Query)'!$C5489&amp;" "&amp;'Strutture ricettive (Query)'!$K5489</f>
        <v xml:space="preserve">Via Torino   13 </v>
      </c>
      <c r="G5489" s="19" t="s">
        <v>23432</v>
      </c>
      <c r="H5489" s="19" t="s">
        <v>24598</v>
      </c>
      <c r="I5489" s="19" t="s">
        <v>24598</v>
      </c>
      <c r="J5489" s="19" t="s">
        <v>24598</v>
      </c>
      <c r="K5489" s="19" t="str">
        <f>IF('Strutture ricettive (Query)'!$D5489='Strutture ricettive (Query)'!$E5489,'Strutture ricettive (Query)'!$D5489,'Strutture ricettive (Query)'!$D5489&amp;" "&amp;'Strutture ricettive (Query)'!$E5489)</f>
        <v xml:space="preserve">13 </v>
      </c>
    </row>
    <row r="5490" spans="1:11" x14ac:dyDescent="0.25">
      <c r="A5490" s="16" t="s">
        <v>19708</v>
      </c>
      <c r="B5490" s="17" t="s">
        <v>23691</v>
      </c>
      <c r="C5490" s="17" t="s">
        <v>27292</v>
      </c>
      <c r="D5490" s="17" t="s">
        <v>27132</v>
      </c>
      <c r="E5490" s="17"/>
      <c r="F5490" s="17" t="str">
        <f>'Strutture ricettive (Query)'!$C5490&amp;" "&amp;'Strutture ricettive (Query)'!$K5490</f>
        <v xml:space="preserve">Via Belvedere  11 </v>
      </c>
      <c r="G5490" s="17" t="s">
        <v>23432</v>
      </c>
      <c r="H5490" s="17" t="s">
        <v>24598</v>
      </c>
      <c r="I5490" s="17" t="s">
        <v>16803</v>
      </c>
      <c r="J5490" s="17" t="s">
        <v>16804</v>
      </c>
      <c r="K5490" s="17" t="str">
        <f>IF('Strutture ricettive (Query)'!$D5490='Strutture ricettive (Query)'!$E5490,'Strutture ricettive (Query)'!$D5490,'Strutture ricettive (Query)'!$D5490&amp;" "&amp;'Strutture ricettive (Query)'!$E5490)</f>
        <v xml:space="preserve">11 </v>
      </c>
    </row>
    <row r="5491" spans="1:11" x14ac:dyDescent="0.25">
      <c r="A5491" s="18" t="s">
        <v>19712</v>
      </c>
      <c r="B5491" s="19" t="s">
        <v>23692</v>
      </c>
      <c r="C5491" s="19" t="s">
        <v>26995</v>
      </c>
      <c r="D5491" s="19" t="s">
        <v>26885</v>
      </c>
      <c r="E5491" s="19"/>
      <c r="F5491" s="19" t="str">
        <f>'Strutture ricettive (Query)'!$C5491&amp;" "&amp;'Strutture ricettive (Query)'!$K5491</f>
        <v xml:space="preserve">Via San Martino  58 </v>
      </c>
      <c r="G5491" s="19" t="s">
        <v>23432</v>
      </c>
      <c r="H5491" s="19" t="s">
        <v>24598</v>
      </c>
      <c r="I5491" s="19" t="s">
        <v>24598</v>
      </c>
      <c r="J5491" s="19" t="s">
        <v>16807</v>
      </c>
      <c r="K5491" s="19" t="str">
        <f>IF('Strutture ricettive (Query)'!$D5491='Strutture ricettive (Query)'!$E5491,'Strutture ricettive (Query)'!$D5491,'Strutture ricettive (Query)'!$D5491&amp;" "&amp;'Strutture ricettive (Query)'!$E5491)</f>
        <v xml:space="preserve">58 </v>
      </c>
    </row>
    <row r="5492" spans="1:11" x14ac:dyDescent="0.25">
      <c r="A5492" s="16" t="s">
        <v>19708</v>
      </c>
      <c r="B5492" s="17" t="s">
        <v>23693</v>
      </c>
      <c r="C5492" s="17" t="s">
        <v>28879</v>
      </c>
      <c r="D5492" s="17" t="s">
        <v>28880</v>
      </c>
      <c r="E5492" s="17"/>
      <c r="F5492" s="17" t="str">
        <f>'Strutture ricettive (Query)'!$C5492&amp;" "&amp;'Strutture ricettive (Query)'!$K5492</f>
        <v xml:space="preserve">C.So G.Mazzini  170 </v>
      </c>
      <c r="G5492" s="17" t="s">
        <v>23432</v>
      </c>
      <c r="H5492" s="17" t="s">
        <v>24598</v>
      </c>
      <c r="I5492" s="17" t="s">
        <v>24598</v>
      </c>
      <c r="J5492" s="17" t="s">
        <v>16810</v>
      </c>
      <c r="K5492" s="17" t="str">
        <f>IF('Strutture ricettive (Query)'!$D5492='Strutture ricettive (Query)'!$E5492,'Strutture ricettive (Query)'!$D5492,'Strutture ricettive (Query)'!$D5492&amp;" "&amp;'Strutture ricettive (Query)'!$E5492)</f>
        <v xml:space="preserve">170 </v>
      </c>
    </row>
    <row r="5493" spans="1:11" x14ac:dyDescent="0.25">
      <c r="A5493" s="18" t="s">
        <v>19708</v>
      </c>
      <c r="B5493" s="19" t="s">
        <v>23694</v>
      </c>
      <c r="C5493" s="19" t="s">
        <v>28877</v>
      </c>
      <c r="D5493" s="19" t="s">
        <v>28878</v>
      </c>
      <c r="E5493" s="19"/>
      <c r="F5493" s="19" t="str">
        <f>'Strutture ricettive (Query)'!$C5493&amp;" "&amp;'Strutture ricettive (Query)'!$K5493</f>
        <v xml:space="preserve">Via A.Murri  15/A </v>
      </c>
      <c r="G5493" s="19" t="s">
        <v>23432</v>
      </c>
      <c r="H5493" s="19" t="s">
        <v>24598</v>
      </c>
      <c r="I5493" s="19" t="s">
        <v>24598</v>
      </c>
      <c r="J5493" s="19" t="s">
        <v>16813</v>
      </c>
      <c r="K5493" s="19" t="str">
        <f>IF('Strutture ricettive (Query)'!$D5493='Strutture ricettive (Query)'!$E5493,'Strutture ricettive (Query)'!$D5493,'Strutture ricettive (Query)'!$D5493&amp;" "&amp;'Strutture ricettive (Query)'!$E5493)</f>
        <v xml:space="preserve">15/A </v>
      </c>
    </row>
    <row r="5494" spans="1:11" x14ac:dyDescent="0.25">
      <c r="A5494" s="16" t="s">
        <v>19712</v>
      </c>
      <c r="B5494" s="17" t="s">
        <v>23695</v>
      </c>
      <c r="C5494" s="17" t="s">
        <v>28842</v>
      </c>
      <c r="D5494" s="17" t="s">
        <v>28876</v>
      </c>
      <c r="E5494" s="17"/>
      <c r="F5494" s="17" t="str">
        <f>'Strutture ricettive (Query)'!$C5494&amp;" "&amp;'Strutture ricettive (Query)'!$K5494</f>
        <v xml:space="preserve">Via L. Luciani  46/B </v>
      </c>
      <c r="G5494" s="17" t="s">
        <v>23432</v>
      </c>
      <c r="H5494" s="17" t="s">
        <v>24598</v>
      </c>
      <c r="I5494" s="17" t="s">
        <v>24598</v>
      </c>
      <c r="J5494" s="17" t="s">
        <v>16816</v>
      </c>
      <c r="K5494" s="17" t="str">
        <f>IF('Strutture ricettive (Query)'!$D5494='Strutture ricettive (Query)'!$E5494,'Strutture ricettive (Query)'!$D5494,'Strutture ricettive (Query)'!$D5494&amp;" "&amp;'Strutture ricettive (Query)'!$E5494)</f>
        <v xml:space="preserve">46/B </v>
      </c>
    </row>
    <row r="5495" spans="1:11" x14ac:dyDescent="0.25">
      <c r="A5495" s="18" t="s">
        <v>19707</v>
      </c>
      <c r="B5495" s="19" t="s">
        <v>23696</v>
      </c>
      <c r="C5495" s="19" t="s">
        <v>27714</v>
      </c>
      <c r="D5495" s="19" t="s">
        <v>27085</v>
      </c>
      <c r="E5495" s="19"/>
      <c r="F5495" s="19" t="str">
        <f>'Strutture ricettive (Query)'!$C5495&amp;" "&amp;'Strutture ricettive (Query)'!$K5495</f>
        <v xml:space="preserve">Via Pasubio  160 </v>
      </c>
      <c r="G5495" s="19" t="s">
        <v>23432</v>
      </c>
      <c r="H5495" s="19" t="s">
        <v>16957</v>
      </c>
      <c r="I5495" s="19" t="s">
        <v>16819</v>
      </c>
      <c r="J5495" s="19" t="s">
        <v>16820</v>
      </c>
      <c r="K5495" s="19" t="str">
        <f>IF('Strutture ricettive (Query)'!$D5495='Strutture ricettive (Query)'!$E5495,'Strutture ricettive (Query)'!$D5495,'Strutture ricettive (Query)'!$D5495&amp;" "&amp;'Strutture ricettive (Query)'!$E5495)</f>
        <v xml:space="preserve">160 </v>
      </c>
    </row>
    <row r="5496" spans="1:11" x14ac:dyDescent="0.25">
      <c r="A5496" s="16" t="s">
        <v>19708</v>
      </c>
      <c r="B5496" s="17" t="s">
        <v>23697</v>
      </c>
      <c r="C5496" s="17" t="s">
        <v>28875</v>
      </c>
      <c r="D5496" s="17" t="s">
        <v>26779</v>
      </c>
      <c r="E5496" s="17"/>
      <c r="F5496" s="17" t="str">
        <f>'Strutture ricettive (Query)'!$C5496&amp;" "&amp;'Strutture ricettive (Query)'!$K5496</f>
        <v xml:space="preserve">Via Monte Conero  90 </v>
      </c>
      <c r="G5496" s="17" t="s">
        <v>23432</v>
      </c>
      <c r="H5496" s="17" t="s">
        <v>24598</v>
      </c>
      <c r="I5496" s="17" t="s">
        <v>16823</v>
      </c>
      <c r="J5496" s="17" t="s">
        <v>16824</v>
      </c>
      <c r="K5496" s="17" t="str">
        <f>IF('Strutture ricettive (Query)'!$D5496='Strutture ricettive (Query)'!$E5496,'Strutture ricettive (Query)'!$D5496,'Strutture ricettive (Query)'!$D5496&amp;" "&amp;'Strutture ricettive (Query)'!$E5496)</f>
        <v xml:space="preserve">90 </v>
      </c>
    </row>
    <row r="5497" spans="1:11" x14ac:dyDescent="0.25">
      <c r="A5497" s="18" t="s">
        <v>19708</v>
      </c>
      <c r="B5497" s="19" t="s">
        <v>23698</v>
      </c>
      <c r="C5497" s="19" t="s">
        <v>28874</v>
      </c>
      <c r="D5497" s="19" t="s">
        <v>26997</v>
      </c>
      <c r="E5497" s="19"/>
      <c r="F5497" s="19" t="str">
        <f>'Strutture ricettive (Query)'!$C5497&amp;" "&amp;'Strutture ricettive (Query)'!$K5497</f>
        <v xml:space="preserve">Via Santa Maria Goretti  3 </v>
      </c>
      <c r="G5497" s="19" t="s">
        <v>23432</v>
      </c>
      <c r="H5497" s="19" t="s">
        <v>24598</v>
      </c>
      <c r="I5497" s="19" t="s">
        <v>16827</v>
      </c>
      <c r="J5497" s="19" t="s">
        <v>16828</v>
      </c>
      <c r="K5497" s="19" t="str">
        <f>IF('Strutture ricettive (Query)'!$D5497='Strutture ricettive (Query)'!$E5497,'Strutture ricettive (Query)'!$D5497,'Strutture ricettive (Query)'!$D5497&amp;" "&amp;'Strutture ricettive (Query)'!$E5497)</f>
        <v xml:space="preserve">3 </v>
      </c>
    </row>
    <row r="5498" spans="1:11" x14ac:dyDescent="0.25">
      <c r="A5498" s="16" t="s">
        <v>19708</v>
      </c>
      <c r="B5498" s="17" t="s">
        <v>23699</v>
      </c>
      <c r="C5498" s="17" t="s">
        <v>28215</v>
      </c>
      <c r="D5498" s="17" t="s">
        <v>26793</v>
      </c>
      <c r="E5498" s="17"/>
      <c r="F5498" s="17" t="str">
        <f>'Strutture ricettive (Query)'!$C5498&amp;" "&amp;'Strutture ricettive (Query)'!$K5498</f>
        <v xml:space="preserve">Via Sabotino  83 </v>
      </c>
      <c r="G5498" s="17" t="s">
        <v>23432</v>
      </c>
      <c r="H5498" s="17" t="s">
        <v>24598</v>
      </c>
      <c r="I5498" s="17" t="s">
        <v>16831</v>
      </c>
      <c r="J5498" s="17" t="s">
        <v>16832</v>
      </c>
      <c r="K5498" s="17" t="str">
        <f>IF('Strutture ricettive (Query)'!$D5498='Strutture ricettive (Query)'!$E5498,'Strutture ricettive (Query)'!$D5498,'Strutture ricettive (Query)'!$D5498&amp;" "&amp;'Strutture ricettive (Query)'!$E5498)</f>
        <v xml:space="preserve">83 </v>
      </c>
    </row>
    <row r="5499" spans="1:11" x14ac:dyDescent="0.25">
      <c r="A5499" s="18" t="s">
        <v>19708</v>
      </c>
      <c r="B5499" s="19" t="s">
        <v>23700</v>
      </c>
      <c r="C5499" s="19" t="s">
        <v>28874</v>
      </c>
      <c r="D5499" s="19" t="s">
        <v>27112</v>
      </c>
      <c r="E5499" s="19"/>
      <c r="F5499" s="19" t="str">
        <f>'Strutture ricettive (Query)'!$C5499&amp;" "&amp;'Strutture ricettive (Query)'!$K5499</f>
        <v xml:space="preserve">Via Santa Maria Goretti  13 </v>
      </c>
      <c r="G5499" s="19" t="s">
        <v>23432</v>
      </c>
      <c r="H5499" s="19" t="s">
        <v>14744</v>
      </c>
      <c r="I5499" s="19" t="s">
        <v>16835</v>
      </c>
      <c r="J5499" s="19" t="s">
        <v>16836</v>
      </c>
      <c r="K5499" s="19" t="str">
        <f>IF('Strutture ricettive (Query)'!$D5499='Strutture ricettive (Query)'!$E5499,'Strutture ricettive (Query)'!$D5499,'Strutture ricettive (Query)'!$D5499&amp;" "&amp;'Strutture ricettive (Query)'!$E5499)</f>
        <v xml:space="preserve">13 </v>
      </c>
    </row>
    <row r="5500" spans="1:11" x14ac:dyDescent="0.25">
      <c r="A5500" s="16" t="s">
        <v>19717</v>
      </c>
      <c r="B5500" s="17" t="s">
        <v>19728</v>
      </c>
      <c r="C5500" s="17" t="s">
        <v>28873</v>
      </c>
      <c r="D5500" s="17" t="s">
        <v>26873</v>
      </c>
      <c r="E5500" s="17"/>
      <c r="F5500" s="17" t="str">
        <f>'Strutture ricettive (Query)'!$C5500&amp;" "&amp;'Strutture ricettive (Query)'!$K5500</f>
        <v xml:space="preserve">Viale Dello Sport  60 </v>
      </c>
      <c r="G5500" s="17" t="s">
        <v>23432</v>
      </c>
      <c r="H5500" s="17" t="s">
        <v>16957</v>
      </c>
      <c r="I5500" s="17" t="s">
        <v>16838</v>
      </c>
      <c r="J5500" s="17" t="s">
        <v>16839</v>
      </c>
      <c r="K5500" s="17" t="str">
        <f>IF('Strutture ricettive (Query)'!$D5500='Strutture ricettive (Query)'!$E5500,'Strutture ricettive (Query)'!$D5500,'Strutture ricettive (Query)'!$D5500&amp;" "&amp;'Strutture ricettive (Query)'!$E5500)</f>
        <v xml:space="preserve">60 </v>
      </c>
    </row>
    <row r="5501" spans="1:11" x14ac:dyDescent="0.25">
      <c r="A5501" s="18" t="s">
        <v>19708</v>
      </c>
      <c r="B5501" s="19" t="s">
        <v>23701</v>
      </c>
      <c r="C5501" s="19" t="s">
        <v>28871</v>
      </c>
      <c r="D5501" s="19" t="s">
        <v>28872</v>
      </c>
      <c r="E5501" s="19"/>
      <c r="F5501" s="19" t="str">
        <f>'Strutture ricettive (Query)'!$C5501&amp;" "&amp;'Strutture ricettive (Query)'!$K5501</f>
        <v xml:space="preserve">Via Pascoli  14/A </v>
      </c>
      <c r="G5501" s="19" t="s">
        <v>23432</v>
      </c>
      <c r="H5501" s="19" t="s">
        <v>24598</v>
      </c>
      <c r="I5501" s="19" t="s">
        <v>24598</v>
      </c>
      <c r="J5501" s="19" t="s">
        <v>16842</v>
      </c>
      <c r="K5501" s="19" t="str">
        <f>IF('Strutture ricettive (Query)'!$D5501='Strutture ricettive (Query)'!$E5501,'Strutture ricettive (Query)'!$D5501,'Strutture ricettive (Query)'!$D5501&amp;" "&amp;'Strutture ricettive (Query)'!$E5501)</f>
        <v xml:space="preserve">14/A </v>
      </c>
    </row>
    <row r="5502" spans="1:11" x14ac:dyDescent="0.25">
      <c r="A5502" s="16" t="s">
        <v>19712</v>
      </c>
      <c r="B5502" s="17" t="s">
        <v>23702</v>
      </c>
      <c r="C5502" s="17" t="s">
        <v>28870</v>
      </c>
      <c r="D5502" s="17" t="s">
        <v>27032</v>
      </c>
      <c r="E5502" s="17"/>
      <c r="F5502" s="17" t="str">
        <f>'Strutture ricettive (Query)'!$C5502&amp;" "&amp;'Strutture ricettive (Query)'!$K5502</f>
        <v xml:space="preserve">Via Fusinato  25 </v>
      </c>
      <c r="G5502" s="17" t="s">
        <v>23432</v>
      </c>
      <c r="H5502" s="17" t="s">
        <v>24598</v>
      </c>
      <c r="I5502" s="17" t="s">
        <v>24598</v>
      </c>
      <c r="J5502" s="17" t="s">
        <v>16845</v>
      </c>
      <c r="K5502" s="17" t="str">
        <f>IF('Strutture ricettive (Query)'!$D5502='Strutture ricettive (Query)'!$E5502,'Strutture ricettive (Query)'!$D5502,'Strutture ricettive (Query)'!$D5502&amp;" "&amp;'Strutture ricettive (Query)'!$E5502)</f>
        <v xml:space="preserve">25 </v>
      </c>
    </row>
    <row r="5503" spans="1:11" x14ac:dyDescent="0.25">
      <c r="A5503" s="18" t="s">
        <v>19708</v>
      </c>
      <c r="B5503" s="19" t="s">
        <v>23703</v>
      </c>
      <c r="C5503" s="19" t="s">
        <v>26771</v>
      </c>
      <c r="D5503" s="19" t="s">
        <v>27126</v>
      </c>
      <c r="E5503" s="19"/>
      <c r="F5503" s="19" t="str">
        <f>'Strutture ricettive (Query)'!$C5503&amp;" "&amp;'Strutture ricettive (Query)'!$K5503</f>
        <v xml:space="preserve">Via Roma  119 </v>
      </c>
      <c r="G5503" s="19" t="s">
        <v>23432</v>
      </c>
      <c r="H5503" s="19" t="s">
        <v>24598</v>
      </c>
      <c r="I5503" s="19" t="s">
        <v>24598</v>
      </c>
      <c r="J5503" s="19" t="s">
        <v>16847</v>
      </c>
      <c r="K5503" s="19" t="str">
        <f>IF('Strutture ricettive (Query)'!$D5503='Strutture ricettive (Query)'!$E5503,'Strutture ricettive (Query)'!$D5503,'Strutture ricettive (Query)'!$D5503&amp;" "&amp;'Strutture ricettive (Query)'!$E5503)</f>
        <v xml:space="preserve">119 </v>
      </c>
    </row>
    <row r="5504" spans="1:11" x14ac:dyDescent="0.25">
      <c r="A5504" s="16" t="s">
        <v>19708</v>
      </c>
      <c r="B5504" s="17" t="s">
        <v>23704</v>
      </c>
      <c r="C5504" s="17" t="s">
        <v>28844</v>
      </c>
      <c r="D5504" s="17" t="s">
        <v>26787</v>
      </c>
      <c r="E5504" s="17"/>
      <c r="F5504" s="17" t="str">
        <f>'Strutture ricettive (Query)'!$C5504&amp;" "&amp;'Strutture ricettive (Query)'!$K5504</f>
        <v xml:space="preserve">Via S. Formentini  89 </v>
      </c>
      <c r="G5504" s="17" t="s">
        <v>23432</v>
      </c>
      <c r="H5504" s="17" t="s">
        <v>16957</v>
      </c>
      <c r="I5504" s="17" t="s">
        <v>24598</v>
      </c>
      <c r="J5504" s="17" t="s">
        <v>16850</v>
      </c>
      <c r="K5504" s="17" t="str">
        <f>IF('Strutture ricettive (Query)'!$D5504='Strutture ricettive (Query)'!$E5504,'Strutture ricettive (Query)'!$D5504,'Strutture ricettive (Query)'!$D5504&amp;" "&amp;'Strutture ricettive (Query)'!$E5504)</f>
        <v xml:space="preserve">89 </v>
      </c>
    </row>
    <row r="5505" spans="1:11" x14ac:dyDescent="0.25">
      <c r="A5505" s="18" t="s">
        <v>19706</v>
      </c>
      <c r="B5505" s="19" t="s">
        <v>23705</v>
      </c>
      <c r="C5505" s="19" t="s">
        <v>28837</v>
      </c>
      <c r="D5505" s="19" t="s">
        <v>26800</v>
      </c>
      <c r="E5505" s="19"/>
      <c r="F5505" s="19" t="str">
        <f>'Strutture ricettive (Query)'!$C5505&amp;" "&amp;'Strutture ricettive (Query)'!$K5505</f>
        <v xml:space="preserve">Via Fosse Ardeatine  8 </v>
      </c>
      <c r="G5505" s="19" t="s">
        <v>23432</v>
      </c>
      <c r="H5505" s="19" t="s">
        <v>16957</v>
      </c>
      <c r="I5505" s="19" t="s">
        <v>24598</v>
      </c>
      <c r="J5505" s="19" t="s">
        <v>16853</v>
      </c>
      <c r="K5505" s="19" t="str">
        <f>IF('Strutture ricettive (Query)'!$D5505='Strutture ricettive (Query)'!$E5505,'Strutture ricettive (Query)'!$D5505,'Strutture ricettive (Query)'!$D5505&amp;" "&amp;'Strutture ricettive (Query)'!$E5505)</f>
        <v xml:space="preserve">8 </v>
      </c>
    </row>
    <row r="5506" spans="1:11" x14ac:dyDescent="0.25">
      <c r="A5506" s="16" t="s">
        <v>19706</v>
      </c>
      <c r="B5506" s="17" t="s">
        <v>23706</v>
      </c>
      <c r="C5506" s="17" t="s">
        <v>28198</v>
      </c>
      <c r="D5506" s="17" t="s">
        <v>26875</v>
      </c>
      <c r="E5506" s="17"/>
      <c r="F5506" s="17" t="str">
        <f>'Strutture ricettive (Query)'!$C5506&amp;" "&amp;'Strutture ricettive (Query)'!$K5506</f>
        <v xml:space="preserve">Via R. Zandonai  6 </v>
      </c>
      <c r="G5506" s="17" t="s">
        <v>23432</v>
      </c>
      <c r="H5506" s="17" t="s">
        <v>16957</v>
      </c>
      <c r="I5506" s="17" t="s">
        <v>24598</v>
      </c>
      <c r="J5506" s="17" t="s">
        <v>16856</v>
      </c>
      <c r="K5506" s="17" t="str">
        <f>IF('Strutture ricettive (Query)'!$D5506='Strutture ricettive (Query)'!$E5506,'Strutture ricettive (Query)'!$D5506,'Strutture ricettive (Query)'!$D5506&amp;" "&amp;'Strutture ricettive (Query)'!$E5506)</f>
        <v xml:space="preserve">6 </v>
      </c>
    </row>
    <row r="5507" spans="1:11" x14ac:dyDescent="0.25">
      <c r="A5507" s="18" t="s">
        <v>19706</v>
      </c>
      <c r="B5507" s="19" t="s">
        <v>23707</v>
      </c>
      <c r="C5507" s="19" t="s">
        <v>28210</v>
      </c>
      <c r="D5507" s="19" t="s">
        <v>26997</v>
      </c>
      <c r="E5507" s="19"/>
      <c r="F5507" s="19" t="str">
        <f>'Strutture ricettive (Query)'!$C5507&amp;" "&amp;'Strutture ricettive (Query)'!$K5507</f>
        <v xml:space="preserve">Via Gaspare Spontini  3 </v>
      </c>
      <c r="G5507" s="19" t="s">
        <v>23432</v>
      </c>
      <c r="H5507" s="19" t="s">
        <v>26649</v>
      </c>
      <c r="I5507" s="19" t="s">
        <v>24598</v>
      </c>
      <c r="J5507" s="19" t="s">
        <v>16860</v>
      </c>
      <c r="K5507" s="19" t="str">
        <f>IF('Strutture ricettive (Query)'!$D5507='Strutture ricettive (Query)'!$E5507,'Strutture ricettive (Query)'!$D5507,'Strutture ricettive (Query)'!$D5507&amp;" "&amp;'Strutture ricettive (Query)'!$E5507)</f>
        <v xml:space="preserve">3 </v>
      </c>
    </row>
    <row r="5508" spans="1:11" x14ac:dyDescent="0.25">
      <c r="A5508" s="16" t="s">
        <v>19712</v>
      </c>
      <c r="B5508" s="17" t="s">
        <v>23708</v>
      </c>
      <c r="C5508" s="17" t="s">
        <v>26932</v>
      </c>
      <c r="D5508" s="17" t="s">
        <v>28605</v>
      </c>
      <c r="E5508" s="17"/>
      <c r="F5508" s="17" t="str">
        <f>'Strutture ricettive (Query)'!$C5508&amp;" "&amp;'Strutture ricettive (Query)'!$K5508</f>
        <v xml:space="preserve">Via Cristoforo Colombo  109 </v>
      </c>
      <c r="G5508" s="17" t="s">
        <v>23432</v>
      </c>
      <c r="H5508" s="17" t="s">
        <v>16957</v>
      </c>
      <c r="I5508" s="17" t="s">
        <v>24598</v>
      </c>
      <c r="J5508" s="17" t="s">
        <v>16863</v>
      </c>
      <c r="K5508" s="17" t="str">
        <f>IF('Strutture ricettive (Query)'!$D5508='Strutture ricettive (Query)'!$E5508,'Strutture ricettive (Query)'!$D5508,'Strutture ricettive (Query)'!$D5508&amp;" "&amp;'Strutture ricettive (Query)'!$E5508)</f>
        <v xml:space="preserve">109 </v>
      </c>
    </row>
    <row r="5509" spans="1:11" x14ac:dyDescent="0.25">
      <c r="A5509" s="18" t="s">
        <v>19712</v>
      </c>
      <c r="B5509" s="19" t="s">
        <v>23709</v>
      </c>
      <c r="C5509" s="19" t="s">
        <v>28838</v>
      </c>
      <c r="D5509" s="19" t="s">
        <v>27132</v>
      </c>
      <c r="E5509" s="19"/>
      <c r="F5509" s="19" t="str">
        <f>'Strutture ricettive (Query)'!$C5509&amp;" "&amp;'Strutture ricettive (Query)'!$K5509</f>
        <v xml:space="preserve">Via Labirinto  11 </v>
      </c>
      <c r="G5509" s="19" t="s">
        <v>23432</v>
      </c>
      <c r="H5509" s="19" t="s">
        <v>24598</v>
      </c>
      <c r="I5509" s="19" t="s">
        <v>16866</v>
      </c>
      <c r="J5509" s="19" t="s">
        <v>16867</v>
      </c>
      <c r="K5509" s="19" t="str">
        <f>IF('Strutture ricettive (Query)'!$D5509='Strutture ricettive (Query)'!$E5509,'Strutture ricettive (Query)'!$D5509,'Strutture ricettive (Query)'!$D5509&amp;" "&amp;'Strutture ricettive (Query)'!$E5509)</f>
        <v xml:space="preserve">11 </v>
      </c>
    </row>
    <row r="5510" spans="1:11" x14ac:dyDescent="0.25">
      <c r="A5510" s="16" t="s">
        <v>19707</v>
      </c>
      <c r="B5510" s="17" t="s">
        <v>23710</v>
      </c>
      <c r="C5510" s="17" t="s">
        <v>28837</v>
      </c>
      <c r="D5510" s="17" t="s">
        <v>27122</v>
      </c>
      <c r="E5510" s="17"/>
      <c r="F5510" s="17" t="str">
        <f>'Strutture ricettive (Query)'!$C5510&amp;" "&amp;'Strutture ricettive (Query)'!$K5510</f>
        <v xml:space="preserve">Via Fosse Ardeatine  12 </v>
      </c>
      <c r="G5510" s="17" t="s">
        <v>23432</v>
      </c>
      <c r="H5510" s="17" t="s">
        <v>16957</v>
      </c>
      <c r="I5510" s="17" t="s">
        <v>16870</v>
      </c>
      <c r="J5510" s="17" t="s">
        <v>16871</v>
      </c>
      <c r="K5510" s="17" t="str">
        <f>IF('Strutture ricettive (Query)'!$D5510='Strutture ricettive (Query)'!$E5510,'Strutture ricettive (Query)'!$D5510,'Strutture ricettive (Query)'!$D5510&amp;" "&amp;'Strutture ricettive (Query)'!$E5510)</f>
        <v xml:space="preserve">12 </v>
      </c>
    </row>
    <row r="5511" spans="1:11" x14ac:dyDescent="0.25">
      <c r="A5511" s="18" t="s">
        <v>19708</v>
      </c>
      <c r="B5511" s="19" t="s">
        <v>23711</v>
      </c>
      <c r="C5511" s="19" t="s">
        <v>28836</v>
      </c>
      <c r="D5511" s="19" t="s">
        <v>26836</v>
      </c>
      <c r="E5511" s="19"/>
      <c r="F5511" s="19" t="str">
        <f>'Strutture ricettive (Query)'!$C5511&amp;" "&amp;'Strutture ricettive (Query)'!$K5511</f>
        <v xml:space="preserve">Largo Elio Fileni  7 </v>
      </c>
      <c r="G5511" s="19" t="s">
        <v>23432</v>
      </c>
      <c r="H5511" s="19" t="s">
        <v>16957</v>
      </c>
      <c r="I5511" s="19" t="s">
        <v>24598</v>
      </c>
      <c r="J5511" s="19" t="s">
        <v>16874</v>
      </c>
      <c r="K5511" s="19" t="str">
        <f>IF('Strutture ricettive (Query)'!$D5511='Strutture ricettive (Query)'!$E5511,'Strutture ricettive (Query)'!$D5511,'Strutture ricettive (Query)'!$D5511&amp;" "&amp;'Strutture ricettive (Query)'!$E5511)</f>
        <v xml:space="preserve">7 </v>
      </c>
    </row>
    <row r="5512" spans="1:11" x14ac:dyDescent="0.25">
      <c r="A5512" s="16" t="s">
        <v>19708</v>
      </c>
      <c r="B5512" s="17" t="s">
        <v>19788</v>
      </c>
      <c r="C5512" s="17" t="s">
        <v>28835</v>
      </c>
      <c r="D5512" s="17" t="s">
        <v>27574</v>
      </c>
      <c r="E5512" s="17"/>
      <c r="F5512" s="17" t="str">
        <f>'Strutture ricettive (Query)'!$C5512&amp;" "&amp;'Strutture ricettive (Query)'!$K5512</f>
        <v xml:space="preserve">Via G. Voltattorni  128 </v>
      </c>
      <c r="G5512" s="17" t="s">
        <v>23432</v>
      </c>
      <c r="H5512" s="17" t="s">
        <v>16957</v>
      </c>
      <c r="I5512" s="17" t="s">
        <v>24598</v>
      </c>
      <c r="J5512" s="17" t="s">
        <v>16879</v>
      </c>
      <c r="K5512" s="17" t="str">
        <f>IF('Strutture ricettive (Query)'!$D5512='Strutture ricettive (Query)'!$E5512,'Strutture ricettive (Query)'!$D5512,'Strutture ricettive (Query)'!$D5512&amp;" "&amp;'Strutture ricettive (Query)'!$E5512)</f>
        <v xml:space="preserve">128 </v>
      </c>
    </row>
    <row r="5513" spans="1:11" x14ac:dyDescent="0.25">
      <c r="A5513" s="18" t="s">
        <v>19708</v>
      </c>
      <c r="B5513" s="19" t="s">
        <v>23713</v>
      </c>
      <c r="C5513" s="19" t="s">
        <v>28834</v>
      </c>
      <c r="D5513" s="19" t="s">
        <v>26781</v>
      </c>
      <c r="E5513" s="19"/>
      <c r="F5513" s="19" t="str">
        <f>'Strutture ricettive (Query)'!$C5513&amp;" "&amp;'Strutture ricettive (Query)'!$K5513</f>
        <v xml:space="preserve">Via Due Giugno  9 </v>
      </c>
      <c r="G5513" s="19" t="s">
        <v>23432</v>
      </c>
      <c r="H5513" s="19" t="s">
        <v>16957</v>
      </c>
      <c r="I5513" s="19" t="s">
        <v>24598</v>
      </c>
      <c r="J5513" s="19" t="s">
        <v>16882</v>
      </c>
      <c r="K5513" s="19" t="str">
        <f>IF('Strutture ricettive (Query)'!$D5513='Strutture ricettive (Query)'!$E5513,'Strutture ricettive (Query)'!$D5513,'Strutture ricettive (Query)'!$D5513&amp;" "&amp;'Strutture ricettive (Query)'!$E5513)</f>
        <v xml:space="preserve">9 </v>
      </c>
    </row>
    <row r="5514" spans="1:11" x14ac:dyDescent="0.25">
      <c r="A5514" s="16" t="s">
        <v>19706</v>
      </c>
      <c r="B5514" s="17" t="s">
        <v>23714</v>
      </c>
      <c r="C5514" s="17" t="s">
        <v>28833</v>
      </c>
      <c r="D5514" s="17" t="s">
        <v>27041</v>
      </c>
      <c r="E5514" s="17"/>
      <c r="F5514" s="17" t="str">
        <f>'Strutture ricettive (Query)'!$C5514&amp;" "&amp;'Strutture ricettive (Query)'!$K5514</f>
        <v xml:space="preserve">Via Monfalcone  23 </v>
      </c>
      <c r="G5514" s="17" t="s">
        <v>23432</v>
      </c>
      <c r="H5514" s="17" t="s">
        <v>16957</v>
      </c>
      <c r="I5514" s="17" t="s">
        <v>24598</v>
      </c>
      <c r="J5514" s="17" t="s">
        <v>16885</v>
      </c>
      <c r="K5514" s="17" t="str">
        <f>IF('Strutture ricettive (Query)'!$D5514='Strutture ricettive (Query)'!$E5514,'Strutture ricettive (Query)'!$D5514,'Strutture ricettive (Query)'!$D5514&amp;" "&amp;'Strutture ricettive (Query)'!$E5514)</f>
        <v xml:space="preserve">23 </v>
      </c>
    </row>
    <row r="5515" spans="1:11" x14ac:dyDescent="0.25">
      <c r="A5515" s="18" t="s">
        <v>19706</v>
      </c>
      <c r="B5515" s="19" t="s">
        <v>23715</v>
      </c>
      <c r="C5515" s="19" t="s">
        <v>28832</v>
      </c>
      <c r="D5515" s="19" t="s">
        <v>27050</v>
      </c>
      <c r="E5515" s="19"/>
      <c r="F5515" s="19" t="str">
        <f>'Strutture ricettive (Query)'!$C5515&amp;" "&amp;'Strutture ricettive (Query)'!$K5515</f>
        <v xml:space="preserve">Via Fanfulla Da Lodi  21 </v>
      </c>
      <c r="G5515" s="19" t="s">
        <v>23432</v>
      </c>
      <c r="H5515" s="19" t="s">
        <v>16957</v>
      </c>
      <c r="I5515" s="19" t="s">
        <v>24598</v>
      </c>
      <c r="J5515" s="19" t="s">
        <v>16853</v>
      </c>
      <c r="K5515" s="19" t="str">
        <f>IF('Strutture ricettive (Query)'!$D5515='Strutture ricettive (Query)'!$E5515,'Strutture ricettive (Query)'!$D5515,'Strutture ricettive (Query)'!$D5515&amp;" "&amp;'Strutture ricettive (Query)'!$E5515)</f>
        <v xml:space="preserve">21 </v>
      </c>
    </row>
    <row r="5516" spans="1:11" x14ac:dyDescent="0.25">
      <c r="A5516" s="16" t="s">
        <v>19708</v>
      </c>
      <c r="B5516" s="17" t="s">
        <v>23716</v>
      </c>
      <c r="C5516" s="17" t="s">
        <v>28839</v>
      </c>
      <c r="D5516" s="17" t="s">
        <v>27152</v>
      </c>
      <c r="E5516" s="17"/>
      <c r="F5516" s="17" t="str">
        <f>'Strutture ricettive (Query)'!$C5516&amp;" "&amp;'Strutture ricettive (Query)'!$K5516</f>
        <v xml:space="preserve">Via G. Spontini  1 </v>
      </c>
      <c r="G5516" s="17" t="s">
        <v>23432</v>
      </c>
      <c r="H5516" s="17" t="s">
        <v>16957</v>
      </c>
      <c r="I5516" s="17" t="s">
        <v>24598</v>
      </c>
      <c r="J5516" s="17" t="s">
        <v>16891</v>
      </c>
      <c r="K5516" s="17" t="str">
        <f>IF('Strutture ricettive (Query)'!$D5516='Strutture ricettive (Query)'!$E5516,'Strutture ricettive (Query)'!$D5516,'Strutture ricettive (Query)'!$D5516&amp;" "&amp;'Strutture ricettive (Query)'!$E5516)</f>
        <v xml:space="preserve">1 </v>
      </c>
    </row>
    <row r="5517" spans="1:11" x14ac:dyDescent="0.25">
      <c r="A5517" s="18" t="s">
        <v>19706</v>
      </c>
      <c r="B5517" s="19" t="s">
        <v>23717</v>
      </c>
      <c r="C5517" s="19" t="s">
        <v>27691</v>
      </c>
      <c r="D5517" s="19" t="s">
        <v>26863</v>
      </c>
      <c r="E5517" s="19"/>
      <c r="F5517" s="19" t="str">
        <f>'Strutture ricettive (Query)'!$C5517&amp;" "&amp;'Strutture ricettive (Query)'!$K5517</f>
        <v xml:space="preserve">Via Lombardia  64 </v>
      </c>
      <c r="G5517" s="19" t="s">
        <v>23432</v>
      </c>
      <c r="H5517" s="19" t="s">
        <v>16957</v>
      </c>
      <c r="I5517" s="19" t="s">
        <v>24598</v>
      </c>
      <c r="J5517" s="19" t="s">
        <v>16894</v>
      </c>
      <c r="K5517" s="19" t="str">
        <f>IF('Strutture ricettive (Query)'!$D5517='Strutture ricettive (Query)'!$E5517,'Strutture ricettive (Query)'!$D5517,'Strutture ricettive (Query)'!$D5517&amp;" "&amp;'Strutture ricettive (Query)'!$E5517)</f>
        <v xml:space="preserve">64 </v>
      </c>
    </row>
    <row r="5518" spans="1:11" x14ac:dyDescent="0.25">
      <c r="A5518" s="16" t="s">
        <v>19708</v>
      </c>
      <c r="B5518" s="17" t="s">
        <v>23718</v>
      </c>
      <c r="C5518" s="17" t="s">
        <v>28830</v>
      </c>
      <c r="D5518" s="17" t="s">
        <v>27152</v>
      </c>
      <c r="E5518" s="17"/>
      <c r="F5518" s="17" t="str">
        <f>'Strutture ricettive (Query)'!$C5518&amp;" "&amp;'Strutture ricettive (Query)'!$K5518</f>
        <v xml:space="preserve">Via Faustina Maratta  1 </v>
      </c>
      <c r="G5518" s="17" t="s">
        <v>23432</v>
      </c>
      <c r="H5518" s="17" t="s">
        <v>16957</v>
      </c>
      <c r="I5518" s="17" t="s">
        <v>16897</v>
      </c>
      <c r="J5518" s="17" t="s">
        <v>16898</v>
      </c>
      <c r="K5518" s="17" t="str">
        <f>IF('Strutture ricettive (Query)'!$D5518='Strutture ricettive (Query)'!$E5518,'Strutture ricettive (Query)'!$D5518,'Strutture ricettive (Query)'!$D5518&amp;" "&amp;'Strutture ricettive (Query)'!$E5518)</f>
        <v xml:space="preserve">1 </v>
      </c>
    </row>
    <row r="5519" spans="1:11" x14ac:dyDescent="0.25">
      <c r="A5519" s="18" t="s">
        <v>19712</v>
      </c>
      <c r="B5519" s="19" t="s">
        <v>23720</v>
      </c>
      <c r="C5519" s="19" t="s">
        <v>28249</v>
      </c>
      <c r="D5519" s="19" t="s">
        <v>26853</v>
      </c>
      <c r="E5519" s="19"/>
      <c r="F5519" s="19" t="str">
        <f>'Strutture ricettive (Query)'!$C5519&amp;" "&amp;'Strutture ricettive (Query)'!$K5519</f>
        <v xml:space="preserve">Via C. Maffei  68 </v>
      </c>
      <c r="G5519" s="19" t="s">
        <v>23432</v>
      </c>
      <c r="H5519" s="19" t="s">
        <v>24598</v>
      </c>
      <c r="I5519" s="19" t="s">
        <v>16906</v>
      </c>
      <c r="J5519" s="19" t="s">
        <v>16907</v>
      </c>
      <c r="K5519" s="19" t="str">
        <f>IF('Strutture ricettive (Query)'!$D5519='Strutture ricettive (Query)'!$E5519,'Strutture ricettive (Query)'!$D5519,'Strutture ricettive (Query)'!$D5519&amp;" "&amp;'Strutture ricettive (Query)'!$E5519)</f>
        <v xml:space="preserve">68 </v>
      </c>
    </row>
    <row r="5520" spans="1:11" x14ac:dyDescent="0.25">
      <c r="A5520" s="16" t="s">
        <v>19708</v>
      </c>
      <c r="B5520" s="17" t="s">
        <v>23721</v>
      </c>
      <c r="C5520" s="17" t="s">
        <v>28829</v>
      </c>
      <c r="D5520" s="17" t="s">
        <v>27143</v>
      </c>
      <c r="E5520" s="17"/>
      <c r="F5520" s="17" t="str">
        <f>'Strutture ricettive (Query)'!$C5520&amp;" "&amp;'Strutture ricettive (Query)'!$K5520</f>
        <v xml:space="preserve">Via Luciano Manara  10 </v>
      </c>
      <c r="G5520" s="17" t="s">
        <v>23432</v>
      </c>
      <c r="H5520" s="17" t="s">
        <v>24598</v>
      </c>
      <c r="I5520" s="17" t="s">
        <v>24598</v>
      </c>
      <c r="J5520" s="17" t="s">
        <v>16910</v>
      </c>
      <c r="K5520" s="17" t="str">
        <f>IF('Strutture ricettive (Query)'!$D5520='Strutture ricettive (Query)'!$E5520,'Strutture ricettive (Query)'!$D5520,'Strutture ricettive (Query)'!$D5520&amp;" "&amp;'Strutture ricettive (Query)'!$E5520)</f>
        <v xml:space="preserve">10 </v>
      </c>
    </row>
    <row r="5521" spans="1:11" x14ac:dyDescent="0.25">
      <c r="A5521" s="18" t="s">
        <v>19723</v>
      </c>
      <c r="B5521" s="19" t="s">
        <v>23722</v>
      </c>
      <c r="C5521" s="19" t="s">
        <v>26799</v>
      </c>
      <c r="D5521" s="19" t="s">
        <v>27751</v>
      </c>
      <c r="E5521" s="19"/>
      <c r="F5521" s="19" t="str">
        <f>'Strutture ricettive (Query)'!$C5521&amp;" "&amp;'Strutture ricettive (Query)'!$K5521</f>
        <v xml:space="preserve">Viale Rinascimento  141 </v>
      </c>
      <c r="G5521" s="19" t="s">
        <v>23432</v>
      </c>
      <c r="H5521" s="19" t="s">
        <v>24598</v>
      </c>
      <c r="I5521" s="19" t="s">
        <v>16913</v>
      </c>
      <c r="J5521" s="19" t="s">
        <v>16914</v>
      </c>
      <c r="K5521" s="19" t="str">
        <f>IF('Strutture ricettive (Query)'!$D5521='Strutture ricettive (Query)'!$E5521,'Strutture ricettive (Query)'!$D5521,'Strutture ricettive (Query)'!$D5521&amp;" "&amp;'Strutture ricettive (Query)'!$E5521)</f>
        <v xml:space="preserve">141 </v>
      </c>
    </row>
    <row r="5522" spans="1:11" x14ac:dyDescent="0.25">
      <c r="A5522" s="16" t="s">
        <v>19708</v>
      </c>
      <c r="B5522" s="17" t="s">
        <v>23723</v>
      </c>
      <c r="C5522" s="17" t="s">
        <v>28828</v>
      </c>
      <c r="D5522" s="17" t="s">
        <v>27143</v>
      </c>
      <c r="E5522" s="17"/>
      <c r="F5522" s="17" t="str">
        <f>'Strutture ricettive (Query)'!$C5522&amp;" "&amp;'Strutture ricettive (Query)'!$K5522</f>
        <v xml:space="preserve">Via Pio Ix  10 </v>
      </c>
      <c r="G5522" s="17" t="s">
        <v>23432</v>
      </c>
      <c r="H5522" s="17" t="s">
        <v>26651</v>
      </c>
      <c r="I5522" s="17" t="s">
        <v>16918</v>
      </c>
      <c r="J5522" s="17" t="s">
        <v>16919</v>
      </c>
      <c r="K5522" s="17" t="str">
        <f>IF('Strutture ricettive (Query)'!$D5522='Strutture ricettive (Query)'!$E5522,'Strutture ricettive (Query)'!$D5522,'Strutture ricettive (Query)'!$D5522&amp;" "&amp;'Strutture ricettive (Query)'!$E5522)</f>
        <v xml:space="preserve">10 </v>
      </c>
    </row>
    <row r="5523" spans="1:11" x14ac:dyDescent="0.25">
      <c r="A5523" s="18" t="s">
        <v>19708</v>
      </c>
      <c r="B5523" s="19" t="s">
        <v>19749</v>
      </c>
      <c r="C5523" s="19" t="s">
        <v>28827</v>
      </c>
      <c r="D5523" s="19" t="s">
        <v>27152</v>
      </c>
      <c r="E5523" s="19"/>
      <c r="F5523" s="19" t="str">
        <f>'Strutture ricettive (Query)'!$C5523&amp;" "&amp;'Strutture ricettive (Query)'!$K5523</f>
        <v xml:space="preserve">Piazza Del Redentore  1 </v>
      </c>
      <c r="G5523" s="19" t="s">
        <v>23432</v>
      </c>
      <c r="H5523" s="19" t="s">
        <v>24598</v>
      </c>
      <c r="I5523" s="19" t="s">
        <v>16929</v>
      </c>
      <c r="J5523" s="19" t="s">
        <v>16930</v>
      </c>
      <c r="K5523" s="19" t="str">
        <f>IF('Strutture ricettive (Query)'!$D5523='Strutture ricettive (Query)'!$E5523,'Strutture ricettive (Query)'!$D5523,'Strutture ricettive (Query)'!$D5523&amp;" "&amp;'Strutture ricettive (Query)'!$E5523)</f>
        <v xml:space="preserve">1 </v>
      </c>
    </row>
    <row r="5524" spans="1:11" x14ac:dyDescent="0.25">
      <c r="A5524" s="16" t="s">
        <v>19708</v>
      </c>
      <c r="B5524" s="17" t="s">
        <v>23726</v>
      </c>
      <c r="C5524" s="17" t="s">
        <v>28826</v>
      </c>
      <c r="D5524" s="17" t="s">
        <v>26916</v>
      </c>
      <c r="E5524" s="17"/>
      <c r="F5524" s="17" t="str">
        <f>'Strutture ricettive (Query)'!$C5524&amp;" "&amp;'Strutture ricettive (Query)'!$K5524</f>
        <v xml:space="preserve">Largo Esperanto  5 </v>
      </c>
      <c r="G5524" s="17" t="s">
        <v>23432</v>
      </c>
      <c r="H5524" s="17" t="s">
        <v>24598</v>
      </c>
      <c r="I5524" s="17" t="s">
        <v>16933</v>
      </c>
      <c r="J5524" s="17" t="s">
        <v>16934</v>
      </c>
      <c r="K5524" s="17" t="str">
        <f>IF('Strutture ricettive (Query)'!$D5524='Strutture ricettive (Query)'!$E5524,'Strutture ricettive (Query)'!$D5524,'Strutture ricettive (Query)'!$D5524&amp;" "&amp;'Strutture ricettive (Query)'!$E5524)</f>
        <v xml:space="preserve">5 </v>
      </c>
    </row>
    <row r="5525" spans="1:11" x14ac:dyDescent="0.25">
      <c r="A5525" s="18" t="s">
        <v>19708</v>
      </c>
      <c r="B5525" s="19" t="s">
        <v>23727</v>
      </c>
      <c r="C5525" s="19" t="s">
        <v>28825</v>
      </c>
      <c r="D5525" s="19" t="s">
        <v>26997</v>
      </c>
      <c r="E5525" s="19"/>
      <c r="F5525" s="19" t="str">
        <f>'Strutture ricettive (Query)'!$C5525&amp;" "&amp;'Strutture ricettive (Query)'!$K5525</f>
        <v xml:space="preserve">Via S. Voltattorni  3 </v>
      </c>
      <c r="G5525" s="19" t="s">
        <v>23432</v>
      </c>
      <c r="H5525" s="19" t="s">
        <v>24598</v>
      </c>
      <c r="I5525" s="19" t="s">
        <v>24598</v>
      </c>
      <c r="J5525" s="19" t="s">
        <v>16938</v>
      </c>
      <c r="K5525" s="19" t="str">
        <f>IF('Strutture ricettive (Query)'!$D5525='Strutture ricettive (Query)'!$E5525,'Strutture ricettive (Query)'!$D5525,'Strutture ricettive (Query)'!$D5525&amp;" "&amp;'Strutture ricettive (Query)'!$E5525)</f>
        <v xml:space="preserve">3 </v>
      </c>
    </row>
    <row r="5526" spans="1:11" x14ac:dyDescent="0.25">
      <c r="A5526" s="16" t="s">
        <v>19708</v>
      </c>
      <c r="B5526" s="17" t="s">
        <v>23728</v>
      </c>
      <c r="C5526" s="17" t="s">
        <v>28831</v>
      </c>
      <c r="D5526" s="17" t="s">
        <v>27112</v>
      </c>
      <c r="E5526" s="17"/>
      <c r="F5526" s="17" t="str">
        <f>'Strutture ricettive (Query)'!$C5526&amp;" "&amp;'Strutture ricettive (Query)'!$K5526</f>
        <v xml:space="preserve">Via Del Caravaggio  13 </v>
      </c>
      <c r="G5526" s="17" t="s">
        <v>23432</v>
      </c>
      <c r="H5526" s="17" t="s">
        <v>24598</v>
      </c>
      <c r="I5526" s="17" t="s">
        <v>16941</v>
      </c>
      <c r="J5526" s="17" t="s">
        <v>16942</v>
      </c>
      <c r="K5526" s="17" t="str">
        <f>IF('Strutture ricettive (Query)'!$D5526='Strutture ricettive (Query)'!$E5526,'Strutture ricettive (Query)'!$D5526,'Strutture ricettive (Query)'!$D5526&amp;" "&amp;'Strutture ricettive (Query)'!$E5526)</f>
        <v xml:space="preserve">13 </v>
      </c>
    </row>
    <row r="5527" spans="1:11" x14ac:dyDescent="0.25">
      <c r="A5527" s="18" t="s">
        <v>19708</v>
      </c>
      <c r="B5527" s="19" t="s">
        <v>23729</v>
      </c>
      <c r="C5527" s="19" t="s">
        <v>28205</v>
      </c>
      <c r="D5527" s="19" t="s">
        <v>27231</v>
      </c>
      <c r="E5527" s="19"/>
      <c r="F5527" s="19" t="str">
        <f>'Strutture ricettive (Query)'!$C5527&amp;" "&amp;'Strutture ricettive (Query)'!$K5527</f>
        <v xml:space="preserve">Via Dei Laureati  86 </v>
      </c>
      <c r="G5527" s="19" t="s">
        <v>23432</v>
      </c>
      <c r="H5527" s="19" t="s">
        <v>24598</v>
      </c>
      <c r="I5527" s="19" t="s">
        <v>16945</v>
      </c>
      <c r="J5527" s="19" t="s">
        <v>16946</v>
      </c>
      <c r="K5527" s="19" t="str">
        <f>IF('Strutture ricettive (Query)'!$D5527='Strutture ricettive (Query)'!$E5527,'Strutture ricettive (Query)'!$D5527,'Strutture ricettive (Query)'!$D5527&amp;" "&amp;'Strutture ricettive (Query)'!$E5527)</f>
        <v xml:space="preserve">86 </v>
      </c>
    </row>
    <row r="5528" spans="1:11" x14ac:dyDescent="0.25">
      <c r="A5528" s="16" t="s">
        <v>19708</v>
      </c>
      <c r="B5528" s="17" t="s">
        <v>23731</v>
      </c>
      <c r="C5528" s="17" t="s">
        <v>28845</v>
      </c>
      <c r="D5528" s="17" t="s">
        <v>27086</v>
      </c>
      <c r="E5528" s="17"/>
      <c r="F5528" s="17" t="str">
        <f>'Strutture ricettive (Query)'!$C5528&amp;" "&amp;'Strutture ricettive (Query)'!$K5528</f>
        <v xml:space="preserve">Via Calatafimi  16 </v>
      </c>
      <c r="G5528" s="17" t="s">
        <v>23432</v>
      </c>
      <c r="H5528" s="17" t="s">
        <v>24598</v>
      </c>
      <c r="I5528" s="17" t="s">
        <v>16953</v>
      </c>
      <c r="J5528" s="17" t="s">
        <v>16954</v>
      </c>
      <c r="K5528" s="17" t="str">
        <f>IF('Strutture ricettive (Query)'!$D5528='Strutture ricettive (Query)'!$E5528,'Strutture ricettive (Query)'!$D5528,'Strutture ricettive (Query)'!$D5528&amp;" "&amp;'Strutture ricettive (Query)'!$E5528)</f>
        <v xml:space="preserve">16 </v>
      </c>
    </row>
    <row r="5529" spans="1:11" x14ac:dyDescent="0.25">
      <c r="A5529" s="18" t="s">
        <v>19708</v>
      </c>
      <c r="B5529" s="19" t="s">
        <v>23732</v>
      </c>
      <c r="C5529" s="19" t="s">
        <v>28840</v>
      </c>
      <c r="D5529" s="19" t="s">
        <v>26980</v>
      </c>
      <c r="E5529" s="19"/>
      <c r="F5529" s="19" t="str">
        <f>'Strutture ricettive (Query)'!$C5529&amp;" "&amp;'Strutture ricettive (Query)'!$K5529</f>
        <v xml:space="preserve">Via Nicola Copernico  34 </v>
      </c>
      <c r="G5529" s="19" t="s">
        <v>23432</v>
      </c>
      <c r="H5529" s="19" t="s">
        <v>16957</v>
      </c>
      <c r="I5529" s="19" t="s">
        <v>24598</v>
      </c>
      <c r="J5529" s="19" t="s">
        <v>16958</v>
      </c>
      <c r="K5529" s="19" t="str">
        <f>IF('Strutture ricettive (Query)'!$D5529='Strutture ricettive (Query)'!$E5529,'Strutture ricettive (Query)'!$D5529,'Strutture ricettive (Query)'!$D5529&amp;" "&amp;'Strutture ricettive (Query)'!$E5529)</f>
        <v xml:space="preserve">34 </v>
      </c>
    </row>
    <row r="5530" spans="1:11" x14ac:dyDescent="0.25">
      <c r="A5530" s="16" t="s">
        <v>19708</v>
      </c>
      <c r="B5530" s="17" t="s">
        <v>23733</v>
      </c>
      <c r="C5530" s="17" t="s">
        <v>28854</v>
      </c>
      <c r="D5530" s="17" t="s">
        <v>27092</v>
      </c>
      <c r="E5530" s="17"/>
      <c r="F5530" s="17" t="str">
        <f>'Strutture ricettive (Query)'!$C5530&amp;" "&amp;'Strutture ricettive (Query)'!$K5530</f>
        <v xml:space="preserve">C.Da Santa Lucia  15 </v>
      </c>
      <c r="G5530" s="17" t="s">
        <v>23432</v>
      </c>
      <c r="H5530" s="17" t="s">
        <v>24598</v>
      </c>
      <c r="I5530" s="17" t="s">
        <v>24598</v>
      </c>
      <c r="J5530" s="17" t="s">
        <v>16961</v>
      </c>
      <c r="K5530" s="17" t="str">
        <f>IF('Strutture ricettive (Query)'!$D5530='Strutture ricettive (Query)'!$E5530,'Strutture ricettive (Query)'!$D5530,'Strutture ricettive (Query)'!$D5530&amp;" "&amp;'Strutture ricettive (Query)'!$E5530)</f>
        <v xml:space="preserve">15 </v>
      </c>
    </row>
    <row r="5531" spans="1:11" x14ac:dyDescent="0.25">
      <c r="A5531" s="18" t="s">
        <v>19712</v>
      </c>
      <c r="B5531" s="19" t="s">
        <v>23735</v>
      </c>
      <c r="C5531" s="19" t="s">
        <v>28205</v>
      </c>
      <c r="D5531" s="19" t="s">
        <v>26951</v>
      </c>
      <c r="E5531" s="19"/>
      <c r="F5531" s="19" t="str">
        <f>'Strutture ricettive (Query)'!$C5531&amp;" "&amp;'Strutture ricettive (Query)'!$K5531</f>
        <v xml:space="preserve">Via Dei Laureati  4 </v>
      </c>
      <c r="G5531" s="19" t="s">
        <v>23432</v>
      </c>
      <c r="H5531" s="19" t="s">
        <v>16957</v>
      </c>
      <c r="I5531" s="19" t="s">
        <v>24598</v>
      </c>
      <c r="J5531" s="19" t="s">
        <v>16965</v>
      </c>
      <c r="K5531" s="19" t="str">
        <f>IF('Strutture ricettive (Query)'!$D5531='Strutture ricettive (Query)'!$E5531,'Strutture ricettive (Query)'!$D5531,'Strutture ricettive (Query)'!$D5531&amp;" "&amp;'Strutture ricettive (Query)'!$E5531)</f>
        <v xml:space="preserve">4 </v>
      </c>
    </row>
    <row r="5532" spans="1:11" x14ac:dyDescent="0.25">
      <c r="A5532" s="16" t="s">
        <v>19708</v>
      </c>
      <c r="B5532" s="17" t="s">
        <v>23736</v>
      </c>
      <c r="C5532" s="17" t="s">
        <v>27169</v>
      </c>
      <c r="D5532" s="17" t="s">
        <v>27261</v>
      </c>
      <c r="E5532" s="17"/>
      <c r="F5532" s="17" t="str">
        <f>'Strutture ricettive (Query)'!$C5532&amp;" "&amp;'Strutture ricettive (Query)'!$K5532</f>
        <v xml:space="preserve">Viale De Gasperi  46 </v>
      </c>
      <c r="G5532" s="17" t="s">
        <v>23432</v>
      </c>
      <c r="H5532" s="17" t="s">
        <v>24598</v>
      </c>
      <c r="I5532" s="17" t="s">
        <v>16968</v>
      </c>
      <c r="J5532" s="17" t="s">
        <v>16969</v>
      </c>
      <c r="K5532" s="17" t="str">
        <f>IF('Strutture ricettive (Query)'!$D5532='Strutture ricettive (Query)'!$E5532,'Strutture ricettive (Query)'!$D5532,'Strutture ricettive (Query)'!$D5532&amp;" "&amp;'Strutture ricettive (Query)'!$E5532)</f>
        <v xml:space="preserve">46 </v>
      </c>
    </row>
    <row r="5533" spans="1:11" x14ac:dyDescent="0.25">
      <c r="A5533" s="18" t="s">
        <v>19708</v>
      </c>
      <c r="B5533" s="19" t="s">
        <v>23737</v>
      </c>
      <c r="C5533" s="19" t="s">
        <v>28852</v>
      </c>
      <c r="D5533" s="19" t="s">
        <v>28853</v>
      </c>
      <c r="E5533" s="19"/>
      <c r="F5533" s="19" t="str">
        <f>'Strutture ricettive (Query)'!$C5533&amp;" "&amp;'Strutture ricettive (Query)'!$K5533</f>
        <v xml:space="preserve">Via Tronto  21/B </v>
      </c>
      <c r="G5533" s="19" t="s">
        <v>23432</v>
      </c>
      <c r="H5533" s="19" t="s">
        <v>24598</v>
      </c>
      <c r="I5533" s="19" t="s">
        <v>24598</v>
      </c>
      <c r="J5533" s="19" t="s">
        <v>16972</v>
      </c>
      <c r="K5533" s="19" t="str">
        <f>IF('Strutture ricettive (Query)'!$D5533='Strutture ricettive (Query)'!$E5533,'Strutture ricettive (Query)'!$D5533,'Strutture ricettive (Query)'!$D5533&amp;" "&amp;'Strutture ricettive (Query)'!$E5533)</f>
        <v xml:space="preserve">21/B </v>
      </c>
    </row>
    <row r="5534" spans="1:11" x14ac:dyDescent="0.25">
      <c r="A5534" s="16" t="s">
        <v>19708</v>
      </c>
      <c r="B5534" s="17" t="s">
        <v>23738</v>
      </c>
      <c r="C5534" s="17" t="s">
        <v>28850</v>
      </c>
      <c r="D5534" s="17" t="s">
        <v>28851</v>
      </c>
      <c r="E5534" s="17"/>
      <c r="F5534" s="17" t="str">
        <f>'Strutture ricettive (Query)'!$C5534&amp;" "&amp;'Strutture ricettive (Query)'!$K5534</f>
        <v xml:space="preserve">Via Sardegna  1/C </v>
      </c>
      <c r="G5534" s="17" t="s">
        <v>23432</v>
      </c>
      <c r="H5534" s="17" t="s">
        <v>24598</v>
      </c>
      <c r="I5534" s="17" t="s">
        <v>24598</v>
      </c>
      <c r="J5534" s="17" t="s">
        <v>16976</v>
      </c>
      <c r="K5534" s="17" t="str">
        <f>IF('Strutture ricettive (Query)'!$D5534='Strutture ricettive (Query)'!$E5534,'Strutture ricettive (Query)'!$D5534,'Strutture ricettive (Query)'!$D5534&amp;" "&amp;'Strutture ricettive (Query)'!$E5534)</f>
        <v xml:space="preserve">1/C </v>
      </c>
    </row>
    <row r="5535" spans="1:11" x14ac:dyDescent="0.25">
      <c r="A5535" s="18" t="s">
        <v>19708</v>
      </c>
      <c r="B5535" s="19" t="s">
        <v>23739</v>
      </c>
      <c r="C5535" s="19" t="s">
        <v>28849</v>
      </c>
      <c r="D5535" s="19" t="s">
        <v>27064</v>
      </c>
      <c r="E5535" s="19"/>
      <c r="F5535" s="19" t="str">
        <f>'Strutture ricettive (Query)'!$C5535&amp;" "&amp;'Strutture ricettive (Query)'!$K5535</f>
        <v xml:space="preserve">Via Monte Verde  2 </v>
      </c>
      <c r="G5535" s="19" t="s">
        <v>23432</v>
      </c>
      <c r="H5535" s="19" t="s">
        <v>24598</v>
      </c>
      <c r="I5535" s="19" t="s">
        <v>24598</v>
      </c>
      <c r="J5535" s="19" t="s">
        <v>16979</v>
      </c>
      <c r="K5535" s="19" t="str">
        <f>IF('Strutture ricettive (Query)'!$D5535='Strutture ricettive (Query)'!$E5535,'Strutture ricettive (Query)'!$D5535,'Strutture ricettive (Query)'!$D5535&amp;" "&amp;'Strutture ricettive (Query)'!$E5535)</f>
        <v xml:space="preserve">2 </v>
      </c>
    </row>
    <row r="5536" spans="1:11" x14ac:dyDescent="0.25">
      <c r="A5536" s="16" t="s">
        <v>19708</v>
      </c>
      <c r="B5536" s="17" t="s">
        <v>23740</v>
      </c>
      <c r="C5536" s="17" t="s">
        <v>28848</v>
      </c>
      <c r="D5536" s="17" t="s">
        <v>26991</v>
      </c>
      <c r="E5536" s="17"/>
      <c r="F5536" s="17" t="str">
        <f>'Strutture ricettive (Query)'!$C5536&amp;" "&amp;'Strutture ricettive (Query)'!$K5536</f>
        <v xml:space="preserve">Via Monte San Michele  30 </v>
      </c>
      <c r="G5536" s="17" t="s">
        <v>23432</v>
      </c>
      <c r="H5536" s="17" t="s">
        <v>24598</v>
      </c>
      <c r="I5536" s="17" t="s">
        <v>24598</v>
      </c>
      <c r="J5536" s="17" t="s">
        <v>16982</v>
      </c>
      <c r="K5536" s="17" t="str">
        <f>IF('Strutture ricettive (Query)'!$D5536='Strutture ricettive (Query)'!$E5536,'Strutture ricettive (Query)'!$D5536,'Strutture ricettive (Query)'!$D5536&amp;" "&amp;'Strutture ricettive (Query)'!$E5536)</f>
        <v xml:space="preserve">30 </v>
      </c>
    </row>
    <row r="5537" spans="1:11" x14ac:dyDescent="0.25">
      <c r="A5537" s="18" t="s">
        <v>19723</v>
      </c>
      <c r="B5537" s="19" t="s">
        <v>23741</v>
      </c>
      <c r="C5537" s="19" t="s">
        <v>28847</v>
      </c>
      <c r="D5537" s="19" t="s">
        <v>26800</v>
      </c>
      <c r="E5537" s="19"/>
      <c r="F5537" s="19" t="str">
        <f>'Strutture ricettive (Query)'!$C5537&amp;" "&amp;'Strutture ricettive (Query)'!$K5537</f>
        <v xml:space="preserve">Via Sgambati  8 </v>
      </c>
      <c r="G5537" s="19" t="s">
        <v>23432</v>
      </c>
      <c r="H5537" s="19" t="s">
        <v>16957</v>
      </c>
      <c r="I5537" s="19" t="s">
        <v>16985</v>
      </c>
      <c r="J5537" s="19" t="s">
        <v>16986</v>
      </c>
      <c r="K5537" s="19" t="str">
        <f>IF('Strutture ricettive (Query)'!$D5537='Strutture ricettive (Query)'!$E5537,'Strutture ricettive (Query)'!$D5537,'Strutture ricettive (Query)'!$D5537&amp;" "&amp;'Strutture ricettive (Query)'!$E5537)</f>
        <v xml:space="preserve">8 </v>
      </c>
    </row>
    <row r="5538" spans="1:11" x14ac:dyDescent="0.25">
      <c r="A5538" s="16" t="s">
        <v>19708</v>
      </c>
      <c r="B5538" s="17" t="s">
        <v>23742</v>
      </c>
      <c r="C5538" s="17" t="s">
        <v>28855</v>
      </c>
      <c r="D5538" s="17" t="s">
        <v>26964</v>
      </c>
      <c r="E5538" s="17"/>
      <c r="F5538" s="17" t="str">
        <f>'Strutture ricettive (Query)'!$C5538&amp;" "&amp;'Strutture ricettive (Query)'!$K5538</f>
        <v xml:space="preserve">Via Guglielmo Oberdan  38 </v>
      </c>
      <c r="G5538" s="17" t="s">
        <v>23432</v>
      </c>
      <c r="H5538" s="17" t="s">
        <v>16957</v>
      </c>
      <c r="I5538" s="17" t="s">
        <v>16989</v>
      </c>
      <c r="J5538" s="17" t="s">
        <v>16990</v>
      </c>
      <c r="K5538" s="17" t="str">
        <f>IF('Strutture ricettive (Query)'!$D5538='Strutture ricettive (Query)'!$E5538,'Strutture ricettive (Query)'!$D5538,'Strutture ricettive (Query)'!$D5538&amp;" "&amp;'Strutture ricettive (Query)'!$E5538)</f>
        <v xml:space="preserve">38 </v>
      </c>
    </row>
    <row r="5539" spans="1:11" x14ac:dyDescent="0.25">
      <c r="A5539" s="18" t="s">
        <v>19708</v>
      </c>
      <c r="B5539" s="19" t="s">
        <v>23743</v>
      </c>
      <c r="C5539" s="19" t="s">
        <v>28846</v>
      </c>
      <c r="D5539" s="19" t="s">
        <v>26922</v>
      </c>
      <c r="E5539" s="19"/>
      <c r="F5539" s="19" t="str">
        <f>'Strutture ricettive (Query)'!$C5539&amp;" "&amp;'Strutture ricettive (Query)'!$K5539</f>
        <v xml:space="preserve">Contrada  Santa Lucia Alta  48 </v>
      </c>
      <c r="G5539" s="19" t="s">
        <v>23432</v>
      </c>
      <c r="H5539" s="19" t="s">
        <v>16957</v>
      </c>
      <c r="I5539" s="19" t="s">
        <v>16993</v>
      </c>
      <c r="J5539" s="19" t="s">
        <v>16994</v>
      </c>
      <c r="K5539" s="19" t="str">
        <f>IF('Strutture ricettive (Query)'!$D5539='Strutture ricettive (Query)'!$E5539,'Strutture ricettive (Query)'!$D5539,'Strutture ricettive (Query)'!$D5539&amp;" "&amp;'Strutture ricettive (Query)'!$E5539)</f>
        <v xml:space="preserve">48 </v>
      </c>
    </row>
    <row r="5540" spans="1:11" x14ac:dyDescent="0.25">
      <c r="A5540" s="16" t="s">
        <v>19708</v>
      </c>
      <c r="B5540" s="17" t="s">
        <v>23744</v>
      </c>
      <c r="C5540" s="17" t="s">
        <v>28844</v>
      </c>
      <c r="D5540" s="17" t="s">
        <v>26818</v>
      </c>
      <c r="E5540" s="17"/>
      <c r="F5540" s="17" t="str">
        <f>'Strutture ricettive (Query)'!$C5540&amp;" "&amp;'Strutture ricettive (Query)'!$K5540</f>
        <v xml:space="preserve">Via S. Formentini  74 </v>
      </c>
      <c r="G5540" s="17" t="s">
        <v>23432</v>
      </c>
      <c r="H5540" s="17" t="s">
        <v>16957</v>
      </c>
      <c r="I5540" s="17" t="s">
        <v>14654</v>
      </c>
      <c r="J5540" s="17" t="s">
        <v>14655</v>
      </c>
      <c r="K5540" s="17" t="str">
        <f>IF('Strutture ricettive (Query)'!$D5540='Strutture ricettive (Query)'!$E5540,'Strutture ricettive (Query)'!$D5540,'Strutture ricettive (Query)'!$D5540&amp;" "&amp;'Strutture ricettive (Query)'!$E5540)</f>
        <v xml:space="preserve">74 </v>
      </c>
    </row>
    <row r="5541" spans="1:11" x14ac:dyDescent="0.25">
      <c r="A5541" s="18" t="s">
        <v>19707</v>
      </c>
      <c r="B5541" s="19" t="s">
        <v>23745</v>
      </c>
      <c r="C5541" s="19" t="s">
        <v>28366</v>
      </c>
      <c r="D5541" s="19" t="s">
        <v>27152</v>
      </c>
      <c r="E5541" s="19"/>
      <c r="F5541" s="19" t="str">
        <f>'Strutture ricettive (Query)'!$C5541&amp;" "&amp;'Strutture ricettive (Query)'!$K5541</f>
        <v xml:space="preserve">Contrada San Giovanni  1 </v>
      </c>
      <c r="G5541" s="19" t="s">
        <v>23432</v>
      </c>
      <c r="H5541" s="19" t="s">
        <v>16957</v>
      </c>
      <c r="I5541" s="19" t="s">
        <v>16999</v>
      </c>
      <c r="J5541" s="19" t="s">
        <v>17000</v>
      </c>
      <c r="K5541" s="19" t="str">
        <f>IF('Strutture ricettive (Query)'!$D5541='Strutture ricettive (Query)'!$E5541,'Strutture ricettive (Query)'!$D5541,'Strutture ricettive (Query)'!$D5541&amp;" "&amp;'Strutture ricettive (Query)'!$E5541)</f>
        <v xml:space="preserve">1 </v>
      </c>
    </row>
    <row r="5542" spans="1:11" x14ac:dyDescent="0.25">
      <c r="A5542" s="16" t="s">
        <v>19708</v>
      </c>
      <c r="B5542" s="17" t="s">
        <v>23746</v>
      </c>
      <c r="C5542" s="17" t="s">
        <v>28843</v>
      </c>
      <c r="D5542" s="17" t="s">
        <v>26800</v>
      </c>
      <c r="E5542" s="17"/>
      <c r="F5542" s="17" t="str">
        <f>'Strutture ricettive (Query)'!$C5542&amp;" "&amp;'Strutture ricettive (Query)'!$K5542</f>
        <v xml:space="preserve">Corso Camillo Benso Conte Di Cavour  8 </v>
      </c>
      <c r="G5542" s="17" t="s">
        <v>23432</v>
      </c>
      <c r="H5542" s="17" t="s">
        <v>16957</v>
      </c>
      <c r="I5542" s="17" t="s">
        <v>24598</v>
      </c>
      <c r="J5542" s="17" t="s">
        <v>17004</v>
      </c>
      <c r="K5542" s="17" t="str">
        <f>IF('Strutture ricettive (Query)'!$D5542='Strutture ricettive (Query)'!$E5542,'Strutture ricettive (Query)'!$D5542,'Strutture ricettive (Query)'!$D5542&amp;" "&amp;'Strutture ricettive (Query)'!$E5542)</f>
        <v xml:space="preserve">8 </v>
      </c>
    </row>
    <row r="5543" spans="1:11" x14ac:dyDescent="0.25">
      <c r="A5543" s="18" t="s">
        <v>19708</v>
      </c>
      <c r="B5543" s="19" t="s">
        <v>23747</v>
      </c>
      <c r="C5543" s="19" t="s">
        <v>28842</v>
      </c>
      <c r="D5543" s="19" t="s">
        <v>26814</v>
      </c>
      <c r="E5543" s="19"/>
      <c r="F5543" s="19" t="str">
        <f>'Strutture ricettive (Query)'!$C5543&amp;" "&amp;'Strutture ricettive (Query)'!$K5543</f>
        <v xml:space="preserve">Via L. Luciani  76 </v>
      </c>
      <c r="G5543" s="19" t="s">
        <v>23432</v>
      </c>
      <c r="H5543" s="19" t="s">
        <v>16957</v>
      </c>
      <c r="I5543" s="19" t="s">
        <v>17007</v>
      </c>
      <c r="J5543" s="19" t="s">
        <v>17008</v>
      </c>
      <c r="K5543" s="19" t="str">
        <f>IF('Strutture ricettive (Query)'!$D5543='Strutture ricettive (Query)'!$E5543,'Strutture ricettive (Query)'!$D5543,'Strutture ricettive (Query)'!$D5543&amp;" "&amp;'Strutture ricettive (Query)'!$E5543)</f>
        <v xml:space="preserve">76 </v>
      </c>
    </row>
    <row r="5544" spans="1:11" x14ac:dyDescent="0.25">
      <c r="A5544" s="16" t="s">
        <v>19708</v>
      </c>
      <c r="B5544" s="17" t="s">
        <v>23748</v>
      </c>
      <c r="C5544" s="17" t="s">
        <v>28215</v>
      </c>
      <c r="D5544" s="17" t="s">
        <v>26940</v>
      </c>
      <c r="E5544" s="17"/>
      <c r="F5544" s="17" t="str">
        <f>'Strutture ricettive (Query)'!$C5544&amp;" "&amp;'Strutture ricettive (Query)'!$K5544</f>
        <v xml:space="preserve">Via Sabotino  42 </v>
      </c>
      <c r="G5544" s="17" t="s">
        <v>23432</v>
      </c>
      <c r="H5544" s="17" t="s">
        <v>16957</v>
      </c>
      <c r="I5544" s="17" t="s">
        <v>17011</v>
      </c>
      <c r="J5544" s="17" t="s">
        <v>17012</v>
      </c>
      <c r="K5544" s="17" t="str">
        <f>IF('Strutture ricettive (Query)'!$D5544='Strutture ricettive (Query)'!$E5544,'Strutture ricettive (Query)'!$D5544,'Strutture ricettive (Query)'!$D5544&amp;" "&amp;'Strutture ricettive (Query)'!$E5544)</f>
        <v xml:space="preserve">42 </v>
      </c>
    </row>
    <row r="5545" spans="1:11" x14ac:dyDescent="0.25">
      <c r="A5545" s="18" t="s">
        <v>19708</v>
      </c>
      <c r="B5545" s="19" t="s">
        <v>23749</v>
      </c>
      <c r="C5545" s="19" t="s">
        <v>28841</v>
      </c>
      <c r="D5545" s="19" t="s">
        <v>26836</v>
      </c>
      <c r="E5545" s="19"/>
      <c r="F5545" s="19" t="str">
        <f>'Strutture ricettive (Query)'!$C5545&amp;" "&amp;'Strutture ricettive (Query)'!$K5545</f>
        <v xml:space="preserve">Via C. Lombroso  7 </v>
      </c>
      <c r="G5545" s="19" t="s">
        <v>23432</v>
      </c>
      <c r="H5545" s="19" t="s">
        <v>16957</v>
      </c>
      <c r="I5545" s="19" t="s">
        <v>24598</v>
      </c>
      <c r="J5545" s="19" t="s">
        <v>17015</v>
      </c>
      <c r="K5545" s="19" t="str">
        <f>IF('Strutture ricettive (Query)'!$D5545='Strutture ricettive (Query)'!$E5545,'Strutture ricettive (Query)'!$D5545,'Strutture ricettive (Query)'!$D5545&amp;" "&amp;'Strutture ricettive (Query)'!$E5545)</f>
        <v xml:space="preserve">7 </v>
      </c>
    </row>
    <row r="5546" spans="1:11" x14ac:dyDescent="0.25">
      <c r="A5546" s="16" t="s">
        <v>19712</v>
      </c>
      <c r="B5546" s="17" t="s">
        <v>19736</v>
      </c>
      <c r="C5546" s="17" t="s">
        <v>26851</v>
      </c>
      <c r="D5546" s="17" t="s">
        <v>27059</v>
      </c>
      <c r="E5546" s="17"/>
      <c r="F5546" s="17" t="str">
        <f>'Strutture ricettive (Query)'!$C5546&amp;" "&amp;'Strutture ricettive (Query)'!$K5546</f>
        <v xml:space="preserve">Via San Giacomo  20 </v>
      </c>
      <c r="G5546" s="17" t="s">
        <v>23432</v>
      </c>
      <c r="H5546" s="17" t="s">
        <v>16957</v>
      </c>
      <c r="I5546" s="17" t="s">
        <v>17017</v>
      </c>
      <c r="J5546" s="17" t="s">
        <v>17018</v>
      </c>
      <c r="K5546" s="17" t="str">
        <f>IF('Strutture ricettive (Query)'!$D5546='Strutture ricettive (Query)'!$E5546,'Strutture ricettive (Query)'!$D5546,'Strutture ricettive (Query)'!$D5546&amp;" "&amp;'Strutture ricettive (Query)'!$E5546)</f>
        <v xml:space="preserve">20 </v>
      </c>
    </row>
    <row r="5547" spans="1:11" x14ac:dyDescent="0.25">
      <c r="A5547" s="18" t="s">
        <v>19712</v>
      </c>
      <c r="B5547" s="19" t="s">
        <v>23750</v>
      </c>
      <c r="C5547" s="19" t="s">
        <v>28201</v>
      </c>
      <c r="D5547" s="19" t="s">
        <v>27092</v>
      </c>
      <c r="E5547" s="19"/>
      <c r="F5547" s="19" t="str">
        <f>'Strutture ricettive (Query)'!$C5547&amp;" "&amp;'Strutture ricettive (Query)'!$K5547</f>
        <v xml:space="preserve">Via V. Tedeschi  15 </v>
      </c>
      <c r="G5547" s="19" t="s">
        <v>23432</v>
      </c>
      <c r="H5547" s="19" t="s">
        <v>16957</v>
      </c>
      <c r="I5547" s="19" t="s">
        <v>24598</v>
      </c>
      <c r="J5547" s="19" t="s">
        <v>17021</v>
      </c>
      <c r="K5547" s="19" t="str">
        <f>IF('Strutture ricettive (Query)'!$D5547='Strutture ricettive (Query)'!$E5547,'Strutture ricettive (Query)'!$D5547,'Strutture ricettive (Query)'!$D5547&amp;" "&amp;'Strutture ricettive (Query)'!$E5547)</f>
        <v xml:space="preserve">15 </v>
      </c>
    </row>
    <row r="5548" spans="1:11" x14ac:dyDescent="0.25">
      <c r="A5548" s="16" t="s">
        <v>19708</v>
      </c>
      <c r="B5548" s="17" t="s">
        <v>25803</v>
      </c>
      <c r="C5548" s="17" t="s">
        <v>24598</v>
      </c>
      <c r="D5548" s="17"/>
      <c r="E5548" s="17"/>
      <c r="F5548" s="17" t="str">
        <f>'Strutture ricettive (Query)'!$C5548&amp;" "&amp;'Strutture ricettive (Query)'!$K5548</f>
        <v>dato mancante 0</v>
      </c>
      <c r="G5548" s="17" t="s">
        <v>23432</v>
      </c>
      <c r="H5548" s="17" t="s">
        <v>24598</v>
      </c>
      <c r="I5548" s="17" t="s">
        <v>24598</v>
      </c>
      <c r="J5548" s="17" t="s">
        <v>17023</v>
      </c>
      <c r="K5548" s="17">
        <f>IF('Strutture ricettive (Query)'!$D5548='Strutture ricettive (Query)'!$E5548,'Strutture ricettive (Query)'!$D5548,'Strutture ricettive (Query)'!$D5548&amp;" "&amp;'Strutture ricettive (Query)'!$E5548)</f>
        <v>0</v>
      </c>
    </row>
    <row r="5549" spans="1:11" x14ac:dyDescent="0.25">
      <c r="A5549" s="18" t="s">
        <v>19708</v>
      </c>
      <c r="B5549" s="19" t="s">
        <v>23751</v>
      </c>
      <c r="C5549" s="19" t="s">
        <v>28511</v>
      </c>
      <c r="D5549" s="19" t="s">
        <v>26991</v>
      </c>
      <c r="E5549" s="19"/>
      <c r="F5549" s="19" t="str">
        <f>'Strutture ricettive (Query)'!$C5549&amp;" "&amp;'Strutture ricettive (Query)'!$K5549</f>
        <v xml:space="preserve">Via E. Fileni  30 </v>
      </c>
      <c r="G5549" s="19" t="s">
        <v>23432</v>
      </c>
      <c r="H5549" s="19" t="s">
        <v>16957</v>
      </c>
      <c r="I5549" s="19" t="s">
        <v>17026</v>
      </c>
      <c r="J5549" s="19" t="s">
        <v>17027</v>
      </c>
      <c r="K5549" s="19" t="str">
        <f>IF('Strutture ricettive (Query)'!$D5549='Strutture ricettive (Query)'!$E5549,'Strutture ricettive (Query)'!$D5549,'Strutture ricettive (Query)'!$D5549&amp;" "&amp;'Strutture ricettive (Query)'!$E5549)</f>
        <v xml:space="preserve">30 </v>
      </c>
    </row>
    <row r="5550" spans="1:11" x14ac:dyDescent="0.25">
      <c r="A5550" s="16" t="s">
        <v>19712</v>
      </c>
      <c r="B5550" s="17" t="s">
        <v>23752</v>
      </c>
      <c r="C5550" s="17" t="s">
        <v>28198</v>
      </c>
      <c r="D5550" s="17" t="s">
        <v>26997</v>
      </c>
      <c r="E5550" s="17"/>
      <c r="F5550" s="17" t="str">
        <f>'Strutture ricettive (Query)'!$C5550&amp;" "&amp;'Strutture ricettive (Query)'!$K5550</f>
        <v xml:space="preserve">Via R. Zandonai  3 </v>
      </c>
      <c r="G5550" s="17" t="s">
        <v>23432</v>
      </c>
      <c r="H5550" s="17" t="s">
        <v>16957</v>
      </c>
      <c r="I5550" s="17" t="s">
        <v>17030</v>
      </c>
      <c r="J5550" s="17" t="s">
        <v>17031</v>
      </c>
      <c r="K5550" s="17" t="str">
        <f>IF('Strutture ricettive (Query)'!$D5550='Strutture ricettive (Query)'!$E5550,'Strutture ricettive (Query)'!$D5550,'Strutture ricettive (Query)'!$D5550&amp;" "&amp;'Strutture ricettive (Query)'!$E5550)</f>
        <v xml:space="preserve">3 </v>
      </c>
    </row>
    <row r="5551" spans="1:11" x14ac:dyDescent="0.25">
      <c r="A5551" s="18" t="s">
        <v>19712</v>
      </c>
      <c r="B5551" s="19" t="s">
        <v>23753</v>
      </c>
      <c r="C5551" s="19" t="s">
        <v>28225</v>
      </c>
      <c r="D5551" s="19" t="s">
        <v>26829</v>
      </c>
      <c r="E5551" s="19"/>
      <c r="F5551" s="19" t="str">
        <f>'Strutture ricettive (Query)'!$C5551&amp;" "&amp;'Strutture ricettive (Query)'!$K5551</f>
        <v xml:space="preserve">Via Alessandro Volta  72 </v>
      </c>
      <c r="G5551" s="19" t="s">
        <v>23432</v>
      </c>
      <c r="H5551" s="19" t="s">
        <v>16957</v>
      </c>
      <c r="I5551" s="19" t="s">
        <v>17034</v>
      </c>
      <c r="J5551" s="19" t="s">
        <v>17035</v>
      </c>
      <c r="K5551" s="19" t="str">
        <f>IF('Strutture ricettive (Query)'!$D5551='Strutture ricettive (Query)'!$E5551,'Strutture ricettive (Query)'!$D5551,'Strutture ricettive (Query)'!$D5551&amp;" "&amp;'Strutture ricettive (Query)'!$E5551)</f>
        <v xml:space="preserve">72 </v>
      </c>
    </row>
    <row r="5552" spans="1:11" x14ac:dyDescent="0.25">
      <c r="A5552" s="16" t="s">
        <v>19712</v>
      </c>
      <c r="B5552" s="17" t="s">
        <v>23754</v>
      </c>
      <c r="C5552" s="17" t="s">
        <v>28218</v>
      </c>
      <c r="D5552" s="17" t="s">
        <v>26991</v>
      </c>
      <c r="E5552" s="17"/>
      <c r="F5552" s="17" t="str">
        <f>'Strutture ricettive (Query)'!$C5552&amp;" "&amp;'Strutture ricettive (Query)'!$K5552</f>
        <v xml:space="preserve">Via G. Battista Pergolesi  30 </v>
      </c>
      <c r="G5552" s="17" t="s">
        <v>23432</v>
      </c>
      <c r="H5552" s="17" t="s">
        <v>16957</v>
      </c>
      <c r="I5552" s="17" t="s">
        <v>17038</v>
      </c>
      <c r="J5552" s="17" t="s">
        <v>17039</v>
      </c>
      <c r="K5552" s="17" t="str">
        <f>IF('Strutture ricettive (Query)'!$D5552='Strutture ricettive (Query)'!$E5552,'Strutture ricettive (Query)'!$D5552,'Strutture ricettive (Query)'!$D5552&amp;" "&amp;'Strutture ricettive (Query)'!$E5552)</f>
        <v xml:space="preserve">30 </v>
      </c>
    </row>
    <row r="5553" spans="1:11" x14ac:dyDescent="0.25">
      <c r="A5553" s="18" t="s">
        <v>19713</v>
      </c>
      <c r="B5553" s="19" t="s">
        <v>25804</v>
      </c>
      <c r="C5553" s="19" t="s">
        <v>24598</v>
      </c>
      <c r="D5553" s="19"/>
      <c r="E5553" s="19"/>
      <c r="F5553" s="19" t="str">
        <f>'Strutture ricettive (Query)'!$C5553&amp;" "&amp;'Strutture ricettive (Query)'!$K5553</f>
        <v>dato mancante 0</v>
      </c>
      <c r="G5553" s="19" t="s">
        <v>23432</v>
      </c>
      <c r="H5553" s="19" t="s">
        <v>26652</v>
      </c>
      <c r="I5553" s="19" t="s">
        <v>24598</v>
      </c>
      <c r="J5553" s="19" t="s">
        <v>24598</v>
      </c>
      <c r="K5553" s="19">
        <f>IF('Strutture ricettive (Query)'!$D5553='Strutture ricettive (Query)'!$E5553,'Strutture ricettive (Query)'!$D5553,'Strutture ricettive (Query)'!$D5553&amp;" "&amp;'Strutture ricettive (Query)'!$E5553)</f>
        <v>0</v>
      </c>
    </row>
    <row r="5554" spans="1:11" x14ac:dyDescent="0.25">
      <c r="A5554" s="16" t="s">
        <v>19712</v>
      </c>
      <c r="B5554" s="17" t="s">
        <v>23755</v>
      </c>
      <c r="C5554" s="17" t="s">
        <v>28217</v>
      </c>
      <c r="D5554" s="17" t="s">
        <v>27152</v>
      </c>
      <c r="E5554" s="17"/>
      <c r="F5554" s="17" t="str">
        <f>'Strutture ricettive (Query)'!$C5554&amp;" "&amp;'Strutture ricettive (Query)'!$K5554</f>
        <v xml:space="preserve">Via Sacchini  1 </v>
      </c>
      <c r="G5554" s="17" t="s">
        <v>23432</v>
      </c>
      <c r="H5554" s="17" t="s">
        <v>24598</v>
      </c>
      <c r="I5554" s="17" t="s">
        <v>17038</v>
      </c>
      <c r="J5554" s="17" t="s">
        <v>17039</v>
      </c>
      <c r="K5554" s="17" t="str">
        <f>IF('Strutture ricettive (Query)'!$D5554='Strutture ricettive (Query)'!$E5554,'Strutture ricettive (Query)'!$D5554,'Strutture ricettive (Query)'!$D5554&amp;" "&amp;'Strutture ricettive (Query)'!$E5554)</f>
        <v xml:space="preserve">1 </v>
      </c>
    </row>
    <row r="5555" spans="1:11" x14ac:dyDescent="0.25">
      <c r="A5555" s="18" t="s">
        <v>19712</v>
      </c>
      <c r="B5555" s="19" t="s">
        <v>23756</v>
      </c>
      <c r="C5555" s="19" t="s">
        <v>28216</v>
      </c>
      <c r="D5555" s="19" t="s">
        <v>27152</v>
      </c>
      <c r="E5555" s="19"/>
      <c r="F5555" s="19" t="str">
        <f>'Strutture ricettive (Query)'!$C5555&amp;" "&amp;'Strutture ricettive (Query)'!$K5555</f>
        <v xml:space="preserve">G.Moretti  1 </v>
      </c>
      <c r="G5555" s="19" t="s">
        <v>23432</v>
      </c>
      <c r="H5555" s="19" t="s">
        <v>24598</v>
      </c>
      <c r="I5555" s="19" t="s">
        <v>17047</v>
      </c>
      <c r="J5555" s="19" t="s">
        <v>17048</v>
      </c>
      <c r="K5555" s="19" t="str">
        <f>IF('Strutture ricettive (Query)'!$D5555='Strutture ricettive (Query)'!$E5555,'Strutture ricettive (Query)'!$D5555,'Strutture ricettive (Query)'!$D5555&amp;" "&amp;'Strutture ricettive (Query)'!$E5555)</f>
        <v xml:space="preserve">1 </v>
      </c>
    </row>
    <row r="5556" spans="1:11" x14ac:dyDescent="0.25">
      <c r="A5556" s="16" t="s">
        <v>19708</v>
      </c>
      <c r="B5556" s="17" t="s">
        <v>23757</v>
      </c>
      <c r="C5556" s="17" t="s">
        <v>28215</v>
      </c>
      <c r="D5556" s="17" t="s">
        <v>27106</v>
      </c>
      <c r="E5556" s="17"/>
      <c r="F5556" s="17" t="str">
        <f>'Strutture ricettive (Query)'!$C5556&amp;" "&amp;'Strutture ricettive (Query)'!$K5556</f>
        <v xml:space="preserve">Via Sabotino  135 </v>
      </c>
      <c r="G5556" s="17" t="s">
        <v>23432</v>
      </c>
      <c r="H5556" s="17" t="s">
        <v>16957</v>
      </c>
      <c r="I5556" s="17" t="s">
        <v>24598</v>
      </c>
      <c r="J5556" s="17" t="s">
        <v>17052</v>
      </c>
      <c r="K5556" s="17" t="str">
        <f>IF('Strutture ricettive (Query)'!$D5556='Strutture ricettive (Query)'!$E5556,'Strutture ricettive (Query)'!$D5556,'Strutture ricettive (Query)'!$D5556&amp;" "&amp;'Strutture ricettive (Query)'!$E5556)</f>
        <v xml:space="preserve">135 </v>
      </c>
    </row>
    <row r="5557" spans="1:11" x14ac:dyDescent="0.25">
      <c r="A5557" s="18" t="s">
        <v>19708</v>
      </c>
      <c r="B5557" s="19" t="s">
        <v>23758</v>
      </c>
      <c r="C5557" s="19" t="s">
        <v>28214</v>
      </c>
      <c r="D5557" s="19" t="s">
        <v>26873</v>
      </c>
      <c r="E5557" s="19"/>
      <c r="F5557" s="19" t="str">
        <f>'Strutture ricettive (Query)'!$C5557&amp;" "&amp;'Strutture ricettive (Query)'!$K5557</f>
        <v xml:space="preserve">Via Marconi  60 </v>
      </c>
      <c r="G5557" s="19" t="s">
        <v>23432</v>
      </c>
      <c r="H5557" s="19" t="s">
        <v>16957</v>
      </c>
      <c r="I5557" s="19" t="s">
        <v>17055</v>
      </c>
      <c r="J5557" s="19" t="s">
        <v>17056</v>
      </c>
      <c r="K5557" s="19" t="str">
        <f>IF('Strutture ricettive (Query)'!$D5557='Strutture ricettive (Query)'!$E5557,'Strutture ricettive (Query)'!$D5557,'Strutture ricettive (Query)'!$D5557&amp;" "&amp;'Strutture ricettive (Query)'!$E5557)</f>
        <v xml:space="preserve">60 </v>
      </c>
    </row>
    <row r="5558" spans="1:11" x14ac:dyDescent="0.25">
      <c r="A5558" s="16" t="s">
        <v>19708</v>
      </c>
      <c r="B5558" s="17" t="s">
        <v>23759</v>
      </c>
      <c r="C5558" s="17" t="s">
        <v>28213</v>
      </c>
      <c r="D5558" s="17" t="s">
        <v>26875</v>
      </c>
      <c r="E5558" s="17"/>
      <c r="F5558" s="17" t="str">
        <f>'Strutture ricettive (Query)'!$C5558&amp;" "&amp;'Strutture ricettive (Query)'!$K5558</f>
        <v xml:space="preserve">Via Mameli  6 </v>
      </c>
      <c r="G5558" s="17" t="s">
        <v>23432</v>
      </c>
      <c r="H5558" s="17" t="s">
        <v>10387</v>
      </c>
      <c r="I5558" s="17" t="s">
        <v>24616</v>
      </c>
      <c r="J5558" s="17" t="s">
        <v>17060</v>
      </c>
      <c r="K5558" s="17" t="str">
        <f>IF('Strutture ricettive (Query)'!$D5558='Strutture ricettive (Query)'!$E5558,'Strutture ricettive (Query)'!$D5558,'Strutture ricettive (Query)'!$D5558&amp;" "&amp;'Strutture ricettive (Query)'!$E5558)</f>
        <v xml:space="preserve">6 </v>
      </c>
    </row>
    <row r="5559" spans="1:11" x14ac:dyDescent="0.25">
      <c r="A5559" s="18" t="s">
        <v>19708</v>
      </c>
      <c r="B5559" s="19" t="s">
        <v>23760</v>
      </c>
      <c r="C5559" s="19" t="s">
        <v>28205</v>
      </c>
      <c r="D5559" s="19" t="s">
        <v>27259</v>
      </c>
      <c r="E5559" s="19"/>
      <c r="F5559" s="19" t="str">
        <f>'Strutture ricettive (Query)'!$C5559&amp;" "&amp;'Strutture ricettive (Query)'!$K5559</f>
        <v xml:space="preserve">Via Dei Laureati  115 </v>
      </c>
      <c r="G5559" s="19" t="s">
        <v>23432</v>
      </c>
      <c r="H5559" s="19" t="s">
        <v>26653</v>
      </c>
      <c r="I5559" s="19" t="s">
        <v>24598</v>
      </c>
      <c r="J5559" s="19" t="s">
        <v>17064</v>
      </c>
      <c r="K5559" s="19" t="str">
        <f>IF('Strutture ricettive (Query)'!$D5559='Strutture ricettive (Query)'!$E5559,'Strutture ricettive (Query)'!$D5559,'Strutture ricettive (Query)'!$D5559&amp;" "&amp;'Strutture ricettive (Query)'!$E5559)</f>
        <v xml:space="preserve">115 </v>
      </c>
    </row>
    <row r="5560" spans="1:11" x14ac:dyDescent="0.25">
      <c r="A5560" s="16" t="s">
        <v>19712</v>
      </c>
      <c r="B5560" s="17" t="s">
        <v>23761</v>
      </c>
      <c r="C5560" s="17" t="s">
        <v>28219</v>
      </c>
      <c r="D5560" s="17" t="s">
        <v>26800</v>
      </c>
      <c r="E5560" s="17"/>
      <c r="F5560" s="17" t="str">
        <f>'Strutture ricettive (Query)'!$C5560&amp;" "&amp;'Strutture ricettive (Query)'!$K5560</f>
        <v xml:space="preserve">Via Sallustio  8 </v>
      </c>
      <c r="G5560" s="17" t="s">
        <v>23432</v>
      </c>
      <c r="H5560" s="17" t="s">
        <v>16957</v>
      </c>
      <c r="I5560" s="17" t="s">
        <v>17067</v>
      </c>
      <c r="J5560" s="17" t="s">
        <v>17068</v>
      </c>
      <c r="K5560" s="17" t="str">
        <f>IF('Strutture ricettive (Query)'!$D5560='Strutture ricettive (Query)'!$E5560,'Strutture ricettive (Query)'!$D5560,'Strutture ricettive (Query)'!$D5560&amp;" "&amp;'Strutture ricettive (Query)'!$E5560)</f>
        <v xml:space="preserve">8 </v>
      </c>
    </row>
    <row r="5561" spans="1:11" x14ac:dyDescent="0.25">
      <c r="A5561" s="18" t="s">
        <v>19723</v>
      </c>
      <c r="B5561" s="19" t="s">
        <v>25805</v>
      </c>
      <c r="C5561" s="19" t="s">
        <v>24598</v>
      </c>
      <c r="D5561" s="19"/>
      <c r="E5561" s="19"/>
      <c r="F5561" s="19" t="str">
        <f>'Strutture ricettive (Query)'!$C5561&amp;" "&amp;'Strutture ricettive (Query)'!$K5561</f>
        <v>dato mancante 0</v>
      </c>
      <c r="G5561" s="19" t="s">
        <v>23432</v>
      </c>
      <c r="H5561" s="19" t="s">
        <v>24598</v>
      </c>
      <c r="I5561" s="19" t="s">
        <v>17070</v>
      </c>
      <c r="J5561" s="19" t="s">
        <v>17071</v>
      </c>
      <c r="K5561" s="19">
        <f>IF('Strutture ricettive (Query)'!$D5561='Strutture ricettive (Query)'!$E5561,'Strutture ricettive (Query)'!$D5561,'Strutture ricettive (Query)'!$D5561&amp;" "&amp;'Strutture ricettive (Query)'!$E5561)</f>
        <v>0</v>
      </c>
    </row>
    <row r="5562" spans="1:11" x14ac:dyDescent="0.25">
      <c r="A5562" s="16" t="s">
        <v>19718</v>
      </c>
      <c r="B5562" s="17" t="s">
        <v>23084</v>
      </c>
      <c r="C5562" s="17" t="s">
        <v>28211</v>
      </c>
      <c r="D5562" s="17" t="s">
        <v>27132</v>
      </c>
      <c r="E5562" s="17"/>
      <c r="F5562" s="17" t="str">
        <f>'Strutture ricettive (Query)'!$C5562&amp;" "&amp;'Strutture ricettive (Query)'!$K5562</f>
        <v xml:space="preserve">Via Tonale  11 </v>
      </c>
      <c r="G5562" s="17" t="s">
        <v>23432</v>
      </c>
      <c r="H5562" s="17" t="s">
        <v>16957</v>
      </c>
      <c r="I5562" s="17" t="s">
        <v>24598</v>
      </c>
      <c r="J5562" s="17" t="s">
        <v>17073</v>
      </c>
      <c r="K5562" s="17" t="str">
        <f>IF('Strutture ricettive (Query)'!$D5562='Strutture ricettive (Query)'!$E5562,'Strutture ricettive (Query)'!$D5562,'Strutture ricettive (Query)'!$D5562&amp;" "&amp;'Strutture ricettive (Query)'!$E5562)</f>
        <v xml:space="preserve">11 </v>
      </c>
    </row>
    <row r="5563" spans="1:11" x14ac:dyDescent="0.25">
      <c r="A5563" s="18" t="s">
        <v>19723</v>
      </c>
      <c r="B5563" s="19" t="s">
        <v>23762</v>
      </c>
      <c r="C5563" s="19" t="s">
        <v>26810</v>
      </c>
      <c r="D5563" s="19" t="s">
        <v>26773</v>
      </c>
      <c r="E5563" s="19"/>
      <c r="F5563" s="19" t="str">
        <f>'Strutture ricettive (Query)'!$C5563&amp;" "&amp;'Strutture ricettive (Query)'!$K5563</f>
        <v xml:space="preserve">Viale Europa  94 </v>
      </c>
      <c r="G5563" s="19" t="s">
        <v>23432</v>
      </c>
      <c r="H5563" s="19" t="s">
        <v>16957</v>
      </c>
      <c r="I5563" s="19" t="s">
        <v>17076</v>
      </c>
      <c r="J5563" s="19" t="s">
        <v>17077</v>
      </c>
      <c r="K5563" s="19" t="str">
        <f>IF('Strutture ricettive (Query)'!$D5563='Strutture ricettive (Query)'!$E5563,'Strutture ricettive (Query)'!$D5563,'Strutture ricettive (Query)'!$D5563&amp;" "&amp;'Strutture ricettive (Query)'!$E5563)</f>
        <v xml:space="preserve">94 </v>
      </c>
    </row>
    <row r="5564" spans="1:11" x14ac:dyDescent="0.25">
      <c r="A5564" s="16" t="s">
        <v>19723</v>
      </c>
      <c r="B5564" s="17" t="s">
        <v>23763</v>
      </c>
      <c r="C5564" s="17" t="s">
        <v>28210</v>
      </c>
      <c r="D5564" s="17" t="s">
        <v>27064</v>
      </c>
      <c r="E5564" s="17"/>
      <c r="F5564" s="17" t="str">
        <f>'Strutture ricettive (Query)'!$C5564&amp;" "&amp;'Strutture ricettive (Query)'!$K5564</f>
        <v xml:space="preserve">Via Gaspare Spontini  2 </v>
      </c>
      <c r="G5564" s="17" t="s">
        <v>23432</v>
      </c>
      <c r="H5564" s="17" t="s">
        <v>16957</v>
      </c>
      <c r="I5564" s="17" t="s">
        <v>17080</v>
      </c>
      <c r="J5564" s="17" t="s">
        <v>17081</v>
      </c>
      <c r="K5564" s="17" t="str">
        <f>IF('Strutture ricettive (Query)'!$D5564='Strutture ricettive (Query)'!$E5564,'Strutture ricettive (Query)'!$D5564,'Strutture ricettive (Query)'!$D5564&amp;" "&amp;'Strutture ricettive (Query)'!$E5564)</f>
        <v xml:space="preserve">2 </v>
      </c>
    </row>
    <row r="5565" spans="1:11" x14ac:dyDescent="0.25">
      <c r="A5565" s="18" t="s">
        <v>19712</v>
      </c>
      <c r="B5565" s="19" t="s">
        <v>23766</v>
      </c>
      <c r="C5565" s="19" t="s">
        <v>28209</v>
      </c>
      <c r="D5565" s="19" t="s">
        <v>26907</v>
      </c>
      <c r="E5565" s="19"/>
      <c r="F5565" s="19" t="str">
        <f>'Strutture ricettive (Query)'!$C5565&amp;" "&amp;'Strutture ricettive (Query)'!$K5565</f>
        <v xml:space="preserve">Via Legnago  52 </v>
      </c>
      <c r="G5565" s="19" t="s">
        <v>23432</v>
      </c>
      <c r="H5565" s="19" t="s">
        <v>16957</v>
      </c>
      <c r="I5565" s="19" t="s">
        <v>17090</v>
      </c>
      <c r="J5565" s="19" t="s">
        <v>17091</v>
      </c>
      <c r="K5565" s="19" t="str">
        <f>IF('Strutture ricettive (Query)'!$D5565='Strutture ricettive (Query)'!$E5565,'Strutture ricettive (Query)'!$D5565,'Strutture ricettive (Query)'!$D5565&amp;" "&amp;'Strutture ricettive (Query)'!$E5565)</f>
        <v xml:space="preserve">52 </v>
      </c>
    </row>
    <row r="5566" spans="1:11" x14ac:dyDescent="0.25">
      <c r="A5566" s="16" t="s">
        <v>19723</v>
      </c>
      <c r="B5566" s="17" t="s">
        <v>23767</v>
      </c>
      <c r="C5566" s="17" t="s">
        <v>28208</v>
      </c>
      <c r="D5566" s="17" t="s">
        <v>26991</v>
      </c>
      <c r="E5566" s="17"/>
      <c r="F5566" s="17" t="str">
        <f>'Strutture ricettive (Query)'!$C5566&amp;" "&amp;'Strutture ricettive (Query)'!$K5566</f>
        <v xml:space="preserve">Via Mentana  30 </v>
      </c>
      <c r="G5566" s="17" t="s">
        <v>23432</v>
      </c>
      <c r="H5566" s="17" t="s">
        <v>16957</v>
      </c>
      <c r="I5566" s="17" t="s">
        <v>24598</v>
      </c>
      <c r="J5566" s="17" t="s">
        <v>17094</v>
      </c>
      <c r="K5566" s="17" t="str">
        <f>IF('Strutture ricettive (Query)'!$D5566='Strutture ricettive (Query)'!$E5566,'Strutture ricettive (Query)'!$D5566,'Strutture ricettive (Query)'!$D5566&amp;" "&amp;'Strutture ricettive (Query)'!$E5566)</f>
        <v xml:space="preserve">30 </v>
      </c>
    </row>
    <row r="5567" spans="1:11" x14ac:dyDescent="0.25">
      <c r="A5567" s="18" t="s">
        <v>19708</v>
      </c>
      <c r="B5567" s="19" t="s">
        <v>23768</v>
      </c>
      <c r="C5567" s="19" t="s">
        <v>28207</v>
      </c>
      <c r="D5567" s="19" t="s">
        <v>26873</v>
      </c>
      <c r="E5567" s="19"/>
      <c r="F5567" s="19" t="str">
        <f>'Strutture ricettive (Query)'!$C5567&amp;" "&amp;'Strutture ricettive (Query)'!$K5567</f>
        <v xml:space="preserve">Via Col Di Tenda  60 </v>
      </c>
      <c r="G5567" s="19" t="s">
        <v>23432</v>
      </c>
      <c r="H5567" s="19" t="s">
        <v>16957</v>
      </c>
      <c r="I5567" s="19" t="s">
        <v>17097</v>
      </c>
      <c r="J5567" s="19" t="s">
        <v>17098</v>
      </c>
      <c r="K5567" s="19" t="str">
        <f>IF('Strutture ricettive (Query)'!$D5567='Strutture ricettive (Query)'!$E5567,'Strutture ricettive (Query)'!$D5567,'Strutture ricettive (Query)'!$D5567&amp;" "&amp;'Strutture ricettive (Query)'!$E5567)</f>
        <v xml:space="preserve">60 </v>
      </c>
    </row>
    <row r="5568" spans="1:11" x14ac:dyDescent="0.25">
      <c r="A5568" s="16" t="s">
        <v>19708</v>
      </c>
      <c r="B5568" s="17" t="s">
        <v>23769</v>
      </c>
      <c r="C5568" s="17" t="s">
        <v>28206</v>
      </c>
      <c r="D5568" s="17" t="s">
        <v>27112</v>
      </c>
      <c r="E5568" s="17"/>
      <c r="F5568" s="17" t="str">
        <f>'Strutture ricettive (Query)'!$C5568&amp;" "&amp;'Strutture ricettive (Query)'!$K5568</f>
        <v xml:space="preserve">Largo E. Fileni  13 </v>
      </c>
      <c r="G5568" s="17" t="s">
        <v>23432</v>
      </c>
      <c r="H5568" s="17" t="s">
        <v>16957</v>
      </c>
      <c r="I5568" s="17" t="s">
        <v>24598</v>
      </c>
      <c r="J5568" s="17" t="s">
        <v>17102</v>
      </c>
      <c r="K5568" s="17" t="str">
        <f>IF('Strutture ricettive (Query)'!$D5568='Strutture ricettive (Query)'!$E5568,'Strutture ricettive (Query)'!$D5568,'Strutture ricettive (Query)'!$D5568&amp;" "&amp;'Strutture ricettive (Query)'!$E5568)</f>
        <v xml:space="preserve">13 </v>
      </c>
    </row>
    <row r="5569" spans="1:11" x14ac:dyDescent="0.25">
      <c r="A5569" s="18" t="s">
        <v>19708</v>
      </c>
      <c r="B5569" s="19" t="s">
        <v>23770</v>
      </c>
      <c r="C5569" s="19" t="s">
        <v>27236</v>
      </c>
      <c r="D5569" s="19" t="s">
        <v>27043</v>
      </c>
      <c r="E5569" s="19"/>
      <c r="F5569" s="19" t="str">
        <f>'Strutture ricettive (Query)'!$C5569&amp;" "&amp;'Strutture ricettive (Query)'!$K5569</f>
        <v xml:space="preserve">Via Vittorio Alfieri  22 </v>
      </c>
      <c r="G5569" s="19" t="s">
        <v>23432</v>
      </c>
      <c r="H5569" s="19" t="s">
        <v>16957</v>
      </c>
      <c r="I5569" s="19" t="s">
        <v>24598</v>
      </c>
      <c r="J5569" s="19" t="s">
        <v>24598</v>
      </c>
      <c r="K5569" s="19" t="str">
        <f>IF('Strutture ricettive (Query)'!$D5569='Strutture ricettive (Query)'!$E5569,'Strutture ricettive (Query)'!$D5569,'Strutture ricettive (Query)'!$D5569&amp;" "&amp;'Strutture ricettive (Query)'!$E5569)</f>
        <v xml:space="preserve">22 </v>
      </c>
    </row>
    <row r="5570" spans="1:11" x14ac:dyDescent="0.25">
      <c r="A5570" s="16" t="s">
        <v>19708</v>
      </c>
      <c r="B5570" s="17" t="s">
        <v>23771</v>
      </c>
      <c r="C5570" s="17" t="s">
        <v>28212</v>
      </c>
      <c r="D5570" s="17" t="s">
        <v>26976</v>
      </c>
      <c r="E5570" s="17"/>
      <c r="F5570" s="17" t="str">
        <f>'Strutture ricettive (Query)'!$C5570&amp;" "&amp;'Strutture ricettive (Query)'!$K5570</f>
        <v xml:space="preserve">Via G. Moretti  36 </v>
      </c>
      <c r="G5570" s="17" t="s">
        <v>23432</v>
      </c>
      <c r="H5570" s="17" t="s">
        <v>16957</v>
      </c>
      <c r="I5570" s="17" t="s">
        <v>24598</v>
      </c>
      <c r="J5570" s="17" t="s">
        <v>17107</v>
      </c>
      <c r="K5570" s="17" t="str">
        <f>IF('Strutture ricettive (Query)'!$D5570='Strutture ricettive (Query)'!$E5570,'Strutture ricettive (Query)'!$D5570,'Strutture ricettive (Query)'!$D5570&amp;" "&amp;'Strutture ricettive (Query)'!$E5570)</f>
        <v xml:space="preserve">36 </v>
      </c>
    </row>
    <row r="5571" spans="1:11" x14ac:dyDescent="0.25">
      <c r="A5571" s="18" t="s">
        <v>19730</v>
      </c>
      <c r="B5571" s="19" t="s">
        <v>25806</v>
      </c>
      <c r="C5571" s="19" t="s">
        <v>24598</v>
      </c>
      <c r="D5571" s="19"/>
      <c r="E5571" s="19"/>
      <c r="F5571" s="19" t="str">
        <f>'Strutture ricettive (Query)'!$C5571&amp;" "&amp;'Strutture ricettive (Query)'!$K5571</f>
        <v>dato mancante 0</v>
      </c>
      <c r="G5571" s="19" t="s">
        <v>23432</v>
      </c>
      <c r="H5571" s="19" t="s">
        <v>24598</v>
      </c>
      <c r="I5571" s="19" t="s">
        <v>24598</v>
      </c>
      <c r="J5571" s="19" t="s">
        <v>24598</v>
      </c>
      <c r="K5571" s="19">
        <f>IF('Strutture ricettive (Query)'!$D5571='Strutture ricettive (Query)'!$E5571,'Strutture ricettive (Query)'!$D5571,'Strutture ricettive (Query)'!$D5571&amp;" "&amp;'Strutture ricettive (Query)'!$E5571)</f>
        <v>0</v>
      </c>
    </row>
    <row r="5572" spans="1:11" x14ac:dyDescent="0.25">
      <c r="A5572" s="16" t="s">
        <v>19730</v>
      </c>
      <c r="B5572" s="17" t="s">
        <v>23772</v>
      </c>
      <c r="C5572" s="17" t="s">
        <v>24598</v>
      </c>
      <c r="D5572" s="17"/>
      <c r="E5572" s="17"/>
      <c r="F5572" s="17" t="str">
        <f>'Strutture ricettive (Query)'!$C5572&amp;" "&amp;'Strutture ricettive (Query)'!$K5572</f>
        <v>dato mancante 0</v>
      </c>
      <c r="G5572" s="17" t="s">
        <v>23432</v>
      </c>
      <c r="H5572" s="17" t="s">
        <v>24598</v>
      </c>
      <c r="I5572" s="17" t="s">
        <v>24598</v>
      </c>
      <c r="J5572" s="17" t="s">
        <v>24598</v>
      </c>
      <c r="K5572" s="17">
        <f>IF('Strutture ricettive (Query)'!$D5572='Strutture ricettive (Query)'!$E5572,'Strutture ricettive (Query)'!$D5572,'Strutture ricettive (Query)'!$D5572&amp;" "&amp;'Strutture ricettive (Query)'!$E5572)</f>
        <v>0</v>
      </c>
    </row>
    <row r="5573" spans="1:11" x14ac:dyDescent="0.25">
      <c r="A5573" s="18" t="s">
        <v>19730</v>
      </c>
      <c r="B5573" s="19" t="s">
        <v>25807</v>
      </c>
      <c r="C5573" s="19" t="s">
        <v>24598</v>
      </c>
      <c r="D5573" s="19"/>
      <c r="E5573" s="19"/>
      <c r="F5573" s="19" t="str">
        <f>'Strutture ricettive (Query)'!$C5573&amp;" "&amp;'Strutture ricettive (Query)'!$K5573</f>
        <v>dato mancante 0</v>
      </c>
      <c r="G5573" s="19" t="s">
        <v>23432</v>
      </c>
      <c r="H5573" s="19" t="s">
        <v>24598</v>
      </c>
      <c r="I5573" s="19" t="s">
        <v>24598</v>
      </c>
      <c r="J5573" s="19" t="s">
        <v>17116</v>
      </c>
      <c r="K5573" s="19">
        <f>IF('Strutture ricettive (Query)'!$D5573='Strutture ricettive (Query)'!$E5573,'Strutture ricettive (Query)'!$D5573,'Strutture ricettive (Query)'!$D5573&amp;" "&amp;'Strutture ricettive (Query)'!$E5573)</f>
        <v>0</v>
      </c>
    </row>
    <row r="5574" spans="1:11" x14ac:dyDescent="0.25">
      <c r="A5574" s="16" t="s">
        <v>19730</v>
      </c>
      <c r="B5574" s="17" t="s">
        <v>25808</v>
      </c>
      <c r="C5574" s="17" t="s">
        <v>24598</v>
      </c>
      <c r="D5574" s="17"/>
      <c r="E5574" s="17"/>
      <c r="F5574" s="17" t="str">
        <f>'Strutture ricettive (Query)'!$C5574&amp;" "&amp;'Strutture ricettive (Query)'!$K5574</f>
        <v>dato mancante 0</v>
      </c>
      <c r="G5574" s="17" t="s">
        <v>23432</v>
      </c>
      <c r="H5574" s="17" t="s">
        <v>24598</v>
      </c>
      <c r="I5574" s="17" t="s">
        <v>24598</v>
      </c>
      <c r="J5574" s="17" t="s">
        <v>17124</v>
      </c>
      <c r="K5574" s="17">
        <f>IF('Strutture ricettive (Query)'!$D5574='Strutture ricettive (Query)'!$E5574,'Strutture ricettive (Query)'!$D5574,'Strutture ricettive (Query)'!$D5574&amp;" "&amp;'Strutture ricettive (Query)'!$E5574)</f>
        <v>0</v>
      </c>
    </row>
    <row r="5575" spans="1:11" x14ac:dyDescent="0.25">
      <c r="A5575" s="18" t="s">
        <v>19730</v>
      </c>
      <c r="B5575" s="19" t="s">
        <v>23778</v>
      </c>
      <c r="C5575" s="19" t="s">
        <v>26799</v>
      </c>
      <c r="D5575" s="19" t="s">
        <v>27209</v>
      </c>
      <c r="E5575" s="19"/>
      <c r="F5575" s="19" t="str">
        <f>'Strutture ricettive (Query)'!$C5575&amp;" "&amp;'Strutture ricettive (Query)'!$K5575</f>
        <v xml:space="preserve">Viale Rinascimento  32 </v>
      </c>
      <c r="G5575" s="19" t="s">
        <v>23432</v>
      </c>
      <c r="H5575" s="19" t="s">
        <v>24598</v>
      </c>
      <c r="I5575" s="19" t="s">
        <v>24598</v>
      </c>
      <c r="J5575" s="19" t="s">
        <v>24598</v>
      </c>
      <c r="K5575" s="19" t="str">
        <f>IF('Strutture ricettive (Query)'!$D5575='Strutture ricettive (Query)'!$E5575,'Strutture ricettive (Query)'!$D5575,'Strutture ricettive (Query)'!$D5575&amp;" "&amp;'Strutture ricettive (Query)'!$E5575)</f>
        <v xml:space="preserve">32 </v>
      </c>
    </row>
    <row r="5576" spans="1:11" x14ac:dyDescent="0.25">
      <c r="A5576" s="16" t="s">
        <v>19730</v>
      </c>
      <c r="B5576" s="17" t="s">
        <v>25809</v>
      </c>
      <c r="C5576" s="17" t="s">
        <v>24598</v>
      </c>
      <c r="D5576" s="17"/>
      <c r="E5576" s="17"/>
      <c r="F5576" s="17" t="str">
        <f>'Strutture ricettive (Query)'!$C5576&amp;" "&amp;'Strutture ricettive (Query)'!$K5576</f>
        <v>dato mancante 0</v>
      </c>
      <c r="G5576" s="17" t="s">
        <v>23432</v>
      </c>
      <c r="H5576" s="17" t="s">
        <v>24598</v>
      </c>
      <c r="I5576" s="17" t="s">
        <v>24598</v>
      </c>
      <c r="J5576" s="17" t="s">
        <v>17134</v>
      </c>
      <c r="K5576" s="17">
        <f>IF('Strutture ricettive (Query)'!$D5576='Strutture ricettive (Query)'!$E5576,'Strutture ricettive (Query)'!$D5576,'Strutture ricettive (Query)'!$D5576&amp;" "&amp;'Strutture ricettive (Query)'!$E5576)</f>
        <v>0</v>
      </c>
    </row>
    <row r="5577" spans="1:11" x14ac:dyDescent="0.25">
      <c r="A5577" s="18" t="s">
        <v>19730</v>
      </c>
      <c r="B5577" s="19" t="s">
        <v>22282</v>
      </c>
      <c r="C5577" s="19" t="s">
        <v>24598</v>
      </c>
      <c r="D5577" s="19"/>
      <c r="E5577" s="19"/>
      <c r="F5577" s="19" t="str">
        <f>'Strutture ricettive (Query)'!$C5577&amp;" "&amp;'Strutture ricettive (Query)'!$K5577</f>
        <v>dato mancante 0</v>
      </c>
      <c r="G5577" s="19" t="s">
        <v>23432</v>
      </c>
      <c r="H5577" s="19" t="s">
        <v>24598</v>
      </c>
      <c r="I5577" s="19" t="s">
        <v>24598</v>
      </c>
      <c r="J5577" s="19" t="s">
        <v>17137</v>
      </c>
      <c r="K5577" s="19">
        <f>IF('Strutture ricettive (Query)'!$D5577='Strutture ricettive (Query)'!$E5577,'Strutture ricettive (Query)'!$D5577,'Strutture ricettive (Query)'!$D5577&amp;" "&amp;'Strutture ricettive (Query)'!$E5577)</f>
        <v>0</v>
      </c>
    </row>
    <row r="5578" spans="1:11" x14ac:dyDescent="0.25">
      <c r="A5578" s="16" t="s">
        <v>19730</v>
      </c>
      <c r="B5578" s="17" t="s">
        <v>25810</v>
      </c>
      <c r="C5578" s="17" t="s">
        <v>24598</v>
      </c>
      <c r="D5578" s="17"/>
      <c r="E5578" s="17"/>
      <c r="F5578" s="17" t="str">
        <f>'Strutture ricettive (Query)'!$C5578&amp;" "&amp;'Strutture ricettive (Query)'!$K5578</f>
        <v>dato mancante 0</v>
      </c>
      <c r="G5578" s="17" t="s">
        <v>23432</v>
      </c>
      <c r="H5578" s="17" t="s">
        <v>24598</v>
      </c>
      <c r="I5578" s="17" t="s">
        <v>24598</v>
      </c>
      <c r="J5578" s="17" t="s">
        <v>24598</v>
      </c>
      <c r="K5578" s="17">
        <f>IF('Strutture ricettive (Query)'!$D5578='Strutture ricettive (Query)'!$E5578,'Strutture ricettive (Query)'!$D5578,'Strutture ricettive (Query)'!$D5578&amp;" "&amp;'Strutture ricettive (Query)'!$E5578)</f>
        <v>0</v>
      </c>
    </row>
    <row r="5579" spans="1:11" x14ac:dyDescent="0.25">
      <c r="A5579" s="18" t="s">
        <v>19730</v>
      </c>
      <c r="B5579" s="19" t="s">
        <v>25811</v>
      </c>
      <c r="C5579" s="19" t="s">
        <v>24598</v>
      </c>
      <c r="D5579" s="19"/>
      <c r="E5579" s="19"/>
      <c r="F5579" s="19" t="str">
        <f>'Strutture ricettive (Query)'!$C5579&amp;" "&amp;'Strutture ricettive (Query)'!$K5579</f>
        <v>dato mancante 0</v>
      </c>
      <c r="G5579" s="19" t="s">
        <v>23432</v>
      </c>
      <c r="H5579" s="19" t="s">
        <v>24598</v>
      </c>
      <c r="I5579" s="19" t="s">
        <v>24598</v>
      </c>
      <c r="J5579" s="19" t="s">
        <v>24598</v>
      </c>
      <c r="K5579" s="19">
        <f>IF('Strutture ricettive (Query)'!$D5579='Strutture ricettive (Query)'!$E5579,'Strutture ricettive (Query)'!$D5579,'Strutture ricettive (Query)'!$D5579&amp;" "&amp;'Strutture ricettive (Query)'!$E5579)</f>
        <v>0</v>
      </c>
    </row>
    <row r="5580" spans="1:11" x14ac:dyDescent="0.25">
      <c r="A5580" s="16" t="s">
        <v>19730</v>
      </c>
      <c r="B5580" s="17" t="s">
        <v>25812</v>
      </c>
      <c r="C5580" s="17" t="s">
        <v>24598</v>
      </c>
      <c r="D5580" s="17"/>
      <c r="E5580" s="17"/>
      <c r="F5580" s="17" t="str">
        <f>'Strutture ricettive (Query)'!$C5580&amp;" "&amp;'Strutture ricettive (Query)'!$K5580</f>
        <v>dato mancante 0</v>
      </c>
      <c r="G5580" s="17" t="s">
        <v>23432</v>
      </c>
      <c r="H5580" s="17" t="s">
        <v>24598</v>
      </c>
      <c r="I5580" s="17" t="s">
        <v>24598</v>
      </c>
      <c r="J5580" s="17" t="s">
        <v>24598</v>
      </c>
      <c r="K5580" s="17">
        <f>IF('Strutture ricettive (Query)'!$D5580='Strutture ricettive (Query)'!$E5580,'Strutture ricettive (Query)'!$D5580,'Strutture ricettive (Query)'!$D5580&amp;" "&amp;'Strutture ricettive (Query)'!$E5580)</f>
        <v>0</v>
      </c>
    </row>
    <row r="5581" spans="1:11" x14ac:dyDescent="0.25">
      <c r="A5581" s="18" t="s">
        <v>19730</v>
      </c>
      <c r="B5581" s="19" t="s">
        <v>25813</v>
      </c>
      <c r="C5581" s="19" t="s">
        <v>24598</v>
      </c>
      <c r="D5581" s="19"/>
      <c r="E5581" s="19"/>
      <c r="F5581" s="19" t="str">
        <f>'Strutture ricettive (Query)'!$C5581&amp;" "&amp;'Strutture ricettive (Query)'!$K5581</f>
        <v>dato mancante 0</v>
      </c>
      <c r="G5581" s="19" t="s">
        <v>23432</v>
      </c>
      <c r="H5581" s="19" t="s">
        <v>24598</v>
      </c>
      <c r="I5581" s="19" t="s">
        <v>24598</v>
      </c>
      <c r="J5581" s="19" t="s">
        <v>24598</v>
      </c>
      <c r="K5581" s="19">
        <f>IF('Strutture ricettive (Query)'!$D5581='Strutture ricettive (Query)'!$E5581,'Strutture ricettive (Query)'!$D5581,'Strutture ricettive (Query)'!$D5581&amp;" "&amp;'Strutture ricettive (Query)'!$E5581)</f>
        <v>0</v>
      </c>
    </row>
    <row r="5582" spans="1:11" x14ac:dyDescent="0.25">
      <c r="A5582" s="16" t="s">
        <v>19730</v>
      </c>
      <c r="B5582" s="17" t="s">
        <v>25814</v>
      </c>
      <c r="C5582" s="17" t="s">
        <v>24598</v>
      </c>
      <c r="D5582" s="17"/>
      <c r="E5582" s="17"/>
      <c r="F5582" s="17" t="str">
        <f>'Strutture ricettive (Query)'!$C5582&amp;" "&amp;'Strutture ricettive (Query)'!$K5582</f>
        <v>dato mancante 0</v>
      </c>
      <c r="G5582" s="17" t="s">
        <v>23432</v>
      </c>
      <c r="H5582" s="17" t="s">
        <v>24598</v>
      </c>
      <c r="I5582" s="17" t="s">
        <v>24598</v>
      </c>
      <c r="J5582" s="17" t="s">
        <v>24598</v>
      </c>
      <c r="K5582" s="17">
        <f>IF('Strutture ricettive (Query)'!$D5582='Strutture ricettive (Query)'!$E5582,'Strutture ricettive (Query)'!$D5582,'Strutture ricettive (Query)'!$D5582&amp;" "&amp;'Strutture ricettive (Query)'!$E5582)</f>
        <v>0</v>
      </c>
    </row>
    <row r="5583" spans="1:11" x14ac:dyDescent="0.25">
      <c r="A5583" s="18" t="s">
        <v>19730</v>
      </c>
      <c r="B5583" s="19" t="s">
        <v>23789</v>
      </c>
      <c r="C5583" s="19" t="s">
        <v>26923</v>
      </c>
      <c r="D5583" s="19" t="s">
        <v>27050</v>
      </c>
      <c r="E5583" s="19"/>
      <c r="F5583" s="19" t="str">
        <f>'Strutture ricettive (Query)'!$C5583&amp;" "&amp;'Strutture ricettive (Query)'!$K5583</f>
        <v xml:space="preserve">Viale Scipioni  21 </v>
      </c>
      <c r="G5583" s="19" t="s">
        <v>23432</v>
      </c>
      <c r="H5583" s="19" t="s">
        <v>24598</v>
      </c>
      <c r="I5583" s="19" t="s">
        <v>24598</v>
      </c>
      <c r="J5583" s="19" t="s">
        <v>24598</v>
      </c>
      <c r="K5583" s="19" t="str">
        <f>IF('Strutture ricettive (Query)'!$D5583='Strutture ricettive (Query)'!$E5583,'Strutture ricettive (Query)'!$D5583,'Strutture ricettive (Query)'!$D5583&amp;" "&amp;'Strutture ricettive (Query)'!$E5583)</f>
        <v xml:space="preserve">21 </v>
      </c>
    </row>
    <row r="5584" spans="1:11" x14ac:dyDescent="0.25">
      <c r="A5584" s="16" t="s">
        <v>19730</v>
      </c>
      <c r="B5584" s="17" t="s">
        <v>25815</v>
      </c>
      <c r="C5584" s="17" t="s">
        <v>24598</v>
      </c>
      <c r="D5584" s="17"/>
      <c r="E5584" s="17"/>
      <c r="F5584" s="17" t="str">
        <f>'Strutture ricettive (Query)'!$C5584&amp;" "&amp;'Strutture ricettive (Query)'!$K5584</f>
        <v>dato mancante 0</v>
      </c>
      <c r="G5584" s="17" t="s">
        <v>23432</v>
      </c>
      <c r="H5584" s="17" t="s">
        <v>24598</v>
      </c>
      <c r="I5584" s="17" t="s">
        <v>17179</v>
      </c>
      <c r="J5584" s="17" t="s">
        <v>17178</v>
      </c>
      <c r="K5584" s="17">
        <f>IF('Strutture ricettive (Query)'!$D5584='Strutture ricettive (Query)'!$E5584,'Strutture ricettive (Query)'!$D5584,'Strutture ricettive (Query)'!$D5584&amp;" "&amp;'Strutture ricettive (Query)'!$E5584)</f>
        <v>0</v>
      </c>
    </row>
    <row r="5585" spans="1:11" x14ac:dyDescent="0.25">
      <c r="A5585" s="18" t="s">
        <v>19730</v>
      </c>
      <c r="B5585" s="19" t="s">
        <v>25816</v>
      </c>
      <c r="C5585" s="19" t="s">
        <v>24598</v>
      </c>
      <c r="D5585" s="19"/>
      <c r="E5585" s="19"/>
      <c r="F5585" s="19" t="str">
        <f>'Strutture ricettive (Query)'!$C5585&amp;" "&amp;'Strutture ricettive (Query)'!$K5585</f>
        <v>dato mancante 0</v>
      </c>
      <c r="G5585" s="19" t="s">
        <v>23432</v>
      </c>
      <c r="H5585" s="19" t="s">
        <v>24598</v>
      </c>
      <c r="I5585" s="19" t="s">
        <v>24598</v>
      </c>
      <c r="J5585" s="19" t="s">
        <v>24598</v>
      </c>
      <c r="K5585" s="19">
        <f>IF('Strutture ricettive (Query)'!$D5585='Strutture ricettive (Query)'!$E5585,'Strutture ricettive (Query)'!$D5585,'Strutture ricettive (Query)'!$D5585&amp;" "&amp;'Strutture ricettive (Query)'!$E5585)</f>
        <v>0</v>
      </c>
    </row>
    <row r="5586" spans="1:11" x14ac:dyDescent="0.25">
      <c r="A5586" s="16" t="s">
        <v>19712</v>
      </c>
      <c r="B5586" s="17" t="s">
        <v>23794</v>
      </c>
      <c r="C5586" s="17" t="s">
        <v>28192</v>
      </c>
      <c r="D5586" s="17" t="s">
        <v>26916</v>
      </c>
      <c r="E5586" s="17"/>
      <c r="F5586" s="17" t="str">
        <f>'Strutture ricettive (Query)'!$C5586&amp;" "&amp;'Strutture ricettive (Query)'!$K5586</f>
        <v xml:space="preserve">Via Domenico Cimarosa  5 </v>
      </c>
      <c r="G5586" s="17" t="s">
        <v>23432</v>
      </c>
      <c r="H5586" s="17" t="s">
        <v>16957</v>
      </c>
      <c r="I5586" s="17" t="s">
        <v>17185</v>
      </c>
      <c r="J5586" s="17" t="s">
        <v>17186</v>
      </c>
      <c r="K5586" s="17" t="str">
        <f>IF('Strutture ricettive (Query)'!$D5586='Strutture ricettive (Query)'!$E5586,'Strutture ricettive (Query)'!$D5586,'Strutture ricettive (Query)'!$D5586&amp;" "&amp;'Strutture ricettive (Query)'!$E5586)</f>
        <v xml:space="preserve">5 </v>
      </c>
    </row>
    <row r="5587" spans="1:11" x14ac:dyDescent="0.25">
      <c r="A5587" s="18" t="s">
        <v>19730</v>
      </c>
      <c r="B5587" s="19" t="s">
        <v>25817</v>
      </c>
      <c r="C5587" s="19" t="s">
        <v>24598</v>
      </c>
      <c r="D5587" s="19"/>
      <c r="E5587" s="19"/>
      <c r="F5587" s="19" t="str">
        <f>'Strutture ricettive (Query)'!$C5587&amp;" "&amp;'Strutture ricettive (Query)'!$K5587</f>
        <v>dato mancante 0</v>
      </c>
      <c r="G5587" s="19" t="s">
        <v>23432</v>
      </c>
      <c r="H5587" s="19" t="s">
        <v>26654</v>
      </c>
      <c r="I5587" s="19" t="s">
        <v>24598</v>
      </c>
      <c r="J5587" s="19" t="s">
        <v>24598</v>
      </c>
      <c r="K5587" s="19">
        <f>IF('Strutture ricettive (Query)'!$D5587='Strutture ricettive (Query)'!$E5587,'Strutture ricettive (Query)'!$D5587,'Strutture ricettive (Query)'!$D5587&amp;" "&amp;'Strutture ricettive (Query)'!$E5587)</f>
        <v>0</v>
      </c>
    </row>
    <row r="5588" spans="1:11" x14ac:dyDescent="0.25">
      <c r="A5588" s="16" t="s">
        <v>19730</v>
      </c>
      <c r="B5588" s="17" t="s">
        <v>23802</v>
      </c>
      <c r="C5588" s="17" t="s">
        <v>27070</v>
      </c>
      <c r="D5588" s="17" t="s">
        <v>27152</v>
      </c>
      <c r="E5588" s="17"/>
      <c r="F5588" s="17" t="str">
        <f>'Strutture ricettive (Query)'!$C5588&amp;" "&amp;'Strutture ricettive (Query)'!$K5588</f>
        <v xml:space="preserve">Viale Europa   1 </v>
      </c>
      <c r="G5588" s="17" t="s">
        <v>23432</v>
      </c>
      <c r="H5588" s="17" t="s">
        <v>16957</v>
      </c>
      <c r="I5588" s="17" t="s">
        <v>17211</v>
      </c>
      <c r="J5588" s="17" t="s">
        <v>17210</v>
      </c>
      <c r="K5588" s="17" t="str">
        <f>IF('Strutture ricettive (Query)'!$D5588='Strutture ricettive (Query)'!$E5588,'Strutture ricettive (Query)'!$D5588,'Strutture ricettive (Query)'!$D5588&amp;" "&amp;'Strutture ricettive (Query)'!$E5588)</f>
        <v xml:space="preserve">1 </v>
      </c>
    </row>
    <row r="5589" spans="1:11" x14ac:dyDescent="0.25">
      <c r="A5589" s="18" t="s">
        <v>19730</v>
      </c>
      <c r="B5589" s="19" t="s">
        <v>25818</v>
      </c>
      <c r="C5589" s="19" t="s">
        <v>24598</v>
      </c>
      <c r="D5589" s="19"/>
      <c r="E5589" s="19"/>
      <c r="F5589" s="19" t="str">
        <f>'Strutture ricettive (Query)'!$C5589&amp;" "&amp;'Strutture ricettive (Query)'!$K5589</f>
        <v>dato mancante 0</v>
      </c>
      <c r="G5589" s="19" t="s">
        <v>23432</v>
      </c>
      <c r="H5589" s="19" t="s">
        <v>24598</v>
      </c>
      <c r="I5589" s="19" t="s">
        <v>24598</v>
      </c>
      <c r="J5589" s="19" t="s">
        <v>17081</v>
      </c>
      <c r="K5589" s="19">
        <f>IF('Strutture ricettive (Query)'!$D5589='Strutture ricettive (Query)'!$E5589,'Strutture ricettive (Query)'!$D5589,'Strutture ricettive (Query)'!$D5589&amp;" "&amp;'Strutture ricettive (Query)'!$E5589)</f>
        <v>0</v>
      </c>
    </row>
    <row r="5590" spans="1:11" x14ac:dyDescent="0.25">
      <c r="A5590" s="16" t="s">
        <v>19730</v>
      </c>
      <c r="B5590" s="17" t="s">
        <v>23803</v>
      </c>
      <c r="C5590" s="17" t="s">
        <v>28195</v>
      </c>
      <c r="D5590" s="17" t="s">
        <v>27074</v>
      </c>
      <c r="E5590" s="17"/>
      <c r="F5590" s="17" t="str">
        <f>'Strutture ricettive (Query)'!$C5590&amp;" "&amp;'Strutture ricettive (Query)'!$K5590</f>
        <v xml:space="preserve">Viale Rinascimento   18 </v>
      </c>
      <c r="G5590" s="17" t="s">
        <v>23432</v>
      </c>
      <c r="H5590" s="17" t="s">
        <v>24598</v>
      </c>
      <c r="I5590" s="17" t="s">
        <v>17216</v>
      </c>
      <c r="J5590" s="17" t="s">
        <v>17215</v>
      </c>
      <c r="K5590" s="17" t="str">
        <f>IF('Strutture ricettive (Query)'!$D5590='Strutture ricettive (Query)'!$E5590,'Strutture ricettive (Query)'!$D5590,'Strutture ricettive (Query)'!$D5590&amp;" "&amp;'Strutture ricettive (Query)'!$E5590)</f>
        <v xml:space="preserve">18 </v>
      </c>
    </row>
    <row r="5591" spans="1:11" x14ac:dyDescent="0.25">
      <c r="A5591" s="18" t="s">
        <v>19730</v>
      </c>
      <c r="B5591" s="19" t="s">
        <v>25819</v>
      </c>
      <c r="C5591" s="19" t="s">
        <v>24598</v>
      </c>
      <c r="D5591" s="19"/>
      <c r="E5591" s="19"/>
      <c r="F5591" s="19" t="str">
        <f>'Strutture ricettive (Query)'!$C5591&amp;" "&amp;'Strutture ricettive (Query)'!$K5591</f>
        <v>dato mancante 0</v>
      </c>
      <c r="G5591" s="19" t="s">
        <v>23432</v>
      </c>
      <c r="H5591" s="19" t="s">
        <v>24598</v>
      </c>
      <c r="I5591" s="19" t="s">
        <v>24598</v>
      </c>
      <c r="J5591" s="19" t="s">
        <v>24598</v>
      </c>
      <c r="K5591" s="19">
        <f>IF('Strutture ricettive (Query)'!$D5591='Strutture ricettive (Query)'!$E5591,'Strutture ricettive (Query)'!$D5591,'Strutture ricettive (Query)'!$D5591&amp;" "&amp;'Strutture ricettive (Query)'!$E5591)</f>
        <v>0</v>
      </c>
    </row>
    <row r="5592" spans="1:11" x14ac:dyDescent="0.25">
      <c r="A5592" s="16" t="s">
        <v>19712</v>
      </c>
      <c r="B5592" s="17" t="s">
        <v>23804</v>
      </c>
      <c r="C5592" s="17" t="s">
        <v>27075</v>
      </c>
      <c r="D5592" s="17" t="s">
        <v>26823</v>
      </c>
      <c r="E5592" s="17"/>
      <c r="F5592" s="17" t="str">
        <f>'Strutture ricettive (Query)'!$C5592&amp;" "&amp;'Strutture ricettive (Query)'!$K5592</f>
        <v xml:space="preserve">Lungomare Rinascimento  73 </v>
      </c>
      <c r="G5592" s="17" t="s">
        <v>23432</v>
      </c>
      <c r="H5592" s="17" t="s">
        <v>16957</v>
      </c>
      <c r="I5592" s="17" t="s">
        <v>17220</v>
      </c>
      <c r="J5592" s="17" t="s">
        <v>17221</v>
      </c>
      <c r="K5592" s="17" t="str">
        <f>IF('Strutture ricettive (Query)'!$D5592='Strutture ricettive (Query)'!$E5592,'Strutture ricettive (Query)'!$D5592,'Strutture ricettive (Query)'!$D5592&amp;" "&amp;'Strutture ricettive (Query)'!$E5592)</f>
        <v xml:space="preserve">73 </v>
      </c>
    </row>
    <row r="5593" spans="1:11" x14ac:dyDescent="0.25">
      <c r="A5593" s="18" t="s">
        <v>19712</v>
      </c>
      <c r="B5593" s="19" t="s">
        <v>23805</v>
      </c>
      <c r="C5593" s="19" t="s">
        <v>28205</v>
      </c>
      <c r="D5593" s="19" t="s">
        <v>27126</v>
      </c>
      <c r="E5593" s="19"/>
      <c r="F5593" s="19" t="str">
        <f>'Strutture ricettive (Query)'!$C5593&amp;" "&amp;'Strutture ricettive (Query)'!$K5593</f>
        <v xml:space="preserve">Via Dei Laureati  119 </v>
      </c>
      <c r="G5593" s="19" t="s">
        <v>23432</v>
      </c>
      <c r="H5593" s="19" t="s">
        <v>16957</v>
      </c>
      <c r="I5593" s="19" t="s">
        <v>17224</v>
      </c>
      <c r="J5593" s="19" t="s">
        <v>17225</v>
      </c>
      <c r="K5593" s="19" t="str">
        <f>IF('Strutture ricettive (Query)'!$D5593='Strutture ricettive (Query)'!$E5593,'Strutture ricettive (Query)'!$D5593,'Strutture ricettive (Query)'!$D5593&amp;" "&amp;'Strutture ricettive (Query)'!$E5593)</f>
        <v xml:space="preserve">119 </v>
      </c>
    </row>
    <row r="5594" spans="1:11" x14ac:dyDescent="0.25">
      <c r="A5594" s="16" t="s">
        <v>19730</v>
      </c>
      <c r="B5594" s="17" t="s">
        <v>23808</v>
      </c>
      <c r="C5594" s="17" t="s">
        <v>28204</v>
      </c>
      <c r="D5594" s="17" t="s">
        <v>27152</v>
      </c>
      <c r="E5594" s="17"/>
      <c r="F5594" s="17" t="str">
        <f>'Strutture ricettive (Query)'!$C5594&amp;" "&amp;'Strutture ricettive (Query)'!$K5594</f>
        <v xml:space="preserve">Lungomare Marconi    1 </v>
      </c>
      <c r="G5594" s="17" t="s">
        <v>23432</v>
      </c>
      <c r="H5594" s="17" t="s">
        <v>16957</v>
      </c>
      <c r="I5594" s="17" t="s">
        <v>24598</v>
      </c>
      <c r="J5594" s="17" t="s">
        <v>17232</v>
      </c>
      <c r="K5594" s="17" t="str">
        <f>IF('Strutture ricettive (Query)'!$D5594='Strutture ricettive (Query)'!$E5594,'Strutture ricettive (Query)'!$D5594,'Strutture ricettive (Query)'!$D5594&amp;" "&amp;'Strutture ricettive (Query)'!$E5594)</f>
        <v xml:space="preserve">1 </v>
      </c>
    </row>
    <row r="5595" spans="1:11" x14ac:dyDescent="0.25">
      <c r="A5595" s="18" t="s">
        <v>19730</v>
      </c>
      <c r="B5595" s="19" t="s">
        <v>25820</v>
      </c>
      <c r="C5595" s="19" t="s">
        <v>24598</v>
      </c>
      <c r="D5595" s="19"/>
      <c r="E5595" s="19"/>
      <c r="F5595" s="19" t="str">
        <f>'Strutture ricettive (Query)'!$C5595&amp;" "&amp;'Strutture ricettive (Query)'!$K5595</f>
        <v>dato mancante 0</v>
      </c>
      <c r="G5595" s="19" t="s">
        <v>23432</v>
      </c>
      <c r="H5595" s="19" t="s">
        <v>24598</v>
      </c>
      <c r="I5595" s="19" t="s">
        <v>24598</v>
      </c>
      <c r="J5595" s="19" t="s">
        <v>17253</v>
      </c>
      <c r="K5595" s="19">
        <f>IF('Strutture ricettive (Query)'!$D5595='Strutture ricettive (Query)'!$E5595,'Strutture ricettive (Query)'!$D5595,'Strutture ricettive (Query)'!$D5595&amp;" "&amp;'Strutture ricettive (Query)'!$E5595)</f>
        <v>0</v>
      </c>
    </row>
    <row r="5596" spans="1:11" x14ac:dyDescent="0.25">
      <c r="A5596" s="16" t="s">
        <v>19730</v>
      </c>
      <c r="B5596" s="17" t="s">
        <v>23822</v>
      </c>
      <c r="C5596" s="17" t="s">
        <v>28195</v>
      </c>
      <c r="D5596" s="17" t="s">
        <v>27064</v>
      </c>
      <c r="E5596" s="17"/>
      <c r="F5596" s="17" t="str">
        <f>'Strutture ricettive (Query)'!$C5596&amp;" "&amp;'Strutture ricettive (Query)'!$K5596</f>
        <v xml:space="preserve">Viale Rinascimento   2 </v>
      </c>
      <c r="G5596" s="17" t="s">
        <v>23432</v>
      </c>
      <c r="H5596" s="17" t="s">
        <v>16957</v>
      </c>
      <c r="I5596" s="17" t="s">
        <v>17272</v>
      </c>
      <c r="J5596" s="17" t="s">
        <v>17271</v>
      </c>
      <c r="K5596" s="17" t="str">
        <f>IF('Strutture ricettive (Query)'!$D5596='Strutture ricettive (Query)'!$E5596,'Strutture ricettive (Query)'!$D5596,'Strutture ricettive (Query)'!$D5596&amp;" "&amp;'Strutture ricettive (Query)'!$E5596)</f>
        <v xml:space="preserve">2 </v>
      </c>
    </row>
    <row r="5597" spans="1:11" x14ac:dyDescent="0.25">
      <c r="A5597" s="18" t="s">
        <v>19730</v>
      </c>
      <c r="B5597" s="19" t="s">
        <v>23823</v>
      </c>
      <c r="C5597" s="19" t="s">
        <v>28194</v>
      </c>
      <c r="D5597" s="19" t="s">
        <v>27080</v>
      </c>
      <c r="E5597" s="19"/>
      <c r="F5597" s="19" t="str">
        <f>'Strutture ricettive (Query)'!$C5597&amp;" "&amp;'Strutture ricettive (Query)'!$K5597</f>
        <v xml:space="preserve">Viale Europa    17 </v>
      </c>
      <c r="G5597" s="19" t="s">
        <v>23432</v>
      </c>
      <c r="H5597" s="19" t="s">
        <v>24598</v>
      </c>
      <c r="I5597" s="19" t="s">
        <v>24598</v>
      </c>
      <c r="J5597" s="19" t="s">
        <v>24598</v>
      </c>
      <c r="K5597" s="19" t="str">
        <f>IF('Strutture ricettive (Query)'!$D5597='Strutture ricettive (Query)'!$E5597,'Strutture ricettive (Query)'!$D5597,'Strutture ricettive (Query)'!$D5597&amp;" "&amp;'Strutture ricettive (Query)'!$E5597)</f>
        <v xml:space="preserve">17 </v>
      </c>
    </row>
    <row r="5598" spans="1:11" x14ac:dyDescent="0.25">
      <c r="A5598" s="16" t="s">
        <v>19723</v>
      </c>
      <c r="B5598" s="17" t="s">
        <v>23824</v>
      </c>
      <c r="C5598" s="17" t="s">
        <v>28192</v>
      </c>
      <c r="D5598" s="17" t="s">
        <v>26916</v>
      </c>
      <c r="E5598" s="17"/>
      <c r="F5598" s="17" t="str">
        <f>'Strutture ricettive (Query)'!$C5598&amp;" "&amp;'Strutture ricettive (Query)'!$K5598</f>
        <v xml:space="preserve">Via Domenico Cimarosa  5 </v>
      </c>
      <c r="G5598" s="17" t="s">
        <v>23432</v>
      </c>
      <c r="H5598" s="17" t="s">
        <v>16957</v>
      </c>
      <c r="I5598" s="17" t="s">
        <v>17185</v>
      </c>
      <c r="J5598" s="17" t="s">
        <v>17186</v>
      </c>
      <c r="K5598" s="17" t="str">
        <f>IF('Strutture ricettive (Query)'!$D5598='Strutture ricettive (Query)'!$E5598,'Strutture ricettive (Query)'!$D5598,'Strutture ricettive (Query)'!$D5598&amp;" "&amp;'Strutture ricettive (Query)'!$E5598)</f>
        <v xml:space="preserve">5 </v>
      </c>
    </row>
    <row r="5599" spans="1:11" x14ac:dyDescent="0.25">
      <c r="A5599" s="18" t="s">
        <v>19707</v>
      </c>
      <c r="B5599" s="19" t="s">
        <v>23825</v>
      </c>
      <c r="C5599" s="19" t="s">
        <v>28193</v>
      </c>
      <c r="D5599" s="19" t="s">
        <v>26800</v>
      </c>
      <c r="E5599" s="19"/>
      <c r="F5599" s="19" t="str">
        <f>'Strutture ricettive (Query)'!$C5599&amp;" "&amp;'Strutture ricettive (Query)'!$K5599</f>
        <v xml:space="preserve">Via Orazio  8 </v>
      </c>
      <c r="G5599" s="19" t="s">
        <v>23432</v>
      </c>
      <c r="H5599" s="19" t="s">
        <v>16957</v>
      </c>
      <c r="I5599" s="19" t="s">
        <v>17278</v>
      </c>
      <c r="J5599" s="19" t="s">
        <v>17279</v>
      </c>
      <c r="K5599" s="19" t="str">
        <f>IF('Strutture ricettive (Query)'!$D5599='Strutture ricettive (Query)'!$E5599,'Strutture ricettive (Query)'!$D5599,'Strutture ricettive (Query)'!$D5599&amp;" "&amp;'Strutture ricettive (Query)'!$E5599)</f>
        <v xml:space="preserve">8 </v>
      </c>
    </row>
    <row r="5600" spans="1:11" x14ac:dyDescent="0.25">
      <c r="A5600" s="16" t="s">
        <v>19707</v>
      </c>
      <c r="B5600" s="17" t="s">
        <v>23826</v>
      </c>
      <c r="C5600" s="17" t="s">
        <v>28192</v>
      </c>
      <c r="D5600" s="17" t="s">
        <v>26951</v>
      </c>
      <c r="E5600" s="17"/>
      <c r="F5600" s="17" t="str">
        <f>'Strutture ricettive (Query)'!$C5600&amp;" "&amp;'Strutture ricettive (Query)'!$K5600</f>
        <v xml:space="preserve">Via Domenico Cimarosa  4 </v>
      </c>
      <c r="G5600" s="17" t="s">
        <v>23432</v>
      </c>
      <c r="H5600" s="17" t="s">
        <v>16957</v>
      </c>
      <c r="I5600" s="17" t="s">
        <v>17282</v>
      </c>
      <c r="J5600" s="17" t="s">
        <v>17283</v>
      </c>
      <c r="K5600" s="17" t="str">
        <f>IF('Strutture ricettive (Query)'!$D5600='Strutture ricettive (Query)'!$E5600,'Strutture ricettive (Query)'!$D5600,'Strutture ricettive (Query)'!$D5600&amp;" "&amp;'Strutture ricettive (Query)'!$E5600)</f>
        <v xml:space="preserve">4 </v>
      </c>
    </row>
    <row r="5601" spans="1:11" x14ac:dyDescent="0.25">
      <c r="A5601" s="18" t="s">
        <v>19707</v>
      </c>
      <c r="B5601" s="19" t="s">
        <v>23827</v>
      </c>
      <c r="C5601" s="19" t="s">
        <v>27039</v>
      </c>
      <c r="D5601" s="19" t="s">
        <v>28191</v>
      </c>
      <c r="E5601" s="19"/>
      <c r="F5601" s="19" t="str">
        <f>'Strutture ricettive (Query)'!$C5601&amp;" "&amp;'Strutture ricettive (Query)'!$K5601</f>
        <v xml:space="preserve">Via Dei Mille  113 </v>
      </c>
      <c r="G5601" s="19" t="s">
        <v>23432</v>
      </c>
      <c r="H5601" s="19" t="s">
        <v>16957</v>
      </c>
      <c r="I5601" s="19" t="s">
        <v>17286</v>
      </c>
      <c r="J5601" s="19" t="s">
        <v>17287</v>
      </c>
      <c r="K5601" s="19" t="str">
        <f>IF('Strutture ricettive (Query)'!$D5601='Strutture ricettive (Query)'!$E5601,'Strutture ricettive (Query)'!$D5601,'Strutture ricettive (Query)'!$D5601&amp;" "&amp;'Strutture ricettive (Query)'!$E5601)</f>
        <v xml:space="preserve">113 </v>
      </c>
    </row>
    <row r="5602" spans="1:11" x14ac:dyDescent="0.25">
      <c r="A5602" s="16" t="s">
        <v>19707</v>
      </c>
      <c r="B5602" s="17" t="s">
        <v>23828</v>
      </c>
      <c r="C5602" s="17" t="s">
        <v>28190</v>
      </c>
      <c r="D5602" s="17" t="s">
        <v>26800</v>
      </c>
      <c r="E5602" s="17"/>
      <c r="F5602" s="17" t="str">
        <f>'Strutture ricettive (Query)'!$C5602&amp;" "&amp;'Strutture ricettive (Query)'!$K5602</f>
        <v xml:space="preserve">Via Ovidio  8 </v>
      </c>
      <c r="G5602" s="17" t="s">
        <v>23432</v>
      </c>
      <c r="H5602" s="17" t="s">
        <v>16957</v>
      </c>
      <c r="I5602" s="17" t="s">
        <v>17290</v>
      </c>
      <c r="J5602" s="17" t="s">
        <v>17291</v>
      </c>
      <c r="K5602" s="17" t="str">
        <f>IF('Strutture ricettive (Query)'!$D5602='Strutture ricettive (Query)'!$E5602,'Strutture ricettive (Query)'!$D5602,'Strutture ricettive (Query)'!$D5602&amp;" "&amp;'Strutture ricettive (Query)'!$E5602)</f>
        <v xml:space="preserve">8 </v>
      </c>
    </row>
    <row r="5603" spans="1:11" x14ac:dyDescent="0.25">
      <c r="A5603" s="18" t="s">
        <v>19707</v>
      </c>
      <c r="B5603" s="19" t="s">
        <v>23829</v>
      </c>
      <c r="C5603" s="19" t="s">
        <v>28189</v>
      </c>
      <c r="D5603" s="19" t="s">
        <v>27032</v>
      </c>
      <c r="E5603" s="19"/>
      <c r="F5603" s="19" t="str">
        <f>'Strutture ricettive (Query)'!$C5603&amp;" "&amp;'Strutture ricettive (Query)'!$K5603</f>
        <v xml:space="preserve">Via Cola Di Rienzo  25 </v>
      </c>
      <c r="G5603" s="19" t="s">
        <v>23432</v>
      </c>
      <c r="H5603" s="19" t="s">
        <v>16957</v>
      </c>
      <c r="I5603" s="19" t="s">
        <v>17294</v>
      </c>
      <c r="J5603" s="19" t="s">
        <v>17295</v>
      </c>
      <c r="K5603" s="19" t="str">
        <f>IF('Strutture ricettive (Query)'!$D5603='Strutture ricettive (Query)'!$E5603,'Strutture ricettive (Query)'!$D5603,'Strutture ricettive (Query)'!$D5603&amp;" "&amp;'Strutture ricettive (Query)'!$E5603)</f>
        <v xml:space="preserve">25 </v>
      </c>
    </row>
    <row r="5604" spans="1:11" x14ac:dyDescent="0.25">
      <c r="A5604" s="16" t="s">
        <v>19707</v>
      </c>
      <c r="B5604" s="17" t="s">
        <v>20390</v>
      </c>
      <c r="C5604" s="17" t="s">
        <v>27039</v>
      </c>
      <c r="D5604" s="17" t="s">
        <v>27138</v>
      </c>
      <c r="E5604" s="17"/>
      <c r="F5604" s="17" t="str">
        <f>'Strutture ricettive (Query)'!$C5604&amp;" "&amp;'Strutture ricettive (Query)'!$K5604</f>
        <v xml:space="preserve">Via Dei Mille  103 </v>
      </c>
      <c r="G5604" s="17" t="s">
        <v>23432</v>
      </c>
      <c r="H5604" s="17" t="s">
        <v>16957</v>
      </c>
      <c r="I5604" s="17" t="s">
        <v>17297</v>
      </c>
      <c r="J5604" s="17" t="s">
        <v>17298</v>
      </c>
      <c r="K5604" s="17" t="str">
        <f>IF('Strutture ricettive (Query)'!$D5604='Strutture ricettive (Query)'!$E5604,'Strutture ricettive (Query)'!$D5604,'Strutture ricettive (Query)'!$D5604&amp;" "&amp;'Strutture ricettive (Query)'!$E5604)</f>
        <v xml:space="preserve">103 </v>
      </c>
    </row>
    <row r="5605" spans="1:11" x14ac:dyDescent="0.25">
      <c r="A5605" s="18" t="s">
        <v>19707</v>
      </c>
      <c r="B5605" s="19" t="s">
        <v>23830</v>
      </c>
      <c r="C5605" s="19" t="s">
        <v>28188</v>
      </c>
      <c r="D5605" s="19" t="s">
        <v>27152</v>
      </c>
      <c r="E5605" s="19"/>
      <c r="F5605" s="19" t="str">
        <f>'Strutture ricettive (Query)'!$C5605&amp;" "&amp;'Strutture ricettive (Query)'!$K5605</f>
        <v xml:space="preserve">Viale Guglielmo Marconi  1 </v>
      </c>
      <c r="G5605" s="19" t="s">
        <v>23432</v>
      </c>
      <c r="H5605" s="19" t="s">
        <v>16957</v>
      </c>
      <c r="I5605" s="19" t="s">
        <v>17301</v>
      </c>
      <c r="J5605" s="19" t="s">
        <v>17302</v>
      </c>
      <c r="K5605" s="19" t="str">
        <f>IF('Strutture ricettive (Query)'!$D5605='Strutture ricettive (Query)'!$E5605,'Strutture ricettive (Query)'!$D5605,'Strutture ricettive (Query)'!$D5605&amp;" "&amp;'Strutture ricettive (Query)'!$E5605)</f>
        <v xml:space="preserve">1 </v>
      </c>
    </row>
    <row r="5606" spans="1:11" x14ac:dyDescent="0.25">
      <c r="A5606" s="16" t="s">
        <v>19707</v>
      </c>
      <c r="B5606" s="17" t="s">
        <v>23831</v>
      </c>
      <c r="C5606" s="17" t="s">
        <v>28188</v>
      </c>
      <c r="D5606" s="17" t="s">
        <v>27029</v>
      </c>
      <c r="E5606" s="17"/>
      <c r="F5606" s="17" t="str">
        <f>'Strutture ricettive (Query)'!$C5606&amp;" "&amp;'Strutture ricettive (Query)'!$K5606</f>
        <v xml:space="preserve">Viale Guglielmo Marconi  26 </v>
      </c>
      <c r="G5606" s="17" t="s">
        <v>23432</v>
      </c>
      <c r="H5606" s="17" t="s">
        <v>16957</v>
      </c>
      <c r="I5606" s="17" t="s">
        <v>17145</v>
      </c>
      <c r="J5606" s="17" t="s">
        <v>17144</v>
      </c>
      <c r="K5606" s="17" t="str">
        <f>IF('Strutture ricettive (Query)'!$D5606='Strutture ricettive (Query)'!$E5606,'Strutture ricettive (Query)'!$D5606,'Strutture ricettive (Query)'!$D5606&amp;" "&amp;'Strutture ricettive (Query)'!$E5606)</f>
        <v xml:space="preserve">26 </v>
      </c>
    </row>
    <row r="5607" spans="1:11" x14ac:dyDescent="0.25">
      <c r="A5607" s="18" t="s">
        <v>19708</v>
      </c>
      <c r="B5607" s="19" t="s">
        <v>23832</v>
      </c>
      <c r="C5607" s="19" t="s">
        <v>27691</v>
      </c>
      <c r="D5607" s="19" t="s">
        <v>26863</v>
      </c>
      <c r="E5607" s="19"/>
      <c r="F5607" s="19" t="str">
        <f>'Strutture ricettive (Query)'!$C5607&amp;" "&amp;'Strutture ricettive (Query)'!$K5607</f>
        <v xml:space="preserve">Via Lombardia  64 </v>
      </c>
      <c r="G5607" s="19" t="s">
        <v>23432</v>
      </c>
      <c r="H5607" s="19" t="s">
        <v>16957</v>
      </c>
      <c r="I5607" s="19" t="s">
        <v>15325</v>
      </c>
      <c r="J5607" s="19" t="s">
        <v>17307</v>
      </c>
      <c r="K5607" s="19" t="str">
        <f>IF('Strutture ricettive (Query)'!$D5607='Strutture ricettive (Query)'!$E5607,'Strutture ricettive (Query)'!$D5607,'Strutture ricettive (Query)'!$D5607&amp;" "&amp;'Strutture ricettive (Query)'!$E5607)</f>
        <v xml:space="preserve">64 </v>
      </c>
    </row>
    <row r="5608" spans="1:11" x14ac:dyDescent="0.25">
      <c r="A5608" s="16" t="s">
        <v>19708</v>
      </c>
      <c r="B5608" s="17" t="s">
        <v>23833</v>
      </c>
      <c r="C5608" s="17" t="s">
        <v>28187</v>
      </c>
      <c r="D5608" s="17" t="s">
        <v>27112</v>
      </c>
      <c r="E5608" s="17"/>
      <c r="F5608" s="17" t="str">
        <f>'Strutture ricettive (Query)'!$C5608&amp;" "&amp;'Strutture ricettive (Query)'!$K5608</f>
        <v xml:space="preserve">Via Monterenzo  13 </v>
      </c>
      <c r="G5608" s="17" t="s">
        <v>23432</v>
      </c>
      <c r="H5608" s="17" t="s">
        <v>16957</v>
      </c>
      <c r="I5608" s="17" t="s">
        <v>17310</v>
      </c>
      <c r="J5608" s="17" t="s">
        <v>17311</v>
      </c>
      <c r="K5608" s="17" t="str">
        <f>IF('Strutture ricettive (Query)'!$D5608='Strutture ricettive (Query)'!$E5608,'Strutture ricettive (Query)'!$D5608,'Strutture ricettive (Query)'!$D5608&amp;" "&amp;'Strutture ricettive (Query)'!$E5608)</f>
        <v xml:space="preserve">13 </v>
      </c>
    </row>
    <row r="5609" spans="1:11" x14ac:dyDescent="0.25">
      <c r="A5609" s="18" t="s">
        <v>19730</v>
      </c>
      <c r="B5609" s="19" t="s">
        <v>25821</v>
      </c>
      <c r="C5609" s="19" t="s">
        <v>24598</v>
      </c>
      <c r="D5609" s="19"/>
      <c r="E5609" s="19"/>
      <c r="F5609" s="19" t="str">
        <f>'Strutture ricettive (Query)'!$C5609&amp;" "&amp;'Strutture ricettive (Query)'!$K5609</f>
        <v>dato mancante 0</v>
      </c>
      <c r="G5609" s="19" t="s">
        <v>23432</v>
      </c>
      <c r="H5609" s="19" t="s">
        <v>24598</v>
      </c>
      <c r="I5609" s="19" t="s">
        <v>24598</v>
      </c>
      <c r="J5609" s="19" t="s">
        <v>24598</v>
      </c>
      <c r="K5609" s="19">
        <f>IF('Strutture ricettive (Query)'!$D5609='Strutture ricettive (Query)'!$E5609,'Strutture ricettive (Query)'!$D5609,'Strutture ricettive (Query)'!$D5609&amp;" "&amp;'Strutture ricettive (Query)'!$E5609)</f>
        <v>0</v>
      </c>
    </row>
    <row r="5610" spans="1:11" x14ac:dyDescent="0.25">
      <c r="A5610" s="16" t="s">
        <v>19730</v>
      </c>
      <c r="B5610" s="17" t="s">
        <v>23837</v>
      </c>
      <c r="C5610" s="17" t="s">
        <v>26851</v>
      </c>
      <c r="D5610" s="17" t="s">
        <v>27059</v>
      </c>
      <c r="E5610" s="17"/>
      <c r="F5610" s="17" t="str">
        <f>'Strutture ricettive (Query)'!$C5610&amp;" "&amp;'Strutture ricettive (Query)'!$K5610</f>
        <v xml:space="preserve">Via San Giacomo  20 </v>
      </c>
      <c r="G5610" s="17" t="s">
        <v>23432</v>
      </c>
      <c r="H5610" s="17" t="s">
        <v>24598</v>
      </c>
      <c r="I5610" s="17" t="s">
        <v>24598</v>
      </c>
      <c r="J5610" s="17" t="s">
        <v>24598</v>
      </c>
      <c r="K5610" s="17" t="str">
        <f>IF('Strutture ricettive (Query)'!$D5610='Strutture ricettive (Query)'!$E5610,'Strutture ricettive (Query)'!$D5610,'Strutture ricettive (Query)'!$D5610&amp;" "&amp;'Strutture ricettive (Query)'!$E5610)</f>
        <v xml:space="preserve">20 </v>
      </c>
    </row>
    <row r="5611" spans="1:11" x14ac:dyDescent="0.25">
      <c r="A5611" s="18" t="s">
        <v>19730</v>
      </c>
      <c r="B5611" s="19" t="s">
        <v>25822</v>
      </c>
      <c r="C5611" s="19" t="s">
        <v>24598</v>
      </c>
      <c r="D5611" s="19"/>
      <c r="E5611" s="19"/>
      <c r="F5611" s="19" t="str">
        <f>'Strutture ricettive (Query)'!$C5611&amp;" "&amp;'Strutture ricettive (Query)'!$K5611</f>
        <v>dato mancante 0</v>
      </c>
      <c r="G5611" s="19" t="s">
        <v>23432</v>
      </c>
      <c r="H5611" s="19" t="s">
        <v>24598</v>
      </c>
      <c r="I5611" s="19" t="s">
        <v>24598</v>
      </c>
      <c r="J5611" s="19" t="s">
        <v>24598</v>
      </c>
      <c r="K5611" s="19">
        <f>IF('Strutture ricettive (Query)'!$D5611='Strutture ricettive (Query)'!$E5611,'Strutture ricettive (Query)'!$D5611,'Strutture ricettive (Query)'!$D5611&amp;" "&amp;'Strutture ricettive (Query)'!$E5611)</f>
        <v>0</v>
      </c>
    </row>
    <row r="5612" spans="1:11" x14ac:dyDescent="0.25">
      <c r="A5612" s="16" t="s">
        <v>19730</v>
      </c>
      <c r="B5612" s="17" t="s">
        <v>25823</v>
      </c>
      <c r="C5612" s="17" t="s">
        <v>24598</v>
      </c>
      <c r="D5612" s="17"/>
      <c r="E5612" s="17"/>
      <c r="F5612" s="17" t="str">
        <f>'Strutture ricettive (Query)'!$C5612&amp;" "&amp;'Strutture ricettive (Query)'!$K5612</f>
        <v>dato mancante 0</v>
      </c>
      <c r="G5612" s="17" t="s">
        <v>23432</v>
      </c>
      <c r="H5612" s="17" t="s">
        <v>24598</v>
      </c>
      <c r="I5612" s="17" t="s">
        <v>24598</v>
      </c>
      <c r="J5612" s="17" t="s">
        <v>17031</v>
      </c>
      <c r="K5612" s="17">
        <f>IF('Strutture ricettive (Query)'!$D5612='Strutture ricettive (Query)'!$E5612,'Strutture ricettive (Query)'!$D5612,'Strutture ricettive (Query)'!$D5612&amp;" "&amp;'Strutture ricettive (Query)'!$E5612)</f>
        <v>0</v>
      </c>
    </row>
    <row r="5613" spans="1:11" x14ac:dyDescent="0.25">
      <c r="A5613" s="18" t="s">
        <v>19730</v>
      </c>
      <c r="B5613" s="19" t="s">
        <v>25824</v>
      </c>
      <c r="C5613" s="19" t="s">
        <v>24598</v>
      </c>
      <c r="D5613" s="19"/>
      <c r="E5613" s="19"/>
      <c r="F5613" s="19" t="str">
        <f>'Strutture ricettive (Query)'!$C5613&amp;" "&amp;'Strutture ricettive (Query)'!$K5613</f>
        <v>dato mancante 0</v>
      </c>
      <c r="G5613" s="19" t="s">
        <v>23432</v>
      </c>
      <c r="H5613" s="19" t="s">
        <v>24598</v>
      </c>
      <c r="I5613" s="19" t="s">
        <v>24598</v>
      </c>
      <c r="J5613" s="19" t="s">
        <v>17341</v>
      </c>
      <c r="K5613" s="19">
        <f>IF('Strutture ricettive (Query)'!$D5613='Strutture ricettive (Query)'!$E5613,'Strutture ricettive (Query)'!$D5613,'Strutture ricettive (Query)'!$D5613&amp;" "&amp;'Strutture ricettive (Query)'!$E5613)</f>
        <v>0</v>
      </c>
    </row>
    <row r="5614" spans="1:11" x14ac:dyDescent="0.25">
      <c r="A5614" s="16" t="s">
        <v>19730</v>
      </c>
      <c r="B5614" s="17" t="s">
        <v>25696</v>
      </c>
      <c r="C5614" s="17" t="s">
        <v>24598</v>
      </c>
      <c r="D5614" s="17"/>
      <c r="E5614" s="17"/>
      <c r="F5614" s="17" t="str">
        <f>'Strutture ricettive (Query)'!$C5614&amp;" "&amp;'Strutture ricettive (Query)'!$K5614</f>
        <v>dato mancante 0</v>
      </c>
      <c r="G5614" s="17" t="s">
        <v>23432</v>
      </c>
      <c r="H5614" s="17" t="s">
        <v>24598</v>
      </c>
      <c r="I5614" s="17" t="s">
        <v>24598</v>
      </c>
      <c r="J5614" s="17" t="s">
        <v>24598</v>
      </c>
      <c r="K5614" s="17">
        <f>IF('Strutture ricettive (Query)'!$D5614='Strutture ricettive (Query)'!$E5614,'Strutture ricettive (Query)'!$D5614,'Strutture ricettive (Query)'!$D5614&amp;" "&amp;'Strutture ricettive (Query)'!$E5614)</f>
        <v>0</v>
      </c>
    </row>
    <row r="5615" spans="1:11" x14ac:dyDescent="0.25">
      <c r="A5615" s="18" t="s">
        <v>19730</v>
      </c>
      <c r="B5615" s="19" t="s">
        <v>25825</v>
      </c>
      <c r="C5615" s="19" t="s">
        <v>24598</v>
      </c>
      <c r="D5615" s="19"/>
      <c r="E5615" s="19"/>
      <c r="F5615" s="19" t="str">
        <f>'Strutture ricettive (Query)'!$C5615&amp;" "&amp;'Strutture ricettive (Query)'!$K5615</f>
        <v>dato mancante 0</v>
      </c>
      <c r="G5615" s="19" t="s">
        <v>23432</v>
      </c>
      <c r="H5615" s="19" t="s">
        <v>24598</v>
      </c>
      <c r="I5615" s="19" t="s">
        <v>24598</v>
      </c>
      <c r="J5615" s="19" t="s">
        <v>24598</v>
      </c>
      <c r="K5615" s="19">
        <f>IF('Strutture ricettive (Query)'!$D5615='Strutture ricettive (Query)'!$E5615,'Strutture ricettive (Query)'!$D5615,'Strutture ricettive (Query)'!$D5615&amp;" "&amp;'Strutture ricettive (Query)'!$E5615)</f>
        <v>0</v>
      </c>
    </row>
    <row r="5616" spans="1:11" x14ac:dyDescent="0.25">
      <c r="A5616" s="16" t="s">
        <v>19730</v>
      </c>
      <c r="B5616" s="17" t="s">
        <v>19786</v>
      </c>
      <c r="C5616" s="17" t="s">
        <v>28196</v>
      </c>
      <c r="D5616" s="17" t="s">
        <v>26970</v>
      </c>
      <c r="E5616" s="17"/>
      <c r="F5616" s="17" t="str">
        <f>'Strutture ricettive (Query)'!$C5616&amp;" "&amp;'Strutture ricettive (Query)'!$K5616</f>
        <v xml:space="preserve">San Giacomo  37 </v>
      </c>
      <c r="G5616" s="17" t="s">
        <v>23432</v>
      </c>
      <c r="H5616" s="17" t="s">
        <v>24598</v>
      </c>
      <c r="I5616" s="17" t="s">
        <v>17373</v>
      </c>
      <c r="J5616" s="17" t="s">
        <v>17372</v>
      </c>
      <c r="K5616" s="17" t="str">
        <f>IF('Strutture ricettive (Query)'!$D5616='Strutture ricettive (Query)'!$E5616,'Strutture ricettive (Query)'!$D5616,'Strutture ricettive (Query)'!$D5616&amp;" "&amp;'Strutture ricettive (Query)'!$E5616)</f>
        <v xml:space="preserve">37 </v>
      </c>
    </row>
    <row r="5617" spans="1:11" x14ac:dyDescent="0.25">
      <c r="A5617" s="18" t="s">
        <v>19730</v>
      </c>
      <c r="B5617" s="19" t="s">
        <v>25826</v>
      </c>
      <c r="C5617" s="19" t="s">
        <v>24598</v>
      </c>
      <c r="D5617" s="19"/>
      <c r="E5617" s="19"/>
      <c r="F5617" s="19" t="str">
        <f>'Strutture ricettive (Query)'!$C5617&amp;" "&amp;'Strutture ricettive (Query)'!$K5617</f>
        <v>dato mancante 0</v>
      </c>
      <c r="G5617" s="19" t="s">
        <v>23432</v>
      </c>
      <c r="H5617" s="19" t="s">
        <v>16957</v>
      </c>
      <c r="I5617" s="19" t="s">
        <v>17377</v>
      </c>
      <c r="J5617" s="19" t="s">
        <v>24598</v>
      </c>
      <c r="K5617" s="19">
        <f>IF('Strutture ricettive (Query)'!$D5617='Strutture ricettive (Query)'!$E5617,'Strutture ricettive (Query)'!$D5617,'Strutture ricettive (Query)'!$D5617&amp;" "&amp;'Strutture ricettive (Query)'!$E5617)</f>
        <v>0</v>
      </c>
    </row>
    <row r="5618" spans="1:11" x14ac:dyDescent="0.25">
      <c r="A5618" s="16" t="s">
        <v>19730</v>
      </c>
      <c r="B5618" s="17" t="s">
        <v>25827</v>
      </c>
      <c r="C5618" s="17" t="s">
        <v>24598</v>
      </c>
      <c r="D5618" s="17"/>
      <c r="E5618" s="17"/>
      <c r="F5618" s="17" t="str">
        <f>'Strutture ricettive (Query)'!$C5618&amp;" "&amp;'Strutture ricettive (Query)'!$K5618</f>
        <v>dato mancante 0</v>
      </c>
      <c r="G5618" s="17" t="s">
        <v>23432</v>
      </c>
      <c r="H5618" s="17" t="s">
        <v>24598</v>
      </c>
      <c r="I5618" s="17" t="s">
        <v>24598</v>
      </c>
      <c r="J5618" s="17" t="s">
        <v>24598</v>
      </c>
      <c r="K5618" s="17">
        <f>IF('Strutture ricettive (Query)'!$D5618='Strutture ricettive (Query)'!$E5618,'Strutture ricettive (Query)'!$D5618,'Strutture ricettive (Query)'!$D5618&amp;" "&amp;'Strutture ricettive (Query)'!$E5618)</f>
        <v>0</v>
      </c>
    </row>
    <row r="5619" spans="1:11" x14ac:dyDescent="0.25">
      <c r="A5619" s="18" t="s">
        <v>19718</v>
      </c>
      <c r="B5619" s="19" t="s">
        <v>23859</v>
      </c>
      <c r="C5619" s="19" t="s">
        <v>26878</v>
      </c>
      <c r="D5619" s="19" t="s">
        <v>28064</v>
      </c>
      <c r="E5619" s="19"/>
      <c r="F5619" s="19" t="str">
        <f>'Strutture ricettive (Query)'!$C5619&amp;" "&amp;'Strutture ricettive (Query)'!$K5619</f>
        <v xml:space="preserve">Via Del Mare  222 </v>
      </c>
      <c r="G5619" s="19" t="s">
        <v>23432</v>
      </c>
      <c r="H5619" s="19" t="s">
        <v>16957</v>
      </c>
      <c r="I5619" s="19" t="s">
        <v>17385</v>
      </c>
      <c r="J5619" s="19" t="s">
        <v>17386</v>
      </c>
      <c r="K5619" s="19" t="str">
        <f>IF('Strutture ricettive (Query)'!$D5619='Strutture ricettive (Query)'!$E5619,'Strutture ricettive (Query)'!$D5619,'Strutture ricettive (Query)'!$D5619&amp;" "&amp;'Strutture ricettive (Query)'!$E5619)</f>
        <v xml:space="preserve">222 </v>
      </c>
    </row>
    <row r="5620" spans="1:11" x14ac:dyDescent="0.25">
      <c r="A5620" s="16" t="s">
        <v>19718</v>
      </c>
      <c r="B5620" s="17" t="s">
        <v>23860</v>
      </c>
      <c r="C5620" s="17" t="s">
        <v>28202</v>
      </c>
      <c r="D5620" s="17" t="s">
        <v>26781</v>
      </c>
      <c r="E5620" s="17"/>
      <c r="F5620" s="17" t="str">
        <f>'Strutture ricettive (Query)'!$C5620&amp;" "&amp;'Strutture ricettive (Query)'!$K5620</f>
        <v xml:space="preserve">Via Tagliamento  9 </v>
      </c>
      <c r="G5620" s="17" t="s">
        <v>23432</v>
      </c>
      <c r="H5620" s="17" t="s">
        <v>16957</v>
      </c>
      <c r="I5620" s="17" t="s">
        <v>17389</v>
      </c>
      <c r="J5620" s="17" t="s">
        <v>17390</v>
      </c>
      <c r="K5620" s="17" t="str">
        <f>IF('Strutture ricettive (Query)'!$D5620='Strutture ricettive (Query)'!$E5620,'Strutture ricettive (Query)'!$D5620,'Strutture ricettive (Query)'!$D5620&amp;" "&amp;'Strutture ricettive (Query)'!$E5620)</f>
        <v xml:space="preserve">9 </v>
      </c>
    </row>
    <row r="5621" spans="1:11" x14ac:dyDescent="0.25">
      <c r="A5621" s="18" t="s">
        <v>19718</v>
      </c>
      <c r="B5621" s="19" t="s">
        <v>23861</v>
      </c>
      <c r="C5621" s="19" t="s">
        <v>26995</v>
      </c>
      <c r="D5621" s="19" t="s">
        <v>27828</v>
      </c>
      <c r="E5621" s="19"/>
      <c r="F5621" s="19" t="str">
        <f>'Strutture ricettive (Query)'!$C5621&amp;" "&amp;'Strutture ricettive (Query)'!$K5621</f>
        <v xml:space="preserve">Via San Martino  143 </v>
      </c>
      <c r="G5621" s="19" t="s">
        <v>23432</v>
      </c>
      <c r="H5621" s="19" t="s">
        <v>16957</v>
      </c>
      <c r="I5621" s="19" t="s">
        <v>24598</v>
      </c>
      <c r="J5621" s="19" t="s">
        <v>17393</v>
      </c>
      <c r="K5621" s="19" t="str">
        <f>IF('Strutture ricettive (Query)'!$D5621='Strutture ricettive (Query)'!$E5621,'Strutture ricettive (Query)'!$D5621,'Strutture ricettive (Query)'!$D5621&amp;" "&amp;'Strutture ricettive (Query)'!$E5621)</f>
        <v xml:space="preserve">143 </v>
      </c>
    </row>
    <row r="5622" spans="1:11" x14ac:dyDescent="0.25">
      <c r="A5622" s="16" t="s">
        <v>19712</v>
      </c>
      <c r="B5622" s="17" t="s">
        <v>23862</v>
      </c>
      <c r="C5622" s="17" t="s">
        <v>28201</v>
      </c>
      <c r="D5622" s="17" t="s">
        <v>26916</v>
      </c>
      <c r="E5622" s="17"/>
      <c r="F5622" s="17" t="str">
        <f>'Strutture ricettive (Query)'!$C5622&amp;" "&amp;'Strutture ricettive (Query)'!$K5622</f>
        <v xml:space="preserve">Via V. Tedeschi  5 </v>
      </c>
      <c r="G5622" s="17" t="s">
        <v>23432</v>
      </c>
      <c r="H5622" s="17" t="s">
        <v>16957</v>
      </c>
      <c r="I5622" s="17" t="s">
        <v>17396</v>
      </c>
      <c r="J5622" s="17" t="s">
        <v>17397</v>
      </c>
      <c r="K5622" s="17" t="str">
        <f>IF('Strutture ricettive (Query)'!$D5622='Strutture ricettive (Query)'!$E5622,'Strutture ricettive (Query)'!$D5622,'Strutture ricettive (Query)'!$D5622&amp;" "&amp;'Strutture ricettive (Query)'!$E5622)</f>
        <v xml:space="preserve">5 </v>
      </c>
    </row>
    <row r="5623" spans="1:11" x14ac:dyDescent="0.25">
      <c r="A5623" s="18" t="s">
        <v>19712</v>
      </c>
      <c r="B5623" s="19" t="s">
        <v>23821</v>
      </c>
      <c r="C5623" s="19" t="s">
        <v>26851</v>
      </c>
      <c r="D5623" s="19" t="s">
        <v>26854</v>
      </c>
      <c r="E5623" s="19"/>
      <c r="F5623" s="19" t="str">
        <f>'Strutture ricettive (Query)'!$C5623&amp;" "&amp;'Strutture ricettive (Query)'!$K5623</f>
        <v xml:space="preserve">Via San Giacomo  67 </v>
      </c>
      <c r="G5623" s="19" t="s">
        <v>23432</v>
      </c>
      <c r="H5623" s="19" t="s">
        <v>16957</v>
      </c>
      <c r="I5623" s="19" t="s">
        <v>17268</v>
      </c>
      <c r="J5623" s="19" t="s">
        <v>17267</v>
      </c>
      <c r="K5623" s="19" t="str">
        <f>IF('Strutture ricettive (Query)'!$D5623='Strutture ricettive (Query)'!$E5623,'Strutture ricettive (Query)'!$D5623,'Strutture ricettive (Query)'!$D5623&amp;" "&amp;'Strutture ricettive (Query)'!$E5623)</f>
        <v xml:space="preserve">67 </v>
      </c>
    </row>
    <row r="5624" spans="1:11" x14ac:dyDescent="0.25">
      <c r="A5624" s="16" t="s">
        <v>19712</v>
      </c>
      <c r="B5624" s="17" t="s">
        <v>23863</v>
      </c>
      <c r="C5624" s="17" t="s">
        <v>27039</v>
      </c>
      <c r="D5624" s="17" t="s">
        <v>26776</v>
      </c>
      <c r="E5624" s="17"/>
      <c r="F5624" s="17" t="str">
        <f>'Strutture ricettive (Query)'!$C5624&amp;" "&amp;'Strutture ricettive (Query)'!$K5624</f>
        <v xml:space="preserve">Via Dei Mille  91 </v>
      </c>
      <c r="G5624" s="17" t="s">
        <v>23432</v>
      </c>
      <c r="H5624" s="17" t="s">
        <v>16957</v>
      </c>
      <c r="I5624" s="17" t="s">
        <v>17401</v>
      </c>
      <c r="J5624" s="17" t="s">
        <v>17402</v>
      </c>
      <c r="K5624" s="17" t="str">
        <f>IF('Strutture ricettive (Query)'!$D5624='Strutture ricettive (Query)'!$E5624,'Strutture ricettive (Query)'!$D5624,'Strutture ricettive (Query)'!$D5624&amp;" "&amp;'Strutture ricettive (Query)'!$E5624)</f>
        <v xml:space="preserve">91 </v>
      </c>
    </row>
    <row r="5625" spans="1:11" x14ac:dyDescent="0.25">
      <c r="A5625" s="18" t="s">
        <v>19712</v>
      </c>
      <c r="B5625" s="19" t="s">
        <v>23864</v>
      </c>
      <c r="C5625" s="19" t="s">
        <v>28200</v>
      </c>
      <c r="D5625" s="19" t="s">
        <v>26997</v>
      </c>
      <c r="E5625" s="19"/>
      <c r="F5625" s="19" t="str">
        <f>'Strutture ricettive (Query)'!$C5625&amp;" "&amp;'Strutture ricettive (Query)'!$K5625</f>
        <v xml:space="preserve">Via P. Mascagni  3 </v>
      </c>
      <c r="G5625" s="19" t="s">
        <v>23432</v>
      </c>
      <c r="H5625" s="19" t="s">
        <v>16957</v>
      </c>
      <c r="I5625" s="19" t="s">
        <v>17377</v>
      </c>
      <c r="J5625" s="19" t="s">
        <v>17405</v>
      </c>
      <c r="K5625" s="19" t="str">
        <f>IF('Strutture ricettive (Query)'!$D5625='Strutture ricettive (Query)'!$E5625,'Strutture ricettive (Query)'!$D5625,'Strutture ricettive (Query)'!$D5625&amp;" "&amp;'Strutture ricettive (Query)'!$E5625)</f>
        <v xml:space="preserve">3 </v>
      </c>
    </row>
    <row r="5626" spans="1:11" x14ac:dyDescent="0.25">
      <c r="A5626" s="16" t="s">
        <v>19712</v>
      </c>
      <c r="B5626" s="17" t="s">
        <v>23865</v>
      </c>
      <c r="C5626" s="17" t="s">
        <v>28199</v>
      </c>
      <c r="D5626" s="17" t="s">
        <v>26951</v>
      </c>
      <c r="E5626" s="17"/>
      <c r="F5626" s="17" t="str">
        <f>'Strutture ricettive (Query)'!$C5626&amp;" "&amp;'Strutture ricettive (Query)'!$K5626</f>
        <v xml:space="preserve">Via A.Ponchielli  4 </v>
      </c>
      <c r="G5626" s="17" t="s">
        <v>23432</v>
      </c>
      <c r="H5626" s="17" t="s">
        <v>16957</v>
      </c>
      <c r="I5626" s="17" t="s">
        <v>24598</v>
      </c>
      <c r="J5626" s="17" t="s">
        <v>24598</v>
      </c>
      <c r="K5626" s="17" t="str">
        <f>IF('Strutture ricettive (Query)'!$D5626='Strutture ricettive (Query)'!$E5626,'Strutture ricettive (Query)'!$D5626,'Strutture ricettive (Query)'!$D5626&amp;" "&amp;'Strutture ricettive (Query)'!$E5626)</f>
        <v xml:space="preserve">4 </v>
      </c>
    </row>
    <row r="5627" spans="1:11" x14ac:dyDescent="0.25">
      <c r="A5627" s="18" t="s">
        <v>19712</v>
      </c>
      <c r="B5627" s="19" t="s">
        <v>23866</v>
      </c>
      <c r="C5627" s="19" t="s">
        <v>28203</v>
      </c>
      <c r="D5627" s="19" t="s">
        <v>26897</v>
      </c>
      <c r="E5627" s="19"/>
      <c r="F5627" s="19" t="str">
        <f>'Strutture ricettive (Query)'!$C5627&amp;" "&amp;'Strutture ricettive (Query)'!$K5627</f>
        <v xml:space="preserve">Via Cefalonia  55 </v>
      </c>
      <c r="G5627" s="19" t="s">
        <v>23432</v>
      </c>
      <c r="H5627" s="19" t="s">
        <v>26654</v>
      </c>
      <c r="I5627" s="19" t="s">
        <v>24598</v>
      </c>
      <c r="J5627" s="19" t="s">
        <v>17411</v>
      </c>
      <c r="K5627" s="19" t="str">
        <f>IF('Strutture ricettive (Query)'!$D5627='Strutture ricettive (Query)'!$E5627,'Strutture ricettive (Query)'!$D5627,'Strutture ricettive (Query)'!$D5627&amp;" "&amp;'Strutture ricettive (Query)'!$E5627)</f>
        <v xml:space="preserve">55 </v>
      </c>
    </row>
    <row r="5628" spans="1:11" x14ac:dyDescent="0.25">
      <c r="A5628" s="16" t="s">
        <v>19712</v>
      </c>
      <c r="B5628" s="17" t="s">
        <v>23867</v>
      </c>
      <c r="C5628" s="17" t="s">
        <v>26851</v>
      </c>
      <c r="D5628" s="17" t="s">
        <v>26916</v>
      </c>
      <c r="E5628" s="17"/>
      <c r="F5628" s="17" t="str">
        <f>'Strutture ricettive (Query)'!$C5628&amp;" "&amp;'Strutture ricettive (Query)'!$K5628</f>
        <v xml:space="preserve">Via San Giacomo  5 </v>
      </c>
      <c r="G5628" s="17" t="s">
        <v>23432</v>
      </c>
      <c r="H5628" s="17" t="s">
        <v>16957</v>
      </c>
      <c r="I5628" s="17" t="s">
        <v>17205</v>
      </c>
      <c r="J5628" s="17" t="s">
        <v>17204</v>
      </c>
      <c r="K5628" s="17" t="str">
        <f>IF('Strutture ricettive (Query)'!$D5628='Strutture ricettive (Query)'!$E5628,'Strutture ricettive (Query)'!$D5628,'Strutture ricettive (Query)'!$D5628&amp;" "&amp;'Strutture ricettive (Query)'!$E5628)</f>
        <v xml:space="preserve">5 </v>
      </c>
    </row>
    <row r="5629" spans="1:11" x14ac:dyDescent="0.25">
      <c r="A5629" s="18" t="s">
        <v>19712</v>
      </c>
      <c r="B5629" s="19" t="s">
        <v>23868</v>
      </c>
      <c r="C5629" s="19" t="s">
        <v>28198</v>
      </c>
      <c r="D5629" s="19" t="s">
        <v>27112</v>
      </c>
      <c r="E5629" s="19"/>
      <c r="F5629" s="19" t="str">
        <f>'Strutture ricettive (Query)'!$C5629&amp;" "&amp;'Strutture ricettive (Query)'!$K5629</f>
        <v xml:space="preserve">Via R. Zandonai  13 </v>
      </c>
      <c r="G5629" s="19" t="s">
        <v>23432</v>
      </c>
      <c r="H5629" s="19" t="s">
        <v>16957</v>
      </c>
      <c r="I5629" s="19" t="s">
        <v>24598</v>
      </c>
      <c r="J5629" s="19" t="s">
        <v>17416</v>
      </c>
      <c r="K5629" s="19" t="str">
        <f>IF('Strutture ricettive (Query)'!$D5629='Strutture ricettive (Query)'!$E5629,'Strutture ricettive (Query)'!$D5629,'Strutture ricettive (Query)'!$D5629&amp;" "&amp;'Strutture ricettive (Query)'!$E5629)</f>
        <v xml:space="preserve">13 </v>
      </c>
    </row>
    <row r="5630" spans="1:11" x14ac:dyDescent="0.25">
      <c r="A5630" s="16" t="s">
        <v>19712</v>
      </c>
      <c r="B5630" s="17" t="s">
        <v>23869</v>
      </c>
      <c r="C5630" s="17" t="s">
        <v>27639</v>
      </c>
      <c r="D5630" s="17" t="s">
        <v>27032</v>
      </c>
      <c r="E5630" s="17"/>
      <c r="F5630" s="17" t="str">
        <f>'Strutture ricettive (Query)'!$C5630&amp;" "&amp;'Strutture ricettive (Query)'!$K5630</f>
        <v xml:space="preserve">Via Indipendenza  25 </v>
      </c>
      <c r="G5630" s="17" t="s">
        <v>23432</v>
      </c>
      <c r="H5630" s="17" t="s">
        <v>16957</v>
      </c>
      <c r="I5630" s="17" t="s">
        <v>17419</v>
      </c>
      <c r="J5630" s="17" t="s">
        <v>17134</v>
      </c>
      <c r="K5630" s="17" t="str">
        <f>IF('Strutture ricettive (Query)'!$D5630='Strutture ricettive (Query)'!$E5630,'Strutture ricettive (Query)'!$D5630,'Strutture ricettive (Query)'!$D5630&amp;" "&amp;'Strutture ricettive (Query)'!$E5630)</f>
        <v xml:space="preserve">25 </v>
      </c>
    </row>
    <row r="5631" spans="1:11" x14ac:dyDescent="0.25">
      <c r="A5631" s="18" t="s">
        <v>19712</v>
      </c>
      <c r="B5631" s="19" t="s">
        <v>23870</v>
      </c>
      <c r="C5631" s="19" t="s">
        <v>28197</v>
      </c>
      <c r="D5631" s="19" t="s">
        <v>27143</v>
      </c>
      <c r="E5631" s="19"/>
      <c r="F5631" s="19" t="str">
        <f>'Strutture ricettive (Query)'!$C5631&amp;" "&amp;'Strutture ricettive (Query)'!$K5631</f>
        <v xml:space="preserve">Via Grazia Deledda  10 </v>
      </c>
      <c r="G5631" s="19" t="s">
        <v>23432</v>
      </c>
      <c r="H5631" s="19" t="s">
        <v>16957</v>
      </c>
      <c r="I5631" s="19" t="s">
        <v>17422</v>
      </c>
      <c r="J5631" s="19" t="s">
        <v>17423</v>
      </c>
      <c r="K5631" s="19" t="str">
        <f>IF('Strutture ricettive (Query)'!$D5631='Strutture ricettive (Query)'!$E5631,'Strutture ricettive (Query)'!$D5631,'Strutture ricettive (Query)'!$D5631&amp;" "&amp;'Strutture ricettive (Query)'!$E5631)</f>
        <v xml:space="preserve">10 </v>
      </c>
    </row>
    <row r="5632" spans="1:11" x14ac:dyDescent="0.25">
      <c r="A5632" s="16" t="s">
        <v>19725</v>
      </c>
      <c r="B5632" s="17" t="s">
        <v>23871</v>
      </c>
      <c r="C5632" s="17" t="s">
        <v>27039</v>
      </c>
      <c r="D5632" s="17" t="s">
        <v>27528</v>
      </c>
      <c r="E5632" s="17"/>
      <c r="F5632" s="17" t="str">
        <f>'Strutture ricettive (Query)'!$C5632&amp;" "&amp;'Strutture ricettive (Query)'!$K5632</f>
        <v xml:space="preserve">Via Dei Mille  127 </v>
      </c>
      <c r="G5632" s="17" t="s">
        <v>23432</v>
      </c>
      <c r="H5632" s="17" t="s">
        <v>16957</v>
      </c>
      <c r="I5632" s="17" t="s">
        <v>24598</v>
      </c>
      <c r="J5632" s="17" t="s">
        <v>17426</v>
      </c>
      <c r="K5632" s="17" t="str">
        <f>IF('Strutture ricettive (Query)'!$D5632='Strutture ricettive (Query)'!$E5632,'Strutture ricettive (Query)'!$D5632,'Strutture ricettive (Query)'!$D5632&amp;" "&amp;'Strutture ricettive (Query)'!$E5632)</f>
        <v xml:space="preserve">127 </v>
      </c>
    </row>
    <row r="5633" spans="1:11" x14ac:dyDescent="0.25">
      <c r="A5633" s="18" t="s">
        <v>19723</v>
      </c>
      <c r="B5633" s="19" t="s">
        <v>23872</v>
      </c>
      <c r="C5633" s="19" t="s">
        <v>26799</v>
      </c>
      <c r="D5633" s="19" t="s">
        <v>26889</v>
      </c>
      <c r="E5633" s="19"/>
      <c r="F5633" s="19" t="str">
        <f>'Strutture ricettive (Query)'!$C5633&amp;" "&amp;'Strutture ricettive (Query)'!$K5633</f>
        <v xml:space="preserve">Viale Rinascimento  57 </v>
      </c>
      <c r="G5633" s="19" t="s">
        <v>23432</v>
      </c>
      <c r="H5633" s="19" t="s">
        <v>16957</v>
      </c>
      <c r="I5633" s="19" t="s">
        <v>17429</v>
      </c>
      <c r="J5633" s="19" t="s">
        <v>17430</v>
      </c>
      <c r="K5633" s="19" t="str">
        <f>IF('Strutture ricettive (Query)'!$D5633='Strutture ricettive (Query)'!$E5633,'Strutture ricettive (Query)'!$D5633,'Strutture ricettive (Query)'!$D5633&amp;" "&amp;'Strutture ricettive (Query)'!$E5633)</f>
        <v xml:space="preserve">57 </v>
      </c>
    </row>
    <row r="5634" spans="1:11" x14ac:dyDescent="0.25">
      <c r="A5634" s="16" t="s">
        <v>19723</v>
      </c>
      <c r="B5634" s="17" t="s">
        <v>23873</v>
      </c>
      <c r="C5634" s="17" t="s">
        <v>27733</v>
      </c>
      <c r="D5634" s="17" t="s">
        <v>26970</v>
      </c>
      <c r="E5634" s="17"/>
      <c r="F5634" s="17" t="str">
        <f>'Strutture ricettive (Query)'!$C5634&amp;" "&amp;'Strutture ricettive (Query)'!$K5634</f>
        <v xml:space="preserve">Via Giovanni Xxiii  37 </v>
      </c>
      <c r="G5634" s="17" t="s">
        <v>23432</v>
      </c>
      <c r="H5634" s="17" t="s">
        <v>16957</v>
      </c>
      <c r="I5634" s="17" t="s">
        <v>17433</v>
      </c>
      <c r="J5634" s="17" t="s">
        <v>17434</v>
      </c>
      <c r="K5634" s="17" t="str">
        <f>IF('Strutture ricettive (Query)'!$D5634='Strutture ricettive (Query)'!$E5634,'Strutture ricettive (Query)'!$D5634,'Strutture ricettive (Query)'!$D5634&amp;" "&amp;'Strutture ricettive (Query)'!$E5634)</f>
        <v xml:space="preserve">37 </v>
      </c>
    </row>
    <row r="5635" spans="1:11" x14ac:dyDescent="0.25">
      <c r="A5635" s="18" t="s">
        <v>19723</v>
      </c>
      <c r="B5635" s="19" t="s">
        <v>19956</v>
      </c>
      <c r="C5635" s="19" t="s">
        <v>27039</v>
      </c>
      <c r="D5635" s="19" t="s">
        <v>26892</v>
      </c>
      <c r="E5635" s="19"/>
      <c r="F5635" s="19" t="str">
        <f>'Strutture ricettive (Query)'!$C5635&amp;" "&amp;'Strutture ricettive (Query)'!$K5635</f>
        <v xml:space="preserve">Via Dei Mille  56 </v>
      </c>
      <c r="G5635" s="19" t="s">
        <v>23432</v>
      </c>
      <c r="H5635" s="19" t="s">
        <v>16957</v>
      </c>
      <c r="I5635" s="19" t="s">
        <v>17243</v>
      </c>
      <c r="J5635" s="19" t="s">
        <v>17186</v>
      </c>
      <c r="K5635" s="19" t="str">
        <f>IF('Strutture ricettive (Query)'!$D5635='Strutture ricettive (Query)'!$E5635,'Strutture ricettive (Query)'!$D5635,'Strutture ricettive (Query)'!$D5635&amp;" "&amp;'Strutture ricettive (Query)'!$E5635)</f>
        <v xml:space="preserve">56 </v>
      </c>
    </row>
    <row r="5636" spans="1:11" x14ac:dyDescent="0.25">
      <c r="A5636" s="16" t="s">
        <v>19712</v>
      </c>
      <c r="B5636" s="17" t="s">
        <v>23874</v>
      </c>
      <c r="C5636" s="17" t="s">
        <v>27039</v>
      </c>
      <c r="D5636" s="17" t="s">
        <v>26813</v>
      </c>
      <c r="E5636" s="17"/>
      <c r="F5636" s="17" t="str">
        <f>'Strutture ricettive (Query)'!$C5636&amp;" "&amp;'Strutture ricettive (Query)'!$K5636</f>
        <v xml:space="preserve">Via Dei Mille  77 </v>
      </c>
      <c r="G5636" s="17" t="s">
        <v>23432</v>
      </c>
      <c r="H5636" s="17" t="s">
        <v>16957</v>
      </c>
      <c r="I5636" s="17" t="s">
        <v>17243</v>
      </c>
      <c r="J5636" s="17" t="s">
        <v>17186</v>
      </c>
      <c r="K5636" s="17" t="str">
        <f>IF('Strutture ricettive (Query)'!$D5636='Strutture ricettive (Query)'!$E5636,'Strutture ricettive (Query)'!$D5636,'Strutture ricettive (Query)'!$D5636&amp;" "&amp;'Strutture ricettive (Query)'!$E5636)</f>
        <v xml:space="preserve">77 </v>
      </c>
    </row>
    <row r="5637" spans="1:11" x14ac:dyDescent="0.25">
      <c r="A5637" s="18" t="s">
        <v>19723</v>
      </c>
      <c r="B5637" s="19" t="s">
        <v>23876</v>
      </c>
      <c r="C5637" s="19" t="s">
        <v>27039</v>
      </c>
      <c r="D5637" s="19" t="s">
        <v>27528</v>
      </c>
      <c r="E5637" s="19"/>
      <c r="F5637" s="19" t="str">
        <f>'Strutture ricettive (Query)'!$C5637&amp;" "&amp;'Strutture ricettive (Query)'!$K5637</f>
        <v xml:space="preserve">Via Dei Mille  127 </v>
      </c>
      <c r="G5637" s="19" t="s">
        <v>23432</v>
      </c>
      <c r="H5637" s="19" t="s">
        <v>16957</v>
      </c>
      <c r="I5637" s="19" t="s">
        <v>24598</v>
      </c>
      <c r="J5637" s="19" t="s">
        <v>17426</v>
      </c>
      <c r="K5637" s="19" t="str">
        <f>IF('Strutture ricettive (Query)'!$D5637='Strutture ricettive (Query)'!$E5637,'Strutture ricettive (Query)'!$D5637,'Strutture ricettive (Query)'!$D5637&amp;" "&amp;'Strutture ricettive (Query)'!$E5637)</f>
        <v xml:space="preserve">127 </v>
      </c>
    </row>
    <row r="5638" spans="1:11" x14ac:dyDescent="0.25">
      <c r="A5638" s="16" t="s">
        <v>19707</v>
      </c>
      <c r="B5638" s="17" t="s">
        <v>23877</v>
      </c>
      <c r="C5638" s="17" t="s">
        <v>28221</v>
      </c>
      <c r="D5638" s="17" t="s">
        <v>26766</v>
      </c>
      <c r="E5638" s="17"/>
      <c r="F5638" s="17" t="str">
        <f>'Strutture ricettive (Query)'!$C5638&amp;" "&amp;'Strutture ricettive (Query)'!$K5638</f>
        <v xml:space="preserve">Viale A.Scipioni  98 </v>
      </c>
      <c r="G5638" s="17" t="s">
        <v>23432</v>
      </c>
      <c r="H5638" s="17" t="s">
        <v>16957</v>
      </c>
      <c r="I5638" s="17" t="s">
        <v>17444</v>
      </c>
      <c r="J5638" s="17" t="s">
        <v>17445</v>
      </c>
      <c r="K5638" s="17" t="str">
        <f>IF('Strutture ricettive (Query)'!$D5638='Strutture ricettive (Query)'!$E5638,'Strutture ricettive (Query)'!$D5638,'Strutture ricettive (Query)'!$D5638&amp;" "&amp;'Strutture ricettive (Query)'!$E5638)</f>
        <v xml:space="preserve">98 </v>
      </c>
    </row>
    <row r="5639" spans="1:11" x14ac:dyDescent="0.25">
      <c r="A5639" s="18" t="s">
        <v>19707</v>
      </c>
      <c r="B5639" s="19" t="s">
        <v>23878</v>
      </c>
      <c r="C5639" s="19" t="s">
        <v>28259</v>
      </c>
      <c r="D5639" s="19" t="s">
        <v>27152</v>
      </c>
      <c r="E5639" s="19"/>
      <c r="F5639" s="19" t="str">
        <f>'Strutture ricettive (Query)'!$C5639&amp;" "&amp;'Strutture ricettive (Query)'!$K5639</f>
        <v xml:space="preserve">Viale Marinai D'Italia  1 </v>
      </c>
      <c r="G5639" s="19" t="s">
        <v>23432</v>
      </c>
      <c r="H5639" s="19" t="s">
        <v>16957</v>
      </c>
      <c r="I5639" s="19" t="s">
        <v>17448</v>
      </c>
      <c r="J5639" s="19" t="s">
        <v>17449</v>
      </c>
      <c r="K5639" s="19" t="str">
        <f>IF('Strutture ricettive (Query)'!$D5639='Strutture ricettive (Query)'!$E5639,'Strutture ricettive (Query)'!$D5639,'Strutture ricettive (Query)'!$D5639&amp;" "&amp;'Strutture ricettive (Query)'!$E5639)</f>
        <v xml:space="preserve">1 </v>
      </c>
    </row>
    <row r="5640" spans="1:11" x14ac:dyDescent="0.25">
      <c r="A5640" s="16" t="s">
        <v>19707</v>
      </c>
      <c r="B5640" s="17" t="s">
        <v>19737</v>
      </c>
      <c r="C5640" s="17" t="s">
        <v>28222</v>
      </c>
      <c r="D5640" s="17" t="s">
        <v>27670</v>
      </c>
      <c r="E5640" s="17"/>
      <c r="F5640" s="17" t="str">
        <f>'Strutture ricettive (Query)'!$C5640&amp;" "&amp;'Strutture ricettive (Query)'!$K5640</f>
        <v xml:space="preserve">V.Le Rinascimento  137 </v>
      </c>
      <c r="G5640" s="17" t="s">
        <v>23432</v>
      </c>
      <c r="H5640" s="17" t="s">
        <v>16957</v>
      </c>
      <c r="I5640" s="17" t="s">
        <v>17451</v>
      </c>
      <c r="J5640" s="17" t="s">
        <v>17452</v>
      </c>
      <c r="K5640" s="17" t="str">
        <f>IF('Strutture ricettive (Query)'!$D5640='Strutture ricettive (Query)'!$E5640,'Strutture ricettive (Query)'!$D5640,'Strutture ricettive (Query)'!$D5640&amp;" "&amp;'Strutture ricettive (Query)'!$E5640)</f>
        <v xml:space="preserve">137 </v>
      </c>
    </row>
    <row r="5641" spans="1:11" x14ac:dyDescent="0.25">
      <c r="A5641" s="18" t="s">
        <v>19707</v>
      </c>
      <c r="B5641" s="19" t="s">
        <v>19747</v>
      </c>
      <c r="C5641" s="19" t="s">
        <v>27639</v>
      </c>
      <c r="D5641" s="19" t="s">
        <v>27032</v>
      </c>
      <c r="E5641" s="19"/>
      <c r="F5641" s="19" t="str">
        <f>'Strutture ricettive (Query)'!$C5641&amp;" "&amp;'Strutture ricettive (Query)'!$K5641</f>
        <v xml:space="preserve">Via Indipendenza  25 </v>
      </c>
      <c r="G5641" s="19" t="s">
        <v>23432</v>
      </c>
      <c r="H5641" s="19" t="s">
        <v>16957</v>
      </c>
      <c r="I5641" s="19" t="s">
        <v>17453</v>
      </c>
      <c r="J5641" s="19" t="s">
        <v>17134</v>
      </c>
      <c r="K5641" s="19" t="str">
        <f>IF('Strutture ricettive (Query)'!$D5641='Strutture ricettive (Query)'!$E5641,'Strutture ricettive (Query)'!$D5641,'Strutture ricettive (Query)'!$D5641&amp;" "&amp;'Strutture ricettive (Query)'!$E5641)</f>
        <v xml:space="preserve">25 </v>
      </c>
    </row>
    <row r="5642" spans="1:11" x14ac:dyDescent="0.25">
      <c r="A5642" s="16" t="s">
        <v>19707</v>
      </c>
      <c r="B5642" s="17" t="s">
        <v>23879</v>
      </c>
      <c r="C5642" s="17" t="s">
        <v>26799</v>
      </c>
      <c r="D5642" s="17" t="s">
        <v>26924</v>
      </c>
      <c r="E5642" s="17"/>
      <c r="F5642" s="17" t="str">
        <f>'Strutture ricettive (Query)'!$C5642&amp;" "&amp;'Strutture ricettive (Query)'!$K5642</f>
        <v xml:space="preserve">Viale Rinascimento  47 </v>
      </c>
      <c r="G5642" s="17" t="s">
        <v>23432</v>
      </c>
      <c r="H5642" s="17" t="s">
        <v>16957</v>
      </c>
      <c r="I5642" s="17" t="s">
        <v>17456</v>
      </c>
      <c r="J5642" s="17" t="s">
        <v>17457</v>
      </c>
      <c r="K5642" s="17" t="str">
        <f>IF('Strutture ricettive (Query)'!$D5642='Strutture ricettive (Query)'!$E5642,'Strutture ricettive (Query)'!$D5642,'Strutture ricettive (Query)'!$D5642&amp;" "&amp;'Strutture ricettive (Query)'!$E5642)</f>
        <v xml:space="preserve">47 </v>
      </c>
    </row>
    <row r="5643" spans="1:11" x14ac:dyDescent="0.25">
      <c r="A5643" s="18" t="s">
        <v>19707</v>
      </c>
      <c r="B5643" s="19" t="s">
        <v>23880</v>
      </c>
      <c r="C5643" s="19" t="s">
        <v>27411</v>
      </c>
      <c r="D5643" s="19" t="s">
        <v>26987</v>
      </c>
      <c r="E5643" s="19"/>
      <c r="F5643" s="19" t="str">
        <f>'Strutture ricettive (Query)'!$C5643&amp;" "&amp;'Strutture ricettive (Query)'!$K5643</f>
        <v xml:space="preserve">Via Antonio Gramsci  31 </v>
      </c>
      <c r="G5643" s="19" t="s">
        <v>23432</v>
      </c>
      <c r="H5643" s="19" t="s">
        <v>16957</v>
      </c>
      <c r="I5643" s="19" t="s">
        <v>17460</v>
      </c>
      <c r="J5643" s="19" t="s">
        <v>17461</v>
      </c>
      <c r="K5643" s="19" t="str">
        <f>IF('Strutture ricettive (Query)'!$D5643='Strutture ricettive (Query)'!$E5643,'Strutture ricettive (Query)'!$D5643,'Strutture ricettive (Query)'!$D5643&amp;" "&amp;'Strutture ricettive (Query)'!$E5643)</f>
        <v xml:space="preserve">31 </v>
      </c>
    </row>
    <row r="5644" spans="1:11" x14ac:dyDescent="0.25">
      <c r="A5644" s="16" t="s">
        <v>19707</v>
      </c>
      <c r="B5644" s="17" t="s">
        <v>22240</v>
      </c>
      <c r="C5644" s="17" t="s">
        <v>26810</v>
      </c>
      <c r="D5644" s="17" t="s">
        <v>27140</v>
      </c>
      <c r="E5644" s="17"/>
      <c r="F5644" s="17" t="str">
        <f>'Strutture ricettive (Query)'!$C5644&amp;" "&amp;'Strutture ricettive (Query)'!$K5644</f>
        <v xml:space="preserve">Viale Europa  102 </v>
      </c>
      <c r="G5644" s="17" t="s">
        <v>23432</v>
      </c>
      <c r="H5644" s="17" t="s">
        <v>16957</v>
      </c>
      <c r="I5644" s="17" t="s">
        <v>17201</v>
      </c>
      <c r="J5644" s="17" t="s">
        <v>17200</v>
      </c>
      <c r="K5644" s="17" t="str">
        <f>IF('Strutture ricettive (Query)'!$D5644='Strutture ricettive (Query)'!$E5644,'Strutture ricettive (Query)'!$D5644,'Strutture ricettive (Query)'!$D5644&amp;" "&amp;'Strutture ricettive (Query)'!$E5644)</f>
        <v xml:space="preserve">102 </v>
      </c>
    </row>
    <row r="5645" spans="1:11" x14ac:dyDescent="0.25">
      <c r="A5645" s="18" t="s">
        <v>19707</v>
      </c>
      <c r="B5645" s="19" t="s">
        <v>19761</v>
      </c>
      <c r="C5645" s="19" t="s">
        <v>28251</v>
      </c>
      <c r="D5645" s="19" t="s">
        <v>27041</v>
      </c>
      <c r="E5645" s="19"/>
      <c r="F5645" s="19" t="str">
        <f>'Strutture ricettive (Query)'!$C5645&amp;" "&amp;'Strutture ricettive (Query)'!$K5645</f>
        <v xml:space="preserve">Via Nicolo' Paganini  23 </v>
      </c>
      <c r="G5645" s="19" t="s">
        <v>23432</v>
      </c>
      <c r="H5645" s="19" t="s">
        <v>16957</v>
      </c>
      <c r="I5645" s="19" t="s">
        <v>17464</v>
      </c>
      <c r="J5645" s="19" t="s">
        <v>17465</v>
      </c>
      <c r="K5645" s="19" t="str">
        <f>IF('Strutture ricettive (Query)'!$D5645='Strutture ricettive (Query)'!$E5645,'Strutture ricettive (Query)'!$D5645,'Strutture ricettive (Query)'!$D5645&amp;" "&amp;'Strutture ricettive (Query)'!$E5645)</f>
        <v xml:space="preserve">23 </v>
      </c>
    </row>
    <row r="5646" spans="1:11" x14ac:dyDescent="0.25">
      <c r="A5646" s="16" t="s">
        <v>19707</v>
      </c>
      <c r="B5646" s="17" t="s">
        <v>23881</v>
      </c>
      <c r="C5646" s="17" t="s">
        <v>26810</v>
      </c>
      <c r="D5646" s="17" t="s">
        <v>26912</v>
      </c>
      <c r="E5646" s="17"/>
      <c r="F5646" s="17" t="str">
        <f>'Strutture ricettive (Query)'!$C5646&amp;" "&amp;'Strutture ricettive (Query)'!$K5646</f>
        <v xml:space="preserve">Viale Europa  50 </v>
      </c>
      <c r="G5646" s="17" t="s">
        <v>23432</v>
      </c>
      <c r="H5646" s="17" t="s">
        <v>16957</v>
      </c>
      <c r="I5646" s="17" t="s">
        <v>17468</v>
      </c>
      <c r="J5646" s="17" t="s">
        <v>17469</v>
      </c>
      <c r="K5646" s="17" t="str">
        <f>IF('Strutture ricettive (Query)'!$D5646='Strutture ricettive (Query)'!$E5646,'Strutture ricettive (Query)'!$D5646,'Strutture ricettive (Query)'!$D5646&amp;" "&amp;'Strutture ricettive (Query)'!$E5646)</f>
        <v xml:space="preserve">50 </v>
      </c>
    </row>
    <row r="5647" spans="1:11" x14ac:dyDescent="0.25">
      <c r="A5647" s="18" t="s">
        <v>19707</v>
      </c>
      <c r="B5647" s="19" t="s">
        <v>23882</v>
      </c>
      <c r="C5647" s="19" t="s">
        <v>26844</v>
      </c>
      <c r="D5647" s="19" t="s">
        <v>27043</v>
      </c>
      <c r="E5647" s="19"/>
      <c r="F5647" s="19" t="str">
        <f>'Strutture ricettive (Query)'!$C5647&amp;" "&amp;'Strutture ricettive (Query)'!$K5647</f>
        <v xml:space="preserve">Viale Trieste  22 </v>
      </c>
      <c r="G5647" s="19" t="s">
        <v>23432</v>
      </c>
      <c r="H5647" s="19" t="s">
        <v>16957</v>
      </c>
      <c r="I5647" s="19" t="s">
        <v>17472</v>
      </c>
      <c r="J5647" s="19" t="s">
        <v>17473</v>
      </c>
      <c r="K5647" s="19" t="str">
        <f>IF('Strutture ricettive (Query)'!$D5647='Strutture ricettive (Query)'!$E5647,'Strutture ricettive (Query)'!$D5647,'Strutture ricettive (Query)'!$D5647&amp;" "&amp;'Strutture ricettive (Query)'!$E5647)</f>
        <v xml:space="preserve">22 </v>
      </c>
    </row>
    <row r="5648" spans="1:11" x14ac:dyDescent="0.25">
      <c r="A5648" s="16" t="s">
        <v>19707</v>
      </c>
      <c r="B5648" s="17" t="s">
        <v>19968</v>
      </c>
      <c r="C5648" s="17" t="s">
        <v>28198</v>
      </c>
      <c r="D5648" s="17" t="s">
        <v>27152</v>
      </c>
      <c r="E5648" s="17"/>
      <c r="F5648" s="17" t="str">
        <f>'Strutture ricettive (Query)'!$C5648&amp;" "&amp;'Strutture ricettive (Query)'!$K5648</f>
        <v xml:space="preserve">Via R. Zandonai  1 </v>
      </c>
      <c r="G5648" s="17" t="s">
        <v>23432</v>
      </c>
      <c r="H5648" s="17" t="s">
        <v>16957</v>
      </c>
      <c r="I5648" s="17" t="s">
        <v>17475</v>
      </c>
      <c r="J5648" s="17" t="s">
        <v>17476</v>
      </c>
      <c r="K5648" s="17" t="str">
        <f>IF('Strutture ricettive (Query)'!$D5648='Strutture ricettive (Query)'!$E5648,'Strutture ricettive (Query)'!$D5648,'Strutture ricettive (Query)'!$D5648&amp;" "&amp;'Strutture ricettive (Query)'!$E5648)</f>
        <v xml:space="preserve">1 </v>
      </c>
    </row>
    <row r="5649" spans="1:11" x14ac:dyDescent="0.25">
      <c r="A5649" s="18" t="s">
        <v>19707</v>
      </c>
      <c r="B5649" s="19" t="s">
        <v>23883</v>
      </c>
      <c r="C5649" s="19" t="s">
        <v>26851</v>
      </c>
      <c r="D5649" s="19" t="s">
        <v>26907</v>
      </c>
      <c r="E5649" s="19"/>
      <c r="F5649" s="19" t="str">
        <f>'Strutture ricettive (Query)'!$C5649&amp;" "&amp;'Strutture ricettive (Query)'!$K5649</f>
        <v xml:space="preserve">Via San Giacomo  52 </v>
      </c>
      <c r="G5649" s="19" t="s">
        <v>23432</v>
      </c>
      <c r="H5649" s="19" t="s">
        <v>16957</v>
      </c>
      <c r="I5649" s="19" t="s">
        <v>17479</v>
      </c>
      <c r="J5649" s="19" t="s">
        <v>17480</v>
      </c>
      <c r="K5649" s="19" t="str">
        <f>IF('Strutture ricettive (Query)'!$D5649='Strutture ricettive (Query)'!$E5649,'Strutture ricettive (Query)'!$D5649,'Strutture ricettive (Query)'!$D5649&amp;" "&amp;'Strutture ricettive (Query)'!$E5649)</f>
        <v xml:space="preserve">52 </v>
      </c>
    </row>
    <row r="5650" spans="1:11" x14ac:dyDescent="0.25">
      <c r="A5650" s="16" t="s">
        <v>19707</v>
      </c>
      <c r="B5650" s="17" t="s">
        <v>23884</v>
      </c>
      <c r="C5650" s="17" t="s">
        <v>28249</v>
      </c>
      <c r="D5650" s="17" t="s">
        <v>26797</v>
      </c>
      <c r="E5650" s="17"/>
      <c r="F5650" s="17" t="str">
        <f>'Strutture ricettive (Query)'!$C5650&amp;" "&amp;'Strutture ricettive (Query)'!$K5650</f>
        <v xml:space="preserve">Via C. Maffei  81 </v>
      </c>
      <c r="G5650" s="17" t="s">
        <v>23432</v>
      </c>
      <c r="H5650" s="17" t="s">
        <v>16957</v>
      </c>
      <c r="I5650" s="17" t="s">
        <v>17483</v>
      </c>
      <c r="J5650" s="17" t="s">
        <v>17484</v>
      </c>
      <c r="K5650" s="17" t="str">
        <f>IF('Strutture ricettive (Query)'!$D5650='Strutture ricettive (Query)'!$E5650,'Strutture ricettive (Query)'!$D5650,'Strutture ricettive (Query)'!$D5650&amp;" "&amp;'Strutture ricettive (Query)'!$E5650)</f>
        <v xml:space="preserve">81 </v>
      </c>
    </row>
    <row r="5651" spans="1:11" x14ac:dyDescent="0.25">
      <c r="A5651" s="18" t="s">
        <v>19707</v>
      </c>
      <c r="B5651" s="19" t="s">
        <v>19745</v>
      </c>
      <c r="C5651" s="19" t="s">
        <v>26810</v>
      </c>
      <c r="D5651" s="19" t="s">
        <v>26861</v>
      </c>
      <c r="E5651" s="19"/>
      <c r="F5651" s="19" t="str">
        <f>'Strutture ricettive (Query)'!$C5651&amp;" "&amp;'Strutture ricettive (Query)'!$K5651</f>
        <v xml:space="preserve">Viale Europa  66 </v>
      </c>
      <c r="G5651" s="19" t="s">
        <v>23432</v>
      </c>
      <c r="H5651" s="19" t="s">
        <v>16957</v>
      </c>
      <c r="I5651" s="19" t="s">
        <v>17486</v>
      </c>
      <c r="J5651" s="19" t="s">
        <v>17487</v>
      </c>
      <c r="K5651" s="19" t="str">
        <f>IF('Strutture ricettive (Query)'!$D5651='Strutture ricettive (Query)'!$E5651,'Strutture ricettive (Query)'!$D5651,'Strutture ricettive (Query)'!$D5651&amp;" "&amp;'Strutture ricettive (Query)'!$E5651)</f>
        <v xml:space="preserve">66 </v>
      </c>
    </row>
    <row r="5652" spans="1:11" x14ac:dyDescent="0.25">
      <c r="A5652" s="16" t="s">
        <v>19707</v>
      </c>
      <c r="B5652" s="17" t="s">
        <v>23885</v>
      </c>
      <c r="C5652" s="17" t="s">
        <v>26810</v>
      </c>
      <c r="D5652" s="17" t="s">
        <v>27301</v>
      </c>
      <c r="E5652" s="17"/>
      <c r="F5652" s="17" t="str">
        <f>'Strutture ricettive (Query)'!$C5652&amp;" "&amp;'Strutture ricettive (Query)'!$K5652</f>
        <v xml:space="preserve">Viale Europa  106 </v>
      </c>
      <c r="G5652" s="17" t="s">
        <v>23432</v>
      </c>
      <c r="H5652" s="17" t="s">
        <v>16957</v>
      </c>
      <c r="I5652" s="17" t="s">
        <v>17490</v>
      </c>
      <c r="J5652" s="17" t="s">
        <v>17491</v>
      </c>
      <c r="K5652" s="17" t="str">
        <f>IF('Strutture ricettive (Query)'!$D5652='Strutture ricettive (Query)'!$E5652,'Strutture ricettive (Query)'!$D5652,'Strutture ricettive (Query)'!$D5652&amp;" "&amp;'Strutture ricettive (Query)'!$E5652)</f>
        <v xml:space="preserve">106 </v>
      </c>
    </row>
    <row r="5653" spans="1:11" x14ac:dyDescent="0.25">
      <c r="A5653" s="18" t="s">
        <v>19707</v>
      </c>
      <c r="B5653" s="19" t="s">
        <v>23887</v>
      </c>
      <c r="C5653" s="19" t="s">
        <v>28249</v>
      </c>
      <c r="D5653" s="19" t="s">
        <v>28056</v>
      </c>
      <c r="E5653" s="19"/>
      <c r="F5653" s="19" t="str">
        <f>'Strutture ricettive (Query)'!$C5653&amp;" "&amp;'Strutture ricettive (Query)'!$K5653</f>
        <v xml:space="preserve">Via C. Maffei  93 </v>
      </c>
      <c r="G5653" s="19" t="s">
        <v>23432</v>
      </c>
      <c r="H5653" s="19" t="s">
        <v>16957</v>
      </c>
      <c r="I5653" s="19" t="s">
        <v>17498</v>
      </c>
      <c r="J5653" s="19" t="s">
        <v>17499</v>
      </c>
      <c r="K5653" s="19" t="str">
        <f>IF('Strutture ricettive (Query)'!$D5653='Strutture ricettive (Query)'!$E5653,'Strutture ricettive (Query)'!$D5653,'Strutture ricettive (Query)'!$D5653&amp;" "&amp;'Strutture ricettive (Query)'!$E5653)</f>
        <v xml:space="preserve">93 </v>
      </c>
    </row>
    <row r="5654" spans="1:11" x14ac:dyDescent="0.25">
      <c r="A5654" s="16" t="s">
        <v>19707</v>
      </c>
      <c r="B5654" s="17" t="s">
        <v>23888</v>
      </c>
      <c r="C5654" s="17" t="s">
        <v>28248</v>
      </c>
      <c r="D5654" s="17" t="s">
        <v>27064</v>
      </c>
      <c r="E5654" s="17"/>
      <c r="F5654" s="17" t="str">
        <f>'Strutture ricettive (Query)'!$C5654&amp;" "&amp;'Strutture ricettive (Query)'!$K5654</f>
        <v xml:space="preserve">Via Martucci  2 </v>
      </c>
      <c r="G5654" s="17" t="s">
        <v>23432</v>
      </c>
      <c r="H5654" s="17" t="s">
        <v>16957</v>
      </c>
      <c r="I5654" s="17" t="s">
        <v>17502</v>
      </c>
      <c r="J5654" s="17" t="s">
        <v>17503</v>
      </c>
      <c r="K5654" s="17" t="str">
        <f>IF('Strutture ricettive (Query)'!$D5654='Strutture ricettive (Query)'!$E5654,'Strutture ricettive (Query)'!$D5654,'Strutture ricettive (Query)'!$D5654&amp;" "&amp;'Strutture ricettive (Query)'!$E5654)</f>
        <v xml:space="preserve">2 </v>
      </c>
    </row>
    <row r="5655" spans="1:11" x14ac:dyDescent="0.25">
      <c r="A5655" s="18" t="s">
        <v>19707</v>
      </c>
      <c r="B5655" s="19" t="s">
        <v>23889</v>
      </c>
      <c r="C5655" s="19" t="s">
        <v>28247</v>
      </c>
      <c r="D5655" s="19" t="s">
        <v>26916</v>
      </c>
      <c r="E5655" s="19"/>
      <c r="F5655" s="19" t="str">
        <f>'Strutture ricettive (Query)'!$C5655&amp;" "&amp;'Strutture ricettive (Query)'!$K5655</f>
        <v xml:space="preserve">Via Grado  5 </v>
      </c>
      <c r="G5655" s="19" t="s">
        <v>23432</v>
      </c>
      <c r="H5655" s="19" t="s">
        <v>16957</v>
      </c>
      <c r="I5655" s="19" t="s">
        <v>17506</v>
      </c>
      <c r="J5655" s="19" t="s">
        <v>17507</v>
      </c>
      <c r="K5655" s="19" t="str">
        <f>IF('Strutture ricettive (Query)'!$D5655='Strutture ricettive (Query)'!$E5655,'Strutture ricettive (Query)'!$D5655,'Strutture ricettive (Query)'!$D5655&amp;" "&amp;'Strutture ricettive (Query)'!$E5655)</f>
        <v xml:space="preserve">5 </v>
      </c>
    </row>
    <row r="5656" spans="1:11" x14ac:dyDescent="0.25">
      <c r="A5656" s="16" t="s">
        <v>19707</v>
      </c>
      <c r="B5656" s="17" t="s">
        <v>19767</v>
      </c>
      <c r="C5656" s="17" t="s">
        <v>27416</v>
      </c>
      <c r="D5656" s="17" t="s">
        <v>26800</v>
      </c>
      <c r="E5656" s="17"/>
      <c r="F5656" s="17" t="str">
        <f>'Strutture ricettive (Query)'!$C5656&amp;" "&amp;'Strutture ricettive (Query)'!$K5656</f>
        <v xml:space="preserve">Viale Bruno Buozzi  8 </v>
      </c>
      <c r="G5656" s="17" t="s">
        <v>23432</v>
      </c>
      <c r="H5656" s="17" t="s">
        <v>16957</v>
      </c>
      <c r="I5656" s="17" t="s">
        <v>17509</v>
      </c>
      <c r="J5656" s="17" t="s">
        <v>17510</v>
      </c>
      <c r="K5656" s="17" t="str">
        <f>IF('Strutture ricettive (Query)'!$D5656='Strutture ricettive (Query)'!$E5656,'Strutture ricettive (Query)'!$D5656,'Strutture ricettive (Query)'!$D5656&amp;" "&amp;'Strutture ricettive (Query)'!$E5656)</f>
        <v xml:space="preserve">8 </v>
      </c>
    </row>
    <row r="5657" spans="1:11" x14ac:dyDescent="0.25">
      <c r="A5657" s="18" t="s">
        <v>19707</v>
      </c>
      <c r="B5657" s="19" t="s">
        <v>23890</v>
      </c>
      <c r="C5657" s="19" t="s">
        <v>27869</v>
      </c>
      <c r="D5657" s="19" t="s">
        <v>27152</v>
      </c>
      <c r="E5657" s="19"/>
      <c r="F5657" s="19" t="str">
        <f>'Strutture ricettive (Query)'!$C5657&amp;" "&amp;'Strutture ricettive (Query)'!$K5657</f>
        <v xml:space="preserve">Via Cicerone  1 </v>
      </c>
      <c r="G5657" s="19" t="s">
        <v>23432</v>
      </c>
      <c r="H5657" s="19" t="s">
        <v>16957</v>
      </c>
      <c r="I5657" s="19" t="s">
        <v>17512</v>
      </c>
      <c r="J5657" s="19" t="s">
        <v>17513</v>
      </c>
      <c r="K5657" s="19" t="str">
        <f>IF('Strutture ricettive (Query)'!$D5657='Strutture ricettive (Query)'!$E5657,'Strutture ricettive (Query)'!$D5657,'Strutture ricettive (Query)'!$D5657&amp;" "&amp;'Strutture ricettive (Query)'!$E5657)</f>
        <v xml:space="preserve">1 </v>
      </c>
    </row>
    <row r="5658" spans="1:11" x14ac:dyDescent="0.25">
      <c r="A5658" s="16" t="s">
        <v>19707</v>
      </c>
      <c r="B5658" s="17" t="s">
        <v>22235</v>
      </c>
      <c r="C5658" s="17" t="s">
        <v>26810</v>
      </c>
      <c r="D5658" s="17" t="s">
        <v>27114</v>
      </c>
      <c r="E5658" s="17"/>
      <c r="F5658" s="17" t="str">
        <f>'Strutture ricettive (Query)'!$C5658&amp;" "&amp;'Strutture ricettive (Query)'!$K5658</f>
        <v xml:space="preserve">Viale Europa  126 </v>
      </c>
      <c r="G5658" s="17" t="s">
        <v>23432</v>
      </c>
      <c r="H5658" s="17" t="s">
        <v>16957</v>
      </c>
      <c r="I5658" s="17" t="s">
        <v>17515</v>
      </c>
      <c r="J5658" s="17" t="s">
        <v>17516</v>
      </c>
      <c r="K5658" s="17" t="str">
        <f>IF('Strutture ricettive (Query)'!$D5658='Strutture ricettive (Query)'!$E5658,'Strutture ricettive (Query)'!$D5658,'Strutture ricettive (Query)'!$D5658&amp;" "&amp;'Strutture ricettive (Query)'!$E5658)</f>
        <v xml:space="preserve">126 </v>
      </c>
    </row>
    <row r="5659" spans="1:11" x14ac:dyDescent="0.25">
      <c r="A5659" s="18" t="s">
        <v>19707</v>
      </c>
      <c r="B5659" s="19" t="s">
        <v>23891</v>
      </c>
      <c r="C5659" s="19" t="s">
        <v>28250</v>
      </c>
      <c r="D5659" s="19" t="s">
        <v>27143</v>
      </c>
      <c r="E5659" s="19"/>
      <c r="F5659" s="19" t="str">
        <f>'Strutture ricettive (Query)'!$C5659&amp;" "&amp;'Strutture ricettive (Query)'!$K5659</f>
        <v xml:space="preserve">Via G. Milli  10 </v>
      </c>
      <c r="G5659" s="19" t="s">
        <v>23432</v>
      </c>
      <c r="H5659" s="19" t="s">
        <v>16957</v>
      </c>
      <c r="I5659" s="19" t="s">
        <v>17519</v>
      </c>
      <c r="J5659" s="19" t="s">
        <v>17137</v>
      </c>
      <c r="K5659" s="19" t="str">
        <f>IF('Strutture ricettive (Query)'!$D5659='Strutture ricettive (Query)'!$E5659,'Strutture ricettive (Query)'!$D5659,'Strutture ricettive (Query)'!$D5659&amp;" "&amp;'Strutture ricettive (Query)'!$E5659)</f>
        <v xml:space="preserve">10 </v>
      </c>
    </row>
    <row r="5660" spans="1:11" x14ac:dyDescent="0.25">
      <c r="A5660" s="16" t="s">
        <v>19707</v>
      </c>
      <c r="B5660" s="17" t="s">
        <v>20065</v>
      </c>
      <c r="C5660" s="17" t="s">
        <v>28225</v>
      </c>
      <c r="D5660" s="17" t="s">
        <v>28252</v>
      </c>
      <c r="E5660" s="17"/>
      <c r="F5660" s="17" t="str">
        <f>'Strutture ricettive (Query)'!$C5660&amp;" "&amp;'Strutture ricettive (Query)'!$K5660</f>
        <v xml:space="preserve">Via Alessandro Volta  196 </v>
      </c>
      <c r="G5660" s="17" t="s">
        <v>23432</v>
      </c>
      <c r="H5660" s="17" t="s">
        <v>16957</v>
      </c>
      <c r="I5660" s="17" t="s">
        <v>17521</v>
      </c>
      <c r="J5660" s="17" t="s">
        <v>17522</v>
      </c>
      <c r="K5660" s="17" t="str">
        <f>IF('Strutture ricettive (Query)'!$D5660='Strutture ricettive (Query)'!$E5660,'Strutture ricettive (Query)'!$D5660,'Strutture ricettive (Query)'!$D5660&amp;" "&amp;'Strutture ricettive (Query)'!$E5660)</f>
        <v xml:space="preserve">196 </v>
      </c>
    </row>
    <row r="5661" spans="1:11" x14ac:dyDescent="0.25">
      <c r="A5661" s="18" t="s">
        <v>19707</v>
      </c>
      <c r="B5661" s="19" t="s">
        <v>23892</v>
      </c>
      <c r="C5661" s="19" t="s">
        <v>28225</v>
      </c>
      <c r="D5661" s="19" t="s">
        <v>28253</v>
      </c>
      <c r="E5661" s="19"/>
      <c r="F5661" s="19" t="str">
        <f>'Strutture ricettive (Query)'!$C5661&amp;" "&amp;'Strutture ricettive (Query)'!$K5661</f>
        <v xml:space="preserve">Via Alessandro Volta  194 </v>
      </c>
      <c r="G5661" s="19" t="s">
        <v>23432</v>
      </c>
      <c r="H5661" s="19" t="s">
        <v>16957</v>
      </c>
      <c r="I5661" s="19" t="s">
        <v>17521</v>
      </c>
      <c r="J5661" s="19" t="s">
        <v>17525</v>
      </c>
      <c r="K5661" s="19" t="str">
        <f>IF('Strutture ricettive (Query)'!$D5661='Strutture ricettive (Query)'!$E5661,'Strutture ricettive (Query)'!$D5661,'Strutture ricettive (Query)'!$D5661&amp;" "&amp;'Strutture ricettive (Query)'!$E5661)</f>
        <v xml:space="preserve">194 </v>
      </c>
    </row>
    <row r="5662" spans="1:11" x14ac:dyDescent="0.25">
      <c r="A5662" s="16" t="s">
        <v>19707</v>
      </c>
      <c r="B5662" s="17" t="s">
        <v>23893</v>
      </c>
      <c r="C5662" s="17" t="s">
        <v>28193</v>
      </c>
      <c r="D5662" s="17" t="s">
        <v>26997</v>
      </c>
      <c r="E5662" s="17"/>
      <c r="F5662" s="17" t="str">
        <f>'Strutture ricettive (Query)'!$C5662&amp;" "&amp;'Strutture ricettive (Query)'!$K5662</f>
        <v xml:space="preserve">Via Orazio  3 </v>
      </c>
      <c r="G5662" s="17" t="s">
        <v>23432</v>
      </c>
      <c r="H5662" s="17" t="s">
        <v>16957</v>
      </c>
      <c r="I5662" s="17" t="s">
        <v>17528</v>
      </c>
      <c r="J5662" s="17" t="s">
        <v>17529</v>
      </c>
      <c r="K5662" s="17" t="str">
        <f>IF('Strutture ricettive (Query)'!$D5662='Strutture ricettive (Query)'!$E5662,'Strutture ricettive (Query)'!$D5662,'Strutture ricettive (Query)'!$D5662&amp;" "&amp;'Strutture ricettive (Query)'!$E5662)</f>
        <v xml:space="preserve">3 </v>
      </c>
    </row>
    <row r="5663" spans="1:11" x14ac:dyDescent="0.25">
      <c r="A5663" s="18" t="s">
        <v>19707</v>
      </c>
      <c r="B5663" s="19" t="s">
        <v>23894</v>
      </c>
      <c r="C5663" s="19" t="s">
        <v>28188</v>
      </c>
      <c r="D5663" s="19" t="s">
        <v>27029</v>
      </c>
      <c r="E5663" s="19"/>
      <c r="F5663" s="19" t="str">
        <f>'Strutture ricettive (Query)'!$C5663&amp;" "&amp;'Strutture ricettive (Query)'!$K5663</f>
        <v xml:space="preserve">Viale Guglielmo Marconi  26 </v>
      </c>
      <c r="G5663" s="19" t="s">
        <v>23432</v>
      </c>
      <c r="H5663" s="19" t="s">
        <v>16957</v>
      </c>
      <c r="I5663" s="19" t="s">
        <v>17145</v>
      </c>
      <c r="J5663" s="19" t="s">
        <v>17144</v>
      </c>
      <c r="K5663" s="19" t="str">
        <f>IF('Strutture ricettive (Query)'!$D5663='Strutture ricettive (Query)'!$E5663,'Strutture ricettive (Query)'!$D5663,'Strutture ricettive (Query)'!$D5663&amp;" "&amp;'Strutture ricettive (Query)'!$E5663)</f>
        <v xml:space="preserve">26 </v>
      </c>
    </row>
    <row r="5664" spans="1:11" x14ac:dyDescent="0.25">
      <c r="A5664" s="16" t="s">
        <v>19707</v>
      </c>
      <c r="B5664" s="17" t="s">
        <v>19755</v>
      </c>
      <c r="C5664" s="17" t="s">
        <v>28258</v>
      </c>
      <c r="D5664" s="17" t="s">
        <v>26836</v>
      </c>
      <c r="E5664" s="17"/>
      <c r="F5664" s="17" t="str">
        <f>'Strutture ricettive (Query)'!$C5664&amp;" "&amp;'Strutture ricettive (Query)'!$K5664</f>
        <v xml:space="preserve">Via Premuda  7 </v>
      </c>
      <c r="G5664" s="17" t="s">
        <v>23432</v>
      </c>
      <c r="H5664" s="17" t="s">
        <v>16957</v>
      </c>
      <c r="I5664" s="17" t="s">
        <v>17533</v>
      </c>
      <c r="J5664" s="17" t="s">
        <v>17534</v>
      </c>
      <c r="K5664" s="17" t="str">
        <f>IF('Strutture ricettive (Query)'!$D5664='Strutture ricettive (Query)'!$E5664,'Strutture ricettive (Query)'!$D5664,'Strutture ricettive (Query)'!$D5664&amp;" "&amp;'Strutture ricettive (Query)'!$E5664)</f>
        <v xml:space="preserve">7 </v>
      </c>
    </row>
    <row r="5665" spans="1:11" x14ac:dyDescent="0.25">
      <c r="A5665" s="18" t="s">
        <v>19707</v>
      </c>
      <c r="B5665" s="19" t="s">
        <v>23895</v>
      </c>
      <c r="C5665" s="19" t="s">
        <v>26810</v>
      </c>
      <c r="D5665" s="19" t="s">
        <v>26863</v>
      </c>
      <c r="E5665" s="19"/>
      <c r="F5665" s="19" t="str">
        <f>'Strutture ricettive (Query)'!$C5665&amp;" "&amp;'Strutture ricettive (Query)'!$K5665</f>
        <v xml:space="preserve">Viale Europa  64 </v>
      </c>
      <c r="G5665" s="19" t="s">
        <v>23432</v>
      </c>
      <c r="H5665" s="19" t="s">
        <v>16957</v>
      </c>
      <c r="I5665" s="19" t="s">
        <v>17537</v>
      </c>
      <c r="J5665" s="19" t="s">
        <v>17538</v>
      </c>
      <c r="K5665" s="19" t="str">
        <f>IF('Strutture ricettive (Query)'!$D5665='Strutture ricettive (Query)'!$E5665,'Strutture ricettive (Query)'!$D5665,'Strutture ricettive (Query)'!$D5665&amp;" "&amp;'Strutture ricettive (Query)'!$E5665)</f>
        <v xml:space="preserve">64 </v>
      </c>
    </row>
    <row r="5666" spans="1:11" x14ac:dyDescent="0.25">
      <c r="A5666" s="16" t="s">
        <v>19707</v>
      </c>
      <c r="B5666" s="17" t="s">
        <v>23896</v>
      </c>
      <c r="C5666" s="17" t="s">
        <v>28249</v>
      </c>
      <c r="D5666" s="17" t="s">
        <v>27129</v>
      </c>
      <c r="E5666" s="17"/>
      <c r="F5666" s="17" t="str">
        <f>'Strutture ricettive (Query)'!$C5666&amp;" "&amp;'Strutture ricettive (Query)'!$K5666</f>
        <v xml:space="preserve">Via C. Maffei  114 </v>
      </c>
      <c r="G5666" s="17" t="s">
        <v>23432</v>
      </c>
      <c r="H5666" s="17" t="s">
        <v>16957</v>
      </c>
      <c r="I5666" s="17" t="s">
        <v>17247</v>
      </c>
      <c r="J5666" s="17" t="s">
        <v>17246</v>
      </c>
      <c r="K5666" s="17" t="str">
        <f>IF('Strutture ricettive (Query)'!$D5666='Strutture ricettive (Query)'!$E5666,'Strutture ricettive (Query)'!$D5666,'Strutture ricettive (Query)'!$D5666&amp;" "&amp;'Strutture ricettive (Query)'!$E5666)</f>
        <v xml:space="preserve">114 </v>
      </c>
    </row>
    <row r="5667" spans="1:11" x14ac:dyDescent="0.25">
      <c r="A5667" s="18" t="s">
        <v>19707</v>
      </c>
      <c r="B5667" s="19" t="s">
        <v>23897</v>
      </c>
      <c r="C5667" s="19" t="s">
        <v>28225</v>
      </c>
      <c r="D5667" s="19" t="s">
        <v>28257</v>
      </c>
      <c r="E5667" s="19"/>
      <c r="F5667" s="19" t="str">
        <f>'Strutture ricettive (Query)'!$C5667&amp;" "&amp;'Strutture ricettive (Query)'!$K5667</f>
        <v xml:space="preserve">Via Alessandro Volta  190 </v>
      </c>
      <c r="G5667" s="19" t="s">
        <v>23432</v>
      </c>
      <c r="H5667" s="19" t="s">
        <v>16957</v>
      </c>
      <c r="I5667" s="19" t="s">
        <v>17067</v>
      </c>
      <c r="J5667" s="19" t="s">
        <v>17068</v>
      </c>
      <c r="K5667" s="19" t="str">
        <f>IF('Strutture ricettive (Query)'!$D5667='Strutture ricettive (Query)'!$E5667,'Strutture ricettive (Query)'!$D5667,'Strutture ricettive (Query)'!$D5667&amp;" "&amp;'Strutture ricettive (Query)'!$E5667)</f>
        <v xml:space="preserve">190 </v>
      </c>
    </row>
    <row r="5668" spans="1:11" x14ac:dyDescent="0.25">
      <c r="A5668" s="16" t="s">
        <v>19723</v>
      </c>
      <c r="B5668" s="17" t="s">
        <v>23898</v>
      </c>
      <c r="C5668" s="17" t="s">
        <v>28195</v>
      </c>
      <c r="D5668" s="17" t="s">
        <v>27023</v>
      </c>
      <c r="E5668" s="17"/>
      <c r="F5668" s="17" t="str">
        <f>'Strutture ricettive (Query)'!$C5668&amp;" "&amp;'Strutture ricettive (Query)'!$K5668</f>
        <v xml:space="preserve">Viale Rinascimento   27 </v>
      </c>
      <c r="G5668" s="17" t="s">
        <v>23432</v>
      </c>
      <c r="H5668" s="17" t="s">
        <v>16957</v>
      </c>
      <c r="I5668" s="17" t="s">
        <v>17545</v>
      </c>
      <c r="J5668" s="17" t="s">
        <v>17546</v>
      </c>
      <c r="K5668" s="17" t="str">
        <f>IF('Strutture ricettive (Query)'!$D5668='Strutture ricettive (Query)'!$E5668,'Strutture ricettive (Query)'!$D5668,'Strutture ricettive (Query)'!$D5668&amp;" "&amp;'Strutture ricettive (Query)'!$E5668)</f>
        <v xml:space="preserve">27 </v>
      </c>
    </row>
    <row r="5669" spans="1:11" x14ac:dyDescent="0.25">
      <c r="A5669" s="18" t="s">
        <v>19707</v>
      </c>
      <c r="B5669" s="19" t="s">
        <v>23899</v>
      </c>
      <c r="C5669" s="19" t="s">
        <v>26810</v>
      </c>
      <c r="D5669" s="19" t="s">
        <v>26811</v>
      </c>
      <c r="E5669" s="19"/>
      <c r="F5669" s="19" t="str">
        <f>'Strutture ricettive (Query)'!$C5669&amp;" "&amp;'Strutture ricettive (Query)'!$K5669</f>
        <v xml:space="preserve">Viale Europa  78 </v>
      </c>
      <c r="G5669" s="19" t="s">
        <v>23432</v>
      </c>
      <c r="H5669" s="19" t="s">
        <v>16957</v>
      </c>
      <c r="I5669" s="19" t="s">
        <v>17549</v>
      </c>
      <c r="J5669" s="19" t="s">
        <v>17550</v>
      </c>
      <c r="K5669" s="19" t="str">
        <f>IF('Strutture ricettive (Query)'!$D5669='Strutture ricettive (Query)'!$E5669,'Strutture ricettive (Query)'!$D5669,'Strutture ricettive (Query)'!$D5669&amp;" "&amp;'Strutture ricettive (Query)'!$E5669)</f>
        <v xml:space="preserve">78 </v>
      </c>
    </row>
    <row r="5670" spans="1:11" x14ac:dyDescent="0.25">
      <c r="A5670" s="16" t="s">
        <v>19707</v>
      </c>
      <c r="B5670" s="17" t="s">
        <v>23900</v>
      </c>
      <c r="C5670" s="17" t="s">
        <v>28256</v>
      </c>
      <c r="D5670" s="17" t="s">
        <v>27064</v>
      </c>
      <c r="E5670" s="17"/>
      <c r="F5670" s="17" t="str">
        <f>'Strutture ricettive (Query)'!$C5670&amp;" "&amp;'Strutture ricettive (Query)'!$K5670</f>
        <v xml:space="preserve">Via Virgilio  2 </v>
      </c>
      <c r="G5670" s="17" t="s">
        <v>23432</v>
      </c>
      <c r="H5670" s="17" t="s">
        <v>16957</v>
      </c>
      <c r="I5670" s="17" t="s">
        <v>17553</v>
      </c>
      <c r="J5670" s="17" t="s">
        <v>17554</v>
      </c>
      <c r="K5670" s="17" t="str">
        <f>IF('Strutture ricettive (Query)'!$D5670='Strutture ricettive (Query)'!$E5670,'Strutture ricettive (Query)'!$D5670,'Strutture ricettive (Query)'!$D5670&amp;" "&amp;'Strutture ricettive (Query)'!$E5670)</f>
        <v xml:space="preserve">2 </v>
      </c>
    </row>
    <row r="5671" spans="1:11" x14ac:dyDescent="0.25">
      <c r="A5671" s="18" t="s">
        <v>19707</v>
      </c>
      <c r="B5671" s="19" t="s">
        <v>23901</v>
      </c>
      <c r="C5671" s="19" t="s">
        <v>28222</v>
      </c>
      <c r="D5671" s="19" t="s">
        <v>26916</v>
      </c>
      <c r="E5671" s="19"/>
      <c r="F5671" s="19" t="str">
        <f>'Strutture ricettive (Query)'!$C5671&amp;" "&amp;'Strutture ricettive (Query)'!$K5671</f>
        <v xml:space="preserve">V.Le Rinascimento  5 </v>
      </c>
      <c r="G5671" s="19" t="s">
        <v>23432</v>
      </c>
      <c r="H5671" s="19" t="s">
        <v>16957</v>
      </c>
      <c r="I5671" s="19" t="s">
        <v>17557</v>
      </c>
      <c r="J5671" s="19" t="s">
        <v>17558</v>
      </c>
      <c r="K5671" s="19" t="str">
        <f>IF('Strutture ricettive (Query)'!$D5671='Strutture ricettive (Query)'!$E5671,'Strutture ricettive (Query)'!$D5671,'Strutture ricettive (Query)'!$D5671&amp;" "&amp;'Strutture ricettive (Query)'!$E5671)</f>
        <v xml:space="preserve">5 </v>
      </c>
    </row>
    <row r="5672" spans="1:11" x14ac:dyDescent="0.25">
      <c r="A5672" s="16" t="s">
        <v>19707</v>
      </c>
      <c r="B5672" s="17" t="s">
        <v>23902</v>
      </c>
      <c r="C5672" s="17" t="s">
        <v>28195</v>
      </c>
      <c r="D5672" s="17" t="s">
        <v>28191</v>
      </c>
      <c r="E5672" s="17"/>
      <c r="F5672" s="17" t="str">
        <f>'Strutture ricettive (Query)'!$C5672&amp;" "&amp;'Strutture ricettive (Query)'!$K5672</f>
        <v xml:space="preserve">Viale Rinascimento   113 </v>
      </c>
      <c r="G5672" s="17" t="s">
        <v>23432</v>
      </c>
      <c r="H5672" s="17" t="s">
        <v>16957</v>
      </c>
      <c r="I5672" s="17" t="s">
        <v>17179</v>
      </c>
      <c r="J5672" s="17" t="s">
        <v>17178</v>
      </c>
      <c r="K5672" s="17" t="str">
        <f>IF('Strutture ricettive (Query)'!$D5672='Strutture ricettive (Query)'!$E5672,'Strutture ricettive (Query)'!$D5672,'Strutture ricettive (Query)'!$D5672&amp;" "&amp;'Strutture ricettive (Query)'!$E5672)</f>
        <v xml:space="preserve">113 </v>
      </c>
    </row>
    <row r="5673" spans="1:11" x14ac:dyDescent="0.25">
      <c r="A5673" s="18" t="s">
        <v>19707</v>
      </c>
      <c r="B5673" s="19" t="s">
        <v>23903</v>
      </c>
      <c r="C5673" s="19" t="s">
        <v>26851</v>
      </c>
      <c r="D5673" s="19" t="s">
        <v>26980</v>
      </c>
      <c r="E5673" s="19"/>
      <c r="F5673" s="19" t="str">
        <f>'Strutture ricettive (Query)'!$C5673&amp;" "&amp;'Strutture ricettive (Query)'!$K5673</f>
        <v xml:space="preserve">Via San Giacomo  34 </v>
      </c>
      <c r="G5673" s="19" t="s">
        <v>23432</v>
      </c>
      <c r="H5673" s="19" t="s">
        <v>16957</v>
      </c>
      <c r="I5673" s="19" t="s">
        <v>17373</v>
      </c>
      <c r="J5673" s="19" t="s">
        <v>17372</v>
      </c>
      <c r="K5673" s="19" t="str">
        <f>IF('Strutture ricettive (Query)'!$D5673='Strutture ricettive (Query)'!$E5673,'Strutture ricettive (Query)'!$D5673,'Strutture ricettive (Query)'!$D5673&amp;" "&amp;'Strutture ricettive (Query)'!$E5673)</f>
        <v xml:space="preserve">34 </v>
      </c>
    </row>
    <row r="5674" spans="1:11" x14ac:dyDescent="0.25">
      <c r="A5674" s="16" t="s">
        <v>19707</v>
      </c>
      <c r="B5674" s="17" t="s">
        <v>23904</v>
      </c>
      <c r="C5674" s="17" t="s">
        <v>27515</v>
      </c>
      <c r="D5674" s="17" t="s">
        <v>27096</v>
      </c>
      <c r="E5674" s="17"/>
      <c r="F5674" s="17" t="str">
        <f>'Strutture ricettive (Query)'!$C5674&amp;" "&amp;'Strutture ricettive (Query)'!$K5674</f>
        <v xml:space="preserve">Via San Francesco  14 </v>
      </c>
      <c r="G5674" s="17" t="s">
        <v>23432</v>
      </c>
      <c r="H5674" s="17" t="s">
        <v>16957</v>
      </c>
      <c r="I5674" s="17" t="s">
        <v>17565</v>
      </c>
      <c r="J5674" s="17" t="s">
        <v>17566</v>
      </c>
      <c r="K5674" s="17" t="str">
        <f>IF('Strutture ricettive (Query)'!$D5674='Strutture ricettive (Query)'!$E5674,'Strutture ricettive (Query)'!$D5674,'Strutture ricettive (Query)'!$D5674&amp;" "&amp;'Strutture ricettive (Query)'!$E5674)</f>
        <v xml:space="preserve">14 </v>
      </c>
    </row>
    <row r="5675" spans="1:11" x14ac:dyDescent="0.25">
      <c r="A5675" s="18" t="s">
        <v>19707</v>
      </c>
      <c r="B5675" s="19" t="s">
        <v>23905</v>
      </c>
      <c r="C5675" s="19" t="s">
        <v>26844</v>
      </c>
      <c r="D5675" s="19" t="s">
        <v>26948</v>
      </c>
      <c r="E5675" s="19"/>
      <c r="F5675" s="19" t="str">
        <f>'Strutture ricettive (Query)'!$C5675&amp;" "&amp;'Strutture ricettive (Query)'!$K5675</f>
        <v xml:space="preserve">Viale Trieste  40 </v>
      </c>
      <c r="G5675" s="19" t="s">
        <v>23432</v>
      </c>
      <c r="H5675" s="19" t="s">
        <v>16957</v>
      </c>
      <c r="I5675" s="19" t="s">
        <v>17569</v>
      </c>
      <c r="J5675" s="19" t="s">
        <v>17570</v>
      </c>
      <c r="K5675" s="19" t="str">
        <f>IF('Strutture ricettive (Query)'!$D5675='Strutture ricettive (Query)'!$E5675,'Strutture ricettive (Query)'!$D5675,'Strutture ricettive (Query)'!$D5675&amp;" "&amp;'Strutture ricettive (Query)'!$E5675)</f>
        <v xml:space="preserve">40 </v>
      </c>
    </row>
    <row r="5676" spans="1:11" x14ac:dyDescent="0.25">
      <c r="A5676" s="16" t="s">
        <v>19707</v>
      </c>
      <c r="B5676" s="17" t="s">
        <v>23906</v>
      </c>
      <c r="C5676" s="17" t="s">
        <v>28255</v>
      </c>
      <c r="D5676" s="17" t="s">
        <v>27064</v>
      </c>
      <c r="E5676" s="17"/>
      <c r="F5676" s="17" t="str">
        <f>'Strutture ricettive (Query)'!$C5676&amp;" "&amp;'Strutture ricettive (Query)'!$K5676</f>
        <v xml:space="preserve">Via A. Tibullo  2 </v>
      </c>
      <c r="G5676" s="17" t="s">
        <v>23432</v>
      </c>
      <c r="H5676" s="17" t="s">
        <v>16957</v>
      </c>
      <c r="I5676" s="17" t="s">
        <v>17573</v>
      </c>
      <c r="J5676" s="17" t="s">
        <v>17574</v>
      </c>
      <c r="K5676" s="17" t="str">
        <f>IF('Strutture ricettive (Query)'!$D5676='Strutture ricettive (Query)'!$E5676,'Strutture ricettive (Query)'!$D5676,'Strutture ricettive (Query)'!$D5676&amp;" "&amp;'Strutture ricettive (Query)'!$E5676)</f>
        <v xml:space="preserve">2 </v>
      </c>
    </row>
    <row r="5677" spans="1:11" x14ac:dyDescent="0.25">
      <c r="A5677" s="18" t="s">
        <v>19707</v>
      </c>
      <c r="B5677" s="19" t="s">
        <v>23907</v>
      </c>
      <c r="C5677" s="19" t="s">
        <v>26799</v>
      </c>
      <c r="D5677" s="19" t="s">
        <v>26987</v>
      </c>
      <c r="E5677" s="19"/>
      <c r="F5677" s="19" t="str">
        <f>'Strutture ricettive (Query)'!$C5677&amp;" "&amp;'Strutture ricettive (Query)'!$K5677</f>
        <v xml:space="preserve">Viale Rinascimento  31 </v>
      </c>
      <c r="G5677" s="19" t="s">
        <v>23432</v>
      </c>
      <c r="H5677" s="19" t="s">
        <v>16957</v>
      </c>
      <c r="I5677" s="19" t="s">
        <v>17190</v>
      </c>
      <c r="J5677" s="19" t="s">
        <v>17189</v>
      </c>
      <c r="K5677" s="19" t="str">
        <f>IF('Strutture ricettive (Query)'!$D5677='Strutture ricettive (Query)'!$E5677,'Strutture ricettive (Query)'!$D5677,'Strutture ricettive (Query)'!$D5677&amp;" "&amp;'Strutture ricettive (Query)'!$E5677)</f>
        <v xml:space="preserve">31 </v>
      </c>
    </row>
    <row r="5678" spans="1:11" x14ac:dyDescent="0.25">
      <c r="A5678" s="16" t="s">
        <v>19707</v>
      </c>
      <c r="B5678" s="17" t="s">
        <v>23908</v>
      </c>
      <c r="C5678" s="17" t="s">
        <v>26851</v>
      </c>
      <c r="D5678" s="17" t="s">
        <v>27032</v>
      </c>
      <c r="E5678" s="17"/>
      <c r="F5678" s="17" t="str">
        <f>'Strutture ricettive (Query)'!$C5678&amp;" "&amp;'Strutture ricettive (Query)'!$K5678</f>
        <v xml:space="preserve">Via San Giacomo  25 </v>
      </c>
      <c r="G5678" s="17" t="s">
        <v>23432</v>
      </c>
      <c r="H5678" s="17" t="s">
        <v>16957</v>
      </c>
      <c r="I5678" s="17" t="s">
        <v>17264</v>
      </c>
      <c r="J5678" s="17" t="s">
        <v>17582</v>
      </c>
      <c r="K5678" s="17" t="str">
        <f>IF('Strutture ricettive (Query)'!$D5678='Strutture ricettive (Query)'!$E5678,'Strutture ricettive (Query)'!$D5678,'Strutture ricettive (Query)'!$D5678&amp;" "&amp;'Strutture ricettive (Query)'!$E5678)</f>
        <v xml:space="preserve">25 </v>
      </c>
    </row>
    <row r="5679" spans="1:11" x14ac:dyDescent="0.25">
      <c r="A5679" s="18" t="s">
        <v>19707</v>
      </c>
      <c r="B5679" s="19" t="s">
        <v>23909</v>
      </c>
      <c r="C5679" s="19" t="s">
        <v>26799</v>
      </c>
      <c r="D5679" s="19" t="s">
        <v>27705</v>
      </c>
      <c r="E5679" s="19"/>
      <c r="F5679" s="19" t="str">
        <f>'Strutture ricettive (Query)'!$C5679&amp;" "&amp;'Strutture ricettive (Query)'!$K5679</f>
        <v xml:space="preserve">Viale Rinascimento  105 </v>
      </c>
      <c r="G5679" s="19" t="s">
        <v>23432</v>
      </c>
      <c r="H5679" s="19" t="s">
        <v>16957</v>
      </c>
      <c r="I5679" s="19" t="s">
        <v>24598</v>
      </c>
      <c r="J5679" s="19" t="s">
        <v>17585</v>
      </c>
      <c r="K5679" s="19" t="str">
        <f>IF('Strutture ricettive (Query)'!$D5679='Strutture ricettive (Query)'!$E5679,'Strutture ricettive (Query)'!$D5679,'Strutture ricettive (Query)'!$D5679&amp;" "&amp;'Strutture ricettive (Query)'!$E5679)</f>
        <v xml:space="preserve">105 </v>
      </c>
    </row>
    <row r="5680" spans="1:11" x14ac:dyDescent="0.25">
      <c r="A5680" s="16" t="s">
        <v>19707</v>
      </c>
      <c r="B5680" s="17" t="s">
        <v>23910</v>
      </c>
      <c r="C5680" s="17" t="s">
        <v>27039</v>
      </c>
      <c r="D5680" s="17" t="s">
        <v>28056</v>
      </c>
      <c r="E5680" s="17"/>
      <c r="F5680" s="17" t="str">
        <f>'Strutture ricettive (Query)'!$C5680&amp;" "&amp;'Strutture ricettive (Query)'!$K5680</f>
        <v xml:space="preserve">Via Dei Mille  93 </v>
      </c>
      <c r="G5680" s="17" t="s">
        <v>23432</v>
      </c>
      <c r="H5680" s="17" t="s">
        <v>16957</v>
      </c>
      <c r="I5680" s="17" t="s">
        <v>17038</v>
      </c>
      <c r="J5680" s="17" t="s">
        <v>17039</v>
      </c>
      <c r="K5680" s="17" t="str">
        <f>IF('Strutture ricettive (Query)'!$D5680='Strutture ricettive (Query)'!$E5680,'Strutture ricettive (Query)'!$D5680,'Strutture ricettive (Query)'!$D5680&amp;" "&amp;'Strutture ricettive (Query)'!$E5680)</f>
        <v xml:space="preserve">93 </v>
      </c>
    </row>
    <row r="5681" spans="1:11" x14ac:dyDescent="0.25">
      <c r="A5681" s="18" t="s">
        <v>19707</v>
      </c>
      <c r="B5681" s="19" t="s">
        <v>23911</v>
      </c>
      <c r="C5681" s="19" t="s">
        <v>28254</v>
      </c>
      <c r="D5681" s="19" t="s">
        <v>26916</v>
      </c>
      <c r="E5681" s="19"/>
      <c r="F5681" s="19" t="str">
        <f>'Strutture ricettive (Query)'!$C5681&amp;" "&amp;'Strutture ricettive (Query)'!$K5681</f>
        <v xml:space="preserve">Via A. Ponchielli  5 </v>
      </c>
      <c r="G5681" s="19" t="s">
        <v>23432</v>
      </c>
      <c r="H5681" s="19" t="s">
        <v>16957</v>
      </c>
      <c r="I5681" s="19" t="s">
        <v>17590</v>
      </c>
      <c r="J5681" s="19" t="s">
        <v>17591</v>
      </c>
      <c r="K5681" s="19" t="str">
        <f>IF('Strutture ricettive (Query)'!$D5681='Strutture ricettive (Query)'!$E5681,'Strutture ricettive (Query)'!$D5681,'Strutture ricettive (Query)'!$D5681&amp;" "&amp;'Strutture ricettive (Query)'!$E5681)</f>
        <v xml:space="preserve">5 </v>
      </c>
    </row>
    <row r="5682" spans="1:11" x14ac:dyDescent="0.25">
      <c r="A5682" s="16" t="s">
        <v>19707</v>
      </c>
      <c r="B5682" s="17" t="s">
        <v>23772</v>
      </c>
      <c r="C5682" s="17" t="s">
        <v>28246</v>
      </c>
      <c r="D5682" s="17" t="s">
        <v>26951</v>
      </c>
      <c r="E5682" s="17"/>
      <c r="F5682" s="17" t="str">
        <f>'Strutture ricettive (Query)'!$C5682&amp;" "&amp;'Strutture ricettive (Query)'!$K5682</f>
        <v xml:space="preserve">Via Francesco Cilea  4 </v>
      </c>
      <c r="G5682" s="17" t="s">
        <v>23432</v>
      </c>
      <c r="H5682" s="17" t="s">
        <v>16957</v>
      </c>
      <c r="I5682" s="17" t="s">
        <v>17593</v>
      </c>
      <c r="J5682" s="17" t="s">
        <v>17594</v>
      </c>
      <c r="K5682" s="17" t="str">
        <f>IF('Strutture ricettive (Query)'!$D5682='Strutture ricettive (Query)'!$E5682,'Strutture ricettive (Query)'!$D5682,'Strutture ricettive (Query)'!$D5682&amp;" "&amp;'Strutture ricettive (Query)'!$E5682)</f>
        <v xml:space="preserve">4 </v>
      </c>
    </row>
    <row r="5683" spans="1:11" x14ac:dyDescent="0.25">
      <c r="A5683" s="18" t="s">
        <v>19707</v>
      </c>
      <c r="B5683" s="19" t="s">
        <v>21678</v>
      </c>
      <c r="C5683" s="19" t="s">
        <v>27869</v>
      </c>
      <c r="D5683" s="19" t="s">
        <v>27122</v>
      </c>
      <c r="E5683" s="19"/>
      <c r="F5683" s="19" t="str">
        <f>'Strutture ricettive (Query)'!$C5683&amp;" "&amp;'Strutture ricettive (Query)'!$K5683</f>
        <v xml:space="preserve">Via Cicerone  12 </v>
      </c>
      <c r="G5683" s="19" t="s">
        <v>23432</v>
      </c>
      <c r="H5683" s="19" t="s">
        <v>16957</v>
      </c>
      <c r="I5683" s="19" t="s">
        <v>17596</v>
      </c>
      <c r="J5683" s="19" t="s">
        <v>17597</v>
      </c>
      <c r="K5683" s="19" t="str">
        <f>IF('Strutture ricettive (Query)'!$D5683='Strutture ricettive (Query)'!$E5683,'Strutture ricettive (Query)'!$D5683,'Strutture ricettive (Query)'!$D5683&amp;" "&amp;'Strutture ricettive (Query)'!$E5683)</f>
        <v xml:space="preserve">12 </v>
      </c>
    </row>
    <row r="5684" spans="1:11" x14ac:dyDescent="0.25">
      <c r="A5684" s="16" t="s">
        <v>19707</v>
      </c>
      <c r="B5684" s="17" t="s">
        <v>23912</v>
      </c>
      <c r="C5684" s="17" t="s">
        <v>28225</v>
      </c>
      <c r="D5684" s="17" t="s">
        <v>27605</v>
      </c>
      <c r="E5684" s="17"/>
      <c r="F5684" s="17" t="str">
        <f>'Strutture ricettive (Query)'!$C5684&amp;" "&amp;'Strutture ricettive (Query)'!$K5684</f>
        <v xml:space="preserve">Via Alessandro Volta  125 </v>
      </c>
      <c r="G5684" s="17" t="s">
        <v>23432</v>
      </c>
      <c r="H5684" s="17" t="s">
        <v>16957</v>
      </c>
      <c r="I5684" s="17" t="s">
        <v>17600</v>
      </c>
      <c r="J5684" s="17" t="s">
        <v>17601</v>
      </c>
      <c r="K5684" s="17" t="str">
        <f>IF('Strutture ricettive (Query)'!$D5684='Strutture ricettive (Query)'!$E5684,'Strutture ricettive (Query)'!$D5684,'Strutture ricettive (Query)'!$D5684&amp;" "&amp;'Strutture ricettive (Query)'!$E5684)</f>
        <v xml:space="preserve">125 </v>
      </c>
    </row>
    <row r="5685" spans="1:11" x14ac:dyDescent="0.25">
      <c r="A5685" s="18" t="s">
        <v>19707</v>
      </c>
      <c r="B5685" s="19" t="s">
        <v>23913</v>
      </c>
      <c r="C5685" s="19" t="s">
        <v>28225</v>
      </c>
      <c r="D5685" s="19" t="s">
        <v>28231</v>
      </c>
      <c r="E5685" s="19"/>
      <c r="F5685" s="19" t="str">
        <f>'Strutture ricettive (Query)'!$C5685&amp;" "&amp;'Strutture ricettive (Query)'!$K5685</f>
        <v xml:space="preserve">Via Alessandro Volta  168 </v>
      </c>
      <c r="G5685" s="19" t="s">
        <v>23432</v>
      </c>
      <c r="H5685" s="19" t="s">
        <v>16957</v>
      </c>
      <c r="I5685" s="19" t="s">
        <v>17604</v>
      </c>
      <c r="J5685" s="19" t="s">
        <v>17605</v>
      </c>
      <c r="K5685" s="19" t="str">
        <f>IF('Strutture ricettive (Query)'!$D5685='Strutture ricettive (Query)'!$E5685,'Strutture ricettive (Query)'!$D5685,'Strutture ricettive (Query)'!$D5685&amp;" "&amp;'Strutture ricettive (Query)'!$E5685)</f>
        <v xml:space="preserve">168 </v>
      </c>
    </row>
    <row r="5686" spans="1:11" x14ac:dyDescent="0.25">
      <c r="A5686" s="16" t="s">
        <v>19707</v>
      </c>
      <c r="B5686" s="17" t="s">
        <v>23914</v>
      </c>
      <c r="C5686" s="17" t="s">
        <v>26810</v>
      </c>
      <c r="D5686" s="17" t="s">
        <v>26853</v>
      </c>
      <c r="E5686" s="17"/>
      <c r="F5686" s="17" t="str">
        <f>'Strutture ricettive (Query)'!$C5686&amp;" "&amp;'Strutture ricettive (Query)'!$K5686</f>
        <v xml:space="preserve">Viale Europa  68 </v>
      </c>
      <c r="G5686" s="17" t="s">
        <v>23432</v>
      </c>
      <c r="H5686" s="17" t="s">
        <v>16957</v>
      </c>
      <c r="I5686" s="17" t="s">
        <v>17608</v>
      </c>
      <c r="J5686" s="17" t="s">
        <v>17609</v>
      </c>
      <c r="K5686" s="17" t="str">
        <f>IF('Strutture ricettive (Query)'!$D5686='Strutture ricettive (Query)'!$E5686,'Strutture ricettive (Query)'!$D5686,'Strutture ricettive (Query)'!$D5686&amp;" "&amp;'Strutture ricettive (Query)'!$E5686)</f>
        <v xml:space="preserve">68 </v>
      </c>
    </row>
    <row r="5687" spans="1:11" x14ac:dyDescent="0.25">
      <c r="A5687" s="18" t="s">
        <v>19707</v>
      </c>
      <c r="B5687" s="19" t="s">
        <v>23916</v>
      </c>
      <c r="C5687" s="19" t="s">
        <v>28230</v>
      </c>
      <c r="D5687" s="19" t="s">
        <v>27096</v>
      </c>
      <c r="E5687" s="19"/>
      <c r="F5687" s="19" t="str">
        <f>'Strutture ricettive (Query)'!$C5687&amp;" "&amp;'Strutture ricettive (Query)'!$K5687</f>
        <v xml:space="preserve">Via F. Maratta  14 </v>
      </c>
      <c r="G5687" s="19" t="s">
        <v>23432</v>
      </c>
      <c r="H5687" s="19" t="s">
        <v>16957</v>
      </c>
      <c r="I5687" s="19" t="s">
        <v>17616</v>
      </c>
      <c r="J5687" s="19" t="s">
        <v>17617</v>
      </c>
      <c r="K5687" s="19" t="str">
        <f>IF('Strutture ricettive (Query)'!$D5687='Strutture ricettive (Query)'!$E5687,'Strutture ricettive (Query)'!$D5687,'Strutture ricettive (Query)'!$D5687&amp;" "&amp;'Strutture ricettive (Query)'!$E5687)</f>
        <v xml:space="preserve">14 </v>
      </c>
    </row>
    <row r="5688" spans="1:11" x14ac:dyDescent="0.25">
      <c r="A5688" s="16" t="s">
        <v>19707</v>
      </c>
      <c r="B5688" s="17" t="s">
        <v>23917</v>
      </c>
      <c r="C5688" s="17" t="s">
        <v>28229</v>
      </c>
      <c r="D5688" s="17" t="s">
        <v>27096</v>
      </c>
      <c r="E5688" s="17"/>
      <c r="F5688" s="17" t="str">
        <f>'Strutture ricettive (Query)'!$C5688&amp;" "&amp;'Strutture ricettive (Query)'!$K5688</f>
        <v xml:space="preserve">Via Francesco Ferrucci  14 </v>
      </c>
      <c r="G5688" s="17" t="s">
        <v>23432</v>
      </c>
      <c r="H5688" s="17" t="s">
        <v>16957</v>
      </c>
      <c r="I5688" s="17" t="s">
        <v>17620</v>
      </c>
      <c r="J5688" s="17" t="s">
        <v>24617</v>
      </c>
      <c r="K5688" s="17" t="str">
        <f>IF('Strutture ricettive (Query)'!$D5688='Strutture ricettive (Query)'!$E5688,'Strutture ricettive (Query)'!$D5688,'Strutture ricettive (Query)'!$D5688&amp;" "&amp;'Strutture ricettive (Query)'!$E5688)</f>
        <v xml:space="preserve">14 </v>
      </c>
    </row>
    <row r="5689" spans="1:11" x14ac:dyDescent="0.25">
      <c r="A5689" s="18" t="s">
        <v>19707</v>
      </c>
      <c r="B5689" s="19" t="s">
        <v>23918</v>
      </c>
      <c r="C5689" s="19" t="s">
        <v>28228</v>
      </c>
      <c r="D5689" s="19" t="s">
        <v>27122</v>
      </c>
      <c r="E5689" s="19"/>
      <c r="F5689" s="19" t="str">
        <f>'Strutture ricettive (Query)'!$C5689&amp;" "&amp;'Strutture ricettive (Query)'!$K5689</f>
        <v xml:space="preserve">Via Balilla  12 </v>
      </c>
      <c r="G5689" s="19" t="s">
        <v>23432</v>
      </c>
      <c r="H5689" s="19" t="s">
        <v>16957</v>
      </c>
      <c r="I5689" s="19" t="s">
        <v>17624</v>
      </c>
      <c r="J5689" s="19" t="s">
        <v>17625</v>
      </c>
      <c r="K5689" s="19" t="str">
        <f>IF('Strutture ricettive (Query)'!$D5689='Strutture ricettive (Query)'!$E5689,'Strutture ricettive (Query)'!$D5689,'Strutture ricettive (Query)'!$D5689&amp;" "&amp;'Strutture ricettive (Query)'!$E5689)</f>
        <v xml:space="preserve">12 </v>
      </c>
    </row>
    <row r="5690" spans="1:11" x14ac:dyDescent="0.25">
      <c r="A5690" s="16" t="s">
        <v>19707</v>
      </c>
      <c r="B5690" s="17" t="s">
        <v>23919</v>
      </c>
      <c r="C5690" s="17" t="s">
        <v>28189</v>
      </c>
      <c r="D5690" s="17" t="s">
        <v>27032</v>
      </c>
      <c r="E5690" s="17"/>
      <c r="F5690" s="17" t="str">
        <f>'Strutture ricettive (Query)'!$C5690&amp;" "&amp;'Strutture ricettive (Query)'!$K5690</f>
        <v xml:space="preserve">Via Cola Di Rienzo  25 </v>
      </c>
      <c r="G5690" s="17" t="s">
        <v>23432</v>
      </c>
      <c r="H5690" s="17" t="s">
        <v>16957</v>
      </c>
      <c r="I5690" s="17" t="s">
        <v>24598</v>
      </c>
      <c r="J5690" s="17" t="s">
        <v>17629</v>
      </c>
      <c r="K5690" s="17" t="str">
        <f>IF('Strutture ricettive (Query)'!$D5690='Strutture ricettive (Query)'!$E5690,'Strutture ricettive (Query)'!$D5690,'Strutture ricettive (Query)'!$D5690&amp;" "&amp;'Strutture ricettive (Query)'!$E5690)</f>
        <v xml:space="preserve">25 </v>
      </c>
    </row>
    <row r="5691" spans="1:11" x14ac:dyDescent="0.25">
      <c r="A5691" s="18" t="s">
        <v>19707</v>
      </c>
      <c r="B5691" s="19" t="s">
        <v>23920</v>
      </c>
      <c r="C5691" s="19" t="s">
        <v>26851</v>
      </c>
      <c r="D5691" s="19" t="s">
        <v>26922</v>
      </c>
      <c r="E5691" s="19"/>
      <c r="F5691" s="19" t="str">
        <f>'Strutture ricettive (Query)'!$C5691&amp;" "&amp;'Strutture ricettive (Query)'!$K5691</f>
        <v xml:space="preserve">Via San Giacomo  48 </v>
      </c>
      <c r="G5691" s="19" t="s">
        <v>23432</v>
      </c>
      <c r="H5691" s="19" t="s">
        <v>16957</v>
      </c>
      <c r="I5691" s="19" t="s">
        <v>17632</v>
      </c>
      <c r="J5691" s="19" t="s">
        <v>17633</v>
      </c>
      <c r="K5691" s="19" t="str">
        <f>IF('Strutture ricettive (Query)'!$D5691='Strutture ricettive (Query)'!$E5691,'Strutture ricettive (Query)'!$D5691,'Strutture ricettive (Query)'!$D5691&amp;" "&amp;'Strutture ricettive (Query)'!$E5691)</f>
        <v xml:space="preserve">48 </v>
      </c>
    </row>
    <row r="5692" spans="1:11" x14ac:dyDescent="0.25">
      <c r="A5692" s="16" t="s">
        <v>19707</v>
      </c>
      <c r="B5692" s="17" t="s">
        <v>19786</v>
      </c>
      <c r="C5692" s="17" t="s">
        <v>26851</v>
      </c>
      <c r="D5692" s="17" t="s">
        <v>26970</v>
      </c>
      <c r="E5692" s="17"/>
      <c r="F5692" s="17" t="str">
        <f>'Strutture ricettive (Query)'!$C5692&amp;" "&amp;'Strutture ricettive (Query)'!$K5692</f>
        <v xml:space="preserve">Via San Giacomo  37 </v>
      </c>
      <c r="G5692" s="17" t="s">
        <v>23432</v>
      </c>
      <c r="H5692" s="17" t="s">
        <v>16957</v>
      </c>
      <c r="I5692" s="17" t="s">
        <v>17373</v>
      </c>
      <c r="J5692" s="17" t="s">
        <v>17372</v>
      </c>
      <c r="K5692" s="17" t="str">
        <f>IF('Strutture ricettive (Query)'!$D5692='Strutture ricettive (Query)'!$E5692,'Strutture ricettive (Query)'!$D5692,'Strutture ricettive (Query)'!$D5692&amp;" "&amp;'Strutture ricettive (Query)'!$E5692)</f>
        <v xml:space="preserve">37 </v>
      </c>
    </row>
    <row r="5693" spans="1:11" x14ac:dyDescent="0.25">
      <c r="A5693" s="18" t="s">
        <v>19707</v>
      </c>
      <c r="B5693" s="19" t="s">
        <v>23921</v>
      </c>
      <c r="C5693" s="19" t="s">
        <v>28227</v>
      </c>
      <c r="D5693" s="19" t="s">
        <v>27059</v>
      </c>
      <c r="E5693" s="19"/>
      <c r="F5693" s="19" t="str">
        <f>'Strutture ricettive (Query)'!$C5693&amp;" "&amp;'Strutture ricettive (Query)'!$K5693</f>
        <v xml:space="preserve">Via Tacito  20 </v>
      </c>
      <c r="G5693" s="19" t="s">
        <v>23432</v>
      </c>
      <c r="H5693" s="19" t="s">
        <v>16957</v>
      </c>
      <c r="I5693" s="19" t="s">
        <v>24598</v>
      </c>
      <c r="J5693" s="19" t="s">
        <v>17638</v>
      </c>
      <c r="K5693" s="19" t="str">
        <f>IF('Strutture ricettive (Query)'!$D5693='Strutture ricettive (Query)'!$E5693,'Strutture ricettive (Query)'!$D5693,'Strutture ricettive (Query)'!$D5693&amp;" "&amp;'Strutture ricettive (Query)'!$E5693)</f>
        <v xml:space="preserve">20 </v>
      </c>
    </row>
    <row r="5694" spans="1:11" x14ac:dyDescent="0.25">
      <c r="A5694" s="16" t="s">
        <v>19707</v>
      </c>
      <c r="B5694" s="17" t="s">
        <v>23922</v>
      </c>
      <c r="C5694" s="17" t="s">
        <v>28223</v>
      </c>
      <c r="D5694" s="17" t="s">
        <v>27137</v>
      </c>
      <c r="E5694" s="17"/>
      <c r="F5694" s="17" t="str">
        <f>'Strutture ricettive (Query)'!$C5694&amp;" "&amp;'Strutture ricettive (Query)'!$K5694</f>
        <v xml:space="preserve">Via Piemonte  107 </v>
      </c>
      <c r="G5694" s="17" t="s">
        <v>23432</v>
      </c>
      <c r="H5694" s="17" t="s">
        <v>16957</v>
      </c>
      <c r="I5694" s="17" t="s">
        <v>24598</v>
      </c>
      <c r="J5694" s="17" t="s">
        <v>24598</v>
      </c>
      <c r="K5694" s="17" t="str">
        <f>IF('Strutture ricettive (Query)'!$D5694='Strutture ricettive (Query)'!$E5694,'Strutture ricettive (Query)'!$D5694,'Strutture ricettive (Query)'!$D5694&amp;" "&amp;'Strutture ricettive (Query)'!$E5694)</f>
        <v xml:space="preserve">107 </v>
      </c>
    </row>
    <row r="5695" spans="1:11" x14ac:dyDescent="0.25">
      <c r="A5695" s="18" t="s">
        <v>19707</v>
      </c>
      <c r="B5695" s="19" t="s">
        <v>25828</v>
      </c>
      <c r="C5695" s="19" t="s">
        <v>24598</v>
      </c>
      <c r="D5695" s="19"/>
      <c r="E5695" s="19"/>
      <c r="F5695" s="19" t="str">
        <f>'Strutture ricettive (Query)'!$C5695&amp;" "&amp;'Strutture ricettive (Query)'!$K5695</f>
        <v>dato mancante 0</v>
      </c>
      <c r="G5695" s="19" t="s">
        <v>23432</v>
      </c>
      <c r="H5695" s="19" t="s">
        <v>16957</v>
      </c>
      <c r="I5695" s="19" t="s">
        <v>17642</v>
      </c>
      <c r="J5695" s="19" t="s">
        <v>17643</v>
      </c>
      <c r="K5695" s="19">
        <f>IF('Strutture ricettive (Query)'!$D5695='Strutture ricettive (Query)'!$E5695,'Strutture ricettive (Query)'!$D5695,'Strutture ricettive (Query)'!$D5695&amp;" "&amp;'Strutture ricettive (Query)'!$E5695)</f>
        <v>0</v>
      </c>
    </row>
    <row r="5696" spans="1:11" x14ac:dyDescent="0.25">
      <c r="A5696" s="16" t="s">
        <v>19707</v>
      </c>
      <c r="B5696" s="17" t="s">
        <v>23923</v>
      </c>
      <c r="C5696" s="17" t="s">
        <v>28225</v>
      </c>
      <c r="D5696" s="17" t="s">
        <v>27126</v>
      </c>
      <c r="E5696" s="17"/>
      <c r="F5696" s="17" t="str">
        <f>'Strutture ricettive (Query)'!$C5696&amp;" "&amp;'Strutture ricettive (Query)'!$K5696</f>
        <v xml:space="preserve">Via Alessandro Volta  119 </v>
      </c>
      <c r="G5696" s="17" t="s">
        <v>23432</v>
      </c>
      <c r="H5696" s="17" t="s">
        <v>16957</v>
      </c>
      <c r="I5696" s="17" t="s">
        <v>17646</v>
      </c>
      <c r="J5696" s="17" t="s">
        <v>17647</v>
      </c>
      <c r="K5696" s="17" t="str">
        <f>IF('Strutture ricettive (Query)'!$D5696='Strutture ricettive (Query)'!$E5696,'Strutture ricettive (Query)'!$D5696,'Strutture ricettive (Query)'!$D5696&amp;" "&amp;'Strutture ricettive (Query)'!$E5696)</f>
        <v xml:space="preserve">119 </v>
      </c>
    </row>
    <row r="5697" spans="1:11" x14ac:dyDescent="0.25">
      <c r="A5697" s="18" t="s">
        <v>19707</v>
      </c>
      <c r="B5697" s="19" t="s">
        <v>23924</v>
      </c>
      <c r="C5697" s="19" t="s">
        <v>28224</v>
      </c>
      <c r="D5697" s="19" t="s">
        <v>26991</v>
      </c>
      <c r="E5697" s="19"/>
      <c r="F5697" s="19" t="str">
        <f>'Strutture ricettive (Query)'!$C5697&amp;" "&amp;'Strutture ricettive (Query)'!$K5697</f>
        <v xml:space="preserve">Via A. Ristori  30 </v>
      </c>
      <c r="G5697" s="19" t="s">
        <v>23432</v>
      </c>
      <c r="H5697" s="19" t="s">
        <v>16957</v>
      </c>
      <c r="I5697" s="19" t="s">
        <v>17650</v>
      </c>
      <c r="J5697" s="19" t="s">
        <v>17651</v>
      </c>
      <c r="K5697" s="19" t="str">
        <f>IF('Strutture ricettive (Query)'!$D5697='Strutture ricettive (Query)'!$E5697,'Strutture ricettive (Query)'!$D5697,'Strutture ricettive (Query)'!$D5697&amp;" "&amp;'Strutture ricettive (Query)'!$E5697)</f>
        <v xml:space="preserve">30 </v>
      </c>
    </row>
    <row r="5698" spans="1:11" x14ac:dyDescent="0.25">
      <c r="A5698" s="16" t="s">
        <v>19708</v>
      </c>
      <c r="B5698" s="17" t="s">
        <v>25829</v>
      </c>
      <c r="C5698" s="17" t="s">
        <v>24598</v>
      </c>
      <c r="D5698" s="17"/>
      <c r="E5698" s="17"/>
      <c r="F5698" s="17" t="str">
        <f>'Strutture ricettive (Query)'!$C5698&amp;" "&amp;'Strutture ricettive (Query)'!$K5698</f>
        <v>dato mancante 0</v>
      </c>
      <c r="G5698" s="17" t="s">
        <v>23432</v>
      </c>
      <c r="H5698" s="17" t="s">
        <v>16957</v>
      </c>
      <c r="I5698" s="17" t="s">
        <v>24598</v>
      </c>
      <c r="J5698" s="17" t="s">
        <v>17653</v>
      </c>
      <c r="K5698" s="17">
        <f>IF('Strutture ricettive (Query)'!$D5698='Strutture ricettive (Query)'!$E5698,'Strutture ricettive (Query)'!$D5698,'Strutture ricettive (Query)'!$D5698&amp;" "&amp;'Strutture ricettive (Query)'!$E5698)</f>
        <v>0</v>
      </c>
    </row>
    <row r="5699" spans="1:11" x14ac:dyDescent="0.25">
      <c r="A5699" s="18" t="s">
        <v>19708</v>
      </c>
      <c r="B5699" s="19" t="s">
        <v>23925</v>
      </c>
      <c r="C5699" s="19" t="s">
        <v>28223</v>
      </c>
      <c r="D5699" s="19" t="s">
        <v>27251</v>
      </c>
      <c r="E5699" s="19"/>
      <c r="F5699" s="19" t="str">
        <f>'Strutture ricettive (Query)'!$C5699&amp;" "&amp;'Strutture ricettive (Query)'!$K5699</f>
        <v xml:space="preserve">Via Piemonte  147 </v>
      </c>
      <c r="G5699" s="19" t="s">
        <v>23432</v>
      </c>
      <c r="H5699" s="19" t="s">
        <v>16957</v>
      </c>
      <c r="I5699" s="19" t="s">
        <v>24598</v>
      </c>
      <c r="J5699" s="19" t="s">
        <v>24598</v>
      </c>
      <c r="K5699" s="19" t="str">
        <f>IF('Strutture ricettive (Query)'!$D5699='Strutture ricettive (Query)'!$E5699,'Strutture ricettive (Query)'!$D5699,'Strutture ricettive (Query)'!$D5699&amp;" "&amp;'Strutture ricettive (Query)'!$E5699)</f>
        <v xml:space="preserve">147 </v>
      </c>
    </row>
    <row r="5700" spans="1:11" x14ac:dyDescent="0.25">
      <c r="A5700" s="16" t="s">
        <v>19708</v>
      </c>
      <c r="B5700" s="17" t="s">
        <v>23926</v>
      </c>
      <c r="C5700" s="17" t="s">
        <v>28223</v>
      </c>
      <c r="D5700" s="17" t="s">
        <v>27251</v>
      </c>
      <c r="E5700" s="17"/>
      <c r="F5700" s="17" t="str">
        <f>'Strutture ricettive (Query)'!$C5700&amp;" "&amp;'Strutture ricettive (Query)'!$K5700</f>
        <v xml:space="preserve">Via Piemonte  147 </v>
      </c>
      <c r="G5700" s="17" t="s">
        <v>23432</v>
      </c>
      <c r="H5700" s="17" t="s">
        <v>16957</v>
      </c>
      <c r="I5700" s="17" t="s">
        <v>24598</v>
      </c>
      <c r="J5700" s="17" t="s">
        <v>24598</v>
      </c>
      <c r="K5700" s="17" t="str">
        <f>IF('Strutture ricettive (Query)'!$D5700='Strutture ricettive (Query)'!$E5700,'Strutture ricettive (Query)'!$D5700,'Strutture ricettive (Query)'!$D5700&amp;" "&amp;'Strutture ricettive (Query)'!$E5700)</f>
        <v xml:space="preserve">147 </v>
      </c>
    </row>
    <row r="5701" spans="1:11" x14ac:dyDescent="0.25">
      <c r="A5701" s="18" t="s">
        <v>19708</v>
      </c>
      <c r="B5701" s="19" t="s">
        <v>23927</v>
      </c>
      <c r="C5701" s="19" t="s">
        <v>26771</v>
      </c>
      <c r="D5701" s="19" t="s">
        <v>27043</v>
      </c>
      <c r="E5701" s="19"/>
      <c r="F5701" s="19" t="str">
        <f>'Strutture ricettive (Query)'!$C5701&amp;" "&amp;'Strutture ricettive (Query)'!$K5701</f>
        <v xml:space="preserve">Via Roma  22 </v>
      </c>
      <c r="G5701" s="19" t="s">
        <v>23432</v>
      </c>
      <c r="H5701" s="19" t="s">
        <v>16957</v>
      </c>
      <c r="I5701" s="19" t="s">
        <v>17659</v>
      </c>
      <c r="J5701" s="19" t="s">
        <v>17653</v>
      </c>
      <c r="K5701" s="19" t="str">
        <f>IF('Strutture ricettive (Query)'!$D5701='Strutture ricettive (Query)'!$E5701,'Strutture ricettive (Query)'!$D5701,'Strutture ricettive (Query)'!$D5701&amp;" "&amp;'Strutture ricettive (Query)'!$E5701)</f>
        <v xml:space="preserve">22 </v>
      </c>
    </row>
    <row r="5702" spans="1:11" x14ac:dyDescent="0.25">
      <c r="A5702" s="16" t="s">
        <v>19709</v>
      </c>
      <c r="B5702" s="17" t="s">
        <v>23928</v>
      </c>
      <c r="C5702" s="17" t="s">
        <v>26883</v>
      </c>
      <c r="D5702" s="17" t="s">
        <v>27059</v>
      </c>
      <c r="E5702" s="17"/>
      <c r="F5702" s="17" t="str">
        <f>'Strutture ricettive (Query)'!$C5702&amp;" "&amp;'Strutture ricettive (Query)'!$K5702</f>
        <v xml:space="preserve">Via Panoramica  20 </v>
      </c>
      <c r="G5702" s="17" t="s">
        <v>23432</v>
      </c>
      <c r="H5702" s="17" t="s">
        <v>16957</v>
      </c>
      <c r="I5702" s="17" t="s">
        <v>17662</v>
      </c>
      <c r="J5702" s="17" t="s">
        <v>17663</v>
      </c>
      <c r="K5702" s="17" t="str">
        <f>IF('Strutture ricettive (Query)'!$D5702='Strutture ricettive (Query)'!$E5702,'Strutture ricettive (Query)'!$D5702,'Strutture ricettive (Query)'!$D5702&amp;" "&amp;'Strutture ricettive (Query)'!$E5702)</f>
        <v xml:space="preserve">20 </v>
      </c>
    </row>
    <row r="5703" spans="1:11" x14ac:dyDescent="0.25">
      <c r="A5703" s="18" t="s">
        <v>19707</v>
      </c>
      <c r="B5703" s="19" t="s">
        <v>23929</v>
      </c>
      <c r="C5703" s="19" t="s">
        <v>27192</v>
      </c>
      <c r="D5703" s="19" t="s">
        <v>27023</v>
      </c>
      <c r="E5703" s="19"/>
      <c r="F5703" s="19" t="str">
        <f>'Strutture ricettive (Query)'!$C5703&amp;" "&amp;'Strutture ricettive (Query)'!$K5703</f>
        <v xml:space="preserve">Viale Antonio Gramsci  27 </v>
      </c>
      <c r="G5703" s="19" t="s">
        <v>23930</v>
      </c>
      <c r="H5703" s="19" t="s">
        <v>26657</v>
      </c>
      <c r="I5703" s="19" t="s">
        <v>17668</v>
      </c>
      <c r="J5703" s="19" t="s">
        <v>17669</v>
      </c>
      <c r="K5703" s="19" t="str">
        <f>IF('Strutture ricettive (Query)'!$D5703='Strutture ricettive (Query)'!$E5703,'Strutture ricettive (Query)'!$D5703,'Strutture ricettive (Query)'!$D5703&amp;" "&amp;'Strutture ricettive (Query)'!$E5703)</f>
        <v xml:space="preserve">27 </v>
      </c>
    </row>
    <row r="5704" spans="1:11" x14ac:dyDescent="0.25">
      <c r="A5704" s="16" t="s">
        <v>19709</v>
      </c>
      <c r="B5704" s="17" t="s">
        <v>23931</v>
      </c>
      <c r="C5704" s="17" t="s">
        <v>28226</v>
      </c>
      <c r="D5704" s="17" t="s">
        <v>27152</v>
      </c>
      <c r="E5704" s="17"/>
      <c r="F5704" s="17" t="str">
        <f>'Strutture ricettive (Query)'!$C5704&amp;" "&amp;'Strutture ricettive (Query)'!$K5704</f>
        <v xml:space="preserve">Via Pallino  1 </v>
      </c>
      <c r="G5704" s="17" t="s">
        <v>23930</v>
      </c>
      <c r="H5704" s="17" t="s">
        <v>26658</v>
      </c>
      <c r="I5704" s="17" t="s">
        <v>24598</v>
      </c>
      <c r="J5704" s="17" t="s">
        <v>24598</v>
      </c>
      <c r="K5704" s="17" t="str">
        <f>IF('Strutture ricettive (Query)'!$D5704='Strutture ricettive (Query)'!$E5704,'Strutture ricettive (Query)'!$D5704,'Strutture ricettive (Query)'!$D5704&amp;" "&amp;'Strutture ricettive (Query)'!$E5704)</f>
        <v xml:space="preserve">1 </v>
      </c>
    </row>
    <row r="5705" spans="1:11" x14ac:dyDescent="0.25">
      <c r="A5705" s="18" t="s">
        <v>19707</v>
      </c>
      <c r="B5705" s="19" t="s">
        <v>23932</v>
      </c>
      <c r="C5705" s="19" t="s">
        <v>27458</v>
      </c>
      <c r="D5705" s="19" t="s">
        <v>28232</v>
      </c>
      <c r="E5705" s="19"/>
      <c r="F5705" s="19" t="str">
        <f>'Strutture ricettive (Query)'!$C5705&amp;" "&amp;'Strutture ricettive (Query)'!$K5705</f>
        <v xml:space="preserve">Via Salaria  193 </v>
      </c>
      <c r="G5705" s="19" t="s">
        <v>23930</v>
      </c>
      <c r="H5705" s="19" t="s">
        <v>26658</v>
      </c>
      <c r="I5705" s="19" t="s">
        <v>24598</v>
      </c>
      <c r="J5705" s="19" t="s">
        <v>17674</v>
      </c>
      <c r="K5705" s="19" t="str">
        <f>IF('Strutture ricettive (Query)'!$D5705='Strutture ricettive (Query)'!$E5705,'Strutture ricettive (Query)'!$D5705,'Strutture ricettive (Query)'!$D5705&amp;" "&amp;'Strutture ricettive (Query)'!$E5705)</f>
        <v xml:space="preserve">193 </v>
      </c>
    </row>
    <row r="5706" spans="1:11" x14ac:dyDescent="0.25">
      <c r="A5706" s="16" t="s">
        <v>19709</v>
      </c>
      <c r="B5706" s="17" t="s">
        <v>25830</v>
      </c>
      <c r="C5706" s="17" t="s">
        <v>24598</v>
      </c>
      <c r="D5706" s="17"/>
      <c r="E5706" s="17"/>
      <c r="F5706" s="17" t="str">
        <f>'Strutture ricettive (Query)'!$C5706&amp;" "&amp;'Strutture ricettive (Query)'!$K5706</f>
        <v>dato mancante 0</v>
      </c>
      <c r="G5706" s="17" t="s">
        <v>23930</v>
      </c>
      <c r="H5706" s="17" t="s">
        <v>24598</v>
      </c>
      <c r="I5706" s="17" t="s">
        <v>24598</v>
      </c>
      <c r="J5706" s="17" t="s">
        <v>24598</v>
      </c>
      <c r="K5706" s="17">
        <f>IF('Strutture ricettive (Query)'!$D5706='Strutture ricettive (Query)'!$E5706,'Strutture ricettive (Query)'!$D5706,'Strutture ricettive (Query)'!$D5706&amp;" "&amp;'Strutture ricettive (Query)'!$E5706)</f>
        <v>0</v>
      </c>
    </row>
    <row r="5707" spans="1:11" x14ac:dyDescent="0.25">
      <c r="A5707" s="18" t="s">
        <v>19708</v>
      </c>
      <c r="B5707" s="19" t="s">
        <v>23933</v>
      </c>
      <c r="C5707" s="19" t="s">
        <v>28233</v>
      </c>
      <c r="D5707" s="19" t="s">
        <v>26964</v>
      </c>
      <c r="E5707" s="19"/>
      <c r="F5707" s="19" t="str">
        <f>'Strutture ricettive (Query)'!$C5707&amp;" "&amp;'Strutture ricettive (Query)'!$K5707</f>
        <v xml:space="preserve">Via G. Marconi  38 </v>
      </c>
      <c r="G5707" s="19" t="s">
        <v>23930</v>
      </c>
      <c r="H5707" s="19" t="s">
        <v>24598</v>
      </c>
      <c r="I5707" s="19" t="s">
        <v>24598</v>
      </c>
      <c r="J5707" s="19" t="s">
        <v>24598</v>
      </c>
      <c r="K5707" s="19" t="str">
        <f>IF('Strutture ricettive (Query)'!$D5707='Strutture ricettive (Query)'!$E5707,'Strutture ricettive (Query)'!$D5707,'Strutture ricettive (Query)'!$D5707&amp;" "&amp;'Strutture ricettive (Query)'!$E5707)</f>
        <v xml:space="preserve">38 </v>
      </c>
    </row>
    <row r="5708" spans="1:11" x14ac:dyDescent="0.25">
      <c r="A5708" s="16" t="s">
        <v>19708</v>
      </c>
      <c r="B5708" s="17" t="s">
        <v>23934</v>
      </c>
      <c r="C5708" s="17" t="s">
        <v>28245</v>
      </c>
      <c r="D5708" s="17" t="s">
        <v>27029</v>
      </c>
      <c r="E5708" s="17"/>
      <c r="F5708" s="17" t="str">
        <f>'Strutture ricettive (Query)'!$C5708&amp;" "&amp;'Strutture ricettive (Query)'!$K5708</f>
        <v xml:space="preserve">Via Palazzi  26 </v>
      </c>
      <c r="G5708" s="17" t="s">
        <v>23930</v>
      </c>
      <c r="H5708" s="17" t="s">
        <v>24598</v>
      </c>
      <c r="I5708" s="17" t="s">
        <v>17680</v>
      </c>
      <c r="J5708" s="17" t="s">
        <v>17681</v>
      </c>
      <c r="K5708" s="17" t="str">
        <f>IF('Strutture ricettive (Query)'!$D5708='Strutture ricettive (Query)'!$E5708,'Strutture ricettive (Query)'!$D5708,'Strutture ricettive (Query)'!$D5708&amp;" "&amp;'Strutture ricettive (Query)'!$E5708)</f>
        <v xml:space="preserve">26 </v>
      </c>
    </row>
    <row r="5709" spans="1:11" x14ac:dyDescent="0.25">
      <c r="A5709" s="18" t="s">
        <v>19708</v>
      </c>
      <c r="B5709" s="19" t="s">
        <v>23935</v>
      </c>
      <c r="C5709" s="19" t="s">
        <v>28244</v>
      </c>
      <c r="D5709" s="19" t="s">
        <v>27092</v>
      </c>
      <c r="E5709" s="19"/>
      <c r="F5709" s="19" t="str">
        <f>'Strutture ricettive (Query)'!$C5709&amp;" "&amp;'Strutture ricettive (Query)'!$K5709</f>
        <v xml:space="preserve">Via Ferretti  15 </v>
      </c>
      <c r="G5709" s="19" t="s">
        <v>23930</v>
      </c>
      <c r="H5709" s="19" t="s">
        <v>24598</v>
      </c>
      <c r="I5709" s="19" t="s">
        <v>17684</v>
      </c>
      <c r="J5709" s="19" t="s">
        <v>17685</v>
      </c>
      <c r="K5709" s="19" t="str">
        <f>IF('Strutture ricettive (Query)'!$D5709='Strutture ricettive (Query)'!$E5709,'Strutture ricettive (Query)'!$D5709,'Strutture ricettive (Query)'!$D5709&amp;" "&amp;'Strutture ricettive (Query)'!$E5709)</f>
        <v xml:space="preserve">15 </v>
      </c>
    </row>
    <row r="5710" spans="1:11" x14ac:dyDescent="0.25">
      <c r="A5710" s="16" t="s">
        <v>19708</v>
      </c>
      <c r="B5710" s="17" t="s">
        <v>23936</v>
      </c>
      <c r="C5710" s="17" t="s">
        <v>28243</v>
      </c>
      <c r="D5710" s="17" t="s">
        <v>27152</v>
      </c>
      <c r="E5710" s="17"/>
      <c r="F5710" s="17" t="str">
        <f>'Strutture ricettive (Query)'!$C5710&amp;" "&amp;'Strutture ricettive (Query)'!$K5710</f>
        <v xml:space="preserve">Via Fonte  1 </v>
      </c>
      <c r="G5710" s="17" t="s">
        <v>23930</v>
      </c>
      <c r="H5710" s="17" t="s">
        <v>26659</v>
      </c>
      <c r="I5710" s="17" t="s">
        <v>24598</v>
      </c>
      <c r="J5710" s="17" t="s">
        <v>17689</v>
      </c>
      <c r="K5710" s="17" t="str">
        <f>IF('Strutture ricettive (Query)'!$D5710='Strutture ricettive (Query)'!$E5710,'Strutture ricettive (Query)'!$D5710,'Strutture ricettive (Query)'!$D5710&amp;" "&amp;'Strutture ricettive (Query)'!$E5710)</f>
        <v xml:space="preserve">1 </v>
      </c>
    </row>
    <row r="5711" spans="1:11" x14ac:dyDescent="0.25">
      <c r="A5711" s="18" t="s">
        <v>19708</v>
      </c>
      <c r="B5711" s="19" t="s">
        <v>23937</v>
      </c>
      <c r="C5711" s="19" t="s">
        <v>28242</v>
      </c>
      <c r="D5711" s="19" t="s">
        <v>27132</v>
      </c>
      <c r="E5711" s="19"/>
      <c r="F5711" s="19" t="str">
        <f>'Strutture ricettive (Query)'!$C5711&amp;" "&amp;'Strutture ricettive (Query)'!$K5711</f>
        <v xml:space="preserve">Via Del Pozzo  11 </v>
      </c>
      <c r="G5711" s="19" t="s">
        <v>23930</v>
      </c>
      <c r="H5711" s="19" t="s">
        <v>24598</v>
      </c>
      <c r="I5711" s="19" t="s">
        <v>24598</v>
      </c>
      <c r="J5711" s="19" t="s">
        <v>17692</v>
      </c>
      <c r="K5711" s="19" t="str">
        <f>IF('Strutture ricettive (Query)'!$D5711='Strutture ricettive (Query)'!$E5711,'Strutture ricettive (Query)'!$D5711,'Strutture ricettive (Query)'!$D5711&amp;" "&amp;'Strutture ricettive (Query)'!$E5711)</f>
        <v xml:space="preserve">11 </v>
      </c>
    </row>
    <row r="5712" spans="1:11" x14ac:dyDescent="0.25">
      <c r="A5712" s="16" t="s">
        <v>19708</v>
      </c>
      <c r="B5712" s="17" t="s">
        <v>23938</v>
      </c>
      <c r="C5712" s="17" t="s">
        <v>28241</v>
      </c>
      <c r="D5712" s="17" t="s">
        <v>26916</v>
      </c>
      <c r="E5712" s="17"/>
      <c r="F5712" s="17" t="str">
        <f>'Strutture ricettive (Query)'!$C5712&amp;" "&amp;'Strutture ricettive (Query)'!$K5712</f>
        <v xml:space="preserve">Via Pio La Torre  5 </v>
      </c>
      <c r="G5712" s="17" t="s">
        <v>23930</v>
      </c>
      <c r="H5712" s="17" t="s">
        <v>26658</v>
      </c>
      <c r="I5712" s="17" t="s">
        <v>24598</v>
      </c>
      <c r="J5712" s="17" t="s">
        <v>24618</v>
      </c>
      <c r="K5712" s="17" t="str">
        <f>IF('Strutture ricettive (Query)'!$D5712='Strutture ricettive (Query)'!$E5712,'Strutture ricettive (Query)'!$D5712,'Strutture ricettive (Query)'!$D5712&amp;" "&amp;'Strutture ricettive (Query)'!$E5712)</f>
        <v xml:space="preserve">5 </v>
      </c>
    </row>
    <row r="5713" spans="1:11" x14ac:dyDescent="0.25">
      <c r="A5713" s="18" t="s">
        <v>19709</v>
      </c>
      <c r="B5713" s="19" t="s">
        <v>23939</v>
      </c>
      <c r="C5713" s="19" t="s">
        <v>28240</v>
      </c>
      <c r="D5713" s="19" t="s">
        <v>26897</v>
      </c>
      <c r="E5713" s="19"/>
      <c r="F5713" s="19" t="str">
        <f>'Strutture ricettive (Query)'!$C5713&amp;" "&amp;'Strutture ricettive (Query)'!$K5713</f>
        <v xml:space="preserve">Frazione Olibra  55 </v>
      </c>
      <c r="G5713" s="19" t="s">
        <v>23940</v>
      </c>
      <c r="H5713" s="19" t="s">
        <v>26660</v>
      </c>
      <c r="I5713" s="19" t="s">
        <v>24598</v>
      </c>
      <c r="J5713" s="19" t="s">
        <v>17699</v>
      </c>
      <c r="K5713" s="19" t="str">
        <f>IF('Strutture ricettive (Query)'!$D5713='Strutture ricettive (Query)'!$E5713,'Strutture ricettive (Query)'!$D5713,'Strutture ricettive (Query)'!$D5713&amp;" "&amp;'Strutture ricettive (Query)'!$E5713)</f>
        <v xml:space="preserve">55 </v>
      </c>
    </row>
    <row r="5714" spans="1:11" x14ac:dyDescent="0.25">
      <c r="A5714" s="16" t="s">
        <v>19707</v>
      </c>
      <c r="B5714" s="17" t="s">
        <v>22781</v>
      </c>
      <c r="C5714" s="17" t="s">
        <v>27564</v>
      </c>
      <c r="D5714" s="17" t="s">
        <v>26987</v>
      </c>
      <c r="E5714" s="17"/>
      <c r="F5714" s="17" t="str">
        <f>'Strutture ricettive (Query)'!$C5714&amp;" "&amp;'Strutture ricettive (Query)'!$K5714</f>
        <v xml:space="preserve">Via Case Sparse  31 </v>
      </c>
      <c r="G5714" s="17" t="s">
        <v>23940</v>
      </c>
      <c r="H5714" s="17" t="s">
        <v>24598</v>
      </c>
      <c r="I5714" s="17" t="s">
        <v>17701</v>
      </c>
      <c r="J5714" s="17" t="s">
        <v>17702</v>
      </c>
      <c r="K5714" s="17" t="str">
        <f>IF('Strutture ricettive (Query)'!$D5714='Strutture ricettive (Query)'!$E5714,'Strutture ricettive (Query)'!$D5714,'Strutture ricettive (Query)'!$D5714&amp;" "&amp;'Strutture ricettive (Query)'!$E5714)</f>
        <v xml:space="preserve">31 </v>
      </c>
    </row>
    <row r="5715" spans="1:11" x14ac:dyDescent="0.25">
      <c r="A5715" s="18" t="s">
        <v>19709</v>
      </c>
      <c r="B5715" s="19" t="s">
        <v>23941</v>
      </c>
      <c r="C5715" s="19" t="s">
        <v>28239</v>
      </c>
      <c r="D5715" s="19" t="s">
        <v>26815</v>
      </c>
      <c r="E5715" s="19"/>
      <c r="F5715" s="19" t="str">
        <f>'Strutture ricettive (Query)'!$C5715&amp;" "&amp;'Strutture ricettive (Query)'!$K5715</f>
        <v xml:space="preserve">Contrada Cambra  75 </v>
      </c>
      <c r="G5715" s="19" t="s">
        <v>23940</v>
      </c>
      <c r="H5715" s="19" t="s">
        <v>26661</v>
      </c>
      <c r="I5715" s="19" t="s">
        <v>17706</v>
      </c>
      <c r="J5715" s="19" t="s">
        <v>17707</v>
      </c>
      <c r="K5715" s="19" t="str">
        <f>IF('Strutture ricettive (Query)'!$D5715='Strutture ricettive (Query)'!$E5715,'Strutture ricettive (Query)'!$D5715,'Strutture ricettive (Query)'!$D5715&amp;" "&amp;'Strutture ricettive (Query)'!$E5715)</f>
        <v xml:space="preserve">75 </v>
      </c>
    </row>
    <row r="5716" spans="1:11" x14ac:dyDescent="0.25">
      <c r="A5716" s="16" t="s">
        <v>19725</v>
      </c>
      <c r="B5716" s="17" t="s">
        <v>23942</v>
      </c>
      <c r="C5716" s="17" t="s">
        <v>24586</v>
      </c>
      <c r="D5716" s="17"/>
      <c r="E5716" s="17"/>
      <c r="F5716" s="17" t="str">
        <f>'Strutture ricettive (Query)'!$C5716&amp;" "&amp;'Strutture ricettive (Query)'!$K5716</f>
        <v>Via Ottorino Respighi  Snc 0</v>
      </c>
      <c r="G5716" s="17" t="s">
        <v>23943</v>
      </c>
      <c r="H5716" s="17" t="s">
        <v>26662</v>
      </c>
      <c r="I5716" s="17" t="s">
        <v>17711</v>
      </c>
      <c r="J5716" s="17" t="s">
        <v>17712</v>
      </c>
      <c r="K5716" s="17">
        <f>IF('Strutture ricettive (Query)'!$D5716='Strutture ricettive (Query)'!$E5716,'Strutture ricettive (Query)'!$D5716,'Strutture ricettive (Query)'!$D5716&amp;" "&amp;'Strutture ricettive (Query)'!$E5716)</f>
        <v>0</v>
      </c>
    </row>
    <row r="5717" spans="1:11" x14ac:dyDescent="0.25">
      <c r="A5717" s="18" t="s">
        <v>19708</v>
      </c>
      <c r="B5717" s="19" t="s">
        <v>23944</v>
      </c>
      <c r="C5717" s="19" t="s">
        <v>28238</v>
      </c>
      <c r="D5717" s="19" t="s">
        <v>26987</v>
      </c>
      <c r="E5717" s="19"/>
      <c r="F5717" s="19" t="str">
        <f>'Strutture ricettive (Query)'!$C5717&amp;" "&amp;'Strutture ricettive (Query)'!$K5717</f>
        <v xml:space="preserve">C.Da Barbolano  31 </v>
      </c>
      <c r="G5717" s="19" t="s">
        <v>23943</v>
      </c>
      <c r="H5717" s="19" t="s">
        <v>24598</v>
      </c>
      <c r="I5717" s="19" t="s">
        <v>24598</v>
      </c>
      <c r="J5717" s="19" t="s">
        <v>17715</v>
      </c>
      <c r="K5717" s="19" t="str">
        <f>IF('Strutture ricettive (Query)'!$D5717='Strutture ricettive (Query)'!$E5717,'Strutture ricettive (Query)'!$D5717,'Strutture ricettive (Query)'!$D5717&amp;" "&amp;'Strutture ricettive (Query)'!$E5717)</f>
        <v xml:space="preserve">31 </v>
      </c>
    </row>
    <row r="5718" spans="1:11" x14ac:dyDescent="0.25">
      <c r="A5718" s="16" t="s">
        <v>19725</v>
      </c>
      <c r="B5718" s="17" t="s">
        <v>23945</v>
      </c>
      <c r="C5718" s="17" t="s">
        <v>28237</v>
      </c>
      <c r="D5718" s="17" t="s">
        <v>27152</v>
      </c>
      <c r="E5718" s="17"/>
      <c r="F5718" s="17" t="str">
        <f>'Strutture ricettive (Query)'!$C5718&amp;" "&amp;'Strutture ricettive (Query)'!$K5718</f>
        <v xml:space="preserve">Via Aprutina, C.Da San Biagio  1 </v>
      </c>
      <c r="G5718" s="17" t="s">
        <v>23943</v>
      </c>
      <c r="H5718" s="17" t="s">
        <v>26663</v>
      </c>
      <c r="I5718" s="17" t="s">
        <v>17718</v>
      </c>
      <c r="J5718" s="17" t="s">
        <v>17719</v>
      </c>
      <c r="K5718" s="17" t="str">
        <f>IF('Strutture ricettive (Query)'!$D5718='Strutture ricettive (Query)'!$E5718,'Strutture ricettive (Query)'!$D5718,'Strutture ricettive (Query)'!$D5718&amp;" "&amp;'Strutture ricettive (Query)'!$E5718)</f>
        <v xml:space="preserve">1 </v>
      </c>
    </row>
    <row r="5719" spans="1:11" x14ac:dyDescent="0.25">
      <c r="A5719" s="18" t="s">
        <v>19725</v>
      </c>
      <c r="B5719" s="19" t="s">
        <v>23946</v>
      </c>
      <c r="C5719" s="19" t="s">
        <v>24587</v>
      </c>
      <c r="D5719" s="19"/>
      <c r="E5719" s="19"/>
      <c r="F5719" s="19" t="str">
        <f>'Strutture ricettive (Query)'!$C5719&amp;" "&amp;'Strutture ricettive (Query)'!$K5719</f>
        <v>Statale Adriatica Snc 0</v>
      </c>
      <c r="G5719" s="19" t="s">
        <v>23943</v>
      </c>
      <c r="H5719" s="19" t="s">
        <v>26663</v>
      </c>
      <c r="I5719" s="19" t="s">
        <v>17722</v>
      </c>
      <c r="J5719" s="19" t="s">
        <v>17723</v>
      </c>
      <c r="K5719" s="19">
        <f>IF('Strutture ricettive (Query)'!$D5719='Strutture ricettive (Query)'!$E5719,'Strutture ricettive (Query)'!$D5719,'Strutture ricettive (Query)'!$D5719&amp;" "&amp;'Strutture ricettive (Query)'!$E5719)</f>
        <v>0</v>
      </c>
    </row>
    <row r="5720" spans="1:11" x14ac:dyDescent="0.25">
      <c r="A5720" s="16" t="s">
        <v>19704</v>
      </c>
      <c r="B5720" s="17" t="s">
        <v>19861</v>
      </c>
      <c r="C5720" s="17" t="s">
        <v>28236</v>
      </c>
      <c r="D5720" s="17" t="s">
        <v>26875</v>
      </c>
      <c r="E5720" s="17"/>
      <c r="F5720" s="17" t="str">
        <f>'Strutture ricettive (Query)'!$C5720&amp;" "&amp;'Strutture ricettive (Query)'!$K5720</f>
        <v xml:space="preserve">Contrada Calcara  6 </v>
      </c>
      <c r="G5720" s="17" t="s">
        <v>23943</v>
      </c>
      <c r="H5720" s="17" t="s">
        <v>26663</v>
      </c>
      <c r="I5720" s="17" t="s">
        <v>17725</v>
      </c>
      <c r="J5720" s="17" t="s">
        <v>17726</v>
      </c>
      <c r="K5720" s="17" t="str">
        <f>IF('Strutture ricettive (Query)'!$D5720='Strutture ricettive (Query)'!$E5720,'Strutture ricettive (Query)'!$D5720,'Strutture ricettive (Query)'!$D5720&amp;" "&amp;'Strutture ricettive (Query)'!$E5720)</f>
        <v xml:space="preserve">6 </v>
      </c>
    </row>
    <row r="5721" spans="1:11" x14ac:dyDescent="0.25">
      <c r="A5721" s="18" t="s">
        <v>19707</v>
      </c>
      <c r="B5721" s="19" t="s">
        <v>23947</v>
      </c>
      <c r="C5721" s="19" t="s">
        <v>26816</v>
      </c>
      <c r="D5721" s="19" t="s">
        <v>26939</v>
      </c>
      <c r="E5721" s="19"/>
      <c r="F5721" s="19" t="str">
        <f>'Strutture ricettive (Query)'!$C5721&amp;" "&amp;'Strutture ricettive (Query)'!$K5721</f>
        <v xml:space="preserve">Via Aprutina  43 </v>
      </c>
      <c r="G5721" s="19" t="s">
        <v>23943</v>
      </c>
      <c r="H5721" s="19" t="s">
        <v>26663</v>
      </c>
      <c r="I5721" s="19" t="s">
        <v>24598</v>
      </c>
      <c r="J5721" s="19" t="s">
        <v>24598</v>
      </c>
      <c r="K5721" s="19" t="str">
        <f>IF('Strutture ricettive (Query)'!$D5721='Strutture ricettive (Query)'!$E5721,'Strutture ricettive (Query)'!$D5721,'Strutture ricettive (Query)'!$D5721&amp;" "&amp;'Strutture ricettive (Query)'!$E5721)</f>
        <v xml:space="preserve">43 </v>
      </c>
    </row>
    <row r="5722" spans="1:11" x14ac:dyDescent="0.25">
      <c r="A5722" s="16" t="s">
        <v>19709</v>
      </c>
      <c r="B5722" s="17" t="s">
        <v>23948</v>
      </c>
      <c r="C5722" s="17" t="s">
        <v>28235</v>
      </c>
      <c r="D5722" s="17" t="s">
        <v>27122</v>
      </c>
      <c r="E5722" s="17"/>
      <c r="F5722" s="17" t="str">
        <f>'Strutture ricettive (Query)'!$C5722&amp;" "&amp;'Strutture ricettive (Query)'!$K5722</f>
        <v xml:space="preserve">Contrada Svarchi  12 </v>
      </c>
      <c r="G5722" s="17" t="s">
        <v>23943</v>
      </c>
      <c r="H5722" s="17" t="s">
        <v>26663</v>
      </c>
      <c r="I5722" s="17" t="s">
        <v>17731</v>
      </c>
      <c r="J5722" s="17" t="s">
        <v>17732</v>
      </c>
      <c r="K5722" s="17" t="str">
        <f>IF('Strutture ricettive (Query)'!$D5722='Strutture ricettive (Query)'!$E5722,'Strutture ricettive (Query)'!$D5722,'Strutture ricettive (Query)'!$D5722&amp;" "&amp;'Strutture ricettive (Query)'!$E5722)</f>
        <v xml:space="preserve">12 </v>
      </c>
    </row>
    <row r="5723" spans="1:11" x14ac:dyDescent="0.25">
      <c r="A5723" s="18" t="s">
        <v>19709</v>
      </c>
      <c r="B5723" s="19" t="s">
        <v>23949</v>
      </c>
      <c r="C5723" s="19" t="s">
        <v>28234</v>
      </c>
      <c r="D5723" s="19" t="s">
        <v>27132</v>
      </c>
      <c r="E5723" s="19"/>
      <c r="F5723" s="19" t="str">
        <f>'Strutture ricettive (Query)'!$C5723&amp;" "&amp;'Strutture ricettive (Query)'!$K5723</f>
        <v xml:space="preserve">Contrada Latrocella   11 </v>
      </c>
      <c r="G5723" s="19" t="s">
        <v>23943</v>
      </c>
      <c r="H5723" s="19" t="s">
        <v>26663</v>
      </c>
      <c r="I5723" s="19" t="s">
        <v>17735</v>
      </c>
      <c r="J5723" s="19" t="s">
        <v>17736</v>
      </c>
      <c r="K5723" s="19" t="str">
        <f>IF('Strutture ricettive (Query)'!$D5723='Strutture ricettive (Query)'!$E5723,'Strutture ricettive (Query)'!$D5723,'Strutture ricettive (Query)'!$D5723&amp;" "&amp;'Strutture ricettive (Query)'!$E5723)</f>
        <v xml:space="preserve">11 </v>
      </c>
    </row>
    <row r="5724" spans="1:11" x14ac:dyDescent="0.25">
      <c r="A5724" s="16" t="s">
        <v>19708</v>
      </c>
      <c r="B5724" s="17" t="s">
        <v>23950</v>
      </c>
      <c r="C5724" s="17" t="s">
        <v>26771</v>
      </c>
      <c r="D5724" s="17" t="s">
        <v>27071</v>
      </c>
      <c r="E5724" s="17"/>
      <c r="F5724" s="17" t="str">
        <f>'Strutture ricettive (Query)'!$C5724&amp;" "&amp;'Strutture ricettive (Query)'!$K5724</f>
        <v xml:space="preserve">Via Roma  19 </v>
      </c>
      <c r="G5724" s="17" t="s">
        <v>23943</v>
      </c>
      <c r="H5724" s="17" t="s">
        <v>26663</v>
      </c>
      <c r="I5724" s="17" t="s">
        <v>24598</v>
      </c>
      <c r="J5724" s="17" t="s">
        <v>17739</v>
      </c>
      <c r="K5724" s="17" t="str">
        <f>IF('Strutture ricettive (Query)'!$D5724='Strutture ricettive (Query)'!$E5724,'Strutture ricettive (Query)'!$D5724,'Strutture ricettive (Query)'!$D5724&amp;" "&amp;'Strutture ricettive (Query)'!$E5724)</f>
        <v xml:space="preserve">19 </v>
      </c>
    </row>
    <row r="5725" spans="1:11" x14ac:dyDescent="0.25">
      <c r="A5725" s="18" t="s">
        <v>19730</v>
      </c>
      <c r="B5725" s="19" t="s">
        <v>23945</v>
      </c>
      <c r="C5725" s="19" t="s">
        <v>24598</v>
      </c>
      <c r="D5725" s="19"/>
      <c r="E5725" s="19"/>
      <c r="F5725" s="19" t="str">
        <f>'Strutture ricettive (Query)'!$C5725&amp;" "&amp;'Strutture ricettive (Query)'!$K5725</f>
        <v>dato mancante 0</v>
      </c>
      <c r="G5725" s="19" t="s">
        <v>23943</v>
      </c>
      <c r="H5725" s="19" t="s">
        <v>24598</v>
      </c>
      <c r="I5725" s="19" t="s">
        <v>17718</v>
      </c>
      <c r="J5725" s="19" t="s">
        <v>17719</v>
      </c>
      <c r="K5725" s="19">
        <f>IF('Strutture ricettive (Query)'!$D5725='Strutture ricettive (Query)'!$E5725,'Strutture ricettive (Query)'!$D5725,'Strutture ricettive (Query)'!$D5725&amp;" "&amp;'Strutture ricettive (Query)'!$E5725)</f>
        <v>0</v>
      </c>
    </row>
    <row r="5726" spans="1:11" x14ac:dyDescent="0.25">
      <c r="A5726" s="16" t="s">
        <v>19730</v>
      </c>
      <c r="B5726" s="17" t="s">
        <v>25831</v>
      </c>
      <c r="C5726" s="17" t="s">
        <v>24598</v>
      </c>
      <c r="D5726" s="17"/>
      <c r="E5726" s="17"/>
      <c r="F5726" s="17" t="str">
        <f>'Strutture ricettive (Query)'!$C5726&amp;" "&amp;'Strutture ricettive (Query)'!$K5726</f>
        <v>dato mancante 0</v>
      </c>
      <c r="G5726" s="17" t="s">
        <v>23943</v>
      </c>
      <c r="H5726" s="17" t="s">
        <v>26664</v>
      </c>
      <c r="I5726" s="17" t="s">
        <v>24598</v>
      </c>
      <c r="J5726" s="17" t="s">
        <v>24598</v>
      </c>
      <c r="K5726" s="17">
        <f>IF('Strutture ricettive (Query)'!$D5726='Strutture ricettive (Query)'!$E5726,'Strutture ricettive (Query)'!$D5726,'Strutture ricettive (Query)'!$D5726&amp;" "&amp;'Strutture ricettive (Query)'!$E5726)</f>
        <v>0</v>
      </c>
    </row>
    <row r="5727" spans="1:11" x14ac:dyDescent="0.25">
      <c r="A5727" s="18" t="s">
        <v>19708</v>
      </c>
      <c r="B5727" s="19" t="s">
        <v>23953</v>
      </c>
      <c r="C5727" s="19" t="s">
        <v>28186</v>
      </c>
      <c r="D5727" s="19" t="s">
        <v>26781</v>
      </c>
      <c r="E5727" s="19"/>
      <c r="F5727" s="19" t="str">
        <f>'Strutture ricettive (Query)'!$C5727&amp;" "&amp;'Strutture ricettive (Query)'!$K5727</f>
        <v xml:space="preserve">Contrada Barbolano  9 </v>
      </c>
      <c r="G5727" s="19" t="s">
        <v>23943</v>
      </c>
      <c r="H5727" s="19" t="s">
        <v>26665</v>
      </c>
      <c r="I5727" s="19" t="s">
        <v>17748</v>
      </c>
      <c r="J5727" s="19" t="s">
        <v>17749</v>
      </c>
      <c r="K5727" s="19" t="str">
        <f>IF('Strutture ricettive (Query)'!$D5727='Strutture ricettive (Query)'!$E5727,'Strutture ricettive (Query)'!$D5727,'Strutture ricettive (Query)'!$D5727&amp;" "&amp;'Strutture ricettive (Query)'!$E5727)</f>
        <v xml:space="preserve">9 </v>
      </c>
    </row>
    <row r="5728" spans="1:11" x14ac:dyDescent="0.25">
      <c r="A5728" s="16" t="s">
        <v>19712</v>
      </c>
      <c r="B5728" s="17" t="s">
        <v>23954</v>
      </c>
      <c r="C5728" s="17" t="s">
        <v>28185</v>
      </c>
      <c r="D5728" s="17" t="s">
        <v>27064</v>
      </c>
      <c r="E5728" s="17"/>
      <c r="F5728" s="17" t="str">
        <f>'Strutture ricettive (Query)'!$C5728&amp;" "&amp;'Strutture ricettive (Query)'!$K5728</f>
        <v xml:space="preserve">Guglielmucci   2 </v>
      </c>
      <c r="G5728" s="17" t="s">
        <v>17829</v>
      </c>
      <c r="H5728" s="17" t="s">
        <v>26666</v>
      </c>
      <c r="I5728" s="17" t="s">
        <v>24598</v>
      </c>
      <c r="J5728" s="17" t="s">
        <v>17753</v>
      </c>
      <c r="K5728" s="17" t="str">
        <f>IF('Strutture ricettive (Query)'!$D5728='Strutture ricettive (Query)'!$E5728,'Strutture ricettive (Query)'!$D5728,'Strutture ricettive (Query)'!$D5728&amp;" "&amp;'Strutture ricettive (Query)'!$E5728)</f>
        <v xml:space="preserve">2 </v>
      </c>
    </row>
    <row r="5729" spans="1:11" x14ac:dyDescent="0.25">
      <c r="A5729" s="18" t="s">
        <v>19708</v>
      </c>
      <c r="B5729" s="19" t="s">
        <v>23955</v>
      </c>
      <c r="C5729" s="19" t="s">
        <v>24588</v>
      </c>
      <c r="D5729" s="19"/>
      <c r="E5729" s="19"/>
      <c r="F5729" s="19" t="str">
        <f>'Strutture ricettive (Query)'!$C5729&amp;" "&amp;'Strutture ricettive (Query)'!$K5729</f>
        <v>Località Villa Scagnoli Snc 0</v>
      </c>
      <c r="G5729" s="19" t="s">
        <v>17829</v>
      </c>
      <c r="H5729" s="19" t="s">
        <v>26666</v>
      </c>
      <c r="I5729" s="19" t="s">
        <v>24598</v>
      </c>
      <c r="J5729" s="19" t="s">
        <v>17756</v>
      </c>
      <c r="K5729" s="19">
        <f>IF('Strutture ricettive (Query)'!$D5729='Strutture ricettive (Query)'!$E5729,'Strutture ricettive (Query)'!$D5729,'Strutture ricettive (Query)'!$D5729&amp;" "&amp;'Strutture ricettive (Query)'!$E5729)</f>
        <v>0</v>
      </c>
    </row>
    <row r="5730" spans="1:11" x14ac:dyDescent="0.25">
      <c r="A5730" s="16" t="s">
        <v>19706</v>
      </c>
      <c r="B5730" s="17" t="s">
        <v>23956</v>
      </c>
      <c r="C5730" s="17" t="s">
        <v>24598</v>
      </c>
      <c r="D5730" s="17"/>
      <c r="E5730" s="17"/>
      <c r="F5730" s="17" t="str">
        <f>'Strutture ricettive (Query)'!$C5730&amp;" "&amp;'Strutture ricettive (Query)'!$K5730</f>
        <v>dato mancante 0</v>
      </c>
      <c r="G5730" s="17" t="s">
        <v>17829</v>
      </c>
      <c r="H5730" s="17" t="s">
        <v>24598</v>
      </c>
      <c r="I5730" s="17" t="s">
        <v>24598</v>
      </c>
      <c r="J5730" s="17" t="s">
        <v>24598</v>
      </c>
      <c r="K5730" s="17">
        <f>IF('Strutture ricettive (Query)'!$D5730='Strutture ricettive (Query)'!$E5730,'Strutture ricettive (Query)'!$D5730,'Strutture ricettive (Query)'!$D5730&amp;" "&amp;'Strutture ricettive (Query)'!$E5730)</f>
        <v>0</v>
      </c>
    </row>
    <row r="5731" spans="1:11" x14ac:dyDescent="0.25">
      <c r="A5731" s="18" t="s">
        <v>19706</v>
      </c>
      <c r="B5731" s="19" t="s">
        <v>23957</v>
      </c>
      <c r="C5731" s="19" t="s">
        <v>28118</v>
      </c>
      <c r="D5731" s="19" t="s">
        <v>26916</v>
      </c>
      <c r="E5731" s="19"/>
      <c r="F5731" s="19" t="str">
        <f>'Strutture ricettive (Query)'!$C5731&amp;" "&amp;'Strutture ricettive (Query)'!$K5731</f>
        <v xml:space="preserve">C.Da Friano  5 </v>
      </c>
      <c r="G5731" s="19" t="s">
        <v>17829</v>
      </c>
      <c r="H5731" s="19" t="s">
        <v>24598</v>
      </c>
      <c r="I5731" s="19" t="s">
        <v>17760</v>
      </c>
      <c r="J5731" s="19" t="s">
        <v>17761</v>
      </c>
      <c r="K5731" s="19" t="str">
        <f>IF('Strutture ricettive (Query)'!$D5731='Strutture ricettive (Query)'!$E5731,'Strutture ricettive (Query)'!$D5731,'Strutture ricettive (Query)'!$D5731&amp;" "&amp;'Strutture ricettive (Query)'!$E5731)</f>
        <v xml:space="preserve">5 </v>
      </c>
    </row>
    <row r="5732" spans="1:11" x14ac:dyDescent="0.25">
      <c r="A5732" s="16" t="s">
        <v>19709</v>
      </c>
      <c r="B5732" s="17" t="s">
        <v>23958</v>
      </c>
      <c r="C5732" s="17" t="s">
        <v>24589</v>
      </c>
      <c r="D5732" s="17"/>
      <c r="E5732" s="17"/>
      <c r="F5732" s="17" t="str">
        <f>'Strutture ricettive (Query)'!$C5732&amp;" "&amp;'Strutture ricettive (Query)'!$K5732</f>
        <v>C:Da Pino Di Contro Sn 0</v>
      </c>
      <c r="G5732" s="17" t="s">
        <v>17829</v>
      </c>
      <c r="H5732" s="17" t="s">
        <v>24598</v>
      </c>
      <c r="I5732" s="17" t="s">
        <v>24598</v>
      </c>
      <c r="J5732" s="17" t="s">
        <v>17764</v>
      </c>
      <c r="K5732" s="17">
        <f>IF('Strutture ricettive (Query)'!$D5732='Strutture ricettive (Query)'!$E5732,'Strutture ricettive (Query)'!$D5732,'Strutture ricettive (Query)'!$D5732&amp;" "&amp;'Strutture ricettive (Query)'!$E5732)</f>
        <v>0</v>
      </c>
    </row>
    <row r="5733" spans="1:11" x14ac:dyDescent="0.25">
      <c r="A5733" s="18" t="s">
        <v>19712</v>
      </c>
      <c r="B5733" s="19" t="s">
        <v>25832</v>
      </c>
      <c r="C5733" s="19" t="s">
        <v>24598</v>
      </c>
      <c r="D5733" s="19"/>
      <c r="E5733" s="19"/>
      <c r="F5733" s="19" t="str">
        <f>'Strutture ricettive (Query)'!$C5733&amp;" "&amp;'Strutture ricettive (Query)'!$K5733</f>
        <v>dato mancante 0</v>
      </c>
      <c r="G5733" s="19" t="s">
        <v>17829</v>
      </c>
      <c r="H5733" s="19" t="s">
        <v>26666</v>
      </c>
      <c r="I5733" s="19" t="s">
        <v>24598</v>
      </c>
      <c r="J5733" s="19" t="s">
        <v>17766</v>
      </c>
      <c r="K5733" s="19">
        <f>IF('Strutture ricettive (Query)'!$D5733='Strutture ricettive (Query)'!$E5733,'Strutture ricettive (Query)'!$D5733,'Strutture ricettive (Query)'!$D5733&amp;" "&amp;'Strutture ricettive (Query)'!$E5733)</f>
        <v>0</v>
      </c>
    </row>
    <row r="5734" spans="1:11" x14ac:dyDescent="0.25">
      <c r="A5734" s="16" t="s">
        <v>19704</v>
      </c>
      <c r="B5734" s="17" t="s">
        <v>23959</v>
      </c>
      <c r="C5734" s="17" t="s">
        <v>28117</v>
      </c>
      <c r="D5734" s="17" t="s">
        <v>27064</v>
      </c>
      <c r="E5734" s="17"/>
      <c r="F5734" s="17" t="str">
        <f>'Strutture ricettive (Query)'!$C5734&amp;" "&amp;'Strutture ricettive (Query)'!$K5734</f>
        <v xml:space="preserve">Villa Marnacchia  2 </v>
      </c>
      <c r="G5734" s="17" t="s">
        <v>17829</v>
      </c>
      <c r="H5734" s="17" t="s">
        <v>26666</v>
      </c>
      <c r="I5734" s="17" t="s">
        <v>17769</v>
      </c>
      <c r="J5734" s="17" t="s">
        <v>17770</v>
      </c>
      <c r="K5734" s="17" t="str">
        <f>IF('Strutture ricettive (Query)'!$D5734='Strutture ricettive (Query)'!$E5734,'Strutture ricettive (Query)'!$D5734,'Strutture ricettive (Query)'!$D5734&amp;" "&amp;'Strutture ricettive (Query)'!$E5734)</f>
        <v xml:space="preserve">2 </v>
      </c>
    </row>
    <row r="5735" spans="1:11" x14ac:dyDescent="0.25">
      <c r="A5735" s="18" t="s">
        <v>19708</v>
      </c>
      <c r="B5735" s="19" t="s">
        <v>23960</v>
      </c>
      <c r="C5735" s="19" t="s">
        <v>28116</v>
      </c>
      <c r="D5735" s="19" t="s">
        <v>27092</v>
      </c>
      <c r="E5735" s="19"/>
      <c r="F5735" s="19" t="str">
        <f>'Strutture ricettive (Query)'!$C5735&amp;" "&amp;'Strutture ricettive (Query)'!$K5735</f>
        <v xml:space="preserve">Contrada Sant' Ippolito  15 </v>
      </c>
      <c r="G5735" s="19" t="s">
        <v>17829</v>
      </c>
      <c r="H5735" s="19" t="s">
        <v>26666</v>
      </c>
      <c r="I5735" s="19" t="s">
        <v>24598</v>
      </c>
      <c r="J5735" s="19" t="s">
        <v>17773</v>
      </c>
      <c r="K5735" s="19" t="str">
        <f>IF('Strutture ricettive (Query)'!$D5735='Strutture ricettive (Query)'!$E5735,'Strutture ricettive (Query)'!$D5735,'Strutture ricettive (Query)'!$D5735&amp;" "&amp;'Strutture ricettive (Query)'!$E5735)</f>
        <v xml:space="preserve">15 </v>
      </c>
    </row>
    <row r="5736" spans="1:11" x14ac:dyDescent="0.25">
      <c r="A5736" s="16" t="s">
        <v>19709</v>
      </c>
      <c r="B5736" s="17" t="s">
        <v>23961</v>
      </c>
      <c r="C5736" s="17" t="s">
        <v>28115</v>
      </c>
      <c r="D5736" s="17" t="s">
        <v>27143</v>
      </c>
      <c r="E5736" s="17"/>
      <c r="F5736" s="17" t="str">
        <f>'Strutture ricettive (Query)'!$C5736&amp;" "&amp;'Strutture ricettive (Query)'!$K5736</f>
        <v xml:space="preserve">Contr. Collicelli  10 </v>
      </c>
      <c r="G5736" s="17" t="s">
        <v>17829</v>
      </c>
      <c r="H5736" s="17" t="s">
        <v>26666</v>
      </c>
      <c r="I5736" s="17" t="s">
        <v>24598</v>
      </c>
      <c r="J5736" s="17" t="s">
        <v>24598</v>
      </c>
      <c r="K5736" s="17" t="str">
        <f>IF('Strutture ricettive (Query)'!$D5736='Strutture ricettive (Query)'!$E5736,'Strutture ricettive (Query)'!$D5736,'Strutture ricettive (Query)'!$D5736&amp;" "&amp;'Strutture ricettive (Query)'!$E5736)</f>
        <v xml:space="preserve">10 </v>
      </c>
    </row>
    <row r="5737" spans="1:11" x14ac:dyDescent="0.25">
      <c r="A5737" s="18" t="s">
        <v>19707</v>
      </c>
      <c r="B5737" s="19" t="s">
        <v>21691</v>
      </c>
      <c r="C5737" s="19" t="s">
        <v>27222</v>
      </c>
      <c r="D5737" s="19" t="s">
        <v>26836</v>
      </c>
      <c r="E5737" s="19"/>
      <c r="F5737" s="19" t="str">
        <f>'Strutture ricettive (Query)'!$C5737&amp;" "&amp;'Strutture ricettive (Query)'!$K5737</f>
        <v xml:space="preserve">Piazza Umberto I  7 </v>
      </c>
      <c r="G5737" s="19" t="s">
        <v>17829</v>
      </c>
      <c r="H5737" s="19" t="s">
        <v>26666</v>
      </c>
      <c r="I5737" s="19" t="s">
        <v>24598</v>
      </c>
      <c r="J5737" s="19" t="s">
        <v>17778</v>
      </c>
      <c r="K5737" s="19" t="str">
        <f>IF('Strutture ricettive (Query)'!$D5737='Strutture ricettive (Query)'!$E5737,'Strutture ricettive (Query)'!$D5737,'Strutture ricettive (Query)'!$D5737&amp;" "&amp;'Strutture ricettive (Query)'!$E5737)</f>
        <v xml:space="preserve">7 </v>
      </c>
    </row>
    <row r="5738" spans="1:11" x14ac:dyDescent="0.25">
      <c r="A5738" s="16" t="s">
        <v>19709</v>
      </c>
      <c r="B5738" s="17" t="s">
        <v>25833</v>
      </c>
      <c r="C5738" s="17" t="s">
        <v>24598</v>
      </c>
      <c r="D5738" s="17"/>
      <c r="E5738" s="17"/>
      <c r="F5738" s="17" t="str">
        <f>'Strutture ricettive (Query)'!$C5738&amp;" "&amp;'Strutture ricettive (Query)'!$K5738</f>
        <v>dato mancante 0</v>
      </c>
      <c r="G5738" s="17" t="s">
        <v>17829</v>
      </c>
      <c r="H5738" s="17" t="s">
        <v>26666</v>
      </c>
      <c r="I5738" s="17" t="s">
        <v>24598</v>
      </c>
      <c r="J5738" s="17" t="s">
        <v>17780</v>
      </c>
      <c r="K5738" s="17">
        <f>IF('Strutture ricettive (Query)'!$D5738='Strutture ricettive (Query)'!$E5738,'Strutture ricettive (Query)'!$D5738,'Strutture ricettive (Query)'!$D5738&amp;" "&amp;'Strutture ricettive (Query)'!$E5738)</f>
        <v>0</v>
      </c>
    </row>
    <row r="5739" spans="1:11" x14ac:dyDescent="0.25">
      <c r="A5739" s="18" t="s">
        <v>19712</v>
      </c>
      <c r="B5739" s="19" t="s">
        <v>22523</v>
      </c>
      <c r="C5739" s="19" t="s">
        <v>24598</v>
      </c>
      <c r="D5739" s="19"/>
      <c r="E5739" s="19"/>
      <c r="F5739" s="19" t="str">
        <f>'Strutture ricettive (Query)'!$C5739&amp;" "&amp;'Strutture ricettive (Query)'!$K5739</f>
        <v>dato mancante 0</v>
      </c>
      <c r="G5739" s="19" t="s">
        <v>17829</v>
      </c>
      <c r="H5739" s="19" t="s">
        <v>26666</v>
      </c>
      <c r="I5739" s="19" t="s">
        <v>12533</v>
      </c>
      <c r="J5739" s="19" t="s">
        <v>12534</v>
      </c>
      <c r="K5739" s="19">
        <f>IF('Strutture ricettive (Query)'!$D5739='Strutture ricettive (Query)'!$E5739,'Strutture ricettive (Query)'!$D5739,'Strutture ricettive (Query)'!$D5739&amp;" "&amp;'Strutture ricettive (Query)'!$E5739)</f>
        <v>0</v>
      </c>
    </row>
    <row r="5740" spans="1:11" x14ac:dyDescent="0.25">
      <c r="A5740" s="16" t="s">
        <v>19709</v>
      </c>
      <c r="B5740" s="17" t="s">
        <v>23962</v>
      </c>
      <c r="C5740" s="17" t="s">
        <v>27382</v>
      </c>
      <c r="D5740" s="17" t="s">
        <v>26997</v>
      </c>
      <c r="E5740" s="17"/>
      <c r="F5740" s="17" t="str">
        <f>'Strutture ricettive (Query)'!$C5740&amp;" "&amp;'Strutture ricettive (Query)'!$K5740</f>
        <v xml:space="preserve">Contrada San Lorenzo  3 </v>
      </c>
      <c r="G5740" s="17" t="s">
        <v>17829</v>
      </c>
      <c r="H5740" s="17" t="s">
        <v>26666</v>
      </c>
      <c r="I5740" s="17" t="s">
        <v>17783</v>
      </c>
      <c r="J5740" s="17" t="s">
        <v>17784</v>
      </c>
      <c r="K5740" s="17" t="str">
        <f>IF('Strutture ricettive (Query)'!$D5740='Strutture ricettive (Query)'!$E5740,'Strutture ricettive (Query)'!$D5740,'Strutture ricettive (Query)'!$D5740&amp;" "&amp;'Strutture ricettive (Query)'!$E5740)</f>
        <v xml:space="preserve">3 </v>
      </c>
    </row>
    <row r="5741" spans="1:11" x14ac:dyDescent="0.25">
      <c r="A5741" s="18" t="s">
        <v>19709</v>
      </c>
      <c r="B5741" s="19" t="s">
        <v>23963</v>
      </c>
      <c r="C5741" s="19" t="s">
        <v>28113</v>
      </c>
      <c r="D5741" s="19" t="s">
        <v>26951</v>
      </c>
      <c r="E5741" s="19"/>
      <c r="F5741" s="19" t="str">
        <f>'Strutture ricettive (Query)'!$C5741&amp;" "&amp;'Strutture ricettive (Query)'!$K5741</f>
        <v xml:space="preserve">Contrada Piana  4 </v>
      </c>
      <c r="G5741" s="19" t="s">
        <v>17829</v>
      </c>
      <c r="H5741" s="19" t="s">
        <v>26666</v>
      </c>
      <c r="I5741" s="19" t="s">
        <v>24598</v>
      </c>
      <c r="J5741" s="19" t="s">
        <v>17787</v>
      </c>
      <c r="K5741" s="19" t="str">
        <f>IF('Strutture ricettive (Query)'!$D5741='Strutture ricettive (Query)'!$E5741,'Strutture ricettive (Query)'!$D5741,'Strutture ricettive (Query)'!$D5741&amp;" "&amp;'Strutture ricettive (Query)'!$E5741)</f>
        <v xml:space="preserve">4 </v>
      </c>
    </row>
    <row r="5742" spans="1:11" x14ac:dyDescent="0.25">
      <c r="A5742" s="16" t="s">
        <v>19709</v>
      </c>
      <c r="B5742" s="17" t="s">
        <v>23964</v>
      </c>
      <c r="C5742" s="17" t="s">
        <v>28112</v>
      </c>
      <c r="D5742" s="17" t="s">
        <v>27050</v>
      </c>
      <c r="E5742" s="17"/>
      <c r="F5742" s="17" t="str">
        <f>'Strutture ricettive (Query)'!$C5742&amp;" "&amp;'Strutture ricettive (Query)'!$K5742</f>
        <v xml:space="preserve">Villa Piane  21 </v>
      </c>
      <c r="G5742" s="17" t="s">
        <v>17829</v>
      </c>
      <c r="H5742" s="17" t="s">
        <v>26666</v>
      </c>
      <c r="I5742" s="17" t="s">
        <v>17790</v>
      </c>
      <c r="J5742" s="17" t="s">
        <v>17791</v>
      </c>
      <c r="K5742" s="17" t="str">
        <f>IF('Strutture ricettive (Query)'!$D5742='Strutture ricettive (Query)'!$E5742,'Strutture ricettive (Query)'!$D5742,'Strutture ricettive (Query)'!$D5742&amp;" "&amp;'Strutture ricettive (Query)'!$E5742)</f>
        <v xml:space="preserve">21 </v>
      </c>
    </row>
    <row r="5743" spans="1:11" x14ac:dyDescent="0.25">
      <c r="A5743" s="18" t="s">
        <v>19712</v>
      </c>
      <c r="B5743" s="19" t="s">
        <v>23965</v>
      </c>
      <c r="C5743" s="19" t="s">
        <v>28111</v>
      </c>
      <c r="D5743" s="19" t="s">
        <v>27064</v>
      </c>
      <c r="E5743" s="19"/>
      <c r="F5743" s="19" t="str">
        <f>'Strutture ricettive (Query)'!$C5743&amp;" "&amp;'Strutture ricettive (Query)'!$K5743</f>
        <v xml:space="preserve">Via Zoccolanti  2 </v>
      </c>
      <c r="G5743" s="19" t="s">
        <v>17829</v>
      </c>
      <c r="H5743" s="19" t="s">
        <v>26666</v>
      </c>
      <c r="I5743" s="19" t="s">
        <v>17794</v>
      </c>
      <c r="J5743" s="19" t="s">
        <v>17795</v>
      </c>
      <c r="K5743" s="19" t="str">
        <f>IF('Strutture ricettive (Query)'!$D5743='Strutture ricettive (Query)'!$E5743,'Strutture ricettive (Query)'!$D5743,'Strutture ricettive (Query)'!$D5743&amp;" "&amp;'Strutture ricettive (Query)'!$E5743)</f>
        <v xml:space="preserve">2 </v>
      </c>
    </row>
    <row r="5744" spans="1:11" x14ac:dyDescent="0.25">
      <c r="A5744" s="16" t="s">
        <v>19706</v>
      </c>
      <c r="B5744" s="17" t="s">
        <v>23966</v>
      </c>
      <c r="C5744" s="17" t="s">
        <v>28110</v>
      </c>
      <c r="D5744" s="17" t="s">
        <v>27152</v>
      </c>
      <c r="E5744" s="17"/>
      <c r="F5744" s="17" t="str">
        <f>'Strutture ricettive (Query)'!$C5744&amp;" "&amp;'Strutture ricettive (Query)'!$K5744</f>
        <v xml:space="preserve">C.Da Cerrara  1 </v>
      </c>
      <c r="G5744" s="17" t="s">
        <v>17829</v>
      </c>
      <c r="H5744" s="17" t="s">
        <v>26667</v>
      </c>
      <c r="I5744" s="17" t="s">
        <v>24598</v>
      </c>
      <c r="J5744" s="17" t="s">
        <v>17799</v>
      </c>
      <c r="K5744" s="17" t="str">
        <f>IF('Strutture ricettive (Query)'!$D5744='Strutture ricettive (Query)'!$E5744,'Strutture ricettive (Query)'!$D5744,'Strutture ricettive (Query)'!$D5744&amp;" "&amp;'Strutture ricettive (Query)'!$E5744)</f>
        <v xml:space="preserve">1 </v>
      </c>
    </row>
    <row r="5745" spans="1:11" x14ac:dyDescent="0.25">
      <c r="A5745" s="18" t="s">
        <v>19706</v>
      </c>
      <c r="B5745" s="19" t="s">
        <v>23956</v>
      </c>
      <c r="C5745" s="19" t="s">
        <v>28109</v>
      </c>
      <c r="D5745" s="19" t="s">
        <v>26916</v>
      </c>
      <c r="E5745" s="19"/>
      <c r="F5745" s="19" t="str">
        <f>'Strutture ricettive (Query)'!$C5745&amp;" "&amp;'Strutture ricettive (Query)'!$K5745</f>
        <v xml:space="preserve">C.Da Lera  5 </v>
      </c>
      <c r="G5745" s="19" t="s">
        <v>17829</v>
      </c>
      <c r="H5745" s="19" t="s">
        <v>24598</v>
      </c>
      <c r="I5745" s="19" t="s">
        <v>24598</v>
      </c>
      <c r="J5745" s="19" t="s">
        <v>17801</v>
      </c>
      <c r="K5745" s="19" t="str">
        <f>IF('Strutture ricettive (Query)'!$D5745='Strutture ricettive (Query)'!$E5745,'Strutture ricettive (Query)'!$D5745,'Strutture ricettive (Query)'!$D5745&amp;" "&amp;'Strutture ricettive (Query)'!$E5745)</f>
        <v xml:space="preserve">5 </v>
      </c>
    </row>
    <row r="5746" spans="1:11" x14ac:dyDescent="0.25">
      <c r="A5746" s="16" t="s">
        <v>19706</v>
      </c>
      <c r="B5746" s="17" t="s">
        <v>23967</v>
      </c>
      <c r="C5746" s="17" t="s">
        <v>28108</v>
      </c>
      <c r="D5746" s="17" t="s">
        <v>27132</v>
      </c>
      <c r="E5746" s="17"/>
      <c r="F5746" s="17" t="str">
        <f>'Strutture ricettive (Query)'!$C5746&amp;" "&amp;'Strutture ricettive (Query)'!$K5746</f>
        <v xml:space="preserve">Contrada Scheggia  11 </v>
      </c>
      <c r="G5746" s="17" t="s">
        <v>17829</v>
      </c>
      <c r="H5746" s="17" t="s">
        <v>24598</v>
      </c>
      <c r="I5746" s="17" t="s">
        <v>24598</v>
      </c>
      <c r="J5746" s="17" t="s">
        <v>17804</v>
      </c>
      <c r="K5746" s="17" t="str">
        <f>IF('Strutture ricettive (Query)'!$D5746='Strutture ricettive (Query)'!$E5746,'Strutture ricettive (Query)'!$D5746,'Strutture ricettive (Query)'!$D5746&amp;" "&amp;'Strutture ricettive (Query)'!$E5746)</f>
        <v xml:space="preserve">11 </v>
      </c>
    </row>
    <row r="5747" spans="1:11" x14ac:dyDescent="0.25">
      <c r="A5747" s="18" t="s">
        <v>19712</v>
      </c>
      <c r="B5747" s="19" t="s">
        <v>23968</v>
      </c>
      <c r="C5747" s="19" t="s">
        <v>28107</v>
      </c>
      <c r="D5747" s="19" t="s">
        <v>27064</v>
      </c>
      <c r="E5747" s="19"/>
      <c r="F5747" s="19" t="str">
        <f>'Strutture ricettive (Query)'!$C5747&amp;" "&amp;'Strutture ricettive (Query)'!$K5747</f>
        <v xml:space="preserve">Via Fabio Filzi  2 </v>
      </c>
      <c r="G5747" s="19" t="s">
        <v>17829</v>
      </c>
      <c r="H5747" s="19" t="s">
        <v>24598</v>
      </c>
      <c r="I5747" s="19" t="s">
        <v>24598</v>
      </c>
      <c r="J5747" s="19" t="s">
        <v>17806</v>
      </c>
      <c r="K5747" s="19" t="str">
        <f>IF('Strutture ricettive (Query)'!$D5747='Strutture ricettive (Query)'!$E5747,'Strutture ricettive (Query)'!$D5747,'Strutture ricettive (Query)'!$D5747&amp;" "&amp;'Strutture ricettive (Query)'!$E5747)</f>
        <v xml:space="preserve">2 </v>
      </c>
    </row>
    <row r="5748" spans="1:11" x14ac:dyDescent="0.25">
      <c r="A5748" s="16" t="s">
        <v>19706</v>
      </c>
      <c r="B5748" s="17" t="s">
        <v>23969</v>
      </c>
      <c r="C5748" s="17" t="s">
        <v>28114</v>
      </c>
      <c r="D5748" s="17" t="s">
        <v>26951</v>
      </c>
      <c r="E5748" s="17"/>
      <c r="F5748" s="17" t="str">
        <f>'Strutture ricettive (Query)'!$C5748&amp;" "&amp;'Strutture ricettive (Query)'!$K5748</f>
        <v xml:space="preserve">Località Villa Caccianebbia  4 </v>
      </c>
      <c r="G5748" s="17" t="s">
        <v>17829</v>
      </c>
      <c r="H5748" s="17" t="s">
        <v>26668</v>
      </c>
      <c r="I5748" s="17" t="s">
        <v>24598</v>
      </c>
      <c r="J5748" s="17" t="s">
        <v>17810</v>
      </c>
      <c r="K5748" s="17" t="str">
        <f>IF('Strutture ricettive (Query)'!$D5748='Strutture ricettive (Query)'!$E5748,'Strutture ricettive (Query)'!$D5748,'Strutture ricettive (Query)'!$D5748&amp;" "&amp;'Strutture ricettive (Query)'!$E5748)</f>
        <v xml:space="preserve">4 </v>
      </c>
    </row>
    <row r="5749" spans="1:11" x14ac:dyDescent="0.25">
      <c r="A5749" s="18" t="s">
        <v>19708</v>
      </c>
      <c r="B5749" s="19" t="s">
        <v>23970</v>
      </c>
      <c r="C5749" s="19" t="s">
        <v>28119</v>
      </c>
      <c r="D5749" s="19" t="s">
        <v>27037</v>
      </c>
      <c r="E5749" s="19"/>
      <c r="F5749" s="19" t="str">
        <f>'Strutture ricettive (Query)'!$C5749&amp;" "&amp;'Strutture ricettive (Query)'!$K5749</f>
        <v xml:space="preserve">Via Villa La Vena  24 </v>
      </c>
      <c r="G5749" s="19" t="s">
        <v>17829</v>
      </c>
      <c r="H5749" s="19" t="s">
        <v>26666</v>
      </c>
      <c r="I5749" s="19" t="s">
        <v>24598</v>
      </c>
      <c r="J5749" s="19" t="s">
        <v>17813</v>
      </c>
      <c r="K5749" s="19" t="str">
        <f>IF('Strutture ricettive (Query)'!$D5749='Strutture ricettive (Query)'!$E5749,'Strutture ricettive (Query)'!$D5749,'Strutture ricettive (Query)'!$D5749&amp;" "&amp;'Strutture ricettive (Query)'!$E5749)</f>
        <v xml:space="preserve">24 </v>
      </c>
    </row>
    <row r="5750" spans="1:11" x14ac:dyDescent="0.25">
      <c r="A5750" s="16" t="s">
        <v>19708</v>
      </c>
      <c r="B5750" s="17" t="s">
        <v>23971</v>
      </c>
      <c r="C5750" s="17" t="s">
        <v>28123</v>
      </c>
      <c r="D5750" s="17" t="s">
        <v>27037</v>
      </c>
      <c r="E5750" s="17"/>
      <c r="F5750" s="17" t="str">
        <f>'Strutture ricettive (Query)'!$C5750&amp;" "&amp;'Strutture ricettive (Query)'!$K5750</f>
        <v xml:space="preserve">Villa Rustici  24 </v>
      </c>
      <c r="G5750" s="17" t="s">
        <v>17829</v>
      </c>
      <c r="H5750" s="17" t="s">
        <v>26666</v>
      </c>
      <c r="I5750" s="17" t="s">
        <v>24598</v>
      </c>
      <c r="J5750" s="17" t="s">
        <v>17816</v>
      </c>
      <c r="K5750" s="17" t="str">
        <f>IF('Strutture ricettive (Query)'!$D5750='Strutture ricettive (Query)'!$E5750,'Strutture ricettive (Query)'!$D5750,'Strutture ricettive (Query)'!$D5750&amp;" "&amp;'Strutture ricettive (Query)'!$E5750)</f>
        <v xml:space="preserve">24 </v>
      </c>
    </row>
    <row r="5751" spans="1:11" x14ac:dyDescent="0.25">
      <c r="A5751" s="18" t="s">
        <v>19709</v>
      </c>
      <c r="B5751" s="19" t="s">
        <v>23972</v>
      </c>
      <c r="C5751" s="19" t="s">
        <v>28110</v>
      </c>
      <c r="D5751" s="19" t="s">
        <v>27064</v>
      </c>
      <c r="E5751" s="19"/>
      <c r="F5751" s="19" t="str">
        <f>'Strutture ricettive (Query)'!$C5751&amp;" "&amp;'Strutture ricettive (Query)'!$K5751</f>
        <v xml:space="preserve">C.Da Cerrara  2 </v>
      </c>
      <c r="G5751" s="19" t="s">
        <v>17829</v>
      </c>
      <c r="H5751" s="19" t="s">
        <v>26666</v>
      </c>
      <c r="I5751" s="19" t="s">
        <v>17819</v>
      </c>
      <c r="J5751" s="19" t="s">
        <v>17820</v>
      </c>
      <c r="K5751" s="19" t="str">
        <f>IF('Strutture ricettive (Query)'!$D5751='Strutture ricettive (Query)'!$E5751,'Strutture ricettive (Query)'!$D5751,'Strutture ricettive (Query)'!$D5751&amp;" "&amp;'Strutture ricettive (Query)'!$E5751)</f>
        <v xml:space="preserve">2 </v>
      </c>
    </row>
    <row r="5752" spans="1:11" x14ac:dyDescent="0.25">
      <c r="A5752" s="16" t="s">
        <v>19713</v>
      </c>
      <c r="B5752" s="17" t="s">
        <v>25834</v>
      </c>
      <c r="C5752" s="17" t="s">
        <v>24598</v>
      </c>
      <c r="D5752" s="17"/>
      <c r="E5752" s="17"/>
      <c r="F5752" s="17" t="str">
        <f>'Strutture ricettive (Query)'!$C5752&amp;" "&amp;'Strutture ricettive (Query)'!$K5752</f>
        <v>dato mancante 0</v>
      </c>
      <c r="G5752" s="17" t="s">
        <v>17829</v>
      </c>
      <c r="H5752" s="17" t="s">
        <v>26669</v>
      </c>
      <c r="I5752" s="17" t="s">
        <v>24598</v>
      </c>
      <c r="J5752" s="17" t="s">
        <v>24598</v>
      </c>
      <c r="K5752" s="17">
        <f>IF('Strutture ricettive (Query)'!$D5752='Strutture ricettive (Query)'!$E5752,'Strutture ricettive (Query)'!$D5752,'Strutture ricettive (Query)'!$D5752&amp;" "&amp;'Strutture ricettive (Query)'!$E5752)</f>
        <v>0</v>
      </c>
    </row>
    <row r="5753" spans="1:11" x14ac:dyDescent="0.25">
      <c r="A5753" s="18" t="s">
        <v>19708</v>
      </c>
      <c r="B5753" s="19" t="s">
        <v>23973</v>
      </c>
      <c r="C5753" s="19" t="s">
        <v>28129</v>
      </c>
      <c r="D5753" s="19" t="s">
        <v>27050</v>
      </c>
      <c r="E5753" s="19"/>
      <c r="F5753" s="19" t="str">
        <f>'Strutture ricettive (Query)'!$C5753&amp;" "&amp;'Strutture ricettive (Query)'!$K5753</f>
        <v xml:space="preserve">Villa Conti  21 </v>
      </c>
      <c r="G5753" s="19" t="s">
        <v>17829</v>
      </c>
      <c r="H5753" s="19" t="s">
        <v>26666</v>
      </c>
      <c r="I5753" s="19" t="s">
        <v>24598</v>
      </c>
      <c r="J5753" s="19" t="s">
        <v>17826</v>
      </c>
      <c r="K5753" s="19" t="str">
        <f>IF('Strutture ricettive (Query)'!$D5753='Strutture ricettive (Query)'!$E5753,'Strutture ricettive (Query)'!$D5753,'Strutture ricettive (Query)'!$D5753&amp;" "&amp;'Strutture ricettive (Query)'!$E5753)</f>
        <v xml:space="preserve">21 </v>
      </c>
    </row>
    <row r="5754" spans="1:11" x14ac:dyDescent="0.25">
      <c r="A5754" s="16" t="s">
        <v>19709</v>
      </c>
      <c r="B5754" s="17" t="s">
        <v>23974</v>
      </c>
      <c r="C5754" s="17" t="s">
        <v>28128</v>
      </c>
      <c r="D5754" s="17" t="s">
        <v>27080</v>
      </c>
      <c r="E5754" s="17"/>
      <c r="F5754" s="17" t="str">
        <f>'Strutture ricettive (Query)'!$C5754&amp;" "&amp;'Strutture ricettive (Query)'!$K5754</f>
        <v xml:space="preserve">C.Da San Lorenzo  17 </v>
      </c>
      <c r="G5754" s="17" t="s">
        <v>17829</v>
      </c>
      <c r="H5754" s="17" t="s">
        <v>26666</v>
      </c>
      <c r="I5754" s="17" t="s">
        <v>24598</v>
      </c>
      <c r="J5754" s="17" t="s">
        <v>12528</v>
      </c>
      <c r="K5754" s="17" t="str">
        <f>IF('Strutture ricettive (Query)'!$D5754='Strutture ricettive (Query)'!$E5754,'Strutture ricettive (Query)'!$D5754,'Strutture ricettive (Query)'!$D5754&amp;" "&amp;'Strutture ricettive (Query)'!$E5754)</f>
        <v xml:space="preserve">17 </v>
      </c>
    </row>
    <row r="5755" spans="1:11" x14ac:dyDescent="0.25">
      <c r="A5755" s="18" t="s">
        <v>19713</v>
      </c>
      <c r="B5755" s="19" t="s">
        <v>19715</v>
      </c>
      <c r="C5755" s="19" t="s">
        <v>24598</v>
      </c>
      <c r="D5755" s="19"/>
      <c r="E5755" s="19"/>
      <c r="F5755" s="19" t="str">
        <f>'Strutture ricettive (Query)'!$C5755&amp;" "&amp;'Strutture ricettive (Query)'!$K5755</f>
        <v>dato mancante 0</v>
      </c>
      <c r="G5755" s="19" t="s">
        <v>23975</v>
      </c>
      <c r="H5755" s="19" t="s">
        <v>24598</v>
      </c>
      <c r="I5755" s="19" t="s">
        <v>24598</v>
      </c>
      <c r="J5755" s="19" t="s">
        <v>24598</v>
      </c>
      <c r="K5755" s="19">
        <f>IF('Strutture ricettive (Query)'!$D5755='Strutture ricettive (Query)'!$E5755,'Strutture ricettive (Query)'!$D5755,'Strutture ricettive (Query)'!$D5755&amp;" "&amp;'Strutture ricettive (Query)'!$E5755)</f>
        <v>0</v>
      </c>
    </row>
    <row r="5756" spans="1:11" x14ac:dyDescent="0.25">
      <c r="A5756" s="16" t="s">
        <v>19718</v>
      </c>
      <c r="B5756" s="17" t="s">
        <v>23976</v>
      </c>
      <c r="C5756" s="17" t="s">
        <v>28127</v>
      </c>
      <c r="D5756" s="17" t="s">
        <v>26875</v>
      </c>
      <c r="E5756" s="17"/>
      <c r="F5756" s="17" t="str">
        <f>'Strutture ricettive (Query)'!$C5756&amp;" "&amp;'Strutture ricettive (Query)'!$K5756</f>
        <v xml:space="preserve">Via Tommaso Rubei  6 </v>
      </c>
      <c r="G5756" s="17" t="s">
        <v>23975</v>
      </c>
      <c r="H5756" s="17" t="s">
        <v>26670</v>
      </c>
      <c r="I5756" s="17" t="s">
        <v>24598</v>
      </c>
      <c r="J5756" s="17" t="s">
        <v>17833</v>
      </c>
      <c r="K5756" s="17" t="str">
        <f>IF('Strutture ricettive (Query)'!$D5756='Strutture ricettive (Query)'!$E5756,'Strutture ricettive (Query)'!$D5756,'Strutture ricettive (Query)'!$D5756&amp;" "&amp;'Strutture ricettive (Query)'!$E5756)</f>
        <v xml:space="preserve">6 </v>
      </c>
    </row>
    <row r="5757" spans="1:11" x14ac:dyDescent="0.25">
      <c r="A5757" s="18" t="s">
        <v>19708</v>
      </c>
      <c r="B5757" s="19" t="s">
        <v>23977</v>
      </c>
      <c r="C5757" s="19" t="s">
        <v>28126</v>
      </c>
      <c r="D5757" s="19" t="s">
        <v>26985</v>
      </c>
      <c r="E5757" s="19"/>
      <c r="F5757" s="19" t="str">
        <f>'Strutture ricettive (Query)'!$C5757&amp;" "&amp;'Strutture ricettive (Query)'!$K5757</f>
        <v xml:space="preserve">Contrada Castellarso Ete  33 </v>
      </c>
      <c r="G5757" s="19" t="s">
        <v>23975</v>
      </c>
      <c r="H5757" s="19" t="s">
        <v>26670</v>
      </c>
      <c r="I5757" s="19" t="s">
        <v>24598</v>
      </c>
      <c r="J5757" s="19" t="s">
        <v>17836</v>
      </c>
      <c r="K5757" s="19" t="str">
        <f>IF('Strutture ricettive (Query)'!$D5757='Strutture ricettive (Query)'!$E5757,'Strutture ricettive (Query)'!$D5757,'Strutture ricettive (Query)'!$D5757&amp;" "&amp;'Strutture ricettive (Query)'!$E5757)</f>
        <v xml:space="preserve">33 </v>
      </c>
    </row>
    <row r="5758" spans="1:11" x14ac:dyDescent="0.25">
      <c r="A5758" s="16" t="s">
        <v>19708</v>
      </c>
      <c r="B5758" s="17" t="s">
        <v>23978</v>
      </c>
      <c r="C5758" s="17" t="s">
        <v>28125</v>
      </c>
      <c r="D5758" s="17" t="s">
        <v>27023</v>
      </c>
      <c r="E5758" s="17"/>
      <c r="F5758" s="17" t="str">
        <f>'Strutture ricettive (Query)'!$C5758&amp;" "&amp;'Strutture ricettive (Query)'!$K5758</f>
        <v xml:space="preserve">Via Marino Lucido  27 </v>
      </c>
      <c r="G5758" s="17" t="s">
        <v>23975</v>
      </c>
      <c r="H5758" s="17" t="s">
        <v>26670</v>
      </c>
      <c r="I5758" s="17" t="s">
        <v>24598</v>
      </c>
      <c r="J5758" s="17" t="s">
        <v>24598</v>
      </c>
      <c r="K5758" s="17" t="str">
        <f>IF('Strutture ricettive (Query)'!$D5758='Strutture ricettive (Query)'!$E5758,'Strutture ricettive (Query)'!$D5758,'Strutture ricettive (Query)'!$D5758&amp;" "&amp;'Strutture ricettive (Query)'!$E5758)</f>
        <v xml:space="preserve">27 </v>
      </c>
    </row>
    <row r="5759" spans="1:11" x14ac:dyDescent="0.25">
      <c r="A5759" s="18" t="s">
        <v>19712</v>
      </c>
      <c r="B5759" s="19" t="s">
        <v>23979</v>
      </c>
      <c r="C5759" s="19" t="s">
        <v>28124</v>
      </c>
      <c r="D5759" s="19" t="s">
        <v>27152</v>
      </c>
      <c r="E5759" s="19"/>
      <c r="F5759" s="19" t="str">
        <f>'Strutture ricettive (Query)'!$C5759&amp;" "&amp;'Strutture ricettive (Query)'!$K5759</f>
        <v xml:space="preserve">Contrada Colle Tenna  1 </v>
      </c>
      <c r="G5759" s="19" t="s">
        <v>23975</v>
      </c>
      <c r="H5759" s="19" t="s">
        <v>26670</v>
      </c>
      <c r="I5759" s="19" t="s">
        <v>24598</v>
      </c>
      <c r="J5759" s="19" t="s">
        <v>24598</v>
      </c>
      <c r="K5759" s="19" t="str">
        <f>IF('Strutture ricettive (Query)'!$D5759='Strutture ricettive (Query)'!$E5759,'Strutture ricettive (Query)'!$D5759,'Strutture ricettive (Query)'!$D5759&amp;" "&amp;'Strutture ricettive (Query)'!$E5759)</f>
        <v xml:space="preserve">1 </v>
      </c>
    </row>
    <row r="5760" spans="1:11" x14ac:dyDescent="0.25">
      <c r="A5760" s="16" t="s">
        <v>19709</v>
      </c>
      <c r="B5760" s="17" t="s">
        <v>23980</v>
      </c>
      <c r="C5760" s="17" t="s">
        <v>28130</v>
      </c>
      <c r="D5760" s="17" t="s">
        <v>26985</v>
      </c>
      <c r="E5760" s="17"/>
      <c r="F5760" s="17" t="str">
        <f>'Strutture ricettive (Query)'!$C5760&amp;" "&amp;'Strutture ricettive (Query)'!$K5760</f>
        <v xml:space="preserve">C.Da Colle Ete  33 </v>
      </c>
      <c r="G5760" s="17" t="s">
        <v>23975</v>
      </c>
      <c r="H5760" s="17" t="s">
        <v>24598</v>
      </c>
      <c r="I5760" s="17" t="s">
        <v>24598</v>
      </c>
      <c r="J5760" s="17" t="s">
        <v>17843</v>
      </c>
      <c r="K5760" s="17" t="str">
        <f>IF('Strutture ricettive (Query)'!$D5760='Strutture ricettive (Query)'!$E5760,'Strutture ricettive (Query)'!$D5760,'Strutture ricettive (Query)'!$D5760&amp;" "&amp;'Strutture ricettive (Query)'!$E5760)</f>
        <v xml:space="preserve">33 </v>
      </c>
    </row>
    <row r="5761" spans="1:11" x14ac:dyDescent="0.25">
      <c r="A5761" s="18" t="s">
        <v>19708</v>
      </c>
      <c r="B5761" s="19" t="s">
        <v>23981</v>
      </c>
      <c r="C5761" s="19" t="s">
        <v>28122</v>
      </c>
      <c r="D5761" s="19" t="s">
        <v>26897</v>
      </c>
      <c r="E5761" s="19"/>
      <c r="F5761" s="19" t="str">
        <f>'Strutture ricettive (Query)'!$C5761&amp;" "&amp;'Strutture ricettive (Query)'!$K5761</f>
        <v xml:space="preserve">Contrada Montecamauro  55 </v>
      </c>
      <c r="G5761" s="19" t="s">
        <v>17881</v>
      </c>
      <c r="H5761" s="19" t="s">
        <v>26671</v>
      </c>
      <c r="I5761" s="19" t="s">
        <v>24598</v>
      </c>
      <c r="J5761" s="19" t="s">
        <v>17847</v>
      </c>
      <c r="K5761" s="19" t="str">
        <f>IF('Strutture ricettive (Query)'!$D5761='Strutture ricettive (Query)'!$E5761,'Strutture ricettive (Query)'!$D5761,'Strutture ricettive (Query)'!$D5761&amp;" "&amp;'Strutture ricettive (Query)'!$E5761)</f>
        <v xml:space="preserve">55 </v>
      </c>
    </row>
    <row r="5762" spans="1:11" x14ac:dyDescent="0.25">
      <c r="A5762" s="16" t="s">
        <v>19708</v>
      </c>
      <c r="B5762" s="17" t="s">
        <v>23982</v>
      </c>
      <c r="C5762" s="17" t="s">
        <v>28105</v>
      </c>
      <c r="D5762" s="17" t="s">
        <v>26924</v>
      </c>
      <c r="E5762" s="17"/>
      <c r="F5762" s="17" t="str">
        <f>'Strutture ricettive (Query)'!$C5762&amp;" "&amp;'Strutture ricettive (Query)'!$K5762</f>
        <v xml:space="preserve">Contrada Marina  47 </v>
      </c>
      <c r="G5762" s="17" t="s">
        <v>17881</v>
      </c>
      <c r="H5762" s="17" t="s">
        <v>26671</v>
      </c>
      <c r="I5762" s="17" t="s">
        <v>17850</v>
      </c>
      <c r="J5762" s="17" t="s">
        <v>17851</v>
      </c>
      <c r="K5762" s="17" t="str">
        <f>IF('Strutture ricettive (Query)'!$D5762='Strutture ricettive (Query)'!$E5762,'Strutture ricettive (Query)'!$D5762,'Strutture ricettive (Query)'!$D5762&amp;" "&amp;'Strutture ricettive (Query)'!$E5762)</f>
        <v xml:space="preserve">47 </v>
      </c>
    </row>
    <row r="5763" spans="1:11" x14ac:dyDescent="0.25">
      <c r="A5763" s="18" t="s">
        <v>19708</v>
      </c>
      <c r="B5763" s="19" t="s">
        <v>23983</v>
      </c>
      <c r="C5763" s="19" t="s">
        <v>28105</v>
      </c>
      <c r="D5763" s="19" t="s">
        <v>26907</v>
      </c>
      <c r="E5763" s="19"/>
      <c r="F5763" s="19" t="str">
        <f>'Strutture ricettive (Query)'!$C5763&amp;" "&amp;'Strutture ricettive (Query)'!$K5763</f>
        <v xml:space="preserve">Contrada Marina  52 </v>
      </c>
      <c r="G5763" s="19" t="s">
        <v>17881</v>
      </c>
      <c r="H5763" s="19" t="s">
        <v>26671</v>
      </c>
      <c r="I5763" s="19" t="s">
        <v>24598</v>
      </c>
      <c r="J5763" s="19" t="s">
        <v>17854</v>
      </c>
      <c r="K5763" s="19" t="str">
        <f>IF('Strutture ricettive (Query)'!$D5763='Strutture ricettive (Query)'!$E5763,'Strutture ricettive (Query)'!$D5763,'Strutture ricettive (Query)'!$D5763&amp;" "&amp;'Strutture ricettive (Query)'!$E5763)</f>
        <v xml:space="preserve">52 </v>
      </c>
    </row>
    <row r="5764" spans="1:11" x14ac:dyDescent="0.25">
      <c r="A5764" s="16" t="s">
        <v>19709</v>
      </c>
      <c r="B5764" s="17" t="s">
        <v>23984</v>
      </c>
      <c r="C5764" s="17" t="s">
        <v>28122</v>
      </c>
      <c r="D5764" s="17" t="s">
        <v>27152</v>
      </c>
      <c r="E5764" s="17"/>
      <c r="F5764" s="17" t="str">
        <f>'Strutture ricettive (Query)'!$C5764&amp;" "&amp;'Strutture ricettive (Query)'!$K5764</f>
        <v xml:space="preserve">Contrada Montecamauro  1 </v>
      </c>
      <c r="G5764" s="17" t="s">
        <v>17881</v>
      </c>
      <c r="H5764" s="17" t="s">
        <v>26671</v>
      </c>
      <c r="I5764" s="17" t="s">
        <v>17857</v>
      </c>
      <c r="J5764" s="17" t="s">
        <v>17858</v>
      </c>
      <c r="K5764" s="17" t="str">
        <f>IF('Strutture ricettive (Query)'!$D5764='Strutture ricettive (Query)'!$E5764,'Strutture ricettive (Query)'!$D5764,'Strutture ricettive (Query)'!$D5764&amp;" "&amp;'Strutture ricettive (Query)'!$E5764)</f>
        <v xml:space="preserve">1 </v>
      </c>
    </row>
    <row r="5765" spans="1:11" x14ac:dyDescent="0.25">
      <c r="A5765" s="18" t="s">
        <v>19730</v>
      </c>
      <c r="B5765" s="19" t="s">
        <v>23986</v>
      </c>
      <c r="C5765" s="19" t="s">
        <v>28121</v>
      </c>
      <c r="D5765" s="19" t="s">
        <v>27037</v>
      </c>
      <c r="E5765" s="19"/>
      <c r="F5765" s="19" t="str">
        <f>'Strutture ricettive (Query)'!$C5765&amp;" "&amp;'Strutture ricettive (Query)'!$K5765</f>
        <v xml:space="preserve">Tre Camini  24 </v>
      </c>
      <c r="G5765" s="19" t="s">
        <v>17881</v>
      </c>
      <c r="H5765" s="19" t="s">
        <v>26673</v>
      </c>
      <c r="I5765" s="19" t="s">
        <v>17866</v>
      </c>
      <c r="J5765" s="19" t="s">
        <v>17865</v>
      </c>
      <c r="K5765" s="19" t="str">
        <f>IF('Strutture ricettive (Query)'!$D5765='Strutture ricettive (Query)'!$E5765,'Strutture ricettive (Query)'!$D5765,'Strutture ricettive (Query)'!$D5765&amp;" "&amp;'Strutture ricettive (Query)'!$E5765)</f>
        <v xml:space="preserve">24 </v>
      </c>
    </row>
    <row r="5766" spans="1:11" x14ac:dyDescent="0.25">
      <c r="A5766" s="16" t="s">
        <v>19708</v>
      </c>
      <c r="B5766" s="17" t="s">
        <v>23987</v>
      </c>
      <c r="C5766" s="17" t="s">
        <v>28105</v>
      </c>
      <c r="D5766" s="17" t="s">
        <v>26908</v>
      </c>
      <c r="E5766" s="17"/>
      <c r="F5766" s="17" t="str">
        <f>'Strutture ricettive (Query)'!$C5766&amp;" "&amp;'Strutture ricettive (Query)'!$K5766</f>
        <v xml:space="preserve">Contrada Marina  51 </v>
      </c>
      <c r="G5766" s="17" t="s">
        <v>17881</v>
      </c>
      <c r="H5766" s="17" t="s">
        <v>26671</v>
      </c>
      <c r="I5766" s="17" t="s">
        <v>17869</v>
      </c>
      <c r="J5766" s="17" t="s">
        <v>17870</v>
      </c>
      <c r="K5766" s="17" t="str">
        <f>IF('Strutture ricettive (Query)'!$D5766='Strutture ricettive (Query)'!$E5766,'Strutture ricettive (Query)'!$D5766,'Strutture ricettive (Query)'!$D5766&amp;" "&amp;'Strutture ricettive (Query)'!$E5766)</f>
        <v xml:space="preserve">51 </v>
      </c>
    </row>
    <row r="5767" spans="1:11" x14ac:dyDescent="0.25">
      <c r="A5767" s="18" t="s">
        <v>19708</v>
      </c>
      <c r="B5767" s="19" t="s">
        <v>23988</v>
      </c>
      <c r="C5767" s="19" t="s">
        <v>28105</v>
      </c>
      <c r="D5767" s="19" t="s">
        <v>26997</v>
      </c>
      <c r="E5767" s="19"/>
      <c r="F5767" s="19" t="str">
        <f>'Strutture ricettive (Query)'!$C5767&amp;" "&amp;'Strutture ricettive (Query)'!$K5767</f>
        <v xml:space="preserve">Contrada Marina  3 </v>
      </c>
      <c r="G5767" s="19" t="s">
        <v>17881</v>
      </c>
      <c r="H5767" s="19" t="s">
        <v>26671</v>
      </c>
      <c r="I5767" s="19" t="s">
        <v>17873</v>
      </c>
      <c r="J5767" s="19" t="s">
        <v>17874</v>
      </c>
      <c r="K5767" s="19" t="str">
        <f>IF('Strutture ricettive (Query)'!$D5767='Strutture ricettive (Query)'!$E5767,'Strutture ricettive (Query)'!$D5767,'Strutture ricettive (Query)'!$D5767&amp;" "&amp;'Strutture ricettive (Query)'!$E5767)</f>
        <v xml:space="preserve">3 </v>
      </c>
    </row>
    <row r="5768" spans="1:11" x14ac:dyDescent="0.25">
      <c r="A5768" s="16" t="s">
        <v>19725</v>
      </c>
      <c r="B5768" s="17" t="s">
        <v>23989</v>
      </c>
      <c r="C5768" s="17" t="s">
        <v>28120</v>
      </c>
      <c r="D5768" s="17" t="s">
        <v>27152</v>
      </c>
      <c r="E5768" s="17"/>
      <c r="F5768" s="17" t="str">
        <f>'Strutture ricettive (Query)'!$C5768&amp;" "&amp;'Strutture ricettive (Query)'!$K5768</f>
        <v xml:space="preserve">Localita' Tre Camini  1 </v>
      </c>
      <c r="G5768" s="17" t="s">
        <v>17881</v>
      </c>
      <c r="H5768" s="17" t="s">
        <v>26671</v>
      </c>
      <c r="I5768" s="17" t="s">
        <v>17877</v>
      </c>
      <c r="J5768" s="17" t="s">
        <v>17878</v>
      </c>
      <c r="K5768" s="17" t="str">
        <f>IF('Strutture ricettive (Query)'!$D5768='Strutture ricettive (Query)'!$E5768,'Strutture ricettive (Query)'!$D5768,'Strutture ricettive (Query)'!$D5768&amp;" "&amp;'Strutture ricettive (Query)'!$E5768)</f>
        <v xml:space="preserve">1 </v>
      </c>
    </row>
    <row r="5769" spans="1:11" x14ac:dyDescent="0.25">
      <c r="A5769" s="18" t="s">
        <v>19708</v>
      </c>
      <c r="B5769" s="19" t="s">
        <v>23990</v>
      </c>
      <c r="C5769" s="19" t="s">
        <v>27127</v>
      </c>
      <c r="D5769" s="19" t="s">
        <v>27096</v>
      </c>
      <c r="E5769" s="19"/>
      <c r="F5769" s="19" t="str">
        <f>'Strutture ricettive (Query)'!$C5769&amp;" "&amp;'Strutture ricettive (Query)'!$K5769</f>
        <v xml:space="preserve">Via Marina  14 </v>
      </c>
      <c r="G5769" s="19" t="s">
        <v>17881</v>
      </c>
      <c r="H5769" s="19" t="s">
        <v>26671</v>
      </c>
      <c r="I5769" s="19" t="s">
        <v>17882</v>
      </c>
      <c r="J5769" s="19" t="s">
        <v>17883</v>
      </c>
      <c r="K5769" s="19" t="str">
        <f>IF('Strutture ricettive (Query)'!$D5769='Strutture ricettive (Query)'!$E5769,'Strutture ricettive (Query)'!$D5769,'Strutture ricettive (Query)'!$D5769&amp;" "&amp;'Strutture ricettive (Query)'!$E5769)</f>
        <v xml:space="preserve">14 </v>
      </c>
    </row>
    <row r="5770" spans="1:11" x14ac:dyDescent="0.25">
      <c r="A5770" s="16" t="s">
        <v>19708</v>
      </c>
      <c r="B5770" s="17" t="s">
        <v>23991</v>
      </c>
      <c r="C5770" s="17" t="s">
        <v>28106</v>
      </c>
      <c r="D5770" s="17" t="s">
        <v>27043</v>
      </c>
      <c r="E5770" s="17"/>
      <c r="F5770" s="17" t="str">
        <f>'Strutture ricettive (Query)'!$C5770&amp;" "&amp;'Strutture ricettive (Query)'!$K5770</f>
        <v xml:space="preserve">Loc. Ponte Nina  22 </v>
      </c>
      <c r="G5770" s="17" t="s">
        <v>17881</v>
      </c>
      <c r="H5770" s="17" t="s">
        <v>26674</v>
      </c>
      <c r="I5770" s="17" t="s">
        <v>24598</v>
      </c>
      <c r="J5770" s="17" t="s">
        <v>24598</v>
      </c>
      <c r="K5770" s="17" t="str">
        <f>IF('Strutture ricettive (Query)'!$D5770='Strutture ricettive (Query)'!$E5770,'Strutture ricettive (Query)'!$D5770,'Strutture ricettive (Query)'!$D5770&amp;" "&amp;'Strutture ricettive (Query)'!$E5770)</f>
        <v xml:space="preserve">22 </v>
      </c>
    </row>
    <row r="5771" spans="1:11" x14ac:dyDescent="0.25">
      <c r="A5771" s="18" t="s">
        <v>19709</v>
      </c>
      <c r="B5771" s="19" t="s">
        <v>23992</v>
      </c>
      <c r="C5771" s="19" t="s">
        <v>28105</v>
      </c>
      <c r="D5771" s="19" t="s">
        <v>26902</v>
      </c>
      <c r="E5771" s="19"/>
      <c r="F5771" s="19" t="str">
        <f>'Strutture ricettive (Query)'!$C5771&amp;" "&amp;'Strutture ricettive (Query)'!$K5771</f>
        <v xml:space="preserve">Contrada Marina  54 </v>
      </c>
      <c r="G5771" s="19" t="s">
        <v>17881</v>
      </c>
      <c r="H5771" s="19" t="s">
        <v>26671</v>
      </c>
      <c r="I5771" s="19" t="s">
        <v>17889</v>
      </c>
      <c r="J5771" s="19" t="s">
        <v>17890</v>
      </c>
      <c r="K5771" s="19" t="str">
        <f>IF('Strutture ricettive (Query)'!$D5771='Strutture ricettive (Query)'!$E5771,'Strutture ricettive (Query)'!$D5771,'Strutture ricettive (Query)'!$D5771&amp;" "&amp;'Strutture ricettive (Query)'!$E5771)</f>
        <v xml:space="preserve">54 </v>
      </c>
    </row>
    <row r="5772" spans="1:11" x14ac:dyDescent="0.25">
      <c r="A5772" s="16" t="s">
        <v>19712</v>
      </c>
      <c r="B5772" s="17" t="s">
        <v>23993</v>
      </c>
      <c r="C5772" s="17" t="s">
        <v>28105</v>
      </c>
      <c r="D5772" s="17" t="s">
        <v>27023</v>
      </c>
      <c r="E5772" s="17"/>
      <c r="F5772" s="17" t="str">
        <f>'Strutture ricettive (Query)'!$C5772&amp;" "&amp;'Strutture ricettive (Query)'!$K5772</f>
        <v xml:space="preserve">Contrada Marina  27 </v>
      </c>
      <c r="G5772" s="17" t="s">
        <v>17881</v>
      </c>
      <c r="H5772" s="17" t="s">
        <v>26671</v>
      </c>
      <c r="I5772" s="17" t="s">
        <v>17893</v>
      </c>
      <c r="J5772" s="17" t="s">
        <v>17894</v>
      </c>
      <c r="K5772" s="17" t="str">
        <f>IF('Strutture ricettive (Query)'!$D5772='Strutture ricettive (Query)'!$E5772,'Strutture ricettive (Query)'!$D5772,'Strutture ricettive (Query)'!$D5772&amp;" "&amp;'Strutture ricettive (Query)'!$E5772)</f>
        <v xml:space="preserve">27 </v>
      </c>
    </row>
    <row r="5773" spans="1:11" x14ac:dyDescent="0.25">
      <c r="A5773" s="18" t="s">
        <v>19708</v>
      </c>
      <c r="B5773" s="19" t="s">
        <v>23994</v>
      </c>
      <c r="C5773" s="19" t="s">
        <v>28087</v>
      </c>
      <c r="D5773" s="19" t="s">
        <v>27132</v>
      </c>
      <c r="E5773" s="19"/>
      <c r="F5773" s="19" t="str">
        <f>'Strutture ricettive (Query)'!$C5773&amp;" "&amp;'Strutture ricettive (Query)'!$K5773</f>
        <v xml:space="preserve">Vicolo Degli Orti  11 </v>
      </c>
      <c r="G5773" s="19" t="s">
        <v>17881</v>
      </c>
      <c r="H5773" s="19" t="s">
        <v>26671</v>
      </c>
      <c r="I5773" s="19" t="s">
        <v>24598</v>
      </c>
      <c r="J5773" s="19" t="s">
        <v>17897</v>
      </c>
      <c r="K5773" s="19" t="str">
        <f>IF('Strutture ricettive (Query)'!$D5773='Strutture ricettive (Query)'!$E5773,'Strutture ricettive (Query)'!$D5773,'Strutture ricettive (Query)'!$D5773&amp;" "&amp;'Strutture ricettive (Query)'!$E5773)</f>
        <v xml:space="preserve">11 </v>
      </c>
    </row>
    <row r="5774" spans="1:11" x14ac:dyDescent="0.25">
      <c r="A5774" s="16" t="s">
        <v>19706</v>
      </c>
      <c r="B5774" s="17" t="s">
        <v>23995</v>
      </c>
      <c r="C5774" s="17" t="s">
        <v>28085</v>
      </c>
      <c r="D5774" s="17" t="s">
        <v>27132</v>
      </c>
      <c r="E5774" s="17"/>
      <c r="F5774" s="17" t="str">
        <f>'Strutture ricettive (Query)'!$C5774&amp;" "&amp;'Strutture ricettive (Query)'!$K5774</f>
        <v xml:space="preserve">Via Molino  11 </v>
      </c>
      <c r="G5774" s="17" t="s">
        <v>17881</v>
      </c>
      <c r="H5774" s="17" t="s">
        <v>26658</v>
      </c>
      <c r="I5774" s="17" t="s">
        <v>17900</v>
      </c>
      <c r="J5774" s="17" t="s">
        <v>17901</v>
      </c>
      <c r="K5774" s="17" t="str">
        <f>IF('Strutture ricettive (Query)'!$D5774='Strutture ricettive (Query)'!$E5774,'Strutture ricettive (Query)'!$D5774,'Strutture ricettive (Query)'!$D5774&amp;" "&amp;'Strutture ricettive (Query)'!$E5774)</f>
        <v xml:space="preserve">11 </v>
      </c>
    </row>
    <row r="5775" spans="1:11" x14ac:dyDescent="0.25">
      <c r="A5775" s="18" t="s">
        <v>19704</v>
      </c>
      <c r="B5775" s="19" t="s">
        <v>23996</v>
      </c>
      <c r="C5775" s="19" t="s">
        <v>28084</v>
      </c>
      <c r="D5775" s="19" t="s">
        <v>27043</v>
      </c>
      <c r="E5775" s="19"/>
      <c r="F5775" s="19" t="str">
        <f>'Strutture ricettive (Query)'!$C5775&amp;" "&amp;'Strutture ricettive (Query)'!$K5775</f>
        <v xml:space="preserve">Contrada Valdaso  22 </v>
      </c>
      <c r="G5775" s="19" t="s">
        <v>17881</v>
      </c>
      <c r="H5775" s="19" t="s">
        <v>24598</v>
      </c>
      <c r="I5775" s="19" t="s">
        <v>17904</v>
      </c>
      <c r="J5775" s="19" t="s">
        <v>17905</v>
      </c>
      <c r="K5775" s="19" t="str">
        <f>IF('Strutture ricettive (Query)'!$D5775='Strutture ricettive (Query)'!$E5775,'Strutture ricettive (Query)'!$D5775,'Strutture ricettive (Query)'!$D5775&amp;" "&amp;'Strutture ricettive (Query)'!$E5775)</f>
        <v xml:space="preserve">22 </v>
      </c>
    </row>
    <row r="5776" spans="1:11" x14ac:dyDescent="0.25">
      <c r="A5776" s="16" t="s">
        <v>19707</v>
      </c>
      <c r="B5776" s="17" t="s">
        <v>23304</v>
      </c>
      <c r="C5776" s="17" t="s">
        <v>24598</v>
      </c>
      <c r="D5776" s="17"/>
      <c r="E5776" s="17"/>
      <c r="F5776" s="17" t="str">
        <f>'Strutture ricettive (Query)'!$C5776&amp;" "&amp;'Strutture ricettive (Query)'!$K5776</f>
        <v>dato mancante 0</v>
      </c>
      <c r="G5776" s="17" t="s">
        <v>17881</v>
      </c>
      <c r="H5776" s="17" t="s">
        <v>26675</v>
      </c>
      <c r="I5776" s="17" t="s">
        <v>17907</v>
      </c>
      <c r="J5776" s="17" t="s">
        <v>17908</v>
      </c>
      <c r="K5776" s="17">
        <f>IF('Strutture ricettive (Query)'!$D5776='Strutture ricettive (Query)'!$E5776,'Strutture ricettive (Query)'!$D5776,'Strutture ricettive (Query)'!$D5776&amp;" "&amp;'Strutture ricettive (Query)'!$E5776)</f>
        <v>0</v>
      </c>
    </row>
    <row r="5777" spans="1:11" x14ac:dyDescent="0.25">
      <c r="A5777" s="18" t="s">
        <v>19708</v>
      </c>
      <c r="B5777" s="19" t="s">
        <v>23997</v>
      </c>
      <c r="C5777" s="19" t="s">
        <v>28083</v>
      </c>
      <c r="D5777" s="19" t="s">
        <v>27096</v>
      </c>
      <c r="E5777" s="19"/>
      <c r="F5777" s="19" t="str">
        <f>'Strutture ricettive (Query)'!$C5777&amp;" "&amp;'Strutture ricettive (Query)'!$K5777</f>
        <v xml:space="preserve">Località Ponte Nina  14 </v>
      </c>
      <c r="G5777" s="19" t="s">
        <v>17881</v>
      </c>
      <c r="H5777" s="19" t="s">
        <v>26676</v>
      </c>
      <c r="I5777" s="19" t="s">
        <v>17912</v>
      </c>
      <c r="J5777" s="19" t="s">
        <v>17913</v>
      </c>
      <c r="K5777" s="19" t="str">
        <f>IF('Strutture ricettive (Query)'!$D5777='Strutture ricettive (Query)'!$E5777,'Strutture ricettive (Query)'!$D5777,'Strutture ricettive (Query)'!$D5777&amp;" "&amp;'Strutture ricettive (Query)'!$E5777)</f>
        <v xml:space="preserve">14 </v>
      </c>
    </row>
    <row r="5778" spans="1:11" x14ac:dyDescent="0.25">
      <c r="A5778" s="16" t="s">
        <v>19709</v>
      </c>
      <c r="B5778" s="17" t="s">
        <v>23998</v>
      </c>
      <c r="C5778" s="17" t="s">
        <v>28082</v>
      </c>
      <c r="D5778" s="17" t="s">
        <v>27064</v>
      </c>
      <c r="E5778" s="17"/>
      <c r="F5778" s="17" t="str">
        <f>'Strutture ricettive (Query)'!$C5778&amp;" "&amp;'Strutture ricettive (Query)'!$K5778</f>
        <v xml:space="preserve">Via Piagge  2 </v>
      </c>
      <c r="G5778" s="17" t="s">
        <v>23999</v>
      </c>
      <c r="H5778" s="17" t="s">
        <v>24598</v>
      </c>
      <c r="I5778" s="17" t="s">
        <v>17917</v>
      </c>
      <c r="J5778" s="17" t="s">
        <v>17918</v>
      </c>
      <c r="K5778" s="17" t="str">
        <f>IF('Strutture ricettive (Query)'!$D5778='Strutture ricettive (Query)'!$E5778,'Strutture ricettive (Query)'!$D5778,'Strutture ricettive (Query)'!$D5778&amp;" "&amp;'Strutture ricettive (Query)'!$E5778)</f>
        <v xml:space="preserve">2 </v>
      </c>
    </row>
    <row r="5779" spans="1:11" x14ac:dyDescent="0.25">
      <c r="A5779" s="18" t="s">
        <v>19708</v>
      </c>
      <c r="B5779" s="19" t="s">
        <v>24000</v>
      </c>
      <c r="C5779" s="19" t="s">
        <v>28081</v>
      </c>
      <c r="D5779" s="19" t="s">
        <v>26885</v>
      </c>
      <c r="E5779" s="19"/>
      <c r="F5779" s="19" t="str">
        <f>'Strutture ricettive (Query)'!$C5779&amp;" "&amp;'Strutture ricettive (Query)'!$K5779</f>
        <v xml:space="preserve">Strada Faleriense A Valle  58 </v>
      </c>
      <c r="G5779" s="19" t="s">
        <v>23999</v>
      </c>
      <c r="H5779" s="19" t="s">
        <v>24598</v>
      </c>
      <c r="I5779" s="19" t="s">
        <v>24598</v>
      </c>
      <c r="J5779" s="19" t="s">
        <v>24598</v>
      </c>
      <c r="K5779" s="19" t="str">
        <f>IF('Strutture ricettive (Query)'!$D5779='Strutture ricettive (Query)'!$E5779,'Strutture ricettive (Query)'!$D5779,'Strutture ricettive (Query)'!$D5779&amp;" "&amp;'Strutture ricettive (Query)'!$E5779)</f>
        <v xml:space="preserve">58 </v>
      </c>
    </row>
    <row r="5780" spans="1:11" x14ac:dyDescent="0.25">
      <c r="A5780" s="16" t="s">
        <v>19713</v>
      </c>
      <c r="B5780" s="17" t="s">
        <v>25835</v>
      </c>
      <c r="C5780" s="17" t="s">
        <v>24598</v>
      </c>
      <c r="D5780" s="17"/>
      <c r="E5780" s="17"/>
      <c r="F5780" s="17" t="str">
        <f>'Strutture ricettive (Query)'!$C5780&amp;" "&amp;'Strutture ricettive (Query)'!$K5780</f>
        <v>dato mancante 0</v>
      </c>
      <c r="G5780" s="17" t="s">
        <v>23999</v>
      </c>
      <c r="H5780" s="17" t="s">
        <v>26677</v>
      </c>
      <c r="I5780" s="17" t="s">
        <v>24598</v>
      </c>
      <c r="J5780" s="17" t="s">
        <v>24598</v>
      </c>
      <c r="K5780" s="17">
        <f>IF('Strutture ricettive (Query)'!$D5780='Strutture ricettive (Query)'!$E5780,'Strutture ricettive (Query)'!$D5780,'Strutture ricettive (Query)'!$D5780&amp;" "&amp;'Strutture ricettive (Query)'!$E5780)</f>
        <v>0</v>
      </c>
    </row>
    <row r="5781" spans="1:11" x14ac:dyDescent="0.25">
      <c r="A5781" s="18" t="s">
        <v>19708</v>
      </c>
      <c r="B5781" s="19" t="s">
        <v>24001</v>
      </c>
      <c r="C5781" s="19" t="s">
        <v>28080</v>
      </c>
      <c r="D5781" s="19" t="s">
        <v>27132</v>
      </c>
      <c r="E5781" s="19"/>
      <c r="F5781" s="19" t="str">
        <f>'Strutture ricettive (Query)'!$C5781&amp;" "&amp;'Strutture ricettive (Query)'!$K5781</f>
        <v xml:space="preserve">Contrada Patrignone  11 </v>
      </c>
      <c r="G5781" s="19" t="s">
        <v>23999</v>
      </c>
      <c r="H5781" s="19" t="s">
        <v>26678</v>
      </c>
      <c r="I5781" s="19" t="s">
        <v>17925</v>
      </c>
      <c r="J5781" s="19" t="s">
        <v>17926</v>
      </c>
      <c r="K5781" s="19" t="str">
        <f>IF('Strutture ricettive (Query)'!$D5781='Strutture ricettive (Query)'!$E5781,'Strutture ricettive (Query)'!$D5781,'Strutture ricettive (Query)'!$D5781&amp;" "&amp;'Strutture ricettive (Query)'!$E5781)</f>
        <v xml:space="preserve">11 </v>
      </c>
    </row>
    <row r="5782" spans="1:11" x14ac:dyDescent="0.25">
      <c r="A5782" s="16" t="s">
        <v>19708</v>
      </c>
      <c r="B5782" s="17" t="s">
        <v>24002</v>
      </c>
      <c r="C5782" s="17" t="s">
        <v>28086</v>
      </c>
      <c r="D5782" s="17" t="s">
        <v>26892</v>
      </c>
      <c r="E5782" s="17"/>
      <c r="F5782" s="17" t="str">
        <f>'Strutture ricettive (Query)'!$C5782&amp;" "&amp;'Strutture ricettive (Query)'!$K5782</f>
        <v xml:space="preserve">Via Vincenzo Bellini  56 </v>
      </c>
      <c r="G5782" s="17" t="s">
        <v>23999</v>
      </c>
      <c r="H5782" s="17" t="s">
        <v>26678</v>
      </c>
      <c r="I5782" s="17" t="s">
        <v>24598</v>
      </c>
      <c r="J5782" s="17" t="s">
        <v>24598</v>
      </c>
      <c r="K5782" s="17" t="str">
        <f>IF('Strutture ricettive (Query)'!$D5782='Strutture ricettive (Query)'!$E5782,'Strutture ricettive (Query)'!$D5782,'Strutture ricettive (Query)'!$D5782&amp;" "&amp;'Strutture ricettive (Query)'!$E5782)</f>
        <v xml:space="preserve">56 </v>
      </c>
    </row>
    <row r="5783" spans="1:11" x14ac:dyDescent="0.25">
      <c r="A5783" s="18" t="s">
        <v>19704</v>
      </c>
      <c r="B5783" s="19" t="s">
        <v>24003</v>
      </c>
      <c r="C5783" s="19" t="s">
        <v>28079</v>
      </c>
      <c r="D5783" s="19" t="s">
        <v>26951</v>
      </c>
      <c r="E5783" s="19"/>
      <c r="F5783" s="19" t="str">
        <f>'Strutture ricettive (Query)'!$C5783&amp;" "&amp;'Strutture ricettive (Query)'!$K5783</f>
        <v xml:space="preserve">Via Delle Terme  4 </v>
      </c>
      <c r="G5783" s="19" t="s">
        <v>23999</v>
      </c>
      <c r="H5783" s="19" t="s">
        <v>26678</v>
      </c>
      <c r="I5783" s="19" t="s">
        <v>17931</v>
      </c>
      <c r="J5783" s="19" t="s">
        <v>17932</v>
      </c>
      <c r="K5783" s="19" t="str">
        <f>IF('Strutture ricettive (Query)'!$D5783='Strutture ricettive (Query)'!$E5783,'Strutture ricettive (Query)'!$D5783,'Strutture ricettive (Query)'!$D5783&amp;" "&amp;'Strutture ricettive (Query)'!$E5783)</f>
        <v xml:space="preserve">4 </v>
      </c>
    </row>
    <row r="5784" spans="1:11" x14ac:dyDescent="0.25">
      <c r="A5784" s="16" t="s">
        <v>19708</v>
      </c>
      <c r="B5784" s="17" t="s">
        <v>24004</v>
      </c>
      <c r="C5784" s="17" t="s">
        <v>28077</v>
      </c>
      <c r="D5784" s="17" t="s">
        <v>27032</v>
      </c>
      <c r="E5784" s="17"/>
      <c r="F5784" s="17" t="str">
        <f>'Strutture ricettive (Query)'!$C5784&amp;" "&amp;'Strutture ricettive (Query)'!$K5784</f>
        <v xml:space="preserve">C.Da Bascione  25 </v>
      </c>
      <c r="G5784" s="17" t="s">
        <v>23999</v>
      </c>
      <c r="H5784" s="17" t="s">
        <v>24598</v>
      </c>
      <c r="I5784" s="17" t="s">
        <v>17935</v>
      </c>
      <c r="J5784" s="17" t="s">
        <v>17936</v>
      </c>
      <c r="K5784" s="17" t="str">
        <f>IF('Strutture ricettive (Query)'!$D5784='Strutture ricettive (Query)'!$E5784,'Strutture ricettive (Query)'!$D5784,'Strutture ricettive (Query)'!$D5784&amp;" "&amp;'Strutture ricettive (Query)'!$E5784)</f>
        <v xml:space="preserve">25 </v>
      </c>
    </row>
    <row r="5785" spans="1:11" x14ac:dyDescent="0.25">
      <c r="A5785" s="18" t="s">
        <v>19708</v>
      </c>
      <c r="B5785" s="19" t="s">
        <v>24006</v>
      </c>
      <c r="C5785" s="19" t="s">
        <v>28076</v>
      </c>
      <c r="D5785" s="19" t="s">
        <v>26875</v>
      </c>
      <c r="E5785" s="19"/>
      <c r="F5785" s="19" t="str">
        <f>'Strutture ricettive (Query)'!$C5785&amp;" "&amp;'Strutture ricettive (Query)'!$K5785</f>
        <v xml:space="preserve">Via Noce  6 </v>
      </c>
      <c r="G5785" s="19" t="s">
        <v>17997</v>
      </c>
      <c r="H5785" s="19" t="s">
        <v>24598</v>
      </c>
      <c r="I5785" s="19" t="s">
        <v>24598</v>
      </c>
      <c r="J5785" s="19" t="s">
        <v>17945</v>
      </c>
      <c r="K5785" s="19" t="str">
        <f>IF('Strutture ricettive (Query)'!$D5785='Strutture ricettive (Query)'!$E5785,'Strutture ricettive (Query)'!$D5785,'Strutture ricettive (Query)'!$D5785&amp;" "&amp;'Strutture ricettive (Query)'!$E5785)</f>
        <v xml:space="preserve">6 </v>
      </c>
    </row>
    <row r="5786" spans="1:11" x14ac:dyDescent="0.25">
      <c r="A5786" s="16" t="s">
        <v>19706</v>
      </c>
      <c r="B5786" s="17" t="s">
        <v>24007</v>
      </c>
      <c r="C5786" s="17" t="s">
        <v>27958</v>
      </c>
      <c r="D5786" s="17" t="s">
        <v>27112</v>
      </c>
      <c r="E5786" s="17"/>
      <c r="F5786" s="17" t="str">
        <f>'Strutture ricettive (Query)'!$C5786&amp;" "&amp;'Strutture ricettive (Query)'!$K5786</f>
        <v xml:space="preserve">Via Mazzini  13 </v>
      </c>
      <c r="G5786" s="17" t="s">
        <v>17997</v>
      </c>
      <c r="H5786" s="17" t="s">
        <v>24598</v>
      </c>
      <c r="I5786" s="17" t="s">
        <v>24598</v>
      </c>
      <c r="J5786" s="17" t="s">
        <v>17948</v>
      </c>
      <c r="K5786" s="17" t="str">
        <f>IF('Strutture ricettive (Query)'!$D5786='Strutture ricettive (Query)'!$E5786,'Strutture ricettive (Query)'!$D5786,'Strutture ricettive (Query)'!$D5786&amp;" "&amp;'Strutture ricettive (Query)'!$E5786)</f>
        <v xml:space="preserve">13 </v>
      </c>
    </row>
    <row r="5787" spans="1:11" x14ac:dyDescent="0.25">
      <c r="A5787" s="18" t="s">
        <v>19706</v>
      </c>
      <c r="B5787" s="19" t="s">
        <v>24008</v>
      </c>
      <c r="C5787" s="19" t="s">
        <v>28075</v>
      </c>
      <c r="D5787" s="19" t="s">
        <v>26836</v>
      </c>
      <c r="E5787" s="19"/>
      <c r="F5787" s="19" t="str">
        <f>'Strutture ricettive (Query)'!$C5787&amp;" "&amp;'Strutture ricettive (Query)'!$K5787</f>
        <v xml:space="preserve">Preziotti  7 </v>
      </c>
      <c r="G5787" s="19" t="s">
        <v>17997</v>
      </c>
      <c r="H5787" s="19" t="s">
        <v>24598</v>
      </c>
      <c r="I5787" s="19" t="s">
        <v>24598</v>
      </c>
      <c r="J5787" s="19" t="s">
        <v>17951</v>
      </c>
      <c r="K5787" s="19" t="str">
        <f>IF('Strutture ricettive (Query)'!$D5787='Strutture ricettive (Query)'!$E5787,'Strutture ricettive (Query)'!$D5787,'Strutture ricettive (Query)'!$D5787&amp;" "&amp;'Strutture ricettive (Query)'!$E5787)</f>
        <v xml:space="preserve">7 </v>
      </c>
    </row>
    <row r="5788" spans="1:11" x14ac:dyDescent="0.25">
      <c r="A5788" s="16" t="s">
        <v>19708</v>
      </c>
      <c r="B5788" s="17" t="s">
        <v>24009</v>
      </c>
      <c r="C5788" s="17" t="s">
        <v>28074</v>
      </c>
      <c r="D5788" s="17" t="s">
        <v>27050</v>
      </c>
      <c r="E5788" s="17"/>
      <c r="F5788" s="17" t="str">
        <f>'Strutture ricettive (Query)'!$C5788&amp;" "&amp;'Strutture ricettive (Query)'!$K5788</f>
        <v xml:space="preserve">C/Da Fontana Ii  21 </v>
      </c>
      <c r="G5788" s="17" t="s">
        <v>17997</v>
      </c>
      <c r="H5788" s="17" t="s">
        <v>24598</v>
      </c>
      <c r="I5788" s="17" t="s">
        <v>17954</v>
      </c>
      <c r="J5788" s="17" t="s">
        <v>17955</v>
      </c>
      <c r="K5788" s="17" t="str">
        <f>IF('Strutture ricettive (Query)'!$D5788='Strutture ricettive (Query)'!$E5788,'Strutture ricettive (Query)'!$D5788,'Strutture ricettive (Query)'!$D5788&amp;" "&amp;'Strutture ricettive (Query)'!$E5788)</f>
        <v xml:space="preserve">21 </v>
      </c>
    </row>
    <row r="5789" spans="1:11" x14ac:dyDescent="0.25">
      <c r="A5789" s="18" t="s">
        <v>19708</v>
      </c>
      <c r="B5789" s="19" t="s">
        <v>24010</v>
      </c>
      <c r="C5789" s="19" t="s">
        <v>28073</v>
      </c>
      <c r="D5789" s="19" t="s">
        <v>27096</v>
      </c>
      <c r="E5789" s="19"/>
      <c r="F5789" s="19" t="str">
        <f>'Strutture ricettive (Query)'!$C5789&amp;" "&amp;'Strutture ricettive (Query)'!$K5789</f>
        <v xml:space="preserve">Cesare Battisti  14 </v>
      </c>
      <c r="G5789" s="19" t="s">
        <v>17997</v>
      </c>
      <c r="H5789" s="19" t="s">
        <v>18099</v>
      </c>
      <c r="I5789" s="19" t="s">
        <v>17958</v>
      </c>
      <c r="J5789" s="19" t="s">
        <v>17959</v>
      </c>
      <c r="K5789" s="19" t="str">
        <f>IF('Strutture ricettive (Query)'!$D5789='Strutture ricettive (Query)'!$E5789,'Strutture ricettive (Query)'!$D5789,'Strutture ricettive (Query)'!$D5789&amp;" "&amp;'Strutture ricettive (Query)'!$E5789)</f>
        <v xml:space="preserve">14 </v>
      </c>
    </row>
    <row r="5790" spans="1:11" x14ac:dyDescent="0.25">
      <c r="A5790" s="16" t="s">
        <v>19708</v>
      </c>
      <c r="B5790" s="17" t="s">
        <v>24011</v>
      </c>
      <c r="C5790" s="17" t="s">
        <v>28072</v>
      </c>
      <c r="D5790" s="17" t="s">
        <v>26800</v>
      </c>
      <c r="E5790" s="17"/>
      <c r="F5790" s="17" t="str">
        <f>'Strutture ricettive (Query)'!$C5790&amp;" "&amp;'Strutture ricettive (Query)'!$K5790</f>
        <v xml:space="preserve">Via San Biagio  8 </v>
      </c>
      <c r="G5790" s="17" t="s">
        <v>17997</v>
      </c>
      <c r="H5790" s="17" t="s">
        <v>24598</v>
      </c>
      <c r="I5790" s="17" t="s">
        <v>24598</v>
      </c>
      <c r="J5790" s="17" t="s">
        <v>17962</v>
      </c>
      <c r="K5790" s="17" t="str">
        <f>IF('Strutture ricettive (Query)'!$D5790='Strutture ricettive (Query)'!$E5790,'Strutture ricettive (Query)'!$D5790,'Strutture ricettive (Query)'!$D5790&amp;" "&amp;'Strutture ricettive (Query)'!$E5790)</f>
        <v xml:space="preserve">8 </v>
      </c>
    </row>
    <row r="5791" spans="1:11" x14ac:dyDescent="0.25">
      <c r="A5791" s="18" t="s">
        <v>19708</v>
      </c>
      <c r="B5791" s="19" t="s">
        <v>24012</v>
      </c>
      <c r="C5791" s="19" t="s">
        <v>28071</v>
      </c>
      <c r="D5791" s="19" t="s">
        <v>26781</v>
      </c>
      <c r="E5791" s="19"/>
      <c r="F5791" s="19" t="str">
        <f>'Strutture ricettive (Query)'!$C5791&amp;" "&amp;'Strutture ricettive (Query)'!$K5791</f>
        <v xml:space="preserve">Corso Marconi  9 </v>
      </c>
      <c r="G5791" s="19" t="s">
        <v>17997</v>
      </c>
      <c r="H5791" s="19" t="s">
        <v>24598</v>
      </c>
      <c r="I5791" s="19" t="s">
        <v>24598</v>
      </c>
      <c r="J5791" s="19" t="s">
        <v>17965</v>
      </c>
      <c r="K5791" s="19" t="str">
        <f>IF('Strutture ricettive (Query)'!$D5791='Strutture ricettive (Query)'!$E5791,'Strutture ricettive (Query)'!$D5791,'Strutture ricettive (Query)'!$D5791&amp;" "&amp;'Strutture ricettive (Query)'!$E5791)</f>
        <v xml:space="preserve">9 </v>
      </c>
    </row>
    <row r="5792" spans="1:11" x14ac:dyDescent="0.25">
      <c r="A5792" s="16" t="s">
        <v>19708</v>
      </c>
      <c r="B5792" s="17" t="s">
        <v>24013</v>
      </c>
      <c r="C5792" s="17" t="s">
        <v>28078</v>
      </c>
      <c r="D5792" s="17" t="s">
        <v>27064</v>
      </c>
      <c r="E5792" s="17"/>
      <c r="F5792" s="17" t="str">
        <f>'Strutture ricettive (Query)'!$C5792&amp;" "&amp;'Strutture ricettive (Query)'!$K5792</f>
        <v xml:space="preserve">Piazza Sereni  2 </v>
      </c>
      <c r="G5792" s="17" t="s">
        <v>17997</v>
      </c>
      <c r="H5792" s="17" t="s">
        <v>24598</v>
      </c>
      <c r="I5792" s="17" t="s">
        <v>24598</v>
      </c>
      <c r="J5792" s="17" t="s">
        <v>17968</v>
      </c>
      <c r="K5792" s="17" t="str">
        <f>IF('Strutture ricettive (Query)'!$D5792='Strutture ricettive (Query)'!$E5792,'Strutture ricettive (Query)'!$D5792,'Strutture ricettive (Query)'!$D5792&amp;" "&amp;'Strutture ricettive (Query)'!$E5792)</f>
        <v xml:space="preserve">2 </v>
      </c>
    </row>
    <row r="5793" spans="1:11" x14ac:dyDescent="0.25">
      <c r="A5793" s="18" t="s">
        <v>19708</v>
      </c>
      <c r="B5793" s="19" t="s">
        <v>24014</v>
      </c>
      <c r="C5793" s="19" t="s">
        <v>28088</v>
      </c>
      <c r="D5793" s="19" t="s">
        <v>26863</v>
      </c>
      <c r="E5793" s="19"/>
      <c r="F5793" s="19" t="str">
        <f>'Strutture ricettive (Query)'!$C5793&amp;" "&amp;'Strutture ricettive (Query)'!$K5793</f>
        <v xml:space="preserve">Via A. Diaz  64 </v>
      </c>
      <c r="G5793" s="19" t="s">
        <v>17997</v>
      </c>
      <c r="H5793" s="19" t="s">
        <v>24598</v>
      </c>
      <c r="I5793" s="19" t="s">
        <v>24598</v>
      </c>
      <c r="J5793" s="19" t="s">
        <v>17971</v>
      </c>
      <c r="K5793" s="19" t="str">
        <f>IF('Strutture ricettive (Query)'!$D5793='Strutture ricettive (Query)'!$E5793,'Strutture ricettive (Query)'!$D5793,'Strutture ricettive (Query)'!$D5793&amp;" "&amp;'Strutture ricettive (Query)'!$E5793)</f>
        <v xml:space="preserve">64 </v>
      </c>
    </row>
    <row r="5794" spans="1:11" x14ac:dyDescent="0.25">
      <c r="A5794" s="16" t="s">
        <v>19708</v>
      </c>
      <c r="B5794" s="17" t="s">
        <v>24015</v>
      </c>
      <c r="C5794" s="17" t="s">
        <v>28097</v>
      </c>
      <c r="D5794" s="17" t="s">
        <v>27140</v>
      </c>
      <c r="E5794" s="17"/>
      <c r="F5794" s="17" t="str">
        <f>'Strutture ricettive (Query)'!$C5794&amp;" "&amp;'Strutture ricettive (Query)'!$K5794</f>
        <v xml:space="preserve">Via Ciccolungo  102 </v>
      </c>
      <c r="G5794" s="17" t="s">
        <v>17997</v>
      </c>
      <c r="H5794" s="17" t="s">
        <v>24598</v>
      </c>
      <c r="I5794" s="17" t="s">
        <v>24598</v>
      </c>
      <c r="J5794" s="17" t="s">
        <v>17974</v>
      </c>
      <c r="K5794" s="17" t="str">
        <f>IF('Strutture ricettive (Query)'!$D5794='Strutture ricettive (Query)'!$E5794,'Strutture ricettive (Query)'!$D5794,'Strutture ricettive (Query)'!$D5794&amp;" "&amp;'Strutture ricettive (Query)'!$E5794)</f>
        <v xml:space="preserve">102 </v>
      </c>
    </row>
    <row r="5795" spans="1:11" x14ac:dyDescent="0.25">
      <c r="A5795" s="18" t="s">
        <v>19708</v>
      </c>
      <c r="B5795" s="19" t="s">
        <v>24016</v>
      </c>
      <c r="C5795" s="19" t="s">
        <v>28089</v>
      </c>
      <c r="D5795" s="19" t="s">
        <v>28090</v>
      </c>
      <c r="E5795" s="19"/>
      <c r="F5795" s="19" t="str">
        <f>'Strutture ricettive (Query)'!$C5795&amp;" "&amp;'Strutture ricettive (Query)'!$K5795</f>
        <v xml:space="preserve">C.Da Paludi  344 </v>
      </c>
      <c r="G5795" s="19" t="s">
        <v>17997</v>
      </c>
      <c r="H5795" s="19" t="s">
        <v>24598</v>
      </c>
      <c r="I5795" s="19" t="s">
        <v>24598</v>
      </c>
      <c r="J5795" s="19" t="s">
        <v>17977</v>
      </c>
      <c r="K5795" s="19" t="str">
        <f>IF('Strutture ricettive (Query)'!$D5795='Strutture ricettive (Query)'!$E5795,'Strutture ricettive (Query)'!$D5795,'Strutture ricettive (Query)'!$D5795&amp;" "&amp;'Strutture ricettive (Query)'!$E5795)</f>
        <v xml:space="preserve">344 </v>
      </c>
    </row>
    <row r="5796" spans="1:11" x14ac:dyDescent="0.25">
      <c r="A5796" s="16" t="s">
        <v>19707</v>
      </c>
      <c r="B5796" s="17" t="s">
        <v>24017</v>
      </c>
      <c r="C5796" s="17" t="s">
        <v>26971</v>
      </c>
      <c r="D5796" s="17" t="s">
        <v>26892</v>
      </c>
      <c r="E5796" s="17"/>
      <c r="F5796" s="17" t="str">
        <f>'Strutture ricettive (Query)'!$C5796&amp;" "&amp;'Strutture ricettive (Query)'!$K5796</f>
        <v xml:space="preserve">Via Stazione   56 </v>
      </c>
      <c r="G5796" s="17" t="s">
        <v>17997</v>
      </c>
      <c r="H5796" s="17" t="s">
        <v>18099</v>
      </c>
      <c r="I5796" s="17" t="s">
        <v>24598</v>
      </c>
      <c r="J5796" s="17" t="s">
        <v>17980</v>
      </c>
      <c r="K5796" s="17" t="str">
        <f>IF('Strutture ricettive (Query)'!$D5796='Strutture ricettive (Query)'!$E5796,'Strutture ricettive (Query)'!$D5796,'Strutture ricettive (Query)'!$D5796&amp;" "&amp;'Strutture ricettive (Query)'!$E5796)</f>
        <v xml:space="preserve">56 </v>
      </c>
    </row>
    <row r="5797" spans="1:11" x14ac:dyDescent="0.25">
      <c r="A5797" s="18" t="s">
        <v>19708</v>
      </c>
      <c r="B5797" s="19" t="s">
        <v>19950</v>
      </c>
      <c r="C5797" s="19" t="s">
        <v>28042</v>
      </c>
      <c r="D5797" s="19" t="s">
        <v>27080</v>
      </c>
      <c r="E5797" s="19"/>
      <c r="F5797" s="19" t="str">
        <f>'Strutture ricettive (Query)'!$C5797&amp;" "&amp;'Strutture ricettive (Query)'!$K5797</f>
        <v xml:space="preserve">Via Del Molino  17 </v>
      </c>
      <c r="G5797" s="19" t="s">
        <v>17997</v>
      </c>
      <c r="H5797" s="19" t="s">
        <v>18099</v>
      </c>
      <c r="I5797" s="19" t="s">
        <v>17982</v>
      </c>
      <c r="J5797" s="19" t="s">
        <v>17983</v>
      </c>
      <c r="K5797" s="19" t="str">
        <f>IF('Strutture ricettive (Query)'!$D5797='Strutture ricettive (Query)'!$E5797,'Strutture ricettive (Query)'!$D5797,'Strutture ricettive (Query)'!$D5797&amp;" "&amp;'Strutture ricettive (Query)'!$E5797)</f>
        <v xml:space="preserve">17 </v>
      </c>
    </row>
    <row r="5798" spans="1:11" x14ac:dyDescent="0.25">
      <c r="A5798" s="16" t="s">
        <v>19708</v>
      </c>
      <c r="B5798" s="17" t="s">
        <v>24018</v>
      </c>
      <c r="C5798" s="17" t="s">
        <v>28103</v>
      </c>
      <c r="D5798" s="17" t="s">
        <v>26832</v>
      </c>
      <c r="E5798" s="17"/>
      <c r="F5798" s="17" t="str">
        <f>'Strutture ricettive (Query)'!$C5798&amp;" "&amp;'Strutture ricettive (Query)'!$K5798</f>
        <v xml:space="preserve">Via San Girolamo   70 </v>
      </c>
      <c r="G5798" s="17" t="s">
        <v>17997</v>
      </c>
      <c r="H5798" s="17" t="s">
        <v>18099</v>
      </c>
      <c r="I5798" s="17" t="s">
        <v>24598</v>
      </c>
      <c r="J5798" s="17" t="s">
        <v>24598</v>
      </c>
      <c r="K5798" s="17" t="str">
        <f>IF('Strutture ricettive (Query)'!$D5798='Strutture ricettive (Query)'!$E5798,'Strutture ricettive (Query)'!$D5798,'Strutture ricettive (Query)'!$D5798&amp;" "&amp;'Strutture ricettive (Query)'!$E5798)</f>
        <v xml:space="preserve">70 </v>
      </c>
    </row>
    <row r="5799" spans="1:11" x14ac:dyDescent="0.25">
      <c r="A5799" s="18" t="s">
        <v>19708</v>
      </c>
      <c r="B5799" s="19" t="s">
        <v>24019</v>
      </c>
      <c r="C5799" s="19" t="s">
        <v>28102</v>
      </c>
      <c r="D5799" s="19" t="s">
        <v>26916</v>
      </c>
      <c r="E5799" s="19"/>
      <c r="F5799" s="19" t="str">
        <f>'Strutture ricettive (Query)'!$C5799&amp;" "&amp;'Strutture ricettive (Query)'!$K5799</f>
        <v xml:space="preserve">Goffredo Mameli   5 </v>
      </c>
      <c r="G5799" s="19" t="s">
        <v>17997</v>
      </c>
      <c r="H5799" s="19" t="s">
        <v>24598</v>
      </c>
      <c r="I5799" s="19" t="s">
        <v>24598</v>
      </c>
      <c r="J5799" s="19" t="s">
        <v>17988</v>
      </c>
      <c r="K5799" s="19" t="str">
        <f>IF('Strutture ricettive (Query)'!$D5799='Strutture ricettive (Query)'!$E5799,'Strutture ricettive (Query)'!$D5799,'Strutture ricettive (Query)'!$D5799&amp;" "&amp;'Strutture ricettive (Query)'!$E5799)</f>
        <v xml:space="preserve">5 </v>
      </c>
    </row>
    <row r="5800" spans="1:11" x14ac:dyDescent="0.25">
      <c r="A5800" s="16" t="s">
        <v>19708</v>
      </c>
      <c r="B5800" s="17" t="s">
        <v>24020</v>
      </c>
      <c r="C5800" s="17" t="s">
        <v>28071</v>
      </c>
      <c r="D5800" s="17" t="s">
        <v>26922</v>
      </c>
      <c r="E5800" s="17"/>
      <c r="F5800" s="17" t="str">
        <f>'Strutture ricettive (Query)'!$C5800&amp;" "&amp;'Strutture ricettive (Query)'!$K5800</f>
        <v xml:space="preserve">Corso Marconi  48 </v>
      </c>
      <c r="G5800" s="17" t="s">
        <v>17997</v>
      </c>
      <c r="H5800" s="17" t="s">
        <v>18099</v>
      </c>
      <c r="I5800" s="17" t="s">
        <v>17991</v>
      </c>
      <c r="J5800" s="17" t="s">
        <v>17992</v>
      </c>
      <c r="K5800" s="17" t="str">
        <f>IF('Strutture ricettive (Query)'!$D5800='Strutture ricettive (Query)'!$E5800,'Strutture ricettive (Query)'!$D5800,'Strutture ricettive (Query)'!$D5800&amp;" "&amp;'Strutture ricettive (Query)'!$E5800)</f>
        <v xml:space="preserve">48 </v>
      </c>
    </row>
    <row r="5801" spans="1:11" x14ac:dyDescent="0.25">
      <c r="A5801" s="18" t="s">
        <v>19708</v>
      </c>
      <c r="B5801" s="19" t="s">
        <v>24021</v>
      </c>
      <c r="C5801" s="19" t="s">
        <v>27580</v>
      </c>
      <c r="D5801" s="19" t="s">
        <v>26770</v>
      </c>
      <c r="E5801" s="19"/>
      <c r="F5801" s="19" t="str">
        <f>'Strutture ricettive (Query)'!$C5801&amp;" "&amp;'Strutture ricettive (Query)'!$K5801</f>
        <v xml:space="preserve">Contrada San Martino  95 </v>
      </c>
      <c r="G5801" s="19" t="s">
        <v>17997</v>
      </c>
      <c r="H5801" s="19" t="s">
        <v>18099</v>
      </c>
      <c r="I5801" s="19" t="s">
        <v>24598</v>
      </c>
      <c r="J5801" s="19" t="s">
        <v>24598</v>
      </c>
      <c r="K5801" s="19" t="str">
        <f>IF('Strutture ricettive (Query)'!$D5801='Strutture ricettive (Query)'!$E5801,'Strutture ricettive (Query)'!$D5801,'Strutture ricettive (Query)'!$D5801&amp;" "&amp;'Strutture ricettive (Query)'!$E5801)</f>
        <v xml:space="preserve">95 </v>
      </c>
    </row>
    <row r="5802" spans="1:11" x14ac:dyDescent="0.25">
      <c r="A5802" s="16" t="s">
        <v>19708</v>
      </c>
      <c r="B5802" s="17" t="s">
        <v>24022</v>
      </c>
      <c r="C5802" s="17" t="s">
        <v>28100</v>
      </c>
      <c r="D5802" s="17" t="s">
        <v>28101</v>
      </c>
      <c r="E5802" s="17"/>
      <c r="F5802" s="17" t="str">
        <f>'Strutture ricettive (Query)'!$C5802&amp;" "&amp;'Strutture ricettive (Query)'!$K5802</f>
        <v xml:space="preserve">Via Pompeiana  390 </v>
      </c>
      <c r="G5802" s="17" t="s">
        <v>17997</v>
      </c>
      <c r="H5802" s="17" t="s">
        <v>18099</v>
      </c>
      <c r="I5802" s="17" t="s">
        <v>17998</v>
      </c>
      <c r="J5802" s="17" t="s">
        <v>17999</v>
      </c>
      <c r="K5802" s="17" t="str">
        <f>IF('Strutture ricettive (Query)'!$D5802='Strutture ricettive (Query)'!$E5802,'Strutture ricettive (Query)'!$D5802,'Strutture ricettive (Query)'!$D5802&amp;" "&amp;'Strutture ricettive (Query)'!$E5802)</f>
        <v xml:space="preserve">390 </v>
      </c>
    </row>
    <row r="5803" spans="1:11" x14ac:dyDescent="0.25">
      <c r="A5803" s="18" t="s">
        <v>19708</v>
      </c>
      <c r="B5803" s="19" t="s">
        <v>24023</v>
      </c>
      <c r="C5803" s="19" t="s">
        <v>28099</v>
      </c>
      <c r="D5803" s="19" t="s">
        <v>27064</v>
      </c>
      <c r="E5803" s="19"/>
      <c r="F5803" s="19" t="str">
        <f>'Strutture ricettive (Query)'!$C5803&amp;" "&amp;'Strutture ricettive (Query)'!$K5803</f>
        <v xml:space="preserve">Via Duca D'Aosta  2 </v>
      </c>
      <c r="G5803" s="19" t="s">
        <v>17997</v>
      </c>
      <c r="H5803" s="19" t="s">
        <v>26679</v>
      </c>
      <c r="I5803" s="19" t="s">
        <v>24598</v>
      </c>
      <c r="J5803" s="19" t="s">
        <v>18003</v>
      </c>
      <c r="K5803" s="19" t="str">
        <f>IF('Strutture ricettive (Query)'!$D5803='Strutture ricettive (Query)'!$E5803,'Strutture ricettive (Query)'!$D5803,'Strutture ricettive (Query)'!$D5803&amp;" "&amp;'Strutture ricettive (Query)'!$E5803)</f>
        <v xml:space="preserve">2 </v>
      </c>
    </row>
    <row r="5804" spans="1:11" x14ac:dyDescent="0.25">
      <c r="A5804" s="16" t="s">
        <v>19712</v>
      </c>
      <c r="B5804" s="17" t="s">
        <v>24024</v>
      </c>
      <c r="C5804" s="17" t="s">
        <v>28104</v>
      </c>
      <c r="D5804" s="17" t="s">
        <v>27086</v>
      </c>
      <c r="E5804" s="17"/>
      <c r="F5804" s="17" t="str">
        <f>'Strutture ricettive (Query)'!$C5804&amp;" "&amp;'Strutture ricettive (Query)'!$K5804</f>
        <v xml:space="preserve">Contrada Cugnolo  16 </v>
      </c>
      <c r="G5804" s="17" t="s">
        <v>17997</v>
      </c>
      <c r="H5804" s="17" t="s">
        <v>26679</v>
      </c>
      <c r="I5804" s="17" t="s">
        <v>18006</v>
      </c>
      <c r="J5804" s="17" t="s">
        <v>18007</v>
      </c>
      <c r="K5804" s="17" t="str">
        <f>IF('Strutture ricettive (Query)'!$D5804='Strutture ricettive (Query)'!$E5804,'Strutture ricettive (Query)'!$D5804,'Strutture ricettive (Query)'!$D5804&amp;" "&amp;'Strutture ricettive (Query)'!$E5804)</f>
        <v xml:space="preserve">16 </v>
      </c>
    </row>
    <row r="5805" spans="1:11" x14ac:dyDescent="0.25">
      <c r="A5805" s="18" t="s">
        <v>19712</v>
      </c>
      <c r="B5805" s="19" t="s">
        <v>24025</v>
      </c>
      <c r="C5805" s="19" t="s">
        <v>28098</v>
      </c>
      <c r="D5805" s="19" t="s">
        <v>27029</v>
      </c>
      <c r="E5805" s="19"/>
      <c r="F5805" s="19" t="str">
        <f>'Strutture ricettive (Query)'!$C5805&amp;" "&amp;'Strutture ricettive (Query)'!$K5805</f>
        <v xml:space="preserve">Via Della Carriera  26 </v>
      </c>
      <c r="G5805" s="19" t="s">
        <v>17997</v>
      </c>
      <c r="H5805" s="19" t="s">
        <v>18099</v>
      </c>
      <c r="I5805" s="19" t="s">
        <v>24598</v>
      </c>
      <c r="J5805" s="19" t="s">
        <v>18010</v>
      </c>
      <c r="K5805" s="19" t="str">
        <f>IF('Strutture ricettive (Query)'!$D5805='Strutture ricettive (Query)'!$E5805,'Strutture ricettive (Query)'!$D5805,'Strutture ricettive (Query)'!$D5805&amp;" "&amp;'Strutture ricettive (Query)'!$E5805)</f>
        <v xml:space="preserve">26 </v>
      </c>
    </row>
    <row r="5806" spans="1:11" x14ac:dyDescent="0.25">
      <c r="A5806" s="16" t="s">
        <v>19709</v>
      </c>
      <c r="B5806" s="17" t="s">
        <v>24026</v>
      </c>
      <c r="C5806" s="17" t="s">
        <v>28096</v>
      </c>
      <c r="D5806" s="17" t="s">
        <v>26836</v>
      </c>
      <c r="E5806" s="17"/>
      <c r="F5806" s="17" t="str">
        <f>'Strutture ricettive (Query)'!$C5806&amp;" "&amp;'Strutture ricettive (Query)'!$K5806</f>
        <v xml:space="preserve">C.Da Lavandara  7 </v>
      </c>
      <c r="G5806" s="17" t="s">
        <v>17997</v>
      </c>
      <c r="H5806" s="17" t="s">
        <v>18099</v>
      </c>
      <c r="I5806" s="17" t="s">
        <v>24598</v>
      </c>
      <c r="J5806" s="17" t="s">
        <v>18013</v>
      </c>
      <c r="K5806" s="17" t="str">
        <f>IF('Strutture ricettive (Query)'!$D5806='Strutture ricettive (Query)'!$E5806,'Strutture ricettive (Query)'!$D5806,'Strutture ricettive (Query)'!$D5806&amp;" "&amp;'Strutture ricettive (Query)'!$E5806)</f>
        <v xml:space="preserve">7 </v>
      </c>
    </row>
    <row r="5807" spans="1:11" x14ac:dyDescent="0.25">
      <c r="A5807" s="18" t="s">
        <v>19712</v>
      </c>
      <c r="B5807" s="19" t="s">
        <v>24027</v>
      </c>
      <c r="C5807" s="19" t="s">
        <v>27518</v>
      </c>
      <c r="D5807" s="19" t="s">
        <v>26781</v>
      </c>
      <c r="E5807" s="19"/>
      <c r="F5807" s="19" t="str">
        <f>'Strutture ricettive (Query)'!$C5807&amp;" "&amp;'Strutture ricettive (Query)'!$K5807</f>
        <v xml:space="preserve">Piazza Del Popolo  9 </v>
      </c>
      <c r="G5807" s="19" t="s">
        <v>17997</v>
      </c>
      <c r="H5807" s="19" t="s">
        <v>18099</v>
      </c>
      <c r="I5807" s="19" t="s">
        <v>18016</v>
      </c>
      <c r="J5807" s="19" t="s">
        <v>18017</v>
      </c>
      <c r="K5807" s="19" t="str">
        <f>IF('Strutture ricettive (Query)'!$D5807='Strutture ricettive (Query)'!$E5807,'Strutture ricettive (Query)'!$D5807,'Strutture ricettive (Query)'!$D5807&amp;" "&amp;'Strutture ricettive (Query)'!$E5807)</f>
        <v xml:space="preserve">9 </v>
      </c>
    </row>
    <row r="5808" spans="1:11" x14ac:dyDescent="0.25">
      <c r="A5808" s="16" t="s">
        <v>19708</v>
      </c>
      <c r="B5808" s="17" t="s">
        <v>24028</v>
      </c>
      <c r="C5808" s="17" t="s">
        <v>28095</v>
      </c>
      <c r="D5808" s="17" t="s">
        <v>27096</v>
      </c>
      <c r="E5808" s="17"/>
      <c r="F5808" s="17" t="str">
        <f>'Strutture ricettive (Query)'!$C5808&amp;" "&amp;'Strutture ricettive (Query)'!$K5808</f>
        <v xml:space="preserve">Via Dell'Università  14 </v>
      </c>
      <c r="G5808" s="17" t="s">
        <v>17997</v>
      </c>
      <c r="H5808" s="17" t="s">
        <v>18099</v>
      </c>
      <c r="I5808" s="17" t="s">
        <v>24598</v>
      </c>
      <c r="J5808" s="17" t="s">
        <v>18020</v>
      </c>
      <c r="K5808" s="17" t="str">
        <f>IF('Strutture ricettive (Query)'!$D5808='Strutture ricettive (Query)'!$E5808,'Strutture ricettive (Query)'!$D5808,'Strutture ricettive (Query)'!$D5808&amp;" "&amp;'Strutture ricettive (Query)'!$E5808)</f>
        <v xml:space="preserve">14 </v>
      </c>
    </row>
    <row r="5809" spans="1:11" x14ac:dyDescent="0.25">
      <c r="A5809" s="18" t="s">
        <v>19708</v>
      </c>
      <c r="B5809" s="19" t="s">
        <v>24029</v>
      </c>
      <c r="C5809" s="19" t="s">
        <v>27666</v>
      </c>
      <c r="D5809" s="19" t="s">
        <v>26773</v>
      </c>
      <c r="E5809" s="19"/>
      <c r="F5809" s="19" t="str">
        <f>'Strutture ricettive (Query)'!$C5809&amp;" "&amp;'Strutture ricettive (Query)'!$K5809</f>
        <v xml:space="preserve">Corso Cavour  94 </v>
      </c>
      <c r="G5809" s="19" t="s">
        <v>17997</v>
      </c>
      <c r="H5809" s="19" t="s">
        <v>18099</v>
      </c>
      <c r="I5809" s="19" t="s">
        <v>18023</v>
      </c>
      <c r="J5809" s="19" t="s">
        <v>18024</v>
      </c>
      <c r="K5809" s="19" t="str">
        <f>IF('Strutture ricettive (Query)'!$D5809='Strutture ricettive (Query)'!$E5809,'Strutture ricettive (Query)'!$D5809,'Strutture ricettive (Query)'!$D5809&amp;" "&amp;'Strutture ricettive (Query)'!$E5809)</f>
        <v xml:space="preserve">94 </v>
      </c>
    </row>
    <row r="5810" spans="1:11" x14ac:dyDescent="0.25">
      <c r="A5810" s="16" t="s">
        <v>19709</v>
      </c>
      <c r="B5810" s="17" t="s">
        <v>24030</v>
      </c>
      <c r="C5810" s="17" t="s">
        <v>28094</v>
      </c>
      <c r="D5810" s="17" t="s">
        <v>27120</v>
      </c>
      <c r="E5810" s="17"/>
      <c r="F5810" s="17" t="str">
        <f>'Strutture ricettive (Query)'!$C5810&amp;" "&amp;'Strutture ricettive (Query)'!$K5810</f>
        <v xml:space="preserve">Contrada San Girolamo  121 </v>
      </c>
      <c r="G5810" s="17" t="s">
        <v>17997</v>
      </c>
      <c r="H5810" s="17" t="s">
        <v>18099</v>
      </c>
      <c r="I5810" s="17" t="s">
        <v>24598</v>
      </c>
      <c r="J5810" s="17" t="s">
        <v>24598</v>
      </c>
      <c r="K5810" s="17" t="str">
        <f>IF('Strutture ricettive (Query)'!$D5810='Strutture ricettive (Query)'!$E5810,'Strutture ricettive (Query)'!$D5810,'Strutture ricettive (Query)'!$D5810&amp;" "&amp;'Strutture ricettive (Query)'!$E5810)</f>
        <v xml:space="preserve">121 </v>
      </c>
    </row>
    <row r="5811" spans="1:11" x14ac:dyDescent="0.25">
      <c r="A5811" s="18" t="s">
        <v>19709</v>
      </c>
      <c r="B5811" s="19" t="s">
        <v>24031</v>
      </c>
      <c r="C5811" s="19" t="s">
        <v>28093</v>
      </c>
      <c r="D5811" s="19" t="s">
        <v>26942</v>
      </c>
      <c r="E5811" s="19"/>
      <c r="F5811" s="19" t="str">
        <f>'Strutture ricettive (Query)'!$C5811&amp;" "&amp;'Strutture ricettive (Query)'!$K5811</f>
        <v xml:space="preserve">Contrada Ete  41 </v>
      </c>
      <c r="G5811" s="19" t="s">
        <v>17997</v>
      </c>
      <c r="H5811" s="19" t="s">
        <v>18099</v>
      </c>
      <c r="I5811" s="19" t="s">
        <v>18029</v>
      </c>
      <c r="J5811" s="19" t="s">
        <v>18030</v>
      </c>
      <c r="K5811" s="19" t="str">
        <f>IF('Strutture ricettive (Query)'!$D5811='Strutture ricettive (Query)'!$E5811,'Strutture ricettive (Query)'!$D5811,'Strutture ricettive (Query)'!$D5811&amp;" "&amp;'Strutture ricettive (Query)'!$E5811)</f>
        <v xml:space="preserve">41 </v>
      </c>
    </row>
    <row r="5812" spans="1:11" x14ac:dyDescent="0.25">
      <c r="A5812" s="16" t="s">
        <v>19709</v>
      </c>
      <c r="B5812" s="17" t="s">
        <v>21361</v>
      </c>
      <c r="C5812" s="17" t="s">
        <v>28092</v>
      </c>
      <c r="D5812" s="17" t="s">
        <v>26997</v>
      </c>
      <c r="E5812" s="17"/>
      <c r="F5812" s="17" t="str">
        <f>'Strutture ricettive (Query)'!$C5812&amp;" "&amp;'Strutture ricettive (Query)'!$K5812</f>
        <v xml:space="preserve">C.Da Monterosato  3 </v>
      </c>
      <c r="G5812" s="17" t="s">
        <v>17997</v>
      </c>
      <c r="H5812" s="17" t="s">
        <v>18099</v>
      </c>
      <c r="I5812" s="17" t="s">
        <v>24598</v>
      </c>
      <c r="J5812" s="17" t="s">
        <v>24598</v>
      </c>
      <c r="K5812" s="17" t="str">
        <f>IF('Strutture ricettive (Query)'!$D5812='Strutture ricettive (Query)'!$E5812,'Strutture ricettive (Query)'!$D5812,'Strutture ricettive (Query)'!$D5812&amp;" "&amp;'Strutture ricettive (Query)'!$E5812)</f>
        <v xml:space="preserve">3 </v>
      </c>
    </row>
    <row r="5813" spans="1:11" x14ac:dyDescent="0.25">
      <c r="A5813" s="18" t="s">
        <v>19709</v>
      </c>
      <c r="B5813" s="19" t="s">
        <v>24032</v>
      </c>
      <c r="C5813" s="19" t="s">
        <v>28091</v>
      </c>
      <c r="D5813" s="19" t="s">
        <v>27115</v>
      </c>
      <c r="E5813" s="19"/>
      <c r="F5813" s="19" t="str">
        <f>'Strutture ricettive (Query)'!$C5813&amp;" "&amp;'Strutture ricettive (Query)'!$K5813</f>
        <v xml:space="preserve">Contrada Montone  124 </v>
      </c>
      <c r="G5813" s="19" t="s">
        <v>17997</v>
      </c>
      <c r="H5813" s="19" t="s">
        <v>18099</v>
      </c>
      <c r="I5813" s="19" t="s">
        <v>18034</v>
      </c>
      <c r="J5813" s="19" t="s">
        <v>18035</v>
      </c>
      <c r="K5813" s="19" t="str">
        <f>IF('Strutture ricettive (Query)'!$D5813='Strutture ricettive (Query)'!$E5813,'Strutture ricettive (Query)'!$D5813,'Strutture ricettive (Query)'!$D5813&amp;" "&amp;'Strutture ricettive (Query)'!$E5813)</f>
        <v xml:space="preserve">124 </v>
      </c>
    </row>
    <row r="5814" spans="1:11" x14ac:dyDescent="0.25">
      <c r="A5814" s="16" t="s">
        <v>19709</v>
      </c>
      <c r="B5814" s="17" t="s">
        <v>22028</v>
      </c>
      <c r="C5814" s="17" t="s">
        <v>24598</v>
      </c>
      <c r="D5814" s="17"/>
      <c r="E5814" s="17"/>
      <c r="F5814" s="17" t="str">
        <f>'Strutture ricettive (Query)'!$C5814&amp;" "&amp;'Strutture ricettive (Query)'!$K5814</f>
        <v>dato mancante 0</v>
      </c>
      <c r="G5814" s="17" t="s">
        <v>17997</v>
      </c>
      <c r="H5814" s="17" t="s">
        <v>18099</v>
      </c>
      <c r="I5814" s="17" t="s">
        <v>18036</v>
      </c>
      <c r="J5814" s="17" t="s">
        <v>18037</v>
      </c>
      <c r="K5814" s="17">
        <f>IF('Strutture ricettive (Query)'!$D5814='Strutture ricettive (Query)'!$E5814,'Strutture ricettive (Query)'!$D5814,'Strutture ricettive (Query)'!$D5814&amp;" "&amp;'Strutture ricettive (Query)'!$E5814)</f>
        <v>0</v>
      </c>
    </row>
    <row r="5815" spans="1:11" x14ac:dyDescent="0.25">
      <c r="A5815" s="18" t="s">
        <v>19708</v>
      </c>
      <c r="B5815" s="19" t="s">
        <v>25836</v>
      </c>
      <c r="C5815" s="19" t="s">
        <v>24598</v>
      </c>
      <c r="D5815" s="19"/>
      <c r="E5815" s="19"/>
      <c r="F5815" s="19" t="str">
        <f>'Strutture ricettive (Query)'!$C5815&amp;" "&amp;'Strutture ricettive (Query)'!$K5815</f>
        <v>dato mancante 0</v>
      </c>
      <c r="G5815" s="19" t="s">
        <v>17997</v>
      </c>
      <c r="H5815" s="19" t="s">
        <v>18099</v>
      </c>
      <c r="I5815" s="19" t="s">
        <v>18039</v>
      </c>
      <c r="J5815" s="19" t="s">
        <v>18040</v>
      </c>
      <c r="K5815" s="19">
        <f>IF('Strutture ricettive (Query)'!$D5815='Strutture ricettive (Query)'!$E5815,'Strutture ricettive (Query)'!$D5815,'Strutture ricettive (Query)'!$D5815&amp;" "&amp;'Strutture ricettive (Query)'!$E5815)</f>
        <v>0</v>
      </c>
    </row>
    <row r="5816" spans="1:11" x14ac:dyDescent="0.25">
      <c r="A5816" s="16" t="s">
        <v>19708</v>
      </c>
      <c r="B5816" s="17" t="s">
        <v>24033</v>
      </c>
      <c r="C5816" s="17" t="s">
        <v>27562</v>
      </c>
      <c r="D5816" s="17" t="s">
        <v>27633</v>
      </c>
      <c r="E5816" s="17"/>
      <c r="F5816" s="17" t="str">
        <f>'Strutture ricettive (Query)'!$C5816&amp;" "&amp;'Strutture ricettive (Query)'!$K5816</f>
        <v xml:space="preserve">Via Nazionale  129 </v>
      </c>
      <c r="G5816" s="17" t="s">
        <v>17997</v>
      </c>
      <c r="H5816" s="17" t="s">
        <v>18099</v>
      </c>
      <c r="I5816" s="17" t="s">
        <v>24598</v>
      </c>
      <c r="J5816" s="17" t="s">
        <v>18043</v>
      </c>
      <c r="K5816" s="17" t="str">
        <f>IF('Strutture ricettive (Query)'!$D5816='Strutture ricettive (Query)'!$E5816,'Strutture ricettive (Query)'!$D5816,'Strutture ricettive (Query)'!$D5816&amp;" "&amp;'Strutture ricettive (Query)'!$E5816)</f>
        <v xml:space="preserve">129 </v>
      </c>
    </row>
    <row r="5817" spans="1:11" x14ac:dyDescent="0.25">
      <c r="A5817" s="18" t="s">
        <v>19709</v>
      </c>
      <c r="B5817" s="19" t="s">
        <v>24034</v>
      </c>
      <c r="C5817" s="19" t="s">
        <v>28131</v>
      </c>
      <c r="D5817" s="19" t="s">
        <v>27118</v>
      </c>
      <c r="E5817" s="19"/>
      <c r="F5817" s="19" t="str">
        <f>'Strutture ricettive (Query)'!$C5817&amp;" "&amp;'Strutture ricettive (Query)'!$K5817</f>
        <v xml:space="preserve">Via San Girolamo  122 </v>
      </c>
      <c r="G5817" s="19" t="s">
        <v>17997</v>
      </c>
      <c r="H5817" s="19" t="s">
        <v>18099</v>
      </c>
      <c r="I5817" s="19" t="s">
        <v>18046</v>
      </c>
      <c r="J5817" s="19" t="s">
        <v>18047</v>
      </c>
      <c r="K5817" s="19" t="str">
        <f>IF('Strutture ricettive (Query)'!$D5817='Strutture ricettive (Query)'!$E5817,'Strutture ricettive (Query)'!$D5817,'Strutture ricettive (Query)'!$D5817&amp;" "&amp;'Strutture ricettive (Query)'!$E5817)</f>
        <v xml:space="preserve">122 </v>
      </c>
    </row>
    <row r="5818" spans="1:11" x14ac:dyDescent="0.25">
      <c r="A5818" s="16" t="s">
        <v>19723</v>
      </c>
      <c r="B5818" s="17" t="s">
        <v>24035</v>
      </c>
      <c r="C5818" s="17" t="s">
        <v>28173</v>
      </c>
      <c r="D5818" s="17" t="s">
        <v>26951</v>
      </c>
      <c r="E5818" s="17"/>
      <c r="F5818" s="17" t="str">
        <f>'Strutture ricettive (Query)'!$C5818&amp;" "&amp;'Strutture ricettive (Query)'!$K5818</f>
        <v xml:space="preserve">Via Delle Scienze  4 </v>
      </c>
      <c r="G5818" s="17" t="s">
        <v>17997</v>
      </c>
      <c r="H5818" s="17" t="s">
        <v>26680</v>
      </c>
      <c r="I5818" s="17" t="s">
        <v>18051</v>
      </c>
      <c r="J5818" s="17" t="s">
        <v>18052</v>
      </c>
      <c r="K5818" s="17" t="str">
        <f>IF('Strutture ricettive (Query)'!$D5818='Strutture ricettive (Query)'!$E5818,'Strutture ricettive (Query)'!$D5818,'Strutture ricettive (Query)'!$D5818&amp;" "&amp;'Strutture ricettive (Query)'!$E5818)</f>
        <v xml:space="preserve">4 </v>
      </c>
    </row>
    <row r="5819" spans="1:11" x14ac:dyDescent="0.25">
      <c r="A5819" s="18" t="s">
        <v>19725</v>
      </c>
      <c r="B5819" s="19" t="s">
        <v>24036</v>
      </c>
      <c r="C5819" s="19" t="s">
        <v>18054</v>
      </c>
      <c r="D5819" s="19"/>
      <c r="E5819" s="19"/>
      <c r="F5819" s="19" t="str">
        <f>'Strutture ricettive (Query)'!$C5819&amp;" "&amp;'Strutture ricettive (Query)'!$K5819</f>
        <v>Usodimare (Lungomare Fermano) S/N 0</v>
      </c>
      <c r="G5819" s="19" t="s">
        <v>17997</v>
      </c>
      <c r="H5819" s="19" t="s">
        <v>26681</v>
      </c>
      <c r="I5819" s="19" t="s">
        <v>18056</v>
      </c>
      <c r="J5819" s="19" t="s">
        <v>18057</v>
      </c>
      <c r="K5819" s="19">
        <f>IF('Strutture ricettive (Query)'!$D5819='Strutture ricettive (Query)'!$E5819,'Strutture ricettive (Query)'!$D5819,'Strutture ricettive (Query)'!$D5819&amp;" "&amp;'Strutture ricettive (Query)'!$E5819)</f>
        <v>0</v>
      </c>
    </row>
    <row r="5820" spans="1:11" x14ac:dyDescent="0.25">
      <c r="A5820" s="16" t="s">
        <v>19725</v>
      </c>
      <c r="B5820" s="17" t="s">
        <v>25837</v>
      </c>
      <c r="C5820" s="17" t="s">
        <v>24598</v>
      </c>
      <c r="D5820" s="17"/>
      <c r="E5820" s="17"/>
      <c r="F5820" s="17" t="str">
        <f>'Strutture ricettive (Query)'!$C5820&amp;" "&amp;'Strutture ricettive (Query)'!$K5820</f>
        <v>dato mancante 0</v>
      </c>
      <c r="G5820" s="17" t="s">
        <v>17997</v>
      </c>
      <c r="H5820" s="17" t="s">
        <v>26682</v>
      </c>
      <c r="I5820" s="17" t="s">
        <v>18060</v>
      </c>
      <c r="J5820" s="17" t="s">
        <v>18061</v>
      </c>
      <c r="K5820" s="17">
        <f>IF('Strutture ricettive (Query)'!$D5820='Strutture ricettive (Query)'!$E5820,'Strutture ricettive (Query)'!$D5820,'Strutture ricettive (Query)'!$D5820&amp;" "&amp;'Strutture ricettive (Query)'!$E5820)</f>
        <v>0</v>
      </c>
    </row>
    <row r="5821" spans="1:11" x14ac:dyDescent="0.25">
      <c r="A5821" s="18" t="s">
        <v>19709</v>
      </c>
      <c r="B5821" s="19" t="s">
        <v>24037</v>
      </c>
      <c r="C5821" s="19" t="s">
        <v>28172</v>
      </c>
      <c r="D5821" s="19" t="s">
        <v>26836</v>
      </c>
      <c r="E5821" s="19"/>
      <c r="F5821" s="19" t="str">
        <f>'Strutture ricettive (Query)'!$C5821&amp;" "&amp;'Strutture ricettive (Query)'!$K5821</f>
        <v xml:space="preserve">Contrada Camera Di Torre  7 </v>
      </c>
      <c r="G5821" s="19" t="s">
        <v>17997</v>
      </c>
      <c r="H5821" s="19" t="s">
        <v>18099</v>
      </c>
      <c r="I5821" s="19" t="s">
        <v>18064</v>
      </c>
      <c r="J5821" s="19" t="s">
        <v>18065</v>
      </c>
      <c r="K5821" s="19" t="str">
        <f>IF('Strutture ricettive (Query)'!$D5821='Strutture ricettive (Query)'!$E5821,'Strutture ricettive (Query)'!$D5821,'Strutture ricettive (Query)'!$D5821&amp;" "&amp;'Strutture ricettive (Query)'!$E5821)</f>
        <v xml:space="preserve">7 </v>
      </c>
    </row>
    <row r="5822" spans="1:11" x14ac:dyDescent="0.25">
      <c r="A5822" s="16" t="s">
        <v>19709</v>
      </c>
      <c r="B5822" s="17" t="s">
        <v>24038</v>
      </c>
      <c r="C5822" s="17" t="s">
        <v>28171</v>
      </c>
      <c r="D5822" s="17" t="s">
        <v>27132</v>
      </c>
      <c r="E5822" s="17"/>
      <c r="F5822" s="17" t="str">
        <f>'Strutture ricettive (Query)'!$C5822&amp;" "&amp;'Strutture ricettive (Query)'!$K5822</f>
        <v xml:space="preserve">C.Da Girola  11 </v>
      </c>
      <c r="G5822" s="17" t="s">
        <v>17997</v>
      </c>
      <c r="H5822" s="17" t="s">
        <v>18099</v>
      </c>
      <c r="I5822" s="17" t="s">
        <v>18068</v>
      </c>
      <c r="J5822" s="17" t="s">
        <v>18069</v>
      </c>
      <c r="K5822" s="17" t="str">
        <f>IF('Strutture ricettive (Query)'!$D5822='Strutture ricettive (Query)'!$E5822,'Strutture ricettive (Query)'!$D5822,'Strutture ricettive (Query)'!$D5822&amp;" "&amp;'Strutture ricettive (Query)'!$E5822)</f>
        <v xml:space="preserve">11 </v>
      </c>
    </row>
    <row r="5823" spans="1:11" x14ac:dyDescent="0.25">
      <c r="A5823" s="18" t="s">
        <v>19709</v>
      </c>
      <c r="B5823" s="19" t="s">
        <v>24039</v>
      </c>
      <c r="C5823" s="19" t="s">
        <v>28170</v>
      </c>
      <c r="D5823" s="19" t="s">
        <v>26991</v>
      </c>
      <c r="E5823" s="19"/>
      <c r="F5823" s="19" t="str">
        <f>'Strutture ricettive (Query)'!$C5823&amp;" "&amp;'Strutture ricettive (Query)'!$K5823</f>
        <v xml:space="preserve">Contrada Cantagallo  30 </v>
      </c>
      <c r="G5823" s="19" t="s">
        <v>17997</v>
      </c>
      <c r="H5823" s="19" t="s">
        <v>18099</v>
      </c>
      <c r="I5823" s="19" t="s">
        <v>24598</v>
      </c>
      <c r="J5823" s="19" t="s">
        <v>24598</v>
      </c>
      <c r="K5823" s="19" t="str">
        <f>IF('Strutture ricettive (Query)'!$D5823='Strutture ricettive (Query)'!$E5823,'Strutture ricettive (Query)'!$D5823,'Strutture ricettive (Query)'!$D5823&amp;" "&amp;'Strutture ricettive (Query)'!$E5823)</f>
        <v xml:space="preserve">30 </v>
      </c>
    </row>
    <row r="5824" spans="1:11" x14ac:dyDescent="0.25">
      <c r="A5824" s="16" t="s">
        <v>19709</v>
      </c>
      <c r="B5824" s="17" t="s">
        <v>24040</v>
      </c>
      <c r="C5824" s="17" t="s">
        <v>27464</v>
      </c>
      <c r="D5824" s="17" t="s">
        <v>27023</v>
      </c>
      <c r="E5824" s="17"/>
      <c r="F5824" s="17" t="str">
        <f>'Strutture ricettive (Query)'!$C5824&amp;" "&amp;'Strutture ricettive (Query)'!$K5824</f>
        <v xml:space="preserve">Contrada Abbadetta  27 </v>
      </c>
      <c r="G5824" s="17" t="s">
        <v>17997</v>
      </c>
      <c r="H5824" s="17" t="s">
        <v>18099</v>
      </c>
      <c r="I5824" s="17" t="s">
        <v>18074</v>
      </c>
      <c r="J5824" s="17" t="s">
        <v>18075</v>
      </c>
      <c r="K5824" s="17" t="str">
        <f>IF('Strutture ricettive (Query)'!$D5824='Strutture ricettive (Query)'!$E5824,'Strutture ricettive (Query)'!$D5824,'Strutture ricettive (Query)'!$D5824&amp;" "&amp;'Strutture ricettive (Query)'!$E5824)</f>
        <v xml:space="preserve">27 </v>
      </c>
    </row>
    <row r="5825" spans="1:11" x14ac:dyDescent="0.25">
      <c r="A5825" s="18" t="s">
        <v>19709</v>
      </c>
      <c r="B5825" s="19" t="s">
        <v>24041</v>
      </c>
      <c r="C5825" s="19" t="s">
        <v>28133</v>
      </c>
      <c r="D5825" s="19" t="s">
        <v>26836</v>
      </c>
      <c r="E5825" s="19"/>
      <c r="F5825" s="19" t="str">
        <f>'Strutture ricettive (Query)'!$C5825&amp;" "&amp;'Strutture ricettive (Query)'!$K5825</f>
        <v xml:space="preserve">Contrada San Biagio  7 </v>
      </c>
      <c r="G5825" s="19" t="s">
        <v>17997</v>
      </c>
      <c r="H5825" s="19" t="s">
        <v>18099</v>
      </c>
      <c r="I5825" s="19" t="s">
        <v>24598</v>
      </c>
      <c r="J5825" s="19" t="s">
        <v>18078</v>
      </c>
      <c r="K5825" s="19" t="str">
        <f>IF('Strutture ricettive (Query)'!$D5825='Strutture ricettive (Query)'!$E5825,'Strutture ricettive (Query)'!$D5825,'Strutture ricettive (Query)'!$D5825&amp;" "&amp;'Strutture ricettive (Query)'!$E5825)</f>
        <v xml:space="preserve">7 </v>
      </c>
    </row>
    <row r="5826" spans="1:11" x14ac:dyDescent="0.25">
      <c r="A5826" s="16" t="s">
        <v>19708</v>
      </c>
      <c r="B5826" s="17" t="s">
        <v>24042</v>
      </c>
      <c r="C5826" s="17" t="s">
        <v>26838</v>
      </c>
      <c r="D5826" s="17" t="s">
        <v>27064</v>
      </c>
      <c r="E5826" s="17"/>
      <c r="F5826" s="17" t="str">
        <f>'Strutture ricettive (Query)'!$C5826&amp;" "&amp;'Strutture ricettive (Query)'!$K5826</f>
        <v xml:space="preserve">Via Nazario Sauro  2 </v>
      </c>
      <c r="G5826" s="17" t="s">
        <v>17997</v>
      </c>
      <c r="H5826" s="17" t="s">
        <v>18099</v>
      </c>
      <c r="I5826" s="17" t="s">
        <v>18081</v>
      </c>
      <c r="J5826" s="17" t="s">
        <v>18082</v>
      </c>
      <c r="K5826" s="17" t="str">
        <f>IF('Strutture ricettive (Query)'!$D5826='Strutture ricettive (Query)'!$E5826,'Strutture ricettive (Query)'!$D5826,'Strutture ricettive (Query)'!$D5826&amp;" "&amp;'Strutture ricettive (Query)'!$E5826)</f>
        <v xml:space="preserve">2 </v>
      </c>
    </row>
    <row r="5827" spans="1:11" x14ac:dyDescent="0.25">
      <c r="A5827" s="18" t="s">
        <v>19708</v>
      </c>
      <c r="B5827" s="19" t="s">
        <v>24043</v>
      </c>
      <c r="C5827" s="19" t="s">
        <v>28169</v>
      </c>
      <c r="D5827" s="19" t="s">
        <v>27152</v>
      </c>
      <c r="E5827" s="19"/>
      <c r="F5827" s="19" t="str">
        <f>'Strutture ricettive (Query)'!$C5827&amp;" "&amp;'Strutture ricettive (Query)'!$K5827</f>
        <v xml:space="preserve">Largo Evangelista   1 </v>
      </c>
      <c r="G5827" s="19" t="s">
        <v>17997</v>
      </c>
      <c r="H5827" s="19" t="s">
        <v>18099</v>
      </c>
      <c r="I5827" s="19" t="s">
        <v>18085</v>
      </c>
      <c r="J5827" s="19" t="s">
        <v>18086</v>
      </c>
      <c r="K5827" s="19" t="str">
        <f>IF('Strutture ricettive (Query)'!$D5827='Strutture ricettive (Query)'!$E5827,'Strutture ricettive (Query)'!$D5827,'Strutture ricettive (Query)'!$D5827&amp;" "&amp;'Strutture ricettive (Query)'!$E5827)</f>
        <v xml:space="preserve">1 </v>
      </c>
    </row>
    <row r="5828" spans="1:11" x14ac:dyDescent="0.25">
      <c r="A5828" s="16" t="s">
        <v>19730</v>
      </c>
      <c r="B5828" s="17" t="s">
        <v>25838</v>
      </c>
      <c r="C5828" s="17" t="s">
        <v>24598</v>
      </c>
      <c r="D5828" s="17"/>
      <c r="E5828" s="17"/>
      <c r="F5828" s="17" t="str">
        <f>'Strutture ricettive (Query)'!$C5828&amp;" "&amp;'Strutture ricettive (Query)'!$K5828</f>
        <v>dato mancante 0</v>
      </c>
      <c r="G5828" s="17" t="s">
        <v>17997</v>
      </c>
      <c r="H5828" s="17" t="s">
        <v>18099</v>
      </c>
      <c r="I5828" s="17" t="s">
        <v>24598</v>
      </c>
      <c r="J5828" s="17" t="s">
        <v>24598</v>
      </c>
      <c r="K5828" s="17">
        <f>IF('Strutture ricettive (Query)'!$D5828='Strutture ricettive (Query)'!$E5828,'Strutture ricettive (Query)'!$D5828,'Strutture ricettive (Query)'!$D5828&amp;" "&amp;'Strutture ricettive (Query)'!$E5828)</f>
        <v>0</v>
      </c>
    </row>
    <row r="5829" spans="1:11" x14ac:dyDescent="0.25">
      <c r="A5829" s="18" t="s">
        <v>19725</v>
      </c>
      <c r="B5829" s="19" t="s">
        <v>22235</v>
      </c>
      <c r="C5829" s="19" t="s">
        <v>28168</v>
      </c>
      <c r="D5829" s="19" t="s">
        <v>27152</v>
      </c>
      <c r="E5829" s="19"/>
      <c r="F5829" s="19" t="str">
        <f>'Strutture ricettive (Query)'!$C5829&amp;" "&amp;'Strutture ricettive (Query)'!$K5829</f>
        <v xml:space="preserve">Contrada Marina Palmense  1 </v>
      </c>
      <c r="G5829" s="19" t="s">
        <v>17997</v>
      </c>
      <c r="H5829" s="19" t="s">
        <v>18099</v>
      </c>
      <c r="I5829" s="19" t="s">
        <v>18108</v>
      </c>
      <c r="J5829" s="19" t="s">
        <v>18109</v>
      </c>
      <c r="K5829" s="19" t="str">
        <f>IF('Strutture ricettive (Query)'!$D5829='Strutture ricettive (Query)'!$E5829,'Strutture ricettive (Query)'!$D5829,'Strutture ricettive (Query)'!$D5829&amp;" "&amp;'Strutture ricettive (Query)'!$E5829)</f>
        <v xml:space="preserve">1 </v>
      </c>
    </row>
    <row r="5830" spans="1:11" x14ac:dyDescent="0.25">
      <c r="A5830" s="16" t="s">
        <v>19725</v>
      </c>
      <c r="B5830" s="17" t="s">
        <v>24058</v>
      </c>
      <c r="C5830" s="17" t="s">
        <v>28167</v>
      </c>
      <c r="D5830" s="17" t="s">
        <v>27037</v>
      </c>
      <c r="E5830" s="17"/>
      <c r="F5830" s="17" t="str">
        <f>'Strutture ricettive (Query)'!$C5830&amp;" "&amp;'Strutture ricettive (Query)'!$K5830</f>
        <v xml:space="preserve">Via Giovanni Campofiloni  24 </v>
      </c>
      <c r="G5830" s="17" t="s">
        <v>17997</v>
      </c>
      <c r="H5830" s="17" t="s">
        <v>18099</v>
      </c>
      <c r="I5830" s="17" t="s">
        <v>18112</v>
      </c>
      <c r="J5830" s="17" t="s">
        <v>18113</v>
      </c>
      <c r="K5830" s="17" t="str">
        <f>IF('Strutture ricettive (Query)'!$D5830='Strutture ricettive (Query)'!$E5830,'Strutture ricettive (Query)'!$D5830,'Strutture ricettive (Query)'!$D5830&amp;" "&amp;'Strutture ricettive (Query)'!$E5830)</f>
        <v xml:space="preserve">24 </v>
      </c>
    </row>
    <row r="5831" spans="1:11" x14ac:dyDescent="0.25">
      <c r="A5831" s="18" t="s">
        <v>19725</v>
      </c>
      <c r="B5831" s="19" t="s">
        <v>21740</v>
      </c>
      <c r="C5831" s="19" t="s">
        <v>24598</v>
      </c>
      <c r="D5831" s="19"/>
      <c r="E5831" s="19"/>
      <c r="F5831" s="19" t="str">
        <f>'Strutture ricettive (Query)'!$C5831&amp;" "&amp;'Strutture ricettive (Query)'!$K5831</f>
        <v>dato mancante 0</v>
      </c>
      <c r="G5831" s="19" t="s">
        <v>17997</v>
      </c>
      <c r="H5831" s="19" t="s">
        <v>18099</v>
      </c>
      <c r="I5831" s="19" t="s">
        <v>18114</v>
      </c>
      <c r="J5831" s="19" t="s">
        <v>18115</v>
      </c>
      <c r="K5831" s="19">
        <f>IF('Strutture ricettive (Query)'!$D5831='Strutture ricettive (Query)'!$E5831,'Strutture ricettive (Query)'!$D5831,'Strutture ricettive (Query)'!$D5831&amp;" "&amp;'Strutture ricettive (Query)'!$E5831)</f>
        <v>0</v>
      </c>
    </row>
    <row r="5832" spans="1:11" x14ac:dyDescent="0.25">
      <c r="A5832" s="16" t="s">
        <v>20630</v>
      </c>
      <c r="B5832" s="17" t="s">
        <v>24059</v>
      </c>
      <c r="C5832" s="17" t="s">
        <v>28166</v>
      </c>
      <c r="D5832" s="17" t="s">
        <v>26951</v>
      </c>
      <c r="E5832" s="17"/>
      <c r="F5832" s="17" t="str">
        <f>'Strutture ricettive (Query)'!$C5832&amp;" "&amp;'Strutture ricettive (Query)'!$K5832</f>
        <v xml:space="preserve">Via Lungomare Fermano   4 </v>
      </c>
      <c r="G5832" s="17" t="s">
        <v>17997</v>
      </c>
      <c r="H5832" s="17" t="s">
        <v>18099</v>
      </c>
      <c r="I5832" s="17" t="s">
        <v>18118</v>
      </c>
      <c r="J5832" s="17" t="s">
        <v>18119</v>
      </c>
      <c r="K5832" s="17" t="str">
        <f>IF('Strutture ricettive (Query)'!$D5832='Strutture ricettive (Query)'!$E5832,'Strutture ricettive (Query)'!$D5832,'Strutture ricettive (Query)'!$D5832&amp;" "&amp;'Strutture ricettive (Query)'!$E5832)</f>
        <v xml:space="preserve">4 </v>
      </c>
    </row>
    <row r="5833" spans="1:11" x14ac:dyDescent="0.25">
      <c r="A5833" s="18" t="s">
        <v>19725</v>
      </c>
      <c r="B5833" s="19" t="s">
        <v>24060</v>
      </c>
      <c r="C5833" s="19" t="s">
        <v>28132</v>
      </c>
      <c r="D5833" s="19" t="s">
        <v>28165</v>
      </c>
      <c r="E5833" s="19"/>
      <c r="F5833" s="19" t="str">
        <f>'Strutture ricettive (Query)'!$C5833&amp;" "&amp;'Strutture ricettive (Query)'!$K5833</f>
        <v xml:space="preserve">Via Ugo La Malfa  19A </v>
      </c>
      <c r="G5833" s="19" t="s">
        <v>17997</v>
      </c>
      <c r="H5833" s="19" t="s">
        <v>18099</v>
      </c>
      <c r="I5833" s="19" t="s">
        <v>18122</v>
      </c>
      <c r="J5833" s="19" t="s">
        <v>18123</v>
      </c>
      <c r="K5833" s="19" t="str">
        <f>IF('Strutture ricettive (Query)'!$D5833='Strutture ricettive (Query)'!$E5833,'Strutture ricettive (Query)'!$D5833,'Strutture ricettive (Query)'!$D5833&amp;" "&amp;'Strutture ricettive (Query)'!$E5833)</f>
        <v xml:space="preserve">19A </v>
      </c>
    </row>
    <row r="5834" spans="1:11" x14ac:dyDescent="0.25">
      <c r="A5834" s="16" t="s">
        <v>20630</v>
      </c>
      <c r="B5834" s="17" t="s">
        <v>24061</v>
      </c>
      <c r="C5834" s="17" t="s">
        <v>27160</v>
      </c>
      <c r="D5834" s="17" t="s">
        <v>27152</v>
      </c>
      <c r="E5834" s="17"/>
      <c r="F5834" s="17" t="str">
        <f>'Strutture ricettive (Query)'!$C5834&amp;" "&amp;'Strutture ricettive (Query)'!$K5834</f>
        <v xml:space="preserve">Via Lungomare Fermano  1 </v>
      </c>
      <c r="G5834" s="17" t="s">
        <v>17997</v>
      </c>
      <c r="H5834" s="17" t="s">
        <v>18099</v>
      </c>
      <c r="I5834" s="17" t="s">
        <v>18126</v>
      </c>
      <c r="J5834" s="17" t="s">
        <v>18127</v>
      </c>
      <c r="K5834" s="17" t="str">
        <f>IF('Strutture ricettive (Query)'!$D5834='Strutture ricettive (Query)'!$E5834,'Strutture ricettive (Query)'!$D5834,'Strutture ricettive (Query)'!$D5834&amp;" "&amp;'Strutture ricettive (Query)'!$E5834)</f>
        <v xml:space="preserve">1 </v>
      </c>
    </row>
    <row r="5835" spans="1:11" x14ac:dyDescent="0.25">
      <c r="A5835" s="18" t="s">
        <v>20630</v>
      </c>
      <c r="B5835" s="19" t="s">
        <v>24063</v>
      </c>
      <c r="C5835" s="19" t="s">
        <v>28132</v>
      </c>
      <c r="D5835" s="19" t="s">
        <v>27071</v>
      </c>
      <c r="E5835" s="19"/>
      <c r="F5835" s="19" t="str">
        <f>'Strutture ricettive (Query)'!$C5835&amp;" "&amp;'Strutture ricettive (Query)'!$K5835</f>
        <v xml:space="preserve">Via Ugo La Malfa  19 </v>
      </c>
      <c r="G5835" s="19" t="s">
        <v>17997</v>
      </c>
      <c r="H5835" s="19" t="s">
        <v>18099</v>
      </c>
      <c r="I5835" s="19" t="s">
        <v>18134</v>
      </c>
      <c r="J5835" s="19" t="s">
        <v>18135</v>
      </c>
      <c r="K5835" s="19" t="str">
        <f>IF('Strutture ricettive (Query)'!$D5835='Strutture ricettive (Query)'!$E5835,'Strutture ricettive (Query)'!$D5835,'Strutture ricettive (Query)'!$D5835&amp;" "&amp;'Strutture ricettive (Query)'!$E5835)</f>
        <v xml:space="preserve">19 </v>
      </c>
    </row>
    <row r="5836" spans="1:11" x14ac:dyDescent="0.25">
      <c r="A5836" s="16" t="s">
        <v>19725</v>
      </c>
      <c r="B5836" s="17" t="s">
        <v>24064</v>
      </c>
      <c r="C5836" s="17" t="s">
        <v>27160</v>
      </c>
      <c r="D5836" s="17" t="s">
        <v>27043</v>
      </c>
      <c r="E5836" s="17"/>
      <c r="F5836" s="17" t="str">
        <f>'Strutture ricettive (Query)'!$C5836&amp;" "&amp;'Strutture ricettive (Query)'!$K5836</f>
        <v xml:space="preserve">Via Lungomare Fermano  22 </v>
      </c>
      <c r="G5836" s="17" t="s">
        <v>17997</v>
      </c>
      <c r="H5836" s="17" t="s">
        <v>18099</v>
      </c>
      <c r="I5836" s="17" t="s">
        <v>24598</v>
      </c>
      <c r="J5836" s="17" t="s">
        <v>18138</v>
      </c>
      <c r="K5836" s="17" t="str">
        <f>IF('Strutture ricettive (Query)'!$D5836='Strutture ricettive (Query)'!$E5836,'Strutture ricettive (Query)'!$D5836,'Strutture ricettive (Query)'!$D5836&amp;" "&amp;'Strutture ricettive (Query)'!$E5836)</f>
        <v xml:space="preserve">22 </v>
      </c>
    </row>
    <row r="5837" spans="1:11" x14ac:dyDescent="0.25">
      <c r="A5837" s="18" t="s">
        <v>20630</v>
      </c>
      <c r="B5837" s="19" t="s">
        <v>24065</v>
      </c>
      <c r="C5837" s="19" t="s">
        <v>28167</v>
      </c>
      <c r="D5837" s="19" t="s">
        <v>27209</v>
      </c>
      <c r="E5837" s="19"/>
      <c r="F5837" s="19" t="str">
        <f>'Strutture ricettive (Query)'!$C5837&amp;" "&amp;'Strutture ricettive (Query)'!$K5837</f>
        <v xml:space="preserve">Via Giovanni Campofiloni  32 </v>
      </c>
      <c r="G5837" s="19" t="s">
        <v>17997</v>
      </c>
      <c r="H5837" s="19" t="s">
        <v>18099</v>
      </c>
      <c r="I5837" s="19" t="s">
        <v>18141</v>
      </c>
      <c r="J5837" s="19" t="s">
        <v>18142</v>
      </c>
      <c r="K5837" s="19" t="str">
        <f>IF('Strutture ricettive (Query)'!$D5837='Strutture ricettive (Query)'!$E5837,'Strutture ricettive (Query)'!$D5837,'Strutture ricettive (Query)'!$D5837&amp;" "&amp;'Strutture ricettive (Query)'!$E5837)</f>
        <v xml:space="preserve">32 </v>
      </c>
    </row>
    <row r="5838" spans="1:11" x14ac:dyDescent="0.25">
      <c r="A5838" s="16" t="s">
        <v>20630</v>
      </c>
      <c r="B5838" s="17" t="s">
        <v>19726</v>
      </c>
      <c r="C5838" s="17" t="s">
        <v>28174</v>
      </c>
      <c r="D5838" s="17" t="s">
        <v>27152</v>
      </c>
      <c r="E5838" s="17"/>
      <c r="F5838" s="17" t="str">
        <f>'Strutture ricettive (Query)'!$C5838&amp;" "&amp;'Strutture ricettive (Query)'!$K5838</f>
        <v xml:space="preserve">C.Da Marina Palmense  1 </v>
      </c>
      <c r="G5838" s="17" t="s">
        <v>17997</v>
      </c>
      <c r="H5838" s="17" t="s">
        <v>18099</v>
      </c>
      <c r="I5838" s="17" t="s">
        <v>18144</v>
      </c>
      <c r="J5838" s="17" t="s">
        <v>18145</v>
      </c>
      <c r="K5838" s="17" t="str">
        <f>IF('Strutture ricettive (Query)'!$D5838='Strutture ricettive (Query)'!$E5838,'Strutture ricettive (Query)'!$D5838,'Strutture ricettive (Query)'!$D5838&amp;" "&amp;'Strutture ricettive (Query)'!$E5838)</f>
        <v xml:space="preserve">1 </v>
      </c>
    </row>
    <row r="5839" spans="1:11" x14ac:dyDescent="0.25">
      <c r="A5839" s="18" t="s">
        <v>19725</v>
      </c>
      <c r="B5839" s="19" t="s">
        <v>24066</v>
      </c>
      <c r="C5839" s="19" t="s">
        <v>27160</v>
      </c>
      <c r="D5839" s="19" t="s">
        <v>26800</v>
      </c>
      <c r="E5839" s="19"/>
      <c r="F5839" s="19" t="str">
        <f>'Strutture ricettive (Query)'!$C5839&amp;" "&amp;'Strutture ricettive (Query)'!$K5839</f>
        <v xml:space="preserve">Via Lungomare Fermano  8 </v>
      </c>
      <c r="G5839" s="19" t="s">
        <v>17997</v>
      </c>
      <c r="H5839" s="19" t="s">
        <v>18099</v>
      </c>
      <c r="I5839" s="19" t="s">
        <v>18148</v>
      </c>
      <c r="J5839" s="19" t="s">
        <v>18149</v>
      </c>
      <c r="K5839" s="19" t="str">
        <f>IF('Strutture ricettive (Query)'!$D5839='Strutture ricettive (Query)'!$E5839,'Strutture ricettive (Query)'!$D5839,'Strutture ricettive (Query)'!$D5839&amp;" "&amp;'Strutture ricettive (Query)'!$E5839)</f>
        <v xml:space="preserve">8 </v>
      </c>
    </row>
    <row r="5840" spans="1:11" x14ac:dyDescent="0.25">
      <c r="A5840" s="16" t="s">
        <v>19718</v>
      </c>
      <c r="B5840" s="17" t="s">
        <v>24067</v>
      </c>
      <c r="C5840" s="17" t="s">
        <v>28184</v>
      </c>
      <c r="D5840" s="17" t="s">
        <v>26875</v>
      </c>
      <c r="E5840" s="17"/>
      <c r="F5840" s="17" t="str">
        <f>'Strutture ricettive (Query)'!$C5840&amp;" "&amp;'Strutture ricettive (Query)'!$K5840</f>
        <v xml:space="preserve">Contrada San Salvatore  6 </v>
      </c>
      <c r="G5840" s="17" t="s">
        <v>17997</v>
      </c>
      <c r="H5840" s="17" t="s">
        <v>18099</v>
      </c>
      <c r="I5840" s="17" t="s">
        <v>18152</v>
      </c>
      <c r="J5840" s="17" t="s">
        <v>18153</v>
      </c>
      <c r="K5840" s="17" t="str">
        <f>IF('Strutture ricettive (Query)'!$D5840='Strutture ricettive (Query)'!$E5840,'Strutture ricettive (Query)'!$D5840,'Strutture ricettive (Query)'!$D5840&amp;" "&amp;'Strutture ricettive (Query)'!$E5840)</f>
        <v xml:space="preserve">6 </v>
      </c>
    </row>
    <row r="5841" spans="1:11" x14ac:dyDescent="0.25">
      <c r="A5841" s="18" t="s">
        <v>19708</v>
      </c>
      <c r="B5841" s="19" t="s">
        <v>18154</v>
      </c>
      <c r="C5841" s="19" t="s">
        <v>28183</v>
      </c>
      <c r="D5841" s="19" t="s">
        <v>26885</v>
      </c>
      <c r="E5841" s="19"/>
      <c r="F5841" s="19" t="str">
        <f>'Strutture ricettive (Query)'!$C5841&amp;" "&amp;'Strutture ricettive (Query)'!$K5841</f>
        <v xml:space="preserve">Via Armando Diaz  58 </v>
      </c>
      <c r="G5841" s="19" t="s">
        <v>17997</v>
      </c>
      <c r="H5841" s="19" t="s">
        <v>18099</v>
      </c>
      <c r="I5841" s="19" t="s">
        <v>18156</v>
      </c>
      <c r="J5841" s="19" t="s">
        <v>18157</v>
      </c>
      <c r="K5841" s="19" t="str">
        <f>IF('Strutture ricettive (Query)'!$D5841='Strutture ricettive (Query)'!$E5841,'Strutture ricettive (Query)'!$D5841,'Strutture ricettive (Query)'!$D5841&amp;" "&amp;'Strutture ricettive (Query)'!$E5841)</f>
        <v xml:space="preserve">58 </v>
      </c>
    </row>
    <row r="5842" spans="1:11" x14ac:dyDescent="0.25">
      <c r="A5842" s="16" t="s">
        <v>19708</v>
      </c>
      <c r="B5842" s="17" t="s">
        <v>24068</v>
      </c>
      <c r="C5842" s="17" t="s">
        <v>28182</v>
      </c>
      <c r="D5842" s="17" t="s">
        <v>26792</v>
      </c>
      <c r="E5842" s="17"/>
      <c r="F5842" s="17" t="str">
        <f>'Strutture ricettive (Query)'!$C5842&amp;" "&amp;'Strutture ricettive (Query)'!$K5842</f>
        <v xml:space="preserve">Via Del Crocefisso  84 </v>
      </c>
      <c r="G5842" s="17" t="s">
        <v>17997</v>
      </c>
      <c r="H5842" s="17" t="s">
        <v>18099</v>
      </c>
      <c r="I5842" s="17" t="s">
        <v>24598</v>
      </c>
      <c r="J5842" s="17" t="s">
        <v>18160</v>
      </c>
      <c r="K5842" s="17" t="str">
        <f>IF('Strutture ricettive (Query)'!$D5842='Strutture ricettive (Query)'!$E5842,'Strutture ricettive (Query)'!$D5842,'Strutture ricettive (Query)'!$D5842&amp;" "&amp;'Strutture ricettive (Query)'!$E5842)</f>
        <v xml:space="preserve">84 </v>
      </c>
    </row>
    <row r="5843" spans="1:11" x14ac:dyDescent="0.25">
      <c r="A5843" s="18" t="s">
        <v>19708</v>
      </c>
      <c r="B5843" s="19" t="s">
        <v>24069</v>
      </c>
      <c r="C5843" s="19" t="s">
        <v>28181</v>
      </c>
      <c r="D5843" s="19" t="s">
        <v>27092</v>
      </c>
      <c r="E5843" s="19"/>
      <c r="F5843" s="19" t="str">
        <f>'Strutture ricettive (Query)'!$C5843&amp;" "&amp;'Strutture ricettive (Query)'!$K5843</f>
        <v xml:space="preserve">Via Antonio Perpenti  15 </v>
      </c>
      <c r="G5843" s="19" t="s">
        <v>17997</v>
      </c>
      <c r="H5843" s="19" t="s">
        <v>18099</v>
      </c>
      <c r="I5843" s="19" t="s">
        <v>24598</v>
      </c>
      <c r="J5843" s="19" t="s">
        <v>18163</v>
      </c>
      <c r="K5843" s="19" t="str">
        <f>IF('Strutture ricettive (Query)'!$D5843='Strutture ricettive (Query)'!$E5843,'Strutture ricettive (Query)'!$D5843,'Strutture ricettive (Query)'!$D5843&amp;" "&amp;'Strutture ricettive (Query)'!$E5843)</f>
        <v xml:space="preserve">15 </v>
      </c>
    </row>
    <row r="5844" spans="1:11" x14ac:dyDescent="0.25">
      <c r="A5844" s="16" t="s">
        <v>19708</v>
      </c>
      <c r="B5844" s="17" t="s">
        <v>24070</v>
      </c>
      <c r="C5844" s="17" t="s">
        <v>28136</v>
      </c>
      <c r="D5844" s="17" t="s">
        <v>27122</v>
      </c>
      <c r="E5844" s="17"/>
      <c r="F5844" s="17" t="str">
        <f>'Strutture ricettive (Query)'!$C5844&amp;" "&amp;'Strutture ricettive (Query)'!$K5844</f>
        <v xml:space="preserve">Contrada Camera Di Fermo  12 </v>
      </c>
      <c r="G5844" s="17" t="s">
        <v>17997</v>
      </c>
      <c r="H5844" s="17" t="s">
        <v>18099</v>
      </c>
      <c r="I5844" s="17" t="s">
        <v>24598</v>
      </c>
      <c r="J5844" s="17" t="s">
        <v>24598</v>
      </c>
      <c r="K5844" s="17" t="str">
        <f>IF('Strutture ricettive (Query)'!$D5844='Strutture ricettive (Query)'!$E5844,'Strutture ricettive (Query)'!$D5844,'Strutture ricettive (Query)'!$D5844&amp;" "&amp;'Strutture ricettive (Query)'!$E5844)</f>
        <v xml:space="preserve">12 </v>
      </c>
    </row>
    <row r="5845" spans="1:11" x14ac:dyDescent="0.25">
      <c r="A5845" s="18" t="s">
        <v>19708</v>
      </c>
      <c r="B5845" s="19" t="s">
        <v>25839</v>
      </c>
      <c r="C5845" s="19" t="s">
        <v>24598</v>
      </c>
      <c r="D5845" s="19"/>
      <c r="E5845" s="19"/>
      <c r="F5845" s="19" t="str">
        <f>'Strutture ricettive (Query)'!$C5845&amp;" "&amp;'Strutture ricettive (Query)'!$K5845</f>
        <v>dato mancante 0</v>
      </c>
      <c r="G5845" s="19" t="s">
        <v>17997</v>
      </c>
      <c r="H5845" s="19" t="s">
        <v>18099</v>
      </c>
      <c r="I5845" s="19" t="s">
        <v>24598</v>
      </c>
      <c r="J5845" s="19" t="s">
        <v>24598</v>
      </c>
      <c r="K5845" s="19">
        <f>IF('Strutture ricettive (Query)'!$D5845='Strutture ricettive (Query)'!$E5845,'Strutture ricettive (Query)'!$D5845,'Strutture ricettive (Query)'!$D5845&amp;" "&amp;'Strutture ricettive (Query)'!$E5845)</f>
        <v>0</v>
      </c>
    </row>
    <row r="5846" spans="1:11" x14ac:dyDescent="0.25">
      <c r="A5846" s="16" t="s">
        <v>19709</v>
      </c>
      <c r="B5846" s="17" t="s">
        <v>24072</v>
      </c>
      <c r="C5846" s="17" t="s">
        <v>28168</v>
      </c>
      <c r="D5846" s="17" t="s">
        <v>26948</v>
      </c>
      <c r="E5846" s="17"/>
      <c r="F5846" s="17" t="str">
        <f>'Strutture ricettive (Query)'!$C5846&amp;" "&amp;'Strutture ricettive (Query)'!$K5846</f>
        <v xml:space="preserve">Contrada Marina Palmense  40 </v>
      </c>
      <c r="G5846" s="17" t="s">
        <v>17997</v>
      </c>
      <c r="H5846" s="17" t="s">
        <v>18099</v>
      </c>
      <c r="I5846" s="17" t="s">
        <v>24598</v>
      </c>
      <c r="J5846" s="17" t="s">
        <v>18173</v>
      </c>
      <c r="K5846" s="17" t="str">
        <f>IF('Strutture ricettive (Query)'!$D5846='Strutture ricettive (Query)'!$E5846,'Strutture ricettive (Query)'!$D5846,'Strutture ricettive (Query)'!$D5846&amp;" "&amp;'Strutture ricettive (Query)'!$E5846)</f>
        <v xml:space="preserve">40 </v>
      </c>
    </row>
    <row r="5847" spans="1:11" x14ac:dyDescent="0.25">
      <c r="A5847" s="18" t="s">
        <v>19709</v>
      </c>
      <c r="B5847" s="19" t="s">
        <v>24073</v>
      </c>
      <c r="C5847" s="19" t="s">
        <v>28180</v>
      </c>
      <c r="D5847" s="19" t="s">
        <v>26781</v>
      </c>
      <c r="E5847" s="19"/>
      <c r="F5847" s="19" t="str">
        <f>'Strutture ricettive (Query)'!$C5847&amp;" "&amp;'Strutture ricettive (Query)'!$K5847</f>
        <v xml:space="preserve">C.Da Lavandara   9 </v>
      </c>
      <c r="G5847" s="19" t="s">
        <v>17997</v>
      </c>
      <c r="H5847" s="19" t="s">
        <v>18099</v>
      </c>
      <c r="I5847" s="19" t="s">
        <v>24598</v>
      </c>
      <c r="J5847" s="19" t="s">
        <v>24598</v>
      </c>
      <c r="K5847" s="19" t="str">
        <f>IF('Strutture ricettive (Query)'!$D5847='Strutture ricettive (Query)'!$E5847,'Strutture ricettive (Query)'!$D5847,'Strutture ricettive (Query)'!$D5847&amp;" "&amp;'Strutture ricettive (Query)'!$E5847)</f>
        <v xml:space="preserve">9 </v>
      </c>
    </row>
    <row r="5848" spans="1:11" x14ac:dyDescent="0.25">
      <c r="A5848" s="16" t="s">
        <v>19709</v>
      </c>
      <c r="B5848" s="17" t="s">
        <v>24074</v>
      </c>
      <c r="C5848" s="17" t="s">
        <v>28094</v>
      </c>
      <c r="D5848" s="17" t="s">
        <v>27152</v>
      </c>
      <c r="E5848" s="17"/>
      <c r="F5848" s="17" t="str">
        <f>'Strutture ricettive (Query)'!$C5848&amp;" "&amp;'Strutture ricettive (Query)'!$K5848</f>
        <v xml:space="preserve">Contrada San Girolamo  1 </v>
      </c>
      <c r="G5848" s="17" t="s">
        <v>17997</v>
      </c>
      <c r="H5848" s="17" t="s">
        <v>18099</v>
      </c>
      <c r="I5848" s="17" t="s">
        <v>24598</v>
      </c>
      <c r="J5848" s="17" t="s">
        <v>24598</v>
      </c>
      <c r="K5848" s="17" t="str">
        <f>IF('Strutture ricettive (Query)'!$D5848='Strutture ricettive (Query)'!$E5848,'Strutture ricettive (Query)'!$D5848,'Strutture ricettive (Query)'!$D5848&amp;" "&amp;'Strutture ricettive (Query)'!$E5848)</f>
        <v xml:space="preserve">1 </v>
      </c>
    </row>
    <row r="5849" spans="1:11" x14ac:dyDescent="0.25">
      <c r="A5849" s="18" t="s">
        <v>19709</v>
      </c>
      <c r="B5849" s="19" t="s">
        <v>24075</v>
      </c>
      <c r="C5849" s="19" t="s">
        <v>28136</v>
      </c>
      <c r="D5849" s="19" t="s">
        <v>27142</v>
      </c>
      <c r="E5849" s="19"/>
      <c r="F5849" s="19" t="str">
        <f>'Strutture ricettive (Query)'!$C5849&amp;" "&amp;'Strutture ricettive (Query)'!$K5849</f>
        <v xml:space="preserve">Contrada Camera Di Fermo  100 </v>
      </c>
      <c r="G5849" s="19" t="s">
        <v>17997</v>
      </c>
      <c r="H5849" s="19" t="s">
        <v>18099</v>
      </c>
      <c r="I5849" s="19" t="s">
        <v>18181</v>
      </c>
      <c r="J5849" s="19" t="s">
        <v>18182</v>
      </c>
      <c r="K5849" s="19" t="str">
        <f>IF('Strutture ricettive (Query)'!$D5849='Strutture ricettive (Query)'!$E5849,'Strutture ricettive (Query)'!$D5849,'Strutture ricettive (Query)'!$D5849&amp;" "&amp;'Strutture ricettive (Query)'!$E5849)</f>
        <v xml:space="preserve">100 </v>
      </c>
    </row>
    <row r="5850" spans="1:11" x14ac:dyDescent="0.25">
      <c r="A5850" s="16" t="s">
        <v>19704</v>
      </c>
      <c r="B5850" s="17" t="s">
        <v>21954</v>
      </c>
      <c r="C5850" s="17" t="s">
        <v>28170</v>
      </c>
      <c r="D5850" s="17" t="s">
        <v>27086</v>
      </c>
      <c r="E5850" s="17"/>
      <c r="F5850" s="17" t="str">
        <f>'Strutture ricettive (Query)'!$C5850&amp;" "&amp;'Strutture ricettive (Query)'!$K5850</f>
        <v xml:space="preserve">Contrada Cantagallo  16 </v>
      </c>
      <c r="G5850" s="17" t="s">
        <v>17997</v>
      </c>
      <c r="H5850" s="17" t="s">
        <v>18099</v>
      </c>
      <c r="I5850" s="17" t="s">
        <v>24598</v>
      </c>
      <c r="J5850" s="17" t="s">
        <v>24598</v>
      </c>
      <c r="K5850" s="17" t="str">
        <f>IF('Strutture ricettive (Query)'!$D5850='Strutture ricettive (Query)'!$E5850,'Strutture ricettive (Query)'!$D5850,'Strutture ricettive (Query)'!$D5850&amp;" "&amp;'Strutture ricettive (Query)'!$E5850)</f>
        <v xml:space="preserve">16 </v>
      </c>
    </row>
    <row r="5851" spans="1:11" x14ac:dyDescent="0.25">
      <c r="A5851" s="18" t="s">
        <v>19707</v>
      </c>
      <c r="B5851" s="19" t="s">
        <v>21566</v>
      </c>
      <c r="C5851" s="19" t="s">
        <v>28179</v>
      </c>
      <c r="D5851" s="19" t="s">
        <v>26997</v>
      </c>
      <c r="E5851" s="19"/>
      <c r="F5851" s="19" t="str">
        <f>'Strutture ricettive (Query)'!$C5851&amp;" "&amp;'Strutture ricettive (Query)'!$K5851</f>
        <v xml:space="preserve">Viale Enea Silvio Piccolomini  3 </v>
      </c>
      <c r="G5851" s="19" t="s">
        <v>17997</v>
      </c>
      <c r="H5851" s="19" t="s">
        <v>18099</v>
      </c>
      <c r="I5851" s="19" t="s">
        <v>11550</v>
      </c>
      <c r="J5851" s="19" t="s">
        <v>18185</v>
      </c>
      <c r="K5851" s="19" t="str">
        <f>IF('Strutture ricettive (Query)'!$D5851='Strutture ricettive (Query)'!$E5851,'Strutture ricettive (Query)'!$D5851,'Strutture ricettive (Query)'!$D5851&amp;" "&amp;'Strutture ricettive (Query)'!$E5851)</f>
        <v xml:space="preserve">3 </v>
      </c>
    </row>
    <row r="5852" spans="1:11" x14ac:dyDescent="0.25">
      <c r="A5852" s="16" t="s">
        <v>19707</v>
      </c>
      <c r="B5852" s="17" t="s">
        <v>24076</v>
      </c>
      <c r="C5852" s="17" t="s">
        <v>27160</v>
      </c>
      <c r="D5852" s="17" t="s">
        <v>27262</v>
      </c>
      <c r="E5852" s="17"/>
      <c r="F5852" s="17" t="str">
        <f>'Strutture ricettive (Query)'!$C5852&amp;" "&amp;'Strutture ricettive (Query)'!$K5852</f>
        <v xml:space="preserve">Via Lungomare Fermano  104 </v>
      </c>
      <c r="G5852" s="17" t="s">
        <v>17997</v>
      </c>
      <c r="H5852" s="17" t="s">
        <v>18099</v>
      </c>
      <c r="I5852" s="17" t="s">
        <v>24598</v>
      </c>
      <c r="J5852" s="17" t="s">
        <v>18188</v>
      </c>
      <c r="K5852" s="17" t="str">
        <f>IF('Strutture ricettive (Query)'!$D5852='Strutture ricettive (Query)'!$E5852,'Strutture ricettive (Query)'!$D5852,'Strutture ricettive (Query)'!$D5852&amp;" "&amp;'Strutture ricettive (Query)'!$E5852)</f>
        <v xml:space="preserve">104 </v>
      </c>
    </row>
    <row r="5853" spans="1:11" x14ac:dyDescent="0.25">
      <c r="A5853" s="18" t="s">
        <v>19707</v>
      </c>
      <c r="B5853" s="19" t="s">
        <v>19766</v>
      </c>
      <c r="C5853" s="19" t="s">
        <v>28178</v>
      </c>
      <c r="D5853" s="19" t="s">
        <v>26908</v>
      </c>
      <c r="E5853" s="19"/>
      <c r="F5853" s="19" t="str">
        <f>'Strutture ricettive (Query)'!$C5853&amp;" "&amp;'Strutture ricettive (Query)'!$K5853</f>
        <v xml:space="preserve">Viale Del Lido  51 </v>
      </c>
      <c r="G5853" s="19" t="s">
        <v>17997</v>
      </c>
      <c r="H5853" s="19" t="s">
        <v>18099</v>
      </c>
      <c r="I5853" s="19" t="s">
        <v>18190</v>
      </c>
      <c r="J5853" s="19" t="s">
        <v>18191</v>
      </c>
      <c r="K5853" s="19" t="str">
        <f>IF('Strutture ricettive (Query)'!$D5853='Strutture ricettive (Query)'!$E5853,'Strutture ricettive (Query)'!$D5853,'Strutture ricettive (Query)'!$D5853&amp;" "&amp;'Strutture ricettive (Query)'!$E5853)</f>
        <v xml:space="preserve">51 </v>
      </c>
    </row>
    <row r="5854" spans="1:11" x14ac:dyDescent="0.25">
      <c r="A5854" s="16" t="s">
        <v>19707</v>
      </c>
      <c r="B5854" s="17" t="s">
        <v>19893</v>
      </c>
      <c r="C5854" s="17" t="s">
        <v>28177</v>
      </c>
      <c r="D5854" s="17" t="s">
        <v>26800</v>
      </c>
      <c r="E5854" s="17"/>
      <c r="F5854" s="17" t="str">
        <f>'Strutture ricettive (Query)'!$C5854&amp;" "&amp;'Strutture ricettive (Query)'!$K5854</f>
        <v xml:space="preserve">Viale Vittorio Veneto  8 </v>
      </c>
      <c r="G5854" s="17" t="s">
        <v>17997</v>
      </c>
      <c r="H5854" s="17" t="s">
        <v>18099</v>
      </c>
      <c r="I5854" s="17" t="s">
        <v>18193</v>
      </c>
      <c r="J5854" s="17" t="s">
        <v>18194</v>
      </c>
      <c r="K5854" s="17" t="str">
        <f>IF('Strutture ricettive (Query)'!$D5854='Strutture ricettive (Query)'!$E5854,'Strutture ricettive (Query)'!$D5854,'Strutture ricettive (Query)'!$D5854&amp;" "&amp;'Strutture ricettive (Query)'!$E5854)</f>
        <v xml:space="preserve">8 </v>
      </c>
    </row>
    <row r="5855" spans="1:11" x14ac:dyDescent="0.25">
      <c r="A5855" s="18" t="s">
        <v>19707</v>
      </c>
      <c r="B5855" s="19" t="s">
        <v>24077</v>
      </c>
      <c r="C5855" s="19" t="s">
        <v>28175</v>
      </c>
      <c r="D5855" s="19" t="s">
        <v>27086</v>
      </c>
      <c r="E5855" s="19"/>
      <c r="F5855" s="19" t="str">
        <f>'Strutture ricettive (Query)'!$C5855&amp;" "&amp;'Strutture ricettive (Query)'!$K5855</f>
        <v xml:space="preserve">Piazzale Girfalco  16 </v>
      </c>
      <c r="G5855" s="19" t="s">
        <v>17997</v>
      </c>
      <c r="H5855" s="19" t="s">
        <v>18099</v>
      </c>
      <c r="I5855" s="19" t="s">
        <v>24598</v>
      </c>
      <c r="J5855" s="19" t="s">
        <v>24598</v>
      </c>
      <c r="K5855" s="19" t="str">
        <f>IF('Strutture ricettive (Query)'!$D5855='Strutture ricettive (Query)'!$E5855,'Strutture ricettive (Query)'!$D5855,'Strutture ricettive (Query)'!$D5855&amp;" "&amp;'Strutture ricettive (Query)'!$E5855)</f>
        <v xml:space="preserve">16 </v>
      </c>
    </row>
    <row r="5856" spans="1:11" x14ac:dyDescent="0.25">
      <c r="A5856" s="16" t="s">
        <v>19712</v>
      </c>
      <c r="B5856" s="17" t="s">
        <v>24078</v>
      </c>
      <c r="C5856" s="17" t="s">
        <v>28176</v>
      </c>
      <c r="D5856" s="17" t="s">
        <v>27152</v>
      </c>
      <c r="E5856" s="17"/>
      <c r="F5856" s="17" t="str">
        <f>'Strutture ricettive (Query)'!$C5856&amp;" "&amp;'Strutture ricettive (Query)'!$K5856</f>
        <v xml:space="preserve">Strada Comunale Vallescura Seconda  1 </v>
      </c>
      <c r="G5856" s="17" t="s">
        <v>17997</v>
      </c>
      <c r="H5856" s="17" t="s">
        <v>18099</v>
      </c>
      <c r="I5856" s="17" t="s">
        <v>18199</v>
      </c>
      <c r="J5856" s="17" t="s">
        <v>18200</v>
      </c>
      <c r="K5856" s="17" t="str">
        <f>IF('Strutture ricettive (Query)'!$D5856='Strutture ricettive (Query)'!$E5856,'Strutture ricettive (Query)'!$D5856,'Strutture ricettive (Query)'!$D5856&amp;" "&amp;'Strutture ricettive (Query)'!$E5856)</f>
        <v xml:space="preserve">1 </v>
      </c>
    </row>
    <row r="5857" spans="1:11" x14ac:dyDescent="0.25">
      <c r="A5857" s="18" t="s">
        <v>19709</v>
      </c>
      <c r="B5857" s="19" t="s">
        <v>24079</v>
      </c>
      <c r="C5857" s="19" t="s">
        <v>28136</v>
      </c>
      <c r="D5857" s="19" t="s">
        <v>26795</v>
      </c>
      <c r="E5857" s="19"/>
      <c r="F5857" s="19" t="str">
        <f>'Strutture ricettive (Query)'!$C5857&amp;" "&amp;'Strutture ricettive (Query)'!$K5857</f>
        <v xml:space="preserve">Contrada Camera Di Fermo  82 </v>
      </c>
      <c r="G5857" s="19" t="s">
        <v>17997</v>
      </c>
      <c r="H5857" s="19" t="s">
        <v>18099</v>
      </c>
      <c r="I5857" s="19" t="s">
        <v>18203</v>
      </c>
      <c r="J5857" s="19" t="s">
        <v>18204</v>
      </c>
      <c r="K5857" s="19" t="str">
        <f>IF('Strutture ricettive (Query)'!$D5857='Strutture ricettive (Query)'!$E5857,'Strutture ricettive (Query)'!$D5857,'Strutture ricettive (Query)'!$D5857&amp;" "&amp;'Strutture ricettive (Query)'!$E5857)</f>
        <v xml:space="preserve">82 </v>
      </c>
    </row>
    <row r="5858" spans="1:11" x14ac:dyDescent="0.25">
      <c r="A5858" s="16" t="s">
        <v>19706</v>
      </c>
      <c r="B5858" s="17" t="s">
        <v>24080</v>
      </c>
      <c r="C5858" s="17" t="s">
        <v>28175</v>
      </c>
      <c r="D5858" s="17" t="s">
        <v>27152</v>
      </c>
      <c r="E5858" s="17"/>
      <c r="F5858" s="17" t="str">
        <f>'Strutture ricettive (Query)'!$C5858&amp;" "&amp;'Strutture ricettive (Query)'!$K5858</f>
        <v xml:space="preserve">Piazzale Girfalco  1 </v>
      </c>
      <c r="G5858" s="17" t="s">
        <v>17997</v>
      </c>
      <c r="H5858" s="17" t="s">
        <v>18099</v>
      </c>
      <c r="I5858" s="17" t="s">
        <v>18207</v>
      </c>
      <c r="J5858" s="17" t="s">
        <v>18208</v>
      </c>
      <c r="K5858" s="17" t="str">
        <f>IF('Strutture ricettive (Query)'!$D5858='Strutture ricettive (Query)'!$E5858,'Strutture ricettive (Query)'!$D5858,'Strutture ricettive (Query)'!$D5858&amp;" "&amp;'Strutture ricettive (Query)'!$E5858)</f>
        <v xml:space="preserve">1 </v>
      </c>
    </row>
    <row r="5859" spans="1:11" x14ac:dyDescent="0.25">
      <c r="A5859" s="18" t="s">
        <v>19712</v>
      </c>
      <c r="B5859" s="19" t="s">
        <v>25840</v>
      </c>
      <c r="C5859" s="19" t="s">
        <v>24598</v>
      </c>
      <c r="D5859" s="19"/>
      <c r="E5859" s="19"/>
      <c r="F5859" s="19" t="str">
        <f>'Strutture ricettive (Query)'!$C5859&amp;" "&amp;'Strutture ricettive (Query)'!$K5859</f>
        <v>dato mancante 0</v>
      </c>
      <c r="G5859" s="19" t="s">
        <v>17997</v>
      </c>
      <c r="H5859" s="19" t="s">
        <v>24598</v>
      </c>
      <c r="I5859" s="19" t="s">
        <v>24598</v>
      </c>
      <c r="J5859" s="19" t="s">
        <v>24598</v>
      </c>
      <c r="K5859" s="19">
        <f>IF('Strutture ricettive (Query)'!$D5859='Strutture ricettive (Query)'!$E5859,'Strutture ricettive (Query)'!$D5859,'Strutture ricettive (Query)'!$D5859&amp;" "&amp;'Strutture ricettive (Query)'!$E5859)</f>
        <v>0</v>
      </c>
    </row>
    <row r="5860" spans="1:11" x14ac:dyDescent="0.25">
      <c r="A5860" s="16" t="s">
        <v>19708</v>
      </c>
      <c r="B5860" s="17" t="s">
        <v>24081</v>
      </c>
      <c r="C5860" s="17" t="s">
        <v>28163</v>
      </c>
      <c r="D5860" s="17" t="s">
        <v>28164</v>
      </c>
      <c r="E5860" s="17"/>
      <c r="F5860" s="17" t="str">
        <f>'Strutture ricettive (Query)'!$C5860&amp;" "&amp;'Strutture ricettive (Query)'!$K5860</f>
        <v xml:space="preserve">Contrada Paludi  319 </v>
      </c>
      <c r="G5860" s="17" t="s">
        <v>17997</v>
      </c>
      <c r="H5860" s="17" t="s">
        <v>18099</v>
      </c>
      <c r="I5860" s="17" t="s">
        <v>24598</v>
      </c>
      <c r="J5860" s="17" t="s">
        <v>18212</v>
      </c>
      <c r="K5860" s="17" t="str">
        <f>IF('Strutture ricettive (Query)'!$D5860='Strutture ricettive (Query)'!$E5860,'Strutture ricettive (Query)'!$D5860,'Strutture ricettive (Query)'!$D5860&amp;" "&amp;'Strutture ricettive (Query)'!$E5860)</f>
        <v xml:space="preserve">319 </v>
      </c>
    </row>
    <row r="5861" spans="1:11" x14ac:dyDescent="0.25">
      <c r="A5861" s="18" t="s">
        <v>19708</v>
      </c>
      <c r="B5861" s="19" t="s">
        <v>24082</v>
      </c>
      <c r="C5861" s="19" t="s">
        <v>27666</v>
      </c>
      <c r="D5861" s="19" t="s">
        <v>26815</v>
      </c>
      <c r="E5861" s="19"/>
      <c r="F5861" s="19" t="str">
        <f>'Strutture ricettive (Query)'!$C5861&amp;" "&amp;'Strutture ricettive (Query)'!$K5861</f>
        <v xml:space="preserve">Corso Cavour  75 </v>
      </c>
      <c r="G5861" s="19" t="s">
        <v>17997</v>
      </c>
      <c r="H5861" s="19" t="s">
        <v>18099</v>
      </c>
      <c r="I5861" s="19" t="s">
        <v>24598</v>
      </c>
      <c r="J5861" s="19" t="s">
        <v>18216</v>
      </c>
      <c r="K5861" s="19" t="str">
        <f>IF('Strutture ricettive (Query)'!$D5861='Strutture ricettive (Query)'!$E5861,'Strutture ricettive (Query)'!$D5861,'Strutture ricettive (Query)'!$D5861&amp;" "&amp;'Strutture ricettive (Query)'!$E5861)</f>
        <v xml:space="preserve">75 </v>
      </c>
    </row>
    <row r="5862" spans="1:11" x14ac:dyDescent="0.25">
      <c r="A5862" s="16" t="s">
        <v>19712</v>
      </c>
      <c r="B5862" s="17" t="s">
        <v>24083</v>
      </c>
      <c r="C5862" s="17" t="s">
        <v>28136</v>
      </c>
      <c r="D5862" s="17" t="s">
        <v>28138</v>
      </c>
      <c r="E5862" s="17"/>
      <c r="F5862" s="17" t="str">
        <f>'Strutture ricettive (Query)'!$C5862&amp;" "&amp;'Strutture ricettive (Query)'!$K5862</f>
        <v xml:space="preserve">Contrada Camera Di Fermo  120 </v>
      </c>
      <c r="G5862" s="17" t="s">
        <v>17997</v>
      </c>
      <c r="H5862" s="17" t="s">
        <v>18099</v>
      </c>
      <c r="I5862" s="17" t="s">
        <v>18219</v>
      </c>
      <c r="J5862" s="17" t="s">
        <v>18220</v>
      </c>
      <c r="K5862" s="17" t="str">
        <f>IF('Strutture ricettive (Query)'!$D5862='Strutture ricettive (Query)'!$E5862,'Strutture ricettive (Query)'!$D5862,'Strutture ricettive (Query)'!$D5862&amp;" "&amp;'Strutture ricettive (Query)'!$E5862)</f>
        <v xml:space="preserve">120 </v>
      </c>
    </row>
    <row r="5863" spans="1:11" x14ac:dyDescent="0.25">
      <c r="A5863" s="18" t="s">
        <v>19708</v>
      </c>
      <c r="B5863" s="19" t="s">
        <v>22912</v>
      </c>
      <c r="C5863" s="19" t="s">
        <v>28100</v>
      </c>
      <c r="D5863" s="19" t="s">
        <v>28101</v>
      </c>
      <c r="E5863" s="19"/>
      <c r="F5863" s="19" t="str">
        <f>'Strutture ricettive (Query)'!$C5863&amp;" "&amp;'Strutture ricettive (Query)'!$K5863</f>
        <v xml:space="preserve">Via Pompeiana  390 </v>
      </c>
      <c r="G5863" s="19" t="s">
        <v>17997</v>
      </c>
      <c r="H5863" s="19" t="s">
        <v>18099</v>
      </c>
      <c r="I5863" s="19" t="s">
        <v>17998</v>
      </c>
      <c r="J5863" s="19" t="s">
        <v>17999</v>
      </c>
      <c r="K5863" s="19" t="str">
        <f>IF('Strutture ricettive (Query)'!$D5863='Strutture ricettive (Query)'!$E5863,'Strutture ricettive (Query)'!$D5863,'Strutture ricettive (Query)'!$D5863&amp;" "&amp;'Strutture ricettive (Query)'!$E5863)</f>
        <v xml:space="preserve">390 </v>
      </c>
    </row>
    <row r="5864" spans="1:11" x14ac:dyDescent="0.25">
      <c r="A5864" s="16" t="s">
        <v>19712</v>
      </c>
      <c r="B5864" s="17" t="s">
        <v>24084</v>
      </c>
      <c r="C5864" s="17" t="s">
        <v>28140</v>
      </c>
      <c r="D5864" s="17" t="s">
        <v>27092</v>
      </c>
      <c r="E5864" s="17"/>
      <c r="F5864" s="17" t="str">
        <f>'Strutture ricettive (Query)'!$C5864&amp;" "&amp;'Strutture ricettive (Query)'!$K5864</f>
        <v xml:space="preserve">Via Riva Del Pescatore  15 </v>
      </c>
      <c r="G5864" s="17" t="s">
        <v>17997</v>
      </c>
      <c r="H5864" s="17" t="s">
        <v>26684</v>
      </c>
      <c r="I5864" s="17" t="s">
        <v>24598</v>
      </c>
      <c r="J5864" s="17" t="s">
        <v>18225</v>
      </c>
      <c r="K5864" s="17" t="str">
        <f>IF('Strutture ricettive (Query)'!$D5864='Strutture ricettive (Query)'!$E5864,'Strutture ricettive (Query)'!$D5864,'Strutture ricettive (Query)'!$D5864&amp;" "&amp;'Strutture ricettive (Query)'!$E5864)</f>
        <v xml:space="preserve">15 </v>
      </c>
    </row>
    <row r="5865" spans="1:11" x14ac:dyDescent="0.25">
      <c r="A5865" s="18" t="s">
        <v>19708</v>
      </c>
      <c r="B5865" s="19" t="s">
        <v>23068</v>
      </c>
      <c r="C5865" s="19" t="s">
        <v>28144</v>
      </c>
      <c r="D5865" s="19" t="s">
        <v>27023</v>
      </c>
      <c r="E5865" s="19"/>
      <c r="F5865" s="19" t="str">
        <f>'Strutture ricettive (Query)'!$C5865&amp;" "&amp;'Strutture ricettive (Query)'!$K5865</f>
        <v xml:space="preserve">Via B.G. Della Verna  27 </v>
      </c>
      <c r="G5865" s="19" t="s">
        <v>17997</v>
      </c>
      <c r="H5865" s="19" t="s">
        <v>18099</v>
      </c>
      <c r="I5865" s="19" t="s">
        <v>18227</v>
      </c>
      <c r="J5865" s="19" t="s">
        <v>18228</v>
      </c>
      <c r="K5865" s="19" t="str">
        <f>IF('Strutture ricettive (Query)'!$D5865='Strutture ricettive (Query)'!$E5865,'Strutture ricettive (Query)'!$D5865,'Strutture ricettive (Query)'!$D5865&amp;" "&amp;'Strutture ricettive (Query)'!$E5865)</f>
        <v xml:space="preserve">27 </v>
      </c>
    </row>
    <row r="5866" spans="1:11" x14ac:dyDescent="0.25">
      <c r="A5866" s="16" t="s">
        <v>19712</v>
      </c>
      <c r="B5866" s="17" t="s">
        <v>24085</v>
      </c>
      <c r="C5866" s="17" t="s">
        <v>28142</v>
      </c>
      <c r="D5866" s="17" t="s">
        <v>28143</v>
      </c>
      <c r="E5866" s="17"/>
      <c r="F5866" s="17" t="str">
        <f>'Strutture ricettive (Query)'!$C5866&amp;" "&amp;'Strutture ricettive (Query)'!$K5866</f>
        <v xml:space="preserve">Via Dei Palmensi    108 </v>
      </c>
      <c r="G5866" s="17" t="s">
        <v>17997</v>
      </c>
      <c r="H5866" s="17" t="s">
        <v>26683</v>
      </c>
      <c r="I5866" s="17" t="s">
        <v>18232</v>
      </c>
      <c r="J5866" s="17" t="s">
        <v>18233</v>
      </c>
      <c r="K5866" s="17" t="str">
        <f>IF('Strutture ricettive (Query)'!$D5866='Strutture ricettive (Query)'!$E5866,'Strutture ricettive (Query)'!$D5866,'Strutture ricettive (Query)'!$D5866&amp;" "&amp;'Strutture ricettive (Query)'!$E5866)</f>
        <v xml:space="preserve">108 </v>
      </c>
    </row>
    <row r="5867" spans="1:11" x14ac:dyDescent="0.25">
      <c r="A5867" s="18" t="s">
        <v>19707</v>
      </c>
      <c r="B5867" s="19" t="s">
        <v>24086</v>
      </c>
      <c r="C5867" s="19" t="s">
        <v>28141</v>
      </c>
      <c r="D5867" s="19" t="s">
        <v>27071</v>
      </c>
      <c r="E5867" s="19"/>
      <c r="F5867" s="19" t="str">
        <f>'Strutture ricettive (Query)'!$C5867&amp;" "&amp;'Strutture ricettive (Query)'!$K5867</f>
        <v xml:space="preserve">C.Da Cugnolo  19 </v>
      </c>
      <c r="G5867" s="19" t="s">
        <v>17997</v>
      </c>
      <c r="H5867" s="19" t="s">
        <v>26685</v>
      </c>
      <c r="I5867" s="19" t="s">
        <v>18237</v>
      </c>
      <c r="J5867" s="19" t="s">
        <v>18238</v>
      </c>
      <c r="K5867" s="19" t="str">
        <f>IF('Strutture ricettive (Query)'!$D5867='Strutture ricettive (Query)'!$E5867,'Strutture ricettive (Query)'!$D5867,'Strutture ricettive (Query)'!$D5867&amp;" "&amp;'Strutture ricettive (Query)'!$E5867)</f>
        <v xml:space="preserve">19 </v>
      </c>
    </row>
    <row r="5868" spans="1:11" x14ac:dyDescent="0.25">
      <c r="A5868" s="16" t="s">
        <v>19708</v>
      </c>
      <c r="B5868" s="17" t="s">
        <v>24087</v>
      </c>
      <c r="C5868" s="17" t="s">
        <v>28095</v>
      </c>
      <c r="D5868" s="17" t="s">
        <v>26916</v>
      </c>
      <c r="E5868" s="17"/>
      <c r="F5868" s="17" t="str">
        <f>'Strutture ricettive (Query)'!$C5868&amp;" "&amp;'Strutture ricettive (Query)'!$K5868</f>
        <v xml:space="preserve">Via Dell'Università  5 </v>
      </c>
      <c r="G5868" s="17" t="s">
        <v>17997</v>
      </c>
      <c r="H5868" s="17" t="s">
        <v>18099</v>
      </c>
      <c r="I5868" s="17" t="s">
        <v>24598</v>
      </c>
      <c r="J5868" s="17" t="s">
        <v>18241</v>
      </c>
      <c r="K5868" s="17" t="str">
        <f>IF('Strutture ricettive (Query)'!$D5868='Strutture ricettive (Query)'!$E5868,'Strutture ricettive (Query)'!$D5868,'Strutture ricettive (Query)'!$D5868&amp;" "&amp;'Strutture ricettive (Query)'!$E5868)</f>
        <v xml:space="preserve">5 </v>
      </c>
    </row>
    <row r="5869" spans="1:11" x14ac:dyDescent="0.25">
      <c r="A5869" s="18" t="s">
        <v>19723</v>
      </c>
      <c r="B5869" s="19" t="s">
        <v>24088</v>
      </c>
      <c r="C5869" s="19" t="s">
        <v>28140</v>
      </c>
      <c r="D5869" s="19" t="s">
        <v>27092</v>
      </c>
      <c r="E5869" s="19"/>
      <c r="F5869" s="19" t="str">
        <f>'Strutture ricettive (Query)'!$C5869&amp;" "&amp;'Strutture ricettive (Query)'!$K5869</f>
        <v xml:space="preserve">Via Riva Del Pescatore  15 </v>
      </c>
      <c r="G5869" s="19" t="s">
        <v>17997</v>
      </c>
      <c r="H5869" s="19" t="s">
        <v>18099</v>
      </c>
      <c r="I5869" s="19" t="s">
        <v>18244</v>
      </c>
      <c r="J5869" s="19" t="s">
        <v>18245</v>
      </c>
      <c r="K5869" s="19" t="str">
        <f>IF('Strutture ricettive (Query)'!$D5869='Strutture ricettive (Query)'!$E5869,'Strutture ricettive (Query)'!$D5869,'Strutture ricettive (Query)'!$D5869&amp;" "&amp;'Strutture ricettive (Query)'!$E5869)</f>
        <v xml:space="preserve">15 </v>
      </c>
    </row>
    <row r="5870" spans="1:11" x14ac:dyDescent="0.25">
      <c r="A5870" s="16" t="s">
        <v>19708</v>
      </c>
      <c r="B5870" s="17" t="s">
        <v>24089</v>
      </c>
      <c r="C5870" s="17" t="s">
        <v>28139</v>
      </c>
      <c r="D5870" s="17" t="s">
        <v>26800</v>
      </c>
      <c r="E5870" s="17"/>
      <c r="F5870" s="17" t="str">
        <f>'Strutture ricettive (Query)'!$C5870&amp;" "&amp;'Strutture ricettive (Query)'!$K5870</f>
        <v xml:space="preserve">Via Bianchi  8 </v>
      </c>
      <c r="G5870" s="17" t="s">
        <v>17997</v>
      </c>
      <c r="H5870" s="17" t="s">
        <v>18099</v>
      </c>
      <c r="I5870" s="17" t="s">
        <v>18248</v>
      </c>
      <c r="J5870" s="17" t="s">
        <v>18249</v>
      </c>
      <c r="K5870" s="17" t="str">
        <f>IF('Strutture ricettive (Query)'!$D5870='Strutture ricettive (Query)'!$E5870,'Strutture ricettive (Query)'!$D5870,'Strutture ricettive (Query)'!$D5870&amp;" "&amp;'Strutture ricettive (Query)'!$E5870)</f>
        <v xml:space="preserve">8 </v>
      </c>
    </row>
    <row r="5871" spans="1:11" x14ac:dyDescent="0.25">
      <c r="A5871" s="18" t="s">
        <v>19708</v>
      </c>
      <c r="B5871" s="19" t="s">
        <v>24090</v>
      </c>
      <c r="C5871" s="19" t="s">
        <v>28145</v>
      </c>
      <c r="D5871" s="19" t="s">
        <v>26997</v>
      </c>
      <c r="E5871" s="19"/>
      <c r="F5871" s="19" t="str">
        <f>'Strutture ricettive (Query)'!$C5871&amp;" "&amp;'Strutture ricettive (Query)'!$K5871</f>
        <v xml:space="preserve">L.Go Falconi  3 </v>
      </c>
      <c r="G5871" s="19" t="s">
        <v>17997</v>
      </c>
      <c r="H5871" s="19" t="s">
        <v>18099</v>
      </c>
      <c r="I5871" s="19" t="s">
        <v>24598</v>
      </c>
      <c r="J5871" s="19" t="s">
        <v>18252</v>
      </c>
      <c r="K5871" s="19" t="str">
        <f>IF('Strutture ricettive (Query)'!$D5871='Strutture ricettive (Query)'!$E5871,'Strutture ricettive (Query)'!$D5871,'Strutture ricettive (Query)'!$D5871&amp;" "&amp;'Strutture ricettive (Query)'!$E5871)</f>
        <v xml:space="preserve">3 </v>
      </c>
    </row>
    <row r="5872" spans="1:11" x14ac:dyDescent="0.25">
      <c r="A5872" s="16" t="s">
        <v>19708</v>
      </c>
      <c r="B5872" s="17" t="s">
        <v>24091</v>
      </c>
      <c r="C5872" s="17" t="s">
        <v>27931</v>
      </c>
      <c r="D5872" s="17" t="s">
        <v>26779</v>
      </c>
      <c r="E5872" s="17"/>
      <c r="F5872" s="17" t="str">
        <f>'Strutture ricettive (Query)'!$C5872&amp;" "&amp;'Strutture ricettive (Query)'!$K5872</f>
        <v xml:space="preserve">Via Garibaldi  90 </v>
      </c>
      <c r="G5872" s="17" t="s">
        <v>17997</v>
      </c>
      <c r="H5872" s="17" t="s">
        <v>18099</v>
      </c>
      <c r="I5872" s="17" t="s">
        <v>24598</v>
      </c>
      <c r="J5872" s="17" t="s">
        <v>18255</v>
      </c>
      <c r="K5872" s="17" t="str">
        <f>IF('Strutture ricettive (Query)'!$D5872='Strutture ricettive (Query)'!$E5872,'Strutture ricettive (Query)'!$D5872,'Strutture ricettive (Query)'!$D5872&amp;" "&amp;'Strutture ricettive (Query)'!$E5872)</f>
        <v xml:space="preserve">90 </v>
      </c>
    </row>
    <row r="5873" spans="1:11" x14ac:dyDescent="0.25">
      <c r="A5873" s="18" t="s">
        <v>19709</v>
      </c>
      <c r="B5873" s="19" t="s">
        <v>24092</v>
      </c>
      <c r="C5873" s="19" t="s">
        <v>28137</v>
      </c>
      <c r="D5873" s="19" t="s">
        <v>28138</v>
      </c>
      <c r="E5873" s="19"/>
      <c r="F5873" s="19" t="str">
        <f>'Strutture ricettive (Query)'!$C5873&amp;" "&amp;'Strutture ricettive (Query)'!$K5873</f>
        <v xml:space="preserve">C.Da Camera  120 </v>
      </c>
      <c r="G5873" s="19" t="s">
        <v>17997</v>
      </c>
      <c r="H5873" s="19" t="s">
        <v>18099</v>
      </c>
      <c r="I5873" s="19" t="s">
        <v>18219</v>
      </c>
      <c r="J5873" s="19" t="s">
        <v>18220</v>
      </c>
      <c r="K5873" s="19" t="str">
        <f>IF('Strutture ricettive (Query)'!$D5873='Strutture ricettive (Query)'!$E5873,'Strutture ricettive (Query)'!$D5873,'Strutture ricettive (Query)'!$D5873&amp;" "&amp;'Strutture ricettive (Query)'!$E5873)</f>
        <v xml:space="preserve">120 </v>
      </c>
    </row>
    <row r="5874" spans="1:11" x14ac:dyDescent="0.25">
      <c r="A5874" s="16" t="s">
        <v>19708</v>
      </c>
      <c r="B5874" s="17" t="s">
        <v>24094</v>
      </c>
      <c r="C5874" s="17" t="s">
        <v>28136</v>
      </c>
      <c r="D5874" s="17" t="s">
        <v>26781</v>
      </c>
      <c r="E5874" s="17"/>
      <c r="F5874" s="17" t="str">
        <f>'Strutture ricettive (Query)'!$C5874&amp;" "&amp;'Strutture ricettive (Query)'!$K5874</f>
        <v xml:space="preserve">Contrada Camera Di Fermo  9 </v>
      </c>
      <c r="G5874" s="17" t="s">
        <v>17997</v>
      </c>
      <c r="H5874" s="17" t="s">
        <v>18099</v>
      </c>
      <c r="I5874" s="17" t="s">
        <v>18264</v>
      </c>
      <c r="J5874" s="17" t="s">
        <v>18265</v>
      </c>
      <c r="K5874" s="17" t="str">
        <f>IF('Strutture ricettive (Query)'!$D5874='Strutture ricettive (Query)'!$E5874,'Strutture ricettive (Query)'!$D5874,'Strutture ricettive (Query)'!$D5874&amp;" "&amp;'Strutture ricettive (Query)'!$E5874)</f>
        <v xml:space="preserve">9 </v>
      </c>
    </row>
    <row r="5875" spans="1:11" x14ac:dyDescent="0.25">
      <c r="A5875" s="18" t="s">
        <v>19708</v>
      </c>
      <c r="B5875" s="19" t="s">
        <v>24095</v>
      </c>
      <c r="C5875" s="19" t="s">
        <v>28040</v>
      </c>
      <c r="D5875" s="19" t="s">
        <v>26815</v>
      </c>
      <c r="E5875" s="19"/>
      <c r="F5875" s="19" t="str">
        <f>'Strutture ricettive (Query)'!$C5875&amp;" "&amp;'Strutture ricettive (Query)'!$K5875</f>
        <v xml:space="preserve">Via San Marco  75 </v>
      </c>
      <c r="G5875" s="19" t="s">
        <v>17997</v>
      </c>
      <c r="H5875" s="19" t="s">
        <v>18099</v>
      </c>
      <c r="I5875" s="19" t="s">
        <v>18268</v>
      </c>
      <c r="J5875" s="19" t="s">
        <v>18269</v>
      </c>
      <c r="K5875" s="19" t="str">
        <f>IF('Strutture ricettive (Query)'!$D5875='Strutture ricettive (Query)'!$E5875,'Strutture ricettive (Query)'!$D5875,'Strutture ricettive (Query)'!$D5875&amp;" "&amp;'Strutture ricettive (Query)'!$E5875)</f>
        <v xml:space="preserve">75 </v>
      </c>
    </row>
    <row r="5876" spans="1:11" x14ac:dyDescent="0.25">
      <c r="A5876" s="16" t="s">
        <v>19709</v>
      </c>
      <c r="B5876" s="17" t="s">
        <v>24096</v>
      </c>
      <c r="C5876" s="17" t="s">
        <v>28100</v>
      </c>
      <c r="D5876" s="17" t="s">
        <v>28135</v>
      </c>
      <c r="E5876" s="17"/>
      <c r="F5876" s="17" t="str">
        <f>'Strutture ricettive (Query)'!$C5876&amp;" "&amp;'Strutture ricettive (Query)'!$K5876</f>
        <v xml:space="preserve">Via Pompeiana  426 </v>
      </c>
      <c r="G5876" s="17" t="s">
        <v>17997</v>
      </c>
      <c r="H5876" s="17" t="s">
        <v>18099</v>
      </c>
      <c r="I5876" s="17" t="s">
        <v>18272</v>
      </c>
      <c r="J5876" s="17" t="s">
        <v>18273</v>
      </c>
      <c r="K5876" s="17" t="str">
        <f>IF('Strutture ricettive (Query)'!$D5876='Strutture ricettive (Query)'!$E5876,'Strutture ricettive (Query)'!$D5876,'Strutture ricettive (Query)'!$D5876&amp;" "&amp;'Strutture ricettive (Query)'!$E5876)</f>
        <v xml:space="preserve">426 </v>
      </c>
    </row>
    <row r="5877" spans="1:11" x14ac:dyDescent="0.25">
      <c r="A5877" s="18" t="s">
        <v>19709</v>
      </c>
      <c r="B5877" s="19" t="s">
        <v>24097</v>
      </c>
      <c r="C5877" s="19" t="s">
        <v>28134</v>
      </c>
      <c r="D5877" s="19" t="s">
        <v>27143</v>
      </c>
      <c r="E5877" s="19"/>
      <c r="F5877" s="19" t="str">
        <f>'Strutture ricettive (Query)'!$C5877&amp;" "&amp;'Strutture ricettive (Query)'!$K5877</f>
        <v xml:space="preserve">Contrada Storno  10 </v>
      </c>
      <c r="G5877" s="19" t="s">
        <v>17997</v>
      </c>
      <c r="H5877" s="19" t="s">
        <v>18099</v>
      </c>
      <c r="I5877" s="19" t="s">
        <v>24598</v>
      </c>
      <c r="J5877" s="19" t="s">
        <v>18276</v>
      </c>
      <c r="K5877" s="19" t="str">
        <f>IF('Strutture ricettive (Query)'!$D5877='Strutture ricettive (Query)'!$E5877,'Strutture ricettive (Query)'!$D5877,'Strutture ricettive (Query)'!$D5877&amp;" "&amp;'Strutture ricettive (Query)'!$E5877)</f>
        <v xml:space="preserve">10 </v>
      </c>
    </row>
    <row r="5878" spans="1:11" x14ac:dyDescent="0.25">
      <c r="A5878" s="16" t="s">
        <v>19723</v>
      </c>
      <c r="B5878" s="17" t="s">
        <v>24098</v>
      </c>
      <c r="C5878" s="17" t="s">
        <v>27562</v>
      </c>
      <c r="D5878" s="17" t="s">
        <v>26811</v>
      </c>
      <c r="E5878" s="17"/>
      <c r="F5878" s="17" t="str">
        <f>'Strutture ricettive (Query)'!$C5878&amp;" "&amp;'Strutture ricettive (Query)'!$K5878</f>
        <v xml:space="preserve">Via Nazionale  78 </v>
      </c>
      <c r="G5878" s="17" t="s">
        <v>17997</v>
      </c>
      <c r="H5878" s="17" t="s">
        <v>18099</v>
      </c>
      <c r="I5878" s="17" t="s">
        <v>18279</v>
      </c>
      <c r="J5878" s="17" t="s">
        <v>18280</v>
      </c>
      <c r="K5878" s="17" t="str">
        <f>IF('Strutture ricettive (Query)'!$D5878='Strutture ricettive (Query)'!$E5878,'Strutture ricettive (Query)'!$D5878,'Strutture ricettive (Query)'!$D5878&amp;" "&amp;'Strutture ricettive (Query)'!$E5878)</f>
        <v xml:space="preserve">78 </v>
      </c>
    </row>
    <row r="5879" spans="1:11" x14ac:dyDescent="0.25">
      <c r="A5879" s="18" t="s">
        <v>19709</v>
      </c>
      <c r="B5879" s="19" t="s">
        <v>24099</v>
      </c>
      <c r="C5879" s="19" t="s">
        <v>28133</v>
      </c>
      <c r="D5879" s="19" t="s">
        <v>27143</v>
      </c>
      <c r="E5879" s="19"/>
      <c r="F5879" s="19" t="str">
        <f>'Strutture ricettive (Query)'!$C5879&amp;" "&amp;'Strutture ricettive (Query)'!$K5879</f>
        <v xml:space="preserve">Contrada San Biagio  10 </v>
      </c>
      <c r="G5879" s="19" t="s">
        <v>17997</v>
      </c>
      <c r="H5879" s="19" t="s">
        <v>18099</v>
      </c>
      <c r="I5879" s="19" t="s">
        <v>24598</v>
      </c>
      <c r="J5879" s="19" t="s">
        <v>24598</v>
      </c>
      <c r="K5879" s="19" t="str">
        <f>IF('Strutture ricettive (Query)'!$D5879='Strutture ricettive (Query)'!$E5879,'Strutture ricettive (Query)'!$D5879,'Strutture ricettive (Query)'!$D5879&amp;" "&amp;'Strutture ricettive (Query)'!$E5879)</f>
        <v xml:space="preserve">10 </v>
      </c>
    </row>
    <row r="5880" spans="1:11" x14ac:dyDescent="0.25">
      <c r="A5880" s="16" t="s">
        <v>19712</v>
      </c>
      <c r="B5880" s="17" t="s">
        <v>24100</v>
      </c>
      <c r="C5880" s="17" t="s">
        <v>28132</v>
      </c>
      <c r="D5880" s="17" t="s">
        <v>27112</v>
      </c>
      <c r="E5880" s="17"/>
      <c r="F5880" s="17" t="str">
        <f>'Strutture ricettive (Query)'!$C5880&amp;" "&amp;'Strutture ricettive (Query)'!$K5880</f>
        <v xml:space="preserve">Via Ugo La Malfa  13 </v>
      </c>
      <c r="G5880" s="17" t="s">
        <v>17997</v>
      </c>
      <c r="H5880" s="17" t="s">
        <v>18099</v>
      </c>
      <c r="I5880" s="17" t="s">
        <v>24598</v>
      </c>
      <c r="J5880" s="17" t="s">
        <v>24598</v>
      </c>
      <c r="K5880" s="17" t="str">
        <f>IF('Strutture ricettive (Query)'!$D5880='Strutture ricettive (Query)'!$E5880,'Strutture ricettive (Query)'!$D5880,'Strutture ricettive (Query)'!$D5880&amp;" "&amp;'Strutture ricettive (Query)'!$E5880)</f>
        <v xml:space="preserve">13 </v>
      </c>
    </row>
    <row r="5881" spans="1:11" x14ac:dyDescent="0.25">
      <c r="A5881" s="18" t="s">
        <v>19713</v>
      </c>
      <c r="B5881" s="19" t="s">
        <v>25841</v>
      </c>
      <c r="C5881" s="19" t="s">
        <v>24598</v>
      </c>
      <c r="D5881" s="19"/>
      <c r="E5881" s="19"/>
      <c r="F5881" s="19" t="str">
        <f>'Strutture ricettive (Query)'!$C5881&amp;" "&amp;'Strutture ricettive (Query)'!$K5881</f>
        <v>dato mancante 0</v>
      </c>
      <c r="G5881" s="19" t="s">
        <v>17997</v>
      </c>
      <c r="H5881" s="19" t="s">
        <v>26683</v>
      </c>
      <c r="I5881" s="19" t="s">
        <v>18286</v>
      </c>
      <c r="J5881" s="19" t="s">
        <v>18287</v>
      </c>
      <c r="K5881" s="19">
        <f>IF('Strutture ricettive (Query)'!$D5881='Strutture ricettive (Query)'!$E5881,'Strutture ricettive (Query)'!$D5881,'Strutture ricettive (Query)'!$D5881&amp;" "&amp;'Strutture ricettive (Query)'!$E5881)</f>
        <v>0</v>
      </c>
    </row>
    <row r="5882" spans="1:11" x14ac:dyDescent="0.25">
      <c r="A5882" s="16" t="s">
        <v>19708</v>
      </c>
      <c r="B5882" s="17" t="s">
        <v>24101</v>
      </c>
      <c r="C5882" s="17" t="s">
        <v>28146</v>
      </c>
      <c r="D5882" s="17" t="s">
        <v>26912</v>
      </c>
      <c r="E5882" s="17"/>
      <c r="F5882" s="17" t="str">
        <f>'Strutture ricettive (Query)'!$C5882&amp;" "&amp;'Strutture ricettive (Query)'!$K5882</f>
        <v xml:space="preserve">Via Pagani  50 </v>
      </c>
      <c r="G5882" s="17" t="s">
        <v>17997</v>
      </c>
      <c r="H5882" s="17" t="s">
        <v>18099</v>
      </c>
      <c r="I5882" s="17" t="s">
        <v>24598</v>
      </c>
      <c r="J5882" s="17" t="s">
        <v>18291</v>
      </c>
      <c r="K5882" s="17" t="str">
        <f>IF('Strutture ricettive (Query)'!$D5882='Strutture ricettive (Query)'!$E5882,'Strutture ricettive (Query)'!$D5882,'Strutture ricettive (Query)'!$D5882&amp;" "&amp;'Strutture ricettive (Query)'!$E5882)</f>
        <v xml:space="preserve">50 </v>
      </c>
    </row>
    <row r="5883" spans="1:11" x14ac:dyDescent="0.25">
      <c r="A5883" s="18" t="s">
        <v>19708</v>
      </c>
      <c r="B5883" s="19" t="s">
        <v>24102</v>
      </c>
      <c r="C5883" s="19" t="s">
        <v>27642</v>
      </c>
      <c r="D5883" s="19" t="s">
        <v>27071</v>
      </c>
      <c r="E5883" s="19"/>
      <c r="F5883" s="19" t="str">
        <f>'Strutture ricettive (Query)'!$C5883&amp;" "&amp;'Strutture ricettive (Query)'!$K5883</f>
        <v xml:space="preserve">Via Giacomo Leopardi  19 </v>
      </c>
      <c r="G5883" s="19" t="s">
        <v>17997</v>
      </c>
      <c r="H5883" s="19" t="s">
        <v>24598</v>
      </c>
      <c r="I5883" s="19" t="s">
        <v>24598</v>
      </c>
      <c r="J5883" s="19" t="s">
        <v>18294</v>
      </c>
      <c r="K5883" s="19" t="str">
        <f>IF('Strutture ricettive (Query)'!$D5883='Strutture ricettive (Query)'!$E5883,'Strutture ricettive (Query)'!$D5883,'Strutture ricettive (Query)'!$D5883&amp;" "&amp;'Strutture ricettive (Query)'!$E5883)</f>
        <v xml:space="preserve">19 </v>
      </c>
    </row>
    <row r="5884" spans="1:11" x14ac:dyDescent="0.25">
      <c r="A5884" s="16" t="s">
        <v>19708</v>
      </c>
      <c r="B5884" s="17" t="s">
        <v>24103</v>
      </c>
      <c r="C5884" s="17" t="s">
        <v>28147</v>
      </c>
      <c r="D5884" s="17" t="s">
        <v>28148</v>
      </c>
      <c r="E5884" s="17"/>
      <c r="F5884" s="17" t="str">
        <f>'Strutture ricettive (Query)'!$C5884&amp;" "&amp;'Strutture ricettive (Query)'!$K5884</f>
        <v xml:space="preserve">Via Paludi  409 </v>
      </c>
      <c r="G5884" s="17" t="s">
        <v>17997</v>
      </c>
      <c r="H5884" s="17" t="s">
        <v>24598</v>
      </c>
      <c r="I5884" s="17" t="s">
        <v>24598</v>
      </c>
      <c r="J5884" s="17" t="s">
        <v>18297</v>
      </c>
      <c r="K5884" s="17" t="str">
        <f>IF('Strutture ricettive (Query)'!$D5884='Strutture ricettive (Query)'!$E5884,'Strutture ricettive (Query)'!$D5884,'Strutture ricettive (Query)'!$D5884&amp;" "&amp;'Strutture ricettive (Query)'!$E5884)</f>
        <v xml:space="preserve">409 </v>
      </c>
    </row>
    <row r="5885" spans="1:11" x14ac:dyDescent="0.25">
      <c r="A5885" s="18" t="s">
        <v>19708</v>
      </c>
      <c r="B5885" s="19" t="s">
        <v>24104</v>
      </c>
      <c r="C5885" s="19" t="s">
        <v>28147</v>
      </c>
      <c r="D5885" s="19" t="s">
        <v>28148</v>
      </c>
      <c r="E5885" s="19"/>
      <c r="F5885" s="19" t="str">
        <f>'Strutture ricettive (Query)'!$C5885&amp;" "&amp;'Strutture ricettive (Query)'!$K5885</f>
        <v xml:space="preserve">Via Paludi  409 </v>
      </c>
      <c r="G5885" s="19" t="s">
        <v>17997</v>
      </c>
      <c r="H5885" s="19" t="s">
        <v>24598</v>
      </c>
      <c r="I5885" s="19" t="s">
        <v>24598</v>
      </c>
      <c r="J5885" s="19" t="s">
        <v>18297</v>
      </c>
      <c r="K5885" s="19" t="str">
        <f>IF('Strutture ricettive (Query)'!$D5885='Strutture ricettive (Query)'!$E5885,'Strutture ricettive (Query)'!$D5885,'Strutture ricettive (Query)'!$D5885&amp;" "&amp;'Strutture ricettive (Query)'!$E5885)</f>
        <v xml:space="preserve">409 </v>
      </c>
    </row>
    <row r="5886" spans="1:11" x14ac:dyDescent="0.25">
      <c r="A5886" s="16" t="s">
        <v>19708</v>
      </c>
      <c r="B5886" s="17" t="s">
        <v>24105</v>
      </c>
      <c r="C5886" s="17" t="s">
        <v>28162</v>
      </c>
      <c r="D5886" s="17" t="s">
        <v>26908</v>
      </c>
      <c r="E5886" s="17"/>
      <c r="F5886" s="17" t="str">
        <f>'Strutture ricettive (Query)'!$C5886&amp;" "&amp;'Strutture ricettive (Query)'!$K5886</f>
        <v xml:space="preserve">C.So Cefalonia  51 </v>
      </c>
      <c r="G5886" s="17" t="s">
        <v>17997</v>
      </c>
      <c r="H5886" s="17" t="s">
        <v>24598</v>
      </c>
      <c r="I5886" s="17" t="s">
        <v>24598</v>
      </c>
      <c r="J5886" s="17" t="s">
        <v>24598</v>
      </c>
      <c r="K5886" s="17" t="str">
        <f>IF('Strutture ricettive (Query)'!$D5886='Strutture ricettive (Query)'!$E5886,'Strutture ricettive (Query)'!$D5886,'Strutture ricettive (Query)'!$D5886&amp;" "&amp;'Strutture ricettive (Query)'!$E5886)</f>
        <v xml:space="preserve">51 </v>
      </c>
    </row>
    <row r="5887" spans="1:11" x14ac:dyDescent="0.25">
      <c r="A5887" s="18" t="s">
        <v>19708</v>
      </c>
      <c r="B5887" s="19" t="s">
        <v>24106</v>
      </c>
      <c r="C5887" s="19" t="s">
        <v>28161</v>
      </c>
      <c r="D5887" s="19" t="s">
        <v>26811</v>
      </c>
      <c r="E5887" s="19"/>
      <c r="F5887" s="19" t="str">
        <f>'Strutture ricettive (Query)'!$C5887&amp;" "&amp;'Strutture ricettive (Query)'!$K5887</f>
        <v xml:space="preserve">Via Valleoscura Di Capodarco  78 </v>
      </c>
      <c r="G5887" s="19" t="s">
        <v>17997</v>
      </c>
      <c r="H5887" s="19" t="s">
        <v>26686</v>
      </c>
      <c r="I5887" s="19" t="s">
        <v>18304</v>
      </c>
      <c r="J5887" s="19" t="s">
        <v>18305</v>
      </c>
      <c r="K5887" s="19" t="str">
        <f>IF('Strutture ricettive (Query)'!$D5887='Strutture ricettive (Query)'!$E5887,'Strutture ricettive (Query)'!$D5887,'Strutture ricettive (Query)'!$D5887&amp;" "&amp;'Strutture ricettive (Query)'!$E5887)</f>
        <v xml:space="preserve">78 </v>
      </c>
    </row>
    <row r="5888" spans="1:11" x14ac:dyDescent="0.25">
      <c r="A5888" s="16" t="s">
        <v>19709</v>
      </c>
      <c r="B5888" s="17" t="s">
        <v>20718</v>
      </c>
      <c r="C5888" s="17" t="s">
        <v>28137</v>
      </c>
      <c r="D5888" s="17" t="s">
        <v>27080</v>
      </c>
      <c r="E5888" s="17"/>
      <c r="F5888" s="17" t="str">
        <f>'Strutture ricettive (Query)'!$C5888&amp;" "&amp;'Strutture ricettive (Query)'!$K5888</f>
        <v xml:space="preserve">C.Da Camera  17 </v>
      </c>
      <c r="G5888" s="17" t="s">
        <v>17997</v>
      </c>
      <c r="H5888" s="17" t="s">
        <v>24598</v>
      </c>
      <c r="I5888" s="17" t="s">
        <v>18307</v>
      </c>
      <c r="J5888" s="17" t="s">
        <v>18308</v>
      </c>
      <c r="K5888" s="17" t="str">
        <f>IF('Strutture ricettive (Query)'!$D5888='Strutture ricettive (Query)'!$E5888,'Strutture ricettive (Query)'!$D5888,'Strutture ricettive (Query)'!$D5888&amp;" "&amp;'Strutture ricettive (Query)'!$E5888)</f>
        <v xml:space="preserve">17 </v>
      </c>
    </row>
    <row r="5889" spans="1:11" x14ac:dyDescent="0.25">
      <c r="A5889" s="18" t="s">
        <v>19712</v>
      </c>
      <c r="B5889" s="19" t="s">
        <v>24107</v>
      </c>
      <c r="C5889" s="19" t="s">
        <v>28071</v>
      </c>
      <c r="D5889" s="19" t="s">
        <v>27043</v>
      </c>
      <c r="E5889" s="19"/>
      <c r="F5889" s="19" t="str">
        <f>'Strutture ricettive (Query)'!$C5889&amp;" "&amp;'Strutture ricettive (Query)'!$K5889</f>
        <v xml:space="preserve">Corso Marconi  22 </v>
      </c>
      <c r="G5889" s="19" t="s">
        <v>17997</v>
      </c>
      <c r="H5889" s="19" t="s">
        <v>24598</v>
      </c>
      <c r="I5889" s="19" t="s">
        <v>24598</v>
      </c>
      <c r="J5889" s="19" t="s">
        <v>18311</v>
      </c>
      <c r="K5889" s="19" t="str">
        <f>IF('Strutture ricettive (Query)'!$D5889='Strutture ricettive (Query)'!$E5889,'Strutture ricettive (Query)'!$D5889,'Strutture ricettive (Query)'!$D5889&amp;" "&amp;'Strutture ricettive (Query)'!$E5889)</f>
        <v xml:space="preserve">22 </v>
      </c>
    </row>
    <row r="5890" spans="1:11" x14ac:dyDescent="0.25">
      <c r="A5890" s="16" t="s">
        <v>19708</v>
      </c>
      <c r="B5890" s="17" t="s">
        <v>24108</v>
      </c>
      <c r="C5890" s="17" t="s">
        <v>28153</v>
      </c>
      <c r="D5890" s="17" t="s">
        <v>27146</v>
      </c>
      <c r="E5890" s="17"/>
      <c r="F5890" s="17" t="str">
        <f>'Strutture ricettive (Query)'!$C5890&amp;" "&amp;'Strutture ricettive (Query)'!$K5890</f>
        <v xml:space="preserve">Via Madonna D'Ete  1/A </v>
      </c>
      <c r="G5890" s="17" t="s">
        <v>17997</v>
      </c>
      <c r="H5890" s="17" t="s">
        <v>24598</v>
      </c>
      <c r="I5890" s="17" t="s">
        <v>24598</v>
      </c>
      <c r="J5890" s="17" t="s">
        <v>18314</v>
      </c>
      <c r="K5890" s="17" t="str">
        <f>IF('Strutture ricettive (Query)'!$D5890='Strutture ricettive (Query)'!$E5890,'Strutture ricettive (Query)'!$D5890,'Strutture ricettive (Query)'!$D5890&amp;" "&amp;'Strutture ricettive (Query)'!$E5890)</f>
        <v xml:space="preserve">1/A </v>
      </c>
    </row>
    <row r="5891" spans="1:11" x14ac:dyDescent="0.25">
      <c r="A5891" s="18" t="s">
        <v>19708</v>
      </c>
      <c r="B5891" s="19" t="s">
        <v>20696</v>
      </c>
      <c r="C5891" s="19" t="s">
        <v>28159</v>
      </c>
      <c r="D5891" s="19" t="s">
        <v>28160</v>
      </c>
      <c r="E5891" s="19"/>
      <c r="F5891" s="19" t="str">
        <f>'Strutture ricettive (Query)'!$C5891&amp;" "&amp;'Strutture ricettive (Query)'!$K5891</f>
        <v xml:space="preserve">Via Pompeiana   338 </v>
      </c>
      <c r="G5891" s="19" t="s">
        <v>17997</v>
      </c>
      <c r="H5891" s="19" t="s">
        <v>24598</v>
      </c>
      <c r="I5891" s="19" t="s">
        <v>18316</v>
      </c>
      <c r="J5891" s="19" t="s">
        <v>18317</v>
      </c>
      <c r="K5891" s="19" t="str">
        <f>IF('Strutture ricettive (Query)'!$D5891='Strutture ricettive (Query)'!$E5891,'Strutture ricettive (Query)'!$D5891,'Strutture ricettive (Query)'!$D5891&amp;" "&amp;'Strutture ricettive (Query)'!$E5891)</f>
        <v xml:space="preserve">338 </v>
      </c>
    </row>
    <row r="5892" spans="1:11" x14ac:dyDescent="0.25">
      <c r="A5892" s="16" t="s">
        <v>19708</v>
      </c>
      <c r="B5892" s="17" t="s">
        <v>24109</v>
      </c>
      <c r="C5892" s="17" t="s">
        <v>28158</v>
      </c>
      <c r="D5892" s="17" t="s">
        <v>27112</v>
      </c>
      <c r="E5892" s="17"/>
      <c r="F5892" s="17" t="str">
        <f>'Strutture ricettive (Query)'!$C5892&amp;" "&amp;'Strutture ricettive (Query)'!$K5892</f>
        <v xml:space="preserve">Via San Pietro Orgiano  13 </v>
      </c>
      <c r="G5892" s="17" t="s">
        <v>17997</v>
      </c>
      <c r="H5892" s="17" t="s">
        <v>26687</v>
      </c>
      <c r="I5892" s="17" t="s">
        <v>18321</v>
      </c>
      <c r="J5892" s="17" t="s">
        <v>24110</v>
      </c>
      <c r="K5892" s="17" t="str">
        <f>IF('Strutture ricettive (Query)'!$D5892='Strutture ricettive (Query)'!$E5892,'Strutture ricettive (Query)'!$D5892,'Strutture ricettive (Query)'!$D5892&amp;" "&amp;'Strutture ricettive (Query)'!$E5892)</f>
        <v xml:space="preserve">13 </v>
      </c>
    </row>
    <row r="5893" spans="1:11" x14ac:dyDescent="0.25">
      <c r="A5893" s="18" t="s">
        <v>19708</v>
      </c>
      <c r="B5893" s="19" t="s">
        <v>24111</v>
      </c>
      <c r="C5893" s="19" t="s">
        <v>28040</v>
      </c>
      <c r="D5893" s="19" t="s">
        <v>26987</v>
      </c>
      <c r="E5893" s="19"/>
      <c r="F5893" s="19" t="str">
        <f>'Strutture ricettive (Query)'!$C5893&amp;" "&amp;'Strutture ricettive (Query)'!$K5893</f>
        <v xml:space="preserve">Via San Marco  31 </v>
      </c>
      <c r="G5893" s="19" t="s">
        <v>17997</v>
      </c>
      <c r="H5893" s="19" t="s">
        <v>24598</v>
      </c>
      <c r="I5893" s="19" t="s">
        <v>24598</v>
      </c>
      <c r="J5893" s="19" t="s">
        <v>24598</v>
      </c>
      <c r="K5893" s="19" t="str">
        <f>IF('Strutture ricettive (Query)'!$D5893='Strutture ricettive (Query)'!$E5893,'Strutture ricettive (Query)'!$D5893,'Strutture ricettive (Query)'!$D5893&amp;" "&amp;'Strutture ricettive (Query)'!$E5893)</f>
        <v xml:space="preserve">31 </v>
      </c>
    </row>
    <row r="5894" spans="1:11" x14ac:dyDescent="0.25">
      <c r="A5894" s="16" t="s">
        <v>19709</v>
      </c>
      <c r="B5894" s="17" t="s">
        <v>24112</v>
      </c>
      <c r="C5894" s="17" t="s">
        <v>28157</v>
      </c>
      <c r="D5894" s="17" t="s">
        <v>27023</v>
      </c>
      <c r="E5894" s="17"/>
      <c r="F5894" s="17" t="str">
        <f>'Strutture ricettive (Query)'!$C5894&amp;" "&amp;'Strutture ricettive (Query)'!$K5894</f>
        <v xml:space="preserve">Storno  27 </v>
      </c>
      <c r="G5894" s="17" t="s">
        <v>17997</v>
      </c>
      <c r="H5894" s="17" t="s">
        <v>26688</v>
      </c>
      <c r="I5894" s="17" t="s">
        <v>18328</v>
      </c>
      <c r="J5894" s="17" t="s">
        <v>18329</v>
      </c>
      <c r="K5894" s="17" t="str">
        <f>IF('Strutture ricettive (Query)'!$D5894='Strutture ricettive (Query)'!$E5894,'Strutture ricettive (Query)'!$D5894,'Strutture ricettive (Query)'!$D5894&amp;" "&amp;'Strutture ricettive (Query)'!$E5894)</f>
        <v xml:space="preserve">27 </v>
      </c>
    </row>
    <row r="5895" spans="1:11" x14ac:dyDescent="0.25">
      <c r="A5895" s="18" t="s">
        <v>19708</v>
      </c>
      <c r="B5895" s="19" t="s">
        <v>24113</v>
      </c>
      <c r="C5895" s="19" t="s">
        <v>28156</v>
      </c>
      <c r="D5895" s="19" t="s">
        <v>26884</v>
      </c>
      <c r="E5895" s="19"/>
      <c r="F5895" s="19" t="str">
        <f>'Strutture ricettive (Query)'!$C5895&amp;" "&amp;'Strutture ricettive (Query)'!$K5895</f>
        <v xml:space="preserve">Via Girardi  59 </v>
      </c>
      <c r="G5895" s="19" t="s">
        <v>17997</v>
      </c>
      <c r="H5895" s="19" t="s">
        <v>26681</v>
      </c>
      <c r="I5895" s="19" t="s">
        <v>18332</v>
      </c>
      <c r="J5895" s="19" t="s">
        <v>18333</v>
      </c>
      <c r="K5895" s="19" t="str">
        <f>IF('Strutture ricettive (Query)'!$D5895='Strutture ricettive (Query)'!$E5895,'Strutture ricettive (Query)'!$D5895,'Strutture ricettive (Query)'!$D5895&amp;" "&amp;'Strutture ricettive (Query)'!$E5895)</f>
        <v xml:space="preserve">59 </v>
      </c>
    </row>
    <row r="5896" spans="1:11" x14ac:dyDescent="0.25">
      <c r="A5896" s="16" t="s">
        <v>19708</v>
      </c>
      <c r="B5896" s="17" t="s">
        <v>24114</v>
      </c>
      <c r="C5896" s="17" t="s">
        <v>28155</v>
      </c>
      <c r="D5896" s="17" t="s">
        <v>27096</v>
      </c>
      <c r="E5896" s="17"/>
      <c r="F5896" s="17" t="str">
        <f>'Strutture ricettive (Query)'!$C5896&amp;" "&amp;'Strutture ricettive (Query)'!$K5896</f>
        <v xml:space="preserve">Vicolo Capestro   14 </v>
      </c>
      <c r="G5896" s="17" t="s">
        <v>17997</v>
      </c>
      <c r="H5896" s="17" t="s">
        <v>26689</v>
      </c>
      <c r="I5896" s="17" t="s">
        <v>24598</v>
      </c>
      <c r="J5896" s="17" t="s">
        <v>18337</v>
      </c>
      <c r="K5896" s="17" t="str">
        <f>IF('Strutture ricettive (Query)'!$D5896='Strutture ricettive (Query)'!$E5896,'Strutture ricettive (Query)'!$D5896,'Strutture ricettive (Query)'!$D5896&amp;" "&amp;'Strutture ricettive (Query)'!$E5896)</f>
        <v xml:space="preserve">14 </v>
      </c>
    </row>
    <row r="5897" spans="1:11" x14ac:dyDescent="0.25">
      <c r="A5897" s="18" t="s">
        <v>19708</v>
      </c>
      <c r="B5897" s="19" t="s">
        <v>24115</v>
      </c>
      <c r="C5897" s="19" t="s">
        <v>28154</v>
      </c>
      <c r="D5897" s="19" t="s">
        <v>26939</v>
      </c>
      <c r="E5897" s="19"/>
      <c r="F5897" s="19" t="str">
        <f>'Strutture ricettive (Query)'!$C5897&amp;" "&amp;'Strutture ricettive (Query)'!$K5897</f>
        <v xml:space="preserve">Via Sant'Anna  43 </v>
      </c>
      <c r="G5897" s="19" t="s">
        <v>17997</v>
      </c>
      <c r="H5897" s="19" t="s">
        <v>24598</v>
      </c>
      <c r="I5897" s="19" t="s">
        <v>18340</v>
      </c>
      <c r="J5897" s="19" t="s">
        <v>18341</v>
      </c>
      <c r="K5897" s="19" t="str">
        <f>IF('Strutture ricettive (Query)'!$D5897='Strutture ricettive (Query)'!$E5897,'Strutture ricettive (Query)'!$D5897,'Strutture ricettive (Query)'!$D5897&amp;" "&amp;'Strutture ricettive (Query)'!$E5897)</f>
        <v xml:space="preserve">43 </v>
      </c>
    </row>
    <row r="5898" spans="1:11" x14ac:dyDescent="0.25">
      <c r="A5898" s="16" t="s">
        <v>19743</v>
      </c>
      <c r="B5898" s="17" t="s">
        <v>24116</v>
      </c>
      <c r="C5898" s="17" t="s">
        <v>28153</v>
      </c>
      <c r="D5898" s="17" t="s">
        <v>27152</v>
      </c>
      <c r="E5898" s="17"/>
      <c r="F5898" s="17" t="str">
        <f>'Strutture ricettive (Query)'!$C5898&amp;" "&amp;'Strutture ricettive (Query)'!$K5898</f>
        <v xml:space="preserve">Via Madonna D'Ete  1 </v>
      </c>
      <c r="G5898" s="17" t="s">
        <v>17997</v>
      </c>
      <c r="H5898" s="17" t="s">
        <v>24598</v>
      </c>
      <c r="I5898" s="17" t="s">
        <v>18344</v>
      </c>
      <c r="J5898" s="17" t="s">
        <v>18345</v>
      </c>
      <c r="K5898" s="17" t="str">
        <f>IF('Strutture ricettive (Query)'!$D5898='Strutture ricettive (Query)'!$E5898,'Strutture ricettive (Query)'!$D5898,'Strutture ricettive (Query)'!$D5898&amp;" "&amp;'Strutture ricettive (Query)'!$E5898)</f>
        <v xml:space="preserve">1 </v>
      </c>
    </row>
    <row r="5899" spans="1:11" x14ac:dyDescent="0.25">
      <c r="A5899" s="18" t="s">
        <v>19708</v>
      </c>
      <c r="B5899" s="19" t="s">
        <v>24117</v>
      </c>
      <c r="C5899" s="19" t="s">
        <v>28152</v>
      </c>
      <c r="D5899" s="19" t="s">
        <v>26875</v>
      </c>
      <c r="E5899" s="19"/>
      <c r="F5899" s="19" t="str">
        <f>'Strutture ricettive (Query)'!$C5899&amp;" "&amp;'Strutture ricettive (Query)'!$K5899</f>
        <v xml:space="preserve">Via Della Sapienza  6 </v>
      </c>
      <c r="G5899" s="19" t="s">
        <v>17997</v>
      </c>
      <c r="H5899" s="19" t="s">
        <v>24598</v>
      </c>
      <c r="I5899" s="19" t="s">
        <v>18348</v>
      </c>
      <c r="J5899" s="19" t="s">
        <v>18349</v>
      </c>
      <c r="K5899" s="19" t="str">
        <f>IF('Strutture ricettive (Query)'!$D5899='Strutture ricettive (Query)'!$E5899,'Strutture ricettive (Query)'!$D5899,'Strutture ricettive (Query)'!$D5899&amp;" "&amp;'Strutture ricettive (Query)'!$E5899)</f>
        <v xml:space="preserve">6 </v>
      </c>
    </row>
    <row r="5900" spans="1:11" x14ac:dyDescent="0.25">
      <c r="A5900" s="16" t="s">
        <v>19708</v>
      </c>
      <c r="B5900" s="17" t="s">
        <v>24118</v>
      </c>
      <c r="C5900" s="17" t="s">
        <v>28151</v>
      </c>
      <c r="D5900" s="17" t="s">
        <v>27152</v>
      </c>
      <c r="E5900" s="17"/>
      <c r="F5900" s="17" t="str">
        <f>'Strutture ricettive (Query)'!$C5900&amp;" "&amp;'Strutture ricettive (Query)'!$K5900</f>
        <v xml:space="preserve">Via Ognissanti  1 </v>
      </c>
      <c r="G5900" s="17" t="s">
        <v>17997</v>
      </c>
      <c r="H5900" s="17" t="s">
        <v>24598</v>
      </c>
      <c r="I5900" s="17" t="s">
        <v>24598</v>
      </c>
      <c r="J5900" s="17" t="s">
        <v>18352</v>
      </c>
      <c r="K5900" s="17" t="str">
        <f>IF('Strutture ricettive (Query)'!$D5900='Strutture ricettive (Query)'!$E5900,'Strutture ricettive (Query)'!$D5900,'Strutture ricettive (Query)'!$D5900&amp;" "&amp;'Strutture ricettive (Query)'!$E5900)</f>
        <v xml:space="preserve">1 </v>
      </c>
    </row>
    <row r="5901" spans="1:11" x14ac:dyDescent="0.25">
      <c r="A5901" s="18" t="s">
        <v>19708</v>
      </c>
      <c r="B5901" s="19" t="s">
        <v>24119</v>
      </c>
      <c r="C5901" s="19" t="s">
        <v>28150</v>
      </c>
      <c r="D5901" s="19" t="s">
        <v>27096</v>
      </c>
      <c r="E5901" s="19"/>
      <c r="F5901" s="19" t="str">
        <f>'Strutture ricettive (Query)'!$C5901&amp;" "&amp;'Strutture ricettive (Query)'!$K5901</f>
        <v xml:space="preserve">Via Francesco Sforza  14 </v>
      </c>
      <c r="G5901" s="19" t="s">
        <v>17997</v>
      </c>
      <c r="H5901" s="19" t="s">
        <v>24598</v>
      </c>
      <c r="I5901" s="19" t="s">
        <v>18355</v>
      </c>
      <c r="J5901" s="19" t="s">
        <v>18356</v>
      </c>
      <c r="K5901" s="19" t="str">
        <f>IF('Strutture ricettive (Query)'!$D5901='Strutture ricettive (Query)'!$E5901,'Strutture ricettive (Query)'!$D5901,'Strutture ricettive (Query)'!$D5901&amp;" "&amp;'Strutture ricettive (Query)'!$E5901)</f>
        <v xml:space="preserve">14 </v>
      </c>
    </row>
    <row r="5902" spans="1:11" x14ac:dyDescent="0.25">
      <c r="A5902" s="16" t="s">
        <v>19708</v>
      </c>
      <c r="B5902" s="17" t="s">
        <v>24120</v>
      </c>
      <c r="C5902" s="17" t="s">
        <v>28149</v>
      </c>
      <c r="D5902" s="17" t="s">
        <v>27112</v>
      </c>
      <c r="E5902" s="17"/>
      <c r="F5902" s="17" t="str">
        <f>'Strutture ricettive (Query)'!$C5902&amp;" "&amp;'Strutture ricettive (Query)'!$K5902</f>
        <v xml:space="preserve">Via Dell'Università    13 </v>
      </c>
      <c r="G5902" s="17" t="s">
        <v>17997</v>
      </c>
      <c r="H5902" s="17" t="s">
        <v>24598</v>
      </c>
      <c r="I5902" s="17" t="s">
        <v>24598</v>
      </c>
      <c r="J5902" s="17" t="s">
        <v>18359</v>
      </c>
      <c r="K5902" s="17" t="str">
        <f>IF('Strutture ricettive (Query)'!$D5902='Strutture ricettive (Query)'!$E5902,'Strutture ricettive (Query)'!$D5902,'Strutture ricettive (Query)'!$D5902&amp;" "&amp;'Strutture ricettive (Query)'!$E5902)</f>
        <v xml:space="preserve">13 </v>
      </c>
    </row>
    <row r="5903" spans="1:11" x14ac:dyDescent="0.25">
      <c r="A5903" s="18" t="s">
        <v>19708</v>
      </c>
      <c r="B5903" s="19" t="s">
        <v>24121</v>
      </c>
      <c r="C5903" s="19" t="s">
        <v>28220</v>
      </c>
      <c r="D5903" s="19" t="s">
        <v>26885</v>
      </c>
      <c r="E5903" s="19"/>
      <c r="F5903" s="19" t="str">
        <f>'Strutture ricettive (Query)'!$C5903&amp;" "&amp;'Strutture ricettive (Query)'!$K5903</f>
        <v xml:space="preserve">Via Lucio Tarunzio  58 </v>
      </c>
      <c r="G5903" s="19" t="s">
        <v>17997</v>
      </c>
      <c r="H5903" s="19" t="s">
        <v>24598</v>
      </c>
      <c r="I5903" s="19" t="s">
        <v>18362</v>
      </c>
      <c r="J5903" s="19" t="s">
        <v>18363</v>
      </c>
      <c r="K5903" s="19" t="str">
        <f>IF('Strutture ricettive (Query)'!$D5903='Strutture ricettive (Query)'!$E5903,'Strutture ricettive (Query)'!$D5903,'Strutture ricettive (Query)'!$D5903&amp;" "&amp;'Strutture ricettive (Query)'!$E5903)</f>
        <v xml:space="preserve">58 </v>
      </c>
    </row>
    <row r="5904" spans="1:11" x14ac:dyDescent="0.25">
      <c r="A5904" s="16" t="s">
        <v>19708</v>
      </c>
      <c r="B5904" s="17" t="s">
        <v>24122</v>
      </c>
      <c r="C5904" s="17" t="s">
        <v>28260</v>
      </c>
      <c r="D5904" s="17" t="s">
        <v>26991</v>
      </c>
      <c r="E5904" s="17"/>
      <c r="F5904" s="17" t="str">
        <f>'Strutture ricettive (Query)'!$C5904&amp;" "&amp;'Strutture ricettive (Query)'!$K5904</f>
        <v xml:space="preserve">Contrada Salvano  30 </v>
      </c>
      <c r="G5904" s="17" t="s">
        <v>17997</v>
      </c>
      <c r="H5904" s="17" t="s">
        <v>24598</v>
      </c>
      <c r="I5904" s="17" t="s">
        <v>24598</v>
      </c>
      <c r="J5904" s="17" t="s">
        <v>18366</v>
      </c>
      <c r="K5904" s="17" t="str">
        <f>IF('Strutture ricettive (Query)'!$D5904='Strutture ricettive (Query)'!$E5904,'Strutture ricettive (Query)'!$D5904,'Strutture ricettive (Query)'!$D5904&amp;" "&amp;'Strutture ricettive (Query)'!$E5904)</f>
        <v xml:space="preserve">30 </v>
      </c>
    </row>
    <row r="5905" spans="1:11" x14ac:dyDescent="0.25">
      <c r="A5905" s="18" t="s">
        <v>19709</v>
      </c>
      <c r="B5905" s="19" t="s">
        <v>24123</v>
      </c>
      <c r="C5905" s="19" t="s">
        <v>28453</v>
      </c>
      <c r="D5905" s="19" t="s">
        <v>26800</v>
      </c>
      <c r="E5905" s="19"/>
      <c r="F5905" s="19" t="str">
        <f>'Strutture ricettive (Query)'!$C5905&amp;" "&amp;'Strutture ricettive (Query)'!$K5905</f>
        <v xml:space="preserve">C.Da San Sisto  8 </v>
      </c>
      <c r="G5905" s="19" t="s">
        <v>24124</v>
      </c>
      <c r="H5905" s="19" t="s">
        <v>24598</v>
      </c>
      <c r="I5905" s="19" t="s">
        <v>18370</v>
      </c>
      <c r="J5905" s="19" t="s">
        <v>18371</v>
      </c>
      <c r="K5905" s="19" t="str">
        <f>IF('Strutture ricettive (Query)'!$D5905='Strutture ricettive (Query)'!$E5905,'Strutture ricettive (Query)'!$D5905,'Strutture ricettive (Query)'!$D5905&amp;" "&amp;'Strutture ricettive (Query)'!$E5905)</f>
        <v xml:space="preserve">8 </v>
      </c>
    </row>
    <row r="5906" spans="1:11" x14ac:dyDescent="0.25">
      <c r="A5906" s="16" t="s">
        <v>19704</v>
      </c>
      <c r="B5906" s="17" t="s">
        <v>24125</v>
      </c>
      <c r="C5906" s="17" t="s">
        <v>28261</v>
      </c>
      <c r="D5906" s="17" t="s">
        <v>27032</v>
      </c>
      <c r="E5906" s="17"/>
      <c r="F5906" s="17" t="str">
        <f>'Strutture ricettive (Query)'!$C5906&amp;" "&amp;'Strutture ricettive (Query)'!$K5906</f>
        <v xml:space="preserve">Contrada Pieve Vecchia  25 </v>
      </c>
      <c r="G5906" s="17" t="s">
        <v>24124</v>
      </c>
      <c r="H5906" s="17" t="s">
        <v>26690</v>
      </c>
      <c r="I5906" s="17" t="s">
        <v>18375</v>
      </c>
      <c r="J5906" s="17" t="s">
        <v>18376</v>
      </c>
      <c r="K5906" s="17" t="str">
        <f>IF('Strutture ricettive (Query)'!$D5906='Strutture ricettive (Query)'!$E5906,'Strutture ricettive (Query)'!$D5906,'Strutture ricettive (Query)'!$D5906&amp;" "&amp;'Strutture ricettive (Query)'!$E5906)</f>
        <v xml:space="preserve">25 </v>
      </c>
    </row>
    <row r="5907" spans="1:11" x14ac:dyDescent="0.25">
      <c r="A5907" s="18" t="s">
        <v>19708</v>
      </c>
      <c r="B5907" s="19" t="s">
        <v>24126</v>
      </c>
      <c r="C5907" s="19" t="s">
        <v>28435</v>
      </c>
      <c r="D5907" s="19" t="s">
        <v>27152</v>
      </c>
      <c r="E5907" s="19"/>
      <c r="F5907" s="19" t="str">
        <f>'Strutture ricettive (Query)'!$C5907&amp;" "&amp;'Strutture ricettive (Query)'!$K5907</f>
        <v xml:space="preserve">Strada Pescia'  1 </v>
      </c>
      <c r="G5907" s="19" t="s">
        <v>24127</v>
      </c>
      <c r="H5907" s="19" t="s">
        <v>26691</v>
      </c>
      <c r="I5907" s="19" t="s">
        <v>18380</v>
      </c>
      <c r="J5907" s="19" t="s">
        <v>18381</v>
      </c>
      <c r="K5907" s="19" t="str">
        <f>IF('Strutture ricettive (Query)'!$D5907='Strutture ricettive (Query)'!$E5907,'Strutture ricettive (Query)'!$D5907,'Strutture ricettive (Query)'!$D5907&amp;" "&amp;'Strutture ricettive (Query)'!$E5907)</f>
        <v xml:space="preserve">1 </v>
      </c>
    </row>
    <row r="5908" spans="1:11" x14ac:dyDescent="0.25">
      <c r="A5908" s="16" t="s">
        <v>19704</v>
      </c>
      <c r="B5908" s="17" t="s">
        <v>24128</v>
      </c>
      <c r="C5908" s="17" t="s">
        <v>28434</v>
      </c>
      <c r="D5908" s="17" t="s">
        <v>27122</v>
      </c>
      <c r="E5908" s="17"/>
      <c r="F5908" s="17" t="str">
        <f>'Strutture ricettive (Query)'!$C5908&amp;" "&amp;'Strutture ricettive (Query)'!$K5908</f>
        <v xml:space="preserve">Strada Della Fonte  12 </v>
      </c>
      <c r="G5908" s="17" t="s">
        <v>24127</v>
      </c>
      <c r="H5908" s="17" t="s">
        <v>24598</v>
      </c>
      <c r="I5908" s="17" t="s">
        <v>18384</v>
      </c>
      <c r="J5908" s="17" t="s">
        <v>18385</v>
      </c>
      <c r="K5908" s="17" t="str">
        <f>IF('Strutture ricettive (Query)'!$D5908='Strutture ricettive (Query)'!$E5908,'Strutture ricettive (Query)'!$D5908,'Strutture ricettive (Query)'!$D5908&amp;" "&amp;'Strutture ricettive (Query)'!$E5908)</f>
        <v xml:space="preserve">12 </v>
      </c>
    </row>
    <row r="5909" spans="1:11" x14ac:dyDescent="0.25">
      <c r="A5909" s="18" t="s">
        <v>19709</v>
      </c>
      <c r="B5909" s="19" t="s">
        <v>24129</v>
      </c>
      <c r="C5909" s="19" t="s">
        <v>28433</v>
      </c>
      <c r="D5909" s="19" t="s">
        <v>27029</v>
      </c>
      <c r="E5909" s="19"/>
      <c r="F5909" s="19" t="str">
        <f>'Strutture ricettive (Query)'!$C5909&amp;" "&amp;'Strutture ricettive (Query)'!$K5909</f>
        <v xml:space="preserve">Strada Fonte Carra'  26 </v>
      </c>
      <c r="G5909" s="19" t="s">
        <v>24127</v>
      </c>
      <c r="H5909" s="19" t="s">
        <v>26691</v>
      </c>
      <c r="I5909" s="19" t="s">
        <v>18388</v>
      </c>
      <c r="J5909" s="19" t="s">
        <v>18389</v>
      </c>
      <c r="K5909" s="19" t="str">
        <f>IF('Strutture ricettive (Query)'!$D5909='Strutture ricettive (Query)'!$E5909,'Strutture ricettive (Query)'!$D5909,'Strutture ricettive (Query)'!$D5909&amp;" "&amp;'Strutture ricettive (Query)'!$E5909)</f>
        <v xml:space="preserve">26 </v>
      </c>
    </row>
    <row r="5910" spans="1:11" x14ac:dyDescent="0.25">
      <c r="A5910" s="16" t="s">
        <v>19708</v>
      </c>
      <c r="B5910" s="17" t="s">
        <v>24130</v>
      </c>
      <c r="C5910" s="17" t="s">
        <v>28432</v>
      </c>
      <c r="D5910" s="17" t="s">
        <v>27086</v>
      </c>
      <c r="E5910" s="17"/>
      <c r="F5910" s="17" t="str">
        <f>'Strutture ricettive (Query)'!$C5910&amp;" "&amp;'Strutture ricettive (Query)'!$K5910</f>
        <v xml:space="preserve">P.Zza Marconi  16 </v>
      </c>
      <c r="G5910" s="17" t="s">
        <v>24127</v>
      </c>
      <c r="H5910" s="17" t="s">
        <v>24598</v>
      </c>
      <c r="I5910" s="17" t="s">
        <v>18392</v>
      </c>
      <c r="J5910" s="17" t="s">
        <v>18393</v>
      </c>
      <c r="K5910" s="17" t="str">
        <f>IF('Strutture ricettive (Query)'!$D5910='Strutture ricettive (Query)'!$E5910,'Strutture ricettive (Query)'!$D5910,'Strutture ricettive (Query)'!$D5910&amp;" "&amp;'Strutture ricettive (Query)'!$E5910)</f>
        <v xml:space="preserve">16 </v>
      </c>
    </row>
    <row r="5911" spans="1:11" x14ac:dyDescent="0.25">
      <c r="A5911" s="18" t="s">
        <v>19708</v>
      </c>
      <c r="B5911" s="19" t="s">
        <v>24131</v>
      </c>
      <c r="C5911" s="19" t="s">
        <v>28431</v>
      </c>
      <c r="D5911" s="19" t="s">
        <v>26908</v>
      </c>
      <c r="E5911" s="19"/>
      <c r="F5911" s="19" t="str">
        <f>'Strutture ricettive (Query)'!$C5911&amp;" "&amp;'Strutture ricettive (Query)'!$K5911</f>
        <v xml:space="preserve">C.Da Madonna Manu'  51 </v>
      </c>
      <c r="G5911" s="19" t="s">
        <v>18445</v>
      </c>
      <c r="H5911" s="19" t="s">
        <v>24598</v>
      </c>
      <c r="I5911" s="19" t="s">
        <v>24598</v>
      </c>
      <c r="J5911" s="19" t="s">
        <v>18397</v>
      </c>
      <c r="K5911" s="19" t="str">
        <f>IF('Strutture ricettive (Query)'!$D5911='Strutture ricettive (Query)'!$E5911,'Strutture ricettive (Query)'!$D5911,'Strutture ricettive (Query)'!$D5911&amp;" "&amp;'Strutture ricettive (Query)'!$E5911)</f>
        <v xml:space="preserve">51 </v>
      </c>
    </row>
    <row r="5912" spans="1:11" x14ac:dyDescent="0.25">
      <c r="A5912" s="16" t="s">
        <v>19708</v>
      </c>
      <c r="B5912" s="17" t="s">
        <v>19750</v>
      </c>
      <c r="C5912" s="17" t="s">
        <v>28429</v>
      </c>
      <c r="D5912" s="17" t="s">
        <v>28430</v>
      </c>
      <c r="E5912" s="17"/>
      <c r="F5912" s="17" t="str">
        <f>'Strutture ricettive (Query)'!$C5912&amp;" "&amp;'Strutture ricettive (Query)'!$K5912</f>
        <v xml:space="preserve">Contrada Coste Da Sole  7/A </v>
      </c>
      <c r="G5912" s="17" t="s">
        <v>18445</v>
      </c>
      <c r="H5912" s="17" t="s">
        <v>26692</v>
      </c>
      <c r="I5912" s="17" t="s">
        <v>24598</v>
      </c>
      <c r="J5912" s="17" t="s">
        <v>18399</v>
      </c>
      <c r="K5912" s="17" t="str">
        <f>IF('Strutture ricettive (Query)'!$D5912='Strutture ricettive (Query)'!$E5912,'Strutture ricettive (Query)'!$D5912,'Strutture ricettive (Query)'!$D5912&amp;" "&amp;'Strutture ricettive (Query)'!$E5912)</f>
        <v xml:space="preserve">7/A </v>
      </c>
    </row>
    <row r="5913" spans="1:11" x14ac:dyDescent="0.25">
      <c r="A5913" s="18" t="s">
        <v>19708</v>
      </c>
      <c r="B5913" s="19" t="s">
        <v>24132</v>
      </c>
      <c r="C5913" s="19" t="s">
        <v>28428</v>
      </c>
      <c r="D5913" s="19" t="s">
        <v>26800</v>
      </c>
      <c r="E5913" s="19"/>
      <c r="F5913" s="19" t="str">
        <f>'Strutture ricettive (Query)'!$C5913&amp;" "&amp;'Strutture ricettive (Query)'!$K5913</f>
        <v xml:space="preserve">Acquarello   8 </v>
      </c>
      <c r="G5913" s="19" t="s">
        <v>18445</v>
      </c>
      <c r="H5913" s="19" t="s">
        <v>24598</v>
      </c>
      <c r="I5913" s="19" t="s">
        <v>18402</v>
      </c>
      <c r="J5913" s="19" t="s">
        <v>18403</v>
      </c>
      <c r="K5913" s="19" t="str">
        <f>IF('Strutture ricettive (Query)'!$D5913='Strutture ricettive (Query)'!$E5913,'Strutture ricettive (Query)'!$D5913,'Strutture ricettive (Query)'!$D5913&amp;" "&amp;'Strutture ricettive (Query)'!$E5913)</f>
        <v xml:space="preserve">8 </v>
      </c>
    </row>
    <row r="5914" spans="1:11" x14ac:dyDescent="0.25">
      <c r="A5914" s="16" t="s">
        <v>19709</v>
      </c>
      <c r="B5914" s="17" t="s">
        <v>24133</v>
      </c>
      <c r="C5914" s="17" t="s">
        <v>28425</v>
      </c>
      <c r="D5914" s="17" t="s">
        <v>27132</v>
      </c>
      <c r="E5914" s="17"/>
      <c r="F5914" s="17" t="str">
        <f>'Strutture ricettive (Query)'!$C5914&amp;" "&amp;'Strutture ricettive (Query)'!$K5914</f>
        <v xml:space="preserve">Contrada Aso  11 </v>
      </c>
      <c r="G5914" s="17" t="s">
        <v>18445</v>
      </c>
      <c r="H5914" s="17" t="s">
        <v>26692</v>
      </c>
      <c r="I5914" s="17" t="s">
        <v>18406</v>
      </c>
      <c r="J5914" s="17" t="s">
        <v>18407</v>
      </c>
      <c r="K5914" s="17" t="str">
        <f>IF('Strutture ricettive (Query)'!$D5914='Strutture ricettive (Query)'!$E5914,'Strutture ricettive (Query)'!$D5914,'Strutture ricettive (Query)'!$D5914&amp;" "&amp;'Strutture ricettive (Query)'!$E5914)</f>
        <v xml:space="preserve">11 </v>
      </c>
    </row>
    <row r="5915" spans="1:11" x14ac:dyDescent="0.25">
      <c r="A5915" s="18" t="s">
        <v>19709</v>
      </c>
      <c r="B5915" s="19" t="s">
        <v>24134</v>
      </c>
      <c r="C5915" s="19" t="s">
        <v>28436</v>
      </c>
      <c r="D5915" s="19" t="s">
        <v>26997</v>
      </c>
      <c r="E5915" s="19"/>
      <c r="F5915" s="19" t="str">
        <f>'Strutture ricettive (Query)'!$C5915&amp;" "&amp;'Strutture ricettive (Query)'!$K5915</f>
        <v xml:space="preserve">Via Madonna Bruna  3 </v>
      </c>
      <c r="G5915" s="19" t="s">
        <v>18445</v>
      </c>
      <c r="H5915" s="19" t="s">
        <v>26692</v>
      </c>
      <c r="I5915" s="19" t="s">
        <v>18410</v>
      </c>
      <c r="J5915" s="19" t="s">
        <v>18411</v>
      </c>
      <c r="K5915" s="19" t="str">
        <f>IF('Strutture ricettive (Query)'!$D5915='Strutture ricettive (Query)'!$E5915,'Strutture ricettive (Query)'!$D5915,'Strutture ricettive (Query)'!$D5915&amp;" "&amp;'Strutture ricettive (Query)'!$E5915)</f>
        <v xml:space="preserve">3 </v>
      </c>
    </row>
    <row r="5916" spans="1:11" x14ac:dyDescent="0.25">
      <c r="A5916" s="16" t="s">
        <v>19709</v>
      </c>
      <c r="B5916" s="17" t="s">
        <v>24135</v>
      </c>
      <c r="C5916" s="17" t="s">
        <v>28424</v>
      </c>
      <c r="D5916" s="17" t="s">
        <v>26940</v>
      </c>
      <c r="E5916" s="17"/>
      <c r="F5916" s="17" t="str">
        <f>'Strutture ricettive (Query)'!$C5916&amp;" "&amp;'Strutture ricettive (Query)'!$K5916</f>
        <v xml:space="preserve">Contrada Madonna Manu'  42 </v>
      </c>
      <c r="G5916" s="17" t="s">
        <v>18445</v>
      </c>
      <c r="H5916" s="17" t="s">
        <v>26692</v>
      </c>
      <c r="I5916" s="17" t="s">
        <v>18414</v>
      </c>
      <c r="J5916" s="17" t="s">
        <v>18415</v>
      </c>
      <c r="K5916" s="17" t="str">
        <f>IF('Strutture ricettive (Query)'!$D5916='Strutture ricettive (Query)'!$E5916,'Strutture ricettive (Query)'!$D5916,'Strutture ricettive (Query)'!$D5916&amp;" "&amp;'Strutture ricettive (Query)'!$E5916)</f>
        <v xml:space="preserve">42 </v>
      </c>
    </row>
    <row r="5917" spans="1:11" x14ac:dyDescent="0.25">
      <c r="A5917" s="18" t="s">
        <v>19708</v>
      </c>
      <c r="B5917" s="19" t="s">
        <v>24136</v>
      </c>
      <c r="C5917" s="19" t="s">
        <v>28427</v>
      </c>
      <c r="D5917" s="19" t="s">
        <v>26951</v>
      </c>
      <c r="E5917" s="19"/>
      <c r="F5917" s="19" t="str">
        <f>'Strutture ricettive (Query)'!$C5917&amp;" "&amp;'Strutture ricettive (Query)'!$K5917</f>
        <v xml:space="preserve">Contrada Monti Di Monterubbiano  4 </v>
      </c>
      <c r="G5917" s="19" t="s">
        <v>18445</v>
      </c>
      <c r="H5917" s="19" t="s">
        <v>26692</v>
      </c>
      <c r="I5917" s="19" t="s">
        <v>18418</v>
      </c>
      <c r="J5917" s="19" t="s">
        <v>18419</v>
      </c>
      <c r="K5917" s="19" t="str">
        <f>IF('Strutture ricettive (Query)'!$D5917='Strutture ricettive (Query)'!$E5917,'Strutture ricettive (Query)'!$D5917,'Strutture ricettive (Query)'!$D5917&amp;" "&amp;'Strutture ricettive (Query)'!$E5917)</f>
        <v xml:space="preserve">4 </v>
      </c>
    </row>
    <row r="5918" spans="1:11" x14ac:dyDescent="0.25">
      <c r="A5918" s="16" t="s">
        <v>19708</v>
      </c>
      <c r="B5918" s="17" t="s">
        <v>24137</v>
      </c>
      <c r="C5918" s="17" t="s">
        <v>28426</v>
      </c>
      <c r="D5918" s="17" t="s">
        <v>26997</v>
      </c>
      <c r="E5918" s="17"/>
      <c r="F5918" s="17" t="str">
        <f>'Strutture ricettive (Query)'!$C5918&amp;" "&amp;'Strutture ricettive (Query)'!$K5918</f>
        <v xml:space="preserve">Contrada Acquarello  3 </v>
      </c>
      <c r="G5918" s="17" t="s">
        <v>18445</v>
      </c>
      <c r="H5918" s="17" t="s">
        <v>26692</v>
      </c>
      <c r="I5918" s="17" t="s">
        <v>24598</v>
      </c>
      <c r="J5918" s="17" t="s">
        <v>24598</v>
      </c>
      <c r="K5918" s="17" t="str">
        <f>IF('Strutture ricettive (Query)'!$D5918='Strutture ricettive (Query)'!$E5918,'Strutture ricettive (Query)'!$D5918,'Strutture ricettive (Query)'!$D5918&amp;" "&amp;'Strutture ricettive (Query)'!$E5918)</f>
        <v xml:space="preserve">3 </v>
      </c>
    </row>
    <row r="5919" spans="1:11" x14ac:dyDescent="0.25">
      <c r="A5919" s="18" t="s">
        <v>19708</v>
      </c>
      <c r="B5919" s="19" t="s">
        <v>24138</v>
      </c>
      <c r="C5919" s="19" t="s">
        <v>28425</v>
      </c>
      <c r="D5919" s="19" t="s">
        <v>27086</v>
      </c>
      <c r="E5919" s="19"/>
      <c r="F5919" s="19" t="str">
        <f>'Strutture ricettive (Query)'!$C5919&amp;" "&amp;'Strutture ricettive (Query)'!$K5919</f>
        <v xml:space="preserve">Contrada Aso  16 </v>
      </c>
      <c r="G5919" s="19" t="s">
        <v>18445</v>
      </c>
      <c r="H5919" s="19" t="s">
        <v>26692</v>
      </c>
      <c r="I5919" s="19" t="s">
        <v>24598</v>
      </c>
      <c r="J5919" s="19" t="s">
        <v>24598</v>
      </c>
      <c r="K5919" s="19" t="str">
        <f>IF('Strutture ricettive (Query)'!$D5919='Strutture ricettive (Query)'!$E5919,'Strutture ricettive (Query)'!$D5919,'Strutture ricettive (Query)'!$D5919&amp;" "&amp;'Strutture ricettive (Query)'!$E5919)</f>
        <v xml:space="preserve">16 </v>
      </c>
    </row>
    <row r="5920" spans="1:11" x14ac:dyDescent="0.25">
      <c r="A5920" s="16" t="s">
        <v>19712</v>
      </c>
      <c r="B5920" s="17" t="s">
        <v>24139</v>
      </c>
      <c r="C5920" s="17" t="s">
        <v>28424</v>
      </c>
      <c r="D5920" s="17" t="s">
        <v>26892</v>
      </c>
      <c r="E5920" s="17"/>
      <c r="F5920" s="17" t="str">
        <f>'Strutture ricettive (Query)'!$C5920&amp;" "&amp;'Strutture ricettive (Query)'!$K5920</f>
        <v xml:space="preserve">Contrada Madonna Manu'  56 </v>
      </c>
      <c r="G5920" s="17" t="s">
        <v>18445</v>
      </c>
      <c r="H5920" s="17" t="s">
        <v>26692</v>
      </c>
      <c r="I5920" s="17" t="s">
        <v>18426</v>
      </c>
      <c r="J5920" s="17" t="s">
        <v>18427</v>
      </c>
      <c r="K5920" s="17" t="str">
        <f>IF('Strutture ricettive (Query)'!$D5920='Strutture ricettive (Query)'!$E5920,'Strutture ricettive (Query)'!$D5920,'Strutture ricettive (Query)'!$D5920&amp;" "&amp;'Strutture ricettive (Query)'!$E5920)</f>
        <v xml:space="preserve">56 </v>
      </c>
    </row>
    <row r="5921" spans="1:11" x14ac:dyDescent="0.25">
      <c r="A5921" s="18" t="s">
        <v>19708</v>
      </c>
      <c r="B5921" s="19" t="s">
        <v>24140</v>
      </c>
      <c r="C5921" s="19" t="s">
        <v>28425</v>
      </c>
      <c r="D5921" s="19" t="s">
        <v>27071</v>
      </c>
      <c r="E5921" s="19"/>
      <c r="F5921" s="19" t="str">
        <f>'Strutture ricettive (Query)'!$C5921&amp;" "&amp;'Strutture ricettive (Query)'!$K5921</f>
        <v xml:space="preserve">Contrada Aso  19 </v>
      </c>
      <c r="G5921" s="19" t="s">
        <v>18445</v>
      </c>
      <c r="H5921" s="19" t="s">
        <v>26692</v>
      </c>
      <c r="I5921" s="19" t="s">
        <v>18430</v>
      </c>
      <c r="J5921" s="19" t="s">
        <v>18431</v>
      </c>
      <c r="K5921" s="19" t="str">
        <f>IF('Strutture ricettive (Query)'!$D5921='Strutture ricettive (Query)'!$E5921,'Strutture ricettive (Query)'!$D5921,'Strutture ricettive (Query)'!$D5921&amp;" "&amp;'Strutture ricettive (Query)'!$E5921)</f>
        <v xml:space="preserve">19 </v>
      </c>
    </row>
    <row r="5922" spans="1:11" x14ac:dyDescent="0.25">
      <c r="A5922" s="16" t="s">
        <v>19712</v>
      </c>
      <c r="B5922" s="17" t="s">
        <v>24141</v>
      </c>
      <c r="C5922" s="17" t="s">
        <v>28424</v>
      </c>
      <c r="D5922" s="17" t="s">
        <v>26903</v>
      </c>
      <c r="E5922" s="17"/>
      <c r="F5922" s="17" t="str">
        <f>'Strutture ricettive (Query)'!$C5922&amp;" "&amp;'Strutture ricettive (Query)'!$K5922</f>
        <v xml:space="preserve">Contrada Madonna Manu'  53 </v>
      </c>
      <c r="G5922" s="17" t="s">
        <v>18445</v>
      </c>
      <c r="H5922" s="17" t="s">
        <v>26692</v>
      </c>
      <c r="I5922" s="17" t="s">
        <v>24598</v>
      </c>
      <c r="J5922" s="17" t="s">
        <v>24598</v>
      </c>
      <c r="K5922" s="17" t="str">
        <f>IF('Strutture ricettive (Query)'!$D5922='Strutture ricettive (Query)'!$E5922,'Strutture ricettive (Query)'!$D5922,'Strutture ricettive (Query)'!$D5922&amp;" "&amp;'Strutture ricettive (Query)'!$E5922)</f>
        <v xml:space="preserve">53 </v>
      </c>
    </row>
    <row r="5923" spans="1:11" x14ac:dyDescent="0.25">
      <c r="A5923" s="18" t="s">
        <v>19708</v>
      </c>
      <c r="B5923" s="19" t="s">
        <v>24142</v>
      </c>
      <c r="C5923" s="19" t="s">
        <v>28423</v>
      </c>
      <c r="D5923" s="19" t="s">
        <v>26800</v>
      </c>
      <c r="E5923" s="19"/>
      <c r="F5923" s="19" t="str">
        <f>'Strutture ricettive (Query)'!$C5923&amp;" "&amp;'Strutture ricettive (Query)'!$K5923</f>
        <v xml:space="preserve">Via Monti  8 </v>
      </c>
      <c r="G5923" s="19" t="s">
        <v>18445</v>
      </c>
      <c r="H5923" s="19" t="s">
        <v>24598</v>
      </c>
      <c r="I5923" s="19" t="s">
        <v>24598</v>
      </c>
      <c r="J5923" s="19" t="s">
        <v>18436</v>
      </c>
      <c r="K5923" s="19" t="str">
        <f>IF('Strutture ricettive (Query)'!$D5923='Strutture ricettive (Query)'!$E5923,'Strutture ricettive (Query)'!$D5923,'Strutture ricettive (Query)'!$D5923&amp;" "&amp;'Strutture ricettive (Query)'!$E5923)</f>
        <v xml:space="preserve">8 </v>
      </c>
    </row>
    <row r="5924" spans="1:11" x14ac:dyDescent="0.25">
      <c r="A5924" s="16" t="s">
        <v>19708</v>
      </c>
      <c r="B5924" s="17" t="s">
        <v>24143</v>
      </c>
      <c r="C5924" s="17" t="s">
        <v>28422</v>
      </c>
      <c r="D5924" s="17" t="s">
        <v>26800</v>
      </c>
      <c r="E5924" s="17"/>
      <c r="F5924" s="17" t="str">
        <f>'Strutture ricettive (Query)'!$C5924&amp;" "&amp;'Strutture ricettive (Query)'!$K5924</f>
        <v xml:space="preserve">Contrada Saltareccio   8 </v>
      </c>
      <c r="G5924" s="17" t="s">
        <v>18445</v>
      </c>
      <c r="H5924" s="17" t="s">
        <v>24598</v>
      </c>
      <c r="I5924" s="17" t="s">
        <v>24598</v>
      </c>
      <c r="J5924" s="17" t="s">
        <v>18439</v>
      </c>
      <c r="K5924" s="17" t="str">
        <f>IF('Strutture ricettive (Query)'!$D5924='Strutture ricettive (Query)'!$E5924,'Strutture ricettive (Query)'!$D5924,'Strutture ricettive (Query)'!$D5924&amp;" "&amp;'Strutture ricettive (Query)'!$E5924)</f>
        <v xml:space="preserve">8 </v>
      </c>
    </row>
    <row r="5925" spans="1:11" x14ac:dyDescent="0.25">
      <c r="A5925" s="18" t="s">
        <v>19706</v>
      </c>
      <c r="B5925" s="19" t="s">
        <v>24144</v>
      </c>
      <c r="C5925" s="19" t="s">
        <v>28418</v>
      </c>
      <c r="D5925" s="19" t="s">
        <v>27032</v>
      </c>
      <c r="E5925" s="19"/>
      <c r="F5925" s="19" t="str">
        <f>'Strutture ricettive (Query)'!$C5925&amp;" "&amp;'Strutture ricettive (Query)'!$K5925</f>
        <v xml:space="preserve">Contrada San Michele  25 </v>
      </c>
      <c r="G5925" s="19" t="s">
        <v>18445</v>
      </c>
      <c r="H5925" s="19" t="s">
        <v>24598</v>
      </c>
      <c r="I5925" s="19" t="s">
        <v>24598</v>
      </c>
      <c r="J5925" s="19" t="s">
        <v>18442</v>
      </c>
      <c r="K5925" s="19" t="str">
        <f>IF('Strutture ricettive (Query)'!$D5925='Strutture ricettive (Query)'!$E5925,'Strutture ricettive (Query)'!$D5925,'Strutture ricettive (Query)'!$D5925&amp;" "&amp;'Strutture ricettive (Query)'!$E5925)</f>
        <v xml:space="preserve">25 </v>
      </c>
    </row>
    <row r="5926" spans="1:11" x14ac:dyDescent="0.25">
      <c r="A5926" s="16" t="s">
        <v>19709</v>
      </c>
      <c r="B5926" s="17" t="s">
        <v>24145</v>
      </c>
      <c r="C5926" s="17" t="s">
        <v>28437</v>
      </c>
      <c r="D5926" s="17" t="s">
        <v>26836</v>
      </c>
      <c r="E5926" s="17"/>
      <c r="F5926" s="17" t="str">
        <f>'Strutture ricettive (Query)'!$C5926&amp;" "&amp;'Strutture ricettive (Query)'!$K5926</f>
        <v xml:space="preserve">C.Da Aso  7 </v>
      </c>
      <c r="G5926" s="17" t="s">
        <v>18445</v>
      </c>
      <c r="H5926" s="17" t="s">
        <v>26692</v>
      </c>
      <c r="I5926" s="17" t="s">
        <v>18446</v>
      </c>
      <c r="J5926" s="17" t="s">
        <v>18447</v>
      </c>
      <c r="K5926" s="17" t="str">
        <f>IF('Strutture ricettive (Query)'!$D5926='Strutture ricettive (Query)'!$E5926,'Strutture ricettive (Query)'!$D5926,'Strutture ricettive (Query)'!$D5926&amp;" "&amp;'Strutture ricettive (Query)'!$E5926)</f>
        <v xml:space="preserve">7 </v>
      </c>
    </row>
    <row r="5927" spans="1:11" x14ac:dyDescent="0.25">
      <c r="A5927" s="18" t="s">
        <v>19712</v>
      </c>
      <c r="B5927" s="19" t="s">
        <v>24146</v>
      </c>
      <c r="C5927" s="19" t="s">
        <v>28438</v>
      </c>
      <c r="D5927" s="19" t="s">
        <v>26875</v>
      </c>
      <c r="E5927" s="19"/>
      <c r="F5927" s="19" t="str">
        <f>'Strutture ricettive (Query)'!$C5927&amp;" "&amp;'Strutture ricettive (Query)'!$K5927</f>
        <v xml:space="preserve">Borgo Castellano  6 </v>
      </c>
      <c r="G5927" s="19" t="s">
        <v>18445</v>
      </c>
      <c r="H5927" s="19" t="s">
        <v>24598</v>
      </c>
      <c r="I5927" s="19" t="s">
        <v>24598</v>
      </c>
      <c r="J5927" s="19" t="s">
        <v>18450</v>
      </c>
      <c r="K5927" s="19" t="str">
        <f>IF('Strutture ricettive (Query)'!$D5927='Strutture ricettive (Query)'!$E5927,'Strutture ricettive (Query)'!$D5927,'Strutture ricettive (Query)'!$D5927&amp;" "&amp;'Strutture ricettive (Query)'!$E5927)</f>
        <v xml:space="preserve">6 </v>
      </c>
    </row>
    <row r="5928" spans="1:11" x14ac:dyDescent="0.25">
      <c r="A5928" s="16" t="s">
        <v>19708</v>
      </c>
      <c r="B5928" s="17" t="s">
        <v>24147</v>
      </c>
      <c r="C5928" s="17" t="s">
        <v>28439</v>
      </c>
      <c r="D5928" s="17" t="s">
        <v>26951</v>
      </c>
      <c r="E5928" s="17"/>
      <c r="F5928" s="17" t="str">
        <f>'Strutture ricettive (Query)'!$C5928&amp;" "&amp;'Strutture ricettive (Query)'!$K5928</f>
        <v xml:space="preserve">Via S.Ta Elisabetta  4 </v>
      </c>
      <c r="G5928" s="17" t="s">
        <v>18445</v>
      </c>
      <c r="H5928" s="17" t="s">
        <v>18099</v>
      </c>
      <c r="I5928" s="17" t="s">
        <v>18453</v>
      </c>
      <c r="J5928" s="17" t="s">
        <v>18454</v>
      </c>
      <c r="K5928" s="17" t="str">
        <f>IF('Strutture ricettive (Query)'!$D5928='Strutture ricettive (Query)'!$E5928,'Strutture ricettive (Query)'!$D5928,'Strutture ricettive (Query)'!$D5928&amp;" "&amp;'Strutture ricettive (Query)'!$E5928)</f>
        <v xml:space="preserve">4 </v>
      </c>
    </row>
    <row r="5929" spans="1:11" x14ac:dyDescent="0.25">
      <c r="A5929" s="18" t="s">
        <v>19709</v>
      </c>
      <c r="B5929" s="19" t="s">
        <v>24148</v>
      </c>
      <c r="C5929" s="19" t="s">
        <v>28451</v>
      </c>
      <c r="D5929" s="19" t="s">
        <v>26875</v>
      </c>
      <c r="E5929" s="19"/>
      <c r="F5929" s="19" t="str">
        <f>'Strutture ricettive (Query)'!$C5929&amp;" "&amp;'Strutture ricettive (Query)'!$K5929</f>
        <v xml:space="preserve">C.Da Fonte Balzana  6 </v>
      </c>
      <c r="G5929" s="19" t="s">
        <v>18445</v>
      </c>
      <c r="H5929" s="19" t="s">
        <v>26692</v>
      </c>
      <c r="I5929" s="19" t="s">
        <v>24598</v>
      </c>
      <c r="J5929" s="19" t="s">
        <v>18457</v>
      </c>
      <c r="K5929" s="19" t="str">
        <f>IF('Strutture ricettive (Query)'!$D5929='Strutture ricettive (Query)'!$E5929,'Strutture ricettive (Query)'!$D5929,'Strutture ricettive (Query)'!$D5929&amp;" "&amp;'Strutture ricettive (Query)'!$E5929)</f>
        <v xml:space="preserve">6 </v>
      </c>
    </row>
    <row r="5930" spans="1:11" x14ac:dyDescent="0.25">
      <c r="A5930" s="16" t="s">
        <v>19712</v>
      </c>
      <c r="B5930" s="17" t="s">
        <v>24149</v>
      </c>
      <c r="C5930" s="17" t="s">
        <v>28426</v>
      </c>
      <c r="D5930" s="17" t="s">
        <v>27132</v>
      </c>
      <c r="E5930" s="17"/>
      <c r="F5930" s="17" t="str">
        <f>'Strutture ricettive (Query)'!$C5930&amp;" "&amp;'Strutture ricettive (Query)'!$K5930</f>
        <v xml:space="preserve">Contrada Acquarello  11 </v>
      </c>
      <c r="G5930" s="17" t="s">
        <v>18445</v>
      </c>
      <c r="H5930" s="17" t="s">
        <v>26692</v>
      </c>
      <c r="I5930" s="17" t="s">
        <v>18460</v>
      </c>
      <c r="J5930" s="17" t="s">
        <v>18461</v>
      </c>
      <c r="K5930" s="17" t="str">
        <f>IF('Strutture ricettive (Query)'!$D5930='Strutture ricettive (Query)'!$E5930,'Strutture ricettive (Query)'!$D5930,'Strutture ricettive (Query)'!$D5930&amp;" "&amp;'Strutture ricettive (Query)'!$E5930)</f>
        <v xml:space="preserve">11 </v>
      </c>
    </row>
    <row r="5931" spans="1:11" x14ac:dyDescent="0.25">
      <c r="A5931" s="18" t="s">
        <v>19709</v>
      </c>
      <c r="B5931" s="19" t="s">
        <v>24150</v>
      </c>
      <c r="C5931" s="19" t="s">
        <v>28450</v>
      </c>
      <c r="D5931" s="19" t="s">
        <v>27032</v>
      </c>
      <c r="E5931" s="19"/>
      <c r="F5931" s="19" t="str">
        <f>'Strutture ricettive (Query)'!$C5931&amp;" "&amp;'Strutture ricettive (Query)'!$K5931</f>
        <v xml:space="preserve">Contrada Madonna Bruna  25 </v>
      </c>
      <c r="G5931" s="19" t="s">
        <v>18445</v>
      </c>
      <c r="H5931" s="19" t="s">
        <v>26692</v>
      </c>
      <c r="I5931" s="19" t="s">
        <v>18464</v>
      </c>
      <c r="J5931" s="19" t="s">
        <v>18465</v>
      </c>
      <c r="K5931" s="19" t="str">
        <f>IF('Strutture ricettive (Query)'!$D5931='Strutture ricettive (Query)'!$E5931,'Strutture ricettive (Query)'!$D5931,'Strutture ricettive (Query)'!$D5931&amp;" "&amp;'Strutture ricettive (Query)'!$E5931)</f>
        <v xml:space="preserve">25 </v>
      </c>
    </row>
    <row r="5932" spans="1:11" x14ac:dyDescent="0.25">
      <c r="A5932" s="16" t="s">
        <v>19708</v>
      </c>
      <c r="B5932" s="17" t="s">
        <v>24151</v>
      </c>
      <c r="C5932" s="17" t="s">
        <v>26771</v>
      </c>
      <c r="D5932" s="17" t="s">
        <v>26951</v>
      </c>
      <c r="E5932" s="17"/>
      <c r="F5932" s="17" t="str">
        <f>'Strutture ricettive (Query)'!$C5932&amp;" "&amp;'Strutture ricettive (Query)'!$K5932</f>
        <v xml:space="preserve">Via Roma  4 </v>
      </c>
      <c r="G5932" s="17" t="s">
        <v>18445</v>
      </c>
      <c r="H5932" s="17" t="s">
        <v>24598</v>
      </c>
      <c r="I5932" s="17" t="s">
        <v>24598</v>
      </c>
      <c r="J5932" s="17" t="s">
        <v>24598</v>
      </c>
      <c r="K5932" s="17" t="str">
        <f>IF('Strutture ricettive (Query)'!$D5932='Strutture ricettive (Query)'!$E5932,'Strutture ricettive (Query)'!$D5932,'Strutture ricettive (Query)'!$D5932&amp;" "&amp;'Strutture ricettive (Query)'!$E5932)</f>
        <v xml:space="preserve">4 </v>
      </c>
    </row>
    <row r="5933" spans="1:11" x14ac:dyDescent="0.25">
      <c r="A5933" s="18" t="s">
        <v>19707</v>
      </c>
      <c r="B5933" s="19" t="s">
        <v>24152</v>
      </c>
      <c r="C5933" s="19" t="s">
        <v>28448</v>
      </c>
      <c r="D5933" s="19" t="s">
        <v>28449</v>
      </c>
      <c r="E5933" s="19"/>
      <c r="F5933" s="19" t="str">
        <f>'Strutture ricettive (Query)'!$C5933&amp;" "&amp;'Strutture ricettive (Query)'!$K5933</f>
        <v xml:space="preserve">Viale America  1/A,B </v>
      </c>
      <c r="G5933" s="19" t="s">
        <v>24153</v>
      </c>
      <c r="H5933" s="19" t="s">
        <v>26693</v>
      </c>
      <c r="I5933" s="19" t="s">
        <v>24598</v>
      </c>
      <c r="J5933" s="19" t="s">
        <v>24598</v>
      </c>
      <c r="K5933" s="19" t="str">
        <f>IF('Strutture ricettive (Query)'!$D5933='Strutture ricettive (Query)'!$E5933,'Strutture ricettive (Query)'!$D5933,'Strutture ricettive (Query)'!$D5933&amp;" "&amp;'Strutture ricettive (Query)'!$E5933)</f>
        <v xml:space="preserve">1/A,B </v>
      </c>
    </row>
    <row r="5934" spans="1:11" x14ac:dyDescent="0.25">
      <c r="A5934" s="16" t="s">
        <v>19708</v>
      </c>
      <c r="B5934" s="17" t="s">
        <v>24154</v>
      </c>
      <c r="C5934" s="17" t="s">
        <v>28447</v>
      </c>
      <c r="D5934" s="17" t="s">
        <v>27059</v>
      </c>
      <c r="E5934" s="17"/>
      <c r="F5934" s="17" t="str">
        <f>'Strutture ricettive (Query)'!$C5934&amp;" "&amp;'Strutture ricettive (Query)'!$K5934</f>
        <v xml:space="preserve">Via Della Libertà  20 </v>
      </c>
      <c r="G5934" s="17" t="s">
        <v>24153</v>
      </c>
      <c r="H5934" s="17" t="s">
        <v>24598</v>
      </c>
      <c r="I5934" s="17" t="s">
        <v>24598</v>
      </c>
      <c r="J5934" s="17" t="s">
        <v>18474</v>
      </c>
      <c r="K5934" s="17" t="str">
        <f>IF('Strutture ricettive (Query)'!$D5934='Strutture ricettive (Query)'!$E5934,'Strutture ricettive (Query)'!$D5934,'Strutture ricettive (Query)'!$D5934&amp;" "&amp;'Strutture ricettive (Query)'!$E5934)</f>
        <v xml:space="preserve">20 </v>
      </c>
    </row>
    <row r="5935" spans="1:11" x14ac:dyDescent="0.25">
      <c r="A5935" s="18" t="s">
        <v>19708</v>
      </c>
      <c r="B5935" s="19" t="s">
        <v>24155</v>
      </c>
      <c r="C5935" s="19" t="s">
        <v>28446</v>
      </c>
      <c r="D5935" s="19" t="s">
        <v>27071</v>
      </c>
      <c r="E5935" s="19"/>
      <c r="F5935" s="19" t="str">
        <f>'Strutture ricettive (Query)'!$C5935&amp;" "&amp;'Strutture ricettive (Query)'!$K5935</f>
        <v xml:space="preserve">Via Poggio San Gaetano  19 </v>
      </c>
      <c r="G5935" s="19" t="s">
        <v>24153</v>
      </c>
      <c r="H5935" s="19" t="s">
        <v>26694</v>
      </c>
      <c r="I5935" s="19" t="s">
        <v>24598</v>
      </c>
      <c r="J5935" s="19" t="s">
        <v>18478</v>
      </c>
      <c r="K5935" s="19" t="str">
        <f>IF('Strutture ricettive (Query)'!$D5935='Strutture ricettive (Query)'!$E5935,'Strutture ricettive (Query)'!$D5935,'Strutture ricettive (Query)'!$D5935&amp;" "&amp;'Strutture ricettive (Query)'!$E5935)</f>
        <v xml:space="preserve">19 </v>
      </c>
    </row>
    <row r="5936" spans="1:11" x14ac:dyDescent="0.25">
      <c r="A5936" s="16" t="s">
        <v>19708</v>
      </c>
      <c r="B5936" s="17" t="s">
        <v>24156</v>
      </c>
      <c r="C5936" s="17" t="s">
        <v>27382</v>
      </c>
      <c r="D5936" s="17" t="s">
        <v>27152</v>
      </c>
      <c r="E5936" s="17"/>
      <c r="F5936" s="17" t="str">
        <f>'Strutture ricettive (Query)'!$C5936&amp;" "&amp;'Strutture ricettive (Query)'!$K5936</f>
        <v xml:space="preserve">Contrada San Lorenzo  1 </v>
      </c>
      <c r="G5936" s="17" t="s">
        <v>24157</v>
      </c>
      <c r="H5936" s="17" t="s">
        <v>26695</v>
      </c>
      <c r="I5936" s="17" t="s">
        <v>24598</v>
      </c>
      <c r="J5936" s="17" t="s">
        <v>18482</v>
      </c>
      <c r="K5936" s="17" t="str">
        <f>IF('Strutture ricettive (Query)'!$D5936='Strutture ricettive (Query)'!$E5936,'Strutture ricettive (Query)'!$D5936,'Strutture ricettive (Query)'!$D5936&amp;" "&amp;'Strutture ricettive (Query)'!$E5936)</f>
        <v xml:space="preserve">1 </v>
      </c>
    </row>
    <row r="5937" spans="1:11" x14ac:dyDescent="0.25">
      <c r="A5937" s="18" t="s">
        <v>19704</v>
      </c>
      <c r="B5937" s="19" t="s">
        <v>24158</v>
      </c>
      <c r="C5937" s="19" t="s">
        <v>28445</v>
      </c>
      <c r="D5937" s="19" t="s">
        <v>26832</v>
      </c>
      <c r="E5937" s="19"/>
      <c r="F5937" s="19" t="str">
        <f>'Strutture ricettive (Query)'!$C5937&amp;" "&amp;'Strutture ricettive (Query)'!$K5937</f>
        <v xml:space="preserve">Via Ete  70 </v>
      </c>
      <c r="G5937" s="19" t="s">
        <v>24159</v>
      </c>
      <c r="H5937" s="19" t="s">
        <v>24598</v>
      </c>
      <c r="I5937" s="19" t="s">
        <v>24598</v>
      </c>
      <c r="J5937" s="19" t="s">
        <v>18486</v>
      </c>
      <c r="K5937" s="19" t="str">
        <f>IF('Strutture ricettive (Query)'!$D5937='Strutture ricettive (Query)'!$E5937,'Strutture ricettive (Query)'!$D5937,'Strutture ricettive (Query)'!$D5937&amp;" "&amp;'Strutture ricettive (Query)'!$E5937)</f>
        <v xml:space="preserve">70 </v>
      </c>
    </row>
    <row r="5938" spans="1:11" x14ac:dyDescent="0.25">
      <c r="A5938" s="16" t="s">
        <v>19708</v>
      </c>
      <c r="B5938" s="17" t="s">
        <v>24160</v>
      </c>
      <c r="C5938" s="17" t="s">
        <v>28444</v>
      </c>
      <c r="D5938" s="17" t="s">
        <v>26997</v>
      </c>
      <c r="E5938" s="17"/>
      <c r="F5938" s="17" t="str">
        <f>'Strutture ricettive (Query)'!$C5938&amp;" "&amp;'Strutture ricettive (Query)'!$K5938</f>
        <v xml:space="preserve">Via Borgo Caucci  3 </v>
      </c>
      <c r="G5938" s="17" t="s">
        <v>24159</v>
      </c>
      <c r="H5938" s="17" t="s">
        <v>26696</v>
      </c>
      <c r="I5938" s="17" t="s">
        <v>24598</v>
      </c>
      <c r="J5938" s="17" t="s">
        <v>18491</v>
      </c>
      <c r="K5938" s="17" t="str">
        <f>IF('Strutture ricettive (Query)'!$D5938='Strutture ricettive (Query)'!$E5938,'Strutture ricettive (Query)'!$D5938,'Strutture ricettive (Query)'!$D5938&amp;" "&amp;'Strutture ricettive (Query)'!$E5938)</f>
        <v xml:space="preserve">3 </v>
      </c>
    </row>
    <row r="5939" spans="1:11" x14ac:dyDescent="0.25">
      <c r="A5939" s="18" t="s">
        <v>19708</v>
      </c>
      <c r="B5939" s="19" t="s">
        <v>21012</v>
      </c>
      <c r="C5939" s="19" t="s">
        <v>28443</v>
      </c>
      <c r="D5939" s="19" t="s">
        <v>26940</v>
      </c>
      <c r="E5939" s="19"/>
      <c r="F5939" s="19" t="str">
        <f>'Strutture ricettive (Query)'!$C5939&amp;" "&amp;'Strutture ricettive (Query)'!$K5939</f>
        <v xml:space="preserve">Via Rivo  42 </v>
      </c>
      <c r="G5939" s="19" t="s">
        <v>24159</v>
      </c>
      <c r="H5939" s="19" t="s">
        <v>26697</v>
      </c>
      <c r="I5939" s="19" t="s">
        <v>24598</v>
      </c>
      <c r="J5939" s="19" t="s">
        <v>18493</v>
      </c>
      <c r="K5939" s="19" t="str">
        <f>IF('Strutture ricettive (Query)'!$D5939='Strutture ricettive (Query)'!$E5939,'Strutture ricettive (Query)'!$D5939,'Strutture ricettive (Query)'!$D5939&amp;" "&amp;'Strutture ricettive (Query)'!$E5939)</f>
        <v xml:space="preserve">42 </v>
      </c>
    </row>
    <row r="5940" spans="1:11" x14ac:dyDescent="0.25">
      <c r="A5940" s="16" t="s">
        <v>19708</v>
      </c>
      <c r="B5940" s="17" t="s">
        <v>24161</v>
      </c>
      <c r="C5940" s="17" t="s">
        <v>28442</v>
      </c>
      <c r="D5940" s="17" t="s">
        <v>27019</v>
      </c>
      <c r="E5940" s="17"/>
      <c r="F5940" s="17" t="str">
        <f>'Strutture ricettive (Query)'!$C5940&amp;" "&amp;'Strutture ricettive (Query)'!$K5940</f>
        <v xml:space="preserve">Via Brodolini  28 </v>
      </c>
      <c r="G5940" s="17" t="s">
        <v>24162</v>
      </c>
      <c r="H5940" s="17" t="s">
        <v>24598</v>
      </c>
      <c r="I5940" s="17" t="s">
        <v>24598</v>
      </c>
      <c r="J5940" s="17" t="s">
        <v>18497</v>
      </c>
      <c r="K5940" s="17" t="str">
        <f>IF('Strutture ricettive (Query)'!$D5940='Strutture ricettive (Query)'!$E5940,'Strutture ricettive (Query)'!$D5940,'Strutture ricettive (Query)'!$D5940&amp;" "&amp;'Strutture ricettive (Query)'!$E5940)</f>
        <v xml:space="preserve">28 </v>
      </c>
    </row>
    <row r="5941" spans="1:11" x14ac:dyDescent="0.25">
      <c r="A5941" s="18" t="s">
        <v>19707</v>
      </c>
      <c r="B5941" s="19" t="s">
        <v>24163</v>
      </c>
      <c r="C5941" s="19" t="s">
        <v>24590</v>
      </c>
      <c r="D5941" s="19"/>
      <c r="E5941" s="19"/>
      <c r="F5941" s="19" t="str">
        <f>'Strutture ricettive (Query)'!$C5941&amp;" "&amp;'Strutture ricettive (Query)'!$K5941</f>
        <v>Via Palazzo Snc 0</v>
      </c>
      <c r="G5941" s="19" t="s">
        <v>24162</v>
      </c>
      <c r="H5941" s="19" t="s">
        <v>24598</v>
      </c>
      <c r="I5941" s="19" t="s">
        <v>18500</v>
      </c>
      <c r="J5941" s="19" t="s">
        <v>18501</v>
      </c>
      <c r="K5941" s="19">
        <f>IF('Strutture ricettive (Query)'!$D5941='Strutture ricettive (Query)'!$E5941,'Strutture ricettive (Query)'!$D5941,'Strutture ricettive (Query)'!$D5941&amp;" "&amp;'Strutture ricettive (Query)'!$E5941)</f>
        <v>0</v>
      </c>
    </row>
    <row r="5942" spans="1:11" x14ac:dyDescent="0.25">
      <c r="A5942" s="16" t="s">
        <v>19713</v>
      </c>
      <c r="B5942" s="17" t="s">
        <v>19715</v>
      </c>
      <c r="C5942" s="17" t="s">
        <v>24598</v>
      </c>
      <c r="D5942" s="17"/>
      <c r="E5942" s="17"/>
      <c r="F5942" s="17" t="str">
        <f>'Strutture ricettive (Query)'!$C5942&amp;" "&amp;'Strutture ricettive (Query)'!$K5942</f>
        <v>dato mancante 0</v>
      </c>
      <c r="G5942" s="17" t="s">
        <v>24162</v>
      </c>
      <c r="H5942" s="17" t="s">
        <v>24598</v>
      </c>
      <c r="I5942" s="17" t="s">
        <v>24598</v>
      </c>
      <c r="J5942" s="17" t="s">
        <v>24598</v>
      </c>
      <c r="K5942" s="17">
        <f>IF('Strutture ricettive (Query)'!$D5942='Strutture ricettive (Query)'!$E5942,'Strutture ricettive (Query)'!$D5942,'Strutture ricettive (Query)'!$D5942&amp;" "&amp;'Strutture ricettive (Query)'!$E5942)</f>
        <v>0</v>
      </c>
    </row>
    <row r="5943" spans="1:11" x14ac:dyDescent="0.25">
      <c r="A5943" s="18" t="s">
        <v>19707</v>
      </c>
      <c r="B5943" s="19" t="s">
        <v>19790</v>
      </c>
      <c r="C5943" s="19" t="s">
        <v>28441</v>
      </c>
      <c r="D5943" s="19" t="s">
        <v>26970</v>
      </c>
      <c r="E5943" s="19"/>
      <c r="F5943" s="19" t="str">
        <f>'Strutture ricettive (Query)'!$C5943&amp;" "&amp;'Strutture ricettive (Query)'!$K5943</f>
        <v xml:space="preserve">Via Borgo Xx Settembre  37 </v>
      </c>
      <c r="G5943" s="19" t="s">
        <v>24162</v>
      </c>
      <c r="H5943" s="19" t="s">
        <v>26698</v>
      </c>
      <c r="I5943" s="19" t="s">
        <v>24598</v>
      </c>
      <c r="J5943" s="19" t="s">
        <v>18503</v>
      </c>
      <c r="K5943" s="19" t="str">
        <f>IF('Strutture ricettive (Query)'!$D5943='Strutture ricettive (Query)'!$E5943,'Strutture ricettive (Query)'!$D5943,'Strutture ricettive (Query)'!$D5943&amp;" "&amp;'Strutture ricettive (Query)'!$E5943)</f>
        <v xml:space="preserve">37 </v>
      </c>
    </row>
    <row r="5944" spans="1:11" x14ac:dyDescent="0.25">
      <c r="A5944" s="16" t="s">
        <v>19709</v>
      </c>
      <c r="B5944" s="17" t="s">
        <v>24164</v>
      </c>
      <c r="C5944" s="17" t="s">
        <v>28421</v>
      </c>
      <c r="D5944" s="17" t="s">
        <v>27152</v>
      </c>
      <c r="E5944" s="17"/>
      <c r="F5944" s="17" t="str">
        <f>'Strutture ricettive (Query)'!$C5944&amp;" "&amp;'Strutture ricettive (Query)'!$K5944</f>
        <v xml:space="preserve">Contrada Marulla  1 </v>
      </c>
      <c r="G5944" s="17" t="s">
        <v>24165</v>
      </c>
      <c r="H5944" s="17" t="s">
        <v>26699</v>
      </c>
      <c r="I5944" s="17" t="s">
        <v>18507</v>
      </c>
      <c r="J5944" s="17" t="s">
        <v>18508</v>
      </c>
      <c r="K5944" s="17" t="str">
        <f>IF('Strutture ricettive (Query)'!$D5944='Strutture ricettive (Query)'!$E5944,'Strutture ricettive (Query)'!$D5944,'Strutture ricettive (Query)'!$D5944&amp;" "&amp;'Strutture ricettive (Query)'!$E5944)</f>
        <v xml:space="preserve">1 </v>
      </c>
    </row>
    <row r="5945" spans="1:11" x14ac:dyDescent="0.25">
      <c r="A5945" s="18" t="s">
        <v>19709</v>
      </c>
      <c r="B5945" s="19" t="s">
        <v>24166</v>
      </c>
      <c r="C5945" s="19" t="s">
        <v>27382</v>
      </c>
      <c r="D5945" s="19" t="s">
        <v>26865</v>
      </c>
      <c r="E5945" s="19"/>
      <c r="F5945" s="19" t="str">
        <f>'Strutture ricettive (Query)'!$C5945&amp;" "&amp;'Strutture ricettive (Query)'!$K5945</f>
        <v xml:space="preserve">Contrada San Lorenzo  63 </v>
      </c>
      <c r="G5945" s="19" t="s">
        <v>24165</v>
      </c>
      <c r="H5945" s="19" t="s">
        <v>26699</v>
      </c>
      <c r="I5945" s="19" t="s">
        <v>24598</v>
      </c>
      <c r="J5945" s="19" t="s">
        <v>24598</v>
      </c>
      <c r="K5945" s="19" t="str">
        <f>IF('Strutture ricettive (Query)'!$D5945='Strutture ricettive (Query)'!$E5945,'Strutture ricettive (Query)'!$D5945,'Strutture ricettive (Query)'!$D5945&amp;" "&amp;'Strutture ricettive (Query)'!$E5945)</f>
        <v xml:space="preserve">63 </v>
      </c>
    </row>
    <row r="5946" spans="1:11" x14ac:dyDescent="0.25">
      <c r="A5946" s="16" t="s">
        <v>19712</v>
      </c>
      <c r="B5946" s="17" t="s">
        <v>22523</v>
      </c>
      <c r="C5946" s="17" t="s">
        <v>28440</v>
      </c>
      <c r="D5946" s="17" t="s">
        <v>27152</v>
      </c>
      <c r="E5946" s="17"/>
      <c r="F5946" s="17" t="str">
        <f>'Strutture ricettive (Query)'!$C5946&amp;" "&amp;'Strutture ricettive (Query)'!$K5946</f>
        <v xml:space="preserve">Contrada Cese  1 </v>
      </c>
      <c r="G5946" s="17" t="s">
        <v>24165</v>
      </c>
      <c r="H5946" s="17" t="s">
        <v>26699</v>
      </c>
      <c r="I5946" s="17" t="s">
        <v>12533</v>
      </c>
      <c r="J5946" s="17" t="s">
        <v>12534</v>
      </c>
      <c r="K5946" s="17" t="str">
        <f>IF('Strutture ricettive (Query)'!$D5946='Strutture ricettive (Query)'!$E5946,'Strutture ricettive (Query)'!$D5946,'Strutture ricettive (Query)'!$D5946&amp;" "&amp;'Strutture ricettive (Query)'!$E5946)</f>
        <v xml:space="preserve">1 </v>
      </c>
    </row>
    <row r="5947" spans="1:11" x14ac:dyDescent="0.25">
      <c r="A5947" s="18" t="s">
        <v>19712</v>
      </c>
      <c r="B5947" s="19" t="s">
        <v>25842</v>
      </c>
      <c r="C5947" s="19" t="s">
        <v>24598</v>
      </c>
      <c r="D5947" s="19"/>
      <c r="E5947" s="19"/>
      <c r="F5947" s="19" t="str">
        <f>'Strutture ricettive (Query)'!$C5947&amp;" "&amp;'Strutture ricettive (Query)'!$K5947</f>
        <v>dato mancante 0</v>
      </c>
      <c r="G5947" s="19" t="s">
        <v>24165</v>
      </c>
      <c r="H5947" s="19" t="s">
        <v>26699</v>
      </c>
      <c r="I5947" s="19" t="s">
        <v>24598</v>
      </c>
      <c r="J5947" s="19" t="s">
        <v>24598</v>
      </c>
      <c r="K5947" s="19">
        <f>IF('Strutture ricettive (Query)'!$D5947='Strutture ricettive (Query)'!$E5947,'Strutture ricettive (Query)'!$D5947,'Strutture ricettive (Query)'!$D5947&amp;" "&amp;'Strutture ricettive (Query)'!$E5947)</f>
        <v>0</v>
      </c>
    </row>
    <row r="5948" spans="1:11" x14ac:dyDescent="0.25">
      <c r="A5948" s="16" t="s">
        <v>19706</v>
      </c>
      <c r="B5948" s="17" t="s">
        <v>24167</v>
      </c>
      <c r="C5948" s="17" t="s">
        <v>24591</v>
      </c>
      <c r="D5948" s="17"/>
      <c r="E5948" s="17"/>
      <c r="F5948" s="17" t="str">
        <f>'Strutture ricettive (Query)'!$C5948&amp;" "&amp;'Strutture ricettive (Query)'!$K5948</f>
        <v>Località Sasso Snc 0</v>
      </c>
      <c r="G5948" s="17" t="s">
        <v>24165</v>
      </c>
      <c r="H5948" s="17" t="s">
        <v>26700</v>
      </c>
      <c r="I5948" s="17" t="s">
        <v>24598</v>
      </c>
      <c r="J5948" s="17" t="s">
        <v>9442</v>
      </c>
      <c r="K5948" s="17">
        <f>IF('Strutture ricettive (Query)'!$D5948='Strutture ricettive (Query)'!$E5948,'Strutture ricettive (Query)'!$D5948,'Strutture ricettive (Query)'!$D5948&amp;" "&amp;'Strutture ricettive (Query)'!$E5948)</f>
        <v>0</v>
      </c>
    </row>
    <row r="5949" spans="1:11" x14ac:dyDescent="0.25">
      <c r="A5949" s="18" t="s">
        <v>19712</v>
      </c>
      <c r="B5949" s="19" t="s">
        <v>24168</v>
      </c>
      <c r="C5949" s="19" t="s">
        <v>28421</v>
      </c>
      <c r="D5949" s="19" t="s">
        <v>27064</v>
      </c>
      <c r="E5949" s="19"/>
      <c r="F5949" s="19" t="str">
        <f>'Strutture ricettive (Query)'!$C5949&amp;" "&amp;'Strutture ricettive (Query)'!$K5949</f>
        <v xml:space="preserve">Contrada Marulla  2 </v>
      </c>
      <c r="G5949" s="19" t="s">
        <v>24165</v>
      </c>
      <c r="H5949" s="19" t="s">
        <v>24598</v>
      </c>
      <c r="I5949" s="19" t="s">
        <v>24598</v>
      </c>
      <c r="J5949" s="19" t="s">
        <v>18518</v>
      </c>
      <c r="K5949" s="19" t="str">
        <f>IF('Strutture ricettive (Query)'!$D5949='Strutture ricettive (Query)'!$E5949,'Strutture ricettive (Query)'!$D5949,'Strutture ricettive (Query)'!$D5949&amp;" "&amp;'Strutture ricettive (Query)'!$E5949)</f>
        <v xml:space="preserve">2 </v>
      </c>
    </row>
    <row r="5950" spans="1:11" x14ac:dyDescent="0.25">
      <c r="A5950" s="16" t="s">
        <v>19712</v>
      </c>
      <c r="B5950" s="17" t="s">
        <v>24169</v>
      </c>
      <c r="C5950" s="17" t="s">
        <v>28420</v>
      </c>
      <c r="D5950" s="17" t="s">
        <v>26788</v>
      </c>
      <c r="E5950" s="17"/>
      <c r="F5950" s="17" t="str">
        <f>'Strutture ricettive (Query)'!$C5950&amp;" "&amp;'Strutture ricettive (Query)'!$K5950</f>
        <v xml:space="preserve">C.Da Faveto  88 </v>
      </c>
      <c r="G5950" s="17" t="s">
        <v>24165</v>
      </c>
      <c r="H5950" s="17" t="s">
        <v>24598</v>
      </c>
      <c r="I5950" s="17" t="s">
        <v>24598</v>
      </c>
      <c r="J5950" s="17" t="s">
        <v>18521</v>
      </c>
      <c r="K5950" s="17" t="str">
        <f>IF('Strutture ricettive (Query)'!$D5950='Strutture ricettive (Query)'!$E5950,'Strutture ricettive (Query)'!$D5950,'Strutture ricettive (Query)'!$D5950&amp;" "&amp;'Strutture ricettive (Query)'!$E5950)</f>
        <v xml:space="preserve">88 </v>
      </c>
    </row>
    <row r="5951" spans="1:11" x14ac:dyDescent="0.25">
      <c r="A5951" s="18" t="s">
        <v>19708</v>
      </c>
      <c r="B5951" s="19" t="s">
        <v>25843</v>
      </c>
      <c r="C5951" s="19" t="s">
        <v>24598</v>
      </c>
      <c r="D5951" s="19"/>
      <c r="E5951" s="19"/>
      <c r="F5951" s="19" t="str">
        <f>'Strutture ricettive (Query)'!$C5951&amp;" "&amp;'Strutture ricettive (Query)'!$K5951</f>
        <v>dato mancante 0</v>
      </c>
      <c r="G5951" s="19" t="s">
        <v>24165</v>
      </c>
      <c r="H5951" s="19" t="s">
        <v>24598</v>
      </c>
      <c r="I5951" s="19" t="s">
        <v>24598</v>
      </c>
      <c r="J5951" s="19" t="s">
        <v>18523</v>
      </c>
      <c r="K5951" s="19">
        <f>IF('Strutture ricettive (Query)'!$D5951='Strutture ricettive (Query)'!$E5951,'Strutture ricettive (Query)'!$D5951,'Strutture ricettive (Query)'!$D5951&amp;" "&amp;'Strutture ricettive (Query)'!$E5951)</f>
        <v>0</v>
      </c>
    </row>
    <row r="5952" spans="1:11" x14ac:dyDescent="0.25">
      <c r="A5952" s="16" t="s">
        <v>19708</v>
      </c>
      <c r="B5952" s="17" t="s">
        <v>24170</v>
      </c>
      <c r="C5952" s="17" t="s">
        <v>26771</v>
      </c>
      <c r="D5952" s="17" t="s">
        <v>26875</v>
      </c>
      <c r="E5952" s="17"/>
      <c r="F5952" s="17" t="str">
        <f>'Strutture ricettive (Query)'!$C5952&amp;" "&amp;'Strutture ricettive (Query)'!$K5952</f>
        <v xml:space="preserve">Via Roma  6 </v>
      </c>
      <c r="G5952" s="17" t="s">
        <v>24165</v>
      </c>
      <c r="H5952" s="17" t="s">
        <v>24598</v>
      </c>
      <c r="I5952" s="17" t="s">
        <v>18525</v>
      </c>
      <c r="J5952" s="17" t="s">
        <v>18526</v>
      </c>
      <c r="K5952" s="17" t="str">
        <f>IF('Strutture ricettive (Query)'!$D5952='Strutture ricettive (Query)'!$E5952,'Strutture ricettive (Query)'!$D5952,'Strutture ricettive (Query)'!$D5952&amp;" "&amp;'Strutture ricettive (Query)'!$E5952)</f>
        <v xml:space="preserve">6 </v>
      </c>
    </row>
    <row r="5953" spans="1:11" x14ac:dyDescent="0.25">
      <c r="A5953" s="18" t="s">
        <v>19709</v>
      </c>
      <c r="B5953" s="19" t="s">
        <v>24171</v>
      </c>
      <c r="C5953" s="19" t="s">
        <v>28405</v>
      </c>
      <c r="D5953" s="19" t="s">
        <v>27132</v>
      </c>
      <c r="E5953" s="19"/>
      <c r="F5953" s="19" t="str">
        <f>'Strutture ricettive (Query)'!$C5953&amp;" "&amp;'Strutture ricettive (Query)'!$K5953</f>
        <v xml:space="preserve">C.Da Collina  11 </v>
      </c>
      <c r="G5953" s="19" t="s">
        <v>18566</v>
      </c>
      <c r="H5953" s="19" t="s">
        <v>24598</v>
      </c>
      <c r="I5953" s="19" t="s">
        <v>24598</v>
      </c>
      <c r="J5953" s="19" t="s">
        <v>18530</v>
      </c>
      <c r="K5953" s="19" t="str">
        <f>IF('Strutture ricettive (Query)'!$D5953='Strutture ricettive (Query)'!$E5953,'Strutture ricettive (Query)'!$D5953,'Strutture ricettive (Query)'!$D5953&amp;" "&amp;'Strutture ricettive (Query)'!$E5953)</f>
        <v xml:space="preserve">11 </v>
      </c>
    </row>
    <row r="5954" spans="1:11" x14ac:dyDescent="0.25">
      <c r="A5954" s="16" t="s">
        <v>19707</v>
      </c>
      <c r="B5954" s="17" t="s">
        <v>25844</v>
      </c>
      <c r="C5954" s="17" t="s">
        <v>24598</v>
      </c>
      <c r="D5954" s="17"/>
      <c r="E5954" s="17"/>
      <c r="F5954" s="17" t="str">
        <f>'Strutture ricettive (Query)'!$C5954&amp;" "&amp;'Strutture ricettive (Query)'!$K5954</f>
        <v>dato mancante 0</v>
      </c>
      <c r="G5954" s="17" t="s">
        <v>18566</v>
      </c>
      <c r="H5954" s="17" t="s">
        <v>26701</v>
      </c>
      <c r="I5954" s="17" t="s">
        <v>24598</v>
      </c>
      <c r="J5954" s="17" t="s">
        <v>18533</v>
      </c>
      <c r="K5954" s="17">
        <f>IF('Strutture ricettive (Query)'!$D5954='Strutture ricettive (Query)'!$E5954,'Strutture ricettive (Query)'!$D5954,'Strutture ricettive (Query)'!$D5954&amp;" "&amp;'Strutture ricettive (Query)'!$E5954)</f>
        <v>0</v>
      </c>
    </row>
    <row r="5955" spans="1:11" x14ac:dyDescent="0.25">
      <c r="A5955" s="18" t="s">
        <v>19721</v>
      </c>
      <c r="B5955" s="19" t="s">
        <v>24172</v>
      </c>
      <c r="C5955" s="19" t="s">
        <v>28404</v>
      </c>
      <c r="D5955" s="19" t="s">
        <v>27029</v>
      </c>
      <c r="E5955" s="19"/>
      <c r="F5955" s="19" t="str">
        <f>'Strutture ricettive (Query)'!$C5955&amp;" "&amp;'Strutture ricettive (Query)'!$K5955</f>
        <v xml:space="preserve">Loc. Rubbiano  26 </v>
      </c>
      <c r="G5955" s="19" t="s">
        <v>18566</v>
      </c>
      <c r="H5955" s="19" t="s">
        <v>24598</v>
      </c>
      <c r="I5955" s="19" t="s">
        <v>18536</v>
      </c>
      <c r="J5955" s="19" t="s">
        <v>18537</v>
      </c>
      <c r="K5955" s="19" t="str">
        <f>IF('Strutture ricettive (Query)'!$D5955='Strutture ricettive (Query)'!$E5955,'Strutture ricettive (Query)'!$D5955,'Strutture ricettive (Query)'!$D5955&amp;" "&amp;'Strutture ricettive (Query)'!$E5955)</f>
        <v xml:space="preserve">26 </v>
      </c>
    </row>
    <row r="5956" spans="1:11" x14ac:dyDescent="0.25">
      <c r="A5956" s="16" t="s">
        <v>19709</v>
      </c>
      <c r="B5956" s="17" t="s">
        <v>24173</v>
      </c>
      <c r="C5956" s="17" t="s">
        <v>28403</v>
      </c>
      <c r="D5956" s="17" t="s">
        <v>26987</v>
      </c>
      <c r="E5956" s="17"/>
      <c r="F5956" s="17" t="str">
        <f>'Strutture ricettive (Query)'!$C5956&amp;" "&amp;'Strutture ricettive (Query)'!$K5956</f>
        <v xml:space="preserve">C.Da Santa Lucia N.   31 </v>
      </c>
      <c r="G5956" s="17" t="s">
        <v>18566</v>
      </c>
      <c r="H5956" s="17" t="s">
        <v>26702</v>
      </c>
      <c r="I5956" s="17" t="s">
        <v>24598</v>
      </c>
      <c r="J5956" s="17" t="s">
        <v>18541</v>
      </c>
      <c r="K5956" s="17" t="str">
        <f>IF('Strutture ricettive (Query)'!$D5956='Strutture ricettive (Query)'!$E5956,'Strutture ricettive (Query)'!$D5956,'Strutture ricettive (Query)'!$D5956&amp;" "&amp;'Strutture ricettive (Query)'!$E5956)</f>
        <v xml:space="preserve">31 </v>
      </c>
    </row>
    <row r="5957" spans="1:11" x14ac:dyDescent="0.25">
      <c r="A5957" s="18" t="s">
        <v>19708</v>
      </c>
      <c r="B5957" s="19" t="s">
        <v>24174</v>
      </c>
      <c r="C5957" s="19" t="s">
        <v>28402</v>
      </c>
      <c r="D5957" s="19" t="s">
        <v>27032</v>
      </c>
      <c r="E5957" s="19"/>
      <c r="F5957" s="19" t="str">
        <f>'Strutture ricettive (Query)'!$C5957&amp;" "&amp;'Strutture ricettive (Query)'!$K5957</f>
        <v xml:space="preserve">Frazione Rubbiano  25 </v>
      </c>
      <c r="G5957" s="19" t="s">
        <v>18566</v>
      </c>
      <c r="H5957" s="19" t="s">
        <v>26703</v>
      </c>
      <c r="I5957" s="19" t="s">
        <v>18545</v>
      </c>
      <c r="J5957" s="19" t="s">
        <v>18546</v>
      </c>
      <c r="K5957" s="19" t="str">
        <f>IF('Strutture ricettive (Query)'!$D5957='Strutture ricettive (Query)'!$E5957,'Strutture ricettive (Query)'!$D5957,'Strutture ricettive (Query)'!$D5957&amp;" "&amp;'Strutture ricettive (Query)'!$E5957)</f>
        <v xml:space="preserve">25 </v>
      </c>
    </row>
    <row r="5958" spans="1:11" x14ac:dyDescent="0.25">
      <c r="A5958" s="16" t="s">
        <v>19709</v>
      </c>
      <c r="B5958" s="17" t="s">
        <v>24175</v>
      </c>
      <c r="C5958" s="17" t="s">
        <v>28401</v>
      </c>
      <c r="D5958" s="17" t="s">
        <v>27071</v>
      </c>
      <c r="E5958" s="17"/>
      <c r="F5958" s="17" t="str">
        <f>'Strutture ricettive (Query)'!$C5958&amp;" "&amp;'Strutture ricettive (Query)'!$K5958</f>
        <v xml:space="preserve">Localita' Bussonico  19 </v>
      </c>
      <c r="G5958" s="17" t="s">
        <v>18566</v>
      </c>
      <c r="H5958" s="17" t="s">
        <v>26704</v>
      </c>
      <c r="I5958" s="17" t="s">
        <v>24598</v>
      </c>
      <c r="J5958" s="17" t="s">
        <v>18549</v>
      </c>
      <c r="K5958" s="17" t="str">
        <f>IF('Strutture ricettive (Query)'!$D5958='Strutture ricettive (Query)'!$E5958,'Strutture ricettive (Query)'!$D5958,'Strutture ricettive (Query)'!$D5958&amp;" "&amp;'Strutture ricettive (Query)'!$E5958)</f>
        <v xml:space="preserve">19 </v>
      </c>
    </row>
    <row r="5959" spans="1:11" x14ac:dyDescent="0.25">
      <c r="A5959" s="18" t="s">
        <v>19709</v>
      </c>
      <c r="B5959" s="19" t="s">
        <v>24176</v>
      </c>
      <c r="C5959" s="19" t="s">
        <v>28400</v>
      </c>
      <c r="D5959" s="19" t="s">
        <v>27132</v>
      </c>
      <c r="E5959" s="19"/>
      <c r="F5959" s="19" t="str">
        <f>'Strutture ricettive (Query)'!$C5959&amp;" "&amp;'Strutture ricettive (Query)'!$K5959</f>
        <v xml:space="preserve">Localita' Pretattoni  11 </v>
      </c>
      <c r="G5959" s="19" t="s">
        <v>18566</v>
      </c>
      <c r="H5959" s="19" t="s">
        <v>26704</v>
      </c>
      <c r="I5959" s="19" t="s">
        <v>24598</v>
      </c>
      <c r="J5959" s="19" t="s">
        <v>18552</v>
      </c>
      <c r="K5959" s="19" t="str">
        <f>IF('Strutture ricettive (Query)'!$D5959='Strutture ricettive (Query)'!$E5959,'Strutture ricettive (Query)'!$D5959,'Strutture ricettive (Query)'!$D5959&amp;" "&amp;'Strutture ricettive (Query)'!$E5959)</f>
        <v xml:space="preserve">11 </v>
      </c>
    </row>
    <row r="5960" spans="1:11" x14ac:dyDescent="0.25">
      <c r="A5960" s="16" t="s">
        <v>19712</v>
      </c>
      <c r="B5960" s="17" t="s">
        <v>25845</v>
      </c>
      <c r="C5960" s="17" t="s">
        <v>24598</v>
      </c>
      <c r="D5960" s="17"/>
      <c r="E5960" s="17"/>
      <c r="F5960" s="17" t="str">
        <f>'Strutture ricettive (Query)'!$C5960&amp;" "&amp;'Strutture ricettive (Query)'!$K5960</f>
        <v>dato mancante 0</v>
      </c>
      <c r="G5960" s="17" t="s">
        <v>18566</v>
      </c>
      <c r="H5960" s="17" t="s">
        <v>26705</v>
      </c>
      <c r="I5960" s="17" t="s">
        <v>18555</v>
      </c>
      <c r="J5960" s="17" t="s">
        <v>18556</v>
      </c>
      <c r="K5960" s="17">
        <f>IF('Strutture ricettive (Query)'!$D5960='Strutture ricettive (Query)'!$E5960,'Strutture ricettive (Query)'!$D5960,'Strutture ricettive (Query)'!$D5960&amp;" "&amp;'Strutture ricettive (Query)'!$E5960)</f>
        <v>0</v>
      </c>
    </row>
    <row r="5961" spans="1:11" x14ac:dyDescent="0.25">
      <c r="A5961" s="18" t="s">
        <v>19725</v>
      </c>
      <c r="B5961" s="19" t="s">
        <v>24177</v>
      </c>
      <c r="C5961" s="19" t="s">
        <v>28399</v>
      </c>
      <c r="D5961" s="19" t="s">
        <v>27152</v>
      </c>
      <c r="E5961" s="19"/>
      <c r="F5961" s="19" t="str">
        <f>'Strutture ricettive (Query)'!$C5961&amp;" "&amp;'Strutture ricettive (Query)'!$K5961</f>
        <v xml:space="preserve">Localita' Cerretana  1 </v>
      </c>
      <c r="G5961" s="19" t="s">
        <v>18566</v>
      </c>
      <c r="H5961" s="19" t="s">
        <v>26704</v>
      </c>
      <c r="I5961" s="19" t="s">
        <v>24598</v>
      </c>
      <c r="J5961" s="19" t="s">
        <v>18559</v>
      </c>
      <c r="K5961" s="19" t="str">
        <f>IF('Strutture ricettive (Query)'!$D5961='Strutture ricettive (Query)'!$E5961,'Strutture ricettive (Query)'!$D5961,'Strutture ricettive (Query)'!$D5961&amp;" "&amp;'Strutture ricettive (Query)'!$E5961)</f>
        <v xml:space="preserve">1 </v>
      </c>
    </row>
    <row r="5962" spans="1:11" x14ac:dyDescent="0.25">
      <c r="A5962" s="16" t="s">
        <v>19709</v>
      </c>
      <c r="B5962" s="17" t="s">
        <v>24178</v>
      </c>
      <c r="C5962" s="17" t="s">
        <v>26771</v>
      </c>
      <c r="D5962" s="17" t="s">
        <v>27050</v>
      </c>
      <c r="E5962" s="17"/>
      <c r="F5962" s="17" t="str">
        <f>'Strutture ricettive (Query)'!$C5962&amp;" "&amp;'Strutture ricettive (Query)'!$K5962</f>
        <v xml:space="preserve">Via Roma  21 </v>
      </c>
      <c r="G5962" s="17" t="s">
        <v>18566</v>
      </c>
      <c r="H5962" s="17" t="s">
        <v>26704</v>
      </c>
      <c r="I5962" s="17" t="s">
        <v>24598</v>
      </c>
      <c r="J5962" s="17" t="s">
        <v>18563</v>
      </c>
      <c r="K5962" s="17" t="str">
        <f>IF('Strutture ricettive (Query)'!$D5962='Strutture ricettive (Query)'!$E5962,'Strutture ricettive (Query)'!$D5962,'Strutture ricettive (Query)'!$D5962&amp;" "&amp;'Strutture ricettive (Query)'!$E5962)</f>
        <v xml:space="preserve">21 </v>
      </c>
    </row>
    <row r="5963" spans="1:11" x14ac:dyDescent="0.25">
      <c r="A5963" s="18" t="s">
        <v>19709</v>
      </c>
      <c r="B5963" s="19" t="s">
        <v>24179</v>
      </c>
      <c r="C5963" s="19" t="s">
        <v>28397</v>
      </c>
      <c r="D5963" s="19" t="s">
        <v>27064</v>
      </c>
      <c r="E5963" s="19"/>
      <c r="F5963" s="19" t="str">
        <f>'Strutture ricettive (Query)'!$C5963&amp;" "&amp;'Strutture ricettive (Query)'!$K5963</f>
        <v xml:space="preserve">Loc.Tenna  2 </v>
      </c>
      <c r="G5963" s="19" t="s">
        <v>18566</v>
      </c>
      <c r="H5963" s="19" t="s">
        <v>26704</v>
      </c>
      <c r="I5963" s="19" t="s">
        <v>18567</v>
      </c>
      <c r="J5963" s="19" t="s">
        <v>18568</v>
      </c>
      <c r="K5963" s="19" t="str">
        <f>IF('Strutture ricettive (Query)'!$D5963='Strutture ricettive (Query)'!$E5963,'Strutture ricettive (Query)'!$D5963,'Strutture ricettive (Query)'!$D5963&amp;" "&amp;'Strutture ricettive (Query)'!$E5963)</f>
        <v xml:space="preserve">2 </v>
      </c>
    </row>
    <row r="5964" spans="1:11" x14ac:dyDescent="0.25">
      <c r="A5964" s="16" t="s">
        <v>19709</v>
      </c>
      <c r="B5964" s="17" t="s">
        <v>24180</v>
      </c>
      <c r="C5964" s="17" t="s">
        <v>28396</v>
      </c>
      <c r="D5964" s="17" t="s">
        <v>26951</v>
      </c>
      <c r="E5964" s="17"/>
      <c r="F5964" s="17" t="str">
        <f>'Strutture ricettive (Query)'!$C5964&amp;" "&amp;'Strutture ricettive (Query)'!$K5964</f>
        <v xml:space="preserve">Località Bugione  4 </v>
      </c>
      <c r="G5964" s="17" t="s">
        <v>18566</v>
      </c>
      <c r="H5964" s="17" t="s">
        <v>26704</v>
      </c>
      <c r="I5964" s="17" t="s">
        <v>18571</v>
      </c>
      <c r="J5964" s="17" t="s">
        <v>18572</v>
      </c>
      <c r="K5964" s="17" t="str">
        <f>IF('Strutture ricettive (Query)'!$D5964='Strutture ricettive (Query)'!$E5964,'Strutture ricettive (Query)'!$D5964,'Strutture ricettive (Query)'!$D5964&amp;" "&amp;'Strutture ricettive (Query)'!$E5964)</f>
        <v xml:space="preserve">4 </v>
      </c>
    </row>
    <row r="5965" spans="1:11" x14ac:dyDescent="0.25">
      <c r="A5965" s="18" t="s">
        <v>19708</v>
      </c>
      <c r="B5965" s="19" t="s">
        <v>20600</v>
      </c>
      <c r="C5965" s="19" t="s">
        <v>28395</v>
      </c>
      <c r="D5965" s="19" t="s">
        <v>27059</v>
      </c>
      <c r="E5965" s="19"/>
      <c r="F5965" s="19" t="str">
        <f>'Strutture ricettive (Query)'!$C5965&amp;" "&amp;'Strutture ricettive (Query)'!$K5965</f>
        <v xml:space="preserve">Piedivalle  20 </v>
      </c>
      <c r="G5965" s="19" t="s">
        <v>18566</v>
      </c>
      <c r="H5965" s="19" t="s">
        <v>26704</v>
      </c>
      <c r="I5965" s="19" t="s">
        <v>24598</v>
      </c>
      <c r="J5965" s="19" t="s">
        <v>18574</v>
      </c>
      <c r="K5965" s="19" t="str">
        <f>IF('Strutture ricettive (Query)'!$D5965='Strutture ricettive (Query)'!$E5965,'Strutture ricettive (Query)'!$D5965,'Strutture ricettive (Query)'!$D5965&amp;" "&amp;'Strutture ricettive (Query)'!$E5965)</f>
        <v xml:space="preserve">20 </v>
      </c>
    </row>
    <row r="5966" spans="1:11" x14ac:dyDescent="0.25">
      <c r="A5966" s="16" t="s">
        <v>19708</v>
      </c>
      <c r="B5966" s="17" t="s">
        <v>24181</v>
      </c>
      <c r="C5966" s="17" t="s">
        <v>28394</v>
      </c>
      <c r="D5966" s="17" t="s">
        <v>27037</v>
      </c>
      <c r="E5966" s="17"/>
      <c r="F5966" s="17" t="str">
        <f>'Strutture ricettive (Query)'!$C5966&amp;" "&amp;'Strutture ricettive (Query)'!$K5966</f>
        <v xml:space="preserve">Via R. Papiri  24 </v>
      </c>
      <c r="G5966" s="17" t="s">
        <v>18566</v>
      </c>
      <c r="H5966" s="17" t="s">
        <v>26704</v>
      </c>
      <c r="I5966" s="17" t="s">
        <v>18577</v>
      </c>
      <c r="J5966" s="17" t="s">
        <v>18578</v>
      </c>
      <c r="K5966" s="17" t="str">
        <f>IF('Strutture ricettive (Query)'!$D5966='Strutture ricettive (Query)'!$E5966,'Strutture ricettive (Query)'!$D5966,'Strutture ricettive (Query)'!$D5966&amp;" "&amp;'Strutture ricettive (Query)'!$E5966)</f>
        <v xml:space="preserve">24 </v>
      </c>
    </row>
    <row r="5967" spans="1:11" x14ac:dyDescent="0.25">
      <c r="A5967" s="18" t="s">
        <v>19704</v>
      </c>
      <c r="B5967" s="19" t="s">
        <v>24182</v>
      </c>
      <c r="C5967" s="19" t="s">
        <v>28393</v>
      </c>
      <c r="D5967" s="19" t="s">
        <v>27064</v>
      </c>
      <c r="E5967" s="19"/>
      <c r="F5967" s="19" t="str">
        <f>'Strutture ricettive (Query)'!$C5967&amp;" "&amp;'Strutture ricettive (Query)'!$K5967</f>
        <v xml:space="preserve">Localita' Baldoni  2 </v>
      </c>
      <c r="G5967" s="19" t="s">
        <v>18566</v>
      </c>
      <c r="H5967" s="19" t="s">
        <v>26704</v>
      </c>
      <c r="I5967" s="19" t="s">
        <v>24598</v>
      </c>
      <c r="J5967" s="19" t="s">
        <v>24598</v>
      </c>
      <c r="K5967" s="19" t="str">
        <f>IF('Strutture ricettive (Query)'!$D5967='Strutture ricettive (Query)'!$E5967,'Strutture ricettive (Query)'!$D5967,'Strutture ricettive (Query)'!$D5967&amp;" "&amp;'Strutture ricettive (Query)'!$E5967)</f>
        <v xml:space="preserve">2 </v>
      </c>
    </row>
    <row r="5968" spans="1:11" x14ac:dyDescent="0.25">
      <c r="A5968" s="16" t="s">
        <v>19704</v>
      </c>
      <c r="B5968" s="17" t="s">
        <v>24183</v>
      </c>
      <c r="C5968" s="17" t="s">
        <v>28392</v>
      </c>
      <c r="D5968" s="17" t="s">
        <v>27064</v>
      </c>
      <c r="E5968" s="17"/>
      <c r="F5968" s="17" t="str">
        <f>'Strutture ricettive (Query)'!$C5968&amp;" "&amp;'Strutture ricettive (Query)'!$K5968</f>
        <v xml:space="preserve">Loc. Tre Ponti  2 </v>
      </c>
      <c r="G5968" s="17" t="s">
        <v>18566</v>
      </c>
      <c r="H5968" s="17" t="s">
        <v>26704</v>
      </c>
      <c r="I5968" s="17" t="s">
        <v>18583</v>
      </c>
      <c r="J5968" s="17" t="s">
        <v>18584</v>
      </c>
      <c r="K5968" s="17" t="str">
        <f>IF('Strutture ricettive (Query)'!$D5968='Strutture ricettive (Query)'!$E5968,'Strutture ricettive (Query)'!$D5968,'Strutture ricettive (Query)'!$D5968&amp;" "&amp;'Strutture ricettive (Query)'!$E5968)</f>
        <v xml:space="preserve">2 </v>
      </c>
    </row>
    <row r="5969" spans="1:11" x14ac:dyDescent="0.25">
      <c r="A5969" s="18" t="s">
        <v>19712</v>
      </c>
      <c r="B5969" s="19" t="s">
        <v>25846</v>
      </c>
      <c r="C5969" s="19" t="s">
        <v>24598</v>
      </c>
      <c r="D5969" s="19"/>
      <c r="E5969" s="19"/>
      <c r="F5969" s="19" t="str">
        <f>'Strutture ricettive (Query)'!$C5969&amp;" "&amp;'Strutture ricettive (Query)'!$K5969</f>
        <v>dato mancante 0</v>
      </c>
      <c r="G5969" s="19" t="s">
        <v>18566</v>
      </c>
      <c r="H5969" s="19" t="s">
        <v>24598</v>
      </c>
      <c r="I5969" s="19" t="s">
        <v>24598</v>
      </c>
      <c r="J5969" s="19" t="s">
        <v>18586</v>
      </c>
      <c r="K5969" s="19">
        <f>IF('Strutture ricettive (Query)'!$D5969='Strutture ricettive (Query)'!$E5969,'Strutture ricettive (Query)'!$D5969,'Strutture ricettive (Query)'!$D5969&amp;" "&amp;'Strutture ricettive (Query)'!$E5969)</f>
        <v>0</v>
      </c>
    </row>
    <row r="5970" spans="1:11" x14ac:dyDescent="0.25">
      <c r="A5970" s="16" t="s">
        <v>19708</v>
      </c>
      <c r="B5970" s="17" t="s">
        <v>24184</v>
      </c>
      <c r="C5970" s="17" t="s">
        <v>28398</v>
      </c>
      <c r="D5970" s="17" t="s">
        <v>26781</v>
      </c>
      <c r="E5970" s="17"/>
      <c r="F5970" s="17" t="str">
        <f>'Strutture ricettive (Query)'!$C5970&amp;" "&amp;'Strutture ricettive (Query)'!$K5970</f>
        <v xml:space="preserve">Via Villa Valle  9 </v>
      </c>
      <c r="G5970" s="17" t="s">
        <v>18566</v>
      </c>
      <c r="H5970" s="17" t="s">
        <v>24598</v>
      </c>
      <c r="I5970" s="17" t="s">
        <v>24598</v>
      </c>
      <c r="J5970" s="17" t="s">
        <v>18589</v>
      </c>
      <c r="K5970" s="17" t="str">
        <f>IF('Strutture ricettive (Query)'!$D5970='Strutture ricettive (Query)'!$E5970,'Strutture ricettive (Query)'!$D5970,'Strutture ricettive (Query)'!$D5970&amp;" "&amp;'Strutture ricettive (Query)'!$E5970)</f>
        <v xml:space="preserve">9 </v>
      </c>
    </row>
    <row r="5971" spans="1:11" x14ac:dyDescent="0.25">
      <c r="A5971" s="18" t="s">
        <v>19708</v>
      </c>
      <c r="B5971" s="19" t="s">
        <v>25847</v>
      </c>
      <c r="C5971" s="19" t="s">
        <v>24598</v>
      </c>
      <c r="D5971" s="19"/>
      <c r="E5971" s="19"/>
      <c r="F5971" s="19" t="str">
        <f>'Strutture ricettive (Query)'!$C5971&amp;" "&amp;'Strutture ricettive (Query)'!$K5971</f>
        <v>dato mancante 0</v>
      </c>
      <c r="G5971" s="19" t="s">
        <v>18566</v>
      </c>
      <c r="H5971" s="19" t="s">
        <v>24598</v>
      </c>
      <c r="I5971" s="19" t="s">
        <v>24598</v>
      </c>
      <c r="J5971" s="19" t="s">
        <v>18591</v>
      </c>
      <c r="K5971" s="19">
        <f>IF('Strutture ricettive (Query)'!$D5971='Strutture ricettive (Query)'!$E5971,'Strutture ricettive (Query)'!$D5971,'Strutture ricettive (Query)'!$D5971&amp;" "&amp;'Strutture ricettive (Query)'!$E5971)</f>
        <v>0</v>
      </c>
    </row>
    <row r="5972" spans="1:11" x14ac:dyDescent="0.25">
      <c r="A5972" s="16" t="s">
        <v>19725</v>
      </c>
      <c r="B5972" s="17" t="s">
        <v>24185</v>
      </c>
      <c r="C5972" s="17" t="s">
        <v>24592</v>
      </c>
      <c r="D5972" s="17"/>
      <c r="E5972" s="17"/>
      <c r="F5972" s="17" t="str">
        <f>'Strutture ricettive (Query)'!$C5972&amp;" "&amp;'Strutture ricettive (Query)'!$K5972</f>
        <v>Localita' Tenna Snc 0</v>
      </c>
      <c r="G5972" s="17" t="s">
        <v>18566</v>
      </c>
      <c r="H5972" s="17" t="s">
        <v>26706</v>
      </c>
      <c r="I5972" s="17" t="s">
        <v>24598</v>
      </c>
      <c r="J5972" s="17" t="s">
        <v>18568</v>
      </c>
      <c r="K5972" s="17">
        <f>IF('Strutture ricettive (Query)'!$D5972='Strutture ricettive (Query)'!$E5972,'Strutture ricettive (Query)'!$D5972,'Strutture ricettive (Query)'!$D5972&amp;" "&amp;'Strutture ricettive (Query)'!$E5972)</f>
        <v>0</v>
      </c>
    </row>
    <row r="5973" spans="1:11" x14ac:dyDescent="0.25">
      <c r="A5973" s="18" t="s">
        <v>19708</v>
      </c>
      <c r="B5973" s="19" t="s">
        <v>20986</v>
      </c>
      <c r="C5973" s="19" t="s">
        <v>28406</v>
      </c>
      <c r="D5973" s="19" t="s">
        <v>26916</v>
      </c>
      <c r="E5973" s="19"/>
      <c r="F5973" s="19" t="str">
        <f>'Strutture ricettive (Query)'!$C5973&amp;" "&amp;'Strutture ricettive (Query)'!$K5973</f>
        <v xml:space="preserve">Colle S.Giovanni   5 </v>
      </c>
      <c r="G5973" s="19" t="s">
        <v>24186</v>
      </c>
      <c r="H5973" s="19" t="s">
        <v>24598</v>
      </c>
      <c r="I5973" s="19" t="s">
        <v>24598</v>
      </c>
      <c r="J5973" s="19" t="s">
        <v>18597</v>
      </c>
      <c r="K5973" s="19" t="str">
        <f>IF('Strutture ricettive (Query)'!$D5973='Strutture ricettive (Query)'!$E5973,'Strutture ricettive (Query)'!$D5973,'Strutture ricettive (Query)'!$D5973&amp;" "&amp;'Strutture ricettive (Query)'!$E5973)</f>
        <v xml:space="preserve">5 </v>
      </c>
    </row>
    <row r="5974" spans="1:11" x14ac:dyDescent="0.25">
      <c r="A5974" s="16" t="s">
        <v>19709</v>
      </c>
      <c r="B5974" s="17" t="s">
        <v>24187</v>
      </c>
      <c r="C5974" s="17" t="s">
        <v>27580</v>
      </c>
      <c r="D5974" s="17" t="s">
        <v>27050</v>
      </c>
      <c r="E5974" s="17"/>
      <c r="F5974" s="17" t="str">
        <f>'Strutture ricettive (Query)'!$C5974&amp;" "&amp;'Strutture ricettive (Query)'!$K5974</f>
        <v xml:space="preserve">Contrada San Martino  21 </v>
      </c>
      <c r="G5974" s="17" t="s">
        <v>24186</v>
      </c>
      <c r="H5974" s="17" t="s">
        <v>26707</v>
      </c>
      <c r="I5974" s="17" t="s">
        <v>24598</v>
      </c>
      <c r="J5974" s="17" t="s">
        <v>18601</v>
      </c>
      <c r="K5974" s="17" t="str">
        <f>IF('Strutture ricettive (Query)'!$D5974='Strutture ricettive (Query)'!$E5974,'Strutture ricettive (Query)'!$D5974,'Strutture ricettive (Query)'!$D5974&amp;" "&amp;'Strutture ricettive (Query)'!$E5974)</f>
        <v xml:space="preserve">21 </v>
      </c>
    </row>
    <row r="5975" spans="1:11" x14ac:dyDescent="0.25">
      <c r="A5975" s="18" t="s">
        <v>19708</v>
      </c>
      <c r="B5975" s="19" t="s">
        <v>24188</v>
      </c>
      <c r="C5975" s="19" t="s">
        <v>28418</v>
      </c>
      <c r="D5975" s="19" t="s">
        <v>27122</v>
      </c>
      <c r="E5975" s="19"/>
      <c r="F5975" s="19" t="str">
        <f>'Strutture ricettive (Query)'!$C5975&amp;" "&amp;'Strutture ricettive (Query)'!$K5975</f>
        <v xml:space="preserve">Contrada San Michele  12 </v>
      </c>
      <c r="G5975" s="19" t="s">
        <v>24186</v>
      </c>
      <c r="H5975" s="19" t="s">
        <v>26707</v>
      </c>
      <c r="I5975" s="19" t="s">
        <v>24598</v>
      </c>
      <c r="J5975" s="19" t="s">
        <v>18604</v>
      </c>
      <c r="K5975" s="19" t="str">
        <f>IF('Strutture ricettive (Query)'!$D5975='Strutture ricettive (Query)'!$E5975,'Strutture ricettive (Query)'!$D5975,'Strutture ricettive (Query)'!$D5975&amp;" "&amp;'Strutture ricettive (Query)'!$E5975)</f>
        <v xml:space="preserve">12 </v>
      </c>
    </row>
    <row r="5976" spans="1:11" x14ac:dyDescent="0.25">
      <c r="A5976" s="16" t="s">
        <v>19708</v>
      </c>
      <c r="B5976" s="17" t="s">
        <v>24189</v>
      </c>
      <c r="C5976" s="17" t="s">
        <v>28417</v>
      </c>
      <c r="D5976" s="17" t="s">
        <v>26951</v>
      </c>
      <c r="E5976" s="17"/>
      <c r="F5976" s="17" t="str">
        <f>'Strutture ricettive (Query)'!$C5976&amp;" "&amp;'Strutture ricettive (Query)'!$K5976</f>
        <v xml:space="preserve">Via Bore Di Fiano  4 </v>
      </c>
      <c r="G5976" s="17" t="s">
        <v>24186</v>
      </c>
      <c r="H5976" s="17" t="s">
        <v>26707</v>
      </c>
      <c r="I5976" s="17" t="s">
        <v>24598</v>
      </c>
      <c r="J5976" s="17" t="s">
        <v>24598</v>
      </c>
      <c r="K5976" s="17" t="str">
        <f>IF('Strutture ricettive (Query)'!$D5976='Strutture ricettive (Query)'!$E5976,'Strutture ricettive (Query)'!$D5976,'Strutture ricettive (Query)'!$D5976&amp;" "&amp;'Strutture ricettive (Query)'!$E5976)</f>
        <v xml:space="preserve">4 </v>
      </c>
    </row>
    <row r="5977" spans="1:11" x14ac:dyDescent="0.25">
      <c r="A5977" s="18" t="s">
        <v>19708</v>
      </c>
      <c r="B5977" s="19" t="s">
        <v>24190</v>
      </c>
      <c r="C5977" s="19" t="s">
        <v>28416</v>
      </c>
      <c r="D5977" s="19" t="s">
        <v>26997</v>
      </c>
      <c r="E5977" s="19"/>
      <c r="F5977" s="19" t="str">
        <f>'Strutture ricettive (Query)'!$C5977&amp;" "&amp;'Strutture ricettive (Query)'!$K5977</f>
        <v xml:space="preserve">Piazza Cesare Battisti  3 </v>
      </c>
      <c r="G5977" s="19" t="s">
        <v>24186</v>
      </c>
      <c r="H5977" s="19" t="s">
        <v>26707</v>
      </c>
      <c r="I5977" s="19" t="s">
        <v>24598</v>
      </c>
      <c r="J5977" s="19" t="s">
        <v>24598</v>
      </c>
      <c r="K5977" s="19" t="str">
        <f>IF('Strutture ricettive (Query)'!$D5977='Strutture ricettive (Query)'!$E5977,'Strutture ricettive (Query)'!$D5977,'Strutture ricettive (Query)'!$D5977&amp;" "&amp;'Strutture ricettive (Query)'!$E5977)</f>
        <v xml:space="preserve">3 </v>
      </c>
    </row>
    <row r="5978" spans="1:11" x14ac:dyDescent="0.25">
      <c r="A5978" s="16" t="s">
        <v>19708</v>
      </c>
      <c r="B5978" s="17" t="s">
        <v>24191</v>
      </c>
      <c r="C5978" s="17" t="s">
        <v>26771</v>
      </c>
      <c r="D5978" s="17" t="s">
        <v>27032</v>
      </c>
      <c r="E5978" s="17"/>
      <c r="F5978" s="17" t="str">
        <f>'Strutture ricettive (Query)'!$C5978&amp;" "&amp;'Strutture ricettive (Query)'!$K5978</f>
        <v xml:space="preserve">Via Roma  25 </v>
      </c>
      <c r="G5978" s="17" t="s">
        <v>24186</v>
      </c>
      <c r="H5978" s="17" t="s">
        <v>26707</v>
      </c>
      <c r="I5978" s="17" t="s">
        <v>18610</v>
      </c>
      <c r="J5978" s="17" t="s">
        <v>18611</v>
      </c>
      <c r="K5978" s="17" t="str">
        <f>IF('Strutture ricettive (Query)'!$D5978='Strutture ricettive (Query)'!$E5978,'Strutture ricettive (Query)'!$D5978,'Strutture ricettive (Query)'!$D5978&amp;" "&amp;'Strutture ricettive (Query)'!$E5978)</f>
        <v xml:space="preserve">25 </v>
      </c>
    </row>
    <row r="5979" spans="1:11" x14ac:dyDescent="0.25">
      <c r="A5979" s="18" t="s">
        <v>19708</v>
      </c>
      <c r="B5979" s="19" t="s">
        <v>24192</v>
      </c>
      <c r="C5979" s="19" t="s">
        <v>26771</v>
      </c>
      <c r="D5979" s="19" t="s">
        <v>27032</v>
      </c>
      <c r="E5979" s="19"/>
      <c r="F5979" s="19" t="str">
        <f>'Strutture ricettive (Query)'!$C5979&amp;" "&amp;'Strutture ricettive (Query)'!$K5979</f>
        <v xml:space="preserve">Via Roma  25 </v>
      </c>
      <c r="G5979" s="19" t="s">
        <v>24186</v>
      </c>
      <c r="H5979" s="19" t="s">
        <v>26707</v>
      </c>
      <c r="I5979" s="19" t="s">
        <v>18610</v>
      </c>
      <c r="J5979" s="19" t="s">
        <v>18611</v>
      </c>
      <c r="K5979" s="19" t="str">
        <f>IF('Strutture ricettive (Query)'!$D5979='Strutture ricettive (Query)'!$E5979,'Strutture ricettive (Query)'!$D5979,'Strutture ricettive (Query)'!$D5979&amp;" "&amp;'Strutture ricettive (Query)'!$E5979)</f>
        <v xml:space="preserve">25 </v>
      </c>
    </row>
    <row r="5980" spans="1:11" x14ac:dyDescent="0.25">
      <c r="A5980" s="16" t="s">
        <v>19709</v>
      </c>
      <c r="B5980" s="17" t="s">
        <v>24194</v>
      </c>
      <c r="C5980" s="17" t="s">
        <v>28415</v>
      </c>
      <c r="D5980" s="17" t="s">
        <v>26875</v>
      </c>
      <c r="E5980" s="17"/>
      <c r="F5980" s="17" t="str">
        <f>'Strutture ricettive (Query)'!$C5980&amp;" "&amp;'Strutture ricettive (Query)'!$K5980</f>
        <v xml:space="preserve">C.Da Castellette  6 </v>
      </c>
      <c r="G5980" s="17" t="s">
        <v>24186</v>
      </c>
      <c r="H5980" s="17" t="s">
        <v>24598</v>
      </c>
      <c r="I5980" s="17" t="s">
        <v>24598</v>
      </c>
      <c r="J5980" s="17" t="s">
        <v>18619</v>
      </c>
      <c r="K5980" s="17" t="str">
        <f>IF('Strutture ricettive (Query)'!$D5980='Strutture ricettive (Query)'!$E5980,'Strutture ricettive (Query)'!$D5980,'Strutture ricettive (Query)'!$D5980&amp;" "&amp;'Strutture ricettive (Query)'!$E5980)</f>
        <v xml:space="preserve">6 </v>
      </c>
    </row>
    <row r="5981" spans="1:11" x14ac:dyDescent="0.25">
      <c r="A5981" s="18" t="s">
        <v>19709</v>
      </c>
      <c r="B5981" s="19" t="s">
        <v>24195</v>
      </c>
      <c r="C5981" s="19" t="s">
        <v>28414</v>
      </c>
      <c r="D5981" s="19" t="s">
        <v>27143</v>
      </c>
      <c r="E5981" s="19"/>
      <c r="F5981" s="19" t="str">
        <f>'Strutture ricettive (Query)'!$C5981&amp;" "&amp;'Strutture ricettive (Query)'!$K5981</f>
        <v xml:space="preserve">C.Da Campodonico  10 </v>
      </c>
      <c r="G5981" s="19" t="s">
        <v>24186</v>
      </c>
      <c r="H5981" s="19" t="s">
        <v>26707</v>
      </c>
      <c r="I5981" s="19" t="s">
        <v>24598</v>
      </c>
      <c r="J5981" s="19" t="s">
        <v>18622</v>
      </c>
      <c r="K5981" s="19" t="str">
        <f>IF('Strutture ricettive (Query)'!$D5981='Strutture ricettive (Query)'!$E5981,'Strutture ricettive (Query)'!$D5981,'Strutture ricettive (Query)'!$D5981&amp;" "&amp;'Strutture ricettive (Query)'!$E5981)</f>
        <v xml:space="preserve">10 </v>
      </c>
    </row>
    <row r="5982" spans="1:11" x14ac:dyDescent="0.25">
      <c r="A5982" s="16" t="s">
        <v>19708</v>
      </c>
      <c r="B5982" s="17" t="s">
        <v>24196</v>
      </c>
      <c r="C5982" s="17" t="s">
        <v>28419</v>
      </c>
      <c r="D5982" s="17" t="s">
        <v>27059</v>
      </c>
      <c r="E5982" s="17"/>
      <c r="F5982" s="17" t="str">
        <f>'Strutture ricettive (Query)'!$C5982&amp;" "&amp;'Strutture ricettive (Query)'!$K5982</f>
        <v xml:space="preserve">Via Solferino  20 </v>
      </c>
      <c r="G5982" s="17" t="s">
        <v>18626</v>
      </c>
      <c r="H5982" s="17" t="s">
        <v>26708</v>
      </c>
      <c r="I5982" s="17" t="s">
        <v>18627</v>
      </c>
      <c r="J5982" s="17" t="s">
        <v>18628</v>
      </c>
      <c r="K5982" s="17" t="str">
        <f>IF('Strutture ricettive (Query)'!$D5982='Strutture ricettive (Query)'!$E5982,'Strutture ricettive (Query)'!$D5982,'Strutture ricettive (Query)'!$D5982&amp;" "&amp;'Strutture ricettive (Query)'!$E5982)</f>
        <v xml:space="preserve">20 </v>
      </c>
    </row>
    <row r="5983" spans="1:11" x14ac:dyDescent="0.25">
      <c r="A5983" s="18" t="s">
        <v>19708</v>
      </c>
      <c r="B5983" s="19" t="s">
        <v>24197</v>
      </c>
      <c r="C5983" s="19" t="s">
        <v>27248</v>
      </c>
      <c r="D5983" s="19" t="s">
        <v>26997</v>
      </c>
      <c r="E5983" s="19"/>
      <c r="F5983" s="19" t="str">
        <f>'Strutture ricettive (Query)'!$C5983&amp;" "&amp;'Strutture ricettive (Query)'!$K5983</f>
        <v xml:space="preserve">C.Da Cerreto  3 </v>
      </c>
      <c r="G5983" s="19" t="s">
        <v>18626</v>
      </c>
      <c r="H5983" s="19" t="s">
        <v>26709</v>
      </c>
      <c r="I5983" s="19" t="s">
        <v>18632</v>
      </c>
      <c r="J5983" s="19" t="s">
        <v>18633</v>
      </c>
      <c r="K5983" s="19" t="str">
        <f>IF('Strutture ricettive (Query)'!$D5983='Strutture ricettive (Query)'!$E5983,'Strutture ricettive (Query)'!$D5983,'Strutture ricettive (Query)'!$D5983&amp;" "&amp;'Strutture ricettive (Query)'!$E5983)</f>
        <v xml:space="preserve">3 </v>
      </c>
    </row>
    <row r="5984" spans="1:11" x14ac:dyDescent="0.25">
      <c r="A5984" s="16" t="s">
        <v>19704</v>
      </c>
      <c r="B5984" s="17" t="s">
        <v>24198</v>
      </c>
      <c r="C5984" s="17" t="s">
        <v>28413</v>
      </c>
      <c r="D5984" s="17" t="s">
        <v>27112</v>
      </c>
      <c r="E5984" s="17"/>
      <c r="F5984" s="17" t="str">
        <f>'Strutture ricettive (Query)'!$C5984&amp;" "&amp;'Strutture ricettive (Query)'!$K5984</f>
        <v xml:space="preserve">Via Montese  13 </v>
      </c>
      <c r="G5984" s="17" t="s">
        <v>18626</v>
      </c>
      <c r="H5984" s="17" t="s">
        <v>26708</v>
      </c>
      <c r="I5984" s="17" t="s">
        <v>18636</v>
      </c>
      <c r="J5984" s="17" t="s">
        <v>18637</v>
      </c>
      <c r="K5984" s="17" t="str">
        <f>IF('Strutture ricettive (Query)'!$D5984='Strutture ricettive (Query)'!$E5984,'Strutture ricettive (Query)'!$D5984,'Strutture ricettive (Query)'!$D5984&amp;" "&amp;'Strutture ricettive (Query)'!$E5984)</f>
        <v xml:space="preserve">13 </v>
      </c>
    </row>
    <row r="5985" spans="1:11" x14ac:dyDescent="0.25">
      <c r="A5985" s="18" t="s">
        <v>19709</v>
      </c>
      <c r="B5985" s="19" t="s">
        <v>24199</v>
      </c>
      <c r="C5985" s="19" t="s">
        <v>28412</v>
      </c>
      <c r="D5985" s="19" t="s">
        <v>26951</v>
      </c>
      <c r="E5985" s="19"/>
      <c r="F5985" s="19" t="str">
        <f>'Strutture ricettive (Query)'!$C5985&amp;" "&amp;'Strutture ricettive (Query)'!$K5985</f>
        <v xml:space="preserve">Contrada San Giuseppe  4 </v>
      </c>
      <c r="G5985" s="19" t="s">
        <v>18626</v>
      </c>
      <c r="H5985" s="19" t="s">
        <v>26708</v>
      </c>
      <c r="I5985" s="19" t="s">
        <v>18640</v>
      </c>
      <c r="J5985" s="19" t="s">
        <v>18641</v>
      </c>
      <c r="K5985" s="19" t="str">
        <f>IF('Strutture ricettive (Query)'!$D5985='Strutture ricettive (Query)'!$E5985,'Strutture ricettive (Query)'!$D5985,'Strutture ricettive (Query)'!$D5985&amp;" "&amp;'Strutture ricettive (Query)'!$E5985)</f>
        <v xml:space="preserve">4 </v>
      </c>
    </row>
    <row r="5986" spans="1:11" x14ac:dyDescent="0.25">
      <c r="A5986" s="16" t="s">
        <v>19709</v>
      </c>
      <c r="B5986" s="17" t="s">
        <v>24200</v>
      </c>
      <c r="C5986" s="17" t="s">
        <v>28411</v>
      </c>
      <c r="D5986" s="17" t="s">
        <v>26875</v>
      </c>
      <c r="E5986" s="17"/>
      <c r="F5986" s="17" t="str">
        <f>'Strutture ricettive (Query)'!$C5986&amp;" "&amp;'Strutture ricettive (Query)'!$K5986</f>
        <v xml:space="preserve">Via Gaglianello  6 </v>
      </c>
      <c r="G5986" s="17" t="s">
        <v>18626</v>
      </c>
      <c r="H5986" s="17" t="s">
        <v>24598</v>
      </c>
      <c r="I5986" s="17" t="s">
        <v>18644</v>
      </c>
      <c r="J5986" s="17" t="s">
        <v>18645</v>
      </c>
      <c r="K5986" s="17" t="str">
        <f>IF('Strutture ricettive (Query)'!$D5986='Strutture ricettive (Query)'!$E5986,'Strutture ricettive (Query)'!$D5986,'Strutture ricettive (Query)'!$D5986&amp;" "&amp;'Strutture ricettive (Query)'!$E5986)</f>
        <v xml:space="preserve">6 </v>
      </c>
    </row>
    <row r="5987" spans="1:11" x14ac:dyDescent="0.25">
      <c r="A5987" s="18" t="s">
        <v>19713</v>
      </c>
      <c r="B5987" s="19" t="s">
        <v>19715</v>
      </c>
      <c r="C5987" s="19" t="s">
        <v>24598</v>
      </c>
      <c r="D5987" s="19"/>
      <c r="E5987" s="19"/>
      <c r="F5987" s="19" t="str">
        <f>'Strutture ricettive (Query)'!$C5987&amp;" "&amp;'Strutture ricettive (Query)'!$K5987</f>
        <v>dato mancante 0</v>
      </c>
      <c r="G5987" s="19" t="s">
        <v>18626</v>
      </c>
      <c r="H5987" s="19" t="s">
        <v>26710</v>
      </c>
      <c r="I5987" s="19" t="s">
        <v>24598</v>
      </c>
      <c r="J5987" s="19" t="s">
        <v>24598</v>
      </c>
      <c r="K5987" s="19">
        <f>IF('Strutture ricettive (Query)'!$D5987='Strutture ricettive (Query)'!$E5987,'Strutture ricettive (Query)'!$D5987,'Strutture ricettive (Query)'!$D5987&amp;" "&amp;'Strutture ricettive (Query)'!$E5987)</f>
        <v>0</v>
      </c>
    </row>
    <row r="5988" spans="1:11" x14ac:dyDescent="0.25">
      <c r="A5988" s="16" t="s">
        <v>19708</v>
      </c>
      <c r="B5988" s="17" t="s">
        <v>24201</v>
      </c>
      <c r="C5988" s="17" t="s">
        <v>28410</v>
      </c>
      <c r="D5988" s="17" t="s">
        <v>26976</v>
      </c>
      <c r="E5988" s="17"/>
      <c r="F5988" s="17" t="str">
        <f>'Strutture ricettive (Query)'!$C5988&amp;" "&amp;'Strutture ricettive (Query)'!$K5988</f>
        <v xml:space="preserve">Via Andrea Passari  36 </v>
      </c>
      <c r="G5988" s="17" t="s">
        <v>18626</v>
      </c>
      <c r="H5988" s="17" t="s">
        <v>26708</v>
      </c>
      <c r="I5988" s="17" t="s">
        <v>24598</v>
      </c>
      <c r="J5988" s="17" t="s">
        <v>18649</v>
      </c>
      <c r="K5988" s="17" t="str">
        <f>IF('Strutture ricettive (Query)'!$D5988='Strutture ricettive (Query)'!$E5988,'Strutture ricettive (Query)'!$D5988,'Strutture ricettive (Query)'!$D5988&amp;" "&amp;'Strutture ricettive (Query)'!$E5988)</f>
        <v xml:space="preserve">36 </v>
      </c>
    </row>
    <row r="5989" spans="1:11" x14ac:dyDescent="0.25">
      <c r="A5989" s="18" t="s">
        <v>19707</v>
      </c>
      <c r="B5989" s="19" t="s">
        <v>24202</v>
      </c>
      <c r="C5989" s="19" t="s">
        <v>28409</v>
      </c>
      <c r="D5989" s="19" t="s">
        <v>26861</v>
      </c>
      <c r="E5989" s="19"/>
      <c r="F5989" s="19" t="str">
        <f>'Strutture ricettive (Query)'!$C5989&amp;" "&amp;'Strutture ricettive (Query)'!$K5989</f>
        <v xml:space="preserve">Via Faleriense Est  66 </v>
      </c>
      <c r="G5989" s="19" t="s">
        <v>18626</v>
      </c>
      <c r="H5989" s="19" t="s">
        <v>26708</v>
      </c>
      <c r="I5989" s="19" t="s">
        <v>18652</v>
      </c>
      <c r="J5989" s="19" t="s">
        <v>18653</v>
      </c>
      <c r="K5989" s="19" t="str">
        <f>IF('Strutture ricettive (Query)'!$D5989='Strutture ricettive (Query)'!$E5989,'Strutture ricettive (Query)'!$D5989,'Strutture ricettive (Query)'!$D5989&amp;" "&amp;'Strutture ricettive (Query)'!$E5989)</f>
        <v xml:space="preserve">66 </v>
      </c>
    </row>
    <row r="5990" spans="1:11" x14ac:dyDescent="0.25">
      <c r="A5990" s="16" t="s">
        <v>19707</v>
      </c>
      <c r="B5990" s="17" t="s">
        <v>24203</v>
      </c>
      <c r="C5990" s="17" t="s">
        <v>28408</v>
      </c>
      <c r="D5990" s="17" t="s">
        <v>27023</v>
      </c>
      <c r="E5990" s="17"/>
      <c r="F5990" s="17" t="str">
        <f>'Strutture ricettive (Query)'!$C5990&amp;" "&amp;'Strutture ricettive (Query)'!$K5990</f>
        <v xml:space="preserve">Via Faleriense Ovest  27 </v>
      </c>
      <c r="G5990" s="17" t="s">
        <v>18626</v>
      </c>
      <c r="H5990" s="17" t="s">
        <v>26708</v>
      </c>
      <c r="I5990" s="17" t="s">
        <v>18656</v>
      </c>
      <c r="J5990" s="17" t="s">
        <v>18657</v>
      </c>
      <c r="K5990" s="17" t="str">
        <f>IF('Strutture ricettive (Query)'!$D5990='Strutture ricettive (Query)'!$E5990,'Strutture ricettive (Query)'!$D5990,'Strutture ricettive (Query)'!$D5990&amp;" "&amp;'Strutture ricettive (Query)'!$E5990)</f>
        <v xml:space="preserve">27 </v>
      </c>
    </row>
    <row r="5991" spans="1:11" x14ac:dyDescent="0.25">
      <c r="A5991" s="18" t="s">
        <v>19704</v>
      </c>
      <c r="B5991" s="19" t="s">
        <v>24204</v>
      </c>
      <c r="C5991" s="19" t="s">
        <v>27234</v>
      </c>
      <c r="D5991" s="19" t="s">
        <v>28407</v>
      </c>
      <c r="E5991" s="19"/>
      <c r="F5991" s="19" t="str">
        <f>'Strutture ricettive (Query)'!$C5991&amp;" "&amp;'Strutture ricettive (Query)'!$K5991</f>
        <v xml:space="preserve">Contrada Santa Maria  534 </v>
      </c>
      <c r="G5991" s="19" t="s">
        <v>24205</v>
      </c>
      <c r="H5991" s="19" t="s">
        <v>26711</v>
      </c>
      <c r="I5991" s="19" t="s">
        <v>18661</v>
      </c>
      <c r="J5991" s="19" t="s">
        <v>18662</v>
      </c>
      <c r="K5991" s="19" t="str">
        <f>IF('Strutture ricettive (Query)'!$D5991='Strutture ricettive (Query)'!$E5991,'Strutture ricettive (Query)'!$D5991,'Strutture ricettive (Query)'!$D5991&amp;" "&amp;'Strutture ricettive (Query)'!$E5991)</f>
        <v xml:space="preserve">534 </v>
      </c>
    </row>
    <row r="5992" spans="1:11" x14ac:dyDescent="0.25">
      <c r="A5992" s="16" t="s">
        <v>19708</v>
      </c>
      <c r="B5992" s="17" t="s">
        <v>24206</v>
      </c>
      <c r="C5992" s="17" t="s">
        <v>28452</v>
      </c>
      <c r="D5992" s="17" t="s">
        <v>27043</v>
      </c>
      <c r="E5992" s="17"/>
      <c r="F5992" s="17" t="str">
        <f>'Strutture ricettive (Query)'!$C5992&amp;" "&amp;'Strutture ricettive (Query)'!$K5992</f>
        <v xml:space="preserve">Contrada La Croce  22 </v>
      </c>
      <c r="G5992" s="17" t="s">
        <v>24205</v>
      </c>
      <c r="H5992" s="17" t="s">
        <v>26711</v>
      </c>
      <c r="I5992" s="17" t="s">
        <v>24598</v>
      </c>
      <c r="J5992" s="17" t="s">
        <v>18665</v>
      </c>
      <c r="K5992" s="17" t="str">
        <f>IF('Strutture ricettive (Query)'!$D5992='Strutture ricettive (Query)'!$E5992,'Strutture ricettive (Query)'!$D5992,'Strutture ricettive (Query)'!$D5992&amp;" "&amp;'Strutture ricettive (Query)'!$E5992)</f>
        <v xml:space="preserve">22 </v>
      </c>
    </row>
    <row r="5993" spans="1:11" x14ac:dyDescent="0.25">
      <c r="A5993" s="18" t="s">
        <v>19708</v>
      </c>
      <c r="B5993" s="19" t="s">
        <v>24207</v>
      </c>
      <c r="C5993" s="19" t="s">
        <v>24593</v>
      </c>
      <c r="D5993" s="19"/>
      <c r="E5993" s="19"/>
      <c r="F5993" s="19" t="str">
        <f>'Strutture ricettive (Query)'!$C5993&amp;" "&amp;'Strutture ricettive (Query)'!$K5993</f>
        <v>Contrada Guazzetti Snc 0</v>
      </c>
      <c r="G5993" s="19" t="s">
        <v>24205</v>
      </c>
      <c r="H5993" s="19" t="s">
        <v>24598</v>
      </c>
      <c r="I5993" s="19" t="s">
        <v>18668</v>
      </c>
      <c r="J5993" s="19" t="s">
        <v>18669</v>
      </c>
      <c r="K5993" s="19">
        <f>IF('Strutture ricettive (Query)'!$D5993='Strutture ricettive (Query)'!$E5993,'Strutture ricettive (Query)'!$D5993,'Strutture ricettive (Query)'!$D5993&amp;" "&amp;'Strutture ricettive (Query)'!$E5993)</f>
        <v>0</v>
      </c>
    </row>
    <row r="5994" spans="1:11" x14ac:dyDescent="0.25">
      <c r="A5994" s="16" t="s">
        <v>19706</v>
      </c>
      <c r="B5994" s="17" t="s">
        <v>24208</v>
      </c>
      <c r="C5994" s="17" t="s">
        <v>28510</v>
      </c>
      <c r="D5994" s="17" t="s">
        <v>26935</v>
      </c>
      <c r="E5994" s="17"/>
      <c r="F5994" s="17" t="str">
        <f>'Strutture ricettive (Query)'!$C5994&amp;" "&amp;'Strutture ricettive (Query)'!$K5994</f>
        <v xml:space="preserve">Contrada Vallone  44 </v>
      </c>
      <c r="G5994" s="17" t="s">
        <v>24205</v>
      </c>
      <c r="H5994" s="17" t="s">
        <v>26712</v>
      </c>
      <c r="I5994" s="17" t="s">
        <v>24598</v>
      </c>
      <c r="J5994" s="17" t="s">
        <v>18673</v>
      </c>
      <c r="K5994" s="17" t="str">
        <f>IF('Strutture ricettive (Query)'!$D5994='Strutture ricettive (Query)'!$E5994,'Strutture ricettive (Query)'!$D5994,'Strutture ricettive (Query)'!$D5994&amp;" "&amp;'Strutture ricettive (Query)'!$E5994)</f>
        <v xml:space="preserve">44 </v>
      </c>
    </row>
    <row r="5995" spans="1:11" x14ac:dyDescent="0.25">
      <c r="A5995" s="18" t="s">
        <v>19712</v>
      </c>
      <c r="B5995" s="19" t="s">
        <v>24209</v>
      </c>
      <c r="C5995" s="19" t="s">
        <v>28454</v>
      </c>
      <c r="D5995" s="19" t="s">
        <v>26922</v>
      </c>
      <c r="E5995" s="19"/>
      <c r="F5995" s="19" t="str">
        <f>'Strutture ricettive (Query)'!$C5995&amp;" "&amp;'Strutture ricettive (Query)'!$K5995</f>
        <v xml:space="preserve">Via Trivio  48 </v>
      </c>
      <c r="G5995" s="19" t="s">
        <v>24205</v>
      </c>
      <c r="H5995" s="19" t="s">
        <v>26711</v>
      </c>
      <c r="I5995" s="19" t="s">
        <v>24598</v>
      </c>
      <c r="J5995" s="19" t="s">
        <v>18676</v>
      </c>
      <c r="K5995" s="19" t="str">
        <f>IF('Strutture ricettive (Query)'!$D5995='Strutture ricettive (Query)'!$E5995,'Strutture ricettive (Query)'!$D5995,'Strutture ricettive (Query)'!$D5995&amp;" "&amp;'Strutture ricettive (Query)'!$E5995)</f>
        <v xml:space="preserve">48 </v>
      </c>
    </row>
    <row r="5996" spans="1:11" x14ac:dyDescent="0.25">
      <c r="A5996" s="16" t="s">
        <v>19707</v>
      </c>
      <c r="B5996" s="17" t="s">
        <v>24210</v>
      </c>
      <c r="C5996" s="17" t="s">
        <v>28493</v>
      </c>
      <c r="D5996" s="17" t="s">
        <v>27152</v>
      </c>
      <c r="E5996" s="17"/>
      <c r="F5996" s="17" t="str">
        <f>'Strutture ricettive (Query)'!$C5996&amp;" "&amp;'Strutture ricettive (Query)'!$K5996</f>
        <v xml:space="preserve">Strada Provinciale Veregrense  1 </v>
      </c>
      <c r="G5996" s="17" t="s">
        <v>24205</v>
      </c>
      <c r="H5996" s="17" t="s">
        <v>26713</v>
      </c>
      <c r="I5996" s="17" t="s">
        <v>18680</v>
      </c>
      <c r="J5996" s="17" t="s">
        <v>18681</v>
      </c>
      <c r="K5996" s="17" t="str">
        <f>IF('Strutture ricettive (Query)'!$D5996='Strutture ricettive (Query)'!$E5996,'Strutture ricettive (Query)'!$D5996,'Strutture ricettive (Query)'!$D5996&amp;" "&amp;'Strutture ricettive (Query)'!$E5996)</f>
        <v xml:space="preserve">1 </v>
      </c>
    </row>
    <row r="5997" spans="1:11" x14ac:dyDescent="0.25">
      <c r="A5997" s="18" t="s">
        <v>19712</v>
      </c>
      <c r="B5997" s="19" t="s">
        <v>24211</v>
      </c>
      <c r="C5997" s="19" t="s">
        <v>27348</v>
      </c>
      <c r="D5997" s="19" t="s">
        <v>26942</v>
      </c>
      <c r="E5997" s="19"/>
      <c r="F5997" s="19" t="str">
        <f>'Strutture ricettive (Query)'!$C5997&amp;" "&amp;'Strutture ricettive (Query)'!$K5997</f>
        <v xml:space="preserve">Via Vallone  41 </v>
      </c>
      <c r="G5997" s="19" t="s">
        <v>24205</v>
      </c>
      <c r="H5997" s="19" t="s">
        <v>26711</v>
      </c>
      <c r="I5997" s="19" t="s">
        <v>18684</v>
      </c>
      <c r="J5997" s="19" t="s">
        <v>18685</v>
      </c>
      <c r="K5997" s="19" t="str">
        <f>IF('Strutture ricettive (Query)'!$D5997='Strutture ricettive (Query)'!$E5997,'Strutture ricettive (Query)'!$D5997,'Strutture ricettive (Query)'!$D5997&amp;" "&amp;'Strutture ricettive (Query)'!$E5997)</f>
        <v xml:space="preserve">41 </v>
      </c>
    </row>
    <row r="5998" spans="1:11" x14ac:dyDescent="0.25">
      <c r="A5998" s="16" t="s">
        <v>19708</v>
      </c>
      <c r="B5998" s="17" t="s">
        <v>24212</v>
      </c>
      <c r="C5998" s="17" t="s">
        <v>27931</v>
      </c>
      <c r="D5998" s="17" t="s">
        <v>27092</v>
      </c>
      <c r="E5998" s="17"/>
      <c r="F5998" s="17" t="str">
        <f>'Strutture ricettive (Query)'!$C5998&amp;" "&amp;'Strutture ricettive (Query)'!$K5998</f>
        <v xml:space="preserve">Via Garibaldi  15 </v>
      </c>
      <c r="G5998" s="17" t="s">
        <v>24205</v>
      </c>
      <c r="H5998" s="17" t="s">
        <v>24598</v>
      </c>
      <c r="I5998" s="17" t="s">
        <v>24598</v>
      </c>
      <c r="J5998" s="17" t="s">
        <v>18688</v>
      </c>
      <c r="K5998" s="17" t="str">
        <f>IF('Strutture ricettive (Query)'!$D5998='Strutture ricettive (Query)'!$E5998,'Strutture ricettive (Query)'!$D5998,'Strutture ricettive (Query)'!$D5998&amp;" "&amp;'Strutture ricettive (Query)'!$E5998)</f>
        <v xml:space="preserve">15 </v>
      </c>
    </row>
    <row r="5999" spans="1:11" x14ac:dyDescent="0.25">
      <c r="A5999" s="18" t="s">
        <v>19708</v>
      </c>
      <c r="B5999" s="19" t="s">
        <v>24213</v>
      </c>
      <c r="C5999" s="19" t="s">
        <v>28491</v>
      </c>
      <c r="D5999" s="19" t="s">
        <v>28492</v>
      </c>
      <c r="E5999" s="19"/>
      <c r="F5999" s="19" t="str">
        <f>'Strutture ricettive (Query)'!$C5999&amp;" "&amp;'Strutture ricettive (Query)'!$K5999</f>
        <v xml:space="preserve">C.Da Santa Leandra   329/C </v>
      </c>
      <c r="G5999" s="19" t="s">
        <v>24205</v>
      </c>
      <c r="H5999" s="19" t="s">
        <v>24598</v>
      </c>
      <c r="I5999" s="19" t="s">
        <v>24598</v>
      </c>
      <c r="J5999" s="19" t="s">
        <v>18691</v>
      </c>
      <c r="K5999" s="19" t="str">
        <f>IF('Strutture ricettive (Query)'!$D5999='Strutture ricettive (Query)'!$E5999,'Strutture ricettive (Query)'!$D5999,'Strutture ricettive (Query)'!$D5999&amp;" "&amp;'Strutture ricettive (Query)'!$E5999)</f>
        <v xml:space="preserve">329/C </v>
      </c>
    </row>
    <row r="6000" spans="1:11" x14ac:dyDescent="0.25">
      <c r="A6000" s="16" t="s">
        <v>19708</v>
      </c>
      <c r="B6000" s="17" t="s">
        <v>24215</v>
      </c>
      <c r="C6000" s="17" t="s">
        <v>28490</v>
      </c>
      <c r="D6000" s="17" t="s">
        <v>27064</v>
      </c>
      <c r="E6000" s="17"/>
      <c r="F6000" s="17" t="str">
        <f>'Strutture ricettive (Query)'!$C6000&amp;" "&amp;'Strutture ricettive (Query)'!$K6000</f>
        <v xml:space="preserve">Via Vecchia Boncore  2 </v>
      </c>
      <c r="G6000" s="17" t="s">
        <v>24205</v>
      </c>
      <c r="H6000" s="17" t="s">
        <v>26711</v>
      </c>
      <c r="I6000" s="17" t="s">
        <v>24598</v>
      </c>
      <c r="J6000" s="17" t="s">
        <v>18697</v>
      </c>
      <c r="K6000" s="17" t="str">
        <f>IF('Strutture ricettive (Query)'!$D6000='Strutture ricettive (Query)'!$E6000,'Strutture ricettive (Query)'!$D6000,'Strutture ricettive (Query)'!$D6000&amp;" "&amp;'Strutture ricettive (Query)'!$E6000)</f>
        <v xml:space="preserve">2 </v>
      </c>
    </row>
    <row r="6001" spans="1:11" x14ac:dyDescent="0.25">
      <c r="A6001" s="18" t="s">
        <v>19704</v>
      </c>
      <c r="B6001" s="19" t="s">
        <v>24216</v>
      </c>
      <c r="C6001" s="19" t="s">
        <v>28489</v>
      </c>
      <c r="D6001" s="19" t="s">
        <v>26951</v>
      </c>
      <c r="E6001" s="19"/>
      <c r="F6001" s="19" t="str">
        <f>'Strutture ricettive (Query)'!$C6001&amp;" "&amp;'Strutture ricettive (Query)'!$K6001</f>
        <v xml:space="preserve">Via Madonna Di Loreto  4 </v>
      </c>
      <c r="G6001" s="19" t="s">
        <v>24217</v>
      </c>
      <c r="H6001" s="19" t="s">
        <v>26714</v>
      </c>
      <c r="I6001" s="19" t="s">
        <v>18701</v>
      </c>
      <c r="J6001" s="19" t="s">
        <v>18702</v>
      </c>
      <c r="K6001" s="19" t="str">
        <f>IF('Strutture ricettive (Query)'!$D6001='Strutture ricettive (Query)'!$E6001,'Strutture ricettive (Query)'!$D6001,'Strutture ricettive (Query)'!$D6001&amp;" "&amp;'Strutture ricettive (Query)'!$E6001)</f>
        <v xml:space="preserve">4 </v>
      </c>
    </row>
    <row r="6002" spans="1:11" x14ac:dyDescent="0.25">
      <c r="A6002" s="16" t="s">
        <v>19708</v>
      </c>
      <c r="B6002" s="17" t="s">
        <v>24218</v>
      </c>
      <c r="C6002" s="17" t="s">
        <v>28488</v>
      </c>
      <c r="D6002" s="17" t="s">
        <v>27050</v>
      </c>
      <c r="E6002" s="17"/>
      <c r="F6002" s="17" t="str">
        <f>'Strutture ricettive (Query)'!$C6002&amp;" "&amp;'Strutture ricettive (Query)'!$K6002</f>
        <v xml:space="preserve">Contrada Madonna Di Loreto  21 </v>
      </c>
      <c r="G6002" s="17" t="s">
        <v>24217</v>
      </c>
      <c r="H6002" s="17" t="s">
        <v>24598</v>
      </c>
      <c r="I6002" s="17" t="s">
        <v>18705</v>
      </c>
      <c r="J6002" s="17" t="s">
        <v>18706</v>
      </c>
      <c r="K6002" s="17" t="str">
        <f>IF('Strutture ricettive (Query)'!$D6002='Strutture ricettive (Query)'!$E6002,'Strutture ricettive (Query)'!$D6002,'Strutture ricettive (Query)'!$D6002&amp;" "&amp;'Strutture ricettive (Query)'!$E6002)</f>
        <v xml:space="preserve">21 </v>
      </c>
    </row>
    <row r="6003" spans="1:11" x14ac:dyDescent="0.25">
      <c r="A6003" s="18" t="s">
        <v>19709</v>
      </c>
      <c r="B6003" s="19" t="s">
        <v>24219</v>
      </c>
      <c r="C6003" s="19" t="s">
        <v>28482</v>
      </c>
      <c r="D6003" s="19" t="s">
        <v>26980</v>
      </c>
      <c r="E6003" s="19"/>
      <c r="F6003" s="19" t="str">
        <f>'Strutture ricettive (Query)'!$C6003&amp;" "&amp;'Strutture ricettive (Query)'!$K6003</f>
        <v xml:space="preserve">Contrada Coste  34 </v>
      </c>
      <c r="G6003" s="19" t="s">
        <v>18711</v>
      </c>
      <c r="H6003" s="19" t="s">
        <v>26715</v>
      </c>
      <c r="I6003" s="19" t="s">
        <v>24598</v>
      </c>
      <c r="J6003" s="19" t="s">
        <v>24598</v>
      </c>
      <c r="K6003" s="19" t="str">
        <f>IF('Strutture ricettive (Query)'!$D6003='Strutture ricettive (Query)'!$E6003,'Strutture ricettive (Query)'!$D6003,'Strutture ricettive (Query)'!$D6003&amp;" "&amp;'Strutture ricettive (Query)'!$E6003)</f>
        <v xml:space="preserve">34 </v>
      </c>
    </row>
    <row r="6004" spans="1:11" x14ac:dyDescent="0.25">
      <c r="A6004" s="16" t="s">
        <v>19709</v>
      </c>
      <c r="B6004" s="17" t="s">
        <v>25848</v>
      </c>
      <c r="C6004" s="17" t="s">
        <v>24598</v>
      </c>
      <c r="D6004" s="17"/>
      <c r="E6004" s="17"/>
      <c r="F6004" s="17" t="str">
        <f>'Strutture ricettive (Query)'!$C6004&amp;" "&amp;'Strutture ricettive (Query)'!$K6004</f>
        <v>dato mancante 0</v>
      </c>
      <c r="G6004" s="17" t="s">
        <v>18711</v>
      </c>
      <c r="H6004" s="17" t="s">
        <v>26715</v>
      </c>
      <c r="I6004" s="17" t="s">
        <v>18712</v>
      </c>
      <c r="J6004" s="17" t="s">
        <v>18713</v>
      </c>
      <c r="K6004" s="17">
        <f>IF('Strutture ricettive (Query)'!$D6004='Strutture ricettive (Query)'!$E6004,'Strutture ricettive (Query)'!$D6004,'Strutture ricettive (Query)'!$D6004&amp;" "&amp;'Strutture ricettive (Query)'!$E6004)</f>
        <v>0</v>
      </c>
    </row>
    <row r="6005" spans="1:11" x14ac:dyDescent="0.25">
      <c r="A6005" s="18" t="s">
        <v>19709</v>
      </c>
      <c r="B6005" s="19" t="s">
        <v>24220</v>
      </c>
      <c r="C6005" s="19" t="s">
        <v>27234</v>
      </c>
      <c r="D6005" s="19" t="s">
        <v>26929</v>
      </c>
      <c r="E6005" s="19"/>
      <c r="F6005" s="19" t="str">
        <f>'Strutture ricettive (Query)'!$C6005&amp;" "&amp;'Strutture ricettive (Query)'!$K6005</f>
        <v xml:space="preserve">Contrada Santa Maria  45 </v>
      </c>
      <c r="G6005" s="19" t="s">
        <v>18711</v>
      </c>
      <c r="H6005" s="19" t="s">
        <v>26715</v>
      </c>
      <c r="I6005" s="19" t="s">
        <v>18716</v>
      </c>
      <c r="J6005" s="19" t="s">
        <v>18717</v>
      </c>
      <c r="K6005" s="19" t="str">
        <f>IF('Strutture ricettive (Query)'!$D6005='Strutture ricettive (Query)'!$E6005,'Strutture ricettive (Query)'!$D6005,'Strutture ricettive (Query)'!$D6005&amp;" "&amp;'Strutture ricettive (Query)'!$E6005)</f>
        <v xml:space="preserve">45 </v>
      </c>
    </row>
    <row r="6006" spans="1:11" x14ac:dyDescent="0.25">
      <c r="A6006" s="16" t="s">
        <v>19709</v>
      </c>
      <c r="B6006" s="17" t="s">
        <v>25849</v>
      </c>
      <c r="C6006" s="17" t="s">
        <v>24598</v>
      </c>
      <c r="D6006" s="17"/>
      <c r="E6006" s="17"/>
      <c r="F6006" s="17" t="str">
        <f>'Strutture ricettive (Query)'!$C6006&amp;" "&amp;'Strutture ricettive (Query)'!$K6006</f>
        <v>dato mancante 0</v>
      </c>
      <c r="G6006" s="17" t="s">
        <v>18711</v>
      </c>
      <c r="H6006" s="17" t="s">
        <v>24598</v>
      </c>
      <c r="I6006" s="17" t="s">
        <v>18719</v>
      </c>
      <c r="J6006" s="17" t="s">
        <v>18720</v>
      </c>
      <c r="K6006" s="17">
        <f>IF('Strutture ricettive (Query)'!$D6006='Strutture ricettive (Query)'!$E6006,'Strutture ricettive (Query)'!$D6006,'Strutture ricettive (Query)'!$D6006&amp;" "&amp;'Strutture ricettive (Query)'!$E6006)</f>
        <v>0</v>
      </c>
    </row>
    <row r="6007" spans="1:11" x14ac:dyDescent="0.25">
      <c r="A6007" s="18" t="s">
        <v>19709</v>
      </c>
      <c r="B6007" s="19" t="s">
        <v>24221</v>
      </c>
      <c r="C6007" s="19" t="s">
        <v>28486</v>
      </c>
      <c r="D6007" s="19" t="s">
        <v>26997</v>
      </c>
      <c r="E6007" s="19"/>
      <c r="F6007" s="19" t="str">
        <f>'Strutture ricettive (Query)'!$C6007&amp;" "&amp;'Strutture ricettive (Query)'!$K6007</f>
        <v xml:space="preserve">Contrada Serrone  3 </v>
      </c>
      <c r="G6007" s="19" t="s">
        <v>18711</v>
      </c>
      <c r="H6007" s="19" t="s">
        <v>26715</v>
      </c>
      <c r="I6007" s="19" t="s">
        <v>18723</v>
      </c>
      <c r="J6007" s="19" t="s">
        <v>18724</v>
      </c>
      <c r="K6007" s="19" t="str">
        <f>IF('Strutture ricettive (Query)'!$D6007='Strutture ricettive (Query)'!$E6007,'Strutture ricettive (Query)'!$D6007,'Strutture ricettive (Query)'!$D6007&amp;" "&amp;'Strutture ricettive (Query)'!$E6007)</f>
        <v xml:space="preserve">3 </v>
      </c>
    </row>
    <row r="6008" spans="1:11" x14ac:dyDescent="0.25">
      <c r="A6008" s="16" t="s">
        <v>19717</v>
      </c>
      <c r="B6008" s="17" t="s">
        <v>24222</v>
      </c>
      <c r="C6008" s="17" t="s">
        <v>28485</v>
      </c>
      <c r="D6008" s="17" t="s">
        <v>26997</v>
      </c>
      <c r="E6008" s="17"/>
      <c r="F6008" s="17" t="str">
        <f>'Strutture ricettive (Query)'!$C6008&amp;" "&amp;'Strutture ricettive (Query)'!$K6008</f>
        <v xml:space="preserve">Via Lrgo Marconi  3 </v>
      </c>
      <c r="G6008" s="17" t="s">
        <v>18711</v>
      </c>
      <c r="H6008" s="17" t="s">
        <v>24598</v>
      </c>
      <c r="I6008" s="17" t="s">
        <v>24598</v>
      </c>
      <c r="J6008" s="17" t="s">
        <v>18727</v>
      </c>
      <c r="K6008" s="17" t="str">
        <f>IF('Strutture ricettive (Query)'!$D6008='Strutture ricettive (Query)'!$E6008,'Strutture ricettive (Query)'!$D6008,'Strutture ricettive (Query)'!$D6008&amp;" "&amp;'Strutture ricettive (Query)'!$E6008)</f>
        <v xml:space="preserve">3 </v>
      </c>
    </row>
    <row r="6009" spans="1:11" x14ac:dyDescent="0.25">
      <c r="A6009" s="18" t="s">
        <v>19709</v>
      </c>
      <c r="B6009" s="19" t="s">
        <v>24223</v>
      </c>
      <c r="C6009" s="19" t="s">
        <v>28484</v>
      </c>
      <c r="D6009" s="19" t="s">
        <v>26781</v>
      </c>
      <c r="E6009" s="19"/>
      <c r="F6009" s="19" t="str">
        <f>'Strutture ricettive (Query)'!$C6009&amp;" "&amp;'Strutture ricettive (Query)'!$K6009</f>
        <v xml:space="preserve">Colle Carbone   9 </v>
      </c>
      <c r="G6009" s="19" t="s">
        <v>18711</v>
      </c>
      <c r="H6009" s="19" t="s">
        <v>24598</v>
      </c>
      <c r="I6009" s="19" t="s">
        <v>18730</v>
      </c>
      <c r="J6009" s="19" t="s">
        <v>18731</v>
      </c>
      <c r="K6009" s="19" t="str">
        <f>IF('Strutture ricettive (Query)'!$D6009='Strutture ricettive (Query)'!$E6009,'Strutture ricettive (Query)'!$D6009,'Strutture ricettive (Query)'!$D6009&amp;" "&amp;'Strutture ricettive (Query)'!$E6009)</f>
        <v xml:space="preserve">9 </v>
      </c>
    </row>
    <row r="6010" spans="1:11" x14ac:dyDescent="0.25">
      <c r="A6010" s="16" t="s">
        <v>19708</v>
      </c>
      <c r="B6010" s="17" t="s">
        <v>24224</v>
      </c>
      <c r="C6010" s="17" t="s">
        <v>28483</v>
      </c>
      <c r="D6010" s="17" t="s">
        <v>27086</v>
      </c>
      <c r="E6010" s="17"/>
      <c r="F6010" s="17" t="str">
        <f>'Strutture ricettive (Query)'!$C6010&amp;" "&amp;'Strutture ricettive (Query)'!$K6010</f>
        <v xml:space="preserve">Via Celestiale  16 </v>
      </c>
      <c r="G6010" s="17" t="s">
        <v>18711</v>
      </c>
      <c r="H6010" s="17" t="s">
        <v>24598</v>
      </c>
      <c r="I6010" s="17" t="s">
        <v>24598</v>
      </c>
      <c r="J6010" s="17" t="s">
        <v>18734</v>
      </c>
      <c r="K6010" s="17" t="str">
        <f>IF('Strutture ricettive (Query)'!$D6010='Strutture ricettive (Query)'!$E6010,'Strutture ricettive (Query)'!$D6010,'Strutture ricettive (Query)'!$D6010&amp;" "&amp;'Strutture ricettive (Query)'!$E6010)</f>
        <v xml:space="preserve">16 </v>
      </c>
    </row>
    <row r="6011" spans="1:11" x14ac:dyDescent="0.25">
      <c r="A6011" s="18" t="s">
        <v>19708</v>
      </c>
      <c r="B6011" s="19" t="s">
        <v>24225</v>
      </c>
      <c r="C6011" s="19" t="s">
        <v>28482</v>
      </c>
      <c r="D6011" s="19" t="s">
        <v>27037</v>
      </c>
      <c r="E6011" s="19"/>
      <c r="F6011" s="19" t="str">
        <f>'Strutture ricettive (Query)'!$C6011&amp;" "&amp;'Strutture ricettive (Query)'!$K6011</f>
        <v xml:space="preserve">Contrada Coste  24 </v>
      </c>
      <c r="G6011" s="19" t="s">
        <v>18711</v>
      </c>
      <c r="H6011" s="19" t="s">
        <v>24598</v>
      </c>
      <c r="I6011" s="19" t="s">
        <v>24598</v>
      </c>
      <c r="J6011" s="19" t="s">
        <v>18737</v>
      </c>
      <c r="K6011" s="19" t="str">
        <f>IF('Strutture ricettive (Query)'!$D6011='Strutture ricettive (Query)'!$E6011,'Strutture ricettive (Query)'!$D6011,'Strutture ricettive (Query)'!$D6011&amp;" "&amp;'Strutture ricettive (Query)'!$E6011)</f>
        <v xml:space="preserve">24 </v>
      </c>
    </row>
    <row r="6012" spans="1:11" x14ac:dyDescent="0.25">
      <c r="A6012" s="16" t="s">
        <v>19708</v>
      </c>
      <c r="B6012" s="17" t="s">
        <v>24226</v>
      </c>
      <c r="C6012" s="17" t="s">
        <v>27280</v>
      </c>
      <c r="D6012" s="17" t="s">
        <v>27209</v>
      </c>
      <c r="E6012" s="17"/>
      <c r="F6012" s="17" t="str">
        <f>'Strutture ricettive (Query)'!$C6012&amp;" "&amp;'Strutture ricettive (Query)'!$K6012</f>
        <v xml:space="preserve">Via Santa Maria  32 </v>
      </c>
      <c r="G6012" s="17" t="s">
        <v>18711</v>
      </c>
      <c r="H6012" s="17" t="s">
        <v>24598</v>
      </c>
      <c r="I6012" s="17" t="s">
        <v>24598</v>
      </c>
      <c r="J6012" s="17" t="s">
        <v>24598</v>
      </c>
      <c r="K6012" s="17" t="str">
        <f>IF('Strutture ricettive (Query)'!$D6012='Strutture ricettive (Query)'!$E6012,'Strutture ricettive (Query)'!$D6012,'Strutture ricettive (Query)'!$D6012&amp;" "&amp;'Strutture ricettive (Query)'!$E6012)</f>
        <v xml:space="preserve">32 </v>
      </c>
    </row>
    <row r="6013" spans="1:11" x14ac:dyDescent="0.25">
      <c r="A6013" s="18" t="s">
        <v>19709</v>
      </c>
      <c r="B6013" s="19" t="s">
        <v>25850</v>
      </c>
      <c r="C6013" s="19" t="s">
        <v>24598</v>
      </c>
      <c r="D6013" s="19"/>
      <c r="E6013" s="19"/>
      <c r="F6013" s="19" t="str">
        <f>'Strutture ricettive (Query)'!$C6013&amp;" "&amp;'Strutture ricettive (Query)'!$K6013</f>
        <v>dato mancante 0</v>
      </c>
      <c r="G6013" s="19" t="s">
        <v>18711</v>
      </c>
      <c r="H6013" s="19" t="s">
        <v>26716</v>
      </c>
      <c r="I6013" s="19" t="s">
        <v>24598</v>
      </c>
      <c r="J6013" s="19" t="s">
        <v>18742</v>
      </c>
      <c r="K6013" s="19">
        <f>IF('Strutture ricettive (Query)'!$D6013='Strutture ricettive (Query)'!$E6013,'Strutture ricettive (Query)'!$D6013,'Strutture ricettive (Query)'!$D6013&amp;" "&amp;'Strutture ricettive (Query)'!$E6013)</f>
        <v>0</v>
      </c>
    </row>
    <row r="6014" spans="1:11" x14ac:dyDescent="0.25">
      <c r="A6014" s="16" t="s">
        <v>19708</v>
      </c>
      <c r="B6014" s="17" t="s">
        <v>24227</v>
      </c>
      <c r="C6014" s="17" t="s">
        <v>28487</v>
      </c>
      <c r="D6014" s="17" t="s">
        <v>27032</v>
      </c>
      <c r="E6014" s="17"/>
      <c r="F6014" s="17" t="str">
        <f>'Strutture ricettive (Query)'!$C6014&amp;" "&amp;'Strutture ricettive (Query)'!$K6014</f>
        <v xml:space="preserve">Via Risorgimento   25 </v>
      </c>
      <c r="G6014" s="17" t="s">
        <v>18711</v>
      </c>
      <c r="H6014" s="17" t="s">
        <v>26717</v>
      </c>
      <c r="I6014" s="17" t="s">
        <v>18746</v>
      </c>
      <c r="J6014" s="17" t="s">
        <v>18747</v>
      </c>
      <c r="K6014" s="17" t="str">
        <f>IF('Strutture ricettive (Query)'!$D6014='Strutture ricettive (Query)'!$E6014,'Strutture ricettive (Query)'!$D6014,'Strutture ricettive (Query)'!$D6014&amp;" "&amp;'Strutture ricettive (Query)'!$E6014)</f>
        <v xml:space="preserve">25 </v>
      </c>
    </row>
    <row r="6015" spans="1:11" x14ac:dyDescent="0.25">
      <c r="A6015" s="18" t="s">
        <v>19708</v>
      </c>
      <c r="B6015" s="19" t="s">
        <v>24228</v>
      </c>
      <c r="C6015" s="19" t="s">
        <v>28494</v>
      </c>
      <c r="D6015" s="19" t="s">
        <v>27143</v>
      </c>
      <c r="E6015" s="19"/>
      <c r="F6015" s="19" t="str">
        <f>'Strutture ricettive (Query)'!$C6015&amp;" "&amp;'Strutture ricettive (Query)'!$K6015</f>
        <v xml:space="preserve">Via Case E Pozzo  10 </v>
      </c>
      <c r="G6015" s="19" t="s">
        <v>18711</v>
      </c>
      <c r="H6015" s="19" t="s">
        <v>24598</v>
      </c>
      <c r="I6015" s="19" t="s">
        <v>24598</v>
      </c>
      <c r="J6015" s="19" t="s">
        <v>24598</v>
      </c>
      <c r="K6015" s="19" t="str">
        <f>IF('Strutture ricettive (Query)'!$D6015='Strutture ricettive (Query)'!$E6015,'Strutture ricettive (Query)'!$D6015,'Strutture ricettive (Query)'!$D6015&amp;" "&amp;'Strutture ricettive (Query)'!$E6015)</f>
        <v xml:space="preserve">10 </v>
      </c>
    </row>
    <row r="6016" spans="1:11" x14ac:dyDescent="0.25">
      <c r="A6016" s="16" t="s">
        <v>19706</v>
      </c>
      <c r="B6016" s="17" t="s">
        <v>24229</v>
      </c>
      <c r="C6016" s="17" t="s">
        <v>28495</v>
      </c>
      <c r="D6016" s="17" t="s">
        <v>27074</v>
      </c>
      <c r="E6016" s="17"/>
      <c r="F6016" s="17" t="str">
        <f>'Strutture ricettive (Query)'!$C6016&amp;" "&amp;'Strutture ricettive (Query)'!$K6016</f>
        <v xml:space="preserve">C.Da Coste  18 </v>
      </c>
      <c r="G6016" s="17" t="s">
        <v>18711</v>
      </c>
      <c r="H6016" s="17" t="s">
        <v>24598</v>
      </c>
      <c r="I6016" s="17" t="s">
        <v>18752</v>
      </c>
      <c r="J6016" s="17" t="s">
        <v>18753</v>
      </c>
      <c r="K6016" s="17" t="str">
        <f>IF('Strutture ricettive (Query)'!$D6016='Strutture ricettive (Query)'!$E6016,'Strutture ricettive (Query)'!$D6016,'Strutture ricettive (Query)'!$D6016&amp;" "&amp;'Strutture ricettive (Query)'!$E6016)</f>
        <v xml:space="preserve">18 </v>
      </c>
    </row>
    <row r="6017" spans="1:11" x14ac:dyDescent="0.25">
      <c r="A6017" s="18" t="s">
        <v>19723</v>
      </c>
      <c r="B6017" s="19" t="s">
        <v>24230</v>
      </c>
      <c r="C6017" s="19" t="s">
        <v>28482</v>
      </c>
      <c r="D6017" s="19" t="s">
        <v>27064</v>
      </c>
      <c r="E6017" s="19"/>
      <c r="F6017" s="19" t="str">
        <f>'Strutture ricettive (Query)'!$C6017&amp;" "&amp;'Strutture ricettive (Query)'!$K6017</f>
        <v xml:space="preserve">Contrada Coste  2 </v>
      </c>
      <c r="G6017" s="19" t="s">
        <v>18711</v>
      </c>
      <c r="H6017" s="19" t="s">
        <v>26715</v>
      </c>
      <c r="I6017" s="19" t="s">
        <v>18756</v>
      </c>
      <c r="J6017" s="19" t="s">
        <v>18757</v>
      </c>
      <c r="K6017" s="19" t="str">
        <f>IF('Strutture ricettive (Query)'!$D6017='Strutture ricettive (Query)'!$E6017,'Strutture ricettive (Query)'!$D6017,'Strutture ricettive (Query)'!$D6017&amp;" "&amp;'Strutture ricettive (Query)'!$E6017)</f>
        <v xml:space="preserve">2 </v>
      </c>
    </row>
    <row r="6018" spans="1:11" x14ac:dyDescent="0.25">
      <c r="A6018" s="16" t="s">
        <v>19712</v>
      </c>
      <c r="B6018" s="17" t="s">
        <v>24231</v>
      </c>
      <c r="C6018" s="17" t="s">
        <v>28509</v>
      </c>
      <c r="D6018" s="17" t="s">
        <v>26873</v>
      </c>
      <c r="E6018" s="17"/>
      <c r="F6018" s="17" t="str">
        <f>'Strutture ricettive (Query)'!$C6018&amp;" "&amp;'Strutture ricettive (Query)'!$K6018</f>
        <v xml:space="preserve">Via Vittorio Emanuelel Ii   60 </v>
      </c>
      <c r="G6018" s="17" t="s">
        <v>18711</v>
      </c>
      <c r="H6018" s="17" t="s">
        <v>24598</v>
      </c>
      <c r="I6018" s="17" t="s">
        <v>18760</v>
      </c>
      <c r="J6018" s="17" t="s">
        <v>18761</v>
      </c>
      <c r="K6018" s="17" t="str">
        <f>IF('Strutture ricettive (Query)'!$D6018='Strutture ricettive (Query)'!$E6018,'Strutture ricettive (Query)'!$D6018,'Strutture ricettive (Query)'!$D6018&amp;" "&amp;'Strutture ricettive (Query)'!$E6018)</f>
        <v xml:space="preserve">60 </v>
      </c>
    </row>
    <row r="6019" spans="1:11" x14ac:dyDescent="0.25">
      <c r="A6019" s="18" t="s">
        <v>19704</v>
      </c>
      <c r="B6019" s="19" t="s">
        <v>24232</v>
      </c>
      <c r="C6019" s="19" t="s">
        <v>24594</v>
      </c>
      <c r="D6019" s="19"/>
      <c r="E6019" s="19"/>
      <c r="F6019" s="19" t="str">
        <f>'Strutture ricettive (Query)'!$C6019&amp;" "&amp;'Strutture ricettive (Query)'!$K6019</f>
        <v>Via Bucchiano Snc 0</v>
      </c>
      <c r="G6019" s="19" t="s">
        <v>18765</v>
      </c>
      <c r="H6019" s="19" t="s">
        <v>26718</v>
      </c>
      <c r="I6019" s="19" t="s">
        <v>16111</v>
      </c>
      <c r="J6019" s="19" t="s">
        <v>16108</v>
      </c>
      <c r="K6019" s="19">
        <f>IF('Strutture ricettive (Query)'!$D6019='Strutture ricettive (Query)'!$E6019,'Strutture ricettive (Query)'!$D6019,'Strutture ricettive (Query)'!$D6019&amp;" "&amp;'Strutture ricettive (Query)'!$E6019)</f>
        <v>0</v>
      </c>
    </row>
    <row r="6020" spans="1:11" x14ac:dyDescent="0.25">
      <c r="A6020" s="16" t="s">
        <v>19712</v>
      </c>
      <c r="B6020" s="17" t="s">
        <v>24233</v>
      </c>
      <c r="C6020" s="17" t="s">
        <v>28507</v>
      </c>
      <c r="D6020" s="17" t="s">
        <v>27122</v>
      </c>
      <c r="E6020" s="17"/>
      <c r="F6020" s="17" t="str">
        <f>'Strutture ricettive (Query)'!$C6020&amp;" "&amp;'Strutture ricettive (Query)'!$K6020</f>
        <v xml:space="preserve">Via Aso  12 </v>
      </c>
      <c r="G6020" s="17" t="s">
        <v>18765</v>
      </c>
      <c r="H6020" s="17" t="s">
        <v>24598</v>
      </c>
      <c r="I6020" s="17" t="s">
        <v>24598</v>
      </c>
      <c r="J6020" s="17" t="s">
        <v>18768</v>
      </c>
      <c r="K6020" s="17" t="str">
        <f>IF('Strutture ricettive (Query)'!$D6020='Strutture ricettive (Query)'!$E6020,'Strutture ricettive (Query)'!$D6020,'Strutture ricettive (Query)'!$D6020&amp;" "&amp;'Strutture ricettive (Query)'!$E6020)</f>
        <v xml:space="preserve">12 </v>
      </c>
    </row>
    <row r="6021" spans="1:11" x14ac:dyDescent="0.25">
      <c r="A6021" s="18" t="s">
        <v>19709</v>
      </c>
      <c r="B6021" s="19" t="s">
        <v>24234</v>
      </c>
      <c r="C6021" s="19" t="s">
        <v>28154</v>
      </c>
      <c r="D6021" s="19" t="s">
        <v>26997</v>
      </c>
      <c r="E6021" s="19"/>
      <c r="F6021" s="19" t="str">
        <f>'Strutture ricettive (Query)'!$C6021&amp;" "&amp;'Strutture ricettive (Query)'!$K6021</f>
        <v xml:space="preserve">Via Sant'Anna  3 </v>
      </c>
      <c r="G6021" s="19" t="s">
        <v>18765</v>
      </c>
      <c r="H6021" s="19" t="s">
        <v>24598</v>
      </c>
      <c r="I6021" s="19" t="s">
        <v>18771</v>
      </c>
      <c r="J6021" s="19" t="s">
        <v>18772</v>
      </c>
      <c r="K6021" s="19" t="str">
        <f>IF('Strutture ricettive (Query)'!$D6021='Strutture ricettive (Query)'!$E6021,'Strutture ricettive (Query)'!$D6021,'Strutture ricettive (Query)'!$D6021&amp;" "&amp;'Strutture ricettive (Query)'!$E6021)</f>
        <v xml:space="preserve">3 </v>
      </c>
    </row>
    <row r="6022" spans="1:11" x14ac:dyDescent="0.25">
      <c r="A6022" s="16" t="s">
        <v>19709</v>
      </c>
      <c r="B6022" s="17" t="s">
        <v>24235</v>
      </c>
      <c r="C6022" s="17" t="s">
        <v>28508</v>
      </c>
      <c r="D6022" s="17" t="s">
        <v>27096</v>
      </c>
      <c r="E6022" s="17"/>
      <c r="F6022" s="17" t="str">
        <f>'Strutture ricettive (Query)'!$C6022&amp;" "&amp;'Strutture ricettive (Query)'!$K6022</f>
        <v xml:space="preserve">Via Crocifisso  14 </v>
      </c>
      <c r="G6022" s="17" t="s">
        <v>18765</v>
      </c>
      <c r="H6022" s="17" t="s">
        <v>26718</v>
      </c>
      <c r="I6022" s="17" t="s">
        <v>24598</v>
      </c>
      <c r="J6022" s="17" t="s">
        <v>18775</v>
      </c>
      <c r="K6022" s="17" t="str">
        <f>IF('Strutture ricettive (Query)'!$D6022='Strutture ricettive (Query)'!$E6022,'Strutture ricettive (Query)'!$D6022,'Strutture ricettive (Query)'!$D6022&amp;" "&amp;'Strutture ricettive (Query)'!$E6022)</f>
        <v xml:space="preserve">14 </v>
      </c>
    </row>
    <row r="6023" spans="1:11" x14ac:dyDescent="0.25">
      <c r="A6023" s="18" t="s">
        <v>19708</v>
      </c>
      <c r="B6023" s="19" t="s">
        <v>24236</v>
      </c>
      <c r="C6023" s="19" t="s">
        <v>28507</v>
      </c>
      <c r="D6023" s="19" t="s">
        <v>27304</v>
      </c>
      <c r="E6023" s="19"/>
      <c r="F6023" s="19" t="str">
        <f>'Strutture ricettive (Query)'!$C6023&amp;" "&amp;'Strutture ricettive (Query)'!$K6023</f>
        <v xml:space="preserve">Via Aso  49 </v>
      </c>
      <c r="G6023" s="19" t="s">
        <v>18765</v>
      </c>
      <c r="H6023" s="19" t="s">
        <v>26718</v>
      </c>
      <c r="I6023" s="19" t="s">
        <v>18778</v>
      </c>
      <c r="J6023" s="19" t="s">
        <v>18779</v>
      </c>
      <c r="K6023" s="19" t="str">
        <f>IF('Strutture ricettive (Query)'!$D6023='Strutture ricettive (Query)'!$E6023,'Strutture ricettive (Query)'!$D6023,'Strutture ricettive (Query)'!$D6023&amp;" "&amp;'Strutture ricettive (Query)'!$E6023)</f>
        <v xml:space="preserve">49 </v>
      </c>
    </row>
    <row r="6024" spans="1:11" x14ac:dyDescent="0.25">
      <c r="A6024" s="16" t="s">
        <v>19709</v>
      </c>
      <c r="B6024" s="17" t="s">
        <v>24237</v>
      </c>
      <c r="C6024" s="17" t="s">
        <v>28425</v>
      </c>
      <c r="D6024" s="17" t="s">
        <v>26935</v>
      </c>
      <c r="E6024" s="17"/>
      <c r="F6024" s="17" t="str">
        <f>'Strutture ricettive (Query)'!$C6024&amp;" "&amp;'Strutture ricettive (Query)'!$K6024</f>
        <v xml:space="preserve">Contrada Aso  44 </v>
      </c>
      <c r="G6024" s="17" t="s">
        <v>18765</v>
      </c>
      <c r="H6024" s="17" t="s">
        <v>26718</v>
      </c>
      <c r="I6024" s="17" t="s">
        <v>24598</v>
      </c>
      <c r="J6024" s="17" t="s">
        <v>18783</v>
      </c>
      <c r="K6024" s="17" t="str">
        <f>IF('Strutture ricettive (Query)'!$D6024='Strutture ricettive (Query)'!$E6024,'Strutture ricettive (Query)'!$D6024,'Strutture ricettive (Query)'!$D6024&amp;" "&amp;'Strutture ricettive (Query)'!$E6024)</f>
        <v xml:space="preserve">44 </v>
      </c>
    </row>
    <row r="6025" spans="1:11" x14ac:dyDescent="0.25">
      <c r="A6025" s="18" t="s">
        <v>19709</v>
      </c>
      <c r="B6025" s="19" t="s">
        <v>24238</v>
      </c>
      <c r="C6025" s="19" t="s">
        <v>28506</v>
      </c>
      <c r="D6025" s="19" t="s">
        <v>27096</v>
      </c>
      <c r="E6025" s="19"/>
      <c r="F6025" s="19" t="str">
        <f>'Strutture ricettive (Query)'!$C6025&amp;" "&amp;'Strutture ricettive (Query)'!$K6025</f>
        <v xml:space="preserve">Contrada Bucchiano  14 </v>
      </c>
      <c r="G6025" s="19" t="s">
        <v>18765</v>
      </c>
      <c r="H6025" s="19" t="s">
        <v>26718</v>
      </c>
      <c r="I6025" s="19" t="s">
        <v>18786</v>
      </c>
      <c r="J6025" s="19" t="s">
        <v>18787</v>
      </c>
      <c r="K6025" s="19" t="str">
        <f>IF('Strutture ricettive (Query)'!$D6025='Strutture ricettive (Query)'!$E6025,'Strutture ricettive (Query)'!$D6025,'Strutture ricettive (Query)'!$D6025&amp;" "&amp;'Strutture ricettive (Query)'!$E6025)</f>
        <v xml:space="preserve">14 </v>
      </c>
    </row>
    <row r="6026" spans="1:11" x14ac:dyDescent="0.25">
      <c r="A6026" s="16" t="s">
        <v>19708</v>
      </c>
      <c r="B6026" s="17" t="s">
        <v>24239</v>
      </c>
      <c r="C6026" s="17" t="s">
        <v>28505</v>
      </c>
      <c r="D6026" s="17" t="s">
        <v>27143</v>
      </c>
      <c r="E6026" s="17"/>
      <c r="F6026" s="17" t="str">
        <f>'Strutture ricettive (Query)'!$C6026&amp;" "&amp;'Strutture ricettive (Query)'!$K6026</f>
        <v xml:space="preserve">Contrada Fonterrante  10 </v>
      </c>
      <c r="G6026" s="17" t="s">
        <v>18806</v>
      </c>
      <c r="H6026" s="17" t="s">
        <v>24598</v>
      </c>
      <c r="I6026" s="17" t="s">
        <v>18791</v>
      </c>
      <c r="J6026" s="17" t="s">
        <v>18792</v>
      </c>
      <c r="K6026" s="17" t="str">
        <f>IF('Strutture ricettive (Query)'!$D6026='Strutture ricettive (Query)'!$E6026,'Strutture ricettive (Query)'!$D6026,'Strutture ricettive (Query)'!$D6026&amp;" "&amp;'Strutture ricettive (Query)'!$E6026)</f>
        <v xml:space="preserve">10 </v>
      </c>
    </row>
    <row r="6027" spans="1:11" x14ac:dyDescent="0.25">
      <c r="A6027" s="18" t="s">
        <v>19709</v>
      </c>
      <c r="B6027" s="19" t="s">
        <v>24240</v>
      </c>
      <c r="C6027" s="19" t="s">
        <v>28504</v>
      </c>
      <c r="D6027" s="19" t="s">
        <v>27626</v>
      </c>
      <c r="E6027" s="19"/>
      <c r="F6027" s="19" t="str">
        <f>'Strutture ricettive (Query)'!$C6027&amp;" "&amp;'Strutture ricettive (Query)'!$K6027</f>
        <v xml:space="preserve">Pozzetto  2/B </v>
      </c>
      <c r="G6027" s="19" t="s">
        <v>18806</v>
      </c>
      <c r="H6027" s="19" t="s">
        <v>26719</v>
      </c>
      <c r="I6027" s="19" t="s">
        <v>18796</v>
      </c>
      <c r="J6027" s="19" t="s">
        <v>18797</v>
      </c>
      <c r="K6027" s="19" t="str">
        <f>IF('Strutture ricettive (Query)'!$D6027='Strutture ricettive (Query)'!$E6027,'Strutture ricettive (Query)'!$D6027,'Strutture ricettive (Query)'!$D6027&amp;" "&amp;'Strutture ricettive (Query)'!$E6027)</f>
        <v xml:space="preserve">2/B </v>
      </c>
    </row>
    <row r="6028" spans="1:11" x14ac:dyDescent="0.25">
      <c r="A6028" s="16" t="s">
        <v>19708</v>
      </c>
      <c r="B6028" s="17" t="s">
        <v>22125</v>
      </c>
      <c r="C6028" s="17" t="s">
        <v>28503</v>
      </c>
      <c r="D6028" s="17" t="s">
        <v>27132</v>
      </c>
      <c r="E6028" s="17"/>
      <c r="F6028" s="17" t="str">
        <f>'Strutture ricettive (Query)'!$C6028&amp;" "&amp;'Strutture ricettive (Query)'!$K6028</f>
        <v xml:space="preserve">Via Posenzano   11 </v>
      </c>
      <c r="G6028" s="17" t="s">
        <v>18806</v>
      </c>
      <c r="H6028" s="17" t="s">
        <v>26720</v>
      </c>
      <c r="I6028" s="17" t="s">
        <v>18799</v>
      </c>
      <c r="J6028" s="17" t="s">
        <v>18399</v>
      </c>
      <c r="K6028" s="17" t="str">
        <f>IF('Strutture ricettive (Query)'!$D6028='Strutture ricettive (Query)'!$E6028,'Strutture ricettive (Query)'!$D6028,'Strutture ricettive (Query)'!$D6028&amp;" "&amp;'Strutture ricettive (Query)'!$E6028)</f>
        <v xml:space="preserve">11 </v>
      </c>
    </row>
    <row r="6029" spans="1:11" x14ac:dyDescent="0.25">
      <c r="A6029" s="18" t="s">
        <v>19708</v>
      </c>
      <c r="B6029" s="19" t="s">
        <v>24241</v>
      </c>
      <c r="C6029" s="19" t="s">
        <v>28502</v>
      </c>
      <c r="D6029" s="19" t="s">
        <v>26836</v>
      </c>
      <c r="E6029" s="19"/>
      <c r="F6029" s="19" t="str">
        <f>'Strutture ricettive (Query)'!$C6029&amp;" "&amp;'Strutture ricettive (Query)'!$K6029</f>
        <v xml:space="preserve">Via Canniccio   7 </v>
      </c>
      <c r="G6029" s="19" t="s">
        <v>18806</v>
      </c>
      <c r="H6029" s="19" t="s">
        <v>26720</v>
      </c>
      <c r="I6029" s="19" t="s">
        <v>18803</v>
      </c>
      <c r="J6029" s="19" t="s">
        <v>18804</v>
      </c>
      <c r="K6029" s="19" t="str">
        <f>IF('Strutture ricettive (Query)'!$D6029='Strutture ricettive (Query)'!$E6029,'Strutture ricettive (Query)'!$D6029,'Strutture ricettive (Query)'!$D6029&amp;" "&amp;'Strutture ricettive (Query)'!$E6029)</f>
        <v xml:space="preserve">7 </v>
      </c>
    </row>
    <row r="6030" spans="1:11" x14ac:dyDescent="0.25">
      <c r="A6030" s="16" t="s">
        <v>19708</v>
      </c>
      <c r="B6030" s="17" t="s">
        <v>25851</v>
      </c>
      <c r="C6030" s="17" t="s">
        <v>24598</v>
      </c>
      <c r="D6030" s="17"/>
      <c r="E6030" s="17"/>
      <c r="F6030" s="17" t="str">
        <f>'Strutture ricettive (Query)'!$C6030&amp;" "&amp;'Strutture ricettive (Query)'!$K6030</f>
        <v>dato mancante 0</v>
      </c>
      <c r="G6030" s="17" t="s">
        <v>18806</v>
      </c>
      <c r="H6030" s="17" t="s">
        <v>26720</v>
      </c>
      <c r="I6030" s="17" t="s">
        <v>24598</v>
      </c>
      <c r="J6030" s="17" t="s">
        <v>18808</v>
      </c>
      <c r="K6030" s="17">
        <f>IF('Strutture ricettive (Query)'!$D6030='Strutture ricettive (Query)'!$E6030,'Strutture ricettive (Query)'!$D6030,'Strutture ricettive (Query)'!$D6030&amp;" "&amp;'Strutture ricettive (Query)'!$E6030)</f>
        <v>0</v>
      </c>
    </row>
    <row r="6031" spans="1:11" x14ac:dyDescent="0.25">
      <c r="A6031" s="18" t="s">
        <v>19707</v>
      </c>
      <c r="B6031" s="19" t="s">
        <v>24242</v>
      </c>
      <c r="C6031" s="19" t="s">
        <v>28501</v>
      </c>
      <c r="D6031" s="19" t="s">
        <v>27143</v>
      </c>
      <c r="E6031" s="19"/>
      <c r="F6031" s="19" t="str">
        <f>'Strutture ricettive (Query)'!$C6031&amp;" "&amp;'Strutture ricettive (Query)'!$K6031</f>
        <v xml:space="preserve">Via Laurenzi  10 </v>
      </c>
      <c r="G6031" s="19" t="s">
        <v>18806</v>
      </c>
      <c r="H6031" s="19" t="s">
        <v>26720</v>
      </c>
      <c r="I6031" s="19" t="s">
        <v>24598</v>
      </c>
      <c r="J6031" s="19" t="s">
        <v>24598</v>
      </c>
      <c r="K6031" s="19" t="str">
        <f>IF('Strutture ricettive (Query)'!$D6031='Strutture ricettive (Query)'!$E6031,'Strutture ricettive (Query)'!$D6031,'Strutture ricettive (Query)'!$D6031&amp;" "&amp;'Strutture ricettive (Query)'!$E6031)</f>
        <v xml:space="preserve">10 </v>
      </c>
    </row>
    <row r="6032" spans="1:11" x14ac:dyDescent="0.25">
      <c r="A6032" s="16" t="s">
        <v>19707</v>
      </c>
      <c r="B6032" s="17" t="s">
        <v>24243</v>
      </c>
      <c r="C6032" s="17" t="s">
        <v>28500</v>
      </c>
      <c r="D6032" s="17" t="s">
        <v>26916</v>
      </c>
      <c r="E6032" s="17"/>
      <c r="F6032" s="17" t="str">
        <f>'Strutture ricettive (Query)'!$C6032&amp;" "&amp;'Strutture ricettive (Query)'!$K6032</f>
        <v xml:space="preserve">Via Porta Marina  5 </v>
      </c>
      <c r="G6032" s="17" t="s">
        <v>18806</v>
      </c>
      <c r="H6032" s="17" t="s">
        <v>26720</v>
      </c>
      <c r="I6032" s="17" t="s">
        <v>24598</v>
      </c>
      <c r="J6032" s="17" t="s">
        <v>24598</v>
      </c>
      <c r="K6032" s="17" t="str">
        <f>IF('Strutture ricettive (Query)'!$D6032='Strutture ricettive (Query)'!$E6032,'Strutture ricettive (Query)'!$D6032,'Strutture ricettive (Query)'!$D6032&amp;" "&amp;'Strutture ricettive (Query)'!$E6032)</f>
        <v xml:space="preserve">5 </v>
      </c>
    </row>
    <row r="6033" spans="1:11" x14ac:dyDescent="0.25">
      <c r="A6033" s="18" t="s">
        <v>19709</v>
      </c>
      <c r="B6033" s="19" t="s">
        <v>24244</v>
      </c>
      <c r="C6033" s="19" t="s">
        <v>28499</v>
      </c>
      <c r="D6033" s="19" t="s">
        <v>26781</v>
      </c>
      <c r="E6033" s="19"/>
      <c r="F6033" s="19" t="str">
        <f>'Strutture ricettive (Query)'!$C6033&amp;" "&amp;'Strutture ricettive (Query)'!$K6033</f>
        <v xml:space="preserve">C.Da Montesicuro  9 </v>
      </c>
      <c r="G6033" s="19" t="s">
        <v>18806</v>
      </c>
      <c r="H6033" s="19" t="s">
        <v>26720</v>
      </c>
      <c r="I6033" s="19" t="s">
        <v>18815</v>
      </c>
      <c r="J6033" s="19" t="s">
        <v>18816</v>
      </c>
      <c r="K6033" s="19" t="str">
        <f>IF('Strutture ricettive (Query)'!$D6033='Strutture ricettive (Query)'!$E6033,'Strutture ricettive (Query)'!$D6033,'Strutture ricettive (Query)'!$D6033&amp;" "&amp;'Strutture ricettive (Query)'!$E6033)</f>
        <v xml:space="preserve">9 </v>
      </c>
    </row>
    <row r="6034" spans="1:11" x14ac:dyDescent="0.25">
      <c r="A6034" s="16" t="s">
        <v>19712</v>
      </c>
      <c r="B6034" s="17" t="s">
        <v>24245</v>
      </c>
      <c r="C6034" s="17" t="s">
        <v>28498</v>
      </c>
      <c r="D6034" s="17" t="s">
        <v>27059</v>
      </c>
      <c r="E6034" s="17"/>
      <c r="F6034" s="17" t="str">
        <f>'Strutture ricettive (Query)'!$C6034&amp;" "&amp;'Strutture ricettive (Query)'!$K6034</f>
        <v xml:space="preserve">Frazione Montotto  20 </v>
      </c>
      <c r="G6034" s="17" t="s">
        <v>18806</v>
      </c>
      <c r="H6034" s="17" t="s">
        <v>26720</v>
      </c>
      <c r="I6034" s="17" t="s">
        <v>18819</v>
      </c>
      <c r="J6034" s="17" t="s">
        <v>18820</v>
      </c>
      <c r="K6034" s="17" t="str">
        <f>IF('Strutture ricettive (Query)'!$D6034='Strutture ricettive (Query)'!$E6034,'Strutture ricettive (Query)'!$D6034,'Strutture ricettive (Query)'!$D6034&amp;" "&amp;'Strutture ricettive (Query)'!$E6034)</f>
        <v xml:space="preserve">20 </v>
      </c>
    </row>
    <row r="6035" spans="1:11" x14ac:dyDescent="0.25">
      <c r="A6035" s="18" t="s">
        <v>19712</v>
      </c>
      <c r="B6035" s="19" t="s">
        <v>24246</v>
      </c>
      <c r="C6035" s="19" t="s">
        <v>28497</v>
      </c>
      <c r="D6035" s="19" t="s">
        <v>26951</v>
      </c>
      <c r="E6035" s="19"/>
      <c r="F6035" s="19" t="str">
        <f>'Strutture ricettive (Query)'!$C6035&amp;" "&amp;'Strutture ricettive (Query)'!$K6035</f>
        <v xml:space="preserve">Largo V. Giovannetti  4 </v>
      </c>
      <c r="G6035" s="19" t="s">
        <v>18806</v>
      </c>
      <c r="H6035" s="19" t="s">
        <v>26720</v>
      </c>
      <c r="I6035" s="19" t="s">
        <v>18823</v>
      </c>
      <c r="J6035" s="19" t="s">
        <v>18824</v>
      </c>
      <c r="K6035" s="19" t="str">
        <f>IF('Strutture ricettive (Query)'!$D6035='Strutture ricettive (Query)'!$E6035,'Strutture ricettive (Query)'!$D6035,'Strutture ricettive (Query)'!$D6035&amp;" "&amp;'Strutture ricettive (Query)'!$E6035)</f>
        <v xml:space="preserve">4 </v>
      </c>
    </row>
    <row r="6036" spans="1:11" x14ac:dyDescent="0.25">
      <c r="A6036" s="16" t="s">
        <v>19708</v>
      </c>
      <c r="B6036" s="17" t="s">
        <v>24247</v>
      </c>
      <c r="C6036" s="17" t="s">
        <v>28496</v>
      </c>
      <c r="D6036" s="17" t="s">
        <v>27132</v>
      </c>
      <c r="E6036" s="17"/>
      <c r="F6036" s="17" t="str">
        <f>'Strutture ricettive (Query)'!$C6036&amp;" "&amp;'Strutture ricettive (Query)'!$K6036</f>
        <v xml:space="preserve">Piazza Del Mercato  11 </v>
      </c>
      <c r="G6036" s="17" t="s">
        <v>18806</v>
      </c>
      <c r="H6036" s="17" t="s">
        <v>24598</v>
      </c>
      <c r="I6036" s="17" t="s">
        <v>24598</v>
      </c>
      <c r="J6036" s="17" t="s">
        <v>18827</v>
      </c>
      <c r="K6036" s="17" t="str">
        <f>IF('Strutture ricettive (Query)'!$D6036='Strutture ricettive (Query)'!$E6036,'Strutture ricettive (Query)'!$D6036,'Strutture ricettive (Query)'!$D6036&amp;" "&amp;'Strutture ricettive (Query)'!$E6036)</f>
        <v xml:space="preserve">11 </v>
      </c>
    </row>
    <row r="6037" spans="1:11" x14ac:dyDescent="0.25">
      <c r="A6037" s="18" t="s">
        <v>19708</v>
      </c>
      <c r="B6037" s="19" t="s">
        <v>23163</v>
      </c>
      <c r="C6037" s="19" t="s">
        <v>28481</v>
      </c>
      <c r="D6037" s="19" t="s">
        <v>27152</v>
      </c>
      <c r="E6037" s="19"/>
      <c r="F6037" s="19" t="str">
        <f>'Strutture ricettive (Query)'!$C6037&amp;" "&amp;'Strutture ricettive (Query)'!$K6037</f>
        <v xml:space="preserve">Xxv Aprile  1 </v>
      </c>
      <c r="G6037" s="19" t="s">
        <v>18806</v>
      </c>
      <c r="H6037" s="19" t="s">
        <v>26721</v>
      </c>
      <c r="I6037" s="19" t="s">
        <v>24598</v>
      </c>
      <c r="J6037" s="19" t="s">
        <v>18830</v>
      </c>
      <c r="K6037" s="19" t="str">
        <f>IF('Strutture ricettive (Query)'!$D6037='Strutture ricettive (Query)'!$E6037,'Strutture ricettive (Query)'!$D6037,'Strutture ricettive (Query)'!$D6037&amp;" "&amp;'Strutture ricettive (Query)'!$E6037)</f>
        <v xml:space="preserve">1 </v>
      </c>
    </row>
    <row r="6038" spans="1:11" x14ac:dyDescent="0.25">
      <c r="A6038" s="16" t="s">
        <v>19706</v>
      </c>
      <c r="B6038" s="17" t="s">
        <v>24248</v>
      </c>
      <c r="C6038" s="17" t="s">
        <v>28480</v>
      </c>
      <c r="D6038" s="17" t="s">
        <v>26985</v>
      </c>
      <c r="E6038" s="17"/>
      <c r="F6038" s="17" t="str">
        <f>'Strutture ricettive (Query)'!$C6038&amp;" "&amp;'Strutture ricettive (Query)'!$K6038</f>
        <v xml:space="preserve">Via Chiesanuova  33 </v>
      </c>
      <c r="G6038" s="17" t="s">
        <v>18806</v>
      </c>
      <c r="H6038" s="17" t="s">
        <v>26720</v>
      </c>
      <c r="I6038" s="17" t="s">
        <v>24598</v>
      </c>
      <c r="J6038" s="17" t="s">
        <v>18833</v>
      </c>
      <c r="K6038" s="17" t="str">
        <f>IF('Strutture ricettive (Query)'!$D6038='Strutture ricettive (Query)'!$E6038,'Strutture ricettive (Query)'!$D6038,'Strutture ricettive (Query)'!$D6038&amp;" "&amp;'Strutture ricettive (Query)'!$E6038)</f>
        <v xml:space="preserve">33 </v>
      </c>
    </row>
    <row r="6039" spans="1:11" x14ac:dyDescent="0.25">
      <c r="A6039" s="18" t="s">
        <v>19706</v>
      </c>
      <c r="B6039" s="19" t="s">
        <v>24249</v>
      </c>
      <c r="C6039" s="19" t="s">
        <v>27144</v>
      </c>
      <c r="D6039" s="19" t="s">
        <v>27209</v>
      </c>
      <c r="E6039" s="19"/>
      <c r="F6039" s="19" t="str">
        <f>'Strutture ricettive (Query)'!$C6039&amp;" "&amp;'Strutture ricettive (Query)'!$K6039</f>
        <v xml:space="preserve">Via San Giovanni  32 </v>
      </c>
      <c r="G6039" s="19" t="s">
        <v>24250</v>
      </c>
      <c r="H6039" s="19" t="s">
        <v>26722</v>
      </c>
      <c r="I6039" s="19" t="s">
        <v>24598</v>
      </c>
      <c r="J6039" s="19" t="s">
        <v>24598</v>
      </c>
      <c r="K6039" s="19" t="str">
        <f>IF('Strutture ricettive (Query)'!$D6039='Strutture ricettive (Query)'!$E6039,'Strutture ricettive (Query)'!$D6039,'Strutture ricettive (Query)'!$D6039&amp;" "&amp;'Strutture ricettive (Query)'!$E6039)</f>
        <v xml:space="preserve">32 </v>
      </c>
    </row>
    <row r="6040" spans="1:11" x14ac:dyDescent="0.25">
      <c r="A6040" s="16" t="s">
        <v>19708</v>
      </c>
      <c r="B6040" s="17" t="s">
        <v>20986</v>
      </c>
      <c r="C6040" s="17" t="s">
        <v>28443</v>
      </c>
      <c r="D6040" s="17" t="s">
        <v>27037</v>
      </c>
      <c r="E6040" s="17"/>
      <c r="F6040" s="17" t="str">
        <f>'Strutture ricettive (Query)'!$C6040&amp;" "&amp;'Strutture ricettive (Query)'!$K6040</f>
        <v xml:space="preserve">Via Rivo  24 </v>
      </c>
      <c r="G6040" s="17" t="s">
        <v>24250</v>
      </c>
      <c r="H6040" s="17" t="s">
        <v>26722</v>
      </c>
      <c r="I6040" s="17" t="s">
        <v>24598</v>
      </c>
      <c r="J6040" s="17" t="s">
        <v>24598</v>
      </c>
      <c r="K6040" s="17" t="str">
        <f>IF('Strutture ricettive (Query)'!$D6040='Strutture ricettive (Query)'!$E6040,'Strutture ricettive (Query)'!$D6040,'Strutture ricettive (Query)'!$D6040&amp;" "&amp;'Strutture ricettive (Query)'!$E6040)</f>
        <v xml:space="preserve">24 </v>
      </c>
    </row>
    <row r="6041" spans="1:11" x14ac:dyDescent="0.25">
      <c r="A6041" s="18" t="s">
        <v>19713</v>
      </c>
      <c r="B6041" s="19" t="s">
        <v>25852</v>
      </c>
      <c r="C6041" s="19" t="s">
        <v>24598</v>
      </c>
      <c r="D6041" s="19"/>
      <c r="E6041" s="19"/>
      <c r="F6041" s="19" t="str">
        <f>'Strutture ricettive (Query)'!$C6041&amp;" "&amp;'Strutture ricettive (Query)'!$K6041</f>
        <v>dato mancante 0</v>
      </c>
      <c r="G6041" s="19" t="s">
        <v>24250</v>
      </c>
      <c r="H6041" s="19" t="s">
        <v>24598</v>
      </c>
      <c r="I6041" s="19" t="s">
        <v>24598</v>
      </c>
      <c r="J6041" s="19" t="s">
        <v>24598</v>
      </c>
      <c r="K6041" s="19">
        <f>IF('Strutture ricettive (Query)'!$D6041='Strutture ricettive (Query)'!$E6041,'Strutture ricettive (Query)'!$D6041,'Strutture ricettive (Query)'!$D6041&amp;" "&amp;'Strutture ricettive (Query)'!$E6041)</f>
        <v>0</v>
      </c>
    </row>
    <row r="6042" spans="1:11" x14ac:dyDescent="0.25">
      <c r="A6042" s="16" t="s">
        <v>19709</v>
      </c>
      <c r="B6042" s="17" t="s">
        <v>20550</v>
      </c>
      <c r="C6042" s="17" t="s">
        <v>28466</v>
      </c>
      <c r="D6042" s="17" t="s">
        <v>27152</v>
      </c>
      <c r="E6042" s="17"/>
      <c r="F6042" s="17" t="str">
        <f>'Strutture ricettive (Query)'!$C6042&amp;" "&amp;'Strutture ricettive (Query)'!$K6042</f>
        <v xml:space="preserve">Contrada Malvasia  1 </v>
      </c>
      <c r="G6042" s="17" t="s">
        <v>24250</v>
      </c>
      <c r="H6042" s="17" t="s">
        <v>24598</v>
      </c>
      <c r="I6042" s="17" t="s">
        <v>18840</v>
      </c>
      <c r="J6042" s="17" t="s">
        <v>18841</v>
      </c>
      <c r="K6042" s="17" t="str">
        <f>IF('Strutture ricettive (Query)'!$D6042='Strutture ricettive (Query)'!$E6042,'Strutture ricettive (Query)'!$D6042,'Strutture ricettive (Query)'!$D6042&amp;" "&amp;'Strutture ricettive (Query)'!$E6042)</f>
        <v xml:space="preserve">1 </v>
      </c>
    </row>
    <row r="6043" spans="1:11" x14ac:dyDescent="0.25">
      <c r="A6043" s="18" t="s">
        <v>19707</v>
      </c>
      <c r="B6043" s="19" t="s">
        <v>24251</v>
      </c>
      <c r="C6043" s="19" t="s">
        <v>26771</v>
      </c>
      <c r="D6043" s="19" t="s">
        <v>27032</v>
      </c>
      <c r="E6043" s="19"/>
      <c r="F6043" s="19" t="str">
        <f>'Strutture ricettive (Query)'!$C6043&amp;" "&amp;'Strutture ricettive (Query)'!$K6043</f>
        <v xml:space="preserve">Via Roma  25 </v>
      </c>
      <c r="G6043" s="19" t="s">
        <v>24250</v>
      </c>
      <c r="H6043" s="19" t="s">
        <v>26722</v>
      </c>
      <c r="I6043" s="19" t="s">
        <v>24598</v>
      </c>
      <c r="J6043" s="19" t="s">
        <v>18843</v>
      </c>
      <c r="K6043" s="19" t="str">
        <f>IF('Strutture ricettive (Query)'!$D6043='Strutture ricettive (Query)'!$E6043,'Strutture ricettive (Query)'!$D6043,'Strutture ricettive (Query)'!$D6043&amp;" "&amp;'Strutture ricettive (Query)'!$E6043)</f>
        <v xml:space="preserve">25 </v>
      </c>
    </row>
    <row r="6044" spans="1:11" x14ac:dyDescent="0.25">
      <c r="A6044" s="16" t="s">
        <v>19709</v>
      </c>
      <c r="B6044" s="17" t="s">
        <v>24252</v>
      </c>
      <c r="C6044" s="17" t="s">
        <v>28465</v>
      </c>
      <c r="D6044" s="17" t="s">
        <v>26951</v>
      </c>
      <c r="E6044" s="17"/>
      <c r="F6044" s="17" t="str">
        <f>'Strutture ricettive (Query)'!$C6044&amp;" "&amp;'Strutture ricettive (Query)'!$K6044</f>
        <v xml:space="preserve">Contrada Carella  4 </v>
      </c>
      <c r="G6044" s="17" t="s">
        <v>24250</v>
      </c>
      <c r="H6044" s="17" t="s">
        <v>26722</v>
      </c>
      <c r="I6044" s="17" t="s">
        <v>24598</v>
      </c>
      <c r="J6044" s="17" t="s">
        <v>18846</v>
      </c>
      <c r="K6044" s="17" t="str">
        <f>IF('Strutture ricettive (Query)'!$D6044='Strutture ricettive (Query)'!$E6044,'Strutture ricettive (Query)'!$D6044,'Strutture ricettive (Query)'!$D6044&amp;" "&amp;'Strutture ricettive (Query)'!$E6044)</f>
        <v xml:space="preserve">4 </v>
      </c>
    </row>
    <row r="6045" spans="1:11" x14ac:dyDescent="0.25">
      <c r="A6045" s="18" t="s">
        <v>19707</v>
      </c>
      <c r="B6045" s="19" t="s">
        <v>24253</v>
      </c>
      <c r="C6045" s="19" t="s">
        <v>28464</v>
      </c>
      <c r="D6045" s="19" t="s">
        <v>26916</v>
      </c>
      <c r="E6045" s="19"/>
      <c r="F6045" s="19" t="str">
        <f>'Strutture ricettive (Query)'!$C6045&amp;" "&amp;'Strutture ricettive (Query)'!$K6045</f>
        <v xml:space="preserve">Piazza Salvo D'Acquisto  5 </v>
      </c>
      <c r="G6045" s="19" t="s">
        <v>24254</v>
      </c>
      <c r="H6045" s="19" t="s">
        <v>26723</v>
      </c>
      <c r="I6045" s="19" t="s">
        <v>18850</v>
      </c>
      <c r="J6045" s="19" t="s">
        <v>18851</v>
      </c>
      <c r="K6045" s="19" t="str">
        <f>IF('Strutture ricettive (Query)'!$D6045='Strutture ricettive (Query)'!$E6045,'Strutture ricettive (Query)'!$D6045,'Strutture ricettive (Query)'!$D6045&amp;" "&amp;'Strutture ricettive (Query)'!$E6045)</f>
        <v xml:space="preserve">5 </v>
      </c>
    </row>
    <row r="6046" spans="1:11" x14ac:dyDescent="0.25">
      <c r="A6046" s="16" t="s">
        <v>19709</v>
      </c>
      <c r="B6046" s="17" t="s">
        <v>24255</v>
      </c>
      <c r="C6046" s="17" t="s">
        <v>27327</v>
      </c>
      <c r="D6046" s="17" t="s">
        <v>26781</v>
      </c>
      <c r="E6046" s="17"/>
      <c r="F6046" s="17" t="str">
        <f>'Strutture ricettive (Query)'!$C6046&amp;" "&amp;'Strutture ricettive (Query)'!$K6046</f>
        <v xml:space="preserve">Contrada San Pietro  9 </v>
      </c>
      <c r="G6046" s="17" t="s">
        <v>24254</v>
      </c>
      <c r="H6046" s="17" t="s">
        <v>26723</v>
      </c>
      <c r="I6046" s="17" t="s">
        <v>18854</v>
      </c>
      <c r="J6046" s="17" t="s">
        <v>18855</v>
      </c>
      <c r="K6046" s="17" t="str">
        <f>IF('Strutture ricettive (Query)'!$D6046='Strutture ricettive (Query)'!$E6046,'Strutture ricettive (Query)'!$D6046,'Strutture ricettive (Query)'!$D6046&amp;" "&amp;'Strutture ricettive (Query)'!$E6046)</f>
        <v xml:space="preserve">9 </v>
      </c>
    </row>
    <row r="6047" spans="1:11" x14ac:dyDescent="0.25">
      <c r="A6047" s="18" t="s">
        <v>19708</v>
      </c>
      <c r="B6047" s="19" t="s">
        <v>24256</v>
      </c>
      <c r="C6047" s="19" t="s">
        <v>28463</v>
      </c>
      <c r="D6047" s="19" t="s">
        <v>27029</v>
      </c>
      <c r="E6047" s="19"/>
      <c r="F6047" s="19" t="str">
        <f>'Strutture ricettive (Query)'!$C6047&amp;" "&amp;'Strutture ricettive (Query)'!$K6047</f>
        <v xml:space="preserve">C.Da Sant'Isidoro  26 </v>
      </c>
      <c r="G6047" s="19" t="s">
        <v>24254</v>
      </c>
      <c r="H6047" s="19" t="s">
        <v>24598</v>
      </c>
      <c r="I6047" s="19" t="s">
        <v>18858</v>
      </c>
      <c r="J6047" s="19" t="s">
        <v>18859</v>
      </c>
      <c r="K6047" s="19" t="str">
        <f>IF('Strutture ricettive (Query)'!$D6047='Strutture ricettive (Query)'!$E6047,'Strutture ricettive (Query)'!$D6047,'Strutture ricettive (Query)'!$D6047&amp;" "&amp;'Strutture ricettive (Query)'!$E6047)</f>
        <v xml:space="preserve">26 </v>
      </c>
    </row>
    <row r="6048" spans="1:11" x14ac:dyDescent="0.25">
      <c r="A6048" s="16" t="s">
        <v>19704</v>
      </c>
      <c r="B6048" s="17" t="s">
        <v>24258</v>
      </c>
      <c r="C6048" s="17" t="s">
        <v>28387</v>
      </c>
      <c r="D6048" s="17" t="s">
        <v>28462</v>
      </c>
      <c r="E6048" s="17"/>
      <c r="F6048" s="17" t="str">
        <f>'Strutture ricettive (Query)'!$C6048&amp;" "&amp;'Strutture ricettive (Query)'!$K6048</f>
        <v xml:space="preserve">Contrada Tenna  6/A </v>
      </c>
      <c r="G6048" s="17" t="s">
        <v>24254</v>
      </c>
      <c r="H6048" s="17" t="s">
        <v>26723</v>
      </c>
      <c r="I6048" s="17" t="s">
        <v>24598</v>
      </c>
      <c r="J6048" s="17" t="s">
        <v>18866</v>
      </c>
      <c r="K6048" s="17" t="str">
        <f>IF('Strutture ricettive (Query)'!$D6048='Strutture ricettive (Query)'!$E6048,'Strutture ricettive (Query)'!$D6048,'Strutture ricettive (Query)'!$D6048&amp;" "&amp;'Strutture ricettive (Query)'!$E6048)</f>
        <v xml:space="preserve">6/A </v>
      </c>
    </row>
    <row r="6049" spans="1:11" x14ac:dyDescent="0.25">
      <c r="A6049" s="18" t="s">
        <v>19725</v>
      </c>
      <c r="B6049" s="19" t="s">
        <v>24259</v>
      </c>
      <c r="C6049" s="19" t="s">
        <v>28467</v>
      </c>
      <c r="D6049" s="19" t="s">
        <v>26997</v>
      </c>
      <c r="E6049" s="19"/>
      <c r="F6049" s="19" t="str">
        <f>'Strutture ricettive (Query)'!$C6049&amp;" "&amp;'Strutture ricettive (Query)'!$K6049</f>
        <v xml:space="preserve">Contrada Selve  3 </v>
      </c>
      <c r="G6049" s="19" t="s">
        <v>24260</v>
      </c>
      <c r="H6049" s="19" t="s">
        <v>26724</v>
      </c>
      <c r="I6049" s="19" t="s">
        <v>24598</v>
      </c>
      <c r="J6049" s="19" t="s">
        <v>18870</v>
      </c>
      <c r="K6049" s="19" t="str">
        <f>IF('Strutture ricettive (Query)'!$D6049='Strutture ricettive (Query)'!$E6049,'Strutture ricettive (Query)'!$D6049,'Strutture ricettive (Query)'!$D6049&amp;" "&amp;'Strutture ricettive (Query)'!$E6049)</f>
        <v xml:space="preserve">3 </v>
      </c>
    </row>
    <row r="6050" spans="1:11" x14ac:dyDescent="0.25">
      <c r="A6050" s="16" t="s">
        <v>19712</v>
      </c>
      <c r="B6050" s="17" t="s">
        <v>22013</v>
      </c>
      <c r="C6050" s="17" t="s">
        <v>28461</v>
      </c>
      <c r="D6050" s="17" t="s">
        <v>27143</v>
      </c>
      <c r="E6050" s="17"/>
      <c r="F6050" s="17" t="str">
        <f>'Strutture ricettive (Query)'!$C6050&amp;" "&amp;'Strutture ricettive (Query)'!$K6050</f>
        <v xml:space="preserve">Contrada Madonna Degli Angeli  10 </v>
      </c>
      <c r="G6050" s="17" t="s">
        <v>24260</v>
      </c>
      <c r="H6050" s="17" t="s">
        <v>26724</v>
      </c>
      <c r="I6050" s="17" t="s">
        <v>18872</v>
      </c>
      <c r="J6050" s="17" t="s">
        <v>18873</v>
      </c>
      <c r="K6050" s="17" t="str">
        <f>IF('Strutture ricettive (Query)'!$D6050='Strutture ricettive (Query)'!$E6050,'Strutture ricettive (Query)'!$D6050,'Strutture ricettive (Query)'!$D6050&amp;" "&amp;'Strutture ricettive (Query)'!$E6050)</f>
        <v xml:space="preserve">10 </v>
      </c>
    </row>
    <row r="6051" spans="1:11" x14ac:dyDescent="0.25">
      <c r="A6051" s="18" t="s">
        <v>19713</v>
      </c>
      <c r="B6051" s="19" t="s">
        <v>19715</v>
      </c>
      <c r="C6051" s="19" t="s">
        <v>24598</v>
      </c>
      <c r="D6051" s="19"/>
      <c r="E6051" s="19"/>
      <c r="F6051" s="19" t="str">
        <f>'Strutture ricettive (Query)'!$C6051&amp;" "&amp;'Strutture ricettive (Query)'!$K6051</f>
        <v>dato mancante 0</v>
      </c>
      <c r="G6051" s="19" t="s">
        <v>24261</v>
      </c>
      <c r="H6051" s="19" t="s">
        <v>24598</v>
      </c>
      <c r="I6051" s="19" t="s">
        <v>24598</v>
      </c>
      <c r="J6051" s="19" t="s">
        <v>24598</v>
      </c>
      <c r="K6051" s="19">
        <f>IF('Strutture ricettive (Query)'!$D6051='Strutture ricettive (Query)'!$E6051,'Strutture ricettive (Query)'!$D6051,'Strutture ricettive (Query)'!$D6051&amp;" "&amp;'Strutture ricettive (Query)'!$E6051)</f>
        <v>0</v>
      </c>
    </row>
    <row r="6052" spans="1:11" x14ac:dyDescent="0.25">
      <c r="A6052" s="16" t="s">
        <v>19704</v>
      </c>
      <c r="B6052" s="17" t="s">
        <v>24262</v>
      </c>
      <c r="C6052" s="17" t="s">
        <v>28459</v>
      </c>
      <c r="D6052" s="17" t="s">
        <v>27112</v>
      </c>
      <c r="E6052" s="17"/>
      <c r="F6052" s="17" t="str">
        <f>'Strutture ricettive (Query)'!$C6052&amp;" "&amp;'Strutture ricettive (Query)'!$K6052</f>
        <v xml:space="preserve">Contrada Vallemarina  13 </v>
      </c>
      <c r="G6052" s="17" t="s">
        <v>24261</v>
      </c>
      <c r="H6052" s="17" t="s">
        <v>26725</v>
      </c>
      <c r="I6052" s="17" t="s">
        <v>18877</v>
      </c>
      <c r="J6052" s="17" t="s">
        <v>18878</v>
      </c>
      <c r="K6052" s="17" t="str">
        <f>IF('Strutture ricettive (Query)'!$D6052='Strutture ricettive (Query)'!$E6052,'Strutture ricettive (Query)'!$D6052,'Strutture ricettive (Query)'!$D6052&amp;" "&amp;'Strutture ricettive (Query)'!$E6052)</f>
        <v xml:space="preserve">13 </v>
      </c>
    </row>
    <row r="6053" spans="1:11" x14ac:dyDescent="0.25">
      <c r="A6053" s="18" t="s">
        <v>19709</v>
      </c>
      <c r="B6053" s="19" t="s">
        <v>24263</v>
      </c>
      <c r="C6053" s="19" t="s">
        <v>28459</v>
      </c>
      <c r="D6053" s="19" t="s">
        <v>27152</v>
      </c>
      <c r="E6053" s="19"/>
      <c r="F6053" s="19" t="str">
        <f>'Strutture ricettive (Query)'!$C6053&amp;" "&amp;'Strutture ricettive (Query)'!$K6053</f>
        <v xml:space="preserve">Contrada Vallemarina  1 </v>
      </c>
      <c r="G6053" s="19" t="s">
        <v>24261</v>
      </c>
      <c r="H6053" s="19" t="s">
        <v>26725</v>
      </c>
      <c r="I6053" s="19" t="s">
        <v>24598</v>
      </c>
      <c r="J6053" s="19" t="s">
        <v>17780</v>
      </c>
      <c r="K6053" s="19" t="str">
        <f>IF('Strutture ricettive (Query)'!$D6053='Strutture ricettive (Query)'!$E6053,'Strutture ricettive (Query)'!$D6053,'Strutture ricettive (Query)'!$D6053&amp;" "&amp;'Strutture ricettive (Query)'!$E6053)</f>
        <v xml:space="preserve">1 </v>
      </c>
    </row>
    <row r="6054" spans="1:11" x14ac:dyDescent="0.25">
      <c r="A6054" s="16" t="s">
        <v>19708</v>
      </c>
      <c r="B6054" s="17" t="s">
        <v>24264</v>
      </c>
      <c r="C6054" s="17" t="s">
        <v>28458</v>
      </c>
      <c r="D6054" s="17" t="s">
        <v>27152</v>
      </c>
      <c r="E6054" s="17"/>
      <c r="F6054" s="17" t="str">
        <f>'Strutture ricettive (Query)'!$C6054&amp;" "&amp;'Strutture ricettive (Query)'!$K6054</f>
        <v xml:space="preserve">Via Polveriggia  1 </v>
      </c>
      <c r="G6054" s="17" t="s">
        <v>24265</v>
      </c>
      <c r="H6054" s="17" t="s">
        <v>26726</v>
      </c>
      <c r="I6054" s="17" t="s">
        <v>24598</v>
      </c>
      <c r="J6054" s="17" t="s">
        <v>24598</v>
      </c>
      <c r="K6054" s="17" t="str">
        <f>IF('Strutture ricettive (Query)'!$D6054='Strutture ricettive (Query)'!$E6054,'Strutture ricettive (Query)'!$D6054,'Strutture ricettive (Query)'!$D6054&amp;" "&amp;'Strutture ricettive (Query)'!$E6054)</f>
        <v xml:space="preserve">1 </v>
      </c>
    </row>
    <row r="6055" spans="1:11" x14ac:dyDescent="0.25">
      <c r="A6055" s="18" t="s">
        <v>19709</v>
      </c>
      <c r="B6055" s="19" t="s">
        <v>24266</v>
      </c>
      <c r="C6055" s="19" t="s">
        <v>28085</v>
      </c>
      <c r="D6055" s="19" t="s">
        <v>27023</v>
      </c>
      <c r="E6055" s="19"/>
      <c r="F6055" s="19" t="str">
        <f>'Strutture ricettive (Query)'!$C6055&amp;" "&amp;'Strutture ricettive (Query)'!$K6055</f>
        <v xml:space="preserve">Via Molino  27 </v>
      </c>
      <c r="G6055" s="19" t="s">
        <v>24265</v>
      </c>
      <c r="H6055" s="19" t="s">
        <v>26726</v>
      </c>
      <c r="I6055" s="19" t="s">
        <v>24598</v>
      </c>
      <c r="J6055" s="19" t="s">
        <v>24598</v>
      </c>
      <c r="K6055" s="19" t="str">
        <f>IF('Strutture ricettive (Query)'!$D6055='Strutture ricettive (Query)'!$E6055,'Strutture ricettive (Query)'!$D6055,'Strutture ricettive (Query)'!$D6055&amp;" "&amp;'Strutture ricettive (Query)'!$E6055)</f>
        <v xml:space="preserve">27 </v>
      </c>
    </row>
    <row r="6056" spans="1:11" x14ac:dyDescent="0.25">
      <c r="A6056" s="16" t="s">
        <v>19709</v>
      </c>
      <c r="B6056" s="17" t="s">
        <v>24267</v>
      </c>
      <c r="C6056" s="17" t="s">
        <v>28457</v>
      </c>
      <c r="D6056" s="17" t="s">
        <v>27096</v>
      </c>
      <c r="E6056" s="17"/>
      <c r="F6056" s="17" t="str">
        <f>'Strutture ricettive (Query)'!$C6056&amp;" "&amp;'Strutture ricettive (Query)'!$K6056</f>
        <v xml:space="preserve">Via Forche Di Tenna  14 </v>
      </c>
      <c r="G6056" s="17" t="s">
        <v>24265</v>
      </c>
      <c r="H6056" s="17" t="s">
        <v>26726</v>
      </c>
      <c r="I6056" s="17" t="s">
        <v>24598</v>
      </c>
      <c r="J6056" s="17" t="s">
        <v>18888</v>
      </c>
      <c r="K6056" s="17" t="str">
        <f>IF('Strutture ricettive (Query)'!$D6056='Strutture ricettive (Query)'!$E6056,'Strutture ricettive (Query)'!$D6056,'Strutture ricettive (Query)'!$D6056&amp;" "&amp;'Strutture ricettive (Query)'!$E6056)</f>
        <v xml:space="preserve">14 </v>
      </c>
    </row>
    <row r="6057" spans="1:11" x14ac:dyDescent="0.25">
      <c r="A6057" s="18" t="s">
        <v>19708</v>
      </c>
      <c r="B6057" s="19" t="s">
        <v>24268</v>
      </c>
      <c r="C6057" s="19" t="s">
        <v>28456</v>
      </c>
      <c r="D6057" s="19" t="s">
        <v>27080</v>
      </c>
      <c r="E6057" s="19"/>
      <c r="F6057" s="19" t="str">
        <f>'Strutture ricettive (Query)'!$C6057&amp;" "&amp;'Strutture ricettive (Query)'!$K6057</f>
        <v xml:space="preserve">Via San Pietro Martire  17 </v>
      </c>
      <c r="G6057" s="19" t="s">
        <v>24265</v>
      </c>
      <c r="H6057" s="19" t="s">
        <v>24598</v>
      </c>
      <c r="I6057" s="19" t="s">
        <v>24598</v>
      </c>
      <c r="J6057" s="19" t="s">
        <v>18891</v>
      </c>
      <c r="K6057" s="19" t="str">
        <f>IF('Strutture ricettive (Query)'!$D6057='Strutture ricettive (Query)'!$E6057,'Strutture ricettive (Query)'!$D6057,'Strutture ricettive (Query)'!$D6057&amp;" "&amp;'Strutture ricettive (Query)'!$E6057)</f>
        <v xml:space="preserve">17 </v>
      </c>
    </row>
    <row r="6058" spans="1:11" x14ac:dyDescent="0.25">
      <c r="A6058" s="16" t="s">
        <v>19708</v>
      </c>
      <c r="B6058" s="17" t="s">
        <v>24269</v>
      </c>
      <c r="C6058" s="17" t="s">
        <v>28455</v>
      </c>
      <c r="D6058" s="17" t="s">
        <v>27152</v>
      </c>
      <c r="E6058" s="17"/>
      <c r="F6058" s="17" t="str">
        <f>'Strutture ricettive (Query)'!$C6058&amp;" "&amp;'Strutture ricettive (Query)'!$K6058</f>
        <v xml:space="preserve">Piazza Marconi  1 </v>
      </c>
      <c r="G6058" s="17" t="s">
        <v>24265</v>
      </c>
      <c r="H6058" s="17" t="s">
        <v>24598</v>
      </c>
      <c r="I6058" s="17" t="s">
        <v>24598</v>
      </c>
      <c r="J6058" s="17" t="s">
        <v>18894</v>
      </c>
      <c r="K6058" s="17" t="str">
        <f>IF('Strutture ricettive (Query)'!$D6058='Strutture ricettive (Query)'!$E6058,'Strutture ricettive (Query)'!$D6058,'Strutture ricettive (Query)'!$D6058&amp;" "&amp;'Strutture ricettive (Query)'!$E6058)</f>
        <v xml:space="preserve">1 </v>
      </c>
    </row>
    <row r="6059" spans="1:11" x14ac:dyDescent="0.25">
      <c r="A6059" s="18" t="s">
        <v>19708</v>
      </c>
      <c r="B6059" s="19" t="s">
        <v>24270</v>
      </c>
      <c r="C6059" s="19" t="s">
        <v>28460</v>
      </c>
      <c r="D6059" s="19" t="s">
        <v>27080</v>
      </c>
      <c r="E6059" s="19"/>
      <c r="F6059" s="19" t="str">
        <f>'Strutture ricettive (Query)'!$C6059&amp;" "&amp;'Strutture ricettive (Query)'!$K6059</f>
        <v xml:space="preserve">Via S. Pietro Martire  17 </v>
      </c>
      <c r="G6059" s="19" t="s">
        <v>24265</v>
      </c>
      <c r="H6059" s="19" t="s">
        <v>24598</v>
      </c>
      <c r="I6059" s="19" t="s">
        <v>18897</v>
      </c>
      <c r="J6059" s="19" t="s">
        <v>18898</v>
      </c>
      <c r="K6059" s="19" t="str">
        <f>IF('Strutture ricettive (Query)'!$D6059='Strutture ricettive (Query)'!$E6059,'Strutture ricettive (Query)'!$D6059,'Strutture ricettive (Query)'!$D6059&amp;" "&amp;'Strutture ricettive (Query)'!$E6059)</f>
        <v xml:space="preserve">17 </v>
      </c>
    </row>
    <row r="6060" spans="1:11" x14ac:dyDescent="0.25">
      <c r="A6060" s="16" t="s">
        <v>19708</v>
      </c>
      <c r="B6060" s="17" t="s">
        <v>24271</v>
      </c>
      <c r="C6060" s="17" t="s">
        <v>28468</v>
      </c>
      <c r="D6060" s="17" t="s">
        <v>26916</v>
      </c>
      <c r="E6060" s="17"/>
      <c r="F6060" s="17" t="str">
        <f>'Strutture ricettive (Query)'!$C6060&amp;" "&amp;'Strutture ricettive (Query)'!$K6060</f>
        <v xml:space="preserve">Circonvallazione  5 </v>
      </c>
      <c r="G6060" s="17" t="s">
        <v>24265</v>
      </c>
      <c r="H6060" s="17" t="s">
        <v>24598</v>
      </c>
      <c r="I6060" s="17" t="s">
        <v>24598</v>
      </c>
      <c r="J6060" s="17" t="s">
        <v>18901</v>
      </c>
      <c r="K6060" s="17" t="str">
        <f>IF('Strutture ricettive (Query)'!$D6060='Strutture ricettive (Query)'!$E6060,'Strutture ricettive (Query)'!$D6060,'Strutture ricettive (Query)'!$D6060&amp;" "&amp;'Strutture ricettive (Query)'!$E6060)</f>
        <v xml:space="preserve">5 </v>
      </c>
    </row>
    <row r="6061" spans="1:11" x14ac:dyDescent="0.25">
      <c r="A6061" s="18" t="s">
        <v>19712</v>
      </c>
      <c r="B6061" s="19" t="s">
        <v>24272</v>
      </c>
      <c r="C6061" s="19" t="s">
        <v>28473</v>
      </c>
      <c r="D6061" s="19" t="s">
        <v>26800</v>
      </c>
      <c r="E6061" s="19"/>
      <c r="F6061" s="19" t="str">
        <f>'Strutture ricettive (Query)'!$C6061&amp;" "&amp;'Strutture ricettive (Query)'!$K6061</f>
        <v xml:space="preserve">Via Mistichelli  8 </v>
      </c>
      <c r="G6061" s="19" t="s">
        <v>18905</v>
      </c>
      <c r="H6061" s="19" t="s">
        <v>26727</v>
      </c>
      <c r="I6061" s="19" t="s">
        <v>18906</v>
      </c>
      <c r="J6061" s="19" t="s">
        <v>18907</v>
      </c>
      <c r="K6061" s="19" t="str">
        <f>IF('Strutture ricettive (Query)'!$D6061='Strutture ricettive (Query)'!$E6061,'Strutture ricettive (Query)'!$D6061,'Strutture ricettive (Query)'!$D6061&amp;" "&amp;'Strutture ricettive (Query)'!$E6061)</f>
        <v xml:space="preserve">8 </v>
      </c>
    </row>
    <row r="6062" spans="1:11" x14ac:dyDescent="0.25">
      <c r="A6062" s="16" t="s">
        <v>19712</v>
      </c>
      <c r="B6062" s="17" t="s">
        <v>24273</v>
      </c>
      <c r="C6062" s="17" t="s">
        <v>24595</v>
      </c>
      <c r="D6062" s="17"/>
      <c r="E6062" s="17"/>
      <c r="F6062" s="17" t="str">
        <f>'Strutture ricettive (Query)'!$C6062&amp;" "&amp;'Strutture ricettive (Query)'!$K6062</f>
        <v>Via Montefiore Corta Snc 0</v>
      </c>
      <c r="G6062" s="17" t="s">
        <v>18905</v>
      </c>
      <c r="H6062" s="17" t="s">
        <v>26727</v>
      </c>
      <c r="I6062" s="17" t="s">
        <v>24598</v>
      </c>
      <c r="J6062" s="17" t="s">
        <v>18910</v>
      </c>
      <c r="K6062" s="17">
        <f>IF('Strutture ricettive (Query)'!$D6062='Strutture ricettive (Query)'!$E6062,'Strutture ricettive (Query)'!$D6062,'Strutture ricettive (Query)'!$D6062&amp;" "&amp;'Strutture ricettive (Query)'!$E6062)</f>
        <v>0</v>
      </c>
    </row>
    <row r="6063" spans="1:11" x14ac:dyDescent="0.25">
      <c r="A6063" s="18" t="s">
        <v>19713</v>
      </c>
      <c r="B6063" s="19" t="s">
        <v>19715</v>
      </c>
      <c r="C6063" s="19" t="s">
        <v>24598</v>
      </c>
      <c r="D6063" s="19"/>
      <c r="E6063" s="19"/>
      <c r="F6063" s="19" t="str">
        <f>'Strutture ricettive (Query)'!$C6063&amp;" "&amp;'Strutture ricettive (Query)'!$K6063</f>
        <v>dato mancante 0</v>
      </c>
      <c r="G6063" s="19" t="s">
        <v>18905</v>
      </c>
      <c r="H6063" s="19" t="s">
        <v>24598</v>
      </c>
      <c r="I6063" s="19" t="s">
        <v>24598</v>
      </c>
      <c r="J6063" s="19" t="s">
        <v>24598</v>
      </c>
      <c r="K6063" s="19">
        <f>IF('Strutture ricettive (Query)'!$D6063='Strutture ricettive (Query)'!$E6063,'Strutture ricettive (Query)'!$D6063,'Strutture ricettive (Query)'!$D6063&amp;" "&amp;'Strutture ricettive (Query)'!$E6063)</f>
        <v>0</v>
      </c>
    </row>
    <row r="6064" spans="1:11" x14ac:dyDescent="0.25">
      <c r="A6064" s="16" t="s">
        <v>19709</v>
      </c>
      <c r="B6064" s="17" t="s">
        <v>19784</v>
      </c>
      <c r="C6064" s="17" t="s">
        <v>28479</v>
      </c>
      <c r="D6064" s="17" t="s">
        <v>26800</v>
      </c>
      <c r="E6064" s="17"/>
      <c r="F6064" s="17" t="str">
        <f>'Strutture ricettive (Query)'!$C6064&amp;" "&amp;'Strutture ricettive (Query)'!$K6064</f>
        <v xml:space="preserve">Contrada Forti  8 </v>
      </c>
      <c r="G6064" s="17" t="s">
        <v>18905</v>
      </c>
      <c r="H6064" s="17" t="s">
        <v>26727</v>
      </c>
      <c r="I6064" s="17" t="s">
        <v>18912</v>
      </c>
      <c r="J6064" s="17" t="s">
        <v>18913</v>
      </c>
      <c r="K6064" s="17" t="str">
        <f>IF('Strutture ricettive (Query)'!$D6064='Strutture ricettive (Query)'!$E6064,'Strutture ricettive (Query)'!$D6064,'Strutture ricettive (Query)'!$D6064&amp;" "&amp;'Strutture ricettive (Query)'!$E6064)</f>
        <v xml:space="preserve">8 </v>
      </c>
    </row>
    <row r="6065" spans="1:11" x14ac:dyDescent="0.25">
      <c r="A6065" s="18" t="s">
        <v>19709</v>
      </c>
      <c r="B6065" s="19" t="s">
        <v>24274</v>
      </c>
      <c r="C6065" s="19" t="s">
        <v>28478</v>
      </c>
      <c r="D6065" s="19" t="s">
        <v>26997</v>
      </c>
      <c r="E6065" s="19"/>
      <c r="F6065" s="19" t="str">
        <f>'Strutture ricettive (Query)'!$C6065&amp;" "&amp;'Strutture ricettive (Query)'!$K6065</f>
        <v xml:space="preserve">Contrada Croce  3 </v>
      </c>
      <c r="G6065" s="19" t="s">
        <v>24275</v>
      </c>
      <c r="H6065" s="19" t="s">
        <v>26728</v>
      </c>
      <c r="I6065" s="19" t="s">
        <v>18917</v>
      </c>
      <c r="J6065" s="19" t="s">
        <v>18918</v>
      </c>
      <c r="K6065" s="19" t="str">
        <f>IF('Strutture ricettive (Query)'!$D6065='Strutture ricettive (Query)'!$E6065,'Strutture ricettive (Query)'!$D6065,'Strutture ricettive (Query)'!$D6065&amp;" "&amp;'Strutture ricettive (Query)'!$E6065)</f>
        <v xml:space="preserve">3 </v>
      </c>
    </row>
    <row r="6066" spans="1:11" x14ac:dyDescent="0.25">
      <c r="A6066" s="16" t="s">
        <v>19709</v>
      </c>
      <c r="B6066" s="17" t="s">
        <v>24276</v>
      </c>
      <c r="C6066" s="17" t="s">
        <v>28477</v>
      </c>
      <c r="D6066" s="17" t="s">
        <v>27132</v>
      </c>
      <c r="E6066" s="17"/>
      <c r="F6066" s="17" t="str">
        <f>'Strutture ricettive (Query)'!$C6066&amp;" "&amp;'Strutture ricettive (Query)'!$K6066</f>
        <v xml:space="preserve">Contrada Casali  11 </v>
      </c>
      <c r="G6066" s="17" t="s">
        <v>24275</v>
      </c>
      <c r="H6066" s="17" t="s">
        <v>26728</v>
      </c>
      <c r="I6066" s="17" t="s">
        <v>18921</v>
      </c>
      <c r="J6066" s="17" t="s">
        <v>18922</v>
      </c>
      <c r="K6066" s="17" t="str">
        <f>IF('Strutture ricettive (Query)'!$D6066='Strutture ricettive (Query)'!$E6066,'Strutture ricettive (Query)'!$D6066,'Strutture ricettive (Query)'!$D6066&amp;" "&amp;'Strutture ricettive (Query)'!$E6066)</f>
        <v xml:space="preserve">11 </v>
      </c>
    </row>
    <row r="6067" spans="1:11" x14ac:dyDescent="0.25">
      <c r="A6067" s="18" t="s">
        <v>19712</v>
      </c>
      <c r="B6067" s="19" t="s">
        <v>24277</v>
      </c>
      <c r="C6067" s="19" t="s">
        <v>28476</v>
      </c>
      <c r="D6067" s="19" t="s">
        <v>27152</v>
      </c>
      <c r="E6067" s="19"/>
      <c r="F6067" s="19" t="str">
        <f>'Strutture ricettive (Query)'!$C6067&amp;" "&amp;'Strutture ricettive (Query)'!$K6067</f>
        <v xml:space="preserve">Piazza Marcello Savini   1 </v>
      </c>
      <c r="G6067" s="19" t="s">
        <v>24275</v>
      </c>
      <c r="H6067" s="19" t="s">
        <v>26728</v>
      </c>
      <c r="I6067" s="19" t="s">
        <v>18925</v>
      </c>
      <c r="J6067" s="19" t="s">
        <v>18926</v>
      </c>
      <c r="K6067" s="19" t="str">
        <f>IF('Strutture ricettive (Query)'!$D6067='Strutture ricettive (Query)'!$E6067,'Strutture ricettive (Query)'!$D6067,'Strutture ricettive (Query)'!$D6067&amp;" "&amp;'Strutture ricettive (Query)'!$E6067)</f>
        <v xml:space="preserve">1 </v>
      </c>
    </row>
    <row r="6068" spans="1:11" x14ac:dyDescent="0.25">
      <c r="A6068" s="16" t="s">
        <v>19709</v>
      </c>
      <c r="B6068" s="17" t="s">
        <v>24278</v>
      </c>
      <c r="C6068" s="17" t="s">
        <v>28475</v>
      </c>
      <c r="D6068" s="17" t="s">
        <v>26781</v>
      </c>
      <c r="E6068" s="17"/>
      <c r="F6068" s="17" t="str">
        <f>'Strutture ricettive (Query)'!$C6068&amp;" "&amp;'Strutture ricettive (Query)'!$K6068</f>
        <v xml:space="preserve">Contrada Canali  9 </v>
      </c>
      <c r="G6068" s="17" t="s">
        <v>24275</v>
      </c>
      <c r="H6068" s="17" t="s">
        <v>26728</v>
      </c>
      <c r="I6068" s="17" t="s">
        <v>18929</v>
      </c>
      <c r="J6068" s="17" t="s">
        <v>18930</v>
      </c>
      <c r="K6068" s="17" t="str">
        <f>IF('Strutture ricettive (Query)'!$D6068='Strutture ricettive (Query)'!$E6068,'Strutture ricettive (Query)'!$D6068,'Strutture ricettive (Query)'!$D6068&amp;" "&amp;'Strutture ricettive (Query)'!$E6068)</f>
        <v xml:space="preserve">9 </v>
      </c>
    </row>
    <row r="6069" spans="1:11" x14ac:dyDescent="0.25">
      <c r="A6069" s="18" t="s">
        <v>19709</v>
      </c>
      <c r="B6069" s="19" t="s">
        <v>24279</v>
      </c>
      <c r="C6069" s="19" t="s">
        <v>28475</v>
      </c>
      <c r="D6069" s="19" t="s">
        <v>26836</v>
      </c>
      <c r="E6069" s="19"/>
      <c r="F6069" s="19" t="str">
        <f>'Strutture ricettive (Query)'!$C6069&amp;" "&amp;'Strutture ricettive (Query)'!$K6069</f>
        <v xml:space="preserve">Contrada Canali  7 </v>
      </c>
      <c r="G6069" s="19" t="s">
        <v>24275</v>
      </c>
      <c r="H6069" s="19" t="s">
        <v>26729</v>
      </c>
      <c r="I6069" s="19" t="s">
        <v>24598</v>
      </c>
      <c r="J6069" s="19" t="s">
        <v>18930</v>
      </c>
      <c r="K6069" s="19" t="str">
        <f>IF('Strutture ricettive (Query)'!$D6069='Strutture ricettive (Query)'!$E6069,'Strutture ricettive (Query)'!$D6069,'Strutture ricettive (Query)'!$D6069&amp;" "&amp;'Strutture ricettive (Query)'!$E6069)</f>
        <v xml:space="preserve">7 </v>
      </c>
    </row>
    <row r="6070" spans="1:11" x14ac:dyDescent="0.25">
      <c r="A6070" s="16" t="s">
        <v>19708</v>
      </c>
      <c r="B6070" s="17" t="s">
        <v>24280</v>
      </c>
      <c r="C6070" s="17" t="s">
        <v>27222</v>
      </c>
      <c r="D6070" s="17" t="s">
        <v>27071</v>
      </c>
      <c r="E6070" s="17"/>
      <c r="F6070" s="17" t="str">
        <f>'Strutture ricettive (Query)'!$C6070&amp;" "&amp;'Strutture ricettive (Query)'!$K6070</f>
        <v xml:space="preserve">Piazza Umberto I  19 </v>
      </c>
      <c r="G6070" s="17" t="s">
        <v>24275</v>
      </c>
      <c r="H6070" s="17" t="s">
        <v>24598</v>
      </c>
      <c r="I6070" s="17" t="s">
        <v>24598</v>
      </c>
      <c r="J6070" s="17" t="s">
        <v>18936</v>
      </c>
      <c r="K6070" s="17" t="str">
        <f>IF('Strutture ricettive (Query)'!$D6070='Strutture ricettive (Query)'!$E6070,'Strutture ricettive (Query)'!$D6070,'Strutture ricettive (Query)'!$D6070&amp;" "&amp;'Strutture ricettive (Query)'!$E6070)</f>
        <v xml:space="preserve">19 </v>
      </c>
    </row>
    <row r="6071" spans="1:11" x14ac:dyDescent="0.25">
      <c r="A6071" s="18" t="s">
        <v>19708</v>
      </c>
      <c r="B6071" s="19" t="s">
        <v>24281</v>
      </c>
      <c r="C6071" s="19" t="s">
        <v>27698</v>
      </c>
      <c r="D6071" s="19" t="s">
        <v>27064</v>
      </c>
      <c r="E6071" s="19"/>
      <c r="F6071" s="19" t="str">
        <f>'Strutture ricettive (Query)'!$C6071&amp;" "&amp;'Strutture ricettive (Query)'!$K6071</f>
        <v xml:space="preserve">Via San Pietro  2 </v>
      </c>
      <c r="G6071" s="19" t="s">
        <v>24275</v>
      </c>
      <c r="H6071" s="19" t="s">
        <v>24598</v>
      </c>
      <c r="I6071" s="19" t="s">
        <v>24598</v>
      </c>
      <c r="J6071" s="19" t="s">
        <v>18939</v>
      </c>
      <c r="K6071" s="19" t="str">
        <f>IF('Strutture ricettive (Query)'!$D6071='Strutture ricettive (Query)'!$E6071,'Strutture ricettive (Query)'!$D6071,'Strutture ricettive (Query)'!$D6071&amp;" "&amp;'Strutture ricettive (Query)'!$E6071)</f>
        <v xml:space="preserve">2 </v>
      </c>
    </row>
    <row r="6072" spans="1:11" x14ac:dyDescent="0.25">
      <c r="A6072" s="16" t="s">
        <v>19709</v>
      </c>
      <c r="B6072" s="17" t="s">
        <v>24282</v>
      </c>
      <c r="C6072" s="17" t="s">
        <v>28474</v>
      </c>
      <c r="D6072" s="17" t="s">
        <v>26875</v>
      </c>
      <c r="E6072" s="17"/>
      <c r="F6072" s="17" t="str">
        <f>'Strutture ricettive (Query)'!$C6072&amp;" "&amp;'Strutture ricettive (Query)'!$K6072</f>
        <v xml:space="preserve">Via San Luca  6 </v>
      </c>
      <c r="G6072" s="17" t="s">
        <v>24275</v>
      </c>
      <c r="H6072" s="17" t="s">
        <v>24598</v>
      </c>
      <c r="I6072" s="17" t="s">
        <v>24598</v>
      </c>
      <c r="J6072" s="17" t="s">
        <v>18942</v>
      </c>
      <c r="K6072" s="17" t="str">
        <f>IF('Strutture ricettive (Query)'!$D6072='Strutture ricettive (Query)'!$E6072,'Strutture ricettive (Query)'!$D6072,'Strutture ricettive (Query)'!$D6072&amp;" "&amp;'Strutture ricettive (Query)'!$E6072)</f>
        <v xml:space="preserve">6 </v>
      </c>
    </row>
    <row r="6073" spans="1:11" x14ac:dyDescent="0.25">
      <c r="A6073" s="18" t="s">
        <v>19704</v>
      </c>
      <c r="B6073" s="19" t="s">
        <v>24283</v>
      </c>
      <c r="C6073" s="19" t="s">
        <v>28472</v>
      </c>
      <c r="D6073" s="19" t="s">
        <v>26916</v>
      </c>
      <c r="E6073" s="19"/>
      <c r="F6073" s="19" t="str">
        <f>'Strutture ricettive (Query)'!$C6073&amp;" "&amp;'Strutture ricettive (Query)'!$K6073</f>
        <v xml:space="preserve">Contrada Indaco  5 </v>
      </c>
      <c r="G6073" s="19" t="s">
        <v>24275</v>
      </c>
      <c r="H6073" s="19" t="s">
        <v>26728</v>
      </c>
      <c r="I6073" s="19" t="s">
        <v>18945</v>
      </c>
      <c r="J6073" s="19" t="s">
        <v>18946</v>
      </c>
      <c r="K6073" s="19" t="str">
        <f>IF('Strutture ricettive (Query)'!$D6073='Strutture ricettive (Query)'!$E6073,'Strutture ricettive (Query)'!$D6073,'Strutture ricettive (Query)'!$D6073&amp;" "&amp;'Strutture ricettive (Query)'!$E6073)</f>
        <v xml:space="preserve">5 </v>
      </c>
    </row>
    <row r="6074" spans="1:11" x14ac:dyDescent="0.25">
      <c r="A6074" s="16" t="s">
        <v>19708</v>
      </c>
      <c r="B6074" s="17" t="s">
        <v>24284</v>
      </c>
      <c r="C6074" s="17" t="s">
        <v>28471</v>
      </c>
      <c r="D6074" s="17" t="s">
        <v>26929</v>
      </c>
      <c r="E6074" s="17"/>
      <c r="F6074" s="17" t="str">
        <f>'Strutture ricettive (Query)'!$C6074&amp;" "&amp;'Strutture ricettive (Query)'!$K6074</f>
        <v xml:space="preserve">Roma  45 </v>
      </c>
      <c r="G6074" s="17" t="s">
        <v>24275</v>
      </c>
      <c r="H6074" s="17" t="s">
        <v>24598</v>
      </c>
      <c r="I6074" s="17" t="s">
        <v>24598</v>
      </c>
      <c r="J6074" s="17" t="s">
        <v>18949</v>
      </c>
      <c r="K6074" s="17" t="str">
        <f>IF('Strutture ricettive (Query)'!$D6074='Strutture ricettive (Query)'!$E6074,'Strutture ricettive (Query)'!$D6074,'Strutture ricettive (Query)'!$D6074&amp;" "&amp;'Strutture ricettive (Query)'!$E6074)</f>
        <v xml:space="preserve">45 </v>
      </c>
    </row>
    <row r="6075" spans="1:11" x14ac:dyDescent="0.25">
      <c r="A6075" s="18" t="s">
        <v>19708</v>
      </c>
      <c r="B6075" s="19" t="s">
        <v>25853</v>
      </c>
      <c r="C6075" s="19" t="s">
        <v>24598</v>
      </c>
      <c r="D6075" s="19"/>
      <c r="E6075" s="19"/>
      <c r="F6075" s="19" t="str">
        <f>'Strutture ricettive (Query)'!$C6075&amp;" "&amp;'Strutture ricettive (Query)'!$K6075</f>
        <v>dato mancante 0</v>
      </c>
      <c r="G6075" s="19" t="s">
        <v>24285</v>
      </c>
      <c r="H6075" s="19" t="s">
        <v>24598</v>
      </c>
      <c r="I6075" s="19" t="s">
        <v>18952</v>
      </c>
      <c r="J6075" s="19" t="s">
        <v>18953</v>
      </c>
      <c r="K6075" s="19">
        <f>IF('Strutture ricettive (Query)'!$D6075='Strutture ricettive (Query)'!$E6075,'Strutture ricettive (Query)'!$D6075,'Strutture ricettive (Query)'!$D6075&amp;" "&amp;'Strutture ricettive (Query)'!$E6075)</f>
        <v>0</v>
      </c>
    </row>
    <row r="6076" spans="1:11" x14ac:dyDescent="0.25">
      <c r="A6076" s="16" t="s">
        <v>19712</v>
      </c>
      <c r="B6076" s="17" t="s">
        <v>24286</v>
      </c>
      <c r="C6076" s="17" t="s">
        <v>28470</v>
      </c>
      <c r="D6076" s="17" t="s">
        <v>27096</v>
      </c>
      <c r="E6076" s="17"/>
      <c r="F6076" s="17" t="str">
        <f>'Strutture ricettive (Query)'!$C6076&amp;" "&amp;'Strutture ricettive (Query)'!$K6076</f>
        <v xml:space="preserve">Via Dei Piceni  14 </v>
      </c>
      <c r="G6076" s="17" t="s">
        <v>24285</v>
      </c>
      <c r="H6076" s="17" t="s">
        <v>18956</v>
      </c>
      <c r="I6076" s="17" t="s">
        <v>18957</v>
      </c>
      <c r="J6076" s="17" t="s">
        <v>18958</v>
      </c>
      <c r="K6076" s="17" t="str">
        <f>IF('Strutture ricettive (Query)'!$D6076='Strutture ricettive (Query)'!$E6076,'Strutture ricettive (Query)'!$D6076,'Strutture ricettive (Query)'!$D6076&amp;" "&amp;'Strutture ricettive (Query)'!$E6076)</f>
        <v xml:space="preserve">14 </v>
      </c>
    </row>
    <row r="6077" spans="1:11" x14ac:dyDescent="0.25">
      <c r="A6077" s="18" t="s">
        <v>19723</v>
      </c>
      <c r="B6077" s="19" t="s">
        <v>24287</v>
      </c>
      <c r="C6077" s="19" t="s">
        <v>28469</v>
      </c>
      <c r="D6077" s="19" t="s">
        <v>27064</v>
      </c>
      <c r="E6077" s="19"/>
      <c r="F6077" s="19" t="str">
        <f>'Strutture ricettive (Query)'!$C6077&amp;" "&amp;'Strutture ricettive (Query)'!$K6077</f>
        <v xml:space="preserve">Via San Marino  2 </v>
      </c>
      <c r="G6077" s="19" t="s">
        <v>24285</v>
      </c>
      <c r="H6077" s="19" t="s">
        <v>26730</v>
      </c>
      <c r="I6077" s="19" t="s">
        <v>24598</v>
      </c>
      <c r="J6077" s="19" t="s">
        <v>18961</v>
      </c>
      <c r="K6077" s="19" t="str">
        <f>IF('Strutture ricettive (Query)'!$D6077='Strutture ricettive (Query)'!$E6077,'Strutture ricettive (Query)'!$D6077,'Strutture ricettive (Query)'!$D6077&amp;" "&amp;'Strutture ricettive (Query)'!$E6077)</f>
        <v xml:space="preserve">2 </v>
      </c>
    </row>
    <row r="6078" spans="1:11" x14ac:dyDescent="0.25">
      <c r="A6078" s="16" t="s">
        <v>19730</v>
      </c>
      <c r="B6078" s="17" t="s">
        <v>25854</v>
      </c>
      <c r="C6078" s="17" t="s">
        <v>24598</v>
      </c>
      <c r="D6078" s="17"/>
      <c r="E6078" s="17"/>
      <c r="F6078" s="17" t="str">
        <f>'Strutture ricettive (Query)'!$C6078&amp;" "&amp;'Strutture ricettive (Query)'!$K6078</f>
        <v>dato mancante 0</v>
      </c>
      <c r="G6078" s="17" t="s">
        <v>24285</v>
      </c>
      <c r="H6078" s="17" t="s">
        <v>26730</v>
      </c>
      <c r="I6078" s="17" t="s">
        <v>24598</v>
      </c>
      <c r="J6078" s="17" t="s">
        <v>18963</v>
      </c>
      <c r="K6078" s="17">
        <f>IF('Strutture ricettive (Query)'!$D6078='Strutture ricettive (Query)'!$E6078,'Strutture ricettive (Query)'!$D6078,'Strutture ricettive (Query)'!$D6078&amp;" "&amp;'Strutture ricettive (Query)'!$E6078)</f>
        <v>0</v>
      </c>
    </row>
    <row r="6079" spans="1:11" x14ac:dyDescent="0.25">
      <c r="A6079" s="18" t="s">
        <v>19730</v>
      </c>
      <c r="B6079" s="19" t="s">
        <v>25855</v>
      </c>
      <c r="C6079" s="19" t="s">
        <v>24598</v>
      </c>
      <c r="D6079" s="19"/>
      <c r="E6079" s="19"/>
      <c r="F6079" s="19" t="str">
        <f>'Strutture ricettive (Query)'!$C6079&amp;" "&amp;'Strutture ricettive (Query)'!$K6079</f>
        <v>dato mancante 0</v>
      </c>
      <c r="G6079" s="19" t="s">
        <v>24285</v>
      </c>
      <c r="H6079" s="19" t="s">
        <v>24598</v>
      </c>
      <c r="I6079" s="19" t="s">
        <v>24598</v>
      </c>
      <c r="J6079" s="19" t="s">
        <v>24598</v>
      </c>
      <c r="K6079" s="19">
        <f>IF('Strutture ricettive (Query)'!$D6079='Strutture ricettive (Query)'!$E6079,'Strutture ricettive (Query)'!$D6079,'Strutture ricettive (Query)'!$D6079&amp;" "&amp;'Strutture ricettive (Query)'!$E6079)</f>
        <v>0</v>
      </c>
    </row>
    <row r="6080" spans="1:11" x14ac:dyDescent="0.25">
      <c r="A6080" s="16" t="s">
        <v>19730</v>
      </c>
      <c r="B6080" s="17" t="s">
        <v>22608</v>
      </c>
      <c r="C6080" s="17" t="s">
        <v>27642</v>
      </c>
      <c r="D6080" s="17" t="s">
        <v>27112</v>
      </c>
      <c r="E6080" s="17"/>
      <c r="F6080" s="17" t="str">
        <f>'Strutture ricettive (Query)'!$C6080&amp;" "&amp;'Strutture ricettive (Query)'!$K6080</f>
        <v xml:space="preserve">Via Giacomo Leopardi  13 </v>
      </c>
      <c r="G6080" s="17" t="s">
        <v>24285</v>
      </c>
      <c r="H6080" s="17" t="s">
        <v>26730</v>
      </c>
      <c r="I6080" s="17" t="s">
        <v>24598</v>
      </c>
      <c r="J6080" s="17" t="s">
        <v>24598</v>
      </c>
      <c r="K6080" s="17" t="str">
        <f>IF('Strutture ricettive (Query)'!$D6080='Strutture ricettive (Query)'!$E6080,'Strutture ricettive (Query)'!$D6080,'Strutture ricettive (Query)'!$D6080&amp;" "&amp;'Strutture ricettive (Query)'!$E6080)</f>
        <v xml:space="preserve">13 </v>
      </c>
    </row>
    <row r="6081" spans="1:11" x14ac:dyDescent="0.25">
      <c r="A6081" s="18" t="s">
        <v>20630</v>
      </c>
      <c r="B6081" s="19" t="s">
        <v>24288</v>
      </c>
      <c r="C6081" s="19" t="s">
        <v>28391</v>
      </c>
      <c r="D6081" s="19" t="s">
        <v>26970</v>
      </c>
      <c r="E6081" s="19"/>
      <c r="F6081" s="19" t="str">
        <f>'Strutture ricettive (Query)'!$C6081&amp;" "&amp;'Strutture ricettive (Query)'!$K6081</f>
        <v xml:space="preserve">Via Adriatica Sud  37 </v>
      </c>
      <c r="G6081" s="19" t="s">
        <v>24285</v>
      </c>
      <c r="H6081" s="19" t="s">
        <v>26730</v>
      </c>
      <c r="I6081" s="19" t="s">
        <v>18968</v>
      </c>
      <c r="J6081" s="19" t="s">
        <v>18969</v>
      </c>
      <c r="K6081" s="19" t="str">
        <f>IF('Strutture ricettive (Query)'!$D6081='Strutture ricettive (Query)'!$E6081,'Strutture ricettive (Query)'!$D6081,'Strutture ricettive (Query)'!$D6081&amp;" "&amp;'Strutture ricettive (Query)'!$E6081)</f>
        <v xml:space="preserve">37 </v>
      </c>
    </row>
    <row r="6082" spans="1:11" x14ac:dyDescent="0.25">
      <c r="A6082" s="16" t="s">
        <v>19707</v>
      </c>
      <c r="B6082" s="17" t="s">
        <v>24289</v>
      </c>
      <c r="C6082" s="17" t="s">
        <v>28390</v>
      </c>
      <c r="D6082" s="17" t="s">
        <v>27037</v>
      </c>
      <c r="E6082" s="17"/>
      <c r="F6082" s="17" t="str">
        <f>'Strutture ricettive (Query)'!$C6082&amp;" "&amp;'Strutture ricettive (Query)'!$K6082</f>
        <v xml:space="preserve">Via Giacomo Matteotti  24 </v>
      </c>
      <c r="G6082" s="17" t="s">
        <v>24285</v>
      </c>
      <c r="H6082" s="17" t="s">
        <v>26730</v>
      </c>
      <c r="I6082" s="17" t="s">
        <v>18972</v>
      </c>
      <c r="J6082" s="17" t="s">
        <v>18973</v>
      </c>
      <c r="K6082" s="17" t="str">
        <f>IF('Strutture ricettive (Query)'!$D6082='Strutture ricettive (Query)'!$E6082,'Strutture ricettive (Query)'!$D6082,'Strutture ricettive (Query)'!$D6082&amp;" "&amp;'Strutture ricettive (Query)'!$E6082)</f>
        <v xml:space="preserve">24 </v>
      </c>
    </row>
    <row r="6083" spans="1:11" x14ac:dyDescent="0.25">
      <c r="A6083" s="18" t="s">
        <v>19707</v>
      </c>
      <c r="B6083" s="19" t="s">
        <v>24290</v>
      </c>
      <c r="C6083" s="19" t="s">
        <v>28389</v>
      </c>
      <c r="D6083" s="19" t="s">
        <v>27029</v>
      </c>
      <c r="E6083" s="19"/>
      <c r="F6083" s="19" t="str">
        <f>'Strutture ricettive (Query)'!$C6083&amp;" "&amp;'Strutture ricettive (Query)'!$K6083</f>
        <v xml:space="preserve">Via Valdaso  26 </v>
      </c>
      <c r="G6083" s="19" t="s">
        <v>24285</v>
      </c>
      <c r="H6083" s="19" t="s">
        <v>26730</v>
      </c>
      <c r="I6083" s="19" t="s">
        <v>16819</v>
      </c>
      <c r="J6083" s="19" t="s">
        <v>24620</v>
      </c>
      <c r="K6083" s="19" t="str">
        <f>IF('Strutture ricettive (Query)'!$D6083='Strutture ricettive (Query)'!$E6083,'Strutture ricettive (Query)'!$D6083,'Strutture ricettive (Query)'!$D6083&amp;" "&amp;'Strutture ricettive (Query)'!$E6083)</f>
        <v xml:space="preserve">26 </v>
      </c>
    </row>
    <row r="6084" spans="1:11" x14ac:dyDescent="0.25">
      <c r="A6084" s="16" t="s">
        <v>19707</v>
      </c>
      <c r="B6084" s="17" t="s">
        <v>21673</v>
      </c>
      <c r="C6084" s="17" t="s">
        <v>28304</v>
      </c>
      <c r="D6084" s="17" t="s">
        <v>27143</v>
      </c>
      <c r="E6084" s="17"/>
      <c r="F6084" s="17" t="str">
        <f>'Strutture ricettive (Query)'!$C6084&amp;" "&amp;'Strutture ricettive (Query)'!$K6084</f>
        <v xml:space="preserve">Contrada Sant' Antonio  10 </v>
      </c>
      <c r="G6084" s="17" t="s">
        <v>24291</v>
      </c>
      <c r="H6084" s="17" t="s">
        <v>26731</v>
      </c>
      <c r="I6084" s="17" t="s">
        <v>18979</v>
      </c>
      <c r="J6084" s="17" t="s">
        <v>18980</v>
      </c>
      <c r="K6084" s="17" t="str">
        <f>IF('Strutture ricettive (Query)'!$D6084='Strutture ricettive (Query)'!$E6084,'Strutture ricettive (Query)'!$D6084,'Strutture ricettive (Query)'!$D6084&amp;" "&amp;'Strutture ricettive (Query)'!$E6084)</f>
        <v xml:space="preserve">10 </v>
      </c>
    </row>
    <row r="6085" spans="1:11" x14ac:dyDescent="0.25">
      <c r="A6085" s="18" t="s">
        <v>19708</v>
      </c>
      <c r="B6085" s="19" t="s">
        <v>23610</v>
      </c>
      <c r="C6085" s="19" t="s">
        <v>28311</v>
      </c>
      <c r="D6085" s="19" t="s">
        <v>26907</v>
      </c>
      <c r="E6085" s="19"/>
      <c r="F6085" s="19" t="str">
        <f>'Strutture ricettive (Query)'!$C6085&amp;" "&amp;'Strutture ricettive (Query)'!$K6085</f>
        <v xml:space="preserve">Contrada Agelli  52 </v>
      </c>
      <c r="G6085" s="19" t="s">
        <v>24291</v>
      </c>
      <c r="H6085" s="19" t="s">
        <v>26731</v>
      </c>
      <c r="I6085" s="19" t="s">
        <v>18982</v>
      </c>
      <c r="J6085" s="19" t="s">
        <v>18983</v>
      </c>
      <c r="K6085" s="19" t="str">
        <f>IF('Strutture ricettive (Query)'!$D6085='Strutture ricettive (Query)'!$E6085,'Strutture ricettive (Query)'!$D6085,'Strutture ricettive (Query)'!$D6085&amp;" "&amp;'Strutture ricettive (Query)'!$E6085)</f>
        <v xml:space="preserve">52 </v>
      </c>
    </row>
    <row r="6086" spans="1:11" x14ac:dyDescent="0.25">
      <c r="A6086" s="16" t="s">
        <v>19709</v>
      </c>
      <c r="B6086" s="17" t="s">
        <v>24292</v>
      </c>
      <c r="C6086" s="17" t="s">
        <v>27743</v>
      </c>
      <c r="D6086" s="17" t="s">
        <v>26889</v>
      </c>
      <c r="E6086" s="17"/>
      <c r="F6086" s="17" t="str">
        <f>'Strutture ricettive (Query)'!$C6086&amp;" "&amp;'Strutture ricettive (Query)'!$K6086</f>
        <v xml:space="preserve">Contrada San Savino  57 </v>
      </c>
      <c r="G6086" s="17" t="s">
        <v>24291</v>
      </c>
      <c r="H6086" s="17" t="s">
        <v>26731</v>
      </c>
      <c r="I6086" s="17" t="s">
        <v>18986</v>
      </c>
      <c r="J6086" s="17" t="s">
        <v>18987</v>
      </c>
      <c r="K6086" s="17" t="str">
        <f>IF('Strutture ricettive (Query)'!$D6086='Strutture ricettive (Query)'!$E6086,'Strutture ricettive (Query)'!$D6086,'Strutture ricettive (Query)'!$D6086&amp;" "&amp;'Strutture ricettive (Query)'!$E6086)</f>
        <v xml:space="preserve">57 </v>
      </c>
    </row>
    <row r="6087" spans="1:11" x14ac:dyDescent="0.25">
      <c r="A6087" s="18" t="s">
        <v>19709</v>
      </c>
      <c r="B6087" s="19" t="s">
        <v>24293</v>
      </c>
      <c r="C6087" s="19" t="s">
        <v>28310</v>
      </c>
      <c r="D6087" s="19" t="s">
        <v>26781</v>
      </c>
      <c r="E6087" s="19"/>
      <c r="F6087" s="19" t="str">
        <f>'Strutture ricettive (Query)'!$C6087&amp;" "&amp;'Strutture ricettive (Query)'!$K6087</f>
        <v xml:space="preserve">Contrada Maltignano  9 </v>
      </c>
      <c r="G6087" s="19" t="s">
        <v>24291</v>
      </c>
      <c r="H6087" s="19" t="s">
        <v>26731</v>
      </c>
      <c r="I6087" s="19" t="s">
        <v>18990</v>
      </c>
      <c r="J6087" s="19" t="s">
        <v>18991</v>
      </c>
      <c r="K6087" s="19" t="str">
        <f>IF('Strutture ricettive (Query)'!$D6087='Strutture ricettive (Query)'!$E6087,'Strutture ricettive (Query)'!$D6087,'Strutture ricettive (Query)'!$D6087&amp;" "&amp;'Strutture ricettive (Query)'!$E6087)</f>
        <v xml:space="preserve">9 </v>
      </c>
    </row>
    <row r="6088" spans="1:11" x14ac:dyDescent="0.25">
      <c r="A6088" s="16" t="s">
        <v>19709</v>
      </c>
      <c r="B6088" s="17" t="s">
        <v>25856</v>
      </c>
      <c r="C6088" s="17" t="s">
        <v>24598</v>
      </c>
      <c r="D6088" s="17"/>
      <c r="E6088" s="17"/>
      <c r="F6088" s="17" t="str">
        <f>'Strutture ricettive (Query)'!$C6088&amp;" "&amp;'Strutture ricettive (Query)'!$K6088</f>
        <v>dato mancante 0</v>
      </c>
      <c r="G6088" s="17" t="s">
        <v>24291</v>
      </c>
      <c r="H6088" s="17" t="s">
        <v>24598</v>
      </c>
      <c r="I6088" s="17" t="s">
        <v>18993</v>
      </c>
      <c r="J6088" s="17" t="s">
        <v>18994</v>
      </c>
      <c r="K6088" s="17">
        <f>IF('Strutture ricettive (Query)'!$D6088='Strutture ricettive (Query)'!$E6088,'Strutture ricettive (Query)'!$D6088,'Strutture ricettive (Query)'!$D6088&amp;" "&amp;'Strutture ricettive (Query)'!$E6088)</f>
        <v>0</v>
      </c>
    </row>
    <row r="6089" spans="1:11" x14ac:dyDescent="0.25">
      <c r="A6089" s="18" t="s">
        <v>19708</v>
      </c>
      <c r="B6089" s="19" t="s">
        <v>24294</v>
      </c>
      <c r="C6089" s="19" t="s">
        <v>28309</v>
      </c>
      <c r="D6089" s="19" t="s">
        <v>27152</v>
      </c>
      <c r="E6089" s="19"/>
      <c r="F6089" s="19" t="str">
        <f>'Strutture ricettive (Query)'!$C6089&amp;" "&amp;'Strutture ricettive (Query)'!$K6089</f>
        <v xml:space="preserve">C.Da Solagna  1 </v>
      </c>
      <c r="G6089" s="19" t="s">
        <v>24291</v>
      </c>
      <c r="H6089" s="19" t="s">
        <v>18997</v>
      </c>
      <c r="I6089" s="19" t="s">
        <v>24598</v>
      </c>
      <c r="J6089" s="19" t="s">
        <v>18998</v>
      </c>
      <c r="K6089" s="19" t="str">
        <f>IF('Strutture ricettive (Query)'!$D6089='Strutture ricettive (Query)'!$E6089,'Strutture ricettive (Query)'!$D6089,'Strutture ricettive (Query)'!$D6089&amp;" "&amp;'Strutture ricettive (Query)'!$E6089)</f>
        <v xml:space="preserve">1 </v>
      </c>
    </row>
    <row r="6090" spans="1:11" x14ac:dyDescent="0.25">
      <c r="A6090" s="16" t="s">
        <v>19708</v>
      </c>
      <c r="B6090" s="17" t="s">
        <v>24295</v>
      </c>
      <c r="C6090" s="17" t="s">
        <v>28308</v>
      </c>
      <c r="D6090" s="17" t="s">
        <v>26875</v>
      </c>
      <c r="E6090" s="17"/>
      <c r="F6090" s="17" t="str">
        <f>'Strutture ricettive (Query)'!$C6090&amp;" "&amp;'Strutture ricettive (Query)'!$K6090</f>
        <v xml:space="preserve">Contrada Sant'Antonio  6 </v>
      </c>
      <c r="G6090" s="17" t="s">
        <v>24291</v>
      </c>
      <c r="H6090" s="17" t="s">
        <v>24598</v>
      </c>
      <c r="I6090" s="17" t="s">
        <v>19001</v>
      </c>
      <c r="J6090" s="17" t="s">
        <v>19002</v>
      </c>
      <c r="K6090" s="17" t="str">
        <f>IF('Strutture ricettive (Query)'!$D6090='Strutture ricettive (Query)'!$E6090,'Strutture ricettive (Query)'!$D6090,'Strutture ricettive (Query)'!$D6090&amp;" "&amp;'Strutture ricettive (Query)'!$E6090)</f>
        <v xml:space="preserve">6 </v>
      </c>
    </row>
    <row r="6091" spans="1:11" x14ac:dyDescent="0.25">
      <c r="A6091" s="18" t="s">
        <v>19708</v>
      </c>
      <c r="B6091" s="19" t="s">
        <v>24296</v>
      </c>
      <c r="C6091" s="19" t="s">
        <v>28041</v>
      </c>
      <c r="D6091" s="19" t="s">
        <v>27118</v>
      </c>
      <c r="E6091" s="19"/>
      <c r="F6091" s="19" t="str">
        <f>'Strutture ricettive (Query)'!$C6091&amp;" "&amp;'Strutture ricettive (Query)'!$K6091</f>
        <v xml:space="preserve">Via Sant'Antonio  122 </v>
      </c>
      <c r="G6091" s="19" t="s">
        <v>24291</v>
      </c>
      <c r="H6091" s="19" t="s">
        <v>26731</v>
      </c>
      <c r="I6091" s="19" t="s">
        <v>19005</v>
      </c>
      <c r="J6091" s="19" t="s">
        <v>19006</v>
      </c>
      <c r="K6091" s="19" t="str">
        <f>IF('Strutture ricettive (Query)'!$D6091='Strutture ricettive (Query)'!$E6091,'Strutture ricettive (Query)'!$D6091,'Strutture ricettive (Query)'!$D6091&amp;" "&amp;'Strutture ricettive (Query)'!$E6091)</f>
        <v xml:space="preserve">122 </v>
      </c>
    </row>
    <row r="6092" spans="1:11" x14ac:dyDescent="0.25">
      <c r="A6092" s="16" t="s">
        <v>19708</v>
      </c>
      <c r="B6092" s="17" t="s">
        <v>24297</v>
      </c>
      <c r="C6092" s="17" t="s">
        <v>28307</v>
      </c>
      <c r="D6092" s="17" t="s">
        <v>26916</v>
      </c>
      <c r="E6092" s="17"/>
      <c r="F6092" s="17" t="str">
        <f>'Strutture ricettive (Query)'!$C6092&amp;" "&amp;'Strutture ricettive (Query)'!$K6092</f>
        <v xml:space="preserve">C.Da San Marziale  5 </v>
      </c>
      <c r="G6092" s="17" t="s">
        <v>24291</v>
      </c>
      <c r="H6092" s="17" t="s">
        <v>24598</v>
      </c>
      <c r="I6092" s="17" t="s">
        <v>24598</v>
      </c>
      <c r="J6092" s="17" t="s">
        <v>19009</v>
      </c>
      <c r="K6092" s="17" t="str">
        <f>IF('Strutture ricettive (Query)'!$D6092='Strutture ricettive (Query)'!$E6092,'Strutture ricettive (Query)'!$D6092,'Strutture ricettive (Query)'!$D6092&amp;" "&amp;'Strutture ricettive (Query)'!$E6092)</f>
        <v xml:space="preserve">5 </v>
      </c>
    </row>
    <row r="6093" spans="1:11" x14ac:dyDescent="0.25">
      <c r="A6093" s="18" t="s">
        <v>19706</v>
      </c>
      <c r="B6093" s="19" t="s">
        <v>25857</v>
      </c>
      <c r="C6093" s="19" t="s">
        <v>24598</v>
      </c>
      <c r="D6093" s="19"/>
      <c r="E6093" s="19"/>
      <c r="F6093" s="19" t="str">
        <f>'Strutture ricettive (Query)'!$C6093&amp;" "&amp;'Strutture ricettive (Query)'!$K6093</f>
        <v>dato mancante 0</v>
      </c>
      <c r="G6093" s="19" t="s">
        <v>24291</v>
      </c>
      <c r="H6093" s="19" t="s">
        <v>24598</v>
      </c>
      <c r="I6093" s="19" t="s">
        <v>24598</v>
      </c>
      <c r="J6093" s="19" t="s">
        <v>19011</v>
      </c>
      <c r="K6093" s="19">
        <f>IF('Strutture ricettive (Query)'!$D6093='Strutture ricettive (Query)'!$E6093,'Strutture ricettive (Query)'!$D6093,'Strutture ricettive (Query)'!$D6093&amp;" "&amp;'Strutture ricettive (Query)'!$E6093)</f>
        <v>0</v>
      </c>
    </row>
    <row r="6094" spans="1:11" x14ac:dyDescent="0.25">
      <c r="A6094" s="16" t="s">
        <v>19708</v>
      </c>
      <c r="B6094" s="17" t="s">
        <v>24298</v>
      </c>
      <c r="C6094" s="17" t="s">
        <v>28306</v>
      </c>
      <c r="D6094" s="17" t="s">
        <v>27074</v>
      </c>
      <c r="E6094" s="17"/>
      <c r="F6094" s="17" t="str">
        <f>'Strutture ricettive (Query)'!$C6094&amp;" "&amp;'Strutture ricettive (Query)'!$K6094</f>
        <v xml:space="preserve">Contrada Montoro  18 </v>
      </c>
      <c r="G6094" s="17" t="s">
        <v>24291</v>
      </c>
      <c r="H6094" s="17" t="s">
        <v>26731</v>
      </c>
      <c r="I6094" s="17" t="s">
        <v>24598</v>
      </c>
      <c r="J6094" s="17" t="s">
        <v>19014</v>
      </c>
      <c r="K6094" s="17" t="str">
        <f>IF('Strutture ricettive (Query)'!$D6094='Strutture ricettive (Query)'!$E6094,'Strutture ricettive (Query)'!$D6094,'Strutture ricettive (Query)'!$D6094&amp;" "&amp;'Strutture ricettive (Query)'!$E6094)</f>
        <v xml:space="preserve">18 </v>
      </c>
    </row>
    <row r="6095" spans="1:11" x14ac:dyDescent="0.25">
      <c r="A6095" s="18" t="s">
        <v>19708</v>
      </c>
      <c r="B6095" s="19" t="s">
        <v>24299</v>
      </c>
      <c r="C6095" s="19" t="s">
        <v>28304</v>
      </c>
      <c r="D6095" s="19" t="s">
        <v>26951</v>
      </c>
      <c r="E6095" s="19"/>
      <c r="F6095" s="19" t="str">
        <f>'Strutture ricettive (Query)'!$C6095&amp;" "&amp;'Strutture ricettive (Query)'!$K6095</f>
        <v xml:space="preserve">Contrada Sant' Antonio  4 </v>
      </c>
      <c r="G6095" s="19" t="s">
        <v>24291</v>
      </c>
      <c r="H6095" s="19" t="s">
        <v>26731</v>
      </c>
      <c r="I6095" s="19" t="s">
        <v>19017</v>
      </c>
      <c r="J6095" s="19" t="s">
        <v>19018</v>
      </c>
      <c r="K6095" s="19" t="str">
        <f>IF('Strutture ricettive (Query)'!$D6095='Strutture ricettive (Query)'!$E6095,'Strutture ricettive (Query)'!$D6095,'Strutture ricettive (Query)'!$D6095&amp;" "&amp;'Strutture ricettive (Query)'!$E6095)</f>
        <v xml:space="preserve">4 </v>
      </c>
    </row>
    <row r="6096" spans="1:11" x14ac:dyDescent="0.25">
      <c r="A6096" s="16" t="s">
        <v>19709</v>
      </c>
      <c r="B6096" s="17" t="s">
        <v>24031</v>
      </c>
      <c r="C6096" s="17" t="s">
        <v>27820</v>
      </c>
      <c r="D6096" s="17" t="s">
        <v>27132</v>
      </c>
      <c r="E6096" s="17"/>
      <c r="F6096" s="17" t="str">
        <f>'Strutture ricettive (Query)'!$C6096&amp;" "&amp;'Strutture ricettive (Query)'!$K6096</f>
        <v xml:space="preserve">Contrada Contro  11 </v>
      </c>
      <c r="G6096" s="17" t="s">
        <v>24291</v>
      </c>
      <c r="H6096" s="17" t="s">
        <v>26731</v>
      </c>
      <c r="I6096" s="17" t="s">
        <v>18029</v>
      </c>
      <c r="J6096" s="17" t="s">
        <v>18030</v>
      </c>
      <c r="K6096" s="17" t="str">
        <f>IF('Strutture ricettive (Query)'!$D6096='Strutture ricettive (Query)'!$E6096,'Strutture ricettive (Query)'!$D6096,'Strutture ricettive (Query)'!$D6096&amp;" "&amp;'Strutture ricettive (Query)'!$E6096)</f>
        <v xml:space="preserve">11 </v>
      </c>
    </row>
    <row r="6097" spans="1:11" x14ac:dyDescent="0.25">
      <c r="A6097" s="18" t="s">
        <v>19708</v>
      </c>
      <c r="B6097" s="19" t="s">
        <v>24300</v>
      </c>
      <c r="C6097" s="19" t="s">
        <v>27743</v>
      </c>
      <c r="D6097" s="19" t="s">
        <v>26908</v>
      </c>
      <c r="E6097" s="19"/>
      <c r="F6097" s="19" t="str">
        <f>'Strutture ricettive (Query)'!$C6097&amp;" "&amp;'Strutture ricettive (Query)'!$K6097</f>
        <v xml:space="preserve">Contrada San Savino  51 </v>
      </c>
      <c r="G6097" s="19" t="s">
        <v>24291</v>
      </c>
      <c r="H6097" s="19" t="s">
        <v>26731</v>
      </c>
      <c r="I6097" s="19" t="s">
        <v>19023</v>
      </c>
      <c r="J6097" s="19" t="s">
        <v>19024</v>
      </c>
      <c r="K6097" s="19" t="str">
        <f>IF('Strutture ricettive (Query)'!$D6097='Strutture ricettive (Query)'!$E6097,'Strutture ricettive (Query)'!$D6097,'Strutture ricettive (Query)'!$D6097&amp;" "&amp;'Strutture ricettive (Query)'!$E6097)</f>
        <v xml:space="preserve">51 </v>
      </c>
    </row>
    <row r="6098" spans="1:11" x14ac:dyDescent="0.25">
      <c r="A6098" s="16" t="s">
        <v>19708</v>
      </c>
      <c r="B6098" s="17" t="s">
        <v>24301</v>
      </c>
      <c r="C6098" s="17" t="s">
        <v>28303</v>
      </c>
      <c r="D6098" s="17" t="s">
        <v>26916</v>
      </c>
      <c r="E6098" s="17"/>
      <c r="F6098" s="17" t="str">
        <f>'Strutture ricettive (Query)'!$C6098&amp;" "&amp;'Strutture ricettive (Query)'!$K6098</f>
        <v xml:space="preserve">Largo Lucentini  5 </v>
      </c>
      <c r="G6098" s="17" t="s">
        <v>24291</v>
      </c>
      <c r="H6098" s="17" t="s">
        <v>26731</v>
      </c>
      <c r="I6098" s="17" t="s">
        <v>24598</v>
      </c>
      <c r="J6098" s="17" t="s">
        <v>24598</v>
      </c>
      <c r="K6098" s="17" t="str">
        <f>IF('Strutture ricettive (Query)'!$D6098='Strutture ricettive (Query)'!$E6098,'Strutture ricettive (Query)'!$D6098,'Strutture ricettive (Query)'!$D6098&amp;" "&amp;'Strutture ricettive (Query)'!$E6098)</f>
        <v xml:space="preserve">5 </v>
      </c>
    </row>
    <row r="6099" spans="1:11" x14ac:dyDescent="0.25">
      <c r="A6099" s="18" t="s">
        <v>19712</v>
      </c>
      <c r="B6099" s="19" t="s">
        <v>24302</v>
      </c>
      <c r="C6099" s="19" t="s">
        <v>28302</v>
      </c>
      <c r="D6099" s="19" t="s">
        <v>27029</v>
      </c>
      <c r="E6099" s="19"/>
      <c r="F6099" s="19" t="str">
        <f>'Strutture ricettive (Query)'!$C6099&amp;" "&amp;'Strutture ricettive (Query)'!$K6099</f>
        <v xml:space="preserve">Largo Giacomo Leopardi  26 </v>
      </c>
      <c r="G6099" s="19" t="s">
        <v>24291</v>
      </c>
      <c r="H6099" s="19" t="s">
        <v>26731</v>
      </c>
      <c r="I6099" s="19" t="s">
        <v>24598</v>
      </c>
      <c r="J6099" s="19" t="s">
        <v>24598</v>
      </c>
      <c r="K6099" s="19" t="str">
        <f>IF('Strutture ricettive (Query)'!$D6099='Strutture ricettive (Query)'!$E6099,'Strutture ricettive (Query)'!$D6099,'Strutture ricettive (Query)'!$D6099&amp;" "&amp;'Strutture ricettive (Query)'!$E6099)</f>
        <v xml:space="preserve">26 </v>
      </c>
    </row>
    <row r="6100" spans="1:11" x14ac:dyDescent="0.25">
      <c r="A6100" s="16" t="s">
        <v>19707</v>
      </c>
      <c r="B6100" s="17" t="s">
        <v>24303</v>
      </c>
      <c r="C6100" s="17" t="s">
        <v>28302</v>
      </c>
      <c r="D6100" s="17" t="s">
        <v>27029</v>
      </c>
      <c r="E6100" s="17"/>
      <c r="F6100" s="17" t="str">
        <f>'Strutture ricettive (Query)'!$C6100&amp;" "&amp;'Strutture ricettive (Query)'!$K6100</f>
        <v xml:space="preserve">Largo Giacomo Leopardi  26 </v>
      </c>
      <c r="G6100" s="17" t="s">
        <v>24291</v>
      </c>
      <c r="H6100" s="17" t="s">
        <v>26731</v>
      </c>
      <c r="I6100" s="17" t="s">
        <v>18979</v>
      </c>
      <c r="J6100" s="17" t="s">
        <v>18980</v>
      </c>
      <c r="K6100" s="17" t="str">
        <f>IF('Strutture ricettive (Query)'!$D6100='Strutture ricettive (Query)'!$E6100,'Strutture ricettive (Query)'!$D6100,'Strutture ricettive (Query)'!$D6100&amp;" "&amp;'Strutture ricettive (Query)'!$E6100)</f>
        <v xml:space="preserve">26 </v>
      </c>
    </row>
    <row r="6101" spans="1:11" x14ac:dyDescent="0.25">
      <c r="A6101" s="18" t="s">
        <v>19708</v>
      </c>
      <c r="B6101" s="19" t="s">
        <v>24304</v>
      </c>
      <c r="C6101" s="19" t="s">
        <v>28301</v>
      </c>
      <c r="D6101" s="19" t="s">
        <v>27023</v>
      </c>
      <c r="E6101" s="19"/>
      <c r="F6101" s="19" t="str">
        <f>'Strutture ricettive (Query)'!$C6101&amp;" "&amp;'Strutture ricettive (Query)'!$K6101</f>
        <v xml:space="preserve">Via Tornabuoni  27 </v>
      </c>
      <c r="G6101" s="19" t="s">
        <v>24291</v>
      </c>
      <c r="H6101" s="19" t="s">
        <v>24598</v>
      </c>
      <c r="I6101" s="19" t="s">
        <v>24598</v>
      </c>
      <c r="J6101" s="19" t="s">
        <v>19032</v>
      </c>
      <c r="K6101" s="19" t="str">
        <f>IF('Strutture ricettive (Query)'!$D6101='Strutture ricettive (Query)'!$E6101,'Strutture ricettive (Query)'!$D6101,'Strutture ricettive (Query)'!$D6101&amp;" "&amp;'Strutture ricettive (Query)'!$E6101)</f>
        <v xml:space="preserve">27 </v>
      </c>
    </row>
    <row r="6102" spans="1:11" x14ac:dyDescent="0.25">
      <c r="A6102" s="16" t="s">
        <v>19709</v>
      </c>
      <c r="B6102" s="17" t="s">
        <v>25858</v>
      </c>
      <c r="C6102" s="17" t="s">
        <v>24598</v>
      </c>
      <c r="D6102" s="17"/>
      <c r="E6102" s="17"/>
      <c r="F6102" s="17" t="str">
        <f>'Strutture ricettive (Query)'!$C6102&amp;" "&amp;'Strutture ricettive (Query)'!$K6102</f>
        <v>dato mancante 0</v>
      </c>
      <c r="G6102" s="17" t="s">
        <v>24305</v>
      </c>
      <c r="H6102" s="17" t="s">
        <v>26732</v>
      </c>
      <c r="I6102" s="17" t="s">
        <v>19035</v>
      </c>
      <c r="J6102" s="17" t="s">
        <v>19036</v>
      </c>
      <c r="K6102" s="17">
        <f>IF('Strutture ricettive (Query)'!$D6102='Strutture ricettive (Query)'!$E6102,'Strutture ricettive (Query)'!$D6102,'Strutture ricettive (Query)'!$D6102&amp;" "&amp;'Strutture ricettive (Query)'!$E6102)</f>
        <v>0</v>
      </c>
    </row>
    <row r="6103" spans="1:11" x14ac:dyDescent="0.25">
      <c r="A6103" s="18" t="s">
        <v>19709</v>
      </c>
      <c r="B6103" s="19" t="s">
        <v>21331</v>
      </c>
      <c r="C6103" s="19" t="s">
        <v>28305</v>
      </c>
      <c r="D6103" s="19" t="s">
        <v>26916</v>
      </c>
      <c r="E6103" s="19"/>
      <c r="F6103" s="19" t="str">
        <f>'Strutture ricettive (Query)'!$C6103&amp;" "&amp;'Strutture ricettive (Query)'!$K6103</f>
        <v xml:space="preserve">Contrada Fonte  5 </v>
      </c>
      <c r="G6103" s="19" t="s">
        <v>24305</v>
      </c>
      <c r="H6103" s="19" t="s">
        <v>26732</v>
      </c>
      <c r="I6103" s="19" t="s">
        <v>19038</v>
      </c>
      <c r="J6103" s="19" t="s">
        <v>19039</v>
      </c>
      <c r="K6103" s="19" t="str">
        <f>IF('Strutture ricettive (Query)'!$D6103='Strutture ricettive (Query)'!$E6103,'Strutture ricettive (Query)'!$D6103,'Strutture ricettive (Query)'!$D6103&amp;" "&amp;'Strutture ricettive (Query)'!$E6103)</f>
        <v xml:space="preserve">5 </v>
      </c>
    </row>
    <row r="6104" spans="1:11" x14ac:dyDescent="0.25">
      <c r="A6104" s="16" t="s">
        <v>19709</v>
      </c>
      <c r="B6104" s="17" t="s">
        <v>24306</v>
      </c>
      <c r="C6104" s="17" t="s">
        <v>28313</v>
      </c>
      <c r="D6104" s="17" t="s">
        <v>27152</v>
      </c>
      <c r="E6104" s="17"/>
      <c r="F6104" s="17" t="str">
        <f>'Strutture ricettive (Query)'!$C6104&amp;" "&amp;'Strutture ricettive (Query)'!$K6104</f>
        <v xml:space="preserve">Via Molino Nuovo  1 </v>
      </c>
      <c r="G6104" s="17" t="s">
        <v>24305</v>
      </c>
      <c r="H6104" s="17" t="s">
        <v>26732</v>
      </c>
      <c r="I6104" s="17" t="s">
        <v>24598</v>
      </c>
      <c r="J6104" s="17" t="s">
        <v>19042</v>
      </c>
      <c r="K6104" s="17" t="str">
        <f>IF('Strutture ricettive (Query)'!$D6104='Strutture ricettive (Query)'!$E6104,'Strutture ricettive (Query)'!$D6104,'Strutture ricettive (Query)'!$D6104&amp;" "&amp;'Strutture ricettive (Query)'!$E6104)</f>
        <v xml:space="preserve">1 </v>
      </c>
    </row>
    <row r="6105" spans="1:11" x14ac:dyDescent="0.25">
      <c r="A6105" s="18" t="s">
        <v>19709</v>
      </c>
      <c r="B6105" s="19" t="s">
        <v>21052</v>
      </c>
      <c r="C6105" s="19" t="s">
        <v>28320</v>
      </c>
      <c r="D6105" s="19" t="s">
        <v>26980</v>
      </c>
      <c r="E6105" s="19"/>
      <c r="F6105" s="19" t="str">
        <f>'Strutture ricettive (Query)'!$C6105&amp;" "&amp;'Strutture ricettive (Query)'!$K6105</f>
        <v xml:space="preserve">Contrada Capparuccia  34 </v>
      </c>
      <c r="G6105" s="19" t="s">
        <v>24305</v>
      </c>
      <c r="H6105" s="19" t="s">
        <v>26732</v>
      </c>
      <c r="I6105" s="19" t="s">
        <v>19044</v>
      </c>
      <c r="J6105" s="19" t="s">
        <v>19045</v>
      </c>
      <c r="K6105" s="19" t="str">
        <f>IF('Strutture ricettive (Query)'!$D6105='Strutture ricettive (Query)'!$E6105,'Strutture ricettive (Query)'!$D6105,'Strutture ricettive (Query)'!$D6105&amp;" "&amp;'Strutture ricettive (Query)'!$E6105)</f>
        <v xml:space="preserve">34 </v>
      </c>
    </row>
    <row r="6106" spans="1:11" x14ac:dyDescent="0.25">
      <c r="A6106" s="16" t="s">
        <v>19708</v>
      </c>
      <c r="B6106" s="17" t="s">
        <v>23991</v>
      </c>
      <c r="C6106" s="17" t="s">
        <v>27277</v>
      </c>
      <c r="D6106" s="17" t="s">
        <v>27071</v>
      </c>
      <c r="E6106" s="17"/>
      <c r="F6106" s="17" t="str">
        <f>'Strutture ricettive (Query)'!$C6106&amp;" "&amp;'Strutture ricettive (Query)'!$K6106</f>
        <v xml:space="preserve">Via Rossini  19 </v>
      </c>
      <c r="G6106" s="17" t="s">
        <v>19251</v>
      </c>
      <c r="H6106" s="17" t="s">
        <v>19263</v>
      </c>
      <c r="I6106" s="17" t="s">
        <v>19047</v>
      </c>
      <c r="J6106" s="17" t="s">
        <v>19048</v>
      </c>
      <c r="K6106" s="17" t="str">
        <f>IF('Strutture ricettive (Query)'!$D6106='Strutture ricettive (Query)'!$E6106,'Strutture ricettive (Query)'!$D6106,'Strutture ricettive (Query)'!$D6106&amp;" "&amp;'Strutture ricettive (Query)'!$E6106)</f>
        <v xml:space="preserve">19 </v>
      </c>
    </row>
    <row r="6107" spans="1:11" x14ac:dyDescent="0.25">
      <c r="A6107" s="18" t="s">
        <v>19708</v>
      </c>
      <c r="B6107" s="19" t="s">
        <v>24307</v>
      </c>
      <c r="C6107" s="19" t="s">
        <v>28314</v>
      </c>
      <c r="D6107" s="19" t="s">
        <v>27108</v>
      </c>
      <c r="E6107" s="19"/>
      <c r="F6107" s="19" t="str">
        <f>'Strutture ricettive (Query)'!$C6107&amp;" "&amp;'Strutture ricettive (Query)'!$K6107</f>
        <v xml:space="preserve">Via Sauro  131 </v>
      </c>
      <c r="G6107" s="19" t="s">
        <v>19251</v>
      </c>
      <c r="H6107" s="19" t="s">
        <v>19263</v>
      </c>
      <c r="I6107" s="19" t="s">
        <v>24598</v>
      </c>
      <c r="J6107" s="19" t="s">
        <v>19051</v>
      </c>
      <c r="K6107" s="19" t="str">
        <f>IF('Strutture ricettive (Query)'!$D6107='Strutture ricettive (Query)'!$E6107,'Strutture ricettive (Query)'!$D6107,'Strutture ricettive (Query)'!$D6107&amp;" "&amp;'Strutture ricettive (Query)'!$E6107)</f>
        <v xml:space="preserve">131 </v>
      </c>
    </row>
    <row r="6108" spans="1:11" x14ac:dyDescent="0.25">
      <c r="A6108" s="16" t="s">
        <v>19730</v>
      </c>
      <c r="B6108" s="17" t="s">
        <v>25859</v>
      </c>
      <c r="C6108" s="17" t="s">
        <v>24598</v>
      </c>
      <c r="D6108" s="17"/>
      <c r="E6108" s="17"/>
      <c r="F6108" s="17" t="str">
        <f>'Strutture ricettive (Query)'!$C6108&amp;" "&amp;'Strutture ricettive (Query)'!$K6108</f>
        <v>dato mancante 0</v>
      </c>
      <c r="G6108" s="17" t="s">
        <v>19251</v>
      </c>
      <c r="H6108" s="17" t="s">
        <v>19263</v>
      </c>
      <c r="I6108" s="17" t="s">
        <v>24598</v>
      </c>
      <c r="J6108" s="17" t="s">
        <v>19053</v>
      </c>
      <c r="K6108" s="17">
        <f>IF('Strutture ricettive (Query)'!$D6108='Strutture ricettive (Query)'!$E6108,'Strutture ricettive (Query)'!$D6108,'Strutture ricettive (Query)'!$D6108&amp;" "&amp;'Strutture ricettive (Query)'!$E6108)</f>
        <v>0</v>
      </c>
    </row>
    <row r="6109" spans="1:11" x14ac:dyDescent="0.25">
      <c r="A6109" s="18" t="s">
        <v>19730</v>
      </c>
      <c r="B6109" s="19" t="s">
        <v>23778</v>
      </c>
      <c r="C6109" s="19" t="s">
        <v>24598</v>
      </c>
      <c r="D6109" s="19"/>
      <c r="E6109" s="19"/>
      <c r="F6109" s="19" t="str">
        <f>'Strutture ricettive (Query)'!$C6109&amp;" "&amp;'Strutture ricettive (Query)'!$K6109</f>
        <v>dato mancante 0</v>
      </c>
      <c r="G6109" s="19" t="s">
        <v>19251</v>
      </c>
      <c r="H6109" s="19" t="s">
        <v>19263</v>
      </c>
      <c r="I6109" s="19" t="s">
        <v>24598</v>
      </c>
      <c r="J6109" s="19" t="s">
        <v>19127</v>
      </c>
      <c r="K6109" s="19">
        <f>IF('Strutture ricettive (Query)'!$D6109='Strutture ricettive (Query)'!$E6109,'Strutture ricettive (Query)'!$D6109,'Strutture ricettive (Query)'!$D6109&amp;" "&amp;'Strutture ricettive (Query)'!$E6109)</f>
        <v>0</v>
      </c>
    </row>
    <row r="6110" spans="1:11" x14ac:dyDescent="0.25">
      <c r="A6110" s="16" t="s">
        <v>19730</v>
      </c>
      <c r="B6110" s="17" t="s">
        <v>24350</v>
      </c>
      <c r="C6110" s="17" t="s">
        <v>27000</v>
      </c>
      <c r="D6110" s="17" t="s">
        <v>27152</v>
      </c>
      <c r="E6110" s="17"/>
      <c r="F6110" s="17" t="str">
        <f>'Strutture ricettive (Query)'!$C6110&amp;" "&amp;'Strutture ricettive (Query)'!$K6110</f>
        <v xml:space="preserve">Lungomare Gramsci  1 </v>
      </c>
      <c r="G6110" s="17" t="s">
        <v>19251</v>
      </c>
      <c r="H6110" s="17" t="s">
        <v>19263</v>
      </c>
      <c r="I6110" s="17" t="s">
        <v>24598</v>
      </c>
      <c r="J6110" s="17" t="s">
        <v>19140</v>
      </c>
      <c r="K6110" s="17" t="str">
        <f>IF('Strutture ricettive (Query)'!$D6110='Strutture ricettive (Query)'!$E6110,'Strutture ricettive (Query)'!$D6110,'Strutture ricettive (Query)'!$D6110&amp;" "&amp;'Strutture ricettive (Query)'!$E6110)</f>
        <v xml:space="preserve">1 </v>
      </c>
    </row>
    <row r="6111" spans="1:11" x14ac:dyDescent="0.25">
      <c r="A6111" s="18" t="s">
        <v>19707</v>
      </c>
      <c r="B6111" s="19" t="s">
        <v>19764</v>
      </c>
      <c r="C6111" s="19" t="s">
        <v>28323</v>
      </c>
      <c r="D6111" s="19" t="s">
        <v>27152</v>
      </c>
      <c r="E6111" s="19"/>
      <c r="F6111" s="19" t="str">
        <f>'Strutture ricettive (Query)'!$C6111&amp;" "&amp;'Strutture ricettive (Query)'!$K6111</f>
        <v xml:space="preserve">Via Misericordia  1 </v>
      </c>
      <c r="G6111" s="19" t="s">
        <v>19251</v>
      </c>
      <c r="H6111" s="19" t="s">
        <v>19263</v>
      </c>
      <c r="I6111" s="19" t="s">
        <v>19152</v>
      </c>
      <c r="J6111" s="19" t="s">
        <v>19153</v>
      </c>
      <c r="K6111" s="19" t="str">
        <f>IF('Strutture ricettive (Query)'!$D6111='Strutture ricettive (Query)'!$E6111,'Strutture ricettive (Query)'!$D6111,'Strutture ricettive (Query)'!$D6111&amp;" "&amp;'Strutture ricettive (Query)'!$E6111)</f>
        <v xml:space="preserve">1 </v>
      </c>
    </row>
    <row r="6112" spans="1:11" x14ac:dyDescent="0.25">
      <c r="A6112" s="16" t="s">
        <v>19712</v>
      </c>
      <c r="B6112" s="17" t="s">
        <v>24356</v>
      </c>
      <c r="C6112" s="17" t="s">
        <v>28322</v>
      </c>
      <c r="D6112" s="17" t="s">
        <v>26800</v>
      </c>
      <c r="E6112" s="17"/>
      <c r="F6112" s="17" t="str">
        <f>'Strutture ricettive (Query)'!$C6112&amp;" "&amp;'Strutture ricettive (Query)'!$K6112</f>
        <v xml:space="preserve">Via Cimarosa  8 </v>
      </c>
      <c r="G6112" s="17" t="s">
        <v>19251</v>
      </c>
      <c r="H6112" s="17" t="s">
        <v>19263</v>
      </c>
      <c r="I6112" s="17" t="s">
        <v>19156</v>
      </c>
      <c r="J6112" s="17" t="s">
        <v>19157</v>
      </c>
      <c r="K6112" s="17" t="str">
        <f>IF('Strutture ricettive (Query)'!$D6112='Strutture ricettive (Query)'!$E6112,'Strutture ricettive (Query)'!$D6112,'Strutture ricettive (Query)'!$D6112&amp;" "&amp;'Strutture ricettive (Query)'!$E6112)</f>
        <v xml:space="preserve">8 </v>
      </c>
    </row>
    <row r="6113" spans="1:11" x14ac:dyDescent="0.25">
      <c r="A6113" s="18" t="s">
        <v>20630</v>
      </c>
      <c r="B6113" s="19" t="s">
        <v>20458</v>
      </c>
      <c r="C6113" s="19" t="s">
        <v>26995</v>
      </c>
      <c r="D6113" s="19" t="s">
        <v>27132</v>
      </c>
      <c r="E6113" s="19"/>
      <c r="F6113" s="19" t="str">
        <f>'Strutture ricettive (Query)'!$C6113&amp;" "&amp;'Strutture ricettive (Query)'!$K6113</f>
        <v xml:space="preserve">Via San Martino  11 </v>
      </c>
      <c r="G6113" s="19" t="s">
        <v>19251</v>
      </c>
      <c r="H6113" s="19" t="s">
        <v>19263</v>
      </c>
      <c r="I6113" s="19" t="s">
        <v>19159</v>
      </c>
      <c r="J6113" s="19" t="s">
        <v>19076</v>
      </c>
      <c r="K6113" s="19" t="str">
        <f>IF('Strutture ricettive (Query)'!$D6113='Strutture ricettive (Query)'!$E6113,'Strutture ricettive (Query)'!$D6113,'Strutture ricettive (Query)'!$D6113&amp;" "&amp;'Strutture ricettive (Query)'!$E6113)</f>
        <v xml:space="preserve">11 </v>
      </c>
    </row>
    <row r="6114" spans="1:11" x14ac:dyDescent="0.25">
      <c r="A6114" s="16" t="s">
        <v>19707</v>
      </c>
      <c r="B6114" s="17" t="s">
        <v>21674</v>
      </c>
      <c r="C6114" s="17" t="s">
        <v>26995</v>
      </c>
      <c r="D6114" s="17" t="s">
        <v>26976</v>
      </c>
      <c r="E6114" s="17"/>
      <c r="F6114" s="17" t="str">
        <f>'Strutture ricettive (Query)'!$C6114&amp;" "&amp;'Strutture ricettive (Query)'!$K6114</f>
        <v xml:space="preserve">Via San Martino  36 </v>
      </c>
      <c r="G6114" s="17" t="s">
        <v>19251</v>
      </c>
      <c r="H6114" s="17" t="s">
        <v>19263</v>
      </c>
      <c r="I6114" s="17" t="s">
        <v>19080</v>
      </c>
      <c r="J6114" s="17" t="s">
        <v>19079</v>
      </c>
      <c r="K6114" s="17" t="str">
        <f>IF('Strutture ricettive (Query)'!$D6114='Strutture ricettive (Query)'!$E6114,'Strutture ricettive (Query)'!$D6114,'Strutture ricettive (Query)'!$D6114&amp;" "&amp;'Strutture ricettive (Query)'!$E6114)</f>
        <v xml:space="preserve">36 </v>
      </c>
    </row>
    <row r="6115" spans="1:11" x14ac:dyDescent="0.25">
      <c r="A6115" s="18" t="s">
        <v>19707</v>
      </c>
      <c r="B6115" s="19" t="s">
        <v>19767</v>
      </c>
      <c r="C6115" s="19" t="s">
        <v>26806</v>
      </c>
      <c r="D6115" s="19" t="s">
        <v>26875</v>
      </c>
      <c r="E6115" s="19"/>
      <c r="F6115" s="19" t="str">
        <f>'Strutture ricettive (Query)'!$C6115&amp;" "&amp;'Strutture ricettive (Query)'!$K6115</f>
        <v xml:space="preserve">Via Cesare Battisti  6 </v>
      </c>
      <c r="G6115" s="19" t="s">
        <v>19251</v>
      </c>
      <c r="H6115" s="19" t="s">
        <v>19263</v>
      </c>
      <c r="I6115" s="19" t="s">
        <v>19162</v>
      </c>
      <c r="J6115" s="19" t="s">
        <v>19163</v>
      </c>
      <c r="K6115" s="19" t="str">
        <f>IF('Strutture ricettive (Query)'!$D6115='Strutture ricettive (Query)'!$E6115,'Strutture ricettive (Query)'!$D6115,'Strutture ricettive (Query)'!$D6115&amp;" "&amp;'Strutture ricettive (Query)'!$E6115)</f>
        <v xml:space="preserve">6 </v>
      </c>
    </row>
    <row r="6116" spans="1:11" x14ac:dyDescent="0.25">
      <c r="A6116" s="16" t="s">
        <v>19707</v>
      </c>
      <c r="B6116" s="17" t="s">
        <v>22282</v>
      </c>
      <c r="C6116" s="17" t="s">
        <v>28321</v>
      </c>
      <c r="D6116" s="17" t="s">
        <v>26790</v>
      </c>
      <c r="E6116" s="17"/>
      <c r="F6116" s="17" t="str">
        <f>'Strutture ricettive (Query)'!$C6116&amp;" "&amp;'Strutture ricettive (Query)'!$K6116</f>
        <v xml:space="preserve">Via Kennedy  85 </v>
      </c>
      <c r="G6116" s="17" t="s">
        <v>19251</v>
      </c>
      <c r="H6116" s="17" t="s">
        <v>19263</v>
      </c>
      <c r="I6116" s="17" t="s">
        <v>19165</v>
      </c>
      <c r="J6116" s="17" t="s">
        <v>19166</v>
      </c>
      <c r="K6116" s="17" t="str">
        <f>IF('Strutture ricettive (Query)'!$D6116='Strutture ricettive (Query)'!$E6116,'Strutture ricettive (Query)'!$D6116,'Strutture ricettive (Query)'!$D6116&amp;" "&amp;'Strutture ricettive (Query)'!$E6116)</f>
        <v xml:space="preserve">85 </v>
      </c>
    </row>
    <row r="6117" spans="1:11" x14ac:dyDescent="0.25">
      <c r="A6117" s="18" t="s">
        <v>19707</v>
      </c>
      <c r="B6117" s="19" t="s">
        <v>24357</v>
      </c>
      <c r="C6117" s="19" t="s">
        <v>28319</v>
      </c>
      <c r="D6117" s="19" t="s">
        <v>26974</v>
      </c>
      <c r="E6117" s="19"/>
      <c r="F6117" s="19" t="str">
        <f>'Strutture ricettive (Query)'!$C6117&amp;" "&amp;'Strutture ricettive (Query)'!$K6117</f>
        <v xml:space="preserve">Lungomare A. Gramsci  365 </v>
      </c>
      <c r="G6117" s="19" t="s">
        <v>19251</v>
      </c>
      <c r="H6117" s="19" t="s">
        <v>19263</v>
      </c>
      <c r="I6117" s="19" t="s">
        <v>19156</v>
      </c>
      <c r="J6117" s="19" t="s">
        <v>19157</v>
      </c>
      <c r="K6117" s="19" t="str">
        <f>IF('Strutture ricettive (Query)'!$D6117='Strutture ricettive (Query)'!$E6117,'Strutture ricettive (Query)'!$D6117,'Strutture ricettive (Query)'!$D6117&amp;" "&amp;'Strutture ricettive (Query)'!$E6117)</f>
        <v xml:space="preserve">365 </v>
      </c>
    </row>
    <row r="6118" spans="1:11" x14ac:dyDescent="0.25">
      <c r="A6118" s="16" t="s">
        <v>19707</v>
      </c>
      <c r="B6118" s="17" t="s">
        <v>24359</v>
      </c>
      <c r="C6118" s="17" t="s">
        <v>28318</v>
      </c>
      <c r="D6118" s="17" t="s">
        <v>27064</v>
      </c>
      <c r="E6118" s="17"/>
      <c r="F6118" s="17" t="str">
        <f>'Strutture ricettive (Query)'!$C6118&amp;" "&amp;'Strutture ricettive (Query)'!$K6118</f>
        <v xml:space="preserve">Via Castelfidardo  2 </v>
      </c>
      <c r="G6118" s="17" t="s">
        <v>19251</v>
      </c>
      <c r="H6118" s="17" t="s">
        <v>19263</v>
      </c>
      <c r="I6118" s="17" t="s">
        <v>19174</v>
      </c>
      <c r="J6118" s="17" t="s">
        <v>19175</v>
      </c>
      <c r="K6118" s="17" t="str">
        <f>IF('Strutture ricettive (Query)'!$D6118='Strutture ricettive (Query)'!$E6118,'Strutture ricettive (Query)'!$D6118,'Strutture ricettive (Query)'!$D6118&amp;" "&amp;'Strutture ricettive (Query)'!$E6118)</f>
        <v xml:space="preserve">2 </v>
      </c>
    </row>
    <row r="6119" spans="1:11" x14ac:dyDescent="0.25">
      <c r="A6119" s="18" t="s">
        <v>19707</v>
      </c>
      <c r="B6119" s="19" t="s">
        <v>24360</v>
      </c>
      <c r="C6119" s="19" t="s">
        <v>27000</v>
      </c>
      <c r="D6119" s="19" t="s">
        <v>28317</v>
      </c>
      <c r="E6119" s="19"/>
      <c r="F6119" s="19" t="str">
        <f>'Strutture ricettive (Query)'!$C6119&amp;" "&amp;'Strutture ricettive (Query)'!$K6119</f>
        <v xml:space="preserve">Lungomare Gramsci  177 </v>
      </c>
      <c r="G6119" s="19" t="s">
        <v>19251</v>
      </c>
      <c r="H6119" s="19" t="s">
        <v>19263</v>
      </c>
      <c r="I6119" s="19" t="s">
        <v>19178</v>
      </c>
      <c r="J6119" s="19" t="s">
        <v>19179</v>
      </c>
      <c r="K6119" s="19" t="str">
        <f>IF('Strutture ricettive (Query)'!$D6119='Strutture ricettive (Query)'!$E6119,'Strutture ricettive (Query)'!$D6119,'Strutture ricettive (Query)'!$D6119&amp;" "&amp;'Strutture ricettive (Query)'!$E6119)</f>
        <v xml:space="preserve">177 </v>
      </c>
    </row>
    <row r="6120" spans="1:11" x14ac:dyDescent="0.25">
      <c r="A6120" s="16" t="s">
        <v>19707</v>
      </c>
      <c r="B6120" s="17" t="s">
        <v>24361</v>
      </c>
      <c r="C6120" s="17" t="s">
        <v>27891</v>
      </c>
      <c r="D6120" s="17" t="s">
        <v>27569</v>
      </c>
      <c r="E6120" s="17"/>
      <c r="F6120" s="17" t="str">
        <f>'Strutture ricettive (Query)'!$C6120&amp;" "&amp;'Strutture ricettive (Query)'!$K6120</f>
        <v xml:space="preserve">Viale Della Vittoria  240 </v>
      </c>
      <c r="G6120" s="17" t="s">
        <v>19251</v>
      </c>
      <c r="H6120" s="17" t="s">
        <v>19263</v>
      </c>
      <c r="I6120" s="17" t="s">
        <v>19182</v>
      </c>
      <c r="J6120" s="17" t="s">
        <v>19183</v>
      </c>
      <c r="K6120" s="17" t="str">
        <f>IF('Strutture ricettive (Query)'!$D6120='Strutture ricettive (Query)'!$E6120,'Strutture ricettive (Query)'!$D6120,'Strutture ricettive (Query)'!$D6120&amp;" "&amp;'Strutture ricettive (Query)'!$E6120)</f>
        <v xml:space="preserve">240 </v>
      </c>
    </row>
    <row r="6121" spans="1:11" x14ac:dyDescent="0.25">
      <c r="A6121" s="18" t="s">
        <v>19707</v>
      </c>
      <c r="B6121" s="19" t="s">
        <v>24362</v>
      </c>
      <c r="C6121" s="19" t="s">
        <v>28316</v>
      </c>
      <c r="D6121" s="19" t="s">
        <v>26916</v>
      </c>
      <c r="E6121" s="19"/>
      <c r="F6121" s="19" t="str">
        <f>'Strutture ricettive (Query)'!$C6121&amp;" "&amp;'Strutture ricettive (Query)'!$K6121</f>
        <v xml:space="preserve">Via Martiri Di Cefalonia  5 </v>
      </c>
      <c r="G6121" s="19" t="s">
        <v>19251</v>
      </c>
      <c r="H6121" s="19" t="s">
        <v>19263</v>
      </c>
      <c r="I6121" s="19" t="s">
        <v>24598</v>
      </c>
      <c r="J6121" s="19" t="s">
        <v>24598</v>
      </c>
      <c r="K6121" s="19" t="str">
        <f>IF('Strutture ricettive (Query)'!$D6121='Strutture ricettive (Query)'!$E6121,'Strutture ricettive (Query)'!$D6121,'Strutture ricettive (Query)'!$D6121&amp;" "&amp;'Strutture ricettive (Query)'!$E6121)</f>
        <v xml:space="preserve">5 </v>
      </c>
    </row>
    <row r="6122" spans="1:11" x14ac:dyDescent="0.25">
      <c r="A6122" s="16" t="s">
        <v>19707</v>
      </c>
      <c r="B6122" s="17" t="s">
        <v>23825</v>
      </c>
      <c r="C6122" s="17" t="s">
        <v>26995</v>
      </c>
      <c r="D6122" s="17" t="s">
        <v>26991</v>
      </c>
      <c r="E6122" s="17"/>
      <c r="F6122" s="17" t="str">
        <f>'Strutture ricettive (Query)'!$C6122&amp;" "&amp;'Strutture ricettive (Query)'!$K6122</f>
        <v xml:space="preserve">Via San Martino  30 </v>
      </c>
      <c r="G6122" s="17" t="s">
        <v>19251</v>
      </c>
      <c r="H6122" s="17" t="s">
        <v>19263</v>
      </c>
      <c r="I6122" s="17" t="s">
        <v>19187</v>
      </c>
      <c r="J6122" s="17" t="s">
        <v>19188</v>
      </c>
      <c r="K6122" s="17" t="str">
        <f>IF('Strutture ricettive (Query)'!$D6122='Strutture ricettive (Query)'!$E6122,'Strutture ricettive (Query)'!$D6122,'Strutture ricettive (Query)'!$D6122&amp;" "&amp;'Strutture ricettive (Query)'!$E6122)</f>
        <v xml:space="preserve">30 </v>
      </c>
    </row>
    <row r="6123" spans="1:11" x14ac:dyDescent="0.25">
      <c r="A6123" s="18" t="s">
        <v>19707</v>
      </c>
      <c r="B6123" s="19" t="s">
        <v>24363</v>
      </c>
      <c r="C6123" s="19" t="s">
        <v>28315</v>
      </c>
      <c r="D6123" s="19" t="s">
        <v>26997</v>
      </c>
      <c r="E6123" s="19"/>
      <c r="F6123" s="19" t="str">
        <f>'Strutture ricettive (Query)'!$C6123&amp;" "&amp;'Strutture ricettive (Query)'!$K6123</f>
        <v xml:space="preserve">Via Donizetti  3 </v>
      </c>
      <c r="G6123" s="19" t="s">
        <v>19251</v>
      </c>
      <c r="H6123" s="19" t="s">
        <v>19263</v>
      </c>
      <c r="I6123" s="19" t="s">
        <v>24598</v>
      </c>
      <c r="J6123" s="19" t="s">
        <v>24598</v>
      </c>
      <c r="K6123" s="19" t="str">
        <f>IF('Strutture ricettive (Query)'!$D6123='Strutture ricettive (Query)'!$E6123,'Strutture ricettive (Query)'!$D6123,'Strutture ricettive (Query)'!$D6123&amp;" "&amp;'Strutture ricettive (Query)'!$E6123)</f>
        <v xml:space="preserve">3 </v>
      </c>
    </row>
    <row r="6124" spans="1:11" x14ac:dyDescent="0.25">
      <c r="A6124" s="16" t="s">
        <v>19707</v>
      </c>
      <c r="B6124" s="17" t="s">
        <v>24364</v>
      </c>
      <c r="C6124" s="17" t="s">
        <v>28314</v>
      </c>
      <c r="D6124" s="17" t="s">
        <v>27107</v>
      </c>
      <c r="E6124" s="17"/>
      <c r="F6124" s="17" t="str">
        <f>'Strutture ricettive (Query)'!$C6124&amp;" "&amp;'Strutture ricettive (Query)'!$K6124</f>
        <v xml:space="preserve">Via Sauro  132 </v>
      </c>
      <c r="G6124" s="17" t="s">
        <v>19251</v>
      </c>
      <c r="H6124" s="17" t="s">
        <v>19263</v>
      </c>
      <c r="I6124" s="17" t="s">
        <v>24598</v>
      </c>
      <c r="J6124" s="17" t="s">
        <v>19193</v>
      </c>
      <c r="K6124" s="17" t="str">
        <f>IF('Strutture ricettive (Query)'!$D6124='Strutture ricettive (Query)'!$E6124,'Strutture ricettive (Query)'!$D6124,'Strutture ricettive (Query)'!$D6124&amp;" "&amp;'Strutture ricettive (Query)'!$E6124)</f>
        <v xml:space="preserve">132 </v>
      </c>
    </row>
    <row r="6125" spans="1:11" x14ac:dyDescent="0.25">
      <c r="A6125" s="18" t="s">
        <v>19707</v>
      </c>
      <c r="B6125" s="19" t="s">
        <v>24365</v>
      </c>
      <c r="C6125" s="19" t="s">
        <v>28299</v>
      </c>
      <c r="D6125" s="19" t="s">
        <v>28300</v>
      </c>
      <c r="E6125" s="19"/>
      <c r="F6125" s="19" t="str">
        <f>'Strutture ricettive (Query)'!$C6125&amp;" "&amp;'Strutture ricettive (Query)'!$K6125</f>
        <v xml:space="preserve">Via Fratelli Rosselli  173 </v>
      </c>
      <c r="G6125" s="19" t="s">
        <v>19251</v>
      </c>
      <c r="H6125" s="19" t="s">
        <v>19263</v>
      </c>
      <c r="I6125" s="19" t="s">
        <v>24598</v>
      </c>
      <c r="J6125" s="19" t="s">
        <v>19196</v>
      </c>
      <c r="K6125" s="19" t="str">
        <f>IF('Strutture ricettive (Query)'!$D6125='Strutture ricettive (Query)'!$E6125,'Strutture ricettive (Query)'!$D6125,'Strutture ricettive (Query)'!$D6125&amp;" "&amp;'Strutture ricettive (Query)'!$E6125)</f>
        <v xml:space="preserve">173 </v>
      </c>
    </row>
    <row r="6126" spans="1:11" x14ac:dyDescent="0.25">
      <c r="A6126" s="16" t="s">
        <v>19707</v>
      </c>
      <c r="B6126" s="17" t="s">
        <v>24366</v>
      </c>
      <c r="C6126" s="17" t="s">
        <v>28264</v>
      </c>
      <c r="D6126" s="17" t="s">
        <v>28312</v>
      </c>
      <c r="E6126" s="17"/>
      <c r="F6126" s="17" t="str">
        <f>'Strutture ricettive (Query)'!$C6126&amp;" "&amp;'Strutture ricettive (Query)'!$K6126</f>
        <v xml:space="preserve">Via Xx Settembre  242 </v>
      </c>
      <c r="G6126" s="17" t="s">
        <v>19251</v>
      </c>
      <c r="H6126" s="17" t="s">
        <v>19263</v>
      </c>
      <c r="I6126" s="17" t="s">
        <v>19199</v>
      </c>
      <c r="J6126" s="17" t="s">
        <v>19083</v>
      </c>
      <c r="K6126" s="17" t="str">
        <f>IF('Strutture ricettive (Query)'!$D6126='Strutture ricettive (Query)'!$E6126,'Strutture ricettive (Query)'!$D6126,'Strutture ricettive (Query)'!$D6126&amp;" "&amp;'Strutture ricettive (Query)'!$E6126)</f>
        <v xml:space="preserve">242 </v>
      </c>
    </row>
    <row r="6127" spans="1:11" x14ac:dyDescent="0.25">
      <c r="A6127" s="18" t="s">
        <v>19707</v>
      </c>
      <c r="B6127" s="19" t="s">
        <v>24367</v>
      </c>
      <c r="C6127" s="19" t="s">
        <v>27570</v>
      </c>
      <c r="D6127" s="19" t="s">
        <v>26951</v>
      </c>
      <c r="E6127" s="19"/>
      <c r="F6127" s="19" t="str">
        <f>'Strutture ricettive (Query)'!$C6127&amp;" "&amp;'Strutture ricettive (Query)'!$K6127</f>
        <v xml:space="preserve">Via Oberdan  4 </v>
      </c>
      <c r="G6127" s="19" t="s">
        <v>19251</v>
      </c>
      <c r="H6127" s="19" t="s">
        <v>19263</v>
      </c>
      <c r="I6127" s="19" t="s">
        <v>19202</v>
      </c>
      <c r="J6127" s="19" t="s">
        <v>19203</v>
      </c>
      <c r="K6127" s="19" t="str">
        <f>IF('Strutture ricettive (Query)'!$D6127='Strutture ricettive (Query)'!$E6127,'Strutture ricettive (Query)'!$D6127,'Strutture ricettive (Query)'!$D6127&amp;" "&amp;'Strutture ricettive (Query)'!$E6127)</f>
        <v xml:space="preserve">4 </v>
      </c>
    </row>
    <row r="6128" spans="1:11" x14ac:dyDescent="0.25">
      <c r="A6128" s="16" t="s">
        <v>19708</v>
      </c>
      <c r="B6128" s="17" t="s">
        <v>24368</v>
      </c>
      <c r="C6128" s="17" t="s">
        <v>27891</v>
      </c>
      <c r="D6128" s="17" t="s">
        <v>28277</v>
      </c>
      <c r="E6128" s="17"/>
      <c r="F6128" s="17" t="str">
        <f>'Strutture ricettive (Query)'!$C6128&amp;" "&amp;'Strutture ricettive (Query)'!$K6128</f>
        <v xml:space="preserve">Viale Della Vittoria  214 </v>
      </c>
      <c r="G6128" s="17" t="s">
        <v>19251</v>
      </c>
      <c r="H6128" s="17" t="s">
        <v>24598</v>
      </c>
      <c r="I6128" s="17" t="s">
        <v>24598</v>
      </c>
      <c r="J6128" s="17" t="s">
        <v>19206</v>
      </c>
      <c r="K6128" s="17" t="str">
        <f>IF('Strutture ricettive (Query)'!$D6128='Strutture ricettive (Query)'!$E6128,'Strutture ricettive (Query)'!$D6128,'Strutture ricettive (Query)'!$D6128&amp;" "&amp;'Strutture ricettive (Query)'!$E6128)</f>
        <v xml:space="preserve">214 </v>
      </c>
    </row>
    <row r="6129" spans="1:11" x14ac:dyDescent="0.25">
      <c r="A6129" s="18" t="s">
        <v>19708</v>
      </c>
      <c r="B6129" s="19" t="s">
        <v>24369</v>
      </c>
      <c r="C6129" s="19" t="s">
        <v>27674</v>
      </c>
      <c r="D6129" s="19" t="s">
        <v>27057</v>
      </c>
      <c r="E6129" s="19"/>
      <c r="F6129" s="19" t="str">
        <f>'Strutture ricettive (Query)'!$C6129&amp;" "&amp;'Strutture ricettive (Query)'!$K6129</f>
        <v xml:space="preserve">Viale Vittoria  201 </v>
      </c>
      <c r="G6129" s="19" t="s">
        <v>19251</v>
      </c>
      <c r="H6129" s="19" t="s">
        <v>26231</v>
      </c>
      <c r="I6129" s="19" t="s">
        <v>24598</v>
      </c>
      <c r="J6129" s="19" t="s">
        <v>19209</v>
      </c>
      <c r="K6129" s="19" t="str">
        <f>IF('Strutture ricettive (Query)'!$D6129='Strutture ricettive (Query)'!$E6129,'Strutture ricettive (Query)'!$D6129,'Strutture ricettive (Query)'!$D6129&amp;" "&amp;'Strutture ricettive (Query)'!$E6129)</f>
        <v xml:space="preserve">201 </v>
      </c>
    </row>
    <row r="6130" spans="1:11" x14ac:dyDescent="0.25">
      <c r="A6130" s="16" t="s">
        <v>19708</v>
      </c>
      <c r="B6130" s="17" t="s">
        <v>24370</v>
      </c>
      <c r="C6130" s="17" t="s">
        <v>28275</v>
      </c>
      <c r="D6130" s="17" t="s">
        <v>27083</v>
      </c>
      <c r="E6130" s="17"/>
      <c r="F6130" s="17" t="str">
        <f>'Strutture ricettive (Query)'!$C6130&amp;" "&amp;'Strutture ricettive (Query)'!$K6130</f>
        <v xml:space="preserve">Via Panfili  166 </v>
      </c>
      <c r="G6130" s="17" t="s">
        <v>19251</v>
      </c>
      <c r="H6130" s="17" t="s">
        <v>19263</v>
      </c>
      <c r="I6130" s="17" t="s">
        <v>19212</v>
      </c>
      <c r="J6130" s="17" t="s">
        <v>19213</v>
      </c>
      <c r="K6130" s="17" t="str">
        <f>IF('Strutture ricettive (Query)'!$D6130='Strutture ricettive (Query)'!$E6130,'Strutture ricettive (Query)'!$D6130,'Strutture ricettive (Query)'!$D6130&amp;" "&amp;'Strutture ricettive (Query)'!$E6130)</f>
        <v xml:space="preserve">166 </v>
      </c>
    </row>
    <row r="6131" spans="1:11" x14ac:dyDescent="0.25">
      <c r="A6131" s="18" t="s">
        <v>19708</v>
      </c>
      <c r="B6131" s="19" t="s">
        <v>24371</v>
      </c>
      <c r="C6131" s="19" t="s">
        <v>28274</v>
      </c>
      <c r="D6131" s="19" t="s">
        <v>27086</v>
      </c>
      <c r="E6131" s="19"/>
      <c r="F6131" s="19" t="str">
        <f>'Strutture ricettive (Query)'!$C6131&amp;" "&amp;'Strutture ricettive (Query)'!$K6131</f>
        <v xml:space="preserve">Via Venezia  16 </v>
      </c>
      <c r="G6131" s="19" t="s">
        <v>19251</v>
      </c>
      <c r="H6131" s="19" t="s">
        <v>19263</v>
      </c>
      <c r="I6131" s="19" t="s">
        <v>19216</v>
      </c>
      <c r="J6131" s="19" t="s">
        <v>19217</v>
      </c>
      <c r="K6131" s="19" t="str">
        <f>IF('Strutture ricettive (Query)'!$D6131='Strutture ricettive (Query)'!$E6131,'Strutture ricettive (Query)'!$D6131,'Strutture ricettive (Query)'!$D6131&amp;" "&amp;'Strutture ricettive (Query)'!$E6131)</f>
        <v xml:space="preserve">16 </v>
      </c>
    </row>
    <row r="6132" spans="1:11" x14ac:dyDescent="0.25">
      <c r="A6132" s="16" t="s">
        <v>19718</v>
      </c>
      <c r="B6132" s="17" t="s">
        <v>24374</v>
      </c>
      <c r="C6132" s="17" t="s">
        <v>28273</v>
      </c>
      <c r="D6132" s="17" t="s">
        <v>27143</v>
      </c>
      <c r="E6132" s="17"/>
      <c r="F6132" s="17" t="str">
        <f>'Strutture ricettive (Query)'!$C6132&amp;" "&amp;'Strutture ricettive (Query)'!$K6132</f>
        <v xml:space="preserve">Via Sant' Angelo  10 </v>
      </c>
      <c r="G6132" s="17" t="s">
        <v>19251</v>
      </c>
      <c r="H6132" s="17" t="s">
        <v>19263</v>
      </c>
      <c r="I6132" s="17" t="s">
        <v>24598</v>
      </c>
      <c r="J6132" s="17" t="s">
        <v>24598</v>
      </c>
      <c r="K6132" s="17" t="str">
        <f>IF('Strutture ricettive (Query)'!$D6132='Strutture ricettive (Query)'!$E6132,'Strutture ricettive (Query)'!$D6132,'Strutture ricettive (Query)'!$D6132&amp;" "&amp;'Strutture ricettive (Query)'!$E6132)</f>
        <v xml:space="preserve">10 </v>
      </c>
    </row>
    <row r="6133" spans="1:11" x14ac:dyDescent="0.25">
      <c r="A6133" s="18" t="s">
        <v>19708</v>
      </c>
      <c r="B6133" s="19" t="s">
        <v>24375</v>
      </c>
      <c r="C6133" s="19" t="s">
        <v>28272</v>
      </c>
      <c r="D6133" s="19" t="s">
        <v>26875</v>
      </c>
      <c r="E6133" s="19"/>
      <c r="F6133" s="19" t="str">
        <f>'Strutture ricettive (Query)'!$C6133&amp;" "&amp;'Strutture ricettive (Query)'!$K6133</f>
        <v xml:space="preserve">Via Botticelli  6 </v>
      </c>
      <c r="G6133" s="19" t="s">
        <v>19251</v>
      </c>
      <c r="H6133" s="19" t="s">
        <v>19263</v>
      </c>
      <c r="I6133" s="19" t="s">
        <v>19227</v>
      </c>
      <c r="J6133" s="19" t="s">
        <v>19228</v>
      </c>
      <c r="K6133" s="19" t="str">
        <f>IF('Strutture ricettive (Query)'!$D6133='Strutture ricettive (Query)'!$E6133,'Strutture ricettive (Query)'!$D6133,'Strutture ricettive (Query)'!$D6133&amp;" "&amp;'Strutture ricettive (Query)'!$E6133)</f>
        <v xml:space="preserve">6 </v>
      </c>
    </row>
    <row r="6134" spans="1:11" x14ac:dyDescent="0.25">
      <c r="A6134" s="16" t="s">
        <v>19709</v>
      </c>
      <c r="B6134" s="17" t="s">
        <v>24376</v>
      </c>
      <c r="C6134" s="17" t="s">
        <v>28271</v>
      </c>
      <c r="D6134" s="17" t="s">
        <v>26997</v>
      </c>
      <c r="E6134" s="17"/>
      <c r="F6134" s="17" t="str">
        <f>'Strutture ricettive (Query)'!$C6134&amp;" "&amp;'Strutture ricettive (Query)'!$K6134</f>
        <v xml:space="preserve">Valle Oscura   3 </v>
      </c>
      <c r="G6134" s="17" t="s">
        <v>19251</v>
      </c>
      <c r="H6134" s="17" t="s">
        <v>19263</v>
      </c>
      <c r="I6134" s="17" t="s">
        <v>19231</v>
      </c>
      <c r="J6134" s="17" t="s">
        <v>19232</v>
      </c>
      <c r="K6134" s="17" t="str">
        <f>IF('Strutture ricettive (Query)'!$D6134='Strutture ricettive (Query)'!$E6134,'Strutture ricettive (Query)'!$D6134,'Strutture ricettive (Query)'!$D6134&amp;" "&amp;'Strutture ricettive (Query)'!$E6134)</f>
        <v xml:space="preserve">3 </v>
      </c>
    </row>
    <row r="6135" spans="1:11" x14ac:dyDescent="0.25">
      <c r="A6135" s="18" t="s">
        <v>19712</v>
      </c>
      <c r="B6135" s="19" t="s">
        <v>24377</v>
      </c>
      <c r="C6135" s="19" t="s">
        <v>28269</v>
      </c>
      <c r="D6135" s="19" t="s">
        <v>28270</v>
      </c>
      <c r="E6135" s="19"/>
      <c r="F6135" s="19" t="str">
        <f>'Strutture ricettive (Query)'!$C6135&amp;" "&amp;'Strutture ricettive (Query)'!$K6135</f>
        <v xml:space="preserve">Via G. Properzi   175 </v>
      </c>
      <c r="G6135" s="19" t="s">
        <v>19251</v>
      </c>
      <c r="H6135" s="19" t="s">
        <v>24598</v>
      </c>
      <c r="I6135" s="19" t="s">
        <v>24598</v>
      </c>
      <c r="J6135" s="19" t="s">
        <v>19213</v>
      </c>
      <c r="K6135" s="19" t="str">
        <f>IF('Strutture ricettive (Query)'!$D6135='Strutture ricettive (Query)'!$E6135,'Strutture ricettive (Query)'!$D6135,'Strutture ricettive (Query)'!$D6135&amp;" "&amp;'Strutture ricettive (Query)'!$E6135)</f>
        <v xml:space="preserve">175 </v>
      </c>
    </row>
    <row r="6136" spans="1:11" x14ac:dyDescent="0.25">
      <c r="A6136" s="16" t="s">
        <v>19708</v>
      </c>
      <c r="B6136" s="17" t="s">
        <v>24378</v>
      </c>
      <c r="C6136" s="17" t="s">
        <v>27912</v>
      </c>
      <c r="D6136" s="17" t="s">
        <v>27108</v>
      </c>
      <c r="E6136" s="17"/>
      <c r="F6136" s="17" t="str">
        <f>'Strutture ricettive (Query)'!$C6136&amp;" "&amp;'Strutture ricettive (Query)'!$K6136</f>
        <v xml:space="preserve">Via N. Sauro  131 </v>
      </c>
      <c r="G6136" s="17" t="s">
        <v>19251</v>
      </c>
      <c r="H6136" s="17" t="s">
        <v>24598</v>
      </c>
      <c r="I6136" s="17" t="s">
        <v>24598</v>
      </c>
      <c r="J6136" s="17" t="s">
        <v>19237</v>
      </c>
      <c r="K6136" s="17" t="str">
        <f>IF('Strutture ricettive (Query)'!$D6136='Strutture ricettive (Query)'!$E6136,'Strutture ricettive (Query)'!$D6136,'Strutture ricettive (Query)'!$D6136&amp;" "&amp;'Strutture ricettive (Query)'!$E6136)</f>
        <v xml:space="preserve">131 </v>
      </c>
    </row>
    <row r="6137" spans="1:11" x14ac:dyDescent="0.25">
      <c r="A6137" s="18" t="s">
        <v>19708</v>
      </c>
      <c r="B6137" s="19" t="s">
        <v>24379</v>
      </c>
      <c r="C6137" s="19" t="s">
        <v>28276</v>
      </c>
      <c r="D6137" s="19" t="s">
        <v>26979</v>
      </c>
      <c r="E6137" s="19"/>
      <c r="F6137" s="19" t="str">
        <f>'Strutture ricettive (Query)'!$C6137&amp;" "&amp;'Strutture ricettive (Query)'!$K6137</f>
        <v xml:space="preserve">Via Valle Oscura  35 </v>
      </c>
      <c r="G6137" s="19" t="s">
        <v>19251</v>
      </c>
      <c r="H6137" s="19" t="s">
        <v>24598</v>
      </c>
      <c r="I6137" s="19" t="s">
        <v>24598</v>
      </c>
      <c r="J6137" s="19" t="s">
        <v>19241</v>
      </c>
      <c r="K6137" s="19" t="str">
        <f>IF('Strutture ricettive (Query)'!$D6137='Strutture ricettive (Query)'!$E6137,'Strutture ricettive (Query)'!$D6137,'Strutture ricettive (Query)'!$D6137&amp;" "&amp;'Strutture ricettive (Query)'!$E6137)</f>
        <v xml:space="preserve">35 </v>
      </c>
    </row>
    <row r="6138" spans="1:11" x14ac:dyDescent="0.25">
      <c r="A6138" s="16" t="s">
        <v>19708</v>
      </c>
      <c r="B6138" s="17" t="s">
        <v>24380</v>
      </c>
      <c r="C6138" s="17" t="s">
        <v>28268</v>
      </c>
      <c r="D6138" s="17" t="s">
        <v>26800</v>
      </c>
      <c r="E6138" s="17"/>
      <c r="F6138" s="17" t="str">
        <f>'Strutture ricettive (Query)'!$C6138&amp;" "&amp;'Strutture ricettive (Query)'!$K6138</f>
        <v xml:space="preserve">Via Iv Novembre  8 </v>
      </c>
      <c r="G6138" s="17" t="s">
        <v>19251</v>
      </c>
      <c r="H6138" s="17" t="s">
        <v>24598</v>
      </c>
      <c r="I6138" s="17" t="s">
        <v>24598</v>
      </c>
      <c r="J6138" s="17" t="s">
        <v>19244</v>
      </c>
      <c r="K6138" s="17" t="str">
        <f>IF('Strutture ricettive (Query)'!$D6138='Strutture ricettive (Query)'!$E6138,'Strutture ricettive (Query)'!$D6138,'Strutture ricettive (Query)'!$D6138&amp;" "&amp;'Strutture ricettive (Query)'!$E6138)</f>
        <v xml:space="preserve">8 </v>
      </c>
    </row>
    <row r="6139" spans="1:11" x14ac:dyDescent="0.25">
      <c r="A6139" s="18" t="s">
        <v>19708</v>
      </c>
      <c r="B6139" s="19" t="s">
        <v>24382</v>
      </c>
      <c r="C6139" s="19" t="s">
        <v>27277</v>
      </c>
      <c r="D6139" s="19" t="s">
        <v>27059</v>
      </c>
      <c r="E6139" s="19"/>
      <c r="F6139" s="19" t="str">
        <f>'Strutture ricettive (Query)'!$C6139&amp;" "&amp;'Strutture ricettive (Query)'!$K6139</f>
        <v xml:space="preserve">Via Rossini  20 </v>
      </c>
      <c r="G6139" s="19" t="s">
        <v>19251</v>
      </c>
      <c r="H6139" s="19" t="s">
        <v>19263</v>
      </c>
      <c r="I6139" s="19" t="s">
        <v>24598</v>
      </c>
      <c r="J6139" s="19" t="s">
        <v>19252</v>
      </c>
      <c r="K6139" s="19" t="str">
        <f>IF('Strutture ricettive (Query)'!$D6139='Strutture ricettive (Query)'!$E6139,'Strutture ricettive (Query)'!$D6139,'Strutture ricettive (Query)'!$D6139&amp;" "&amp;'Strutture ricettive (Query)'!$E6139)</f>
        <v xml:space="preserve">20 </v>
      </c>
    </row>
    <row r="6140" spans="1:11" x14ac:dyDescent="0.25">
      <c r="A6140" s="16" t="s">
        <v>19730</v>
      </c>
      <c r="B6140" s="17" t="s">
        <v>25860</v>
      </c>
      <c r="C6140" s="17" t="s">
        <v>24598</v>
      </c>
      <c r="D6140" s="17"/>
      <c r="E6140" s="17"/>
      <c r="F6140" s="17" t="str">
        <f>'Strutture ricettive (Query)'!$C6140&amp;" "&amp;'Strutture ricettive (Query)'!$K6140</f>
        <v>dato mancante 0</v>
      </c>
      <c r="G6140" s="17" t="s">
        <v>19251</v>
      </c>
      <c r="H6140" s="17" t="s">
        <v>24598</v>
      </c>
      <c r="I6140" s="17" t="s">
        <v>24598</v>
      </c>
      <c r="J6140" s="17" t="s">
        <v>19254</v>
      </c>
      <c r="K6140" s="17">
        <f>IF('Strutture ricettive (Query)'!$D6140='Strutture ricettive (Query)'!$E6140,'Strutture ricettive (Query)'!$D6140,'Strutture ricettive (Query)'!$D6140&amp;" "&amp;'Strutture ricettive (Query)'!$E6140)</f>
        <v>0</v>
      </c>
    </row>
    <row r="6141" spans="1:11" x14ac:dyDescent="0.25">
      <c r="A6141" s="18" t="s">
        <v>19708</v>
      </c>
      <c r="B6141" s="19" t="s">
        <v>24383</v>
      </c>
      <c r="C6141" s="19" t="s">
        <v>28266</v>
      </c>
      <c r="D6141" s="19" t="s">
        <v>27304</v>
      </c>
      <c r="E6141" s="19"/>
      <c r="F6141" s="19" t="str">
        <f>'Strutture ricettive (Query)'!$C6141&amp;" "&amp;'Strutture ricettive (Query)'!$K6141</f>
        <v xml:space="preserve">Via Tiziano Vecellio  49 </v>
      </c>
      <c r="G6141" s="19" t="s">
        <v>19251</v>
      </c>
      <c r="H6141" s="19" t="s">
        <v>24598</v>
      </c>
      <c r="I6141" s="19" t="s">
        <v>19257</v>
      </c>
      <c r="J6141" s="19" t="s">
        <v>19258</v>
      </c>
      <c r="K6141" s="19" t="str">
        <f>IF('Strutture ricettive (Query)'!$D6141='Strutture ricettive (Query)'!$E6141,'Strutture ricettive (Query)'!$D6141,'Strutture ricettive (Query)'!$D6141&amp;" "&amp;'Strutture ricettive (Query)'!$E6141)</f>
        <v xml:space="preserve">49 </v>
      </c>
    </row>
    <row r="6142" spans="1:11" x14ac:dyDescent="0.25">
      <c r="A6142" s="16" t="s">
        <v>19708</v>
      </c>
      <c r="B6142" s="17" t="s">
        <v>24384</v>
      </c>
      <c r="C6142" s="17" t="s">
        <v>27000</v>
      </c>
      <c r="D6142" s="17" t="s">
        <v>28265</v>
      </c>
      <c r="E6142" s="17"/>
      <c r="F6142" s="17" t="str">
        <f>'Strutture ricettive (Query)'!$C6142&amp;" "&amp;'Strutture ricettive (Query)'!$K6142</f>
        <v xml:space="preserve">Lungomare Gramsci  449 </v>
      </c>
      <c r="G6142" s="17" t="s">
        <v>19251</v>
      </c>
      <c r="H6142" s="17" t="s">
        <v>24598</v>
      </c>
      <c r="I6142" s="17" t="s">
        <v>19047</v>
      </c>
      <c r="J6142" s="17" t="s">
        <v>19048</v>
      </c>
      <c r="K6142" s="17" t="str">
        <f>IF('Strutture ricettive (Query)'!$D6142='Strutture ricettive (Query)'!$E6142,'Strutture ricettive (Query)'!$D6142,'Strutture ricettive (Query)'!$D6142&amp;" "&amp;'Strutture ricettive (Query)'!$E6142)</f>
        <v xml:space="preserve">449 </v>
      </c>
    </row>
    <row r="6143" spans="1:11" x14ac:dyDescent="0.25">
      <c r="A6143" s="18" t="s">
        <v>19713</v>
      </c>
      <c r="B6143" s="19" t="s">
        <v>24385</v>
      </c>
      <c r="C6143" s="19" t="s">
        <v>26995</v>
      </c>
      <c r="D6143" s="19" t="s">
        <v>27112</v>
      </c>
      <c r="E6143" s="19"/>
      <c r="F6143" s="19" t="str">
        <f>'Strutture ricettive (Query)'!$C6143&amp;" "&amp;'Strutture ricettive (Query)'!$K6143</f>
        <v xml:space="preserve">Via San Martino  13 </v>
      </c>
      <c r="G6143" s="19" t="s">
        <v>19251</v>
      </c>
      <c r="H6143" s="19" t="s">
        <v>19263</v>
      </c>
      <c r="I6143" s="19" t="s">
        <v>19264</v>
      </c>
      <c r="J6143" s="19" t="s">
        <v>19265</v>
      </c>
      <c r="K6143" s="19" t="str">
        <f>IF('Strutture ricettive (Query)'!$D6143='Strutture ricettive (Query)'!$E6143,'Strutture ricettive (Query)'!$D6143,'Strutture ricettive (Query)'!$D6143&amp;" "&amp;'Strutture ricettive (Query)'!$E6143)</f>
        <v xml:space="preserve">13 </v>
      </c>
    </row>
    <row r="6144" spans="1:11" x14ac:dyDescent="0.25">
      <c r="A6144" s="16" t="s">
        <v>19712</v>
      </c>
      <c r="B6144" s="17" t="s">
        <v>24386</v>
      </c>
      <c r="C6144" s="17" t="s">
        <v>28264</v>
      </c>
      <c r="D6144" s="17" t="s">
        <v>28252</v>
      </c>
      <c r="E6144" s="17"/>
      <c r="F6144" s="17" t="str">
        <f>'Strutture ricettive (Query)'!$C6144&amp;" "&amp;'Strutture ricettive (Query)'!$K6144</f>
        <v xml:space="preserve">Via Xx Settembre  196 </v>
      </c>
      <c r="G6144" s="17" t="s">
        <v>19251</v>
      </c>
      <c r="H6144" s="17" t="s">
        <v>19263</v>
      </c>
      <c r="I6144" s="17" t="s">
        <v>24598</v>
      </c>
      <c r="J6144" s="17" t="s">
        <v>19268</v>
      </c>
      <c r="K6144" s="17" t="str">
        <f>IF('Strutture ricettive (Query)'!$D6144='Strutture ricettive (Query)'!$E6144,'Strutture ricettive (Query)'!$D6144,'Strutture ricettive (Query)'!$D6144&amp;" "&amp;'Strutture ricettive (Query)'!$E6144)</f>
        <v xml:space="preserve">196 </v>
      </c>
    </row>
    <row r="6145" spans="1:11" x14ac:dyDescent="0.25">
      <c r="A6145" s="18" t="s">
        <v>19708</v>
      </c>
      <c r="B6145" s="19" t="s">
        <v>24387</v>
      </c>
      <c r="C6145" s="19" t="s">
        <v>28263</v>
      </c>
      <c r="D6145" s="19" t="s">
        <v>26875</v>
      </c>
      <c r="E6145" s="19"/>
      <c r="F6145" s="19" t="str">
        <f>'Strutture ricettive (Query)'!$C6145&amp;" "&amp;'Strutture ricettive (Query)'!$K6145</f>
        <v xml:space="preserve">Contrada Misericordia  6 </v>
      </c>
      <c r="G6145" s="19" t="s">
        <v>19251</v>
      </c>
      <c r="H6145" s="19" t="s">
        <v>24598</v>
      </c>
      <c r="I6145" s="19" t="s">
        <v>24598</v>
      </c>
      <c r="J6145" s="19" t="s">
        <v>19271</v>
      </c>
      <c r="K6145" s="19" t="str">
        <f>IF('Strutture ricettive (Query)'!$D6145='Strutture ricettive (Query)'!$E6145,'Strutture ricettive (Query)'!$D6145,'Strutture ricettive (Query)'!$D6145&amp;" "&amp;'Strutture ricettive (Query)'!$E6145)</f>
        <v xml:space="preserve">6 </v>
      </c>
    </row>
    <row r="6146" spans="1:11" x14ac:dyDescent="0.25">
      <c r="A6146" s="16" t="s">
        <v>19708</v>
      </c>
      <c r="B6146" s="17" t="s">
        <v>24388</v>
      </c>
      <c r="C6146" s="17" t="s">
        <v>28262</v>
      </c>
      <c r="D6146" s="17" t="s">
        <v>27092</v>
      </c>
      <c r="E6146" s="17"/>
      <c r="F6146" s="17" t="str">
        <f>'Strutture ricettive (Query)'!$C6146&amp;" "&amp;'Strutture ricettive (Query)'!$K6146</f>
        <v xml:space="preserve">Via A.Costa  15 </v>
      </c>
      <c r="G6146" s="17" t="s">
        <v>19251</v>
      </c>
      <c r="H6146" s="17" t="s">
        <v>19263</v>
      </c>
      <c r="I6146" s="17" t="s">
        <v>24598</v>
      </c>
      <c r="J6146" s="17" t="s">
        <v>19274</v>
      </c>
      <c r="K6146" s="17" t="str">
        <f>IF('Strutture ricettive (Query)'!$D6146='Strutture ricettive (Query)'!$E6146,'Strutture ricettive (Query)'!$D6146,'Strutture ricettive (Query)'!$D6146&amp;" "&amp;'Strutture ricettive (Query)'!$E6146)</f>
        <v xml:space="preserve">15 </v>
      </c>
    </row>
    <row r="6147" spans="1:11" x14ac:dyDescent="0.25">
      <c r="A6147" s="18" t="s">
        <v>19708</v>
      </c>
      <c r="B6147" s="19" t="s">
        <v>24389</v>
      </c>
      <c r="C6147" s="19" t="s">
        <v>28267</v>
      </c>
      <c r="D6147" s="19" t="s">
        <v>26997</v>
      </c>
      <c r="E6147" s="19"/>
      <c r="F6147" s="19" t="str">
        <f>'Strutture ricettive (Query)'!$C6147&amp;" "&amp;'Strutture ricettive (Query)'!$K6147</f>
        <v xml:space="preserve">Via Torquato Tasso  3 </v>
      </c>
      <c r="G6147" s="19" t="s">
        <v>19251</v>
      </c>
      <c r="H6147" s="19" t="s">
        <v>19263</v>
      </c>
      <c r="I6147" s="19" t="s">
        <v>24598</v>
      </c>
      <c r="J6147" s="19" t="s">
        <v>19277</v>
      </c>
      <c r="K6147" s="19" t="str">
        <f>IF('Strutture ricettive (Query)'!$D6147='Strutture ricettive (Query)'!$E6147,'Strutture ricettive (Query)'!$D6147,'Strutture ricettive (Query)'!$D6147&amp;" "&amp;'Strutture ricettive (Query)'!$E6147)</f>
        <v xml:space="preserve">3 </v>
      </c>
    </row>
    <row r="6148" spans="1:11" x14ac:dyDescent="0.25">
      <c r="A6148" s="16" t="s">
        <v>19708</v>
      </c>
      <c r="B6148" s="17" t="s">
        <v>24390</v>
      </c>
      <c r="C6148" s="17" t="s">
        <v>26919</v>
      </c>
      <c r="D6148" s="17" t="s">
        <v>27122</v>
      </c>
      <c r="E6148" s="17"/>
      <c r="F6148" s="17" t="str">
        <f>'Strutture ricettive (Query)'!$C6148&amp;" "&amp;'Strutture ricettive (Query)'!$K6148</f>
        <v xml:space="preserve">Via Lepanto  12 </v>
      </c>
      <c r="G6148" s="17" t="s">
        <v>19251</v>
      </c>
      <c r="H6148" s="17" t="s">
        <v>24598</v>
      </c>
      <c r="I6148" s="17" t="s">
        <v>19280</v>
      </c>
      <c r="J6148" s="17" t="s">
        <v>19281</v>
      </c>
      <c r="K6148" s="17" t="str">
        <f>IF('Strutture ricettive (Query)'!$D6148='Strutture ricettive (Query)'!$E6148,'Strutture ricettive (Query)'!$D6148,'Strutture ricettive (Query)'!$D6148&amp;" "&amp;'Strutture ricettive (Query)'!$E6148)</f>
        <v xml:space="preserve">12 </v>
      </c>
    </row>
    <row r="6149" spans="1:11" x14ac:dyDescent="0.25">
      <c r="A6149" s="18" t="s">
        <v>19708</v>
      </c>
      <c r="B6149" s="19" t="s">
        <v>20754</v>
      </c>
      <c r="C6149" s="19" t="s">
        <v>28288</v>
      </c>
      <c r="D6149" s="19" t="s">
        <v>26985</v>
      </c>
      <c r="E6149" s="19"/>
      <c r="F6149" s="19" t="str">
        <f>'Strutture ricettive (Query)'!$C6149&amp;" "&amp;'Strutture ricettive (Query)'!$K6149</f>
        <v xml:space="preserve">Via Santa Vittoria  33 </v>
      </c>
      <c r="G6149" s="19" t="s">
        <v>19251</v>
      </c>
      <c r="H6149" s="19" t="s">
        <v>19263</v>
      </c>
      <c r="I6149" s="19" t="s">
        <v>19283</v>
      </c>
      <c r="J6149" s="19" t="s">
        <v>19284</v>
      </c>
      <c r="K6149" s="19" t="str">
        <f>IF('Strutture ricettive (Query)'!$D6149='Strutture ricettive (Query)'!$E6149,'Strutture ricettive (Query)'!$D6149,'Strutture ricettive (Query)'!$D6149&amp;" "&amp;'Strutture ricettive (Query)'!$E6149)</f>
        <v xml:space="preserve">33 </v>
      </c>
    </row>
    <row r="6150" spans="1:11" x14ac:dyDescent="0.25">
      <c r="A6150" s="16" t="s">
        <v>19707</v>
      </c>
      <c r="B6150" s="17" t="s">
        <v>19960</v>
      </c>
      <c r="C6150" s="17" t="s">
        <v>27891</v>
      </c>
      <c r="D6150" s="17" t="s">
        <v>28278</v>
      </c>
      <c r="E6150" s="17"/>
      <c r="F6150" s="17" t="str">
        <f>'Strutture ricettive (Query)'!$C6150&amp;" "&amp;'Strutture ricettive (Query)'!$K6150</f>
        <v xml:space="preserve">Viale Della Vittoria  239 </v>
      </c>
      <c r="G6150" s="17" t="s">
        <v>19251</v>
      </c>
      <c r="H6150" s="17" t="s">
        <v>19263</v>
      </c>
      <c r="I6150" s="17" t="s">
        <v>19286</v>
      </c>
      <c r="J6150" s="17" t="s">
        <v>19287</v>
      </c>
      <c r="K6150" s="17" t="str">
        <f>IF('Strutture ricettive (Query)'!$D6150='Strutture ricettive (Query)'!$E6150,'Strutture ricettive (Query)'!$D6150,'Strutture ricettive (Query)'!$D6150&amp;" "&amp;'Strutture ricettive (Query)'!$E6150)</f>
        <v xml:space="preserve">239 </v>
      </c>
    </row>
    <row r="6151" spans="1:11" x14ac:dyDescent="0.25">
      <c r="A6151" s="18" t="s">
        <v>19708</v>
      </c>
      <c r="B6151" s="19" t="s">
        <v>24391</v>
      </c>
      <c r="C6151" s="19" t="s">
        <v>28296</v>
      </c>
      <c r="D6151" s="19" t="s">
        <v>26863</v>
      </c>
      <c r="E6151" s="19"/>
      <c r="F6151" s="19" t="str">
        <f>'Strutture ricettive (Query)'!$C6151&amp;" "&amp;'Strutture ricettive (Query)'!$K6151</f>
        <v xml:space="preserve">Via Piacenza  64 </v>
      </c>
      <c r="G6151" s="19" t="s">
        <v>19421</v>
      </c>
      <c r="H6151" s="19" t="s">
        <v>26734</v>
      </c>
      <c r="I6151" s="19" t="s">
        <v>24598</v>
      </c>
      <c r="J6151" s="19" t="s">
        <v>19291</v>
      </c>
      <c r="K6151" s="19" t="str">
        <f>IF('Strutture ricettive (Query)'!$D6151='Strutture ricettive (Query)'!$E6151,'Strutture ricettive (Query)'!$D6151,'Strutture ricettive (Query)'!$D6151&amp;" "&amp;'Strutture ricettive (Query)'!$E6151)</f>
        <v xml:space="preserve">64 </v>
      </c>
    </row>
    <row r="6152" spans="1:11" x14ac:dyDescent="0.25">
      <c r="A6152" s="16" t="s">
        <v>19708</v>
      </c>
      <c r="B6152" s="17" t="s">
        <v>24392</v>
      </c>
      <c r="C6152" s="17" t="s">
        <v>28295</v>
      </c>
      <c r="D6152" s="17" t="s">
        <v>27032</v>
      </c>
      <c r="E6152" s="17"/>
      <c r="F6152" s="17" t="str">
        <f>'Strutture ricettive (Query)'!$C6152&amp;" "&amp;'Strutture ricettive (Query)'!$K6152</f>
        <v xml:space="preserve">Via Adriatica  25 </v>
      </c>
      <c r="G6152" s="17" t="s">
        <v>19421</v>
      </c>
      <c r="H6152" s="17" t="s">
        <v>26735</v>
      </c>
      <c r="I6152" s="17" t="s">
        <v>24598</v>
      </c>
      <c r="J6152" s="17" t="s">
        <v>24598</v>
      </c>
      <c r="K6152" s="17" t="str">
        <f>IF('Strutture ricettive (Query)'!$D6152='Strutture ricettive (Query)'!$E6152,'Strutture ricettive (Query)'!$D6152,'Strutture ricettive (Query)'!$D6152&amp;" "&amp;'Strutture ricettive (Query)'!$E6152)</f>
        <v xml:space="preserve">25 </v>
      </c>
    </row>
    <row r="6153" spans="1:11" x14ac:dyDescent="0.25">
      <c r="A6153" s="18" t="s">
        <v>19706</v>
      </c>
      <c r="B6153" s="19" t="s">
        <v>24393</v>
      </c>
      <c r="C6153" s="19" t="s">
        <v>28294</v>
      </c>
      <c r="D6153" s="19" t="s">
        <v>26781</v>
      </c>
      <c r="E6153" s="19"/>
      <c r="F6153" s="19" t="str">
        <f>'Strutture ricettive (Query)'!$C6153&amp;" "&amp;'Strutture ricettive (Query)'!$K6153</f>
        <v xml:space="preserve">Via Raccordo Pian Di Torre  9 </v>
      </c>
      <c r="G6153" s="19" t="s">
        <v>19421</v>
      </c>
      <c r="H6153" s="19" t="s">
        <v>26734</v>
      </c>
      <c r="I6153" s="19" t="s">
        <v>24598</v>
      </c>
      <c r="J6153" s="19" t="s">
        <v>19296</v>
      </c>
      <c r="K6153" s="19" t="str">
        <f>IF('Strutture ricettive (Query)'!$D6153='Strutture ricettive (Query)'!$E6153,'Strutture ricettive (Query)'!$D6153,'Strutture ricettive (Query)'!$D6153&amp;" "&amp;'Strutture ricettive (Query)'!$E6153)</f>
        <v xml:space="preserve">9 </v>
      </c>
    </row>
    <row r="6154" spans="1:11" x14ac:dyDescent="0.25">
      <c r="A6154" s="16" t="s">
        <v>19708</v>
      </c>
      <c r="B6154" s="17" t="s">
        <v>24394</v>
      </c>
      <c r="C6154" s="17" t="s">
        <v>28293</v>
      </c>
      <c r="D6154" s="17" t="s">
        <v>26897</v>
      </c>
      <c r="E6154" s="17"/>
      <c r="F6154" s="17" t="str">
        <f>'Strutture ricettive (Query)'!$C6154&amp;" "&amp;'Strutture ricettive (Query)'!$K6154</f>
        <v xml:space="preserve">Via Mar Baltico  55 </v>
      </c>
      <c r="G6154" s="17" t="s">
        <v>19421</v>
      </c>
      <c r="H6154" s="17" t="s">
        <v>26734</v>
      </c>
      <c r="I6154" s="17" t="s">
        <v>24598</v>
      </c>
      <c r="J6154" s="17" t="s">
        <v>19299</v>
      </c>
      <c r="K6154" s="17" t="str">
        <f>IF('Strutture ricettive (Query)'!$D6154='Strutture ricettive (Query)'!$E6154,'Strutture ricettive (Query)'!$D6154,'Strutture ricettive (Query)'!$D6154&amp;" "&amp;'Strutture ricettive (Query)'!$E6154)</f>
        <v xml:space="preserve">55 </v>
      </c>
    </row>
    <row r="6155" spans="1:11" x14ac:dyDescent="0.25">
      <c r="A6155" s="18" t="s">
        <v>19708</v>
      </c>
      <c r="B6155" s="19" t="s">
        <v>24395</v>
      </c>
      <c r="C6155" s="19" t="s">
        <v>28292</v>
      </c>
      <c r="D6155" s="19" t="s">
        <v>27023</v>
      </c>
      <c r="E6155" s="19"/>
      <c r="F6155" s="19" t="str">
        <f>'Strutture ricettive (Query)'!$C6155&amp;" "&amp;'Strutture ricettive (Query)'!$K6155</f>
        <v xml:space="preserve">Via Dei Tigli  27 </v>
      </c>
      <c r="G6155" s="19" t="s">
        <v>19421</v>
      </c>
      <c r="H6155" s="19" t="s">
        <v>24598</v>
      </c>
      <c r="I6155" s="19" t="s">
        <v>24598</v>
      </c>
      <c r="J6155" s="19" t="s">
        <v>19302</v>
      </c>
      <c r="K6155" s="19" t="str">
        <f>IF('Strutture ricettive (Query)'!$D6155='Strutture ricettive (Query)'!$E6155,'Strutture ricettive (Query)'!$D6155,'Strutture ricettive (Query)'!$D6155&amp;" "&amp;'Strutture ricettive (Query)'!$E6155)</f>
        <v xml:space="preserve">27 </v>
      </c>
    </row>
    <row r="6156" spans="1:11" x14ac:dyDescent="0.25">
      <c r="A6156" s="16" t="s">
        <v>19708</v>
      </c>
      <c r="B6156" s="17" t="s">
        <v>19733</v>
      </c>
      <c r="C6156" s="17" t="s">
        <v>27708</v>
      </c>
      <c r="D6156" s="17" t="s">
        <v>28291</v>
      </c>
      <c r="E6156" s="17"/>
      <c r="F6156" s="17" t="str">
        <f>'Strutture ricettive (Query)'!$C6156&amp;" "&amp;'Strutture ricettive (Query)'!$K6156</f>
        <v xml:space="preserve">Via Umberto I  736 </v>
      </c>
      <c r="G6156" s="17" t="s">
        <v>19421</v>
      </c>
      <c r="H6156" s="17" t="s">
        <v>24598</v>
      </c>
      <c r="I6156" s="17" t="s">
        <v>24598</v>
      </c>
      <c r="J6156" s="17" t="s">
        <v>19304</v>
      </c>
      <c r="K6156" s="17" t="str">
        <f>IF('Strutture ricettive (Query)'!$D6156='Strutture ricettive (Query)'!$E6156,'Strutture ricettive (Query)'!$D6156,'Strutture ricettive (Query)'!$D6156&amp;" "&amp;'Strutture ricettive (Query)'!$E6156)</f>
        <v xml:space="preserve">736 </v>
      </c>
    </row>
    <row r="6157" spans="1:11" x14ac:dyDescent="0.25">
      <c r="A6157" s="18" t="s">
        <v>19708</v>
      </c>
      <c r="B6157" s="19" t="s">
        <v>24396</v>
      </c>
      <c r="C6157" s="19" t="s">
        <v>28290</v>
      </c>
      <c r="D6157" s="19" t="s">
        <v>27086</v>
      </c>
      <c r="E6157" s="19"/>
      <c r="F6157" s="19" t="str">
        <f>'Strutture ricettive (Query)'!$C6157&amp;" "&amp;'Strutture ricettive (Query)'!$K6157</f>
        <v xml:space="preserve">Via Pergolesi  16 </v>
      </c>
      <c r="G6157" s="19" t="s">
        <v>19421</v>
      </c>
      <c r="H6157" s="19" t="s">
        <v>24598</v>
      </c>
      <c r="I6157" s="19" t="s">
        <v>24598</v>
      </c>
      <c r="J6157" s="19" t="s">
        <v>19307</v>
      </c>
      <c r="K6157" s="19" t="str">
        <f>IF('Strutture ricettive (Query)'!$D6157='Strutture ricettive (Query)'!$E6157,'Strutture ricettive (Query)'!$D6157,'Strutture ricettive (Query)'!$D6157&amp;" "&amp;'Strutture ricettive (Query)'!$E6157)</f>
        <v xml:space="preserve">16 </v>
      </c>
    </row>
    <row r="6158" spans="1:11" x14ac:dyDescent="0.25">
      <c r="A6158" s="16" t="s">
        <v>19708</v>
      </c>
      <c r="B6158" s="17" t="s">
        <v>24397</v>
      </c>
      <c r="C6158" s="17" t="s">
        <v>28289</v>
      </c>
      <c r="D6158" s="17" t="s">
        <v>27209</v>
      </c>
      <c r="E6158" s="17"/>
      <c r="F6158" s="17" t="str">
        <f>'Strutture ricettive (Query)'!$C6158&amp;" "&amp;'Strutture ricettive (Query)'!$K6158</f>
        <v xml:space="preserve">Via Palermo  32 </v>
      </c>
      <c r="G6158" s="17" t="s">
        <v>19421</v>
      </c>
      <c r="H6158" s="17" t="s">
        <v>26736</v>
      </c>
      <c r="I6158" s="17" t="s">
        <v>24598</v>
      </c>
      <c r="J6158" s="17" t="s">
        <v>19311</v>
      </c>
      <c r="K6158" s="17" t="str">
        <f>IF('Strutture ricettive (Query)'!$D6158='Strutture ricettive (Query)'!$E6158,'Strutture ricettive (Query)'!$D6158,'Strutture ricettive (Query)'!$D6158&amp;" "&amp;'Strutture ricettive (Query)'!$E6158)</f>
        <v xml:space="preserve">32 </v>
      </c>
    </row>
    <row r="6159" spans="1:11" x14ac:dyDescent="0.25">
      <c r="A6159" s="18" t="s">
        <v>19708</v>
      </c>
      <c r="B6159" s="19" t="s">
        <v>24398</v>
      </c>
      <c r="C6159" s="19" t="s">
        <v>28297</v>
      </c>
      <c r="D6159" s="19" t="s">
        <v>26922</v>
      </c>
      <c r="E6159" s="19"/>
      <c r="F6159" s="19" t="str">
        <f>'Strutture ricettive (Query)'!$C6159&amp;" "&amp;'Strutture ricettive (Query)'!$K6159</f>
        <v xml:space="preserve">Via San Francesco D'Assisi  48 </v>
      </c>
      <c r="G6159" s="19" t="s">
        <v>19421</v>
      </c>
      <c r="H6159" s="19" t="s">
        <v>24598</v>
      </c>
      <c r="I6159" s="19" t="s">
        <v>24598</v>
      </c>
      <c r="J6159" s="19" t="s">
        <v>19314</v>
      </c>
      <c r="K6159" s="19" t="str">
        <f>IF('Strutture ricettive (Query)'!$D6159='Strutture ricettive (Query)'!$E6159,'Strutture ricettive (Query)'!$D6159,'Strutture ricettive (Query)'!$D6159&amp;" "&amp;'Strutture ricettive (Query)'!$E6159)</f>
        <v xml:space="preserve">48 </v>
      </c>
    </row>
    <row r="6160" spans="1:11" x14ac:dyDescent="0.25">
      <c r="A6160" s="16" t="s">
        <v>19713</v>
      </c>
      <c r="B6160" s="17" t="s">
        <v>25861</v>
      </c>
      <c r="C6160" s="17" t="s">
        <v>24598</v>
      </c>
      <c r="D6160" s="17"/>
      <c r="E6160" s="17"/>
      <c r="F6160" s="17" t="str">
        <f>'Strutture ricettive (Query)'!$C6160&amp;" "&amp;'Strutture ricettive (Query)'!$K6160</f>
        <v>dato mancante 0</v>
      </c>
      <c r="G6160" s="17" t="s">
        <v>19421</v>
      </c>
      <c r="H6160" s="17" t="s">
        <v>24598</v>
      </c>
      <c r="I6160" s="17" t="s">
        <v>24598</v>
      </c>
      <c r="J6160" s="17" t="s">
        <v>19316</v>
      </c>
      <c r="K6160" s="17">
        <f>IF('Strutture ricettive (Query)'!$D6160='Strutture ricettive (Query)'!$E6160,'Strutture ricettive (Query)'!$D6160,'Strutture ricettive (Query)'!$D6160&amp;" "&amp;'Strutture ricettive (Query)'!$E6160)</f>
        <v>0</v>
      </c>
    </row>
    <row r="6161" spans="1:11" x14ac:dyDescent="0.25">
      <c r="A6161" s="18" t="s">
        <v>19708</v>
      </c>
      <c r="B6161" s="19" t="s">
        <v>24399</v>
      </c>
      <c r="C6161" s="19" t="s">
        <v>28287</v>
      </c>
      <c r="D6161" s="19" t="s">
        <v>27037</v>
      </c>
      <c r="E6161" s="19"/>
      <c r="F6161" s="19" t="str">
        <f>'Strutture ricettive (Query)'!$C6161&amp;" "&amp;'Strutture ricettive (Query)'!$K6161</f>
        <v xml:space="preserve">Via Principe Umberto  24 </v>
      </c>
      <c r="G6161" s="19" t="s">
        <v>19421</v>
      </c>
      <c r="H6161" s="19" t="s">
        <v>24598</v>
      </c>
      <c r="I6161" s="19" t="s">
        <v>24598</v>
      </c>
      <c r="J6161" s="19" t="s">
        <v>19319</v>
      </c>
      <c r="K6161" s="19" t="str">
        <f>IF('Strutture ricettive (Query)'!$D6161='Strutture ricettive (Query)'!$E6161,'Strutture ricettive (Query)'!$D6161,'Strutture ricettive (Query)'!$D6161&amp;" "&amp;'Strutture ricettive (Query)'!$E6161)</f>
        <v xml:space="preserve">24 </v>
      </c>
    </row>
    <row r="6162" spans="1:11" x14ac:dyDescent="0.25">
      <c r="A6162" s="16" t="s">
        <v>19708</v>
      </c>
      <c r="B6162" s="17" t="s">
        <v>24400</v>
      </c>
      <c r="C6162" s="17" t="s">
        <v>28285</v>
      </c>
      <c r="D6162" s="17" t="s">
        <v>28286</v>
      </c>
      <c r="E6162" s="17"/>
      <c r="F6162" s="17" t="str">
        <f>'Strutture ricettive (Query)'!$C6162&amp;" "&amp;'Strutture ricettive (Query)'!$K6162</f>
        <v xml:space="preserve">Trieste  217 </v>
      </c>
      <c r="G6162" s="17" t="s">
        <v>19421</v>
      </c>
      <c r="H6162" s="17" t="s">
        <v>24598</v>
      </c>
      <c r="I6162" s="17" t="s">
        <v>24598</v>
      </c>
      <c r="J6162" s="17" t="s">
        <v>19322</v>
      </c>
      <c r="K6162" s="17" t="str">
        <f>IF('Strutture ricettive (Query)'!$D6162='Strutture ricettive (Query)'!$E6162,'Strutture ricettive (Query)'!$D6162,'Strutture ricettive (Query)'!$D6162&amp;" "&amp;'Strutture ricettive (Query)'!$E6162)</f>
        <v xml:space="preserve">217 </v>
      </c>
    </row>
    <row r="6163" spans="1:11" x14ac:dyDescent="0.25">
      <c r="A6163" s="18" t="s">
        <v>19708</v>
      </c>
      <c r="B6163" s="19" t="s">
        <v>24401</v>
      </c>
      <c r="C6163" s="19" t="s">
        <v>28284</v>
      </c>
      <c r="D6163" s="19" t="s">
        <v>27776</v>
      </c>
      <c r="E6163" s="19"/>
      <c r="F6163" s="19" t="str">
        <f>'Strutture ricettive (Query)'!$C6163&amp;" "&amp;'Strutture ricettive (Query)'!$K6163</f>
        <v xml:space="preserve">Strada Provinciale Corvese  21/A </v>
      </c>
      <c r="G6163" s="19" t="s">
        <v>19421</v>
      </c>
      <c r="H6163" s="19" t="s">
        <v>26737</v>
      </c>
      <c r="I6163" s="19" t="s">
        <v>24598</v>
      </c>
      <c r="J6163" s="19" t="s">
        <v>19326</v>
      </c>
      <c r="K6163" s="19" t="str">
        <f>IF('Strutture ricettive (Query)'!$D6163='Strutture ricettive (Query)'!$E6163,'Strutture ricettive (Query)'!$D6163,'Strutture ricettive (Query)'!$D6163&amp;" "&amp;'Strutture ricettive (Query)'!$E6163)</f>
        <v xml:space="preserve">21/A </v>
      </c>
    </row>
    <row r="6164" spans="1:11" x14ac:dyDescent="0.25">
      <c r="A6164" s="16" t="s">
        <v>19708</v>
      </c>
      <c r="B6164" s="17" t="s">
        <v>24402</v>
      </c>
      <c r="C6164" s="17" t="s">
        <v>28283</v>
      </c>
      <c r="D6164" s="17" t="s">
        <v>27924</v>
      </c>
      <c r="E6164" s="17"/>
      <c r="F6164" s="17" t="str">
        <f>'Strutture ricettive (Query)'!$C6164&amp;" "&amp;'Strutture ricettive (Query)'!$K6164</f>
        <v xml:space="preserve">Contrada Pescolla  8/A </v>
      </c>
      <c r="G6164" s="17" t="s">
        <v>19421</v>
      </c>
      <c r="H6164" s="17" t="s">
        <v>24598</v>
      </c>
      <c r="I6164" s="17" t="s">
        <v>24598</v>
      </c>
      <c r="J6164" s="17" t="s">
        <v>19329</v>
      </c>
      <c r="K6164" s="17" t="str">
        <f>IF('Strutture ricettive (Query)'!$D6164='Strutture ricettive (Query)'!$E6164,'Strutture ricettive (Query)'!$D6164,'Strutture ricettive (Query)'!$D6164&amp;" "&amp;'Strutture ricettive (Query)'!$E6164)</f>
        <v xml:space="preserve">8/A </v>
      </c>
    </row>
    <row r="6165" spans="1:11" x14ac:dyDescent="0.25">
      <c r="A6165" s="18" t="s">
        <v>19708</v>
      </c>
      <c r="B6165" s="19" t="s">
        <v>24403</v>
      </c>
      <c r="C6165" s="19" t="s">
        <v>28282</v>
      </c>
      <c r="D6165" s="19" t="s">
        <v>27152</v>
      </c>
      <c r="E6165" s="19"/>
      <c r="F6165" s="19" t="str">
        <f>'Strutture ricettive (Query)'!$C6165&amp;" "&amp;'Strutture ricettive (Query)'!$K6165</f>
        <v xml:space="preserve">Via Monte Nerone  1 </v>
      </c>
      <c r="G6165" s="19" t="s">
        <v>19421</v>
      </c>
      <c r="H6165" s="19" t="s">
        <v>24598</v>
      </c>
      <c r="I6165" s="19" t="s">
        <v>19332</v>
      </c>
      <c r="J6165" s="19" t="s">
        <v>19333</v>
      </c>
      <c r="K6165" s="19" t="str">
        <f>IF('Strutture ricettive (Query)'!$D6165='Strutture ricettive (Query)'!$E6165,'Strutture ricettive (Query)'!$D6165,'Strutture ricettive (Query)'!$D6165&amp;" "&amp;'Strutture ricettive (Query)'!$E6165)</f>
        <v xml:space="preserve">1 </v>
      </c>
    </row>
    <row r="6166" spans="1:11" x14ac:dyDescent="0.25">
      <c r="A6166" s="16" t="s">
        <v>19708</v>
      </c>
      <c r="B6166" s="17" t="s">
        <v>24404</v>
      </c>
      <c r="C6166" s="17" t="s">
        <v>28281</v>
      </c>
      <c r="D6166" s="17" t="s">
        <v>27112</v>
      </c>
      <c r="E6166" s="17"/>
      <c r="F6166" s="17" t="str">
        <f>'Strutture ricettive (Query)'!$C6166&amp;" "&amp;'Strutture ricettive (Query)'!$K6166</f>
        <v xml:space="preserve">Strada Provinciale Faleriense  13 </v>
      </c>
      <c r="G6166" s="17" t="s">
        <v>19421</v>
      </c>
      <c r="H6166" s="17" t="s">
        <v>24598</v>
      </c>
      <c r="I6166" s="17" t="s">
        <v>19336</v>
      </c>
      <c r="J6166" s="17" t="s">
        <v>19337</v>
      </c>
      <c r="K6166" s="17" t="str">
        <f>IF('Strutture ricettive (Query)'!$D6166='Strutture ricettive (Query)'!$E6166,'Strutture ricettive (Query)'!$D6166,'Strutture ricettive (Query)'!$D6166&amp;" "&amp;'Strutture ricettive (Query)'!$E6166)</f>
        <v xml:space="preserve">13 </v>
      </c>
    </row>
    <row r="6167" spans="1:11" x14ac:dyDescent="0.25">
      <c r="A6167" s="18" t="s">
        <v>19708</v>
      </c>
      <c r="B6167" s="19" t="s">
        <v>24405</v>
      </c>
      <c r="C6167" s="19" t="s">
        <v>28280</v>
      </c>
      <c r="D6167" s="19" t="s">
        <v>27112</v>
      </c>
      <c r="E6167" s="19"/>
      <c r="F6167" s="19" t="str">
        <f>'Strutture ricettive (Query)'!$C6167&amp;" "&amp;'Strutture ricettive (Query)'!$K6167</f>
        <v xml:space="preserve">Strada Pronvinciale Faleriense  13 </v>
      </c>
      <c r="G6167" s="19" t="s">
        <v>19421</v>
      </c>
      <c r="H6167" s="19" t="s">
        <v>24598</v>
      </c>
      <c r="I6167" s="19" t="s">
        <v>19340</v>
      </c>
      <c r="J6167" s="19" t="s">
        <v>19337</v>
      </c>
      <c r="K6167" s="19" t="str">
        <f>IF('Strutture ricettive (Query)'!$D6167='Strutture ricettive (Query)'!$E6167,'Strutture ricettive (Query)'!$D6167,'Strutture ricettive (Query)'!$D6167&amp;" "&amp;'Strutture ricettive (Query)'!$E6167)</f>
        <v xml:space="preserve">13 </v>
      </c>
    </row>
    <row r="6168" spans="1:11" x14ac:dyDescent="0.25">
      <c r="A6168" s="16" t="s">
        <v>19708</v>
      </c>
      <c r="B6168" s="17" t="s">
        <v>24406</v>
      </c>
      <c r="C6168" s="17" t="s">
        <v>28279</v>
      </c>
      <c r="D6168" s="17" t="s">
        <v>27262</v>
      </c>
      <c r="E6168" s="17"/>
      <c r="F6168" s="17" t="str">
        <f>'Strutture ricettive (Query)'!$C6168&amp;" "&amp;'Strutture ricettive (Query)'!$K6168</f>
        <v xml:space="preserve">Via Adige  104 </v>
      </c>
      <c r="G6168" s="17" t="s">
        <v>19421</v>
      </c>
      <c r="H6168" s="17" t="s">
        <v>24598</v>
      </c>
      <c r="I6168" s="17" t="s">
        <v>24598</v>
      </c>
      <c r="J6168" s="17" t="s">
        <v>19343</v>
      </c>
      <c r="K6168" s="17" t="str">
        <f>IF('Strutture ricettive (Query)'!$D6168='Strutture ricettive (Query)'!$E6168,'Strutture ricettive (Query)'!$D6168,'Strutture ricettive (Query)'!$D6168&amp;" "&amp;'Strutture ricettive (Query)'!$E6168)</f>
        <v xml:space="preserve">104 </v>
      </c>
    </row>
    <row r="6169" spans="1:11" x14ac:dyDescent="0.25">
      <c r="A6169" s="18" t="s">
        <v>19708</v>
      </c>
      <c r="B6169" s="19" t="s">
        <v>24407</v>
      </c>
      <c r="C6169" s="19" t="s">
        <v>28298</v>
      </c>
      <c r="D6169" s="19" t="s">
        <v>26916</v>
      </c>
      <c r="E6169" s="19"/>
      <c r="F6169" s="19" t="str">
        <f>'Strutture ricettive (Query)'!$C6169&amp;" "&amp;'Strutture ricettive (Query)'!$K6169</f>
        <v xml:space="preserve">Frazione Serrabernacchia  5 </v>
      </c>
      <c r="G6169" s="19" t="s">
        <v>19421</v>
      </c>
      <c r="H6169" s="19" t="s">
        <v>26259</v>
      </c>
      <c r="I6169" s="19" t="s">
        <v>24598</v>
      </c>
      <c r="J6169" s="19" t="s">
        <v>19346</v>
      </c>
      <c r="K6169" s="19" t="str">
        <f>IF('Strutture ricettive (Query)'!$D6169='Strutture ricettive (Query)'!$E6169,'Strutture ricettive (Query)'!$D6169,'Strutture ricettive (Query)'!$D6169&amp;" "&amp;'Strutture ricettive (Query)'!$E6169)</f>
        <v xml:space="preserve">5 </v>
      </c>
    </row>
    <row r="6170" spans="1:11" x14ac:dyDescent="0.25">
      <c r="A6170" s="16" t="s">
        <v>19730</v>
      </c>
      <c r="B6170" s="17" t="s">
        <v>25862</v>
      </c>
      <c r="C6170" s="17" t="s">
        <v>24598</v>
      </c>
      <c r="D6170" s="17"/>
      <c r="E6170" s="17"/>
      <c r="F6170" s="17" t="str">
        <f>'Strutture ricettive (Query)'!$C6170&amp;" "&amp;'Strutture ricettive (Query)'!$K6170</f>
        <v>dato mancante 0</v>
      </c>
      <c r="G6170" s="17" t="s">
        <v>19421</v>
      </c>
      <c r="H6170" s="17" t="s">
        <v>24598</v>
      </c>
      <c r="I6170" s="17" t="s">
        <v>24598</v>
      </c>
      <c r="J6170" s="17" t="s">
        <v>24598</v>
      </c>
      <c r="K6170" s="17">
        <f>IF('Strutture ricettive (Query)'!$D6170='Strutture ricettive (Query)'!$E6170,'Strutture ricettive (Query)'!$D6170,'Strutture ricettive (Query)'!$D6170&amp;" "&amp;'Strutture ricettive (Query)'!$E6170)</f>
        <v>0</v>
      </c>
    </row>
    <row r="6171" spans="1:11" x14ac:dyDescent="0.25">
      <c r="A6171" s="18" t="s">
        <v>19708</v>
      </c>
      <c r="B6171" s="19" t="s">
        <v>24408</v>
      </c>
      <c r="C6171" s="19" t="s">
        <v>27411</v>
      </c>
      <c r="D6171" s="19" t="s">
        <v>27043</v>
      </c>
      <c r="E6171" s="19"/>
      <c r="F6171" s="19" t="str">
        <f>'Strutture ricettive (Query)'!$C6171&amp;" "&amp;'Strutture ricettive (Query)'!$K6171</f>
        <v xml:space="preserve">Via Antonio Gramsci  22 </v>
      </c>
      <c r="G6171" s="19" t="s">
        <v>19421</v>
      </c>
      <c r="H6171" s="19" t="s">
        <v>24598</v>
      </c>
      <c r="I6171" s="19" t="s">
        <v>19350</v>
      </c>
      <c r="J6171" s="19" t="s">
        <v>19351</v>
      </c>
      <c r="K6171" s="19" t="str">
        <f>IF('Strutture ricettive (Query)'!$D6171='Strutture ricettive (Query)'!$E6171,'Strutture ricettive (Query)'!$D6171,'Strutture ricettive (Query)'!$D6171&amp;" "&amp;'Strutture ricettive (Query)'!$E6171)</f>
        <v xml:space="preserve">22 </v>
      </c>
    </row>
    <row r="6172" spans="1:11" x14ac:dyDescent="0.25">
      <c r="A6172" s="16" t="s">
        <v>19708</v>
      </c>
      <c r="B6172" s="17" t="s">
        <v>24409</v>
      </c>
      <c r="C6172" s="17" t="s">
        <v>28324</v>
      </c>
      <c r="D6172" s="17" t="s">
        <v>26991</v>
      </c>
      <c r="E6172" s="17"/>
      <c r="F6172" s="17" t="str">
        <f>'Strutture ricettive (Query)'!$C6172&amp;" "&amp;'Strutture ricettive (Query)'!$K6172</f>
        <v xml:space="preserve">Strada Provinciale S.Elpidio  30 </v>
      </c>
      <c r="G6172" s="17" t="s">
        <v>19421</v>
      </c>
      <c r="H6172" s="17" t="s">
        <v>24598</v>
      </c>
      <c r="I6172" s="17" t="s">
        <v>19354</v>
      </c>
      <c r="J6172" s="17" t="s">
        <v>19355</v>
      </c>
      <c r="K6172" s="17" t="str">
        <f>IF('Strutture ricettive (Query)'!$D6172='Strutture ricettive (Query)'!$E6172,'Strutture ricettive (Query)'!$D6172,'Strutture ricettive (Query)'!$D6172&amp;" "&amp;'Strutture ricettive (Query)'!$E6172)</f>
        <v xml:space="preserve">30 </v>
      </c>
    </row>
    <row r="6173" spans="1:11" x14ac:dyDescent="0.25">
      <c r="A6173" s="18" t="s">
        <v>19712</v>
      </c>
      <c r="B6173" s="19" t="s">
        <v>24410</v>
      </c>
      <c r="C6173" s="19" t="s">
        <v>24596</v>
      </c>
      <c r="D6173" s="19"/>
      <c r="E6173" s="19"/>
      <c r="F6173" s="19" t="str">
        <f>'Strutture ricettive (Query)'!$C6173&amp;" "&amp;'Strutture ricettive (Query)'!$K6173</f>
        <v>Via Trieste Snc 0</v>
      </c>
      <c r="G6173" s="19" t="s">
        <v>19421</v>
      </c>
      <c r="H6173" s="19" t="s">
        <v>24598</v>
      </c>
      <c r="I6173" s="19" t="s">
        <v>19358</v>
      </c>
      <c r="J6173" s="19" t="s">
        <v>19359</v>
      </c>
      <c r="K6173" s="19">
        <f>IF('Strutture ricettive (Query)'!$D6173='Strutture ricettive (Query)'!$E6173,'Strutture ricettive (Query)'!$D6173,'Strutture ricettive (Query)'!$D6173&amp;" "&amp;'Strutture ricettive (Query)'!$E6173)</f>
        <v>0</v>
      </c>
    </row>
    <row r="6174" spans="1:11" x14ac:dyDescent="0.25">
      <c r="A6174" s="16" t="s">
        <v>19708</v>
      </c>
      <c r="B6174" s="17" t="s">
        <v>24411</v>
      </c>
      <c r="C6174" s="17" t="s">
        <v>28287</v>
      </c>
      <c r="D6174" s="17" t="s">
        <v>26985</v>
      </c>
      <c r="E6174" s="17"/>
      <c r="F6174" s="17" t="str">
        <f>'Strutture ricettive (Query)'!$C6174&amp;" "&amp;'Strutture ricettive (Query)'!$K6174</f>
        <v xml:space="preserve">Via Principe Umberto  33 </v>
      </c>
      <c r="G6174" s="17" t="s">
        <v>19421</v>
      </c>
      <c r="H6174" s="17" t="s">
        <v>24598</v>
      </c>
      <c r="I6174" s="17" t="s">
        <v>24598</v>
      </c>
      <c r="J6174" s="17" t="s">
        <v>19362</v>
      </c>
      <c r="K6174" s="17" t="str">
        <f>IF('Strutture ricettive (Query)'!$D6174='Strutture ricettive (Query)'!$E6174,'Strutture ricettive (Query)'!$D6174,'Strutture ricettive (Query)'!$D6174&amp;" "&amp;'Strutture ricettive (Query)'!$E6174)</f>
        <v xml:space="preserve">33 </v>
      </c>
    </row>
    <row r="6175" spans="1:11" x14ac:dyDescent="0.25">
      <c r="A6175" s="18" t="s">
        <v>19708</v>
      </c>
      <c r="B6175" s="19" t="s">
        <v>24412</v>
      </c>
      <c r="C6175" s="19" t="s">
        <v>28378</v>
      </c>
      <c r="D6175" s="19" t="s">
        <v>26823</v>
      </c>
      <c r="E6175" s="19"/>
      <c r="F6175" s="19" t="str">
        <f>'Strutture ricettive (Query)'!$C6175&amp;" "&amp;'Strutture ricettive (Query)'!$K6175</f>
        <v xml:space="preserve">Via Sibillini  73 </v>
      </c>
      <c r="G6175" s="19" t="s">
        <v>19421</v>
      </c>
      <c r="H6175" s="19" t="s">
        <v>26738</v>
      </c>
      <c r="I6175" s="19" t="s">
        <v>19366</v>
      </c>
      <c r="J6175" s="19" t="s">
        <v>19367</v>
      </c>
      <c r="K6175" s="19" t="str">
        <f>IF('Strutture ricettive (Query)'!$D6175='Strutture ricettive (Query)'!$E6175,'Strutture ricettive (Query)'!$D6175,'Strutture ricettive (Query)'!$D6175&amp;" "&amp;'Strutture ricettive (Query)'!$E6175)</f>
        <v xml:space="preserve">73 </v>
      </c>
    </row>
    <row r="6176" spans="1:11" x14ac:dyDescent="0.25">
      <c r="A6176" s="16" t="s">
        <v>19707</v>
      </c>
      <c r="B6176" s="17" t="s">
        <v>24414</v>
      </c>
      <c r="C6176" s="17" t="s">
        <v>28377</v>
      </c>
      <c r="D6176" s="17" t="s">
        <v>26951</v>
      </c>
      <c r="E6176" s="17"/>
      <c r="F6176" s="17" t="str">
        <f>'Strutture ricettive (Query)'!$C6176&amp;" "&amp;'Strutture ricettive (Query)'!$K6176</f>
        <v xml:space="preserve">Via Della Cooperazione  4 </v>
      </c>
      <c r="G6176" s="17" t="s">
        <v>19421</v>
      </c>
      <c r="H6176" s="17" t="s">
        <v>26739</v>
      </c>
      <c r="I6176" s="17" t="s">
        <v>19373</v>
      </c>
      <c r="J6176" s="17" t="s">
        <v>19374</v>
      </c>
      <c r="K6176" s="17" t="str">
        <f>IF('Strutture ricettive (Query)'!$D6176='Strutture ricettive (Query)'!$E6176,'Strutture ricettive (Query)'!$D6176,'Strutture ricettive (Query)'!$D6176&amp;" "&amp;'Strutture ricettive (Query)'!$E6176)</f>
        <v xml:space="preserve">4 </v>
      </c>
    </row>
    <row r="6177" spans="1:11" x14ac:dyDescent="0.25">
      <c r="A6177" s="18" t="s">
        <v>19708</v>
      </c>
      <c r="B6177" s="19" t="s">
        <v>24415</v>
      </c>
      <c r="C6177" s="19" t="s">
        <v>26806</v>
      </c>
      <c r="D6177" s="19" t="s">
        <v>27705</v>
      </c>
      <c r="E6177" s="19"/>
      <c r="F6177" s="19" t="str">
        <f>'Strutture ricettive (Query)'!$C6177&amp;" "&amp;'Strutture ricettive (Query)'!$K6177</f>
        <v xml:space="preserve">Via Cesare Battisti  105 </v>
      </c>
      <c r="G6177" s="19" t="s">
        <v>19421</v>
      </c>
      <c r="H6177" s="19" t="s">
        <v>19377</v>
      </c>
      <c r="I6177" s="19" t="s">
        <v>19378</v>
      </c>
      <c r="J6177" s="19" t="s">
        <v>19379</v>
      </c>
      <c r="K6177" s="19" t="str">
        <f>IF('Strutture ricettive (Query)'!$D6177='Strutture ricettive (Query)'!$E6177,'Strutture ricettive (Query)'!$D6177,'Strutture ricettive (Query)'!$D6177&amp;" "&amp;'Strutture ricettive (Query)'!$E6177)</f>
        <v xml:space="preserve">105 </v>
      </c>
    </row>
    <row r="6178" spans="1:11" x14ac:dyDescent="0.25">
      <c r="A6178" s="16" t="s">
        <v>19708</v>
      </c>
      <c r="B6178" s="17" t="s">
        <v>24416</v>
      </c>
      <c r="C6178" s="17" t="s">
        <v>28292</v>
      </c>
      <c r="D6178" s="17" t="s">
        <v>28376</v>
      </c>
      <c r="E6178" s="17"/>
      <c r="F6178" s="17" t="str">
        <f>'Strutture ricettive (Query)'!$C6178&amp;" "&amp;'Strutture ricettive (Query)'!$K6178</f>
        <v xml:space="preserve">Via Dei Tigli  31/A </v>
      </c>
      <c r="G6178" s="17" t="s">
        <v>19421</v>
      </c>
      <c r="H6178" s="17" t="s">
        <v>26739</v>
      </c>
      <c r="I6178" s="17" t="s">
        <v>19382</v>
      </c>
      <c r="J6178" s="17" t="s">
        <v>19383</v>
      </c>
      <c r="K6178" s="17" t="str">
        <f>IF('Strutture ricettive (Query)'!$D6178='Strutture ricettive (Query)'!$E6178,'Strutture ricettive (Query)'!$D6178,'Strutture ricettive (Query)'!$D6178&amp;" "&amp;'Strutture ricettive (Query)'!$E6178)</f>
        <v xml:space="preserve">31/A </v>
      </c>
    </row>
    <row r="6179" spans="1:11" x14ac:dyDescent="0.25">
      <c r="A6179" s="18" t="s">
        <v>19707</v>
      </c>
      <c r="B6179" s="19" t="s">
        <v>24417</v>
      </c>
      <c r="C6179" s="19" t="s">
        <v>27958</v>
      </c>
      <c r="D6179" s="19" t="s">
        <v>27152</v>
      </c>
      <c r="E6179" s="19"/>
      <c r="F6179" s="19" t="str">
        <f>'Strutture ricettive (Query)'!$C6179&amp;" "&amp;'Strutture ricettive (Query)'!$K6179</f>
        <v xml:space="preserve">Via Mazzini  1 </v>
      </c>
      <c r="G6179" s="19" t="s">
        <v>19421</v>
      </c>
      <c r="H6179" s="19" t="s">
        <v>26739</v>
      </c>
      <c r="I6179" s="19" t="s">
        <v>19386</v>
      </c>
      <c r="J6179" s="19" t="s">
        <v>19387</v>
      </c>
      <c r="K6179" s="19" t="str">
        <f>IF('Strutture ricettive (Query)'!$D6179='Strutture ricettive (Query)'!$E6179,'Strutture ricettive (Query)'!$D6179,'Strutture ricettive (Query)'!$D6179&amp;" "&amp;'Strutture ricettive (Query)'!$E6179)</f>
        <v xml:space="preserve">1 </v>
      </c>
    </row>
    <row r="6180" spans="1:11" x14ac:dyDescent="0.25">
      <c r="A6180" s="16" t="s">
        <v>19708</v>
      </c>
      <c r="B6180" s="17" t="s">
        <v>19720</v>
      </c>
      <c r="C6180" s="17" t="s">
        <v>28372</v>
      </c>
      <c r="D6180" s="17" t="s">
        <v>28375</v>
      </c>
      <c r="E6180" s="17"/>
      <c r="F6180" s="17" t="str">
        <f>'Strutture ricettive (Query)'!$C6180&amp;" "&amp;'Strutture ricettive (Query)'!$K6180</f>
        <v xml:space="preserve">Strada Pescolla  35/A </v>
      </c>
      <c r="G6180" s="17" t="s">
        <v>19421</v>
      </c>
      <c r="H6180" s="17" t="s">
        <v>26739</v>
      </c>
      <c r="I6180" s="17" t="s">
        <v>24598</v>
      </c>
      <c r="J6180" s="17" t="s">
        <v>19391</v>
      </c>
      <c r="K6180" s="17" t="str">
        <f>IF('Strutture ricettive (Query)'!$D6180='Strutture ricettive (Query)'!$E6180,'Strutture ricettive (Query)'!$D6180,'Strutture ricettive (Query)'!$D6180&amp;" "&amp;'Strutture ricettive (Query)'!$E6180)</f>
        <v xml:space="preserve">35/A </v>
      </c>
    </row>
    <row r="6181" spans="1:11" x14ac:dyDescent="0.25">
      <c r="A6181" s="18" t="s">
        <v>19708</v>
      </c>
      <c r="B6181" s="19" t="s">
        <v>24421</v>
      </c>
      <c r="C6181" s="19" t="s">
        <v>28374</v>
      </c>
      <c r="D6181" s="19" t="s">
        <v>27086</v>
      </c>
      <c r="E6181" s="19"/>
      <c r="F6181" s="19" t="str">
        <f>'Strutture ricettive (Query)'!$C6181&amp;" "&amp;'Strutture ricettive (Query)'!$K6181</f>
        <v xml:space="preserve">Via Siena  16 </v>
      </c>
      <c r="G6181" s="19" t="s">
        <v>19421</v>
      </c>
      <c r="H6181" s="19" t="s">
        <v>26739</v>
      </c>
      <c r="I6181" s="19" t="s">
        <v>19399</v>
      </c>
      <c r="J6181" s="19" t="s">
        <v>19400</v>
      </c>
      <c r="K6181" s="19" t="str">
        <f>IF('Strutture ricettive (Query)'!$D6181='Strutture ricettive (Query)'!$E6181,'Strutture ricettive (Query)'!$D6181,'Strutture ricettive (Query)'!$D6181&amp;" "&amp;'Strutture ricettive (Query)'!$E6181)</f>
        <v xml:space="preserve">16 </v>
      </c>
    </row>
    <row r="6182" spans="1:11" x14ac:dyDescent="0.25">
      <c r="A6182" s="16" t="s">
        <v>19708</v>
      </c>
      <c r="B6182" s="17" t="s">
        <v>24422</v>
      </c>
      <c r="C6182" s="17" t="s">
        <v>28374</v>
      </c>
      <c r="D6182" s="17" t="s">
        <v>27086</v>
      </c>
      <c r="E6182" s="17"/>
      <c r="F6182" s="17" t="str">
        <f>'Strutture ricettive (Query)'!$C6182&amp;" "&amp;'Strutture ricettive (Query)'!$K6182</f>
        <v xml:space="preserve">Via Siena  16 </v>
      </c>
      <c r="G6182" s="17" t="s">
        <v>19421</v>
      </c>
      <c r="H6182" s="17" t="s">
        <v>26739</v>
      </c>
      <c r="I6182" s="17" t="s">
        <v>19399</v>
      </c>
      <c r="J6182" s="17" t="s">
        <v>19400</v>
      </c>
      <c r="K6182" s="17" t="str">
        <f>IF('Strutture ricettive (Query)'!$D6182='Strutture ricettive (Query)'!$E6182,'Strutture ricettive (Query)'!$D6182,'Strutture ricettive (Query)'!$D6182&amp;" "&amp;'Strutture ricettive (Query)'!$E6182)</f>
        <v xml:space="preserve">16 </v>
      </c>
    </row>
    <row r="6183" spans="1:11" x14ac:dyDescent="0.25">
      <c r="A6183" s="18" t="s">
        <v>19708</v>
      </c>
      <c r="B6183" s="19" t="s">
        <v>24423</v>
      </c>
      <c r="C6183" s="19" t="s">
        <v>28373</v>
      </c>
      <c r="D6183" s="19" t="s">
        <v>26929</v>
      </c>
      <c r="E6183" s="19"/>
      <c r="F6183" s="19" t="str">
        <f>'Strutture ricettive (Query)'!$C6183&amp;" "&amp;'Strutture ricettive (Query)'!$K6183</f>
        <v xml:space="preserve">Via Don Minzoni  45 </v>
      </c>
      <c r="G6183" s="19" t="s">
        <v>19421</v>
      </c>
      <c r="H6183" s="19" t="s">
        <v>26739</v>
      </c>
      <c r="I6183" s="19" t="s">
        <v>19404</v>
      </c>
      <c r="J6183" s="19" t="s">
        <v>19405</v>
      </c>
      <c r="K6183" s="19" t="str">
        <f>IF('Strutture ricettive (Query)'!$D6183='Strutture ricettive (Query)'!$E6183,'Strutture ricettive (Query)'!$D6183,'Strutture ricettive (Query)'!$D6183&amp;" "&amp;'Strutture ricettive (Query)'!$E6183)</f>
        <v xml:space="preserve">45 </v>
      </c>
    </row>
    <row r="6184" spans="1:11" x14ac:dyDescent="0.25">
      <c r="A6184" s="16" t="s">
        <v>19708</v>
      </c>
      <c r="B6184" s="17" t="s">
        <v>24424</v>
      </c>
      <c r="C6184" s="17" t="s">
        <v>28372</v>
      </c>
      <c r="D6184" s="17" t="s">
        <v>27152</v>
      </c>
      <c r="E6184" s="17"/>
      <c r="F6184" s="17" t="str">
        <f>'Strutture ricettive (Query)'!$C6184&amp;" "&amp;'Strutture ricettive (Query)'!$K6184</f>
        <v xml:space="preserve">Strada Pescolla  1 </v>
      </c>
      <c r="G6184" s="17" t="s">
        <v>19421</v>
      </c>
      <c r="H6184" s="17" t="s">
        <v>26739</v>
      </c>
      <c r="I6184" s="17" t="s">
        <v>24598</v>
      </c>
      <c r="J6184" s="17" t="s">
        <v>19409</v>
      </c>
      <c r="K6184" s="17" t="str">
        <f>IF('Strutture ricettive (Query)'!$D6184='Strutture ricettive (Query)'!$E6184,'Strutture ricettive (Query)'!$D6184,'Strutture ricettive (Query)'!$D6184&amp;" "&amp;'Strutture ricettive (Query)'!$E6184)</f>
        <v xml:space="preserve">1 </v>
      </c>
    </row>
    <row r="6185" spans="1:11" x14ac:dyDescent="0.25">
      <c r="A6185" s="18" t="s">
        <v>19707</v>
      </c>
      <c r="B6185" s="19" t="s">
        <v>19724</v>
      </c>
      <c r="C6185" s="19" t="s">
        <v>26844</v>
      </c>
      <c r="D6185" s="19" t="s">
        <v>27621</v>
      </c>
      <c r="E6185" s="19"/>
      <c r="F6185" s="19" t="str">
        <f>'Strutture ricettive (Query)'!$C6185&amp;" "&amp;'Strutture ricettive (Query)'!$K6185</f>
        <v xml:space="preserve">Viale Trieste  191 </v>
      </c>
      <c r="G6185" s="19" t="s">
        <v>19421</v>
      </c>
      <c r="H6185" s="19" t="s">
        <v>26740</v>
      </c>
      <c r="I6185" s="19" t="s">
        <v>19413</v>
      </c>
      <c r="J6185" s="19" t="s">
        <v>19414</v>
      </c>
      <c r="K6185" s="19" t="str">
        <f>IF('Strutture ricettive (Query)'!$D6185='Strutture ricettive (Query)'!$E6185,'Strutture ricettive (Query)'!$D6185,'Strutture ricettive (Query)'!$D6185&amp;" "&amp;'Strutture ricettive (Query)'!$E6185)</f>
        <v xml:space="preserve">191 </v>
      </c>
    </row>
    <row r="6186" spans="1:11" x14ac:dyDescent="0.25">
      <c r="A6186" s="16" t="s">
        <v>19707</v>
      </c>
      <c r="B6186" s="17" t="s">
        <v>24426</v>
      </c>
      <c r="C6186" s="17" t="s">
        <v>27292</v>
      </c>
      <c r="D6186" s="17" t="s">
        <v>27152</v>
      </c>
      <c r="E6186" s="17"/>
      <c r="F6186" s="17" t="str">
        <f>'Strutture ricettive (Query)'!$C6186&amp;" "&amp;'Strutture ricettive (Query)'!$K6186</f>
        <v xml:space="preserve">Via Belvedere  1 </v>
      </c>
      <c r="G6186" s="17" t="s">
        <v>19421</v>
      </c>
      <c r="H6186" s="17" t="s">
        <v>26739</v>
      </c>
      <c r="I6186" s="17" t="s">
        <v>19417</v>
      </c>
      <c r="J6186" s="17" t="s">
        <v>19418</v>
      </c>
      <c r="K6186" s="17" t="str">
        <f>IF('Strutture ricettive (Query)'!$D6186='Strutture ricettive (Query)'!$E6186,'Strutture ricettive (Query)'!$D6186,'Strutture ricettive (Query)'!$D6186&amp;" "&amp;'Strutture ricettive (Query)'!$E6186)</f>
        <v xml:space="preserve">1 </v>
      </c>
    </row>
    <row r="6187" spans="1:11" x14ac:dyDescent="0.25">
      <c r="A6187" s="18" t="s">
        <v>19723</v>
      </c>
      <c r="B6187" s="19" t="s">
        <v>24427</v>
      </c>
      <c r="C6187" s="19" t="s">
        <v>24597</v>
      </c>
      <c r="D6187" s="19"/>
      <c r="E6187" s="19"/>
      <c r="F6187" s="19" t="str">
        <f>'Strutture ricettive (Query)'!$C6187&amp;" "&amp;'Strutture ricettive (Query)'!$K6187</f>
        <v>Trieste Scn 0</v>
      </c>
      <c r="G6187" s="19" t="s">
        <v>19421</v>
      </c>
      <c r="H6187" s="19" t="s">
        <v>26734</v>
      </c>
      <c r="I6187" s="19" t="s">
        <v>19422</v>
      </c>
      <c r="J6187" s="19" t="s">
        <v>19423</v>
      </c>
      <c r="K6187" s="19">
        <f>IF('Strutture ricettive (Query)'!$D6187='Strutture ricettive (Query)'!$E6187,'Strutture ricettive (Query)'!$D6187,'Strutture ricettive (Query)'!$D6187&amp;" "&amp;'Strutture ricettive (Query)'!$E6187)</f>
        <v>0</v>
      </c>
    </row>
    <row r="6188" spans="1:11" x14ac:dyDescent="0.25">
      <c r="A6188" s="16" t="s">
        <v>19723</v>
      </c>
      <c r="B6188" s="17" t="s">
        <v>24428</v>
      </c>
      <c r="C6188" s="17" t="s">
        <v>28370</v>
      </c>
      <c r="D6188" s="17" t="s">
        <v>28371</v>
      </c>
      <c r="E6188" s="17"/>
      <c r="F6188" s="17" t="str">
        <f>'Strutture ricettive (Query)'!$C6188&amp;" "&amp;'Strutture ricettive (Query)'!$K6188</f>
        <v xml:space="preserve">Via Camillo Benso Conte Di Cavour  231 </v>
      </c>
      <c r="G6188" s="17" t="s">
        <v>19421</v>
      </c>
      <c r="H6188" s="17" t="s">
        <v>26739</v>
      </c>
      <c r="I6188" s="17" t="s">
        <v>19426</v>
      </c>
      <c r="J6188" s="17" t="s">
        <v>19427</v>
      </c>
      <c r="K6188" s="17" t="str">
        <f>IF('Strutture ricettive (Query)'!$D6188='Strutture ricettive (Query)'!$E6188,'Strutture ricettive (Query)'!$D6188,'Strutture ricettive (Query)'!$D6188&amp;" "&amp;'Strutture ricettive (Query)'!$E6188)</f>
        <v xml:space="preserve">231 </v>
      </c>
    </row>
    <row r="6189" spans="1:11" x14ac:dyDescent="0.25">
      <c r="A6189" s="18" t="s">
        <v>19707</v>
      </c>
      <c r="B6189" s="19" t="s">
        <v>19773</v>
      </c>
      <c r="C6189" s="19" t="s">
        <v>26844</v>
      </c>
      <c r="D6189" s="19" t="s">
        <v>27032</v>
      </c>
      <c r="E6189" s="19"/>
      <c r="F6189" s="19" t="str">
        <f>'Strutture ricettive (Query)'!$C6189&amp;" "&amp;'Strutture ricettive (Query)'!$K6189</f>
        <v xml:space="preserve">Viale Trieste  25 </v>
      </c>
      <c r="G6189" s="19" t="s">
        <v>19421</v>
      </c>
      <c r="H6189" s="19" t="s">
        <v>19429</v>
      </c>
      <c r="I6189" s="19" t="s">
        <v>19430</v>
      </c>
      <c r="J6189" s="19" t="s">
        <v>19431</v>
      </c>
      <c r="K6189" s="19" t="str">
        <f>IF('Strutture ricettive (Query)'!$D6189='Strutture ricettive (Query)'!$E6189,'Strutture ricettive (Query)'!$D6189,'Strutture ricettive (Query)'!$D6189&amp;" "&amp;'Strutture ricettive (Query)'!$E6189)</f>
        <v xml:space="preserve">25 </v>
      </c>
    </row>
    <row r="6190" spans="1:11" x14ac:dyDescent="0.25">
      <c r="A6190" s="16" t="s">
        <v>19708</v>
      </c>
      <c r="B6190" s="17" t="s">
        <v>24429</v>
      </c>
      <c r="C6190" s="17" t="s">
        <v>28370</v>
      </c>
      <c r="D6190" s="17" t="s">
        <v>27293</v>
      </c>
      <c r="E6190" s="17"/>
      <c r="F6190" s="17" t="str">
        <f>'Strutture ricettive (Query)'!$C6190&amp;" "&amp;'Strutture ricettive (Query)'!$K6190</f>
        <v xml:space="preserve">Via Camillo Benso Conte Di Cavour  185 </v>
      </c>
      <c r="G6190" s="17" t="s">
        <v>19421</v>
      </c>
      <c r="H6190" s="17" t="s">
        <v>26739</v>
      </c>
      <c r="I6190" s="17" t="s">
        <v>19434</v>
      </c>
      <c r="J6190" s="17" t="s">
        <v>19435</v>
      </c>
      <c r="K6190" s="17" t="str">
        <f>IF('Strutture ricettive (Query)'!$D6190='Strutture ricettive (Query)'!$E6190,'Strutture ricettive (Query)'!$D6190,'Strutture ricettive (Query)'!$D6190&amp;" "&amp;'Strutture ricettive (Query)'!$E6190)</f>
        <v xml:space="preserve">185 </v>
      </c>
    </row>
    <row r="6191" spans="1:11" x14ac:dyDescent="0.25">
      <c r="A6191" s="18" t="s">
        <v>20630</v>
      </c>
      <c r="B6191" s="19" t="s">
        <v>24419</v>
      </c>
      <c r="C6191" s="19" t="s">
        <v>26840</v>
      </c>
      <c r="D6191" s="19" t="s">
        <v>27092</v>
      </c>
      <c r="E6191" s="19"/>
      <c r="F6191" s="19" t="str">
        <f>'Strutture ricettive (Query)'!$C6191&amp;" "&amp;'Strutture ricettive (Query)'!$K6191</f>
        <v xml:space="preserve">Via Faleria  15 </v>
      </c>
      <c r="G6191" s="19" t="s">
        <v>19421</v>
      </c>
      <c r="H6191" s="19" t="s">
        <v>26739</v>
      </c>
      <c r="I6191" s="19" t="s">
        <v>19395</v>
      </c>
      <c r="J6191" s="19" t="s">
        <v>19394</v>
      </c>
      <c r="K6191" s="19" t="str">
        <f>IF('Strutture ricettive (Query)'!$D6191='Strutture ricettive (Query)'!$E6191,'Strutture ricettive (Query)'!$D6191,'Strutture ricettive (Query)'!$D6191&amp;" "&amp;'Strutture ricettive (Query)'!$E6191)</f>
        <v xml:space="preserve">15 </v>
      </c>
    </row>
    <row r="6192" spans="1:11" x14ac:dyDescent="0.25">
      <c r="A6192" s="16" t="s">
        <v>19725</v>
      </c>
      <c r="B6192" s="17" t="s">
        <v>20065</v>
      </c>
      <c r="C6192" s="17" t="s">
        <v>24597</v>
      </c>
      <c r="D6192" s="17"/>
      <c r="E6192" s="17"/>
      <c r="F6192" s="17" t="str">
        <f>'Strutture ricettive (Query)'!$C6192&amp;" "&amp;'Strutture ricettive (Query)'!$K6192</f>
        <v>Trieste Scn 0</v>
      </c>
      <c r="G6192" s="17" t="s">
        <v>19421</v>
      </c>
      <c r="H6192" s="17" t="s">
        <v>26734</v>
      </c>
      <c r="I6192" s="17" t="s">
        <v>19422</v>
      </c>
      <c r="J6192" s="17" t="s">
        <v>19423</v>
      </c>
      <c r="K6192" s="17">
        <f>IF('Strutture ricettive (Query)'!$D6192='Strutture ricettive (Query)'!$E6192,'Strutture ricettive (Query)'!$D6192,'Strutture ricettive (Query)'!$D6192&amp;" "&amp;'Strutture ricettive (Query)'!$E6192)</f>
        <v>0</v>
      </c>
    </row>
    <row r="6193" spans="1:11" x14ac:dyDescent="0.25">
      <c r="A6193" s="18" t="s">
        <v>19725</v>
      </c>
      <c r="B6193" s="19" t="s">
        <v>24430</v>
      </c>
      <c r="C6193" s="19" t="s">
        <v>27456</v>
      </c>
      <c r="D6193" s="19" t="s">
        <v>27142</v>
      </c>
      <c r="E6193" s="19"/>
      <c r="F6193" s="19" t="str">
        <f>'Strutture ricettive (Query)'!$C6193&amp;" "&amp;'Strutture ricettive (Query)'!$K6193</f>
        <v xml:space="preserve">Via Europa  100 </v>
      </c>
      <c r="G6193" s="19" t="s">
        <v>19421</v>
      </c>
      <c r="H6193" s="19" t="s">
        <v>26739</v>
      </c>
      <c r="I6193" s="19" t="s">
        <v>19439</v>
      </c>
      <c r="J6193" s="19" t="s">
        <v>19440</v>
      </c>
      <c r="K6193" s="19" t="str">
        <f>IF('Strutture ricettive (Query)'!$D6193='Strutture ricettive (Query)'!$E6193,'Strutture ricettive (Query)'!$D6193,'Strutture ricettive (Query)'!$D6193&amp;" "&amp;'Strutture ricettive (Query)'!$E6193)</f>
        <v xml:space="preserve">100 </v>
      </c>
    </row>
    <row r="6194" spans="1:11" x14ac:dyDescent="0.25">
      <c r="A6194" s="16" t="s">
        <v>19730</v>
      </c>
      <c r="B6194" s="17" t="s">
        <v>25863</v>
      </c>
      <c r="C6194" s="17" t="s">
        <v>24598</v>
      </c>
      <c r="D6194" s="17"/>
      <c r="E6194" s="17"/>
      <c r="F6194" s="17" t="str">
        <f>'Strutture ricettive (Query)'!$C6194&amp;" "&amp;'Strutture ricettive (Query)'!$K6194</f>
        <v>dato mancante 0</v>
      </c>
      <c r="G6194" s="17" t="s">
        <v>19421</v>
      </c>
      <c r="H6194" s="17" t="s">
        <v>24598</v>
      </c>
      <c r="I6194" s="17" t="s">
        <v>24598</v>
      </c>
      <c r="J6194" s="17" t="s">
        <v>24598</v>
      </c>
      <c r="K6194" s="17">
        <f>IF('Strutture ricettive (Query)'!$D6194='Strutture ricettive (Query)'!$E6194,'Strutture ricettive (Query)'!$D6194,'Strutture ricettive (Query)'!$D6194&amp;" "&amp;'Strutture ricettive (Query)'!$E6194)</f>
        <v>0</v>
      </c>
    </row>
    <row r="6195" spans="1:11" x14ac:dyDescent="0.25">
      <c r="A6195" s="18" t="s">
        <v>19730</v>
      </c>
      <c r="B6195" s="19" t="s">
        <v>25864</v>
      </c>
      <c r="C6195" s="19" t="s">
        <v>24598</v>
      </c>
      <c r="D6195" s="19"/>
      <c r="E6195" s="19"/>
      <c r="F6195" s="19" t="str">
        <f>'Strutture ricettive (Query)'!$C6195&amp;" "&amp;'Strutture ricettive (Query)'!$K6195</f>
        <v>dato mancante 0</v>
      </c>
      <c r="G6195" s="19" t="s">
        <v>19421</v>
      </c>
      <c r="H6195" s="19" t="s">
        <v>24598</v>
      </c>
      <c r="I6195" s="19" t="s">
        <v>24598</v>
      </c>
      <c r="J6195" s="19" t="s">
        <v>24598</v>
      </c>
      <c r="K6195" s="19">
        <f>IF('Strutture ricettive (Query)'!$D6195='Strutture ricettive (Query)'!$E6195,'Strutture ricettive (Query)'!$D6195,'Strutture ricettive (Query)'!$D6195&amp;" "&amp;'Strutture ricettive (Query)'!$E6195)</f>
        <v>0</v>
      </c>
    </row>
    <row r="6196" spans="1:11" x14ac:dyDescent="0.25">
      <c r="A6196" s="16" t="s">
        <v>19730</v>
      </c>
      <c r="B6196" s="17" t="s">
        <v>22610</v>
      </c>
      <c r="C6196" s="17" t="s">
        <v>24598</v>
      </c>
      <c r="D6196" s="17"/>
      <c r="E6196" s="17"/>
      <c r="F6196" s="17" t="str">
        <f>'Strutture ricettive (Query)'!$C6196&amp;" "&amp;'Strutture ricettive (Query)'!$K6196</f>
        <v>dato mancante 0</v>
      </c>
      <c r="G6196" s="17" t="s">
        <v>19421</v>
      </c>
      <c r="H6196" s="17" t="s">
        <v>24598</v>
      </c>
      <c r="I6196" s="17" t="s">
        <v>24598</v>
      </c>
      <c r="J6196" s="17" t="s">
        <v>24598</v>
      </c>
      <c r="K6196" s="17">
        <f>IF('Strutture ricettive (Query)'!$D6196='Strutture ricettive (Query)'!$E6196,'Strutture ricettive (Query)'!$D6196,'Strutture ricettive (Query)'!$D6196&amp;" "&amp;'Strutture ricettive (Query)'!$E6196)</f>
        <v>0</v>
      </c>
    </row>
    <row r="6197" spans="1:11" x14ac:dyDescent="0.25">
      <c r="A6197" s="18" t="s">
        <v>19730</v>
      </c>
      <c r="B6197" s="19" t="s">
        <v>25865</v>
      </c>
      <c r="C6197" s="19" t="s">
        <v>24598</v>
      </c>
      <c r="D6197" s="19"/>
      <c r="E6197" s="19"/>
      <c r="F6197" s="19" t="str">
        <f>'Strutture ricettive (Query)'!$C6197&amp;" "&amp;'Strutture ricettive (Query)'!$K6197</f>
        <v>dato mancante 0</v>
      </c>
      <c r="G6197" s="19" t="s">
        <v>19421</v>
      </c>
      <c r="H6197" s="19" t="s">
        <v>24598</v>
      </c>
      <c r="I6197" s="19" t="s">
        <v>24598</v>
      </c>
      <c r="J6197" s="19" t="s">
        <v>24598</v>
      </c>
      <c r="K6197" s="19">
        <f>IF('Strutture ricettive (Query)'!$D6197='Strutture ricettive (Query)'!$E6197,'Strutture ricettive (Query)'!$D6197,'Strutture ricettive (Query)'!$D6197&amp;" "&amp;'Strutture ricettive (Query)'!$E6197)</f>
        <v>0</v>
      </c>
    </row>
    <row r="6198" spans="1:11" x14ac:dyDescent="0.25">
      <c r="A6198" s="16" t="s">
        <v>19730</v>
      </c>
      <c r="B6198" s="17" t="s">
        <v>25866</v>
      </c>
      <c r="C6198" s="17" t="s">
        <v>24598</v>
      </c>
      <c r="D6198" s="17"/>
      <c r="E6198" s="17"/>
      <c r="F6198" s="17" t="str">
        <f>'Strutture ricettive (Query)'!$C6198&amp;" "&amp;'Strutture ricettive (Query)'!$K6198</f>
        <v>dato mancante 0</v>
      </c>
      <c r="G6198" s="17" t="s">
        <v>19421</v>
      </c>
      <c r="H6198" s="17" t="s">
        <v>24598</v>
      </c>
      <c r="I6198" s="17" t="s">
        <v>24598</v>
      </c>
      <c r="J6198" s="17" t="s">
        <v>19476</v>
      </c>
      <c r="K6198" s="17">
        <f>IF('Strutture ricettive (Query)'!$D6198='Strutture ricettive (Query)'!$E6198,'Strutture ricettive (Query)'!$D6198,'Strutture ricettive (Query)'!$D6198&amp;" "&amp;'Strutture ricettive (Query)'!$E6198)</f>
        <v>0</v>
      </c>
    </row>
    <row r="6199" spans="1:11" x14ac:dyDescent="0.25">
      <c r="A6199" s="18" t="s">
        <v>19730</v>
      </c>
      <c r="B6199" s="19" t="s">
        <v>25867</v>
      </c>
      <c r="C6199" s="19" t="s">
        <v>24598</v>
      </c>
      <c r="D6199" s="19"/>
      <c r="E6199" s="19"/>
      <c r="F6199" s="19" t="str">
        <f>'Strutture ricettive (Query)'!$C6199&amp;" "&amp;'Strutture ricettive (Query)'!$K6199</f>
        <v>dato mancante 0</v>
      </c>
      <c r="G6199" s="19" t="s">
        <v>19421</v>
      </c>
      <c r="H6199" s="19" t="s">
        <v>24598</v>
      </c>
      <c r="I6199" s="19" t="s">
        <v>24598</v>
      </c>
      <c r="J6199" s="19" t="s">
        <v>24598</v>
      </c>
      <c r="K6199" s="19">
        <f>IF('Strutture ricettive (Query)'!$D6199='Strutture ricettive (Query)'!$E6199,'Strutture ricettive (Query)'!$D6199,'Strutture ricettive (Query)'!$D6199&amp;" "&amp;'Strutture ricettive (Query)'!$E6199)</f>
        <v>0</v>
      </c>
    </row>
    <row r="6200" spans="1:11" x14ac:dyDescent="0.25">
      <c r="A6200" s="16" t="s">
        <v>19708</v>
      </c>
      <c r="B6200" s="17" t="s">
        <v>24453</v>
      </c>
      <c r="C6200" s="17" t="s">
        <v>28268</v>
      </c>
      <c r="D6200" s="17" t="s">
        <v>27115</v>
      </c>
      <c r="E6200" s="17"/>
      <c r="F6200" s="17" t="str">
        <f>'Strutture ricettive (Query)'!$C6200&amp;" "&amp;'Strutture ricettive (Query)'!$K6200</f>
        <v xml:space="preserve">Via Iv Novembre  124 </v>
      </c>
      <c r="G6200" s="17" t="s">
        <v>19421</v>
      </c>
      <c r="H6200" s="17" t="s">
        <v>26739</v>
      </c>
      <c r="I6200" s="17" t="s">
        <v>24598</v>
      </c>
      <c r="J6200" s="17" t="s">
        <v>19489</v>
      </c>
      <c r="K6200" s="17" t="str">
        <f>IF('Strutture ricettive (Query)'!$D6200='Strutture ricettive (Query)'!$E6200,'Strutture ricettive (Query)'!$D6200,'Strutture ricettive (Query)'!$D6200&amp;" "&amp;'Strutture ricettive (Query)'!$E6200)</f>
        <v xml:space="preserve">124 </v>
      </c>
    </row>
    <row r="6201" spans="1:11" x14ac:dyDescent="0.25">
      <c r="A6201" s="18" t="s">
        <v>19712</v>
      </c>
      <c r="B6201" s="19" t="s">
        <v>24454</v>
      </c>
      <c r="C6201" s="19" t="s">
        <v>28388</v>
      </c>
      <c r="D6201" s="19" t="s">
        <v>26939</v>
      </c>
      <c r="E6201" s="19"/>
      <c r="F6201" s="19" t="str">
        <f>'Strutture ricettive (Query)'!$C6201&amp;" "&amp;'Strutture ricettive (Query)'!$K6201</f>
        <v xml:space="preserve">Via Garda  43 </v>
      </c>
      <c r="G6201" s="19" t="s">
        <v>19421</v>
      </c>
      <c r="H6201" s="19" t="s">
        <v>26739</v>
      </c>
      <c r="I6201" s="19" t="s">
        <v>19492</v>
      </c>
      <c r="J6201" s="19" t="s">
        <v>19493</v>
      </c>
      <c r="K6201" s="19" t="str">
        <f>IF('Strutture ricettive (Query)'!$D6201='Strutture ricettive (Query)'!$E6201,'Strutture ricettive (Query)'!$D6201,'Strutture ricettive (Query)'!$D6201&amp;" "&amp;'Strutture ricettive (Query)'!$E6201)</f>
        <v xml:space="preserve">43 </v>
      </c>
    </row>
    <row r="6202" spans="1:11" x14ac:dyDescent="0.25">
      <c r="A6202" s="16" t="s">
        <v>19712</v>
      </c>
      <c r="B6202" s="17" t="s">
        <v>24455</v>
      </c>
      <c r="C6202" s="17" t="s">
        <v>28387</v>
      </c>
      <c r="D6202" s="17" t="s">
        <v>27043</v>
      </c>
      <c r="E6202" s="17"/>
      <c r="F6202" s="17" t="str">
        <f>'Strutture ricettive (Query)'!$C6202&amp;" "&amp;'Strutture ricettive (Query)'!$K6202</f>
        <v xml:space="preserve">Contrada Tenna  22 </v>
      </c>
      <c r="G6202" s="17" t="s">
        <v>24456</v>
      </c>
      <c r="H6202" s="17" t="s">
        <v>26742</v>
      </c>
      <c r="I6202" s="17" t="s">
        <v>19497</v>
      </c>
      <c r="J6202" s="17" t="s">
        <v>19498</v>
      </c>
      <c r="K6202" s="17" t="str">
        <f>IF('Strutture ricettive (Query)'!$D6202='Strutture ricettive (Query)'!$E6202,'Strutture ricettive (Query)'!$D6202,'Strutture ricettive (Query)'!$D6202&amp;" "&amp;'Strutture ricettive (Query)'!$E6202)</f>
        <v xml:space="preserve">22 </v>
      </c>
    </row>
    <row r="6203" spans="1:11" x14ac:dyDescent="0.25">
      <c r="A6203" s="18" t="s">
        <v>19708</v>
      </c>
      <c r="B6203" s="19" t="s">
        <v>24457</v>
      </c>
      <c r="C6203" s="19" t="s">
        <v>26810</v>
      </c>
      <c r="D6203" s="19" t="s">
        <v>26792</v>
      </c>
      <c r="E6203" s="19"/>
      <c r="F6203" s="19" t="str">
        <f>'Strutture ricettive (Query)'!$C6203&amp;" "&amp;'Strutture ricettive (Query)'!$K6203</f>
        <v xml:space="preserve">Viale Europa  84 </v>
      </c>
      <c r="G6203" s="19" t="s">
        <v>24456</v>
      </c>
      <c r="H6203" s="19" t="s">
        <v>26742</v>
      </c>
      <c r="I6203" s="19" t="s">
        <v>24598</v>
      </c>
      <c r="J6203" s="19" t="s">
        <v>24598</v>
      </c>
      <c r="K6203" s="19" t="str">
        <f>IF('Strutture ricettive (Query)'!$D6203='Strutture ricettive (Query)'!$E6203,'Strutture ricettive (Query)'!$D6203,'Strutture ricettive (Query)'!$D6203&amp;" "&amp;'Strutture ricettive (Query)'!$E6203)</f>
        <v xml:space="preserve">84 </v>
      </c>
    </row>
    <row r="6204" spans="1:11" x14ac:dyDescent="0.25">
      <c r="A6204" s="16" t="s">
        <v>19709</v>
      </c>
      <c r="B6204" s="17" t="s">
        <v>24458</v>
      </c>
      <c r="C6204" s="17" t="s">
        <v>28386</v>
      </c>
      <c r="D6204" s="17" t="s">
        <v>27112</v>
      </c>
      <c r="E6204" s="17"/>
      <c r="F6204" s="17" t="str">
        <f>'Strutture ricettive (Query)'!$C6204&amp;" "&amp;'Strutture ricettive (Query)'!$K6204</f>
        <v xml:space="preserve">C.Da Logognano  13 </v>
      </c>
      <c r="G6204" s="17" t="s">
        <v>24456</v>
      </c>
      <c r="H6204" s="17" t="s">
        <v>24598</v>
      </c>
      <c r="I6204" s="17" t="s">
        <v>19503</v>
      </c>
      <c r="J6204" s="17" t="s">
        <v>19504</v>
      </c>
      <c r="K6204" s="17" t="str">
        <f>IF('Strutture ricettive (Query)'!$D6204='Strutture ricettive (Query)'!$E6204,'Strutture ricettive (Query)'!$D6204,'Strutture ricettive (Query)'!$D6204&amp;" "&amp;'Strutture ricettive (Query)'!$E6204)</f>
        <v xml:space="preserve">13 </v>
      </c>
    </row>
    <row r="6205" spans="1:11" x14ac:dyDescent="0.25">
      <c r="A6205" s="18" t="s">
        <v>19709</v>
      </c>
      <c r="B6205" s="19" t="s">
        <v>24459</v>
      </c>
      <c r="C6205" s="19" t="s">
        <v>28385</v>
      </c>
      <c r="D6205" s="19" t="s">
        <v>27261</v>
      </c>
      <c r="E6205" s="19"/>
      <c r="F6205" s="19" t="str">
        <f>'Strutture ricettive (Query)'!$C6205&amp;" "&amp;'Strutture ricettive (Query)'!$K6205</f>
        <v xml:space="preserve">C.Da Monte Radaldo  46 </v>
      </c>
      <c r="G6205" s="19" t="s">
        <v>24460</v>
      </c>
      <c r="H6205" s="19" t="s">
        <v>24598</v>
      </c>
      <c r="I6205" s="19" t="s">
        <v>19508</v>
      </c>
      <c r="J6205" s="19" t="s">
        <v>19509</v>
      </c>
      <c r="K6205" s="19" t="str">
        <f>IF('Strutture ricettive (Query)'!$D6205='Strutture ricettive (Query)'!$E6205,'Strutture ricettive (Query)'!$D6205,'Strutture ricettive (Query)'!$D6205&amp;" "&amp;'Strutture ricettive (Query)'!$E6205)</f>
        <v xml:space="preserve">46 </v>
      </c>
    </row>
    <row r="6206" spans="1:11" x14ac:dyDescent="0.25">
      <c r="A6206" s="16" t="s">
        <v>19708</v>
      </c>
      <c r="B6206" s="17" t="s">
        <v>24461</v>
      </c>
      <c r="C6206" s="17" t="s">
        <v>28385</v>
      </c>
      <c r="D6206" s="17" t="s">
        <v>26873</v>
      </c>
      <c r="E6206" s="17"/>
      <c r="F6206" s="17" t="str">
        <f>'Strutture ricettive (Query)'!$C6206&amp;" "&amp;'Strutture ricettive (Query)'!$K6206</f>
        <v xml:space="preserve">C.Da Monte Radaldo  60 </v>
      </c>
      <c r="G6206" s="17" t="s">
        <v>24460</v>
      </c>
      <c r="H6206" s="17" t="s">
        <v>24598</v>
      </c>
      <c r="I6206" s="17" t="s">
        <v>19512</v>
      </c>
      <c r="J6206" s="17" t="s">
        <v>19513</v>
      </c>
      <c r="K6206" s="17" t="str">
        <f>IF('Strutture ricettive (Query)'!$D6206='Strutture ricettive (Query)'!$E6206,'Strutture ricettive (Query)'!$D6206,'Strutture ricettive (Query)'!$D6206&amp;" "&amp;'Strutture ricettive (Query)'!$E6206)</f>
        <v xml:space="preserve">60 </v>
      </c>
    </row>
    <row r="6207" spans="1:11" x14ac:dyDescent="0.25">
      <c r="A6207" s="18" t="s">
        <v>19704</v>
      </c>
      <c r="B6207" s="19" t="s">
        <v>24462</v>
      </c>
      <c r="C6207" s="19" t="s">
        <v>28384</v>
      </c>
      <c r="D6207" s="19" t="s">
        <v>26929</v>
      </c>
      <c r="E6207" s="19"/>
      <c r="F6207" s="19" t="str">
        <f>'Strutture ricettive (Query)'!$C6207&amp;" "&amp;'Strutture ricettive (Query)'!$K6207</f>
        <v xml:space="preserve">Contrada Bore   45 </v>
      </c>
      <c r="G6207" s="19" t="s">
        <v>24460</v>
      </c>
      <c r="H6207" s="19" t="s">
        <v>18099</v>
      </c>
      <c r="I6207" s="19" t="s">
        <v>19516</v>
      </c>
      <c r="J6207" s="19" t="s">
        <v>19517</v>
      </c>
      <c r="K6207" s="19" t="str">
        <f>IF('Strutture ricettive (Query)'!$D6207='Strutture ricettive (Query)'!$E6207,'Strutture ricettive (Query)'!$D6207,'Strutture ricettive (Query)'!$D6207&amp;" "&amp;'Strutture ricettive (Query)'!$E6207)</f>
        <v xml:space="preserve">45 </v>
      </c>
    </row>
    <row r="6208" spans="1:11" x14ac:dyDescent="0.25">
      <c r="A6208" s="16" t="s">
        <v>19708</v>
      </c>
      <c r="B6208" s="17" t="s">
        <v>24463</v>
      </c>
      <c r="C6208" s="17" t="s">
        <v>28383</v>
      </c>
      <c r="D6208" s="17" t="s">
        <v>27064</v>
      </c>
      <c r="E6208" s="17"/>
      <c r="F6208" s="17" t="str">
        <f>'Strutture ricettive (Query)'!$C6208&amp;" "&amp;'Strutture ricettive (Query)'!$K6208</f>
        <v xml:space="preserve">Via Della Fonte Vecchia  2 </v>
      </c>
      <c r="G6208" s="17" t="s">
        <v>24460</v>
      </c>
      <c r="H6208" s="17" t="s">
        <v>26743</v>
      </c>
      <c r="I6208" s="17" t="s">
        <v>19521</v>
      </c>
      <c r="J6208" s="17" t="s">
        <v>19522</v>
      </c>
      <c r="K6208" s="17" t="str">
        <f>IF('Strutture ricettive (Query)'!$D6208='Strutture ricettive (Query)'!$E6208,'Strutture ricettive (Query)'!$D6208,'Strutture ricettive (Query)'!$D6208&amp;" "&amp;'Strutture ricettive (Query)'!$E6208)</f>
        <v xml:space="preserve">2 </v>
      </c>
    </row>
    <row r="6209" spans="1:11" x14ac:dyDescent="0.25">
      <c r="A6209" s="18" t="s">
        <v>19708</v>
      </c>
      <c r="B6209" s="19" t="s">
        <v>24464</v>
      </c>
      <c r="C6209" s="19" t="s">
        <v>28382</v>
      </c>
      <c r="D6209" s="19" t="s">
        <v>26997</v>
      </c>
      <c r="E6209" s="19"/>
      <c r="F6209" s="19" t="str">
        <f>'Strutture ricettive (Query)'!$C6209&amp;" "&amp;'Strutture ricettive (Query)'!$K6209</f>
        <v xml:space="preserve">Via Taccari  3 </v>
      </c>
      <c r="G6209" s="19" t="s">
        <v>24460</v>
      </c>
      <c r="H6209" s="19" t="s">
        <v>24598</v>
      </c>
      <c r="I6209" s="19" t="s">
        <v>19525</v>
      </c>
      <c r="J6209" s="19" t="s">
        <v>19526</v>
      </c>
      <c r="K6209" s="19" t="str">
        <f>IF('Strutture ricettive (Query)'!$D6209='Strutture ricettive (Query)'!$E6209,'Strutture ricettive (Query)'!$D6209,'Strutture ricettive (Query)'!$D6209&amp;" "&amp;'Strutture ricettive (Query)'!$E6209)</f>
        <v xml:space="preserve">3 </v>
      </c>
    </row>
    <row r="6210" spans="1:11" x14ac:dyDescent="0.25">
      <c r="A6210" s="16" t="s">
        <v>19709</v>
      </c>
      <c r="B6210" s="17" t="s">
        <v>22125</v>
      </c>
      <c r="C6210" s="17" t="s">
        <v>24598</v>
      </c>
      <c r="D6210" s="17"/>
      <c r="E6210" s="17"/>
      <c r="F6210" s="17" t="str">
        <f>'Strutture ricettive (Query)'!$C6210&amp;" "&amp;'Strutture ricettive (Query)'!$K6210</f>
        <v>dato mancante 0</v>
      </c>
      <c r="G6210" s="17" t="s">
        <v>24460</v>
      </c>
      <c r="H6210" s="17" t="s">
        <v>24598</v>
      </c>
      <c r="I6210" s="17" t="s">
        <v>19527</v>
      </c>
      <c r="J6210" s="17" t="s">
        <v>19528</v>
      </c>
      <c r="K6210" s="17">
        <f>IF('Strutture ricettive (Query)'!$D6210='Strutture ricettive (Query)'!$E6210,'Strutture ricettive (Query)'!$D6210,'Strutture ricettive (Query)'!$D6210&amp;" "&amp;'Strutture ricettive (Query)'!$E6210)</f>
        <v>0</v>
      </c>
    </row>
    <row r="6211" spans="1:11" x14ac:dyDescent="0.25">
      <c r="A6211" s="18" t="s">
        <v>19709</v>
      </c>
      <c r="B6211" s="19" t="s">
        <v>24465</v>
      </c>
      <c r="C6211" s="19" t="s">
        <v>28381</v>
      </c>
      <c r="D6211" s="19" t="s">
        <v>26836</v>
      </c>
      <c r="E6211" s="19"/>
      <c r="F6211" s="19" t="str">
        <f>'Strutture ricettive (Query)'!$C6211&amp;" "&amp;'Strutture ricettive (Query)'!$K6211</f>
        <v xml:space="preserve">Via Del Monastero  7 </v>
      </c>
      <c r="G6211" s="19" t="s">
        <v>24460</v>
      </c>
      <c r="H6211" s="19" t="s">
        <v>26744</v>
      </c>
      <c r="I6211" s="19" t="s">
        <v>24598</v>
      </c>
      <c r="J6211" s="19" t="s">
        <v>24598</v>
      </c>
      <c r="K6211" s="19" t="str">
        <f>IF('Strutture ricettive (Query)'!$D6211='Strutture ricettive (Query)'!$E6211,'Strutture ricettive (Query)'!$D6211,'Strutture ricettive (Query)'!$D6211&amp;" "&amp;'Strutture ricettive (Query)'!$E6211)</f>
        <v xml:space="preserve">7 </v>
      </c>
    </row>
    <row r="6212" spans="1:11" x14ac:dyDescent="0.25">
      <c r="A6212" s="16" t="s">
        <v>19709</v>
      </c>
      <c r="B6212" s="17" t="s">
        <v>24466</v>
      </c>
      <c r="C6212" s="17" t="s">
        <v>28380</v>
      </c>
      <c r="D6212" s="17" t="s">
        <v>26964</v>
      </c>
      <c r="E6212" s="17"/>
      <c r="F6212" s="17" t="str">
        <f>'Strutture ricettive (Query)'!$C6212&amp;" "&amp;'Strutture ricettive (Query)'!$K6212</f>
        <v xml:space="preserve">C.Da Monteradaldo Ete  38 </v>
      </c>
      <c r="G6212" s="17" t="s">
        <v>24460</v>
      </c>
      <c r="H6212" s="17" t="s">
        <v>24598</v>
      </c>
      <c r="I6212" s="17" t="s">
        <v>19533</v>
      </c>
      <c r="J6212" s="17" t="s">
        <v>19534</v>
      </c>
      <c r="K6212" s="17" t="str">
        <f>IF('Strutture ricettive (Query)'!$D6212='Strutture ricettive (Query)'!$E6212,'Strutture ricettive (Query)'!$D6212,'Strutture ricettive (Query)'!$D6212&amp;" "&amp;'Strutture ricettive (Query)'!$E6212)</f>
        <v xml:space="preserve">38 </v>
      </c>
    </row>
    <row r="6213" spans="1:11" x14ac:dyDescent="0.25">
      <c r="A6213" s="18" t="s">
        <v>19708</v>
      </c>
      <c r="B6213" s="19" t="s">
        <v>24467</v>
      </c>
      <c r="C6213" s="19" t="s">
        <v>28379</v>
      </c>
      <c r="D6213" s="19" t="s">
        <v>26836</v>
      </c>
      <c r="E6213" s="19"/>
      <c r="F6213" s="19" t="str">
        <f>'Strutture ricettive (Query)'!$C6213&amp;" "&amp;'Strutture ricettive (Query)'!$K6213</f>
        <v xml:space="preserve">Via San Salvatore - Viale Della Vittoria   7 </v>
      </c>
      <c r="G6213" s="19" t="s">
        <v>24460</v>
      </c>
      <c r="H6213" s="19" t="s">
        <v>26744</v>
      </c>
      <c r="I6213" s="19" t="s">
        <v>24598</v>
      </c>
      <c r="J6213" s="19" t="s">
        <v>19537</v>
      </c>
      <c r="K6213" s="19" t="str">
        <f>IF('Strutture ricettive (Query)'!$D6213='Strutture ricettive (Query)'!$E6213,'Strutture ricettive (Query)'!$D6213,'Strutture ricettive (Query)'!$D6213&amp;" "&amp;'Strutture ricettive (Query)'!$E6213)</f>
        <v xml:space="preserve">7 </v>
      </c>
    </row>
    <row r="6214" spans="1:11" x14ac:dyDescent="0.25">
      <c r="A6214" s="16" t="s">
        <v>19712</v>
      </c>
      <c r="B6214" s="17" t="s">
        <v>22523</v>
      </c>
      <c r="C6214" s="17" t="s">
        <v>28184</v>
      </c>
      <c r="D6214" s="17" t="s">
        <v>27304</v>
      </c>
      <c r="E6214" s="17"/>
      <c r="F6214" s="17" t="str">
        <f>'Strutture ricettive (Query)'!$C6214&amp;" "&amp;'Strutture ricettive (Query)'!$K6214</f>
        <v xml:space="preserve">Contrada San Salvatore  49 </v>
      </c>
      <c r="G6214" s="17" t="s">
        <v>24460</v>
      </c>
      <c r="H6214" s="17" t="s">
        <v>26744</v>
      </c>
      <c r="I6214" s="17" t="s">
        <v>12533</v>
      </c>
      <c r="J6214" s="17" t="s">
        <v>12534</v>
      </c>
      <c r="K6214" s="17" t="str">
        <f>IF('Strutture ricettive (Query)'!$D6214='Strutture ricettive (Query)'!$E6214,'Strutture ricettive (Query)'!$D6214,'Strutture ricettive (Query)'!$D6214&amp;" "&amp;'Strutture ricettive (Query)'!$E6214)</f>
        <v xml:space="preserve">49 </v>
      </c>
    </row>
    <row r="6215" spans="1:11" x14ac:dyDescent="0.25">
      <c r="A6215" s="18" t="s">
        <v>19707</v>
      </c>
      <c r="B6215" s="19" t="s">
        <v>24468</v>
      </c>
      <c r="C6215" s="19" t="s">
        <v>27906</v>
      </c>
      <c r="D6215" s="19" t="s">
        <v>26942</v>
      </c>
      <c r="E6215" s="19"/>
      <c r="F6215" s="19" t="str">
        <f>'Strutture ricettive (Query)'!$C6215&amp;" "&amp;'Strutture ricettive (Query)'!$K6215</f>
        <v xml:space="preserve">Corso Matteotti  41 </v>
      </c>
      <c r="G6215" s="19" t="s">
        <v>24460</v>
      </c>
      <c r="H6215" s="19" t="s">
        <v>26744</v>
      </c>
      <c r="I6215" s="19" t="s">
        <v>24598</v>
      </c>
      <c r="J6215" s="19" t="s">
        <v>19541</v>
      </c>
      <c r="K6215" s="19" t="str">
        <f>IF('Strutture ricettive (Query)'!$D6215='Strutture ricettive (Query)'!$E6215,'Strutture ricettive (Query)'!$D6215,'Strutture ricettive (Query)'!$D6215&amp;" "&amp;'Strutture ricettive (Query)'!$E6215)</f>
        <v xml:space="preserve">41 </v>
      </c>
    </row>
    <row r="6216" spans="1:11" x14ac:dyDescent="0.25">
      <c r="A6216" s="16" t="s">
        <v>19708</v>
      </c>
      <c r="B6216" s="17" t="s">
        <v>24469</v>
      </c>
      <c r="C6216" s="17" t="s">
        <v>26771</v>
      </c>
      <c r="D6216" s="17" t="s">
        <v>27122</v>
      </c>
      <c r="E6216" s="17"/>
      <c r="F6216" s="17" t="str">
        <f>'Strutture ricettive (Query)'!$C6216&amp;" "&amp;'Strutture ricettive (Query)'!$K6216</f>
        <v xml:space="preserve">Via Roma  12 </v>
      </c>
      <c r="G6216" s="17" t="s">
        <v>24460</v>
      </c>
      <c r="H6216" s="17" t="s">
        <v>26744</v>
      </c>
      <c r="I6216" s="17" t="s">
        <v>19544</v>
      </c>
      <c r="J6216" s="17" t="s">
        <v>19545</v>
      </c>
      <c r="K6216" s="17" t="str">
        <f>IF('Strutture ricettive (Query)'!$D6216='Strutture ricettive (Query)'!$E6216,'Strutture ricettive (Query)'!$D6216,'Strutture ricettive (Query)'!$D6216&amp;" "&amp;'Strutture ricettive (Query)'!$E6216)</f>
        <v xml:space="preserve">12 </v>
      </c>
    </row>
    <row r="6217" spans="1:11" x14ac:dyDescent="0.25">
      <c r="A6217" s="18" t="s">
        <v>19708</v>
      </c>
      <c r="B6217" s="19" t="s">
        <v>24470</v>
      </c>
      <c r="C6217" s="19" t="s">
        <v>28353</v>
      </c>
      <c r="D6217" s="19" t="s">
        <v>28354</v>
      </c>
      <c r="E6217" s="19"/>
      <c r="F6217" s="19" t="str">
        <f>'Strutture ricettive (Query)'!$C6217&amp;" "&amp;'Strutture ricettive (Query)'!$K6217</f>
        <v xml:space="preserve">Via Montegranarese   320 </v>
      </c>
      <c r="G6217" s="19" t="s">
        <v>24471</v>
      </c>
      <c r="H6217" s="19" t="s">
        <v>26745</v>
      </c>
      <c r="I6217" s="19" t="s">
        <v>24598</v>
      </c>
      <c r="J6217" s="19" t="s">
        <v>24598</v>
      </c>
      <c r="K6217" s="19" t="str">
        <f>IF('Strutture ricettive (Query)'!$D6217='Strutture ricettive (Query)'!$E6217,'Strutture ricettive (Query)'!$D6217,'Strutture ricettive (Query)'!$D6217&amp;" "&amp;'Strutture ricettive (Query)'!$E6217)</f>
        <v xml:space="preserve">320 </v>
      </c>
    </row>
    <row r="6218" spans="1:11" x14ac:dyDescent="0.25">
      <c r="A6218" s="16" t="s">
        <v>19709</v>
      </c>
      <c r="B6218" s="17" t="s">
        <v>24472</v>
      </c>
      <c r="C6218" s="17" t="s">
        <v>28350</v>
      </c>
      <c r="D6218" s="17" t="s">
        <v>27022</v>
      </c>
      <c r="E6218" s="17"/>
      <c r="F6218" s="17" t="str">
        <f>'Strutture ricettive (Query)'!$C6218&amp;" "&amp;'Strutture ricettive (Query)'!$K6218</f>
        <v xml:space="preserve">Strada Rota Martina  276 </v>
      </c>
      <c r="G6218" s="17" t="s">
        <v>24471</v>
      </c>
      <c r="H6218" s="17" t="s">
        <v>26746</v>
      </c>
      <c r="I6218" s="17" t="s">
        <v>24598</v>
      </c>
      <c r="J6218" s="17" t="s">
        <v>19553</v>
      </c>
      <c r="K6218" s="17" t="str">
        <f>IF('Strutture ricettive (Query)'!$D6218='Strutture ricettive (Query)'!$E6218,'Strutture ricettive (Query)'!$D6218,'Strutture ricettive (Query)'!$D6218&amp;" "&amp;'Strutture ricettive (Query)'!$E6218)</f>
        <v xml:space="preserve">276 </v>
      </c>
    </row>
    <row r="6219" spans="1:11" x14ac:dyDescent="0.25">
      <c r="A6219" s="18" t="s">
        <v>19704</v>
      </c>
      <c r="B6219" s="19" t="s">
        <v>24473</v>
      </c>
      <c r="C6219" s="19" t="s">
        <v>28348</v>
      </c>
      <c r="D6219" s="19" t="s">
        <v>28349</v>
      </c>
      <c r="E6219" s="19"/>
      <c r="F6219" s="19" t="str">
        <f>'Strutture ricettive (Query)'!$C6219&amp;" "&amp;'Strutture ricettive (Query)'!$K6219</f>
        <v xml:space="preserve">Via Fratte  5083 </v>
      </c>
      <c r="G6219" s="19" t="s">
        <v>24471</v>
      </c>
      <c r="H6219" s="19" t="s">
        <v>26747</v>
      </c>
      <c r="I6219" s="19" t="s">
        <v>24598</v>
      </c>
      <c r="J6219" s="19" t="s">
        <v>19557</v>
      </c>
      <c r="K6219" s="19" t="str">
        <f>IF('Strutture ricettive (Query)'!$D6219='Strutture ricettive (Query)'!$E6219,'Strutture ricettive (Query)'!$D6219,'Strutture ricettive (Query)'!$D6219&amp;" "&amp;'Strutture ricettive (Query)'!$E6219)</f>
        <v xml:space="preserve">5083 </v>
      </c>
    </row>
    <row r="6220" spans="1:11" x14ac:dyDescent="0.25">
      <c r="A6220" s="16" t="s">
        <v>19709</v>
      </c>
      <c r="B6220" s="17" t="s">
        <v>24474</v>
      </c>
      <c r="C6220" s="17" t="s">
        <v>28347</v>
      </c>
      <c r="D6220" s="17" t="s">
        <v>27152</v>
      </c>
      <c r="E6220" s="17"/>
      <c r="F6220" s="17" t="str">
        <f>'Strutture ricettive (Query)'!$C6220&amp;" "&amp;'Strutture ricettive (Query)'!$K6220</f>
        <v xml:space="preserve">Via Molino   1 </v>
      </c>
      <c r="G6220" s="17" t="s">
        <v>24471</v>
      </c>
      <c r="H6220" s="17" t="s">
        <v>24598</v>
      </c>
      <c r="I6220" s="17" t="s">
        <v>24598</v>
      </c>
      <c r="J6220" s="17" t="s">
        <v>19560</v>
      </c>
      <c r="K6220" s="17" t="str">
        <f>IF('Strutture ricettive (Query)'!$D6220='Strutture ricettive (Query)'!$E6220,'Strutture ricettive (Query)'!$D6220,'Strutture ricettive (Query)'!$D6220&amp;" "&amp;'Strutture ricettive (Query)'!$E6220)</f>
        <v xml:space="preserve">1 </v>
      </c>
    </row>
    <row r="6221" spans="1:11" x14ac:dyDescent="0.25">
      <c r="A6221" s="18" t="s">
        <v>19709</v>
      </c>
      <c r="B6221" s="19" t="s">
        <v>24475</v>
      </c>
      <c r="C6221" s="19" t="s">
        <v>28345</v>
      </c>
      <c r="D6221" s="19" t="s">
        <v>28346</v>
      </c>
      <c r="E6221" s="19"/>
      <c r="F6221" s="19" t="str">
        <f>'Strutture ricettive (Query)'!$C6221&amp;" "&amp;'Strutture ricettive (Query)'!$K6221</f>
        <v xml:space="preserve">Via Guido Rossa  285 </v>
      </c>
      <c r="G6221" s="19" t="s">
        <v>24471</v>
      </c>
      <c r="H6221" s="19" t="s">
        <v>26747</v>
      </c>
      <c r="I6221" s="19" t="s">
        <v>19563</v>
      </c>
      <c r="J6221" s="19" t="s">
        <v>19564</v>
      </c>
      <c r="K6221" s="19" t="str">
        <f>IF('Strutture ricettive (Query)'!$D6221='Strutture ricettive (Query)'!$E6221,'Strutture ricettive (Query)'!$D6221,'Strutture ricettive (Query)'!$D6221&amp;" "&amp;'Strutture ricettive (Query)'!$E6221)</f>
        <v xml:space="preserve">285 </v>
      </c>
    </row>
    <row r="6222" spans="1:11" x14ac:dyDescent="0.25">
      <c r="A6222" s="16" t="s">
        <v>19712</v>
      </c>
      <c r="B6222" s="17" t="s">
        <v>24476</v>
      </c>
      <c r="C6222" s="17" t="s">
        <v>28344</v>
      </c>
      <c r="D6222" s="17" t="s">
        <v>26773</v>
      </c>
      <c r="E6222" s="17"/>
      <c r="F6222" s="17" t="str">
        <f>'Strutture ricettive (Query)'!$C6222&amp;" "&amp;'Strutture ricettive (Query)'!$K6222</f>
        <v xml:space="preserve">Via Iachini  94 </v>
      </c>
      <c r="G6222" s="17" t="s">
        <v>24471</v>
      </c>
      <c r="H6222" s="17" t="s">
        <v>26748</v>
      </c>
      <c r="I6222" s="17" t="s">
        <v>19568</v>
      </c>
      <c r="J6222" s="17" t="s">
        <v>19569</v>
      </c>
      <c r="K6222" s="17" t="str">
        <f>IF('Strutture ricettive (Query)'!$D6222='Strutture ricettive (Query)'!$E6222,'Strutture ricettive (Query)'!$D6222,'Strutture ricettive (Query)'!$D6222&amp;" "&amp;'Strutture ricettive (Query)'!$E6222)</f>
        <v xml:space="preserve">94 </v>
      </c>
    </row>
    <row r="6223" spans="1:11" x14ac:dyDescent="0.25">
      <c r="A6223" s="18" t="s">
        <v>19708</v>
      </c>
      <c r="B6223" s="19" t="s">
        <v>20541</v>
      </c>
      <c r="C6223" s="19" t="s">
        <v>28343</v>
      </c>
      <c r="D6223" s="19" t="s">
        <v>27152</v>
      </c>
      <c r="E6223" s="19"/>
      <c r="F6223" s="19" t="str">
        <f>'Strutture ricettive (Query)'!$C6223&amp;" "&amp;'Strutture ricettive (Query)'!$K6223</f>
        <v xml:space="preserve">Via Angeli  1 </v>
      </c>
      <c r="G6223" s="19" t="s">
        <v>24471</v>
      </c>
      <c r="H6223" s="19" t="s">
        <v>26749</v>
      </c>
      <c r="I6223" s="19" t="s">
        <v>24598</v>
      </c>
      <c r="J6223" s="19" t="s">
        <v>19572</v>
      </c>
      <c r="K6223" s="19" t="str">
        <f>IF('Strutture ricettive (Query)'!$D6223='Strutture ricettive (Query)'!$E6223,'Strutture ricettive (Query)'!$D6223,'Strutture ricettive (Query)'!$D6223&amp;" "&amp;'Strutture ricettive (Query)'!$E6223)</f>
        <v xml:space="preserve">1 </v>
      </c>
    </row>
    <row r="6224" spans="1:11" x14ac:dyDescent="0.25">
      <c r="A6224" s="16" t="s">
        <v>19708</v>
      </c>
      <c r="B6224" s="17" t="s">
        <v>24477</v>
      </c>
      <c r="C6224" s="17" t="s">
        <v>28341</v>
      </c>
      <c r="D6224" s="17" t="s">
        <v>28342</v>
      </c>
      <c r="E6224" s="17"/>
      <c r="F6224" s="17" t="str">
        <f>'Strutture ricettive (Query)'!$C6224&amp;" "&amp;'Strutture ricettive (Query)'!$K6224</f>
        <v xml:space="preserve">Strada Calcinara  321 </v>
      </c>
      <c r="G6224" s="17" t="s">
        <v>24471</v>
      </c>
      <c r="H6224" s="17" t="s">
        <v>26749</v>
      </c>
      <c r="I6224" s="17" t="s">
        <v>19575</v>
      </c>
      <c r="J6224" s="17" t="s">
        <v>19576</v>
      </c>
      <c r="K6224" s="17" t="str">
        <f>IF('Strutture ricettive (Query)'!$D6224='Strutture ricettive (Query)'!$E6224,'Strutture ricettive (Query)'!$D6224,'Strutture ricettive (Query)'!$D6224&amp;" "&amp;'Strutture ricettive (Query)'!$E6224)</f>
        <v xml:space="preserve">321 </v>
      </c>
    </row>
    <row r="6225" spans="1:11" x14ac:dyDescent="0.25">
      <c r="A6225" s="18" t="s">
        <v>19709</v>
      </c>
      <c r="B6225" s="19" t="s">
        <v>24478</v>
      </c>
      <c r="C6225" s="19" t="s">
        <v>28340</v>
      </c>
      <c r="D6225" s="19" t="s">
        <v>27041</v>
      </c>
      <c r="E6225" s="19"/>
      <c r="F6225" s="19" t="str">
        <f>'Strutture ricettive (Query)'!$C6225&amp;" "&amp;'Strutture ricettive (Query)'!$K6225</f>
        <v xml:space="preserve">Via Tevere  23 </v>
      </c>
      <c r="G6225" s="19" t="s">
        <v>24471</v>
      </c>
      <c r="H6225" s="19" t="s">
        <v>26749</v>
      </c>
      <c r="I6225" s="19" t="s">
        <v>19579</v>
      </c>
      <c r="J6225" s="19" t="s">
        <v>19580</v>
      </c>
      <c r="K6225" s="19" t="str">
        <f>IF('Strutture ricettive (Query)'!$D6225='Strutture ricettive (Query)'!$E6225,'Strutture ricettive (Query)'!$D6225,'Strutture ricettive (Query)'!$D6225&amp;" "&amp;'Strutture ricettive (Query)'!$E6225)</f>
        <v xml:space="preserve">23 </v>
      </c>
    </row>
    <row r="6226" spans="1:11" x14ac:dyDescent="0.25">
      <c r="A6226" s="16" t="s">
        <v>19709</v>
      </c>
      <c r="B6226" s="17" t="s">
        <v>24479</v>
      </c>
      <c r="C6226" s="17" t="s">
        <v>28351</v>
      </c>
      <c r="D6226" s="17" t="s">
        <v>28352</v>
      </c>
      <c r="E6226" s="17"/>
      <c r="F6226" s="17" t="str">
        <f>'Strutture ricettive (Query)'!$C6226&amp;" "&amp;'Strutture ricettive (Query)'!$K6226</f>
        <v xml:space="preserve">C.Da Cerretino  3226 </v>
      </c>
      <c r="G6226" s="17" t="s">
        <v>24471</v>
      </c>
      <c r="H6226" s="17" t="s">
        <v>26750</v>
      </c>
      <c r="I6226" s="17" t="s">
        <v>19584</v>
      </c>
      <c r="J6226" s="17" t="s">
        <v>19585</v>
      </c>
      <c r="K6226" s="17" t="str">
        <f>IF('Strutture ricettive (Query)'!$D6226='Strutture ricettive (Query)'!$E6226,'Strutture ricettive (Query)'!$D6226,'Strutture ricettive (Query)'!$D6226&amp;" "&amp;'Strutture ricettive (Query)'!$E6226)</f>
        <v xml:space="preserve">3226 </v>
      </c>
    </row>
    <row r="6227" spans="1:11" x14ac:dyDescent="0.25">
      <c r="A6227" s="18" t="s">
        <v>19708</v>
      </c>
      <c r="B6227" s="19" t="s">
        <v>24480</v>
      </c>
      <c r="C6227" s="19" t="s">
        <v>28267</v>
      </c>
      <c r="D6227" s="19" t="s">
        <v>27126</v>
      </c>
      <c r="E6227" s="19"/>
      <c r="F6227" s="19" t="str">
        <f>'Strutture ricettive (Query)'!$C6227&amp;" "&amp;'Strutture ricettive (Query)'!$K6227</f>
        <v xml:space="preserve">Via Torquato Tasso  119 </v>
      </c>
      <c r="G6227" s="19" t="s">
        <v>24471</v>
      </c>
      <c r="H6227" s="19" t="s">
        <v>26751</v>
      </c>
      <c r="I6227" s="19" t="s">
        <v>19589</v>
      </c>
      <c r="J6227" s="19" t="s">
        <v>19590</v>
      </c>
      <c r="K6227" s="19" t="str">
        <f>IF('Strutture ricettive (Query)'!$D6227='Strutture ricettive (Query)'!$E6227,'Strutture ricettive (Query)'!$D6227,'Strutture ricettive (Query)'!$D6227&amp;" "&amp;'Strutture ricettive (Query)'!$E6227)</f>
        <v xml:space="preserve">119 </v>
      </c>
    </row>
    <row r="6228" spans="1:11" x14ac:dyDescent="0.25">
      <c r="A6228" s="16" t="s">
        <v>19712</v>
      </c>
      <c r="B6228" s="17" t="s">
        <v>24481</v>
      </c>
      <c r="C6228" s="17" t="s">
        <v>28336</v>
      </c>
      <c r="D6228" s="17" t="s">
        <v>28337</v>
      </c>
      <c r="E6228" s="17"/>
      <c r="F6228" s="17" t="str">
        <f>'Strutture ricettive (Query)'!$C6228&amp;" "&amp;'Strutture ricettive (Query)'!$K6228</f>
        <v xml:space="preserve">C.Da Piane D'Ete  1103 </v>
      </c>
      <c r="G6228" s="17" t="s">
        <v>24471</v>
      </c>
      <c r="H6228" s="17" t="s">
        <v>24598</v>
      </c>
      <c r="I6228" s="17" t="s">
        <v>24598</v>
      </c>
      <c r="J6228" s="17" t="s">
        <v>19593</v>
      </c>
      <c r="K6228" s="17" t="str">
        <f>IF('Strutture ricettive (Query)'!$D6228='Strutture ricettive (Query)'!$E6228,'Strutture ricettive (Query)'!$D6228,'Strutture ricettive (Query)'!$D6228&amp;" "&amp;'Strutture ricettive (Query)'!$E6228)</f>
        <v xml:space="preserve">1103 </v>
      </c>
    </row>
    <row r="6229" spans="1:11" x14ac:dyDescent="0.25">
      <c r="A6229" s="18" t="s">
        <v>19708</v>
      </c>
      <c r="B6229" s="19" t="s">
        <v>19753</v>
      </c>
      <c r="C6229" s="19" t="s">
        <v>28335</v>
      </c>
      <c r="D6229" s="19" t="s">
        <v>26976</v>
      </c>
      <c r="E6229" s="19"/>
      <c r="F6229" s="19" t="str">
        <f>'Strutture ricettive (Query)'!$C6229&amp;" "&amp;'Strutture ricettive (Query)'!$K6229</f>
        <v xml:space="preserve">Via Ponte Rotto  36 </v>
      </c>
      <c r="G6229" s="19" t="s">
        <v>24471</v>
      </c>
      <c r="H6229" s="19" t="s">
        <v>24598</v>
      </c>
      <c r="I6229" s="19" t="s">
        <v>24598</v>
      </c>
      <c r="J6229" s="19" t="s">
        <v>19595</v>
      </c>
      <c r="K6229" s="19" t="str">
        <f>IF('Strutture ricettive (Query)'!$D6229='Strutture ricettive (Query)'!$E6229,'Strutture ricettive (Query)'!$D6229,'Strutture ricettive (Query)'!$D6229&amp;" "&amp;'Strutture ricettive (Query)'!$E6229)</f>
        <v xml:space="preserve">36 </v>
      </c>
    </row>
    <row r="6230" spans="1:11" x14ac:dyDescent="0.25">
      <c r="A6230" s="16" t="s">
        <v>19708</v>
      </c>
      <c r="B6230" s="17" t="s">
        <v>24482</v>
      </c>
      <c r="C6230" s="17" t="s">
        <v>28334</v>
      </c>
      <c r="D6230" s="17" t="s">
        <v>26800</v>
      </c>
      <c r="E6230" s="17"/>
      <c r="F6230" s="17" t="str">
        <f>'Strutture ricettive (Query)'!$C6230&amp;" "&amp;'Strutture ricettive (Query)'!$K6230</f>
        <v xml:space="preserve">Via Boccette  8 </v>
      </c>
      <c r="G6230" s="17" t="s">
        <v>24471</v>
      </c>
      <c r="H6230" s="17" t="s">
        <v>24598</v>
      </c>
      <c r="I6230" s="17" t="s">
        <v>19598</v>
      </c>
      <c r="J6230" s="17" t="s">
        <v>19599</v>
      </c>
      <c r="K6230" s="17" t="str">
        <f>IF('Strutture ricettive (Query)'!$D6230='Strutture ricettive (Query)'!$E6230,'Strutture ricettive (Query)'!$D6230,'Strutture ricettive (Query)'!$D6230&amp;" "&amp;'Strutture ricettive (Query)'!$E6230)</f>
        <v xml:space="preserve">8 </v>
      </c>
    </row>
    <row r="6231" spans="1:11" x14ac:dyDescent="0.25">
      <c r="A6231" s="18" t="s">
        <v>19709</v>
      </c>
      <c r="B6231" s="19" t="s">
        <v>24483</v>
      </c>
      <c r="C6231" s="19" t="s">
        <v>28332</v>
      </c>
      <c r="D6231" s="19" t="s">
        <v>28333</v>
      </c>
      <c r="E6231" s="19"/>
      <c r="F6231" s="19" t="str">
        <f>'Strutture ricettive (Query)'!$C6231&amp;" "&amp;'Strutture ricettive (Query)'!$K6231</f>
        <v xml:space="preserve">Via Carmine  412 </v>
      </c>
      <c r="G6231" s="19" t="s">
        <v>24471</v>
      </c>
      <c r="H6231" s="19" t="s">
        <v>24598</v>
      </c>
      <c r="I6231" s="19" t="s">
        <v>24598</v>
      </c>
      <c r="J6231" s="19" t="s">
        <v>19602</v>
      </c>
      <c r="K6231" s="19" t="str">
        <f>IF('Strutture ricettive (Query)'!$D6231='Strutture ricettive (Query)'!$E6231,'Strutture ricettive (Query)'!$D6231,'Strutture ricettive (Query)'!$D6231&amp;" "&amp;'Strutture ricettive (Query)'!$E6231)</f>
        <v xml:space="preserve">412 </v>
      </c>
    </row>
    <row r="6232" spans="1:11" x14ac:dyDescent="0.25">
      <c r="A6232" s="16" t="s">
        <v>19708</v>
      </c>
      <c r="B6232" s="17" t="s">
        <v>24484</v>
      </c>
      <c r="C6232" s="17" t="s">
        <v>28330</v>
      </c>
      <c r="D6232" s="17" t="s">
        <v>28331</v>
      </c>
      <c r="E6232" s="17"/>
      <c r="F6232" s="17" t="str">
        <f>'Strutture ricettive (Query)'!$C6232&amp;" "&amp;'Strutture ricettive (Query)'!$K6232</f>
        <v xml:space="preserve">Castellano  1556 </v>
      </c>
      <c r="G6232" s="17" t="s">
        <v>24471</v>
      </c>
      <c r="H6232" s="17" t="s">
        <v>24598</v>
      </c>
      <c r="I6232" s="17" t="s">
        <v>19605</v>
      </c>
      <c r="J6232" s="17" t="s">
        <v>19606</v>
      </c>
      <c r="K6232" s="17" t="str">
        <f>IF('Strutture ricettive (Query)'!$D6232='Strutture ricettive (Query)'!$E6232,'Strutture ricettive (Query)'!$D6232,'Strutture ricettive (Query)'!$D6232&amp;" "&amp;'Strutture ricettive (Query)'!$E6232)</f>
        <v xml:space="preserve">1556 </v>
      </c>
    </row>
    <row r="6233" spans="1:11" x14ac:dyDescent="0.25">
      <c r="A6233" s="18" t="s">
        <v>19712</v>
      </c>
      <c r="B6233" s="19" t="s">
        <v>24486</v>
      </c>
      <c r="C6233" s="19" t="s">
        <v>28328</v>
      </c>
      <c r="D6233" s="19" t="s">
        <v>28329</v>
      </c>
      <c r="E6233" s="19"/>
      <c r="F6233" s="19" t="str">
        <f>'Strutture ricettive (Query)'!$C6233&amp;" "&amp;'Strutture ricettive (Query)'!$K6233</f>
        <v xml:space="preserve">Strada Faleriense  5127 </v>
      </c>
      <c r="G6233" s="19" t="s">
        <v>24471</v>
      </c>
      <c r="H6233" s="19" t="s">
        <v>26753</v>
      </c>
      <c r="I6233" s="19" t="s">
        <v>24621</v>
      </c>
      <c r="J6233" s="19" t="s">
        <v>19616</v>
      </c>
      <c r="K6233" s="19" t="str">
        <f>IF('Strutture ricettive (Query)'!$D6233='Strutture ricettive (Query)'!$E6233,'Strutture ricettive (Query)'!$D6233,'Strutture ricettive (Query)'!$D6233&amp;" "&amp;'Strutture ricettive (Query)'!$E6233)</f>
        <v xml:space="preserve">5127 </v>
      </c>
    </row>
    <row r="6234" spans="1:11" x14ac:dyDescent="0.25">
      <c r="A6234" s="16" t="s">
        <v>19708</v>
      </c>
      <c r="B6234" s="17" t="s">
        <v>24487</v>
      </c>
      <c r="C6234" s="17" t="s">
        <v>28326</v>
      </c>
      <c r="D6234" s="17" t="s">
        <v>28327</v>
      </c>
      <c r="E6234" s="17"/>
      <c r="F6234" s="17" t="str">
        <f>'Strutture ricettive (Query)'!$C6234&amp;" "&amp;'Strutture ricettive (Query)'!$K6234</f>
        <v xml:space="preserve">Via Faleriense  3921 </v>
      </c>
      <c r="G6234" s="17" t="s">
        <v>24471</v>
      </c>
      <c r="H6234" s="17" t="s">
        <v>24598</v>
      </c>
      <c r="I6234" s="17" t="s">
        <v>24598</v>
      </c>
      <c r="J6234" s="17" t="s">
        <v>19619</v>
      </c>
      <c r="K6234" s="17" t="str">
        <f>IF('Strutture ricettive (Query)'!$D6234='Strutture ricettive (Query)'!$E6234,'Strutture ricettive (Query)'!$D6234,'Strutture ricettive (Query)'!$D6234&amp;" "&amp;'Strutture ricettive (Query)'!$E6234)</f>
        <v xml:space="preserve">3921 </v>
      </c>
    </row>
    <row r="6235" spans="1:11" x14ac:dyDescent="0.25">
      <c r="A6235" s="18" t="s">
        <v>19708</v>
      </c>
      <c r="B6235" s="19" t="s">
        <v>24488</v>
      </c>
      <c r="C6235" s="19" t="s">
        <v>28325</v>
      </c>
      <c r="D6235" s="19" t="s">
        <v>27019</v>
      </c>
      <c r="E6235" s="19"/>
      <c r="F6235" s="19" t="str">
        <f>'Strutture ricettive (Query)'!$C6235&amp;" "&amp;'Strutture ricettive (Query)'!$K6235</f>
        <v xml:space="preserve">Martiri Di Belfiore   28 </v>
      </c>
      <c r="G6235" s="19" t="s">
        <v>24471</v>
      </c>
      <c r="H6235" s="19" t="s">
        <v>26752</v>
      </c>
      <c r="I6235" s="19" t="s">
        <v>24598</v>
      </c>
      <c r="J6235" s="19" t="s">
        <v>19623</v>
      </c>
      <c r="K6235" s="19" t="str">
        <f>IF('Strutture ricettive (Query)'!$D6235='Strutture ricettive (Query)'!$E6235,'Strutture ricettive (Query)'!$D6235,'Strutture ricettive (Query)'!$D6235&amp;" "&amp;'Strutture ricettive (Query)'!$E6235)</f>
        <v xml:space="preserve">28 </v>
      </c>
    </row>
    <row r="6236" spans="1:11" x14ac:dyDescent="0.25">
      <c r="A6236" s="16" t="s">
        <v>19708</v>
      </c>
      <c r="B6236" s="17" t="s">
        <v>24489</v>
      </c>
      <c r="C6236" s="17" t="s">
        <v>28338</v>
      </c>
      <c r="D6236" s="17" t="s">
        <v>28339</v>
      </c>
      <c r="E6236" s="17"/>
      <c r="F6236" s="17" t="str">
        <f>'Strutture ricettive (Query)'!$C6236&amp;" "&amp;'Strutture ricettive (Query)'!$K6236</f>
        <v xml:space="preserve">Via Campanella  210 </v>
      </c>
      <c r="G6236" s="17" t="s">
        <v>24471</v>
      </c>
      <c r="H6236" s="17" t="s">
        <v>24598</v>
      </c>
      <c r="I6236" s="17" t="s">
        <v>24598</v>
      </c>
      <c r="J6236" s="17" t="s">
        <v>19626</v>
      </c>
      <c r="K6236" s="17" t="str">
        <f>IF('Strutture ricettive (Query)'!$D6236='Strutture ricettive (Query)'!$E6236,'Strutture ricettive (Query)'!$D6236,'Strutture ricettive (Query)'!$D6236&amp;" "&amp;'Strutture ricettive (Query)'!$E6236)</f>
        <v xml:space="preserve">210 </v>
      </c>
    </row>
    <row r="6237" spans="1:11" x14ac:dyDescent="0.25">
      <c r="A6237" s="18" t="s">
        <v>19709</v>
      </c>
      <c r="B6237" s="19" t="s">
        <v>24490</v>
      </c>
      <c r="C6237" s="19" t="s">
        <v>28355</v>
      </c>
      <c r="D6237" s="19" t="s">
        <v>28356</v>
      </c>
      <c r="E6237" s="19"/>
      <c r="F6237" s="19" t="str">
        <f>'Strutture ricettive (Query)'!$C6237&amp;" "&amp;'Strutture ricettive (Query)'!$K6237</f>
        <v xml:space="preserve">Via Piannenza  1056 </v>
      </c>
      <c r="G6237" s="19" t="s">
        <v>24471</v>
      </c>
      <c r="H6237" s="19" t="s">
        <v>26754</v>
      </c>
      <c r="I6237" s="19" t="s">
        <v>24598</v>
      </c>
      <c r="J6237" s="19" t="s">
        <v>19629</v>
      </c>
      <c r="K6237" s="19" t="str">
        <f>IF('Strutture ricettive (Query)'!$D6237='Strutture ricettive (Query)'!$E6237,'Strutture ricettive (Query)'!$D6237,'Strutture ricettive (Query)'!$D6237&amp;" "&amp;'Strutture ricettive (Query)'!$E6237)</f>
        <v xml:space="preserve">1056 </v>
      </c>
    </row>
    <row r="6238" spans="1:11" x14ac:dyDescent="0.25">
      <c r="A6238" s="16" t="s">
        <v>19708</v>
      </c>
      <c r="B6238" s="17" t="s">
        <v>24491</v>
      </c>
      <c r="C6238" s="17" t="s">
        <v>28363</v>
      </c>
      <c r="D6238" s="17" t="s">
        <v>28364</v>
      </c>
      <c r="E6238" s="17"/>
      <c r="F6238" s="17" t="str">
        <f>'Strutture ricettive (Query)'!$C6238&amp;" "&amp;'Strutture ricettive (Query)'!$K6238</f>
        <v xml:space="preserve">Via Galilei  293 </v>
      </c>
      <c r="G6238" s="17" t="s">
        <v>24471</v>
      </c>
      <c r="H6238" s="17" t="s">
        <v>26754</v>
      </c>
      <c r="I6238" s="17" t="s">
        <v>24598</v>
      </c>
      <c r="J6238" s="17" t="s">
        <v>19632</v>
      </c>
      <c r="K6238" s="17" t="str">
        <f>IF('Strutture ricettive (Query)'!$D6238='Strutture ricettive (Query)'!$E6238,'Strutture ricettive (Query)'!$D6238,'Strutture ricettive (Query)'!$D6238&amp;" "&amp;'Strutture ricettive (Query)'!$E6238)</f>
        <v xml:space="preserve">293 </v>
      </c>
    </row>
    <row r="6239" spans="1:11" x14ac:dyDescent="0.25">
      <c r="A6239" s="18" t="s">
        <v>19712</v>
      </c>
      <c r="B6239" s="19" t="s">
        <v>24492</v>
      </c>
      <c r="C6239" s="19" t="s">
        <v>28357</v>
      </c>
      <c r="D6239" s="19" t="s">
        <v>27064</v>
      </c>
      <c r="E6239" s="19"/>
      <c r="F6239" s="19" t="str">
        <f>'Strutture ricettive (Query)'!$C6239&amp;" "&amp;'Strutture ricettive (Query)'!$K6239</f>
        <v xml:space="preserve">Via Valentella  2 </v>
      </c>
      <c r="G6239" s="19" t="s">
        <v>24493</v>
      </c>
      <c r="H6239" s="19" t="s">
        <v>26755</v>
      </c>
      <c r="I6239" s="19" t="s">
        <v>19637</v>
      </c>
      <c r="J6239" s="19" t="s">
        <v>19638</v>
      </c>
      <c r="K6239" s="19" t="str">
        <f>IF('Strutture ricettive (Query)'!$D6239='Strutture ricettive (Query)'!$E6239,'Strutture ricettive (Query)'!$D6239,'Strutture ricettive (Query)'!$D6239&amp;" "&amp;'Strutture ricettive (Query)'!$E6239)</f>
        <v xml:space="preserve">2 </v>
      </c>
    </row>
    <row r="6240" spans="1:11" x14ac:dyDescent="0.25">
      <c r="A6240" s="16" t="s">
        <v>19704</v>
      </c>
      <c r="B6240" s="17" t="s">
        <v>24494</v>
      </c>
      <c r="C6240" s="17" t="s">
        <v>27699</v>
      </c>
      <c r="D6240" s="17" t="s">
        <v>27074</v>
      </c>
      <c r="E6240" s="17"/>
      <c r="F6240" s="17" t="str">
        <f>'Strutture ricettive (Query)'!$C6240&amp;" "&amp;'Strutture ricettive (Query)'!$K6240</f>
        <v xml:space="preserve">Via Della Repubblica  18 </v>
      </c>
      <c r="G6240" s="17" t="s">
        <v>24493</v>
      </c>
      <c r="H6240" s="17" t="s">
        <v>26756</v>
      </c>
      <c r="I6240" s="17" t="s">
        <v>19641</v>
      </c>
      <c r="J6240" s="17" t="s">
        <v>19642</v>
      </c>
      <c r="K6240" s="17" t="str">
        <f>IF('Strutture ricettive (Query)'!$D6240='Strutture ricettive (Query)'!$E6240,'Strutture ricettive (Query)'!$D6240,'Strutture ricettive (Query)'!$D6240&amp;" "&amp;'Strutture ricettive (Query)'!$E6240)</f>
        <v xml:space="preserve">18 </v>
      </c>
    </row>
    <row r="6241" spans="1:11" x14ac:dyDescent="0.25">
      <c r="A6241" s="18" t="s">
        <v>19709</v>
      </c>
      <c r="B6241" s="19" t="s">
        <v>24495</v>
      </c>
      <c r="C6241" s="19" t="s">
        <v>28369</v>
      </c>
      <c r="D6241" s="19" t="s">
        <v>26951</v>
      </c>
      <c r="E6241" s="19"/>
      <c r="F6241" s="19" t="str">
        <f>'Strutture ricettive (Query)'!$C6241&amp;" "&amp;'Strutture ricettive (Query)'!$K6241</f>
        <v xml:space="preserve">Via Commenda  4 </v>
      </c>
      <c r="G6241" s="19" t="s">
        <v>24493</v>
      </c>
      <c r="H6241" s="19" t="s">
        <v>24598</v>
      </c>
      <c r="I6241" s="19" t="s">
        <v>19645</v>
      </c>
      <c r="J6241" s="19" t="s">
        <v>19646</v>
      </c>
      <c r="K6241" s="19" t="str">
        <f>IF('Strutture ricettive (Query)'!$D6241='Strutture ricettive (Query)'!$E6241,'Strutture ricettive (Query)'!$D6241,'Strutture ricettive (Query)'!$D6241&amp;" "&amp;'Strutture ricettive (Query)'!$E6241)</f>
        <v xml:space="preserve">4 </v>
      </c>
    </row>
    <row r="6242" spans="1:11" x14ac:dyDescent="0.25">
      <c r="A6242" s="16" t="s">
        <v>19707</v>
      </c>
      <c r="B6242" s="17" t="s">
        <v>24496</v>
      </c>
      <c r="C6242" s="17" t="s">
        <v>27931</v>
      </c>
      <c r="D6242" s="17" t="s">
        <v>26875</v>
      </c>
      <c r="E6242" s="17"/>
      <c r="F6242" s="17" t="str">
        <f>'Strutture ricettive (Query)'!$C6242&amp;" "&amp;'Strutture ricettive (Query)'!$K6242</f>
        <v xml:space="preserve">Via Garibaldi  6 </v>
      </c>
      <c r="G6242" s="17" t="s">
        <v>24493</v>
      </c>
      <c r="H6242" s="17" t="s">
        <v>26756</v>
      </c>
      <c r="I6242" s="17" t="s">
        <v>24598</v>
      </c>
      <c r="J6242" s="17" t="s">
        <v>19649</v>
      </c>
      <c r="K6242" s="17" t="str">
        <f>IF('Strutture ricettive (Query)'!$D6242='Strutture ricettive (Query)'!$E6242,'Strutture ricettive (Query)'!$D6242,'Strutture ricettive (Query)'!$D6242&amp;" "&amp;'Strutture ricettive (Query)'!$E6242)</f>
        <v xml:space="preserve">6 </v>
      </c>
    </row>
    <row r="6243" spans="1:11" x14ac:dyDescent="0.25">
      <c r="A6243" s="18" t="s">
        <v>19708</v>
      </c>
      <c r="B6243" s="19" t="s">
        <v>24497</v>
      </c>
      <c r="C6243" s="19" t="s">
        <v>27327</v>
      </c>
      <c r="D6243" s="19" t="s">
        <v>27064</v>
      </c>
      <c r="E6243" s="19"/>
      <c r="F6243" s="19" t="str">
        <f>'Strutture ricettive (Query)'!$C6243&amp;" "&amp;'Strutture ricettive (Query)'!$K6243</f>
        <v xml:space="preserve">Contrada San Pietro  2 </v>
      </c>
      <c r="G6243" s="19" t="s">
        <v>24493</v>
      </c>
      <c r="H6243" s="19" t="s">
        <v>26756</v>
      </c>
      <c r="I6243" s="19" t="s">
        <v>19652</v>
      </c>
      <c r="J6243" s="19" t="s">
        <v>19653</v>
      </c>
      <c r="K6243" s="19" t="str">
        <f>IF('Strutture ricettive (Query)'!$D6243='Strutture ricettive (Query)'!$E6243,'Strutture ricettive (Query)'!$D6243,'Strutture ricettive (Query)'!$D6243&amp;" "&amp;'Strutture ricettive (Query)'!$E6243)</f>
        <v xml:space="preserve">2 </v>
      </c>
    </row>
    <row r="6244" spans="1:11" x14ac:dyDescent="0.25">
      <c r="A6244" s="16" t="s">
        <v>19709</v>
      </c>
      <c r="B6244" s="17" t="s">
        <v>24498</v>
      </c>
      <c r="C6244" s="17" t="s">
        <v>28362</v>
      </c>
      <c r="D6244" s="17" t="s">
        <v>27122</v>
      </c>
      <c r="E6244" s="17"/>
      <c r="F6244" s="17" t="str">
        <f>'Strutture ricettive (Query)'!$C6244&amp;" "&amp;'Strutture ricettive (Query)'!$K6244</f>
        <v xml:space="preserve">C.Da Durano  12 </v>
      </c>
      <c r="G6244" s="17" t="s">
        <v>24499</v>
      </c>
      <c r="H6244" s="17" t="s">
        <v>24598</v>
      </c>
      <c r="I6244" s="17" t="s">
        <v>24598</v>
      </c>
      <c r="J6244" s="17" t="s">
        <v>24598</v>
      </c>
      <c r="K6244" s="17" t="str">
        <f>IF('Strutture ricettive (Query)'!$D6244='Strutture ricettive (Query)'!$E6244,'Strutture ricettive (Query)'!$D6244,'Strutture ricettive (Query)'!$D6244&amp;" "&amp;'Strutture ricettive (Query)'!$E6244)</f>
        <v xml:space="preserve">12 </v>
      </c>
    </row>
    <row r="6245" spans="1:11" x14ac:dyDescent="0.25">
      <c r="A6245" s="18" t="s">
        <v>19718</v>
      </c>
      <c r="B6245" s="19" t="s">
        <v>24500</v>
      </c>
      <c r="C6245" s="19" t="s">
        <v>28368</v>
      </c>
      <c r="D6245" s="19" t="s">
        <v>27096</v>
      </c>
      <c r="E6245" s="19"/>
      <c r="F6245" s="19" t="str">
        <f>'Strutture ricettive (Query)'!$C6245&amp;" "&amp;'Strutture ricettive (Query)'!$K6245</f>
        <v xml:space="preserve">Piazzale San Pietro  14 </v>
      </c>
      <c r="G6245" s="19" t="s">
        <v>24499</v>
      </c>
      <c r="H6245" s="19" t="s">
        <v>26757</v>
      </c>
      <c r="I6245" s="19" t="s">
        <v>24598</v>
      </c>
      <c r="J6245" s="19" t="s">
        <v>19659</v>
      </c>
      <c r="K6245" s="19" t="str">
        <f>IF('Strutture ricettive (Query)'!$D6245='Strutture ricettive (Query)'!$E6245,'Strutture ricettive (Query)'!$D6245,'Strutture ricettive (Query)'!$D6245&amp;" "&amp;'Strutture ricettive (Query)'!$E6245)</f>
        <v xml:space="preserve">14 </v>
      </c>
    </row>
    <row r="6246" spans="1:11" x14ac:dyDescent="0.25">
      <c r="A6246" s="16" t="s">
        <v>19708</v>
      </c>
      <c r="B6246" s="17" t="s">
        <v>24501</v>
      </c>
      <c r="C6246" s="17" t="s">
        <v>28367</v>
      </c>
      <c r="D6246" s="17" t="s">
        <v>27152</v>
      </c>
      <c r="E6246" s="17"/>
      <c r="F6246" s="17" t="str">
        <f>'Strutture ricettive (Query)'!$C6246&amp;" "&amp;'Strutture ricettive (Query)'!$K6246</f>
        <v xml:space="preserve">Via Della Rocca  1 </v>
      </c>
      <c r="G6246" s="17" t="s">
        <v>24499</v>
      </c>
      <c r="H6246" s="17" t="s">
        <v>26757</v>
      </c>
      <c r="I6246" s="17" t="s">
        <v>24598</v>
      </c>
      <c r="J6246" s="17" t="s">
        <v>19662</v>
      </c>
      <c r="K6246" s="17" t="str">
        <f>IF('Strutture ricettive (Query)'!$D6246='Strutture ricettive (Query)'!$E6246,'Strutture ricettive (Query)'!$D6246,'Strutture ricettive (Query)'!$D6246&amp;" "&amp;'Strutture ricettive (Query)'!$E6246)</f>
        <v xml:space="preserve">1 </v>
      </c>
    </row>
    <row r="6247" spans="1:11" x14ac:dyDescent="0.25">
      <c r="A6247" s="18" t="s">
        <v>19709</v>
      </c>
      <c r="B6247" s="19" t="s">
        <v>24502</v>
      </c>
      <c r="C6247" s="19" t="s">
        <v>28366</v>
      </c>
      <c r="D6247" s="19" t="s">
        <v>26781</v>
      </c>
      <c r="E6247" s="19"/>
      <c r="F6247" s="19" t="str">
        <f>'Strutture ricettive (Query)'!$C6247&amp;" "&amp;'Strutture ricettive (Query)'!$K6247</f>
        <v xml:space="preserve">Contrada San Giovanni  9 </v>
      </c>
      <c r="G6247" s="19" t="s">
        <v>24499</v>
      </c>
      <c r="H6247" s="19" t="s">
        <v>26757</v>
      </c>
      <c r="I6247" s="19" t="s">
        <v>24598</v>
      </c>
      <c r="J6247" s="19" t="s">
        <v>24598</v>
      </c>
      <c r="K6247" s="19" t="str">
        <f>IF('Strutture ricettive (Query)'!$D6247='Strutture ricettive (Query)'!$E6247,'Strutture ricettive (Query)'!$D6247,'Strutture ricettive (Query)'!$D6247&amp;" "&amp;'Strutture ricettive (Query)'!$E6247)</f>
        <v xml:space="preserve">9 </v>
      </c>
    </row>
    <row r="6248" spans="1:11" x14ac:dyDescent="0.25">
      <c r="A6248" s="16" t="s">
        <v>19712</v>
      </c>
      <c r="B6248" s="17" t="s">
        <v>24503</v>
      </c>
      <c r="C6248" s="17" t="s">
        <v>28365</v>
      </c>
      <c r="D6248" s="17" t="s">
        <v>26951</v>
      </c>
      <c r="E6248" s="17"/>
      <c r="F6248" s="17" t="str">
        <f>'Strutture ricettive (Query)'!$C6248&amp;" "&amp;'Strutture ricettive (Query)'!$K6248</f>
        <v xml:space="preserve">Contrada Durano  4 </v>
      </c>
      <c r="G6248" s="17" t="s">
        <v>24499</v>
      </c>
      <c r="H6248" s="17" t="s">
        <v>24598</v>
      </c>
      <c r="I6248" s="17" t="s">
        <v>24598</v>
      </c>
      <c r="J6248" s="17" t="s">
        <v>19667</v>
      </c>
      <c r="K6248" s="17" t="str">
        <f>IF('Strutture ricettive (Query)'!$D6248='Strutture ricettive (Query)'!$E6248,'Strutture ricettive (Query)'!$D6248,'Strutture ricettive (Query)'!$D6248&amp;" "&amp;'Strutture ricettive (Query)'!$E6248)</f>
        <v xml:space="preserve">4 </v>
      </c>
    </row>
    <row r="6249" spans="1:11" x14ac:dyDescent="0.25">
      <c r="A6249" s="18" t="s">
        <v>19712</v>
      </c>
      <c r="B6249" s="19" t="s">
        <v>24504</v>
      </c>
      <c r="C6249" s="19" t="s">
        <v>28365</v>
      </c>
      <c r="D6249" s="19" t="s">
        <v>26800</v>
      </c>
      <c r="E6249" s="19"/>
      <c r="F6249" s="19" t="str">
        <f>'Strutture ricettive (Query)'!$C6249&amp;" "&amp;'Strutture ricettive (Query)'!$K6249</f>
        <v xml:space="preserve">Contrada Durano  8 </v>
      </c>
      <c r="G6249" s="19" t="s">
        <v>24499</v>
      </c>
      <c r="H6249" s="19" t="s">
        <v>24598</v>
      </c>
      <c r="I6249" s="19" t="s">
        <v>19670</v>
      </c>
      <c r="J6249" s="19" t="s">
        <v>19671</v>
      </c>
      <c r="K6249" s="19" t="str">
        <f>IF('Strutture ricettive (Query)'!$D6249='Strutture ricettive (Query)'!$E6249,'Strutture ricettive (Query)'!$D6249,'Strutture ricettive (Query)'!$D6249&amp;" "&amp;'Strutture ricettive (Query)'!$E6249)</f>
        <v xml:space="preserve">8 </v>
      </c>
    </row>
    <row r="6250" spans="1:11" x14ac:dyDescent="0.25">
      <c r="A6250" s="16" t="s">
        <v>19709</v>
      </c>
      <c r="B6250" s="17" t="s">
        <v>24505</v>
      </c>
      <c r="C6250" s="17" t="s">
        <v>28362</v>
      </c>
      <c r="D6250" s="17" t="s">
        <v>26997</v>
      </c>
      <c r="E6250" s="17"/>
      <c r="F6250" s="17" t="str">
        <f>'Strutture ricettive (Query)'!$C6250&amp;" "&amp;'Strutture ricettive (Query)'!$K6250</f>
        <v xml:space="preserve">C.Da Durano  3 </v>
      </c>
      <c r="G6250" s="17" t="s">
        <v>24499</v>
      </c>
      <c r="H6250" s="17" t="s">
        <v>26758</v>
      </c>
      <c r="I6250" s="17" t="s">
        <v>19675</v>
      </c>
      <c r="J6250" s="17" t="s">
        <v>19676</v>
      </c>
      <c r="K6250" s="17" t="str">
        <f>IF('Strutture ricettive (Query)'!$D6250='Strutture ricettive (Query)'!$E6250,'Strutture ricettive (Query)'!$D6250,'Strutture ricettive (Query)'!$D6250&amp;" "&amp;'Strutture ricettive (Query)'!$E6250)</f>
        <v xml:space="preserve">3 </v>
      </c>
    </row>
    <row r="6251" spans="1:11" x14ac:dyDescent="0.25">
      <c r="A6251" s="18" t="s">
        <v>19708</v>
      </c>
      <c r="B6251" s="19" t="s">
        <v>24506</v>
      </c>
      <c r="C6251" s="19" t="s">
        <v>28360</v>
      </c>
      <c r="D6251" s="19" t="s">
        <v>26935</v>
      </c>
      <c r="E6251" s="19"/>
      <c r="F6251" s="19" t="str">
        <f>'Strutture ricettive (Query)'!$C6251&amp;" "&amp;'Strutture ricettive (Query)'!$K6251</f>
        <v xml:space="preserve">Contrada Ceresola  44 </v>
      </c>
      <c r="G6251" s="19" t="s">
        <v>24499</v>
      </c>
      <c r="H6251" s="19" t="s">
        <v>26757</v>
      </c>
      <c r="I6251" s="19" t="s">
        <v>24598</v>
      </c>
      <c r="J6251" s="19" t="s">
        <v>19679</v>
      </c>
      <c r="K6251" s="19" t="str">
        <f>IF('Strutture ricettive (Query)'!$D6251='Strutture ricettive (Query)'!$E6251,'Strutture ricettive (Query)'!$D6251,'Strutture ricettive (Query)'!$D6251&amp;" "&amp;'Strutture ricettive (Query)'!$E6251)</f>
        <v xml:space="preserve">44 </v>
      </c>
    </row>
    <row r="6252" spans="1:11" x14ac:dyDescent="0.25">
      <c r="A6252" s="16" t="s">
        <v>19712</v>
      </c>
      <c r="B6252" s="17" t="s">
        <v>21869</v>
      </c>
      <c r="C6252" s="17" t="s">
        <v>28361</v>
      </c>
      <c r="D6252" s="17" t="s">
        <v>26836</v>
      </c>
      <c r="E6252" s="17"/>
      <c r="F6252" s="17" t="str">
        <f>'Strutture ricettive (Query)'!$C6252&amp;" "&amp;'Strutture ricettive (Query)'!$K6252</f>
        <v xml:space="preserve">C.Da Colle Molino  7 </v>
      </c>
      <c r="G6252" s="17" t="s">
        <v>24499</v>
      </c>
      <c r="H6252" s="17" t="s">
        <v>26757</v>
      </c>
      <c r="I6252" s="17" t="s">
        <v>24598</v>
      </c>
      <c r="J6252" s="17" t="s">
        <v>19681</v>
      </c>
      <c r="K6252" s="17" t="str">
        <f>IF('Strutture ricettive (Query)'!$D6252='Strutture ricettive (Query)'!$E6252,'Strutture ricettive (Query)'!$D6252,'Strutture ricettive (Query)'!$D6252&amp;" "&amp;'Strutture ricettive (Query)'!$E6252)</f>
        <v xml:space="preserve">7 </v>
      </c>
    </row>
    <row r="6253" spans="1:11" x14ac:dyDescent="0.25">
      <c r="A6253" s="18" t="s">
        <v>19712</v>
      </c>
      <c r="B6253" s="19" t="s">
        <v>22786</v>
      </c>
      <c r="C6253" s="19" t="s">
        <v>28360</v>
      </c>
      <c r="D6253" s="19" t="s">
        <v>26916</v>
      </c>
      <c r="E6253" s="19"/>
      <c r="F6253" s="19" t="str">
        <f>'Strutture ricettive (Query)'!$C6253&amp;" "&amp;'Strutture ricettive (Query)'!$K6253</f>
        <v xml:space="preserve">Contrada Ceresola  5 </v>
      </c>
      <c r="G6253" s="19" t="s">
        <v>24499</v>
      </c>
      <c r="H6253" s="19" t="s">
        <v>26757</v>
      </c>
      <c r="I6253" s="19" t="s">
        <v>24598</v>
      </c>
      <c r="J6253" s="19" t="s">
        <v>24598</v>
      </c>
      <c r="K6253" s="19" t="str">
        <f>IF('Strutture ricettive (Query)'!$D6253='Strutture ricettive (Query)'!$E6253,'Strutture ricettive (Query)'!$D6253,'Strutture ricettive (Query)'!$D6253&amp;" "&amp;'Strutture ricettive (Query)'!$E6253)</f>
        <v xml:space="preserve">5 </v>
      </c>
    </row>
    <row r="6254" spans="1:11" x14ac:dyDescent="0.25">
      <c r="A6254" s="16" t="s">
        <v>19709</v>
      </c>
      <c r="B6254" s="17" t="s">
        <v>20865</v>
      </c>
      <c r="C6254" s="17" t="s">
        <v>28359</v>
      </c>
      <c r="D6254" s="17" t="s">
        <v>26781</v>
      </c>
      <c r="E6254" s="17"/>
      <c r="F6254" s="17" t="str">
        <f>'Strutture ricettive (Query)'!$C6254&amp;" "&amp;'Strutture ricettive (Query)'!$K6254</f>
        <v xml:space="preserve">C.Da San Martino  9 </v>
      </c>
      <c r="G6254" s="17" t="s">
        <v>24499</v>
      </c>
      <c r="H6254" s="17" t="s">
        <v>26757</v>
      </c>
      <c r="I6254" s="17" t="s">
        <v>24598</v>
      </c>
      <c r="J6254" s="17" t="s">
        <v>24598</v>
      </c>
      <c r="K6254" s="17" t="str">
        <f>IF('Strutture ricettive (Query)'!$D6254='Strutture ricettive (Query)'!$E6254,'Strutture ricettive (Query)'!$D6254,'Strutture ricettive (Query)'!$D6254&amp;" "&amp;'Strutture ricettive (Query)'!$E6254)</f>
        <v xml:space="preserve">9 </v>
      </c>
    </row>
    <row r="6255" spans="1:11" x14ac:dyDescent="0.25">
      <c r="A6255" s="18" t="s">
        <v>19713</v>
      </c>
      <c r="B6255" s="19" t="s">
        <v>25868</v>
      </c>
      <c r="C6255" s="19" t="s">
        <v>24598</v>
      </c>
      <c r="D6255" s="19"/>
      <c r="E6255" s="19"/>
      <c r="F6255" s="19" t="str">
        <f>'Strutture ricettive (Query)'!$C6255&amp;" "&amp;'Strutture ricettive (Query)'!$K6255</f>
        <v>dato mancante 0</v>
      </c>
      <c r="G6255" s="19" t="s">
        <v>24499</v>
      </c>
      <c r="H6255" s="19" t="s">
        <v>24598</v>
      </c>
      <c r="I6255" s="19" t="s">
        <v>24598</v>
      </c>
      <c r="J6255" s="19" t="s">
        <v>19685</v>
      </c>
      <c r="K6255" s="19">
        <f>IF('Strutture ricettive (Query)'!$D6255='Strutture ricettive (Query)'!$E6255,'Strutture ricettive (Query)'!$D6255,'Strutture ricettive (Query)'!$D6255&amp;" "&amp;'Strutture ricettive (Query)'!$E6255)</f>
        <v>0</v>
      </c>
    </row>
    <row r="6256" spans="1:11" x14ac:dyDescent="0.25">
      <c r="A6256" s="16" t="s">
        <v>19709</v>
      </c>
      <c r="B6256" s="17" t="s">
        <v>24507</v>
      </c>
      <c r="C6256" s="17" t="s">
        <v>28104</v>
      </c>
      <c r="D6256" s="17" t="s">
        <v>26836</v>
      </c>
      <c r="E6256" s="17"/>
      <c r="F6256" s="17" t="str">
        <f>'Strutture ricettive (Query)'!$C6256&amp;" "&amp;'Strutture ricettive (Query)'!$K6256</f>
        <v xml:space="preserve">Contrada Cugnolo  7 </v>
      </c>
      <c r="G6256" s="17" t="s">
        <v>24499</v>
      </c>
      <c r="H6256" s="17" t="s">
        <v>24598</v>
      </c>
      <c r="I6256" s="17" t="s">
        <v>19688</v>
      </c>
      <c r="J6256" s="17" t="s">
        <v>19689</v>
      </c>
      <c r="K6256" s="17" t="str">
        <f>IF('Strutture ricettive (Query)'!$D6256='Strutture ricettive (Query)'!$E6256,'Strutture ricettive (Query)'!$D6256,'Strutture ricettive (Query)'!$D6256&amp;" "&amp;'Strutture ricettive (Query)'!$E6256)</f>
        <v xml:space="preserve">7 </v>
      </c>
    </row>
    <row r="6257" spans="1:11" x14ac:dyDescent="0.25">
      <c r="A6257" s="18" t="s">
        <v>19709</v>
      </c>
      <c r="B6257" s="19" t="s">
        <v>24508</v>
      </c>
      <c r="C6257" s="19" t="s">
        <v>28358</v>
      </c>
      <c r="D6257" s="19" t="s">
        <v>27122</v>
      </c>
      <c r="E6257" s="19"/>
      <c r="F6257" s="19" t="str">
        <f>'Strutture ricettive (Query)'!$C6257&amp;" "&amp;'Strutture ricettive (Query)'!$K6257</f>
        <v xml:space="preserve">Contrada Serrette  12 </v>
      </c>
      <c r="G6257" s="19" t="s">
        <v>24509</v>
      </c>
      <c r="H6257" s="19" t="s">
        <v>26759</v>
      </c>
      <c r="I6257" s="19" t="s">
        <v>19693</v>
      </c>
      <c r="J6257" s="19" t="s">
        <v>19694</v>
      </c>
      <c r="K6257" s="19" t="str">
        <f>IF('Strutture ricettive (Query)'!$D6257='Strutture ricettive (Query)'!$E6257,'Strutture ricettive (Query)'!$D6257,'Strutture ricettive (Query)'!$D6257&amp;" "&amp;'Strutture ricettive (Query)'!$E6257)</f>
        <v xml:space="preserve">12 </v>
      </c>
    </row>
    <row r="6258" spans="1:11" x14ac:dyDescent="0.25">
      <c r="A6258" s="16" t="s">
        <v>19708</v>
      </c>
      <c r="B6258" s="17" t="s">
        <v>24510</v>
      </c>
      <c r="C6258" s="17" t="s">
        <v>30096</v>
      </c>
      <c r="D6258" s="17" t="s">
        <v>27071</v>
      </c>
      <c r="E6258" s="17"/>
      <c r="F6258" s="17" t="str">
        <f>'Strutture ricettive (Query)'!$C6258&amp;" "&amp;'Strutture ricettive (Query)'!$K6258</f>
        <v xml:space="preserve">Via Santa Maria D'Ete  19 </v>
      </c>
      <c r="G6258" s="17" t="s">
        <v>24509</v>
      </c>
      <c r="H6258" s="17" t="s">
        <v>26759</v>
      </c>
      <c r="I6258" s="17" t="s">
        <v>24598</v>
      </c>
      <c r="J6258" s="17" t="s">
        <v>19697</v>
      </c>
      <c r="K6258" s="17" t="str">
        <f>IF('Strutture ricettive (Query)'!$D6258='Strutture ricettive (Query)'!$E6258,'Strutture ricettive (Query)'!$D6258,'Strutture ricettive (Query)'!$D6258&amp;" "&amp;'Strutture ricettive (Query)'!$E6258)</f>
        <v xml:space="preserve">19 </v>
      </c>
    </row>
    <row r="6259" spans="1:11" x14ac:dyDescent="0.25">
      <c r="A6259" s="20" t="s">
        <v>19709</v>
      </c>
      <c r="B6259" s="21" t="s">
        <v>24511</v>
      </c>
      <c r="C6259" s="21" t="s">
        <v>27327</v>
      </c>
      <c r="D6259" s="21" t="s">
        <v>26875</v>
      </c>
      <c r="E6259" s="21"/>
      <c r="F6259" s="21" t="str">
        <f>'Strutture ricettive (Query)'!$C6259&amp;" "&amp;'Strutture ricettive (Query)'!$K6259</f>
        <v xml:space="preserve">Contrada San Pietro  6 </v>
      </c>
      <c r="G6259" s="21" t="s">
        <v>24509</v>
      </c>
      <c r="H6259" s="21" t="s">
        <v>24598</v>
      </c>
      <c r="I6259" s="21" t="s">
        <v>19700</v>
      </c>
      <c r="J6259" s="21" t="s">
        <v>19701</v>
      </c>
      <c r="K6259" s="21" t="str">
        <f>IF('Strutture ricettive (Query)'!$D6259='Strutture ricettive (Query)'!$E6259,'Strutture ricettive (Query)'!$D6259,'Strutture ricettive (Query)'!$D6259&amp;" "&amp;'Strutture ricettive (Query)'!$E6259)</f>
        <v xml:space="preserve">6 </v>
      </c>
    </row>
  </sheetData>
  <phoneticPr fontId="10" type="noConversion"/>
  <conditionalFormatting sqref="B1:B1048576">
    <cfRule type="duplicateValues" dxfId="0" priority="2"/>
  </conditionalFormatting>
  <hyperlinks>
    <hyperlink ref="J2" r:id="rId1" xr:uid="{C23AF15E-E458-4757-BCA4-5284BF8361EE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6259"/>
  <sheetViews>
    <sheetView topLeftCell="A10" workbookViewId="0">
      <selection activeCell="B15" sqref="B15"/>
    </sheetView>
  </sheetViews>
  <sheetFormatPr defaultColWidth="14.42578125" defaultRowHeight="15" customHeight="1" x14ac:dyDescent="0.25"/>
  <cols>
    <col min="1" max="1" width="29" customWidth="1"/>
    <col min="2" max="2" width="65.140625" bestFit="1" customWidth="1"/>
    <col min="3" max="3" width="41" customWidth="1"/>
    <col min="4" max="4" width="26.85546875" customWidth="1"/>
    <col min="5" max="5" width="46.28515625" customWidth="1"/>
    <col min="6" max="7" width="57" customWidth="1"/>
    <col min="8" max="8" width="48.42578125" customWidth="1"/>
    <col min="9" max="9" width="17.5703125" customWidth="1"/>
  </cols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/>
      <c r="H1" s="1" t="s">
        <v>6</v>
      </c>
    </row>
    <row r="2" spans="1:8" x14ac:dyDescent="0.25">
      <c r="A2" s="1" t="s">
        <v>7</v>
      </c>
      <c r="B2" s="1" t="s">
        <v>8</v>
      </c>
      <c r="C2" s="1" t="s">
        <v>9</v>
      </c>
      <c r="D2" s="1" t="s">
        <v>10</v>
      </c>
      <c r="F2" s="1" t="s">
        <v>11</v>
      </c>
      <c r="G2" s="1"/>
      <c r="H2" s="1" t="s">
        <v>12</v>
      </c>
    </row>
    <row r="3" spans="1:8" x14ac:dyDescent="0.25">
      <c r="A3" s="1" t="s">
        <v>13</v>
      </c>
      <c r="B3" s="1" t="s">
        <v>14</v>
      </c>
      <c r="C3" s="1" t="s">
        <v>15</v>
      </c>
      <c r="D3" s="1" t="s">
        <v>16</v>
      </c>
      <c r="E3" s="1" t="s">
        <v>16</v>
      </c>
      <c r="H3" s="1" t="s">
        <v>17</v>
      </c>
    </row>
    <row r="4" spans="1:8" x14ac:dyDescent="0.25">
      <c r="A4" s="1" t="s">
        <v>13</v>
      </c>
      <c r="B4" s="1" t="s">
        <v>18</v>
      </c>
      <c r="C4" s="1" t="s">
        <v>19</v>
      </c>
      <c r="D4" s="1" t="s">
        <v>16</v>
      </c>
      <c r="E4" s="1" t="s">
        <v>16</v>
      </c>
      <c r="H4" s="1" t="s">
        <v>20</v>
      </c>
    </row>
    <row r="5" spans="1:8" x14ac:dyDescent="0.25">
      <c r="A5" s="1" t="s">
        <v>21</v>
      </c>
      <c r="B5" s="1" t="s">
        <v>22</v>
      </c>
      <c r="C5" s="1" t="s">
        <v>23</v>
      </c>
      <c r="D5" s="1" t="s">
        <v>16</v>
      </c>
      <c r="E5" s="1" t="s">
        <v>16</v>
      </c>
    </row>
    <row r="6" spans="1:8" x14ac:dyDescent="0.25">
      <c r="A6" s="1" t="s">
        <v>21</v>
      </c>
      <c r="B6" s="1" t="s">
        <v>24</v>
      </c>
      <c r="C6" s="1" t="s">
        <v>25</v>
      </c>
      <c r="D6" s="1" t="s">
        <v>16</v>
      </c>
      <c r="E6" s="1" t="s">
        <v>16</v>
      </c>
      <c r="H6" s="1" t="s">
        <v>26</v>
      </c>
    </row>
    <row r="7" spans="1:8" x14ac:dyDescent="0.25">
      <c r="A7" s="1" t="s">
        <v>13</v>
      </c>
      <c r="B7" s="1" t="s">
        <v>27</v>
      </c>
      <c r="C7" s="1" t="s">
        <v>28</v>
      </c>
      <c r="D7" s="1" t="s">
        <v>16</v>
      </c>
      <c r="E7" s="1" t="s">
        <v>16</v>
      </c>
      <c r="H7" s="1" t="s">
        <v>29</v>
      </c>
    </row>
    <row r="8" spans="1:8" x14ac:dyDescent="0.25">
      <c r="A8" s="1" t="s">
        <v>30</v>
      </c>
      <c r="B8" s="1" t="s">
        <v>31</v>
      </c>
      <c r="C8" s="1" t="s">
        <v>32</v>
      </c>
      <c r="D8" s="1" t="s">
        <v>16</v>
      </c>
      <c r="E8" s="1" t="s">
        <v>33</v>
      </c>
      <c r="F8" s="1" t="s">
        <v>34</v>
      </c>
      <c r="G8" s="1"/>
      <c r="H8" s="1" t="s">
        <v>35</v>
      </c>
    </row>
    <row r="9" spans="1:8" x14ac:dyDescent="0.25">
      <c r="A9" s="1" t="s">
        <v>36</v>
      </c>
      <c r="B9" s="1" t="s">
        <v>37</v>
      </c>
      <c r="C9" s="1" t="s">
        <v>38</v>
      </c>
      <c r="D9" s="1" t="s">
        <v>16</v>
      </c>
      <c r="E9" s="1" t="s">
        <v>16</v>
      </c>
    </row>
    <row r="10" spans="1:8" x14ac:dyDescent="0.25">
      <c r="A10" s="1" t="s">
        <v>21</v>
      </c>
      <c r="B10" s="1" t="s">
        <v>39</v>
      </c>
      <c r="C10" s="1" t="s">
        <v>40</v>
      </c>
      <c r="D10" s="1" t="s">
        <v>16</v>
      </c>
      <c r="E10" s="1" t="s">
        <v>16</v>
      </c>
      <c r="F10" s="1" t="s">
        <v>41</v>
      </c>
      <c r="G10" s="1"/>
      <c r="H10" s="1" t="s">
        <v>42</v>
      </c>
    </row>
    <row r="11" spans="1:8" x14ac:dyDescent="0.25">
      <c r="A11" s="1" t="s">
        <v>21</v>
      </c>
      <c r="B11" s="1" t="s">
        <v>43</v>
      </c>
      <c r="C11" s="1" t="s">
        <v>44</v>
      </c>
      <c r="D11" s="1" t="s">
        <v>16</v>
      </c>
      <c r="E11" s="1" t="s">
        <v>16</v>
      </c>
      <c r="F11" s="1" t="s">
        <v>45</v>
      </c>
      <c r="G11" s="1"/>
      <c r="H11" s="1" t="s">
        <v>46</v>
      </c>
    </row>
    <row r="12" spans="1:8" x14ac:dyDescent="0.25">
      <c r="A12" s="1" t="s">
        <v>30</v>
      </c>
      <c r="B12" s="1" t="s">
        <v>47</v>
      </c>
      <c r="C12" s="1" t="s">
        <v>38</v>
      </c>
      <c r="D12" s="1" t="s">
        <v>16</v>
      </c>
      <c r="E12" s="1" t="s">
        <v>16</v>
      </c>
      <c r="H12" s="1" t="s">
        <v>48</v>
      </c>
    </row>
    <row r="13" spans="1:8" x14ac:dyDescent="0.25">
      <c r="A13" s="1" t="s">
        <v>30</v>
      </c>
      <c r="B13" s="1" t="s">
        <v>49</v>
      </c>
      <c r="C13" s="1" t="s">
        <v>50</v>
      </c>
      <c r="D13" s="1" t="s">
        <v>16</v>
      </c>
      <c r="E13" s="1" t="s">
        <v>16</v>
      </c>
      <c r="F13" s="1" t="s">
        <v>51</v>
      </c>
      <c r="G13" s="1"/>
      <c r="H13" s="1" t="s">
        <v>52</v>
      </c>
    </row>
    <row r="14" spans="1:8" x14ac:dyDescent="0.25">
      <c r="A14" s="1" t="s">
        <v>21</v>
      </c>
      <c r="B14" s="1" t="s">
        <v>53</v>
      </c>
      <c r="C14" s="1" t="s">
        <v>54</v>
      </c>
      <c r="D14" s="1" t="s">
        <v>16</v>
      </c>
      <c r="E14" s="1" t="s">
        <v>16</v>
      </c>
    </row>
    <row r="15" spans="1:8" x14ac:dyDescent="0.25">
      <c r="A15" s="1" t="s">
        <v>36</v>
      </c>
      <c r="B15" s="1" t="s">
        <v>55</v>
      </c>
      <c r="C15" s="1" t="s">
        <v>56</v>
      </c>
      <c r="D15" s="1" t="s">
        <v>16</v>
      </c>
      <c r="E15" s="1" t="s">
        <v>16</v>
      </c>
      <c r="H15" s="1" t="s">
        <v>57</v>
      </c>
    </row>
    <row r="16" spans="1:8" x14ac:dyDescent="0.25">
      <c r="A16" s="1" t="s">
        <v>21</v>
      </c>
      <c r="B16" s="1" t="s">
        <v>58</v>
      </c>
      <c r="C16" s="1" t="s">
        <v>59</v>
      </c>
      <c r="D16" s="1" t="s">
        <v>16</v>
      </c>
      <c r="E16" s="1" t="s">
        <v>16</v>
      </c>
      <c r="F16" s="1" t="s">
        <v>60</v>
      </c>
      <c r="G16" s="1"/>
      <c r="H16" s="1" t="s">
        <v>61</v>
      </c>
    </row>
    <row r="17" spans="1:8" x14ac:dyDescent="0.25">
      <c r="A17" s="1" t="s">
        <v>7</v>
      </c>
      <c r="B17" s="1" t="s">
        <v>62</v>
      </c>
      <c r="C17" s="1" t="s">
        <v>63</v>
      </c>
      <c r="D17" s="1" t="s">
        <v>16</v>
      </c>
      <c r="E17" s="1" t="s">
        <v>16</v>
      </c>
      <c r="F17" s="1" t="s">
        <v>64</v>
      </c>
      <c r="G17" s="1"/>
      <c r="H17" s="1" t="s">
        <v>65</v>
      </c>
    </row>
    <row r="18" spans="1:8" x14ac:dyDescent="0.25">
      <c r="A18" s="1" t="s">
        <v>13</v>
      </c>
      <c r="B18" s="1" t="s">
        <v>66</v>
      </c>
      <c r="C18" s="1" t="s">
        <v>67</v>
      </c>
      <c r="D18" s="1" t="s">
        <v>16</v>
      </c>
      <c r="E18" s="1" t="s">
        <v>16</v>
      </c>
    </row>
    <row r="19" spans="1:8" x14ac:dyDescent="0.25">
      <c r="A19" s="1" t="s">
        <v>36</v>
      </c>
      <c r="B19" s="1" t="s">
        <v>68</v>
      </c>
      <c r="C19" s="1" t="s">
        <v>69</v>
      </c>
      <c r="D19" s="1" t="s">
        <v>16</v>
      </c>
      <c r="E19" s="1" t="s">
        <v>70</v>
      </c>
      <c r="F19" s="1" t="s">
        <v>71</v>
      </c>
      <c r="G19" s="1"/>
      <c r="H19" s="1" t="s">
        <v>72</v>
      </c>
    </row>
    <row r="20" spans="1:8" x14ac:dyDescent="0.25">
      <c r="A20" s="1" t="s">
        <v>36</v>
      </c>
      <c r="B20" s="1" t="s">
        <v>73</v>
      </c>
      <c r="C20" s="1" t="s">
        <v>74</v>
      </c>
      <c r="D20" s="1" t="s">
        <v>16</v>
      </c>
    </row>
    <row r="21" spans="1:8" x14ac:dyDescent="0.25">
      <c r="A21" s="1" t="s">
        <v>13</v>
      </c>
      <c r="B21" s="1" t="s">
        <v>75</v>
      </c>
      <c r="C21" s="1" t="s">
        <v>76</v>
      </c>
      <c r="D21" s="1" t="s">
        <v>16</v>
      </c>
      <c r="E21" s="1" t="s">
        <v>77</v>
      </c>
      <c r="F21" s="1" t="s">
        <v>78</v>
      </c>
      <c r="G21" s="1"/>
      <c r="H21" s="1" t="s">
        <v>79</v>
      </c>
    </row>
    <row r="22" spans="1:8" x14ac:dyDescent="0.25">
      <c r="A22" s="1" t="s">
        <v>13</v>
      </c>
      <c r="B22" s="1" t="s">
        <v>80</v>
      </c>
      <c r="D22" s="1" t="s">
        <v>16</v>
      </c>
    </row>
    <row r="23" spans="1:8" x14ac:dyDescent="0.25">
      <c r="A23" s="1" t="s">
        <v>13</v>
      </c>
      <c r="B23" s="1" t="s">
        <v>81</v>
      </c>
      <c r="C23" s="1" t="s">
        <v>82</v>
      </c>
      <c r="D23" s="1" t="s">
        <v>16</v>
      </c>
    </row>
    <row r="24" spans="1:8" x14ac:dyDescent="0.25">
      <c r="A24" s="1" t="s">
        <v>83</v>
      </c>
      <c r="B24" s="1" t="s">
        <v>84</v>
      </c>
      <c r="C24" s="1" t="s">
        <v>85</v>
      </c>
      <c r="D24" s="1" t="s">
        <v>16</v>
      </c>
      <c r="E24" s="1" t="s">
        <v>86</v>
      </c>
      <c r="F24" s="1" t="s">
        <v>87</v>
      </c>
      <c r="G24" s="1"/>
      <c r="H24" s="1" t="s">
        <v>88</v>
      </c>
    </row>
    <row r="25" spans="1:8" x14ac:dyDescent="0.25">
      <c r="A25" s="1" t="s">
        <v>89</v>
      </c>
      <c r="B25" s="1" t="s">
        <v>90</v>
      </c>
      <c r="C25" s="1" t="s">
        <v>91</v>
      </c>
      <c r="D25" s="1" t="s">
        <v>16</v>
      </c>
      <c r="E25" s="1" t="s">
        <v>92</v>
      </c>
      <c r="F25" s="1" t="s">
        <v>93</v>
      </c>
      <c r="G25" s="1"/>
      <c r="H25" s="1" t="s">
        <v>94</v>
      </c>
    </row>
    <row r="26" spans="1:8" x14ac:dyDescent="0.25">
      <c r="A26" s="1" t="s">
        <v>13</v>
      </c>
      <c r="B26" s="1" t="s">
        <v>95</v>
      </c>
      <c r="C26" s="1" t="s">
        <v>96</v>
      </c>
      <c r="D26" s="1" t="s">
        <v>16</v>
      </c>
      <c r="H26" s="1" t="s">
        <v>97</v>
      </c>
    </row>
    <row r="27" spans="1:8" x14ac:dyDescent="0.25">
      <c r="A27" s="1" t="s">
        <v>13</v>
      </c>
      <c r="B27" s="1" t="s">
        <v>98</v>
      </c>
      <c r="C27" s="1" t="s">
        <v>99</v>
      </c>
      <c r="D27" s="1" t="s">
        <v>16</v>
      </c>
      <c r="H27" s="1" t="s">
        <v>100</v>
      </c>
    </row>
    <row r="28" spans="1:8" x14ac:dyDescent="0.25">
      <c r="A28" s="1" t="s">
        <v>30</v>
      </c>
      <c r="B28" s="1" t="s">
        <v>101</v>
      </c>
      <c r="C28" s="1" t="s">
        <v>102</v>
      </c>
      <c r="D28" s="1" t="s">
        <v>103</v>
      </c>
      <c r="H28" s="1" t="s">
        <v>104</v>
      </c>
    </row>
    <row r="29" spans="1:8" x14ac:dyDescent="0.25">
      <c r="A29" s="1" t="s">
        <v>21</v>
      </c>
      <c r="B29" s="1" t="s">
        <v>105</v>
      </c>
      <c r="C29" s="1" t="s">
        <v>106</v>
      </c>
      <c r="D29" s="1" t="s">
        <v>103</v>
      </c>
      <c r="H29" s="1" t="s">
        <v>107</v>
      </c>
    </row>
    <row r="30" spans="1:8" x14ac:dyDescent="0.25">
      <c r="A30" s="1" t="s">
        <v>36</v>
      </c>
      <c r="B30" s="1" t="s">
        <v>108</v>
      </c>
      <c r="D30" s="1" t="s">
        <v>103</v>
      </c>
      <c r="E30" s="1" t="s">
        <v>109</v>
      </c>
      <c r="H30" s="1" t="s">
        <v>110</v>
      </c>
    </row>
    <row r="31" spans="1:8" x14ac:dyDescent="0.25">
      <c r="A31" s="1" t="s">
        <v>36</v>
      </c>
      <c r="B31" s="1" t="s">
        <v>111</v>
      </c>
      <c r="D31" s="1" t="s">
        <v>103</v>
      </c>
      <c r="E31" s="1" t="s">
        <v>112</v>
      </c>
      <c r="F31" s="1" t="s">
        <v>113</v>
      </c>
      <c r="G31" s="1"/>
      <c r="H31" s="1" t="s">
        <v>114</v>
      </c>
    </row>
    <row r="32" spans="1:8" x14ac:dyDescent="0.25">
      <c r="A32" s="1" t="s">
        <v>36</v>
      </c>
      <c r="B32" s="1" t="s">
        <v>115</v>
      </c>
      <c r="C32" s="1" t="s">
        <v>116</v>
      </c>
      <c r="D32" s="1" t="s">
        <v>103</v>
      </c>
      <c r="E32" s="1" t="s">
        <v>117</v>
      </c>
      <c r="F32" s="1" t="s">
        <v>118</v>
      </c>
      <c r="G32" s="1"/>
      <c r="H32" s="1" t="s">
        <v>119</v>
      </c>
    </row>
    <row r="33" spans="1:8" x14ac:dyDescent="0.25">
      <c r="A33" s="1" t="s">
        <v>30</v>
      </c>
      <c r="B33" s="1" t="s">
        <v>120</v>
      </c>
      <c r="C33" s="1" t="s">
        <v>121</v>
      </c>
      <c r="D33" s="1" t="s">
        <v>103</v>
      </c>
      <c r="E33" s="1" t="s">
        <v>103</v>
      </c>
    </row>
    <row r="34" spans="1:8" x14ac:dyDescent="0.25">
      <c r="A34" s="1" t="s">
        <v>7</v>
      </c>
      <c r="B34" s="1" t="s">
        <v>122</v>
      </c>
      <c r="D34" s="1" t="s">
        <v>103</v>
      </c>
      <c r="E34" s="1" t="s">
        <v>103</v>
      </c>
      <c r="H34" s="1" t="s">
        <v>123</v>
      </c>
    </row>
    <row r="35" spans="1:8" x14ac:dyDescent="0.25">
      <c r="A35" s="1" t="s">
        <v>36</v>
      </c>
      <c r="B35" s="1" t="s">
        <v>124</v>
      </c>
      <c r="D35" s="1" t="s">
        <v>103</v>
      </c>
      <c r="E35" s="1" t="s">
        <v>125</v>
      </c>
      <c r="F35" s="1" t="s">
        <v>126</v>
      </c>
      <c r="G35" s="1"/>
      <c r="H35" s="1" t="s">
        <v>127</v>
      </c>
    </row>
    <row r="36" spans="1:8" x14ac:dyDescent="0.25">
      <c r="A36" s="1" t="s">
        <v>7</v>
      </c>
      <c r="B36" s="1" t="s">
        <v>128</v>
      </c>
      <c r="C36" s="1" t="s">
        <v>129</v>
      </c>
      <c r="D36" s="1" t="s">
        <v>103</v>
      </c>
      <c r="E36" s="1" t="s">
        <v>103</v>
      </c>
      <c r="H36" s="1" t="s">
        <v>130</v>
      </c>
    </row>
    <row r="37" spans="1:8" x14ac:dyDescent="0.25">
      <c r="A37" s="1" t="s">
        <v>7</v>
      </c>
      <c r="B37" s="1" t="s">
        <v>131</v>
      </c>
      <c r="C37" s="1" t="s">
        <v>132</v>
      </c>
      <c r="D37" s="1" t="s">
        <v>103</v>
      </c>
      <c r="E37" s="1" t="s">
        <v>103</v>
      </c>
      <c r="F37" s="1" t="s">
        <v>133</v>
      </c>
      <c r="G37" s="1"/>
      <c r="H37" s="1" t="s">
        <v>134</v>
      </c>
    </row>
    <row r="38" spans="1:8" x14ac:dyDescent="0.25">
      <c r="A38" s="1" t="s">
        <v>30</v>
      </c>
      <c r="B38" s="1" t="s">
        <v>135</v>
      </c>
      <c r="C38" s="1" t="s">
        <v>136</v>
      </c>
      <c r="D38" s="1" t="s">
        <v>103</v>
      </c>
      <c r="E38" s="1" t="s">
        <v>103</v>
      </c>
      <c r="H38" s="1" t="s">
        <v>137</v>
      </c>
    </row>
    <row r="39" spans="1:8" x14ac:dyDescent="0.25">
      <c r="A39" s="1" t="s">
        <v>89</v>
      </c>
      <c r="B39" s="1" t="s">
        <v>138</v>
      </c>
      <c r="D39" s="1" t="s">
        <v>103</v>
      </c>
      <c r="E39" s="1" t="s">
        <v>103</v>
      </c>
    </row>
    <row r="40" spans="1:8" x14ac:dyDescent="0.25">
      <c r="A40" s="1" t="s">
        <v>83</v>
      </c>
      <c r="B40" s="1" t="s">
        <v>139</v>
      </c>
      <c r="C40" s="1" t="s">
        <v>140</v>
      </c>
      <c r="D40" s="1" t="s">
        <v>103</v>
      </c>
      <c r="H40" s="1" t="s">
        <v>104</v>
      </c>
    </row>
    <row r="41" spans="1:8" x14ac:dyDescent="0.25">
      <c r="A41" s="1" t="s">
        <v>36</v>
      </c>
      <c r="B41" s="1" t="s">
        <v>141</v>
      </c>
      <c r="C41" s="1" t="s">
        <v>142</v>
      </c>
      <c r="D41" s="1" t="s">
        <v>103</v>
      </c>
      <c r="E41" s="1" t="s">
        <v>143</v>
      </c>
      <c r="F41" s="1" t="s">
        <v>144</v>
      </c>
      <c r="G41" s="1"/>
      <c r="H41" s="1" t="s">
        <v>145</v>
      </c>
    </row>
    <row r="42" spans="1:8" x14ac:dyDescent="0.25">
      <c r="A42" s="1" t="s">
        <v>83</v>
      </c>
      <c r="B42" s="1" t="s">
        <v>146</v>
      </c>
      <c r="D42" s="1" t="s">
        <v>103</v>
      </c>
      <c r="E42" s="1" t="s">
        <v>103</v>
      </c>
      <c r="F42" s="1" t="s">
        <v>147</v>
      </c>
      <c r="G42" s="1"/>
      <c r="H42" s="1" t="s">
        <v>148</v>
      </c>
    </row>
    <row r="43" spans="1:8" x14ac:dyDescent="0.25">
      <c r="A43" s="1" t="s">
        <v>83</v>
      </c>
      <c r="B43" s="1" t="s">
        <v>149</v>
      </c>
      <c r="C43" s="1" t="s">
        <v>150</v>
      </c>
      <c r="D43" s="1" t="s">
        <v>103</v>
      </c>
      <c r="E43" s="1" t="s">
        <v>103</v>
      </c>
      <c r="F43" s="1" t="s">
        <v>147</v>
      </c>
      <c r="G43" s="1"/>
      <c r="H43" s="1" t="s">
        <v>148</v>
      </c>
    </row>
    <row r="44" spans="1:8" x14ac:dyDescent="0.25">
      <c r="A44" s="1" t="s">
        <v>83</v>
      </c>
      <c r="B44" s="1" t="s">
        <v>151</v>
      </c>
      <c r="C44" s="1" t="s">
        <v>152</v>
      </c>
      <c r="D44" s="1" t="s">
        <v>103</v>
      </c>
      <c r="E44" s="1" t="s">
        <v>103</v>
      </c>
      <c r="F44" s="1" t="s">
        <v>147</v>
      </c>
      <c r="G44" s="1"/>
      <c r="H44" s="1" t="s">
        <v>148</v>
      </c>
    </row>
    <row r="45" spans="1:8" x14ac:dyDescent="0.25">
      <c r="A45" s="1" t="s">
        <v>7</v>
      </c>
      <c r="B45" s="1" t="s">
        <v>153</v>
      </c>
      <c r="C45" s="1" t="s">
        <v>154</v>
      </c>
      <c r="D45" s="1" t="s">
        <v>103</v>
      </c>
      <c r="E45" s="1" t="s">
        <v>103</v>
      </c>
      <c r="F45" s="1" t="s">
        <v>155</v>
      </c>
      <c r="G45" s="1"/>
      <c r="H45" s="1" t="s">
        <v>156</v>
      </c>
    </row>
    <row r="46" spans="1:8" x14ac:dyDescent="0.25">
      <c r="A46" s="1" t="s">
        <v>36</v>
      </c>
      <c r="B46" s="1" t="s">
        <v>157</v>
      </c>
      <c r="C46" s="1" t="s">
        <v>158</v>
      </c>
      <c r="D46" s="1" t="s">
        <v>103</v>
      </c>
      <c r="E46" s="1" t="s">
        <v>103</v>
      </c>
    </row>
    <row r="47" spans="1:8" x14ac:dyDescent="0.25">
      <c r="A47" s="1" t="s">
        <v>7</v>
      </c>
      <c r="B47" s="1" t="s">
        <v>159</v>
      </c>
      <c r="C47" s="1" t="s">
        <v>160</v>
      </c>
      <c r="D47" s="1" t="s">
        <v>103</v>
      </c>
      <c r="E47" s="1" t="s">
        <v>103</v>
      </c>
      <c r="H47" s="1" t="s">
        <v>161</v>
      </c>
    </row>
    <row r="48" spans="1:8" x14ac:dyDescent="0.25">
      <c r="A48" s="1" t="s">
        <v>21</v>
      </c>
      <c r="B48" s="1" t="s">
        <v>162</v>
      </c>
      <c r="C48" s="1" t="s">
        <v>163</v>
      </c>
      <c r="D48" s="1" t="s">
        <v>103</v>
      </c>
      <c r="E48" s="1" t="s">
        <v>103</v>
      </c>
      <c r="F48" s="1" t="s">
        <v>164</v>
      </c>
      <c r="G48" s="1"/>
      <c r="H48" s="1" t="s">
        <v>165</v>
      </c>
    </row>
    <row r="49" spans="1:8" x14ac:dyDescent="0.25">
      <c r="A49" s="1" t="s">
        <v>7</v>
      </c>
      <c r="B49" s="1" t="s">
        <v>166</v>
      </c>
      <c r="C49" s="1" t="s">
        <v>167</v>
      </c>
      <c r="D49" s="1" t="s">
        <v>103</v>
      </c>
      <c r="E49" s="1" t="s">
        <v>103</v>
      </c>
      <c r="H49" s="1" t="s">
        <v>161</v>
      </c>
    </row>
    <row r="50" spans="1:8" x14ac:dyDescent="0.25">
      <c r="A50" s="1" t="s">
        <v>36</v>
      </c>
      <c r="B50" s="1" t="s">
        <v>168</v>
      </c>
      <c r="C50" s="1" t="s">
        <v>169</v>
      </c>
      <c r="D50" s="1" t="s">
        <v>103</v>
      </c>
      <c r="E50" s="1" t="s">
        <v>103</v>
      </c>
      <c r="H50" s="1" t="s">
        <v>161</v>
      </c>
    </row>
    <row r="51" spans="1:8" x14ac:dyDescent="0.25">
      <c r="A51" s="1" t="s">
        <v>36</v>
      </c>
      <c r="B51" s="1" t="s">
        <v>170</v>
      </c>
      <c r="C51" s="1" t="s">
        <v>171</v>
      </c>
      <c r="D51" s="1" t="s">
        <v>103</v>
      </c>
      <c r="E51" s="1" t="s">
        <v>103</v>
      </c>
      <c r="H51" s="1" t="s">
        <v>172</v>
      </c>
    </row>
    <row r="52" spans="1:8" x14ac:dyDescent="0.25">
      <c r="A52" s="1" t="s">
        <v>36</v>
      </c>
      <c r="B52" s="1" t="s">
        <v>173</v>
      </c>
      <c r="C52" s="1" t="s">
        <v>174</v>
      </c>
      <c r="D52" s="1" t="s">
        <v>103</v>
      </c>
      <c r="E52" s="1" t="s">
        <v>103</v>
      </c>
      <c r="F52" s="1" t="s">
        <v>175</v>
      </c>
      <c r="G52" s="1"/>
      <c r="H52" s="1" t="s">
        <v>176</v>
      </c>
    </row>
    <row r="53" spans="1:8" x14ac:dyDescent="0.25">
      <c r="A53" s="1" t="s">
        <v>36</v>
      </c>
      <c r="B53" s="1" t="s">
        <v>177</v>
      </c>
      <c r="C53" s="1" t="s">
        <v>178</v>
      </c>
      <c r="D53" s="1" t="s">
        <v>103</v>
      </c>
      <c r="E53" s="1" t="s">
        <v>179</v>
      </c>
      <c r="F53" s="1" t="s">
        <v>180</v>
      </c>
      <c r="G53" s="1"/>
      <c r="H53" s="1" t="s">
        <v>181</v>
      </c>
    </row>
    <row r="54" spans="1:8" x14ac:dyDescent="0.25">
      <c r="A54" s="1" t="s">
        <v>36</v>
      </c>
      <c r="B54" s="1" t="s">
        <v>182</v>
      </c>
      <c r="C54" s="1" t="s">
        <v>183</v>
      </c>
      <c r="D54" s="1" t="s">
        <v>103</v>
      </c>
      <c r="E54" s="1" t="s">
        <v>184</v>
      </c>
      <c r="H54" s="1" t="s">
        <v>161</v>
      </c>
    </row>
    <row r="55" spans="1:8" x14ac:dyDescent="0.25">
      <c r="A55" s="1" t="s">
        <v>36</v>
      </c>
      <c r="B55" s="1" t="s">
        <v>185</v>
      </c>
      <c r="D55" s="1" t="s">
        <v>103</v>
      </c>
      <c r="E55" s="1" t="s">
        <v>179</v>
      </c>
      <c r="H55" s="1" t="s">
        <v>186</v>
      </c>
    </row>
    <row r="56" spans="1:8" x14ac:dyDescent="0.25">
      <c r="A56" s="1" t="s">
        <v>187</v>
      </c>
      <c r="B56" s="1" t="s">
        <v>188</v>
      </c>
      <c r="C56" s="1" t="s">
        <v>189</v>
      </c>
      <c r="D56" s="1" t="s">
        <v>103</v>
      </c>
      <c r="E56" s="1" t="s">
        <v>103</v>
      </c>
      <c r="H56" s="1" t="s">
        <v>190</v>
      </c>
    </row>
    <row r="57" spans="1:8" x14ac:dyDescent="0.25">
      <c r="A57" s="1" t="s">
        <v>191</v>
      </c>
      <c r="B57" s="1" t="s">
        <v>192</v>
      </c>
      <c r="C57" s="1" t="s">
        <v>193</v>
      </c>
      <c r="D57" s="1" t="s">
        <v>103</v>
      </c>
      <c r="E57" s="1" t="s">
        <v>194</v>
      </c>
    </row>
    <row r="58" spans="1:8" x14ac:dyDescent="0.25">
      <c r="A58" s="1" t="s">
        <v>30</v>
      </c>
      <c r="B58" s="1" t="s">
        <v>195</v>
      </c>
      <c r="C58" s="1" t="s">
        <v>196</v>
      </c>
      <c r="D58" s="1" t="s">
        <v>103</v>
      </c>
      <c r="E58" s="1" t="s">
        <v>103</v>
      </c>
      <c r="H58" s="1" t="s">
        <v>197</v>
      </c>
    </row>
    <row r="59" spans="1:8" x14ac:dyDescent="0.25">
      <c r="A59" s="1" t="s">
        <v>83</v>
      </c>
      <c r="B59" s="1" t="s">
        <v>198</v>
      </c>
      <c r="C59" s="1" t="s">
        <v>199</v>
      </c>
      <c r="D59" s="1" t="s">
        <v>200</v>
      </c>
      <c r="E59" s="1" t="s">
        <v>200</v>
      </c>
      <c r="H59" s="1" t="s">
        <v>201</v>
      </c>
    </row>
    <row r="60" spans="1:8" x14ac:dyDescent="0.25">
      <c r="A60" s="1" t="s">
        <v>83</v>
      </c>
      <c r="B60" s="1" t="s">
        <v>202</v>
      </c>
      <c r="C60" s="1" t="s">
        <v>203</v>
      </c>
      <c r="D60" s="1" t="s">
        <v>200</v>
      </c>
      <c r="E60" s="1" t="s">
        <v>200</v>
      </c>
      <c r="H60" s="1" t="s">
        <v>201</v>
      </c>
    </row>
    <row r="61" spans="1:8" x14ac:dyDescent="0.25">
      <c r="A61" s="1" t="s">
        <v>30</v>
      </c>
      <c r="B61" s="1" t="s">
        <v>204</v>
      </c>
      <c r="C61" s="1" t="s">
        <v>205</v>
      </c>
      <c r="D61" s="1" t="s">
        <v>200</v>
      </c>
      <c r="E61" s="1" t="s">
        <v>206</v>
      </c>
      <c r="H61" s="1" t="s">
        <v>207</v>
      </c>
    </row>
    <row r="62" spans="1:8" x14ac:dyDescent="0.25">
      <c r="A62" s="1" t="s">
        <v>21</v>
      </c>
      <c r="B62" s="1" t="s">
        <v>208</v>
      </c>
      <c r="C62" s="1" t="s">
        <v>209</v>
      </c>
      <c r="D62" s="1" t="s">
        <v>200</v>
      </c>
      <c r="E62" s="1" t="s">
        <v>200</v>
      </c>
      <c r="F62" s="1" t="s">
        <v>210</v>
      </c>
      <c r="G62" s="1"/>
      <c r="H62" s="1" t="s">
        <v>211</v>
      </c>
    </row>
    <row r="63" spans="1:8" x14ac:dyDescent="0.25">
      <c r="A63" s="1" t="s">
        <v>21</v>
      </c>
      <c r="B63" s="1" t="s">
        <v>212</v>
      </c>
      <c r="C63" s="1" t="s">
        <v>213</v>
      </c>
      <c r="D63" s="1" t="s">
        <v>200</v>
      </c>
      <c r="E63" s="1" t="s">
        <v>214</v>
      </c>
      <c r="F63" s="1" t="s">
        <v>215</v>
      </c>
      <c r="G63" s="1"/>
      <c r="H63" s="1" t="s">
        <v>216</v>
      </c>
    </row>
    <row r="64" spans="1:8" x14ac:dyDescent="0.25">
      <c r="A64" s="1" t="s">
        <v>7</v>
      </c>
      <c r="B64" s="1" t="s">
        <v>217</v>
      </c>
      <c r="C64" s="1" t="s">
        <v>218</v>
      </c>
      <c r="D64" s="1" t="s">
        <v>200</v>
      </c>
      <c r="E64" s="1" t="s">
        <v>200</v>
      </c>
      <c r="F64" s="1" t="s">
        <v>219</v>
      </c>
      <c r="G64" s="1"/>
      <c r="H64" s="1" t="s">
        <v>220</v>
      </c>
    </row>
    <row r="65" spans="1:8" x14ac:dyDescent="0.25">
      <c r="A65" s="1" t="s">
        <v>30</v>
      </c>
      <c r="B65" s="1" t="s">
        <v>221</v>
      </c>
      <c r="C65" s="1" t="s">
        <v>222</v>
      </c>
      <c r="D65" s="1" t="s">
        <v>200</v>
      </c>
      <c r="E65" s="1" t="s">
        <v>223</v>
      </c>
      <c r="F65" s="1" t="s">
        <v>224</v>
      </c>
      <c r="G65" s="1"/>
      <c r="H65" s="1" t="s">
        <v>225</v>
      </c>
    </row>
    <row r="66" spans="1:8" x14ac:dyDescent="0.25">
      <c r="A66" s="1" t="s">
        <v>13</v>
      </c>
      <c r="B66" s="1" t="s">
        <v>226</v>
      </c>
      <c r="C66" s="1" t="s">
        <v>227</v>
      </c>
      <c r="D66" s="1" t="s">
        <v>228</v>
      </c>
      <c r="E66" s="1" t="s">
        <v>229</v>
      </c>
      <c r="F66" s="1" t="s">
        <v>230</v>
      </c>
      <c r="G66" s="1"/>
      <c r="H66" s="1" t="s">
        <v>231</v>
      </c>
    </row>
    <row r="67" spans="1:8" x14ac:dyDescent="0.25">
      <c r="A67" s="1" t="s">
        <v>83</v>
      </c>
      <c r="B67" s="1" t="s">
        <v>232</v>
      </c>
      <c r="C67" s="1" t="s">
        <v>233</v>
      </c>
      <c r="D67" s="1" t="s">
        <v>228</v>
      </c>
      <c r="F67" s="1" t="s">
        <v>234</v>
      </c>
      <c r="G67" s="1"/>
      <c r="H67" s="1" t="s">
        <v>235</v>
      </c>
    </row>
    <row r="68" spans="1:8" x14ac:dyDescent="0.25">
      <c r="A68" s="1" t="s">
        <v>83</v>
      </c>
      <c r="B68" s="1" t="s">
        <v>236</v>
      </c>
      <c r="C68" s="1" t="s">
        <v>237</v>
      </c>
      <c r="D68" s="1" t="s">
        <v>228</v>
      </c>
      <c r="H68" s="1" t="s">
        <v>238</v>
      </c>
    </row>
    <row r="69" spans="1:8" x14ac:dyDescent="0.25">
      <c r="A69" s="1" t="s">
        <v>13</v>
      </c>
      <c r="B69" s="1" t="s">
        <v>239</v>
      </c>
      <c r="C69" s="1" t="s">
        <v>240</v>
      </c>
      <c r="D69" s="1" t="s">
        <v>228</v>
      </c>
      <c r="H69" s="1" t="s">
        <v>241</v>
      </c>
    </row>
    <row r="70" spans="1:8" x14ac:dyDescent="0.25">
      <c r="A70" s="1" t="s">
        <v>36</v>
      </c>
      <c r="B70" s="1" t="s">
        <v>242</v>
      </c>
      <c r="C70" s="1" t="s">
        <v>243</v>
      </c>
      <c r="D70" s="1" t="s">
        <v>228</v>
      </c>
      <c r="E70" s="1" t="s">
        <v>244</v>
      </c>
      <c r="F70" s="1" t="s">
        <v>245</v>
      </c>
      <c r="G70" s="1"/>
      <c r="H70" s="1" t="s">
        <v>246</v>
      </c>
    </row>
    <row r="71" spans="1:8" x14ac:dyDescent="0.25">
      <c r="A71" s="1" t="s">
        <v>36</v>
      </c>
      <c r="B71" s="1" t="s">
        <v>247</v>
      </c>
      <c r="C71" s="1" t="s">
        <v>248</v>
      </c>
      <c r="D71" s="1" t="s">
        <v>228</v>
      </c>
      <c r="F71" s="1" t="s">
        <v>249</v>
      </c>
      <c r="G71" s="1"/>
      <c r="H71" s="1" t="s">
        <v>250</v>
      </c>
    </row>
    <row r="72" spans="1:8" x14ac:dyDescent="0.25">
      <c r="A72" s="1" t="s">
        <v>7</v>
      </c>
      <c r="B72" s="1" t="s">
        <v>251</v>
      </c>
      <c r="C72" s="1" t="s">
        <v>252</v>
      </c>
      <c r="D72" s="1" t="s">
        <v>228</v>
      </c>
      <c r="E72" s="1" t="s">
        <v>228</v>
      </c>
      <c r="F72" s="1" t="s">
        <v>253</v>
      </c>
      <c r="G72" s="1"/>
      <c r="H72" s="1" t="s">
        <v>254</v>
      </c>
    </row>
    <row r="73" spans="1:8" x14ac:dyDescent="0.25">
      <c r="A73" s="1" t="s">
        <v>89</v>
      </c>
      <c r="B73" s="1" t="s">
        <v>138</v>
      </c>
      <c r="D73" s="1" t="s">
        <v>228</v>
      </c>
    </row>
    <row r="74" spans="1:8" x14ac:dyDescent="0.25">
      <c r="A74" s="1" t="s">
        <v>36</v>
      </c>
      <c r="B74" s="1" t="s">
        <v>255</v>
      </c>
      <c r="C74" s="1" t="s">
        <v>256</v>
      </c>
      <c r="D74" s="1" t="s">
        <v>257</v>
      </c>
      <c r="H74" s="1" t="s">
        <v>258</v>
      </c>
    </row>
    <row r="75" spans="1:8" x14ac:dyDescent="0.25">
      <c r="A75" s="1" t="s">
        <v>13</v>
      </c>
      <c r="B75" s="1" t="s">
        <v>259</v>
      </c>
      <c r="C75" s="1" t="s">
        <v>260</v>
      </c>
      <c r="D75" s="1" t="s">
        <v>257</v>
      </c>
      <c r="H75" s="1" t="s">
        <v>261</v>
      </c>
    </row>
    <row r="76" spans="1:8" x14ac:dyDescent="0.25">
      <c r="A76" s="1" t="s">
        <v>13</v>
      </c>
      <c r="B76" s="1" t="s">
        <v>262</v>
      </c>
      <c r="C76" s="1" t="s">
        <v>263</v>
      </c>
      <c r="D76" s="1" t="s">
        <v>257</v>
      </c>
      <c r="H76" s="1" t="s">
        <v>264</v>
      </c>
    </row>
    <row r="77" spans="1:8" x14ac:dyDescent="0.25">
      <c r="A77" s="1" t="s">
        <v>21</v>
      </c>
      <c r="B77" s="1" t="s">
        <v>265</v>
      </c>
      <c r="C77" s="1" t="s">
        <v>266</v>
      </c>
      <c r="D77" s="1" t="s">
        <v>267</v>
      </c>
      <c r="E77" s="1" t="s">
        <v>267</v>
      </c>
      <c r="H77" s="1" t="s">
        <v>268</v>
      </c>
    </row>
    <row r="78" spans="1:8" x14ac:dyDescent="0.25">
      <c r="A78" s="1" t="s">
        <v>30</v>
      </c>
      <c r="B78" s="1" t="s">
        <v>269</v>
      </c>
      <c r="C78" s="1" t="s">
        <v>270</v>
      </c>
      <c r="D78" s="1" t="s">
        <v>267</v>
      </c>
      <c r="F78" s="1" t="s">
        <v>271</v>
      </c>
      <c r="G78" s="1"/>
      <c r="H78" s="1" t="s">
        <v>272</v>
      </c>
    </row>
    <row r="79" spans="1:8" x14ac:dyDescent="0.25">
      <c r="A79" s="1" t="s">
        <v>30</v>
      </c>
      <c r="B79" s="1" t="s">
        <v>273</v>
      </c>
      <c r="C79" s="1" t="s">
        <v>274</v>
      </c>
      <c r="D79" s="1" t="s">
        <v>267</v>
      </c>
      <c r="E79" s="1" t="s">
        <v>275</v>
      </c>
      <c r="F79" s="1" t="s">
        <v>276</v>
      </c>
      <c r="G79" s="1"/>
      <c r="H79" s="1" t="s">
        <v>277</v>
      </c>
    </row>
    <row r="80" spans="1:8" x14ac:dyDescent="0.25">
      <c r="A80" s="1" t="s">
        <v>36</v>
      </c>
      <c r="B80" s="1" t="s">
        <v>278</v>
      </c>
      <c r="C80" s="1" t="s">
        <v>279</v>
      </c>
      <c r="D80" s="1" t="s">
        <v>267</v>
      </c>
      <c r="E80" s="1" t="s">
        <v>267</v>
      </c>
    </row>
    <row r="81" spans="1:8" x14ac:dyDescent="0.25">
      <c r="A81" s="1" t="s">
        <v>21</v>
      </c>
      <c r="B81" s="1" t="s">
        <v>280</v>
      </c>
      <c r="C81" s="1" t="s">
        <v>281</v>
      </c>
      <c r="D81" s="1" t="s">
        <v>267</v>
      </c>
      <c r="E81" s="1" t="s">
        <v>275</v>
      </c>
      <c r="H81" s="1" t="s">
        <v>282</v>
      </c>
    </row>
    <row r="82" spans="1:8" x14ac:dyDescent="0.25">
      <c r="A82" s="1" t="s">
        <v>83</v>
      </c>
      <c r="B82" s="1" t="s">
        <v>283</v>
      </c>
      <c r="D82" s="1" t="s">
        <v>267</v>
      </c>
      <c r="E82" s="1" t="s">
        <v>284</v>
      </c>
      <c r="H82" s="1" t="s">
        <v>285</v>
      </c>
    </row>
    <row r="83" spans="1:8" x14ac:dyDescent="0.25">
      <c r="A83" s="1" t="s">
        <v>89</v>
      </c>
      <c r="B83" s="1" t="s">
        <v>138</v>
      </c>
      <c r="D83" s="1" t="s">
        <v>267</v>
      </c>
      <c r="E83" s="1" t="s">
        <v>286</v>
      </c>
    </row>
    <row r="84" spans="1:8" x14ac:dyDescent="0.25">
      <c r="A84" s="1" t="s">
        <v>36</v>
      </c>
      <c r="B84" s="1" t="s">
        <v>287</v>
      </c>
      <c r="C84" s="1" t="s">
        <v>288</v>
      </c>
      <c r="D84" s="1" t="s">
        <v>267</v>
      </c>
      <c r="E84" s="1" t="s">
        <v>289</v>
      </c>
    </row>
    <row r="85" spans="1:8" x14ac:dyDescent="0.25">
      <c r="A85" s="1" t="s">
        <v>30</v>
      </c>
      <c r="B85" s="1" t="s">
        <v>290</v>
      </c>
      <c r="C85" s="1" t="s">
        <v>291</v>
      </c>
      <c r="D85" s="1" t="s">
        <v>267</v>
      </c>
      <c r="E85" s="1" t="s">
        <v>267</v>
      </c>
      <c r="H85" s="1" t="s">
        <v>292</v>
      </c>
    </row>
    <row r="86" spans="1:8" x14ac:dyDescent="0.25">
      <c r="A86" s="1" t="s">
        <v>36</v>
      </c>
      <c r="B86" s="1" t="s">
        <v>293</v>
      </c>
      <c r="D86" s="1" t="s">
        <v>267</v>
      </c>
      <c r="E86" s="1" t="s">
        <v>294</v>
      </c>
      <c r="F86" s="1" t="s">
        <v>295</v>
      </c>
      <c r="G86" s="1"/>
      <c r="H86" s="1" t="s">
        <v>296</v>
      </c>
    </row>
    <row r="87" spans="1:8" x14ac:dyDescent="0.25">
      <c r="A87" s="1" t="s">
        <v>21</v>
      </c>
      <c r="B87" s="1" t="s">
        <v>297</v>
      </c>
      <c r="C87" s="1" t="s">
        <v>298</v>
      </c>
      <c r="D87" s="1" t="s">
        <v>267</v>
      </c>
      <c r="E87" s="1" t="s">
        <v>267</v>
      </c>
      <c r="F87" s="1" t="s">
        <v>299</v>
      </c>
      <c r="G87" s="1"/>
      <c r="H87" s="1" t="s">
        <v>300</v>
      </c>
    </row>
    <row r="88" spans="1:8" x14ac:dyDescent="0.25">
      <c r="A88" s="1" t="s">
        <v>301</v>
      </c>
      <c r="B88" s="1" t="s">
        <v>302</v>
      </c>
      <c r="C88" s="1" t="s">
        <v>303</v>
      </c>
      <c r="D88" s="1" t="s">
        <v>267</v>
      </c>
      <c r="E88" s="1" t="s">
        <v>267</v>
      </c>
      <c r="H88" s="1" t="s">
        <v>304</v>
      </c>
    </row>
    <row r="89" spans="1:8" x14ac:dyDescent="0.25">
      <c r="A89" s="1" t="s">
        <v>187</v>
      </c>
      <c r="B89" s="1" t="s">
        <v>305</v>
      </c>
      <c r="C89" s="1" t="s">
        <v>306</v>
      </c>
      <c r="D89" s="1" t="s">
        <v>267</v>
      </c>
      <c r="E89" s="1" t="s">
        <v>275</v>
      </c>
      <c r="H89" s="1" t="s">
        <v>307</v>
      </c>
    </row>
    <row r="90" spans="1:8" x14ac:dyDescent="0.25">
      <c r="A90" s="1" t="s">
        <v>36</v>
      </c>
      <c r="B90" s="1" t="s">
        <v>308</v>
      </c>
      <c r="C90" s="1" t="s">
        <v>309</v>
      </c>
      <c r="D90" s="1" t="s">
        <v>267</v>
      </c>
      <c r="E90" s="1" t="s">
        <v>267</v>
      </c>
      <c r="H90" s="1" t="s">
        <v>310</v>
      </c>
    </row>
    <row r="91" spans="1:8" x14ac:dyDescent="0.25">
      <c r="A91" s="1" t="s">
        <v>36</v>
      </c>
      <c r="B91" s="1" t="s">
        <v>311</v>
      </c>
      <c r="D91" s="1" t="s">
        <v>267</v>
      </c>
      <c r="E91" s="1" t="s">
        <v>312</v>
      </c>
      <c r="F91" s="1" t="s">
        <v>313</v>
      </c>
      <c r="G91" s="1"/>
      <c r="H91" s="1" t="s">
        <v>314</v>
      </c>
    </row>
    <row r="92" spans="1:8" x14ac:dyDescent="0.25">
      <c r="A92" s="1" t="s">
        <v>13</v>
      </c>
      <c r="B92" s="1" t="s">
        <v>315</v>
      </c>
      <c r="C92" s="1" t="s">
        <v>316</v>
      </c>
      <c r="D92" s="1" t="s">
        <v>317</v>
      </c>
    </row>
    <row r="93" spans="1:8" x14ac:dyDescent="0.25">
      <c r="A93" s="1" t="s">
        <v>13</v>
      </c>
      <c r="B93" s="1" t="s">
        <v>318</v>
      </c>
      <c r="C93" s="1" t="s">
        <v>319</v>
      </c>
      <c r="D93" s="1" t="s">
        <v>317</v>
      </c>
      <c r="H93" s="1" t="s">
        <v>320</v>
      </c>
    </row>
    <row r="94" spans="1:8" x14ac:dyDescent="0.25">
      <c r="A94" s="1" t="s">
        <v>13</v>
      </c>
      <c r="B94" s="1" t="s">
        <v>321</v>
      </c>
      <c r="C94" s="1" t="s">
        <v>322</v>
      </c>
      <c r="D94" s="1" t="s">
        <v>317</v>
      </c>
      <c r="E94" s="1" t="s">
        <v>323</v>
      </c>
    </row>
    <row r="95" spans="1:8" x14ac:dyDescent="0.25">
      <c r="A95" s="1" t="s">
        <v>30</v>
      </c>
      <c r="B95" s="1" t="s">
        <v>324</v>
      </c>
      <c r="C95" s="1" t="s">
        <v>325</v>
      </c>
      <c r="D95" s="1" t="s">
        <v>317</v>
      </c>
      <c r="F95" s="1" t="s">
        <v>326</v>
      </c>
      <c r="G95" s="1"/>
      <c r="H95" s="1" t="s">
        <v>327</v>
      </c>
    </row>
    <row r="96" spans="1:8" x14ac:dyDescent="0.25">
      <c r="A96" s="1" t="s">
        <v>7</v>
      </c>
      <c r="B96" s="1" t="s">
        <v>328</v>
      </c>
      <c r="C96" s="1" t="s">
        <v>329</v>
      </c>
      <c r="D96" s="1" t="s">
        <v>317</v>
      </c>
      <c r="E96" s="1" t="s">
        <v>330</v>
      </c>
      <c r="F96" s="1" t="s">
        <v>331</v>
      </c>
      <c r="G96" s="1"/>
      <c r="H96" s="1" t="s">
        <v>332</v>
      </c>
    </row>
    <row r="97" spans="1:8" x14ac:dyDescent="0.25">
      <c r="A97" s="1" t="s">
        <v>30</v>
      </c>
      <c r="B97" s="1" t="s">
        <v>333</v>
      </c>
      <c r="C97" s="1" t="s">
        <v>334</v>
      </c>
      <c r="D97" s="1" t="s">
        <v>317</v>
      </c>
      <c r="H97" s="1" t="s">
        <v>335</v>
      </c>
    </row>
    <row r="98" spans="1:8" x14ac:dyDescent="0.25">
      <c r="A98" s="1" t="s">
        <v>36</v>
      </c>
      <c r="B98" s="1" t="s">
        <v>336</v>
      </c>
      <c r="D98" s="1" t="s">
        <v>317</v>
      </c>
      <c r="E98" s="1" t="s">
        <v>337</v>
      </c>
      <c r="H98" s="1" t="s">
        <v>338</v>
      </c>
    </row>
    <row r="99" spans="1:8" x14ac:dyDescent="0.25">
      <c r="A99" s="1" t="s">
        <v>7</v>
      </c>
      <c r="B99" s="1" t="s">
        <v>339</v>
      </c>
      <c r="C99" s="1" t="s">
        <v>340</v>
      </c>
      <c r="D99" s="1" t="s">
        <v>317</v>
      </c>
      <c r="H99" s="1" t="s">
        <v>341</v>
      </c>
    </row>
    <row r="100" spans="1:8" x14ac:dyDescent="0.25">
      <c r="A100" s="1" t="s">
        <v>83</v>
      </c>
      <c r="B100" s="1" t="s">
        <v>342</v>
      </c>
      <c r="C100" s="1" t="s">
        <v>343</v>
      </c>
      <c r="D100" s="1" t="s">
        <v>317</v>
      </c>
      <c r="F100" s="1" t="s">
        <v>344</v>
      </c>
      <c r="G100" s="1"/>
      <c r="H100" s="1" t="s">
        <v>345</v>
      </c>
    </row>
    <row r="101" spans="1:8" x14ac:dyDescent="0.25">
      <c r="A101" s="1" t="s">
        <v>30</v>
      </c>
      <c r="B101" s="1" t="s">
        <v>346</v>
      </c>
      <c r="C101" s="1" t="s">
        <v>347</v>
      </c>
      <c r="D101" s="1" t="s">
        <v>317</v>
      </c>
      <c r="H101" s="1" t="s">
        <v>348</v>
      </c>
    </row>
    <row r="102" spans="1:8" x14ac:dyDescent="0.25">
      <c r="A102" s="1" t="s">
        <v>30</v>
      </c>
      <c r="B102" s="1" t="s">
        <v>349</v>
      </c>
      <c r="C102" s="1" t="s">
        <v>350</v>
      </c>
      <c r="D102" s="1" t="s">
        <v>317</v>
      </c>
      <c r="E102" s="1" t="s">
        <v>351</v>
      </c>
      <c r="H102" s="1" t="s">
        <v>352</v>
      </c>
    </row>
    <row r="103" spans="1:8" x14ac:dyDescent="0.25">
      <c r="A103" s="1" t="s">
        <v>13</v>
      </c>
      <c r="B103" s="1" t="s">
        <v>353</v>
      </c>
      <c r="D103" s="1" t="s">
        <v>317</v>
      </c>
      <c r="H103" s="1" t="s">
        <v>354</v>
      </c>
    </row>
    <row r="104" spans="1:8" x14ac:dyDescent="0.25">
      <c r="A104" s="1" t="s">
        <v>13</v>
      </c>
      <c r="B104" s="1" t="s">
        <v>355</v>
      </c>
      <c r="C104" s="1" t="s">
        <v>356</v>
      </c>
      <c r="D104" s="1" t="s">
        <v>317</v>
      </c>
      <c r="E104" s="1" t="s">
        <v>357</v>
      </c>
      <c r="H104" s="1" t="s">
        <v>358</v>
      </c>
    </row>
    <row r="105" spans="1:8" x14ac:dyDescent="0.25">
      <c r="A105" s="1" t="s">
        <v>13</v>
      </c>
      <c r="B105" s="1" t="s">
        <v>359</v>
      </c>
      <c r="C105" s="1" t="s">
        <v>360</v>
      </c>
      <c r="D105" s="1" t="s">
        <v>317</v>
      </c>
      <c r="E105" s="1" t="s">
        <v>317</v>
      </c>
      <c r="F105" s="1" t="s">
        <v>361</v>
      </c>
      <c r="G105" s="1"/>
      <c r="H105" s="1" t="s">
        <v>362</v>
      </c>
    </row>
    <row r="106" spans="1:8" x14ac:dyDescent="0.25">
      <c r="A106" s="1" t="s">
        <v>36</v>
      </c>
      <c r="B106" s="1" t="s">
        <v>363</v>
      </c>
      <c r="C106" s="1" t="s">
        <v>364</v>
      </c>
      <c r="D106" s="1" t="s">
        <v>317</v>
      </c>
      <c r="E106" s="1" t="s">
        <v>317</v>
      </c>
      <c r="F106" s="1" t="s">
        <v>365</v>
      </c>
      <c r="G106" s="1"/>
      <c r="H106" s="1" t="s">
        <v>366</v>
      </c>
    </row>
    <row r="107" spans="1:8" x14ac:dyDescent="0.25">
      <c r="A107" s="1" t="s">
        <v>36</v>
      </c>
      <c r="B107" s="1" t="s">
        <v>367</v>
      </c>
      <c r="C107" s="1" t="s">
        <v>368</v>
      </c>
      <c r="D107" s="1" t="s">
        <v>317</v>
      </c>
      <c r="E107" s="1" t="s">
        <v>317</v>
      </c>
      <c r="F107" s="1" t="s">
        <v>369</v>
      </c>
      <c r="G107" s="1"/>
      <c r="H107" s="1" t="s">
        <v>366</v>
      </c>
    </row>
    <row r="108" spans="1:8" x14ac:dyDescent="0.25">
      <c r="A108" s="1" t="s">
        <v>13</v>
      </c>
      <c r="B108" s="1" t="s">
        <v>370</v>
      </c>
      <c r="C108" s="1" t="s">
        <v>371</v>
      </c>
      <c r="D108" s="1" t="s">
        <v>317</v>
      </c>
      <c r="E108" s="1" t="s">
        <v>372</v>
      </c>
      <c r="H108" s="1" t="s">
        <v>373</v>
      </c>
    </row>
    <row r="109" spans="1:8" x14ac:dyDescent="0.25">
      <c r="A109" s="1" t="s">
        <v>83</v>
      </c>
      <c r="B109" s="1" t="s">
        <v>374</v>
      </c>
      <c r="C109" s="1" t="s">
        <v>375</v>
      </c>
      <c r="D109" s="1" t="s">
        <v>317</v>
      </c>
      <c r="E109" s="1" t="s">
        <v>317</v>
      </c>
    </row>
    <row r="110" spans="1:8" x14ac:dyDescent="0.25">
      <c r="A110" s="1" t="s">
        <v>36</v>
      </c>
      <c r="B110" s="1" t="s">
        <v>376</v>
      </c>
      <c r="C110" s="1" t="s">
        <v>377</v>
      </c>
      <c r="D110" s="1" t="s">
        <v>317</v>
      </c>
      <c r="E110" s="1" t="s">
        <v>317</v>
      </c>
    </row>
    <row r="111" spans="1:8" x14ac:dyDescent="0.25">
      <c r="A111" s="1" t="s">
        <v>36</v>
      </c>
      <c r="B111" s="1" t="s">
        <v>378</v>
      </c>
      <c r="C111" s="1" t="s">
        <v>379</v>
      </c>
      <c r="D111" s="1" t="s">
        <v>317</v>
      </c>
      <c r="E111" s="1" t="s">
        <v>317</v>
      </c>
      <c r="F111" s="1" t="s">
        <v>380</v>
      </c>
      <c r="G111" s="1"/>
      <c r="H111" s="1" t="s">
        <v>381</v>
      </c>
    </row>
    <row r="112" spans="1:8" x14ac:dyDescent="0.25">
      <c r="A112" s="1" t="s">
        <v>36</v>
      </c>
      <c r="B112" s="1" t="s">
        <v>382</v>
      </c>
      <c r="C112" s="1" t="s">
        <v>383</v>
      </c>
      <c r="D112" s="1" t="s">
        <v>317</v>
      </c>
      <c r="E112" s="1" t="s">
        <v>317</v>
      </c>
      <c r="F112" s="1" t="s">
        <v>384</v>
      </c>
      <c r="G112" s="1"/>
      <c r="H112" s="1" t="s">
        <v>385</v>
      </c>
    </row>
    <row r="113" spans="1:8" x14ac:dyDescent="0.25">
      <c r="A113" s="1" t="s">
        <v>36</v>
      </c>
      <c r="B113" s="1" t="s">
        <v>386</v>
      </c>
      <c r="C113" s="1" t="s">
        <v>387</v>
      </c>
      <c r="D113" s="1" t="s">
        <v>317</v>
      </c>
      <c r="E113" s="1" t="s">
        <v>317</v>
      </c>
      <c r="F113" s="1" t="s">
        <v>388</v>
      </c>
      <c r="G113" s="1"/>
      <c r="H113" s="1" t="s">
        <v>389</v>
      </c>
    </row>
    <row r="114" spans="1:8" x14ac:dyDescent="0.25">
      <c r="A114" s="1" t="s">
        <v>36</v>
      </c>
      <c r="B114" s="1" t="s">
        <v>390</v>
      </c>
      <c r="C114" s="1" t="s">
        <v>391</v>
      </c>
      <c r="D114" s="1" t="s">
        <v>317</v>
      </c>
      <c r="E114" s="1" t="s">
        <v>317</v>
      </c>
      <c r="H114" s="1" t="s">
        <v>392</v>
      </c>
    </row>
    <row r="115" spans="1:8" x14ac:dyDescent="0.25">
      <c r="A115" s="1" t="s">
        <v>36</v>
      </c>
      <c r="B115" s="1" t="s">
        <v>393</v>
      </c>
      <c r="C115" s="1" t="s">
        <v>394</v>
      </c>
      <c r="D115" s="1" t="s">
        <v>317</v>
      </c>
      <c r="E115" s="1" t="s">
        <v>317</v>
      </c>
      <c r="H115" s="1" t="s">
        <v>395</v>
      </c>
    </row>
    <row r="116" spans="1:8" x14ac:dyDescent="0.25">
      <c r="A116" s="1" t="s">
        <v>83</v>
      </c>
      <c r="B116" s="1" t="s">
        <v>396</v>
      </c>
      <c r="C116" s="1" t="s">
        <v>397</v>
      </c>
      <c r="D116" s="1" t="s">
        <v>317</v>
      </c>
      <c r="E116" s="1" t="s">
        <v>317</v>
      </c>
    </row>
    <row r="117" spans="1:8" x14ac:dyDescent="0.25">
      <c r="A117" s="1" t="s">
        <v>30</v>
      </c>
      <c r="B117" s="1" t="s">
        <v>398</v>
      </c>
      <c r="C117" s="1" t="s">
        <v>399</v>
      </c>
      <c r="D117" s="1" t="s">
        <v>317</v>
      </c>
      <c r="E117" s="1" t="s">
        <v>317</v>
      </c>
    </row>
    <row r="118" spans="1:8" x14ac:dyDescent="0.25">
      <c r="A118" s="1" t="s">
        <v>36</v>
      </c>
      <c r="B118" s="1" t="s">
        <v>400</v>
      </c>
      <c r="C118" s="1" t="s">
        <v>401</v>
      </c>
      <c r="D118" s="1" t="s">
        <v>317</v>
      </c>
      <c r="E118" s="1" t="s">
        <v>317</v>
      </c>
      <c r="F118" s="1" t="s">
        <v>402</v>
      </c>
      <c r="G118" s="1"/>
      <c r="H118" s="1" t="s">
        <v>403</v>
      </c>
    </row>
    <row r="119" spans="1:8" x14ac:dyDescent="0.25">
      <c r="A119" s="1" t="s">
        <v>404</v>
      </c>
      <c r="B119" s="1" t="s">
        <v>405</v>
      </c>
      <c r="C119" s="1" t="s">
        <v>406</v>
      </c>
      <c r="D119" s="1" t="s">
        <v>317</v>
      </c>
      <c r="E119" s="1" t="s">
        <v>317</v>
      </c>
      <c r="H119" s="1" t="s">
        <v>407</v>
      </c>
    </row>
    <row r="120" spans="1:8" x14ac:dyDescent="0.25">
      <c r="A120" s="1" t="s">
        <v>21</v>
      </c>
      <c r="B120" s="1" t="s">
        <v>408</v>
      </c>
      <c r="C120" s="1" t="s">
        <v>409</v>
      </c>
      <c r="D120" s="1" t="s">
        <v>317</v>
      </c>
      <c r="E120" s="1" t="s">
        <v>317</v>
      </c>
      <c r="H120" s="1" t="s">
        <v>410</v>
      </c>
    </row>
    <row r="121" spans="1:8" x14ac:dyDescent="0.25">
      <c r="A121" s="1" t="s">
        <v>21</v>
      </c>
      <c r="B121" s="1" t="s">
        <v>411</v>
      </c>
      <c r="C121" s="1" t="s">
        <v>412</v>
      </c>
      <c r="D121" s="1" t="s">
        <v>317</v>
      </c>
      <c r="E121" s="1" t="s">
        <v>317</v>
      </c>
      <c r="H121" s="1" t="s">
        <v>413</v>
      </c>
    </row>
    <row r="122" spans="1:8" x14ac:dyDescent="0.25">
      <c r="A122" s="1" t="s">
        <v>404</v>
      </c>
      <c r="B122" s="1" t="s">
        <v>414</v>
      </c>
      <c r="C122" s="1" t="s">
        <v>415</v>
      </c>
      <c r="D122" s="1" t="s">
        <v>317</v>
      </c>
      <c r="E122" s="1" t="s">
        <v>416</v>
      </c>
      <c r="F122" s="1" t="s">
        <v>384</v>
      </c>
      <c r="G122" s="1"/>
      <c r="H122" s="1" t="s">
        <v>385</v>
      </c>
    </row>
    <row r="123" spans="1:8" x14ac:dyDescent="0.25">
      <c r="A123" s="1" t="s">
        <v>7</v>
      </c>
      <c r="B123" s="1" t="s">
        <v>417</v>
      </c>
      <c r="C123" s="1" t="s">
        <v>418</v>
      </c>
      <c r="D123" s="1" t="s">
        <v>317</v>
      </c>
      <c r="E123" s="1" t="s">
        <v>317</v>
      </c>
      <c r="F123" s="1" t="s">
        <v>419</v>
      </c>
      <c r="G123" s="1"/>
      <c r="H123" s="1" t="s">
        <v>420</v>
      </c>
    </row>
    <row r="124" spans="1:8" x14ac:dyDescent="0.25">
      <c r="A124" s="1" t="s">
        <v>7</v>
      </c>
      <c r="B124" s="1" t="s">
        <v>421</v>
      </c>
      <c r="D124" s="1" t="s">
        <v>317</v>
      </c>
      <c r="E124" s="1" t="s">
        <v>422</v>
      </c>
    </row>
    <row r="125" spans="1:8" x14ac:dyDescent="0.25">
      <c r="A125" s="1" t="s">
        <v>36</v>
      </c>
      <c r="B125" s="1" t="s">
        <v>423</v>
      </c>
      <c r="C125" s="1" t="s">
        <v>424</v>
      </c>
      <c r="D125" s="1" t="s">
        <v>317</v>
      </c>
      <c r="E125" s="1" t="s">
        <v>317</v>
      </c>
      <c r="F125" s="1" t="s">
        <v>425</v>
      </c>
      <c r="G125" s="1"/>
      <c r="H125" s="1" t="s">
        <v>426</v>
      </c>
    </row>
    <row r="126" spans="1:8" x14ac:dyDescent="0.25">
      <c r="A126" s="1" t="s">
        <v>36</v>
      </c>
      <c r="B126" s="1" t="s">
        <v>427</v>
      </c>
      <c r="C126" s="1" t="s">
        <v>428</v>
      </c>
      <c r="D126" s="1" t="s">
        <v>317</v>
      </c>
      <c r="E126" s="1" t="s">
        <v>317</v>
      </c>
      <c r="F126" s="1" t="s">
        <v>429</v>
      </c>
      <c r="G126" s="1"/>
      <c r="H126" s="1" t="s">
        <v>430</v>
      </c>
    </row>
    <row r="127" spans="1:8" x14ac:dyDescent="0.25">
      <c r="A127" s="1" t="s">
        <v>83</v>
      </c>
      <c r="B127" s="1" t="s">
        <v>431</v>
      </c>
      <c r="C127" s="1" t="s">
        <v>432</v>
      </c>
      <c r="D127" s="1" t="s">
        <v>317</v>
      </c>
      <c r="E127" s="1" t="s">
        <v>317</v>
      </c>
      <c r="F127" s="1" t="s">
        <v>433</v>
      </c>
      <c r="G127" s="1"/>
      <c r="H127" s="1" t="s">
        <v>434</v>
      </c>
    </row>
    <row r="128" spans="1:8" x14ac:dyDescent="0.25">
      <c r="A128" s="1" t="s">
        <v>30</v>
      </c>
      <c r="B128" s="1" t="s">
        <v>435</v>
      </c>
      <c r="C128" s="1" t="s">
        <v>436</v>
      </c>
      <c r="D128" s="1" t="s">
        <v>317</v>
      </c>
      <c r="E128" s="1" t="s">
        <v>317</v>
      </c>
      <c r="H128" s="1" t="s">
        <v>437</v>
      </c>
    </row>
    <row r="129" spans="1:8" x14ac:dyDescent="0.25">
      <c r="A129" s="1" t="s">
        <v>83</v>
      </c>
      <c r="B129" s="1" t="s">
        <v>438</v>
      </c>
      <c r="C129" s="1" t="s">
        <v>439</v>
      </c>
      <c r="D129" s="1" t="s">
        <v>317</v>
      </c>
      <c r="E129" s="1" t="s">
        <v>440</v>
      </c>
      <c r="F129" s="1" t="s">
        <v>441</v>
      </c>
      <c r="G129" s="1"/>
      <c r="H129" s="1" t="s">
        <v>442</v>
      </c>
    </row>
    <row r="130" spans="1:8" x14ac:dyDescent="0.25">
      <c r="A130" s="1" t="s">
        <v>30</v>
      </c>
      <c r="B130" s="1" t="s">
        <v>443</v>
      </c>
      <c r="C130" s="1" t="s">
        <v>444</v>
      </c>
      <c r="D130" s="1" t="s">
        <v>317</v>
      </c>
      <c r="E130" s="1" t="s">
        <v>317</v>
      </c>
      <c r="H130" s="1" t="s">
        <v>445</v>
      </c>
    </row>
    <row r="131" spans="1:8" x14ac:dyDescent="0.25">
      <c r="A131" s="1" t="s">
        <v>30</v>
      </c>
      <c r="B131" s="1" t="s">
        <v>446</v>
      </c>
      <c r="C131" s="1" t="s">
        <v>447</v>
      </c>
      <c r="D131" s="1" t="s">
        <v>317</v>
      </c>
      <c r="F131" s="1" t="s">
        <v>448</v>
      </c>
      <c r="G131" s="1"/>
      <c r="H131" s="1" t="s">
        <v>449</v>
      </c>
    </row>
    <row r="132" spans="1:8" x14ac:dyDescent="0.25">
      <c r="A132" s="1" t="s">
        <v>36</v>
      </c>
      <c r="B132" s="1" t="s">
        <v>450</v>
      </c>
      <c r="C132" s="1" t="s">
        <v>451</v>
      </c>
      <c r="D132" s="1" t="s">
        <v>317</v>
      </c>
      <c r="F132" s="1" t="s">
        <v>452</v>
      </c>
      <c r="G132" s="1"/>
      <c r="H132" s="1" t="s">
        <v>453</v>
      </c>
    </row>
    <row r="133" spans="1:8" x14ac:dyDescent="0.25">
      <c r="A133" s="1" t="s">
        <v>30</v>
      </c>
      <c r="B133" s="1" t="s">
        <v>454</v>
      </c>
      <c r="C133" s="1" t="s">
        <v>455</v>
      </c>
      <c r="D133" s="1" t="s">
        <v>317</v>
      </c>
      <c r="H133" s="1" t="s">
        <v>456</v>
      </c>
    </row>
    <row r="134" spans="1:8" x14ac:dyDescent="0.25">
      <c r="A134" s="1" t="s">
        <v>36</v>
      </c>
      <c r="B134" s="1" t="s">
        <v>457</v>
      </c>
      <c r="C134" s="1" t="s">
        <v>458</v>
      </c>
      <c r="D134" s="1" t="s">
        <v>317</v>
      </c>
      <c r="E134" s="1" t="s">
        <v>459</v>
      </c>
      <c r="F134" s="1" t="s">
        <v>460</v>
      </c>
      <c r="G134" s="1"/>
      <c r="H134" s="1" t="s">
        <v>461</v>
      </c>
    </row>
    <row r="135" spans="1:8" x14ac:dyDescent="0.25">
      <c r="A135" s="1" t="s">
        <v>36</v>
      </c>
      <c r="B135" s="1" t="s">
        <v>462</v>
      </c>
      <c r="C135" s="1" t="s">
        <v>463</v>
      </c>
      <c r="D135" s="1" t="s">
        <v>317</v>
      </c>
      <c r="E135" s="1" t="s">
        <v>317</v>
      </c>
      <c r="F135" s="1" t="s">
        <v>464</v>
      </c>
      <c r="G135" s="1"/>
      <c r="H135" s="1" t="s">
        <v>465</v>
      </c>
    </row>
    <row r="136" spans="1:8" x14ac:dyDescent="0.25">
      <c r="A136" s="1" t="s">
        <v>83</v>
      </c>
      <c r="B136" s="1" t="s">
        <v>466</v>
      </c>
      <c r="C136" s="1" t="s">
        <v>467</v>
      </c>
      <c r="D136" s="1" t="s">
        <v>317</v>
      </c>
      <c r="E136" s="1" t="s">
        <v>317</v>
      </c>
      <c r="H136" s="1" t="s">
        <v>434</v>
      </c>
    </row>
    <row r="137" spans="1:8" x14ac:dyDescent="0.25">
      <c r="A137" s="1" t="s">
        <v>30</v>
      </c>
      <c r="B137" s="1" t="s">
        <v>468</v>
      </c>
      <c r="C137" s="1" t="s">
        <v>469</v>
      </c>
      <c r="D137" s="1" t="s">
        <v>317</v>
      </c>
      <c r="E137" s="1" t="s">
        <v>317</v>
      </c>
      <c r="F137" s="1" t="s">
        <v>470</v>
      </c>
      <c r="G137" s="1"/>
      <c r="H137" s="1" t="s">
        <v>471</v>
      </c>
    </row>
    <row r="138" spans="1:8" x14ac:dyDescent="0.25">
      <c r="A138" s="1" t="s">
        <v>36</v>
      </c>
      <c r="B138" s="1" t="s">
        <v>472</v>
      </c>
      <c r="C138" s="1" t="s">
        <v>473</v>
      </c>
      <c r="D138" s="1" t="s">
        <v>317</v>
      </c>
      <c r="E138" s="1" t="s">
        <v>317</v>
      </c>
    </row>
    <row r="139" spans="1:8" x14ac:dyDescent="0.25">
      <c r="A139" s="1" t="s">
        <v>36</v>
      </c>
      <c r="B139" s="1" t="s">
        <v>474</v>
      </c>
      <c r="C139" s="1" t="s">
        <v>475</v>
      </c>
      <c r="D139" s="1" t="s">
        <v>317</v>
      </c>
      <c r="E139" s="1" t="s">
        <v>317</v>
      </c>
      <c r="F139" s="1" t="s">
        <v>476</v>
      </c>
      <c r="G139" s="1"/>
      <c r="H139" s="1" t="s">
        <v>477</v>
      </c>
    </row>
    <row r="140" spans="1:8" x14ac:dyDescent="0.25">
      <c r="A140" s="1" t="s">
        <v>7</v>
      </c>
      <c r="B140" s="1" t="s">
        <v>478</v>
      </c>
      <c r="C140" s="1" t="s">
        <v>479</v>
      </c>
      <c r="D140" s="1" t="s">
        <v>317</v>
      </c>
      <c r="E140" s="1" t="s">
        <v>317</v>
      </c>
      <c r="H140" s="1" t="s">
        <v>480</v>
      </c>
    </row>
    <row r="141" spans="1:8" x14ac:dyDescent="0.25">
      <c r="A141" s="1" t="s">
        <v>30</v>
      </c>
      <c r="B141" s="1" t="s">
        <v>481</v>
      </c>
      <c r="C141" s="1" t="s">
        <v>482</v>
      </c>
      <c r="D141" s="1" t="s">
        <v>317</v>
      </c>
      <c r="E141" s="1" t="s">
        <v>317</v>
      </c>
      <c r="F141" s="1" t="s">
        <v>483</v>
      </c>
      <c r="G141" s="1"/>
      <c r="H141" s="1" t="s">
        <v>484</v>
      </c>
    </row>
    <row r="142" spans="1:8" x14ac:dyDescent="0.25">
      <c r="A142" s="1" t="s">
        <v>30</v>
      </c>
      <c r="B142" s="1" t="s">
        <v>485</v>
      </c>
      <c r="C142" s="1" t="s">
        <v>486</v>
      </c>
      <c r="D142" s="1" t="s">
        <v>317</v>
      </c>
      <c r="E142" s="1" t="s">
        <v>317</v>
      </c>
      <c r="H142" s="1" t="s">
        <v>487</v>
      </c>
    </row>
    <row r="143" spans="1:8" x14ac:dyDescent="0.25">
      <c r="A143" s="1" t="s">
        <v>36</v>
      </c>
      <c r="B143" s="1" t="s">
        <v>488</v>
      </c>
      <c r="C143" s="1" t="s">
        <v>489</v>
      </c>
      <c r="D143" s="1" t="s">
        <v>317</v>
      </c>
      <c r="E143" s="1" t="s">
        <v>317</v>
      </c>
    </row>
    <row r="144" spans="1:8" x14ac:dyDescent="0.25">
      <c r="A144" s="1" t="s">
        <v>36</v>
      </c>
      <c r="B144" s="1" t="s">
        <v>490</v>
      </c>
      <c r="C144" s="1" t="s">
        <v>491</v>
      </c>
      <c r="D144" s="1" t="s">
        <v>317</v>
      </c>
      <c r="E144" s="1" t="s">
        <v>317</v>
      </c>
    </row>
    <row r="145" spans="1:8" x14ac:dyDescent="0.25">
      <c r="A145" s="1" t="s">
        <v>83</v>
      </c>
      <c r="B145" s="1" t="s">
        <v>492</v>
      </c>
      <c r="C145" s="1" t="s">
        <v>469</v>
      </c>
      <c r="D145" s="1" t="s">
        <v>317</v>
      </c>
      <c r="E145" s="1" t="s">
        <v>317</v>
      </c>
      <c r="F145" s="1" t="s">
        <v>470</v>
      </c>
      <c r="G145" s="1"/>
      <c r="H145" s="1" t="s">
        <v>471</v>
      </c>
    </row>
    <row r="146" spans="1:8" x14ac:dyDescent="0.25">
      <c r="A146" s="1" t="s">
        <v>7</v>
      </c>
      <c r="B146" s="1" t="s">
        <v>493</v>
      </c>
      <c r="C146" s="1" t="s">
        <v>494</v>
      </c>
      <c r="D146" s="1" t="s">
        <v>317</v>
      </c>
      <c r="E146" s="1" t="s">
        <v>317</v>
      </c>
      <c r="H146" s="1" t="s">
        <v>495</v>
      </c>
    </row>
    <row r="147" spans="1:8" x14ac:dyDescent="0.25">
      <c r="A147" s="1" t="s">
        <v>83</v>
      </c>
      <c r="B147" s="1" t="s">
        <v>496</v>
      </c>
      <c r="C147" s="1" t="s">
        <v>497</v>
      </c>
      <c r="D147" s="1" t="s">
        <v>317</v>
      </c>
      <c r="E147" s="1" t="s">
        <v>317</v>
      </c>
    </row>
    <row r="148" spans="1:8" x14ac:dyDescent="0.25">
      <c r="A148" s="1" t="s">
        <v>36</v>
      </c>
      <c r="B148" s="1" t="s">
        <v>498</v>
      </c>
      <c r="D148" s="1" t="s">
        <v>317</v>
      </c>
      <c r="E148" s="1" t="s">
        <v>499</v>
      </c>
      <c r="F148" s="1" t="s">
        <v>500</v>
      </c>
      <c r="G148" s="1"/>
      <c r="H148" s="1" t="s">
        <v>501</v>
      </c>
    </row>
    <row r="149" spans="1:8" x14ac:dyDescent="0.25">
      <c r="A149" s="1" t="s">
        <v>83</v>
      </c>
      <c r="B149" s="1" t="s">
        <v>502</v>
      </c>
      <c r="C149" s="1" t="s">
        <v>503</v>
      </c>
      <c r="D149" s="1" t="s">
        <v>317</v>
      </c>
      <c r="E149" s="1" t="s">
        <v>317</v>
      </c>
      <c r="F149" s="1" t="s">
        <v>504</v>
      </c>
      <c r="G149" s="1"/>
      <c r="H149" s="1" t="s">
        <v>505</v>
      </c>
    </row>
    <row r="150" spans="1:8" x14ac:dyDescent="0.25">
      <c r="A150" s="1" t="s">
        <v>30</v>
      </c>
      <c r="B150" s="1" t="s">
        <v>506</v>
      </c>
      <c r="C150" s="1" t="s">
        <v>507</v>
      </c>
      <c r="D150" s="1" t="s">
        <v>317</v>
      </c>
      <c r="H150" s="1" t="s">
        <v>508</v>
      </c>
    </row>
    <row r="151" spans="1:8" x14ac:dyDescent="0.25">
      <c r="A151" s="1" t="s">
        <v>36</v>
      </c>
      <c r="B151" s="1" t="s">
        <v>509</v>
      </c>
      <c r="C151" s="1" t="s">
        <v>510</v>
      </c>
      <c r="D151" s="1" t="s">
        <v>317</v>
      </c>
      <c r="H151" s="1" t="s">
        <v>511</v>
      </c>
    </row>
    <row r="152" spans="1:8" x14ac:dyDescent="0.25">
      <c r="A152" s="1" t="s">
        <v>13</v>
      </c>
      <c r="B152" s="1" t="s">
        <v>512</v>
      </c>
      <c r="C152" s="1" t="s">
        <v>513</v>
      </c>
      <c r="D152" s="1" t="s">
        <v>317</v>
      </c>
      <c r="E152" s="1" t="s">
        <v>514</v>
      </c>
      <c r="F152" s="1" t="s">
        <v>515</v>
      </c>
      <c r="G152" s="1"/>
      <c r="H152" s="1" t="s">
        <v>516</v>
      </c>
    </row>
    <row r="153" spans="1:8" x14ac:dyDescent="0.25">
      <c r="A153" s="1" t="s">
        <v>13</v>
      </c>
      <c r="B153" s="1" t="s">
        <v>517</v>
      </c>
      <c r="C153" s="1" t="s">
        <v>518</v>
      </c>
      <c r="D153" s="1" t="s">
        <v>317</v>
      </c>
      <c r="E153" s="1" t="s">
        <v>519</v>
      </c>
      <c r="F153" s="1" t="s">
        <v>520</v>
      </c>
      <c r="G153" s="1"/>
      <c r="H153" s="1" t="s">
        <v>521</v>
      </c>
    </row>
    <row r="154" spans="1:8" x14ac:dyDescent="0.25">
      <c r="A154" s="1" t="s">
        <v>13</v>
      </c>
      <c r="B154" s="1" t="s">
        <v>522</v>
      </c>
      <c r="C154" s="1" t="s">
        <v>523</v>
      </c>
      <c r="D154" s="1" t="s">
        <v>317</v>
      </c>
      <c r="E154" s="1" t="s">
        <v>524</v>
      </c>
      <c r="H154" s="1" t="s">
        <v>525</v>
      </c>
    </row>
    <row r="155" spans="1:8" x14ac:dyDescent="0.25">
      <c r="A155" s="1" t="s">
        <v>13</v>
      </c>
      <c r="B155" s="1" t="s">
        <v>526</v>
      </c>
      <c r="D155" s="1" t="s">
        <v>317</v>
      </c>
      <c r="H155" s="1" t="s">
        <v>527</v>
      </c>
    </row>
    <row r="156" spans="1:8" x14ac:dyDescent="0.25">
      <c r="A156" s="1" t="s">
        <v>36</v>
      </c>
      <c r="B156" s="1" t="s">
        <v>528</v>
      </c>
      <c r="C156" s="1" t="s">
        <v>529</v>
      </c>
      <c r="D156" s="1" t="s">
        <v>317</v>
      </c>
      <c r="F156" s="1" t="s">
        <v>388</v>
      </c>
      <c r="G156" s="1"/>
      <c r="H156" s="1" t="s">
        <v>389</v>
      </c>
    </row>
    <row r="157" spans="1:8" x14ac:dyDescent="0.25">
      <c r="A157" s="1" t="s">
        <v>13</v>
      </c>
      <c r="B157" s="1" t="s">
        <v>530</v>
      </c>
      <c r="D157" s="1" t="s">
        <v>317</v>
      </c>
      <c r="E157" s="1" t="s">
        <v>531</v>
      </c>
      <c r="F157" s="1" t="s">
        <v>532</v>
      </c>
      <c r="G157" s="1"/>
      <c r="H157" s="1" t="s">
        <v>533</v>
      </c>
    </row>
    <row r="158" spans="1:8" x14ac:dyDescent="0.25">
      <c r="A158" s="1" t="s">
        <v>36</v>
      </c>
      <c r="B158" s="1" t="s">
        <v>534</v>
      </c>
      <c r="C158" s="1" t="s">
        <v>535</v>
      </c>
      <c r="D158" s="1" t="s">
        <v>536</v>
      </c>
      <c r="E158" s="1" t="s">
        <v>537</v>
      </c>
      <c r="F158" s="1" t="s">
        <v>538</v>
      </c>
      <c r="G158" s="1"/>
      <c r="H158" s="1" t="s">
        <v>539</v>
      </c>
    </row>
    <row r="159" spans="1:8" x14ac:dyDescent="0.25">
      <c r="A159" s="1" t="s">
        <v>13</v>
      </c>
      <c r="B159" s="1" t="s">
        <v>540</v>
      </c>
      <c r="C159" s="1" t="s">
        <v>541</v>
      </c>
      <c r="D159" s="1" t="s">
        <v>536</v>
      </c>
      <c r="E159" s="1" t="s">
        <v>542</v>
      </c>
      <c r="F159" s="1" t="s">
        <v>543</v>
      </c>
      <c r="G159" s="1"/>
      <c r="H159" s="1" t="s">
        <v>544</v>
      </c>
    </row>
    <row r="160" spans="1:8" x14ac:dyDescent="0.25">
      <c r="A160" s="1" t="s">
        <v>30</v>
      </c>
      <c r="B160" s="1" t="s">
        <v>545</v>
      </c>
      <c r="C160" s="1" t="s">
        <v>546</v>
      </c>
      <c r="D160" s="1" t="s">
        <v>536</v>
      </c>
      <c r="E160" s="1" t="s">
        <v>547</v>
      </c>
      <c r="F160" s="1" t="s">
        <v>548</v>
      </c>
      <c r="G160" s="1"/>
      <c r="H160" s="1" t="s">
        <v>549</v>
      </c>
    </row>
    <row r="161" spans="1:8" x14ac:dyDescent="0.25">
      <c r="A161" s="1" t="s">
        <v>7</v>
      </c>
      <c r="B161" s="1" t="s">
        <v>550</v>
      </c>
      <c r="C161" s="1" t="s">
        <v>546</v>
      </c>
      <c r="D161" s="1" t="s">
        <v>536</v>
      </c>
      <c r="E161" s="1" t="s">
        <v>547</v>
      </c>
      <c r="F161" s="1" t="s">
        <v>548</v>
      </c>
      <c r="G161" s="1"/>
      <c r="H161" s="1" t="s">
        <v>549</v>
      </c>
    </row>
    <row r="162" spans="1:8" x14ac:dyDescent="0.25">
      <c r="A162" s="1" t="s">
        <v>36</v>
      </c>
      <c r="B162" s="1" t="s">
        <v>551</v>
      </c>
      <c r="C162" s="1" t="s">
        <v>552</v>
      </c>
      <c r="D162" s="1" t="s">
        <v>536</v>
      </c>
      <c r="E162" s="1" t="s">
        <v>536</v>
      </c>
    </row>
    <row r="163" spans="1:8" x14ac:dyDescent="0.25">
      <c r="A163" s="1" t="s">
        <v>21</v>
      </c>
      <c r="B163" s="1" t="s">
        <v>553</v>
      </c>
      <c r="C163" s="1" t="s">
        <v>554</v>
      </c>
      <c r="D163" s="1" t="s">
        <v>536</v>
      </c>
      <c r="E163" s="1" t="s">
        <v>536</v>
      </c>
      <c r="F163" s="1" t="s">
        <v>555</v>
      </c>
      <c r="G163" s="1"/>
      <c r="H163" s="1" t="s">
        <v>556</v>
      </c>
    </row>
    <row r="164" spans="1:8" x14ac:dyDescent="0.25">
      <c r="A164" s="1" t="s">
        <v>187</v>
      </c>
      <c r="B164" s="1" t="s">
        <v>557</v>
      </c>
      <c r="C164" s="1" t="s">
        <v>558</v>
      </c>
      <c r="D164" s="1" t="s">
        <v>536</v>
      </c>
      <c r="E164" s="1" t="s">
        <v>536</v>
      </c>
      <c r="F164" s="1" t="s">
        <v>559</v>
      </c>
      <c r="G164" s="1"/>
      <c r="H164" s="1" t="s">
        <v>560</v>
      </c>
    </row>
    <row r="165" spans="1:8" x14ac:dyDescent="0.25">
      <c r="A165" s="1" t="s">
        <v>21</v>
      </c>
      <c r="B165" s="1" t="s">
        <v>561</v>
      </c>
      <c r="C165" s="1" t="s">
        <v>562</v>
      </c>
      <c r="D165" s="1" t="s">
        <v>536</v>
      </c>
      <c r="E165" s="1" t="s">
        <v>563</v>
      </c>
      <c r="H165" s="1" t="s">
        <v>560</v>
      </c>
    </row>
    <row r="166" spans="1:8" x14ac:dyDescent="0.25">
      <c r="A166" s="1" t="s">
        <v>7</v>
      </c>
      <c r="B166" s="1" t="s">
        <v>564</v>
      </c>
      <c r="C166" s="1" t="s">
        <v>565</v>
      </c>
      <c r="D166" s="1" t="s">
        <v>536</v>
      </c>
      <c r="E166" s="1" t="s">
        <v>566</v>
      </c>
      <c r="F166" s="1" t="s">
        <v>567</v>
      </c>
      <c r="G166" s="1"/>
      <c r="H166" s="1" t="s">
        <v>568</v>
      </c>
    </row>
    <row r="167" spans="1:8" x14ac:dyDescent="0.25">
      <c r="A167" s="1" t="s">
        <v>30</v>
      </c>
      <c r="B167" s="1" t="s">
        <v>569</v>
      </c>
      <c r="C167" s="1" t="s">
        <v>570</v>
      </c>
      <c r="D167" s="1" t="s">
        <v>536</v>
      </c>
      <c r="H167" s="1" t="s">
        <v>571</v>
      </c>
    </row>
    <row r="168" spans="1:8" x14ac:dyDescent="0.25">
      <c r="A168" s="1" t="s">
        <v>572</v>
      </c>
      <c r="B168" s="1" t="s">
        <v>573</v>
      </c>
      <c r="C168" s="1" t="s">
        <v>574</v>
      </c>
      <c r="D168" s="1" t="s">
        <v>536</v>
      </c>
      <c r="E168" s="1" t="s">
        <v>575</v>
      </c>
      <c r="F168" s="1" t="s">
        <v>576</v>
      </c>
      <c r="G168" s="1"/>
      <c r="H168" s="1" t="s">
        <v>577</v>
      </c>
    </row>
    <row r="169" spans="1:8" x14ac:dyDescent="0.25">
      <c r="A169" s="1" t="s">
        <v>30</v>
      </c>
      <c r="B169" s="1" t="s">
        <v>578</v>
      </c>
      <c r="C169" s="1" t="s">
        <v>579</v>
      </c>
      <c r="D169" s="1" t="s">
        <v>580</v>
      </c>
      <c r="F169" s="1" t="s">
        <v>581</v>
      </c>
      <c r="G169" s="1"/>
      <c r="H169" s="1" t="s">
        <v>582</v>
      </c>
    </row>
    <row r="170" spans="1:8" x14ac:dyDescent="0.25">
      <c r="A170" s="1" t="s">
        <v>83</v>
      </c>
      <c r="B170" s="1" t="s">
        <v>583</v>
      </c>
      <c r="C170" s="1" t="s">
        <v>584</v>
      </c>
      <c r="D170" s="1" t="s">
        <v>580</v>
      </c>
      <c r="E170" s="1" t="s">
        <v>585</v>
      </c>
      <c r="F170" s="1" t="s">
        <v>586</v>
      </c>
      <c r="G170" s="1"/>
      <c r="H170" s="1" t="s">
        <v>587</v>
      </c>
    </row>
    <row r="171" spans="1:8" x14ac:dyDescent="0.25">
      <c r="A171" s="1" t="s">
        <v>21</v>
      </c>
      <c r="B171" s="1" t="s">
        <v>588</v>
      </c>
      <c r="C171" s="1" t="s">
        <v>584</v>
      </c>
      <c r="D171" s="1" t="s">
        <v>580</v>
      </c>
      <c r="E171" s="1" t="s">
        <v>580</v>
      </c>
      <c r="H171" s="1" t="s">
        <v>587</v>
      </c>
    </row>
    <row r="172" spans="1:8" x14ac:dyDescent="0.25">
      <c r="A172" s="1" t="s">
        <v>572</v>
      </c>
      <c r="B172" s="1" t="s">
        <v>589</v>
      </c>
      <c r="C172" s="1" t="s">
        <v>590</v>
      </c>
      <c r="D172" s="1" t="s">
        <v>580</v>
      </c>
      <c r="E172" s="1" t="s">
        <v>580</v>
      </c>
      <c r="F172" s="1" t="s">
        <v>591</v>
      </c>
      <c r="G172" s="1"/>
      <c r="H172" s="1" t="s">
        <v>592</v>
      </c>
    </row>
    <row r="173" spans="1:8" x14ac:dyDescent="0.25">
      <c r="A173" s="1" t="s">
        <v>83</v>
      </c>
      <c r="B173" s="1" t="s">
        <v>593</v>
      </c>
      <c r="C173" s="1" t="s">
        <v>594</v>
      </c>
      <c r="D173" s="1" t="s">
        <v>580</v>
      </c>
      <c r="E173" s="1" t="s">
        <v>580</v>
      </c>
      <c r="F173" s="1" t="s">
        <v>595</v>
      </c>
      <c r="G173" s="1"/>
      <c r="H173" s="1" t="s">
        <v>596</v>
      </c>
    </row>
    <row r="174" spans="1:8" x14ac:dyDescent="0.25">
      <c r="A174" s="1" t="s">
        <v>83</v>
      </c>
      <c r="B174" s="1" t="s">
        <v>597</v>
      </c>
      <c r="C174" s="1" t="s">
        <v>598</v>
      </c>
      <c r="D174" s="1" t="s">
        <v>580</v>
      </c>
      <c r="E174" s="1" t="s">
        <v>580</v>
      </c>
      <c r="H174" s="1" t="s">
        <v>599</v>
      </c>
    </row>
    <row r="175" spans="1:8" x14ac:dyDescent="0.25">
      <c r="A175" s="1" t="s">
        <v>21</v>
      </c>
      <c r="B175" s="1" t="s">
        <v>600</v>
      </c>
      <c r="C175" s="1" t="s">
        <v>601</v>
      </c>
      <c r="D175" s="1" t="s">
        <v>580</v>
      </c>
      <c r="E175" s="1" t="s">
        <v>580</v>
      </c>
      <c r="F175" s="1" t="s">
        <v>602</v>
      </c>
      <c r="G175" s="1"/>
      <c r="H175" s="1" t="s">
        <v>603</v>
      </c>
    </row>
    <row r="176" spans="1:8" x14ac:dyDescent="0.25">
      <c r="A176" s="1" t="s">
        <v>21</v>
      </c>
      <c r="B176" s="1" t="s">
        <v>604</v>
      </c>
      <c r="C176" s="1" t="s">
        <v>605</v>
      </c>
      <c r="D176" s="1" t="s">
        <v>580</v>
      </c>
      <c r="E176" s="1" t="s">
        <v>580</v>
      </c>
      <c r="F176" s="1" t="s">
        <v>606</v>
      </c>
      <c r="G176" s="1"/>
      <c r="H176" s="1" t="s">
        <v>607</v>
      </c>
    </row>
    <row r="177" spans="1:8" x14ac:dyDescent="0.25">
      <c r="A177" s="1" t="s">
        <v>36</v>
      </c>
      <c r="B177" s="1" t="s">
        <v>608</v>
      </c>
      <c r="C177" s="1" t="s">
        <v>609</v>
      </c>
      <c r="D177" s="1" t="s">
        <v>580</v>
      </c>
      <c r="E177" s="1" t="s">
        <v>610</v>
      </c>
      <c r="F177" s="1" t="s">
        <v>611</v>
      </c>
      <c r="G177" s="1"/>
      <c r="H177" s="1" t="s">
        <v>612</v>
      </c>
    </row>
    <row r="178" spans="1:8" x14ac:dyDescent="0.25">
      <c r="A178" s="1" t="s">
        <v>13</v>
      </c>
      <c r="B178" s="1" t="s">
        <v>613</v>
      </c>
      <c r="C178" s="1" t="s">
        <v>590</v>
      </c>
      <c r="D178" s="1" t="s">
        <v>580</v>
      </c>
      <c r="E178" s="1" t="s">
        <v>580</v>
      </c>
      <c r="H178" s="1" t="s">
        <v>592</v>
      </c>
    </row>
    <row r="179" spans="1:8" x14ac:dyDescent="0.25">
      <c r="A179" s="1" t="s">
        <v>13</v>
      </c>
      <c r="B179" s="1" t="s">
        <v>614</v>
      </c>
      <c r="C179" s="1" t="s">
        <v>615</v>
      </c>
      <c r="D179" s="1" t="s">
        <v>580</v>
      </c>
      <c r="E179" s="1" t="s">
        <v>580</v>
      </c>
      <c r="H179" s="1" t="s">
        <v>592</v>
      </c>
    </row>
    <row r="180" spans="1:8" x14ac:dyDescent="0.25">
      <c r="A180" s="1" t="s">
        <v>13</v>
      </c>
      <c r="B180" s="1" t="s">
        <v>616</v>
      </c>
      <c r="C180" s="1" t="s">
        <v>617</v>
      </c>
      <c r="D180" s="1" t="s">
        <v>580</v>
      </c>
      <c r="E180" s="1" t="s">
        <v>580</v>
      </c>
      <c r="H180" s="1" t="s">
        <v>592</v>
      </c>
    </row>
    <row r="181" spans="1:8" x14ac:dyDescent="0.25">
      <c r="A181" s="1" t="s">
        <v>30</v>
      </c>
      <c r="B181" s="1" t="s">
        <v>618</v>
      </c>
      <c r="C181" s="1" t="s">
        <v>619</v>
      </c>
      <c r="D181" s="1" t="s">
        <v>580</v>
      </c>
      <c r="E181" s="1" t="s">
        <v>580</v>
      </c>
      <c r="F181" s="1" t="s">
        <v>620</v>
      </c>
      <c r="G181" s="1"/>
      <c r="H181" s="1" t="s">
        <v>621</v>
      </c>
    </row>
    <row r="182" spans="1:8" x14ac:dyDescent="0.25">
      <c r="A182" s="1" t="s">
        <v>187</v>
      </c>
      <c r="B182" s="1" t="s">
        <v>622</v>
      </c>
      <c r="C182" s="1" t="s">
        <v>623</v>
      </c>
      <c r="D182" s="1" t="s">
        <v>580</v>
      </c>
      <c r="E182" s="1" t="s">
        <v>580</v>
      </c>
    </row>
    <row r="183" spans="1:8" x14ac:dyDescent="0.25">
      <c r="A183" s="1" t="s">
        <v>21</v>
      </c>
      <c r="B183" s="1" t="s">
        <v>624</v>
      </c>
      <c r="C183" s="1" t="s">
        <v>625</v>
      </c>
      <c r="D183" s="1" t="s">
        <v>580</v>
      </c>
      <c r="E183" s="1" t="s">
        <v>580</v>
      </c>
      <c r="F183" s="1" t="s">
        <v>626</v>
      </c>
      <c r="G183" s="1"/>
      <c r="H183" s="1" t="s">
        <v>627</v>
      </c>
    </row>
    <row r="184" spans="1:8" x14ac:dyDescent="0.25">
      <c r="A184" s="1" t="s">
        <v>89</v>
      </c>
      <c r="B184" s="1" t="s">
        <v>138</v>
      </c>
      <c r="D184" s="1" t="s">
        <v>580</v>
      </c>
    </row>
    <row r="185" spans="1:8" x14ac:dyDescent="0.25">
      <c r="A185" s="1" t="s">
        <v>30</v>
      </c>
      <c r="B185" s="1" t="s">
        <v>628</v>
      </c>
      <c r="C185" s="1" t="s">
        <v>629</v>
      </c>
      <c r="D185" s="1" t="s">
        <v>580</v>
      </c>
      <c r="E185" s="1" t="s">
        <v>630</v>
      </c>
      <c r="F185" s="1" t="s">
        <v>631</v>
      </c>
      <c r="G185" s="1"/>
      <c r="H185" s="1" t="s">
        <v>632</v>
      </c>
    </row>
    <row r="186" spans="1:8" x14ac:dyDescent="0.25">
      <c r="A186" s="1" t="s">
        <v>13</v>
      </c>
      <c r="B186" s="1" t="s">
        <v>633</v>
      </c>
      <c r="C186" s="1" t="s">
        <v>634</v>
      </c>
      <c r="D186" s="1" t="s">
        <v>635</v>
      </c>
      <c r="F186" s="1" t="s">
        <v>636</v>
      </c>
      <c r="G186" s="1"/>
      <c r="H186" s="1" t="s">
        <v>637</v>
      </c>
    </row>
    <row r="187" spans="1:8" x14ac:dyDescent="0.25">
      <c r="A187" s="1" t="s">
        <v>30</v>
      </c>
      <c r="B187" s="1" t="s">
        <v>638</v>
      </c>
      <c r="C187" s="1" t="s">
        <v>639</v>
      </c>
      <c r="D187" s="1" t="s">
        <v>635</v>
      </c>
      <c r="H187" s="1" t="s">
        <v>640</v>
      </c>
    </row>
    <row r="188" spans="1:8" x14ac:dyDescent="0.25">
      <c r="A188" s="1" t="s">
        <v>7</v>
      </c>
      <c r="B188" s="1" t="s">
        <v>641</v>
      </c>
      <c r="C188" s="1" t="s">
        <v>642</v>
      </c>
      <c r="D188" s="1" t="s">
        <v>635</v>
      </c>
      <c r="F188" s="1" t="s">
        <v>643</v>
      </c>
      <c r="G188" s="1"/>
      <c r="H188" s="1" t="s">
        <v>644</v>
      </c>
    </row>
    <row r="189" spans="1:8" x14ac:dyDescent="0.25">
      <c r="A189" s="1" t="s">
        <v>36</v>
      </c>
      <c r="B189" s="1" t="s">
        <v>645</v>
      </c>
      <c r="C189" s="1" t="s">
        <v>646</v>
      </c>
      <c r="D189" s="1" t="s">
        <v>635</v>
      </c>
      <c r="E189" s="1" t="s">
        <v>635</v>
      </c>
      <c r="F189" s="1" t="s">
        <v>647</v>
      </c>
      <c r="G189" s="1"/>
      <c r="H189" s="1" t="s">
        <v>648</v>
      </c>
    </row>
    <row r="190" spans="1:8" x14ac:dyDescent="0.25">
      <c r="A190" s="1" t="s">
        <v>30</v>
      </c>
      <c r="B190" s="1" t="s">
        <v>649</v>
      </c>
      <c r="C190" s="1" t="s">
        <v>650</v>
      </c>
      <c r="D190" s="1" t="s">
        <v>635</v>
      </c>
      <c r="E190" s="1" t="s">
        <v>635</v>
      </c>
      <c r="F190" s="1" t="s">
        <v>651</v>
      </c>
      <c r="G190" s="1"/>
      <c r="H190" s="1" t="s">
        <v>652</v>
      </c>
    </row>
    <row r="191" spans="1:8" x14ac:dyDescent="0.25">
      <c r="A191" s="1" t="s">
        <v>83</v>
      </c>
      <c r="B191" s="1" t="s">
        <v>653</v>
      </c>
      <c r="C191" s="1" t="s">
        <v>654</v>
      </c>
      <c r="D191" s="1" t="s">
        <v>635</v>
      </c>
      <c r="E191" s="1" t="s">
        <v>635</v>
      </c>
      <c r="H191" s="1" t="s">
        <v>655</v>
      </c>
    </row>
    <row r="192" spans="1:8" x14ac:dyDescent="0.25">
      <c r="A192" s="1" t="s">
        <v>30</v>
      </c>
      <c r="B192" s="1" t="s">
        <v>656</v>
      </c>
      <c r="C192" s="1" t="s">
        <v>657</v>
      </c>
      <c r="D192" s="1" t="s">
        <v>635</v>
      </c>
      <c r="E192" s="1" t="s">
        <v>635</v>
      </c>
      <c r="F192" s="1" t="s">
        <v>658</v>
      </c>
      <c r="G192" s="1"/>
      <c r="H192" s="1" t="s">
        <v>659</v>
      </c>
    </row>
    <row r="193" spans="1:8" x14ac:dyDescent="0.25">
      <c r="A193" s="1" t="s">
        <v>30</v>
      </c>
      <c r="B193" s="1" t="s">
        <v>660</v>
      </c>
      <c r="C193" s="1" t="s">
        <v>661</v>
      </c>
      <c r="D193" s="1" t="s">
        <v>635</v>
      </c>
      <c r="H193" s="1" t="s">
        <v>662</v>
      </c>
    </row>
    <row r="194" spans="1:8" x14ac:dyDescent="0.25">
      <c r="A194" s="1" t="s">
        <v>30</v>
      </c>
      <c r="B194" s="1" t="s">
        <v>663</v>
      </c>
      <c r="C194" s="1" t="s">
        <v>664</v>
      </c>
      <c r="D194" s="1" t="s">
        <v>635</v>
      </c>
      <c r="E194" s="1" t="s">
        <v>635</v>
      </c>
      <c r="F194" s="1" t="s">
        <v>665</v>
      </c>
      <c r="G194" s="1"/>
      <c r="H194" s="1" t="s">
        <v>666</v>
      </c>
    </row>
    <row r="195" spans="1:8" x14ac:dyDescent="0.25">
      <c r="A195" s="1" t="s">
        <v>36</v>
      </c>
      <c r="B195" s="1" t="s">
        <v>667</v>
      </c>
      <c r="C195" s="1" t="s">
        <v>668</v>
      </c>
      <c r="D195" s="1" t="s">
        <v>635</v>
      </c>
      <c r="F195" s="1" t="s">
        <v>669</v>
      </c>
      <c r="G195" s="1"/>
      <c r="H195" s="1" t="s">
        <v>670</v>
      </c>
    </row>
    <row r="196" spans="1:8" x14ac:dyDescent="0.25">
      <c r="A196" s="1" t="s">
        <v>36</v>
      </c>
      <c r="B196" s="1" t="s">
        <v>671</v>
      </c>
      <c r="C196" s="1" t="s">
        <v>672</v>
      </c>
      <c r="D196" s="1" t="s">
        <v>635</v>
      </c>
      <c r="E196" s="1" t="s">
        <v>635</v>
      </c>
      <c r="F196" s="1" t="s">
        <v>673</v>
      </c>
      <c r="G196" s="1"/>
      <c r="H196" s="1" t="s">
        <v>674</v>
      </c>
    </row>
    <row r="197" spans="1:8" x14ac:dyDescent="0.25">
      <c r="A197" s="1" t="s">
        <v>30</v>
      </c>
      <c r="B197" s="1" t="s">
        <v>675</v>
      </c>
      <c r="C197" s="1" t="s">
        <v>657</v>
      </c>
      <c r="D197" s="1" t="s">
        <v>635</v>
      </c>
      <c r="E197" s="1" t="s">
        <v>635</v>
      </c>
      <c r="H197" s="1" t="s">
        <v>659</v>
      </c>
    </row>
    <row r="198" spans="1:8" x14ac:dyDescent="0.25">
      <c r="A198" s="1" t="s">
        <v>30</v>
      </c>
      <c r="B198" s="1" t="s">
        <v>676</v>
      </c>
      <c r="C198" s="1" t="s">
        <v>677</v>
      </c>
      <c r="D198" s="1" t="s">
        <v>635</v>
      </c>
      <c r="E198" s="1" t="s">
        <v>678</v>
      </c>
      <c r="H198" s="1" t="s">
        <v>679</v>
      </c>
    </row>
    <row r="199" spans="1:8" x14ac:dyDescent="0.25">
      <c r="A199" s="1" t="s">
        <v>680</v>
      </c>
      <c r="B199" s="1" t="s">
        <v>681</v>
      </c>
      <c r="C199" s="1" t="s">
        <v>682</v>
      </c>
      <c r="D199" s="1" t="s">
        <v>683</v>
      </c>
      <c r="E199" s="1" t="s">
        <v>684</v>
      </c>
      <c r="F199" s="1" t="s">
        <v>685</v>
      </c>
      <c r="G199" s="1"/>
      <c r="H199" s="1" t="s">
        <v>686</v>
      </c>
    </row>
    <row r="200" spans="1:8" x14ac:dyDescent="0.25">
      <c r="A200" s="1" t="s">
        <v>13</v>
      </c>
      <c r="B200" s="1" t="s">
        <v>687</v>
      </c>
      <c r="C200" s="1" t="s">
        <v>688</v>
      </c>
      <c r="D200" s="1" t="s">
        <v>683</v>
      </c>
      <c r="E200" s="1" t="s">
        <v>683</v>
      </c>
      <c r="H200" s="1" t="s">
        <v>689</v>
      </c>
    </row>
    <row r="201" spans="1:8" x14ac:dyDescent="0.25">
      <c r="A201" s="1" t="s">
        <v>13</v>
      </c>
      <c r="B201" s="1" t="s">
        <v>690</v>
      </c>
      <c r="C201" s="1" t="s">
        <v>691</v>
      </c>
      <c r="D201" s="1" t="s">
        <v>683</v>
      </c>
      <c r="E201" s="1" t="s">
        <v>683</v>
      </c>
      <c r="H201" s="1" t="s">
        <v>692</v>
      </c>
    </row>
    <row r="202" spans="1:8" x14ac:dyDescent="0.25">
      <c r="A202" s="1" t="s">
        <v>13</v>
      </c>
      <c r="B202" s="1" t="s">
        <v>693</v>
      </c>
      <c r="C202" s="1" t="s">
        <v>694</v>
      </c>
      <c r="D202" s="1" t="s">
        <v>683</v>
      </c>
      <c r="E202" s="1" t="s">
        <v>683</v>
      </c>
      <c r="H202" s="1" t="s">
        <v>695</v>
      </c>
    </row>
    <row r="203" spans="1:8" x14ac:dyDescent="0.25">
      <c r="A203" s="1" t="s">
        <v>13</v>
      </c>
      <c r="B203" s="1" t="s">
        <v>696</v>
      </c>
      <c r="C203" s="1" t="s">
        <v>697</v>
      </c>
      <c r="D203" s="1" t="s">
        <v>683</v>
      </c>
      <c r="E203" s="1" t="s">
        <v>683</v>
      </c>
      <c r="H203" s="1" t="s">
        <v>698</v>
      </c>
    </row>
    <row r="204" spans="1:8" x14ac:dyDescent="0.25">
      <c r="A204" s="1" t="s">
        <v>13</v>
      </c>
      <c r="B204" s="1" t="s">
        <v>699</v>
      </c>
      <c r="C204" s="1" t="s">
        <v>700</v>
      </c>
      <c r="D204" s="1" t="s">
        <v>683</v>
      </c>
      <c r="E204" s="1" t="s">
        <v>683</v>
      </c>
      <c r="H204" s="1" t="s">
        <v>701</v>
      </c>
    </row>
    <row r="205" spans="1:8" x14ac:dyDescent="0.25">
      <c r="A205" s="1" t="s">
        <v>30</v>
      </c>
      <c r="B205" s="1" t="s">
        <v>702</v>
      </c>
      <c r="C205" s="1" t="s">
        <v>703</v>
      </c>
      <c r="D205" s="1" t="s">
        <v>683</v>
      </c>
      <c r="E205" s="1" t="s">
        <v>684</v>
      </c>
      <c r="H205" s="1" t="s">
        <v>704</v>
      </c>
    </row>
    <row r="206" spans="1:8" x14ac:dyDescent="0.25">
      <c r="A206" s="1" t="s">
        <v>30</v>
      </c>
      <c r="B206" s="1" t="s">
        <v>705</v>
      </c>
      <c r="C206" s="1" t="s">
        <v>706</v>
      </c>
      <c r="D206" s="1" t="s">
        <v>683</v>
      </c>
      <c r="E206" s="1" t="s">
        <v>684</v>
      </c>
      <c r="H206" s="1" t="s">
        <v>704</v>
      </c>
    </row>
    <row r="207" spans="1:8" x14ac:dyDescent="0.25">
      <c r="A207" s="1" t="s">
        <v>13</v>
      </c>
      <c r="B207" s="1" t="s">
        <v>707</v>
      </c>
      <c r="C207" s="1" t="s">
        <v>708</v>
      </c>
      <c r="D207" s="1" t="s">
        <v>683</v>
      </c>
      <c r="E207" s="1" t="s">
        <v>683</v>
      </c>
      <c r="H207" s="1" t="s">
        <v>709</v>
      </c>
    </row>
    <row r="208" spans="1:8" x14ac:dyDescent="0.25">
      <c r="A208" s="1" t="s">
        <v>21</v>
      </c>
      <c r="B208" s="1" t="s">
        <v>710</v>
      </c>
      <c r="C208" s="1" t="s">
        <v>711</v>
      </c>
      <c r="D208" s="1" t="s">
        <v>683</v>
      </c>
      <c r="E208" s="1" t="s">
        <v>683</v>
      </c>
      <c r="F208" s="1" t="s">
        <v>712</v>
      </c>
      <c r="G208" s="1"/>
      <c r="H208" s="1" t="s">
        <v>713</v>
      </c>
    </row>
    <row r="209" spans="1:8" x14ac:dyDescent="0.25">
      <c r="A209" s="1" t="s">
        <v>13</v>
      </c>
      <c r="B209" s="1" t="s">
        <v>714</v>
      </c>
      <c r="C209" s="1" t="s">
        <v>715</v>
      </c>
      <c r="D209" s="1" t="s">
        <v>683</v>
      </c>
      <c r="E209" s="1" t="s">
        <v>683</v>
      </c>
      <c r="H209" s="1" t="s">
        <v>716</v>
      </c>
    </row>
    <row r="210" spans="1:8" x14ac:dyDescent="0.25">
      <c r="A210" s="1" t="s">
        <v>13</v>
      </c>
      <c r="B210" s="1" t="s">
        <v>717</v>
      </c>
      <c r="C210" s="1" t="s">
        <v>718</v>
      </c>
      <c r="D210" s="1" t="s">
        <v>683</v>
      </c>
      <c r="E210" s="1" t="s">
        <v>683</v>
      </c>
      <c r="H210" s="1" t="s">
        <v>719</v>
      </c>
    </row>
    <row r="211" spans="1:8" x14ac:dyDescent="0.25">
      <c r="A211" s="1" t="s">
        <v>13</v>
      </c>
      <c r="B211" s="1" t="s">
        <v>720</v>
      </c>
      <c r="C211" s="1" t="s">
        <v>721</v>
      </c>
      <c r="D211" s="1" t="s">
        <v>683</v>
      </c>
      <c r="E211" s="1" t="s">
        <v>683</v>
      </c>
      <c r="H211" s="1" t="s">
        <v>722</v>
      </c>
    </row>
    <row r="212" spans="1:8" x14ac:dyDescent="0.25">
      <c r="A212" s="1" t="s">
        <v>13</v>
      </c>
      <c r="B212" s="1" t="s">
        <v>723</v>
      </c>
      <c r="C212" s="1" t="s">
        <v>724</v>
      </c>
      <c r="D212" s="1" t="s">
        <v>683</v>
      </c>
      <c r="E212" s="1" t="s">
        <v>683</v>
      </c>
      <c r="H212" s="1" t="s">
        <v>725</v>
      </c>
    </row>
    <row r="213" spans="1:8" x14ac:dyDescent="0.25">
      <c r="A213" s="1" t="s">
        <v>13</v>
      </c>
      <c r="B213" s="1" t="s">
        <v>726</v>
      </c>
      <c r="C213" s="1" t="s">
        <v>727</v>
      </c>
      <c r="D213" s="1" t="s">
        <v>683</v>
      </c>
      <c r="E213" s="1" t="s">
        <v>683</v>
      </c>
    </row>
    <row r="214" spans="1:8" x14ac:dyDescent="0.25">
      <c r="A214" s="1" t="s">
        <v>13</v>
      </c>
      <c r="B214" s="1" t="s">
        <v>728</v>
      </c>
      <c r="C214" s="1" t="s">
        <v>729</v>
      </c>
      <c r="D214" s="1" t="s">
        <v>683</v>
      </c>
      <c r="E214" s="1" t="s">
        <v>683</v>
      </c>
      <c r="H214" s="1" t="s">
        <v>725</v>
      </c>
    </row>
    <row r="215" spans="1:8" x14ac:dyDescent="0.25">
      <c r="A215" s="1" t="s">
        <v>13</v>
      </c>
      <c r="B215" s="1" t="s">
        <v>730</v>
      </c>
      <c r="C215" s="1" t="s">
        <v>731</v>
      </c>
      <c r="D215" s="1" t="s">
        <v>683</v>
      </c>
      <c r="E215" s="1" t="s">
        <v>683</v>
      </c>
      <c r="H215" s="1" t="s">
        <v>732</v>
      </c>
    </row>
    <row r="216" spans="1:8" x14ac:dyDescent="0.25">
      <c r="A216" s="1" t="s">
        <v>13</v>
      </c>
      <c r="B216" s="1" t="s">
        <v>733</v>
      </c>
      <c r="C216" s="1" t="s">
        <v>734</v>
      </c>
      <c r="D216" s="1" t="s">
        <v>683</v>
      </c>
      <c r="E216" s="1" t="s">
        <v>683</v>
      </c>
    </row>
    <row r="217" spans="1:8" x14ac:dyDescent="0.25">
      <c r="A217" s="1" t="s">
        <v>13</v>
      </c>
      <c r="B217" s="1" t="s">
        <v>735</v>
      </c>
      <c r="C217" s="1" t="s">
        <v>736</v>
      </c>
      <c r="D217" s="1" t="s">
        <v>683</v>
      </c>
      <c r="E217" s="1" t="s">
        <v>683</v>
      </c>
      <c r="H217" s="1" t="s">
        <v>737</v>
      </c>
    </row>
    <row r="218" spans="1:8" x14ac:dyDescent="0.25">
      <c r="A218" s="1" t="s">
        <v>13</v>
      </c>
      <c r="B218" s="1" t="s">
        <v>738</v>
      </c>
      <c r="C218" s="1" t="s">
        <v>739</v>
      </c>
      <c r="D218" s="1" t="s">
        <v>683</v>
      </c>
      <c r="E218" s="1" t="s">
        <v>683</v>
      </c>
      <c r="H218" s="1" t="s">
        <v>740</v>
      </c>
    </row>
    <row r="219" spans="1:8" x14ac:dyDescent="0.25">
      <c r="A219" s="1" t="s">
        <v>83</v>
      </c>
      <c r="B219" s="1" t="s">
        <v>741</v>
      </c>
      <c r="C219" s="1" t="s">
        <v>742</v>
      </c>
      <c r="D219" s="1" t="s">
        <v>683</v>
      </c>
      <c r="E219" s="1" t="s">
        <v>683</v>
      </c>
      <c r="H219" s="1" t="s">
        <v>743</v>
      </c>
    </row>
    <row r="220" spans="1:8" x14ac:dyDescent="0.25">
      <c r="A220" s="1" t="s">
        <v>13</v>
      </c>
      <c r="B220" s="1" t="s">
        <v>744</v>
      </c>
      <c r="C220" s="1" t="s">
        <v>745</v>
      </c>
      <c r="D220" s="1" t="s">
        <v>683</v>
      </c>
      <c r="E220" s="1" t="s">
        <v>683</v>
      </c>
    </row>
    <row r="221" spans="1:8" x14ac:dyDescent="0.25">
      <c r="A221" s="1" t="s">
        <v>13</v>
      </c>
      <c r="B221" s="1" t="s">
        <v>746</v>
      </c>
      <c r="C221" s="1" t="s">
        <v>747</v>
      </c>
      <c r="D221" s="1" t="s">
        <v>683</v>
      </c>
      <c r="E221" s="1" t="s">
        <v>683</v>
      </c>
    </row>
    <row r="222" spans="1:8" x14ac:dyDescent="0.25">
      <c r="A222" s="1" t="s">
        <v>83</v>
      </c>
      <c r="B222" s="1" t="s">
        <v>748</v>
      </c>
      <c r="C222" s="1" t="s">
        <v>749</v>
      </c>
      <c r="D222" s="1" t="s">
        <v>683</v>
      </c>
      <c r="E222" s="1" t="s">
        <v>683</v>
      </c>
      <c r="H222" s="1" t="s">
        <v>750</v>
      </c>
    </row>
    <row r="223" spans="1:8" x14ac:dyDescent="0.25">
      <c r="A223" s="1" t="s">
        <v>30</v>
      </c>
      <c r="B223" s="1" t="s">
        <v>751</v>
      </c>
      <c r="C223" s="1" t="s">
        <v>752</v>
      </c>
      <c r="D223" s="1" t="s">
        <v>683</v>
      </c>
      <c r="E223" s="1" t="s">
        <v>683</v>
      </c>
      <c r="F223" s="1" t="s">
        <v>753</v>
      </c>
      <c r="G223" s="1"/>
      <c r="H223" s="1" t="s">
        <v>754</v>
      </c>
    </row>
    <row r="224" spans="1:8" x14ac:dyDescent="0.25">
      <c r="A224" s="1" t="s">
        <v>36</v>
      </c>
      <c r="B224" s="1" t="s">
        <v>755</v>
      </c>
      <c r="C224" s="1" t="s">
        <v>756</v>
      </c>
      <c r="D224" s="1" t="s">
        <v>683</v>
      </c>
      <c r="E224" s="1" t="s">
        <v>683</v>
      </c>
      <c r="F224" s="1" t="s">
        <v>757</v>
      </c>
      <c r="G224" s="1"/>
      <c r="H224" s="1" t="s">
        <v>758</v>
      </c>
    </row>
    <row r="225" spans="1:8" x14ac:dyDescent="0.25">
      <c r="A225" s="1" t="s">
        <v>13</v>
      </c>
      <c r="B225" s="1" t="s">
        <v>759</v>
      </c>
      <c r="C225" s="1" t="s">
        <v>760</v>
      </c>
      <c r="D225" s="1" t="s">
        <v>683</v>
      </c>
      <c r="E225" s="1" t="s">
        <v>683</v>
      </c>
      <c r="H225" s="1" t="s">
        <v>761</v>
      </c>
    </row>
    <row r="226" spans="1:8" x14ac:dyDescent="0.25">
      <c r="A226" s="1" t="s">
        <v>13</v>
      </c>
      <c r="B226" s="1" t="s">
        <v>762</v>
      </c>
      <c r="C226" s="1" t="s">
        <v>763</v>
      </c>
      <c r="D226" s="1" t="s">
        <v>683</v>
      </c>
      <c r="E226" s="1" t="s">
        <v>683</v>
      </c>
    </row>
    <row r="227" spans="1:8" x14ac:dyDescent="0.25">
      <c r="A227" s="1" t="s">
        <v>13</v>
      </c>
      <c r="B227" s="1" t="s">
        <v>764</v>
      </c>
      <c r="C227" s="1" t="s">
        <v>765</v>
      </c>
      <c r="D227" s="1" t="s">
        <v>683</v>
      </c>
      <c r="E227" s="1" t="s">
        <v>683</v>
      </c>
    </row>
    <row r="228" spans="1:8" x14ac:dyDescent="0.25">
      <c r="A228" s="1" t="s">
        <v>13</v>
      </c>
      <c r="B228" s="1" t="s">
        <v>766</v>
      </c>
      <c r="C228" s="1" t="s">
        <v>767</v>
      </c>
      <c r="D228" s="1" t="s">
        <v>683</v>
      </c>
      <c r="E228" s="1" t="s">
        <v>683</v>
      </c>
    </row>
    <row r="229" spans="1:8" x14ac:dyDescent="0.25">
      <c r="A229" s="1" t="s">
        <v>13</v>
      </c>
      <c r="B229" s="1" t="s">
        <v>768</v>
      </c>
      <c r="C229" s="1" t="s">
        <v>769</v>
      </c>
      <c r="D229" s="1" t="s">
        <v>683</v>
      </c>
      <c r="E229" s="1" t="s">
        <v>683</v>
      </c>
    </row>
    <row r="230" spans="1:8" x14ac:dyDescent="0.25">
      <c r="A230" s="1" t="s">
        <v>13</v>
      </c>
      <c r="B230" s="1" t="s">
        <v>770</v>
      </c>
      <c r="C230" s="1" t="s">
        <v>771</v>
      </c>
      <c r="D230" s="1" t="s">
        <v>683</v>
      </c>
      <c r="E230" s="1" t="s">
        <v>683</v>
      </c>
    </row>
    <row r="231" spans="1:8" x14ac:dyDescent="0.25">
      <c r="A231" s="1" t="s">
        <v>13</v>
      </c>
      <c r="B231" s="1" t="s">
        <v>772</v>
      </c>
      <c r="C231" s="1" t="s">
        <v>773</v>
      </c>
      <c r="D231" s="1" t="s">
        <v>683</v>
      </c>
      <c r="E231" s="1" t="s">
        <v>683</v>
      </c>
    </row>
    <row r="232" spans="1:8" x14ac:dyDescent="0.25">
      <c r="A232" s="1" t="s">
        <v>30</v>
      </c>
      <c r="B232" s="1" t="s">
        <v>774</v>
      </c>
      <c r="C232" s="1" t="s">
        <v>775</v>
      </c>
      <c r="D232" s="1" t="s">
        <v>683</v>
      </c>
      <c r="E232" s="1" t="s">
        <v>683</v>
      </c>
      <c r="H232" s="1" t="s">
        <v>776</v>
      </c>
    </row>
    <row r="233" spans="1:8" x14ac:dyDescent="0.25">
      <c r="A233" s="1" t="s">
        <v>680</v>
      </c>
      <c r="B233" s="1" t="s">
        <v>777</v>
      </c>
      <c r="D233" s="1" t="s">
        <v>683</v>
      </c>
      <c r="E233" s="1" t="s">
        <v>683</v>
      </c>
      <c r="H233" s="1" t="s">
        <v>778</v>
      </c>
    </row>
    <row r="234" spans="1:8" x14ac:dyDescent="0.25">
      <c r="A234" s="1" t="s">
        <v>13</v>
      </c>
      <c r="B234" s="1" t="s">
        <v>779</v>
      </c>
      <c r="C234" s="1" t="s">
        <v>780</v>
      </c>
      <c r="D234" s="1" t="s">
        <v>683</v>
      </c>
      <c r="E234" s="1" t="s">
        <v>683</v>
      </c>
      <c r="H234" s="1" t="s">
        <v>781</v>
      </c>
    </row>
    <row r="235" spans="1:8" x14ac:dyDescent="0.25">
      <c r="A235" s="1" t="s">
        <v>83</v>
      </c>
      <c r="B235" s="1" t="s">
        <v>782</v>
      </c>
      <c r="C235" s="1" t="s">
        <v>783</v>
      </c>
      <c r="D235" s="1" t="s">
        <v>683</v>
      </c>
      <c r="E235" s="1" t="s">
        <v>784</v>
      </c>
      <c r="H235" s="1" t="s">
        <v>785</v>
      </c>
    </row>
    <row r="236" spans="1:8" x14ac:dyDescent="0.25">
      <c r="A236" s="1" t="s">
        <v>191</v>
      </c>
      <c r="B236" s="1" t="s">
        <v>786</v>
      </c>
      <c r="C236" s="1" t="s">
        <v>787</v>
      </c>
      <c r="D236" s="1" t="s">
        <v>683</v>
      </c>
      <c r="H236" s="1" t="s">
        <v>788</v>
      </c>
    </row>
    <row r="237" spans="1:8" x14ac:dyDescent="0.25">
      <c r="A237" s="1" t="s">
        <v>30</v>
      </c>
      <c r="B237" s="1" t="s">
        <v>789</v>
      </c>
      <c r="C237" s="1" t="s">
        <v>790</v>
      </c>
      <c r="D237" s="1" t="s">
        <v>683</v>
      </c>
      <c r="E237" s="1" t="s">
        <v>791</v>
      </c>
      <c r="F237" s="1" t="s">
        <v>792</v>
      </c>
      <c r="G237" s="1"/>
      <c r="H237" s="1" t="s">
        <v>793</v>
      </c>
    </row>
    <row r="238" spans="1:8" x14ac:dyDescent="0.25">
      <c r="A238" s="1" t="s">
        <v>30</v>
      </c>
      <c r="B238" s="1" t="s">
        <v>794</v>
      </c>
      <c r="C238" s="1" t="s">
        <v>795</v>
      </c>
      <c r="D238" s="1" t="s">
        <v>683</v>
      </c>
      <c r="E238" s="1" t="s">
        <v>683</v>
      </c>
      <c r="H238" s="1" t="s">
        <v>796</v>
      </c>
    </row>
    <row r="239" spans="1:8" x14ac:dyDescent="0.25">
      <c r="A239" s="1" t="s">
        <v>13</v>
      </c>
      <c r="B239" s="1" t="s">
        <v>797</v>
      </c>
      <c r="C239" s="1" t="s">
        <v>798</v>
      </c>
      <c r="D239" s="1" t="s">
        <v>683</v>
      </c>
      <c r="E239" s="1" t="s">
        <v>683</v>
      </c>
      <c r="H239" s="1" t="s">
        <v>799</v>
      </c>
    </row>
    <row r="240" spans="1:8" x14ac:dyDescent="0.25">
      <c r="A240" s="1" t="s">
        <v>13</v>
      </c>
      <c r="B240" s="1" t="s">
        <v>800</v>
      </c>
      <c r="C240" s="1" t="s">
        <v>801</v>
      </c>
      <c r="D240" s="1" t="s">
        <v>683</v>
      </c>
      <c r="E240" s="1" t="s">
        <v>683</v>
      </c>
      <c r="H240" s="1" t="s">
        <v>802</v>
      </c>
    </row>
    <row r="241" spans="1:8" x14ac:dyDescent="0.25">
      <c r="A241" s="1" t="s">
        <v>13</v>
      </c>
      <c r="B241" s="1" t="s">
        <v>803</v>
      </c>
      <c r="C241" s="1" t="s">
        <v>804</v>
      </c>
      <c r="D241" s="1" t="s">
        <v>683</v>
      </c>
      <c r="E241" s="1" t="s">
        <v>683</v>
      </c>
      <c r="H241" s="1" t="s">
        <v>799</v>
      </c>
    </row>
    <row r="242" spans="1:8" x14ac:dyDescent="0.25">
      <c r="A242" s="1" t="s">
        <v>13</v>
      </c>
      <c r="B242" s="1" t="s">
        <v>805</v>
      </c>
      <c r="C242" s="1" t="s">
        <v>806</v>
      </c>
      <c r="D242" s="1" t="s">
        <v>683</v>
      </c>
      <c r="E242" s="1" t="s">
        <v>683</v>
      </c>
      <c r="H242" s="1" t="s">
        <v>807</v>
      </c>
    </row>
    <row r="243" spans="1:8" x14ac:dyDescent="0.25">
      <c r="A243" s="1" t="s">
        <v>13</v>
      </c>
      <c r="B243" s="1" t="s">
        <v>808</v>
      </c>
      <c r="C243" s="1" t="s">
        <v>809</v>
      </c>
      <c r="D243" s="1" t="s">
        <v>683</v>
      </c>
      <c r="E243" s="1" t="s">
        <v>810</v>
      </c>
      <c r="H243" s="1" t="s">
        <v>811</v>
      </c>
    </row>
    <row r="244" spans="1:8" x14ac:dyDescent="0.25">
      <c r="A244" s="1" t="s">
        <v>13</v>
      </c>
      <c r="B244" s="1" t="s">
        <v>812</v>
      </c>
      <c r="C244" s="1" t="s">
        <v>813</v>
      </c>
      <c r="D244" s="1" t="s">
        <v>683</v>
      </c>
      <c r="E244" s="1" t="s">
        <v>683</v>
      </c>
      <c r="H244" s="1" t="s">
        <v>807</v>
      </c>
    </row>
    <row r="245" spans="1:8" x14ac:dyDescent="0.25">
      <c r="A245" s="1" t="s">
        <v>7</v>
      </c>
      <c r="B245" s="1" t="s">
        <v>814</v>
      </c>
      <c r="C245" s="1" t="s">
        <v>815</v>
      </c>
      <c r="D245" s="1" t="s">
        <v>683</v>
      </c>
      <c r="E245" s="1" t="s">
        <v>816</v>
      </c>
      <c r="F245" s="1" t="s">
        <v>817</v>
      </c>
      <c r="G245" s="1"/>
      <c r="H245" s="1" t="s">
        <v>818</v>
      </c>
    </row>
    <row r="246" spans="1:8" x14ac:dyDescent="0.25">
      <c r="A246" s="1" t="s">
        <v>30</v>
      </c>
      <c r="B246" s="1" t="s">
        <v>819</v>
      </c>
      <c r="C246" s="1" t="s">
        <v>820</v>
      </c>
      <c r="D246" s="1" t="s">
        <v>683</v>
      </c>
      <c r="H246" s="1" t="s">
        <v>821</v>
      </c>
    </row>
    <row r="247" spans="1:8" x14ac:dyDescent="0.25">
      <c r="A247" s="1" t="s">
        <v>572</v>
      </c>
      <c r="B247" s="1" t="s">
        <v>822</v>
      </c>
      <c r="C247" s="1" t="s">
        <v>823</v>
      </c>
      <c r="D247" s="1" t="s">
        <v>683</v>
      </c>
      <c r="E247" s="1" t="s">
        <v>683</v>
      </c>
      <c r="F247" s="1" t="s">
        <v>824</v>
      </c>
      <c r="G247" s="1"/>
      <c r="H247" s="1" t="s">
        <v>825</v>
      </c>
    </row>
    <row r="248" spans="1:8" x14ac:dyDescent="0.25">
      <c r="A248" s="1" t="s">
        <v>21</v>
      </c>
      <c r="B248" s="1" t="s">
        <v>826</v>
      </c>
      <c r="C248" s="1" t="s">
        <v>823</v>
      </c>
      <c r="D248" s="1" t="s">
        <v>683</v>
      </c>
      <c r="E248" s="1" t="s">
        <v>683</v>
      </c>
      <c r="F248" s="1" t="s">
        <v>824</v>
      </c>
      <c r="G248" s="1"/>
      <c r="H248" s="1" t="s">
        <v>825</v>
      </c>
    </row>
    <row r="249" spans="1:8" x14ac:dyDescent="0.25">
      <c r="A249" s="1" t="s">
        <v>30</v>
      </c>
      <c r="B249" s="1" t="s">
        <v>827</v>
      </c>
      <c r="C249" s="1" t="s">
        <v>828</v>
      </c>
      <c r="D249" s="1" t="s">
        <v>683</v>
      </c>
      <c r="E249" s="1" t="s">
        <v>829</v>
      </c>
      <c r="F249" s="1" t="s">
        <v>830</v>
      </c>
      <c r="G249" s="1"/>
      <c r="H249" s="1" t="s">
        <v>831</v>
      </c>
    </row>
    <row r="250" spans="1:8" x14ac:dyDescent="0.25">
      <c r="A250" s="1" t="s">
        <v>13</v>
      </c>
      <c r="B250" s="1" t="s">
        <v>832</v>
      </c>
      <c r="C250" s="1" t="s">
        <v>833</v>
      </c>
      <c r="D250" s="1" t="s">
        <v>683</v>
      </c>
      <c r="H250" s="1" t="s">
        <v>834</v>
      </c>
    </row>
    <row r="251" spans="1:8" x14ac:dyDescent="0.25">
      <c r="A251" s="1" t="s">
        <v>13</v>
      </c>
      <c r="B251" s="1" t="s">
        <v>835</v>
      </c>
      <c r="C251" s="1" t="s">
        <v>836</v>
      </c>
      <c r="D251" s="1" t="s">
        <v>683</v>
      </c>
      <c r="H251" s="1" t="s">
        <v>837</v>
      </c>
    </row>
    <row r="252" spans="1:8" x14ac:dyDescent="0.25">
      <c r="A252" s="1" t="s">
        <v>13</v>
      </c>
      <c r="B252" s="1" t="s">
        <v>838</v>
      </c>
      <c r="C252" s="1" t="s">
        <v>836</v>
      </c>
      <c r="D252" s="1" t="s">
        <v>683</v>
      </c>
      <c r="H252" s="1" t="s">
        <v>837</v>
      </c>
    </row>
    <row r="253" spans="1:8" x14ac:dyDescent="0.25">
      <c r="A253" s="1" t="s">
        <v>30</v>
      </c>
      <c r="B253" s="1" t="s">
        <v>839</v>
      </c>
      <c r="C253" s="1" t="s">
        <v>840</v>
      </c>
      <c r="D253" s="1" t="s">
        <v>683</v>
      </c>
      <c r="F253" s="1" t="s">
        <v>841</v>
      </c>
      <c r="G253" s="1"/>
      <c r="H253" s="1" t="s">
        <v>842</v>
      </c>
    </row>
    <row r="254" spans="1:8" x14ac:dyDescent="0.25">
      <c r="A254" s="1" t="s">
        <v>7</v>
      </c>
      <c r="B254" s="1" t="s">
        <v>843</v>
      </c>
      <c r="D254" s="1" t="s">
        <v>683</v>
      </c>
      <c r="F254" s="1" t="s">
        <v>844</v>
      </c>
      <c r="G254" s="1"/>
      <c r="H254" s="1" t="s">
        <v>845</v>
      </c>
    </row>
    <row r="255" spans="1:8" x14ac:dyDescent="0.25">
      <c r="A255" s="1" t="s">
        <v>30</v>
      </c>
      <c r="B255" s="1" t="s">
        <v>846</v>
      </c>
      <c r="C255" s="1" t="s">
        <v>847</v>
      </c>
      <c r="D255" s="1" t="s">
        <v>683</v>
      </c>
      <c r="H255" s="1" t="s">
        <v>848</v>
      </c>
    </row>
    <row r="256" spans="1:8" x14ac:dyDescent="0.25">
      <c r="A256" s="1" t="s">
        <v>30</v>
      </c>
      <c r="B256" s="1" t="s">
        <v>849</v>
      </c>
      <c r="C256" s="1" t="s">
        <v>850</v>
      </c>
      <c r="D256" s="1" t="s">
        <v>683</v>
      </c>
      <c r="H256" s="1" t="s">
        <v>851</v>
      </c>
    </row>
    <row r="257" spans="1:8" x14ac:dyDescent="0.25">
      <c r="A257" s="1" t="s">
        <v>13</v>
      </c>
      <c r="B257" s="1" t="s">
        <v>852</v>
      </c>
      <c r="C257" s="1" t="s">
        <v>853</v>
      </c>
      <c r="D257" s="1" t="s">
        <v>683</v>
      </c>
      <c r="H257" s="1" t="s">
        <v>854</v>
      </c>
    </row>
    <row r="258" spans="1:8" x14ac:dyDescent="0.25">
      <c r="A258" s="1" t="s">
        <v>13</v>
      </c>
      <c r="B258" s="1" t="s">
        <v>855</v>
      </c>
      <c r="C258" s="1" t="s">
        <v>856</v>
      </c>
      <c r="D258" s="1" t="s">
        <v>683</v>
      </c>
      <c r="H258" s="1" t="s">
        <v>857</v>
      </c>
    </row>
    <row r="259" spans="1:8" x14ac:dyDescent="0.25">
      <c r="A259" s="1" t="s">
        <v>13</v>
      </c>
      <c r="B259" s="1" t="s">
        <v>858</v>
      </c>
      <c r="C259" s="1" t="s">
        <v>859</v>
      </c>
      <c r="D259" s="1" t="s">
        <v>683</v>
      </c>
      <c r="H259" s="1" t="s">
        <v>854</v>
      </c>
    </row>
    <row r="260" spans="1:8" x14ac:dyDescent="0.25">
      <c r="A260" s="1" t="s">
        <v>13</v>
      </c>
      <c r="B260" s="1" t="s">
        <v>860</v>
      </c>
      <c r="C260" s="1" t="s">
        <v>861</v>
      </c>
      <c r="D260" s="1" t="s">
        <v>683</v>
      </c>
    </row>
    <row r="261" spans="1:8" x14ac:dyDescent="0.25">
      <c r="A261" s="1" t="s">
        <v>30</v>
      </c>
      <c r="B261" s="1" t="s">
        <v>862</v>
      </c>
      <c r="C261" s="1" t="s">
        <v>863</v>
      </c>
      <c r="D261" s="1" t="s">
        <v>683</v>
      </c>
      <c r="F261" s="1" t="s">
        <v>864</v>
      </c>
      <c r="G261" s="1"/>
      <c r="H261" s="1" t="s">
        <v>865</v>
      </c>
    </row>
    <row r="262" spans="1:8" x14ac:dyDescent="0.25">
      <c r="A262" s="1" t="s">
        <v>13</v>
      </c>
      <c r="B262" s="1" t="s">
        <v>866</v>
      </c>
      <c r="C262" s="1" t="s">
        <v>867</v>
      </c>
      <c r="D262" s="1" t="s">
        <v>683</v>
      </c>
    </row>
    <row r="263" spans="1:8" x14ac:dyDescent="0.25">
      <c r="A263" s="1" t="s">
        <v>30</v>
      </c>
      <c r="B263" s="1" t="s">
        <v>868</v>
      </c>
      <c r="C263" s="1" t="s">
        <v>869</v>
      </c>
      <c r="D263" s="1" t="s">
        <v>683</v>
      </c>
      <c r="F263" s="1" t="s">
        <v>870</v>
      </c>
      <c r="G263" s="1"/>
      <c r="H263" s="1" t="s">
        <v>871</v>
      </c>
    </row>
    <row r="264" spans="1:8" x14ac:dyDescent="0.25">
      <c r="A264" s="1" t="s">
        <v>83</v>
      </c>
      <c r="B264" s="1" t="s">
        <v>872</v>
      </c>
      <c r="C264" s="1" t="s">
        <v>873</v>
      </c>
      <c r="D264" s="1" t="s">
        <v>683</v>
      </c>
      <c r="H264" s="1" t="s">
        <v>874</v>
      </c>
    </row>
    <row r="265" spans="1:8" x14ac:dyDescent="0.25">
      <c r="A265" s="1" t="s">
        <v>13</v>
      </c>
      <c r="B265" s="1" t="s">
        <v>875</v>
      </c>
      <c r="C265" s="1" t="s">
        <v>876</v>
      </c>
      <c r="D265" s="1" t="s">
        <v>683</v>
      </c>
      <c r="E265" s="1" t="s">
        <v>683</v>
      </c>
    </row>
    <row r="266" spans="1:8" x14ac:dyDescent="0.25">
      <c r="A266" s="1" t="s">
        <v>13</v>
      </c>
      <c r="B266" s="1" t="s">
        <v>877</v>
      </c>
      <c r="C266" s="1" t="s">
        <v>878</v>
      </c>
      <c r="D266" s="1" t="s">
        <v>683</v>
      </c>
    </row>
    <row r="267" spans="1:8" x14ac:dyDescent="0.25">
      <c r="A267" s="1" t="s">
        <v>13</v>
      </c>
      <c r="B267" s="1" t="s">
        <v>879</v>
      </c>
      <c r="C267" s="1" t="s">
        <v>880</v>
      </c>
      <c r="D267" s="1" t="s">
        <v>683</v>
      </c>
      <c r="E267" s="1" t="s">
        <v>683</v>
      </c>
      <c r="H267" s="1" t="s">
        <v>799</v>
      </c>
    </row>
    <row r="268" spans="1:8" x14ac:dyDescent="0.25">
      <c r="A268" s="1" t="s">
        <v>13</v>
      </c>
      <c r="B268" s="1" t="s">
        <v>881</v>
      </c>
      <c r="C268" s="1" t="s">
        <v>882</v>
      </c>
      <c r="D268" s="1" t="s">
        <v>683</v>
      </c>
      <c r="E268" s="1" t="s">
        <v>683</v>
      </c>
    </row>
    <row r="269" spans="1:8" x14ac:dyDescent="0.25">
      <c r="A269" s="1" t="s">
        <v>13</v>
      </c>
      <c r="B269" s="1" t="s">
        <v>883</v>
      </c>
      <c r="C269" s="1" t="s">
        <v>884</v>
      </c>
      <c r="D269" s="1" t="s">
        <v>683</v>
      </c>
      <c r="H269" s="1" t="s">
        <v>885</v>
      </c>
    </row>
    <row r="270" spans="1:8" x14ac:dyDescent="0.25">
      <c r="A270" s="1" t="s">
        <v>13</v>
      </c>
      <c r="B270" s="1" t="s">
        <v>886</v>
      </c>
      <c r="C270" s="1" t="s">
        <v>882</v>
      </c>
      <c r="D270" s="1" t="s">
        <v>683</v>
      </c>
      <c r="E270" s="1" t="s">
        <v>683</v>
      </c>
      <c r="H270" s="1" t="s">
        <v>887</v>
      </c>
    </row>
    <row r="271" spans="1:8" x14ac:dyDescent="0.25">
      <c r="A271" s="1" t="s">
        <v>30</v>
      </c>
      <c r="B271" s="1" t="s">
        <v>888</v>
      </c>
      <c r="C271" s="1" t="s">
        <v>873</v>
      </c>
      <c r="D271" s="1" t="s">
        <v>683</v>
      </c>
      <c r="H271" s="1" t="s">
        <v>889</v>
      </c>
    </row>
    <row r="272" spans="1:8" x14ac:dyDescent="0.25">
      <c r="A272" s="1" t="s">
        <v>30</v>
      </c>
      <c r="B272" s="1" t="s">
        <v>890</v>
      </c>
      <c r="C272" s="1" t="s">
        <v>891</v>
      </c>
      <c r="D272" s="1" t="s">
        <v>683</v>
      </c>
      <c r="E272" s="1" t="s">
        <v>892</v>
      </c>
      <c r="H272" s="1" t="s">
        <v>893</v>
      </c>
    </row>
    <row r="273" spans="1:8" x14ac:dyDescent="0.25">
      <c r="A273" s="1" t="s">
        <v>30</v>
      </c>
      <c r="B273" s="1" t="s">
        <v>894</v>
      </c>
      <c r="C273" s="1" t="s">
        <v>895</v>
      </c>
      <c r="D273" s="1" t="s">
        <v>683</v>
      </c>
      <c r="F273" s="1" t="s">
        <v>896</v>
      </c>
      <c r="G273" s="1"/>
      <c r="H273" s="1" t="s">
        <v>897</v>
      </c>
    </row>
    <row r="274" spans="1:8" x14ac:dyDescent="0.25">
      <c r="A274" s="1" t="s">
        <v>30</v>
      </c>
      <c r="B274" s="1" t="s">
        <v>898</v>
      </c>
      <c r="C274" s="1" t="s">
        <v>899</v>
      </c>
      <c r="D274" s="1" t="s">
        <v>683</v>
      </c>
      <c r="E274" s="1" t="s">
        <v>900</v>
      </c>
      <c r="F274" s="1" t="s">
        <v>901</v>
      </c>
      <c r="G274" s="1"/>
      <c r="H274" s="1" t="s">
        <v>902</v>
      </c>
    </row>
    <row r="275" spans="1:8" x14ac:dyDescent="0.25">
      <c r="A275" s="1" t="s">
        <v>30</v>
      </c>
      <c r="B275" s="1" t="s">
        <v>903</v>
      </c>
      <c r="C275" s="1" t="s">
        <v>904</v>
      </c>
      <c r="D275" s="1" t="s">
        <v>683</v>
      </c>
      <c r="E275" s="1" t="s">
        <v>905</v>
      </c>
      <c r="H275" s="1" t="s">
        <v>906</v>
      </c>
    </row>
    <row r="276" spans="1:8" x14ac:dyDescent="0.25">
      <c r="A276" s="1" t="s">
        <v>30</v>
      </c>
      <c r="B276" s="1" t="s">
        <v>907</v>
      </c>
      <c r="C276" s="1" t="s">
        <v>908</v>
      </c>
      <c r="D276" s="1" t="s">
        <v>683</v>
      </c>
      <c r="H276" s="1" t="s">
        <v>909</v>
      </c>
    </row>
    <row r="277" spans="1:8" x14ac:dyDescent="0.25">
      <c r="A277" s="1" t="s">
        <v>30</v>
      </c>
      <c r="B277" s="1" t="s">
        <v>910</v>
      </c>
      <c r="C277" s="1" t="s">
        <v>911</v>
      </c>
      <c r="D277" s="1" t="s">
        <v>683</v>
      </c>
      <c r="F277" s="1" t="s">
        <v>912</v>
      </c>
      <c r="G277" s="1"/>
      <c r="H277" s="1" t="s">
        <v>913</v>
      </c>
    </row>
    <row r="278" spans="1:8" x14ac:dyDescent="0.25">
      <c r="A278" s="1" t="s">
        <v>13</v>
      </c>
      <c r="B278" s="1" t="s">
        <v>914</v>
      </c>
      <c r="C278" s="1" t="s">
        <v>915</v>
      </c>
      <c r="D278" s="1" t="s">
        <v>683</v>
      </c>
      <c r="H278" s="1" t="s">
        <v>916</v>
      </c>
    </row>
    <row r="279" spans="1:8" x14ac:dyDescent="0.25">
      <c r="A279" s="1" t="s">
        <v>30</v>
      </c>
      <c r="B279" s="1" t="s">
        <v>917</v>
      </c>
      <c r="C279" s="1" t="s">
        <v>918</v>
      </c>
      <c r="D279" s="1" t="s">
        <v>683</v>
      </c>
      <c r="E279" s="1" t="s">
        <v>919</v>
      </c>
      <c r="H279" s="1" t="s">
        <v>920</v>
      </c>
    </row>
    <row r="280" spans="1:8" x14ac:dyDescent="0.25">
      <c r="A280" s="1" t="s">
        <v>30</v>
      </c>
      <c r="B280" s="1" t="s">
        <v>921</v>
      </c>
      <c r="C280" s="1" t="s">
        <v>922</v>
      </c>
      <c r="D280" s="1" t="s">
        <v>683</v>
      </c>
      <c r="E280" s="1" t="s">
        <v>683</v>
      </c>
      <c r="H280" s="1" t="s">
        <v>923</v>
      </c>
    </row>
    <row r="281" spans="1:8" x14ac:dyDescent="0.25">
      <c r="A281" s="1" t="s">
        <v>30</v>
      </c>
      <c r="B281" s="1" t="s">
        <v>924</v>
      </c>
      <c r="C281" s="1" t="s">
        <v>925</v>
      </c>
      <c r="D281" s="1" t="s">
        <v>683</v>
      </c>
      <c r="E281" s="1" t="s">
        <v>683</v>
      </c>
      <c r="H281" s="1" t="s">
        <v>926</v>
      </c>
    </row>
    <row r="282" spans="1:8" x14ac:dyDescent="0.25">
      <c r="A282" s="1" t="s">
        <v>13</v>
      </c>
      <c r="B282" s="1" t="s">
        <v>927</v>
      </c>
      <c r="C282" s="1" t="s">
        <v>928</v>
      </c>
      <c r="D282" s="1" t="s">
        <v>683</v>
      </c>
      <c r="E282" s="1" t="s">
        <v>683</v>
      </c>
      <c r="H282" s="1" t="s">
        <v>929</v>
      </c>
    </row>
    <row r="283" spans="1:8" x14ac:dyDescent="0.25">
      <c r="A283" s="1" t="s">
        <v>30</v>
      </c>
      <c r="B283" s="1" t="s">
        <v>930</v>
      </c>
      <c r="C283" s="1" t="s">
        <v>931</v>
      </c>
      <c r="D283" s="1" t="s">
        <v>683</v>
      </c>
      <c r="E283" s="1" t="s">
        <v>932</v>
      </c>
      <c r="H283" s="1" t="s">
        <v>933</v>
      </c>
    </row>
    <row r="284" spans="1:8" x14ac:dyDescent="0.25">
      <c r="A284" s="1" t="s">
        <v>83</v>
      </c>
      <c r="B284" s="1" t="s">
        <v>934</v>
      </c>
      <c r="C284" s="1" t="s">
        <v>935</v>
      </c>
      <c r="D284" s="1" t="s">
        <v>683</v>
      </c>
      <c r="E284" s="1" t="s">
        <v>683</v>
      </c>
    </row>
    <row r="285" spans="1:8" x14ac:dyDescent="0.25">
      <c r="A285" s="1" t="s">
        <v>30</v>
      </c>
      <c r="B285" s="1" t="s">
        <v>936</v>
      </c>
      <c r="C285" s="1" t="s">
        <v>937</v>
      </c>
      <c r="D285" s="1" t="s">
        <v>683</v>
      </c>
      <c r="E285" s="1" t="s">
        <v>683</v>
      </c>
      <c r="H285" s="1" t="s">
        <v>938</v>
      </c>
    </row>
    <row r="286" spans="1:8" x14ac:dyDescent="0.25">
      <c r="A286" s="1" t="s">
        <v>21</v>
      </c>
      <c r="B286" s="1" t="s">
        <v>939</v>
      </c>
      <c r="C286" s="1" t="s">
        <v>940</v>
      </c>
      <c r="D286" s="1" t="s">
        <v>683</v>
      </c>
      <c r="E286" s="1" t="s">
        <v>683</v>
      </c>
      <c r="F286" s="1" t="s">
        <v>941</v>
      </c>
      <c r="G286" s="1"/>
      <c r="H286" s="1" t="s">
        <v>942</v>
      </c>
    </row>
    <row r="287" spans="1:8" x14ac:dyDescent="0.25">
      <c r="A287" s="1" t="s">
        <v>83</v>
      </c>
      <c r="B287" s="1" t="s">
        <v>943</v>
      </c>
      <c r="C287" s="1" t="s">
        <v>944</v>
      </c>
      <c r="D287" s="1" t="s">
        <v>683</v>
      </c>
      <c r="E287" s="1" t="s">
        <v>683</v>
      </c>
      <c r="H287" s="1" t="s">
        <v>945</v>
      </c>
    </row>
    <row r="288" spans="1:8" x14ac:dyDescent="0.25">
      <c r="A288" s="1" t="s">
        <v>30</v>
      </c>
      <c r="B288" s="1" t="s">
        <v>946</v>
      </c>
      <c r="C288" s="1" t="s">
        <v>947</v>
      </c>
      <c r="D288" s="1" t="s">
        <v>683</v>
      </c>
      <c r="E288" s="1" t="s">
        <v>683</v>
      </c>
      <c r="H288" s="1" t="s">
        <v>948</v>
      </c>
    </row>
    <row r="289" spans="1:8" x14ac:dyDescent="0.25">
      <c r="A289" s="1" t="s">
        <v>30</v>
      </c>
      <c r="B289" s="1" t="s">
        <v>949</v>
      </c>
      <c r="C289" s="1" t="s">
        <v>950</v>
      </c>
      <c r="D289" s="1" t="s">
        <v>683</v>
      </c>
      <c r="E289" s="1" t="s">
        <v>683</v>
      </c>
      <c r="H289" s="1" t="s">
        <v>951</v>
      </c>
    </row>
    <row r="290" spans="1:8" x14ac:dyDescent="0.25">
      <c r="A290" s="1" t="s">
        <v>680</v>
      </c>
      <c r="B290" s="1" t="s">
        <v>952</v>
      </c>
      <c r="C290" s="1" t="s">
        <v>953</v>
      </c>
      <c r="D290" s="1" t="s">
        <v>683</v>
      </c>
      <c r="E290" s="1" t="s">
        <v>683</v>
      </c>
    </row>
    <row r="291" spans="1:8" x14ac:dyDescent="0.25">
      <c r="A291" s="1" t="s">
        <v>680</v>
      </c>
      <c r="B291" s="1" t="s">
        <v>954</v>
      </c>
      <c r="C291" s="1" t="s">
        <v>955</v>
      </c>
      <c r="D291" s="1" t="s">
        <v>683</v>
      </c>
      <c r="E291" s="1" t="s">
        <v>683</v>
      </c>
      <c r="F291" s="1" t="s">
        <v>956</v>
      </c>
      <c r="G291" s="1"/>
      <c r="H291" s="1" t="s">
        <v>957</v>
      </c>
    </row>
    <row r="292" spans="1:8" x14ac:dyDescent="0.25">
      <c r="A292" s="1" t="s">
        <v>30</v>
      </c>
      <c r="B292" s="1" t="s">
        <v>958</v>
      </c>
      <c r="C292" s="1" t="s">
        <v>959</v>
      </c>
      <c r="D292" s="1" t="s">
        <v>683</v>
      </c>
      <c r="E292" s="1" t="s">
        <v>683</v>
      </c>
      <c r="F292" s="1" t="s">
        <v>960</v>
      </c>
      <c r="G292" s="1"/>
      <c r="H292" s="1" t="s">
        <v>961</v>
      </c>
    </row>
    <row r="293" spans="1:8" x14ac:dyDescent="0.25">
      <c r="A293" s="1" t="s">
        <v>36</v>
      </c>
      <c r="B293" s="1" t="s">
        <v>962</v>
      </c>
      <c r="C293" s="1" t="s">
        <v>963</v>
      </c>
      <c r="D293" s="1" t="s">
        <v>683</v>
      </c>
      <c r="E293" s="1" t="s">
        <v>683</v>
      </c>
      <c r="F293" s="1" t="s">
        <v>964</v>
      </c>
      <c r="G293" s="1"/>
      <c r="H293" s="1" t="s">
        <v>965</v>
      </c>
    </row>
    <row r="294" spans="1:8" x14ac:dyDescent="0.25">
      <c r="A294" s="1" t="s">
        <v>83</v>
      </c>
      <c r="B294" s="1" t="s">
        <v>966</v>
      </c>
      <c r="C294" s="1" t="s">
        <v>967</v>
      </c>
      <c r="D294" s="1" t="s">
        <v>683</v>
      </c>
      <c r="E294" s="1" t="s">
        <v>968</v>
      </c>
      <c r="H294" s="1" t="s">
        <v>969</v>
      </c>
    </row>
    <row r="295" spans="1:8" x14ac:dyDescent="0.25">
      <c r="A295" s="1" t="s">
        <v>30</v>
      </c>
      <c r="B295" s="1" t="s">
        <v>970</v>
      </c>
      <c r="C295" s="1" t="s">
        <v>971</v>
      </c>
      <c r="D295" s="1" t="s">
        <v>683</v>
      </c>
      <c r="E295" s="1" t="s">
        <v>683</v>
      </c>
      <c r="F295" s="1" t="s">
        <v>972</v>
      </c>
      <c r="G295" s="1"/>
      <c r="H295" s="1" t="s">
        <v>973</v>
      </c>
    </row>
    <row r="296" spans="1:8" x14ac:dyDescent="0.25">
      <c r="A296" s="1" t="s">
        <v>36</v>
      </c>
      <c r="B296" s="1" t="s">
        <v>974</v>
      </c>
      <c r="C296" s="1" t="s">
        <v>975</v>
      </c>
      <c r="D296" s="1" t="s">
        <v>683</v>
      </c>
      <c r="E296" s="1" t="s">
        <v>683</v>
      </c>
      <c r="F296" s="1" t="s">
        <v>976</v>
      </c>
      <c r="G296" s="1"/>
      <c r="H296" s="1" t="s">
        <v>977</v>
      </c>
    </row>
    <row r="297" spans="1:8" x14ac:dyDescent="0.25">
      <c r="A297" s="1" t="s">
        <v>7</v>
      </c>
      <c r="B297" s="1" t="s">
        <v>978</v>
      </c>
      <c r="C297" s="1" t="s">
        <v>979</v>
      </c>
      <c r="D297" s="1" t="s">
        <v>683</v>
      </c>
      <c r="E297" s="1" t="s">
        <v>683</v>
      </c>
      <c r="F297" s="1" t="s">
        <v>980</v>
      </c>
      <c r="G297" s="1"/>
      <c r="H297" s="1" t="s">
        <v>981</v>
      </c>
    </row>
    <row r="298" spans="1:8" x14ac:dyDescent="0.25">
      <c r="A298" s="1" t="s">
        <v>7</v>
      </c>
      <c r="B298" s="1" t="s">
        <v>982</v>
      </c>
      <c r="C298" s="1" t="s">
        <v>983</v>
      </c>
      <c r="D298" s="1" t="s">
        <v>683</v>
      </c>
      <c r="E298" s="1" t="s">
        <v>683</v>
      </c>
      <c r="F298" s="1" t="s">
        <v>984</v>
      </c>
      <c r="G298" s="1"/>
      <c r="H298" s="1" t="s">
        <v>985</v>
      </c>
    </row>
    <row r="299" spans="1:8" x14ac:dyDescent="0.25">
      <c r="A299" s="1" t="s">
        <v>680</v>
      </c>
      <c r="B299" s="1" t="s">
        <v>986</v>
      </c>
      <c r="C299" s="1" t="s">
        <v>987</v>
      </c>
      <c r="D299" s="1" t="s">
        <v>683</v>
      </c>
      <c r="F299" s="1" t="s">
        <v>988</v>
      </c>
      <c r="G299" s="1"/>
      <c r="H299" s="1" t="s">
        <v>989</v>
      </c>
    </row>
    <row r="300" spans="1:8" x14ac:dyDescent="0.25">
      <c r="A300" s="1" t="s">
        <v>680</v>
      </c>
      <c r="B300" s="1" t="s">
        <v>990</v>
      </c>
      <c r="C300" s="1" t="s">
        <v>991</v>
      </c>
      <c r="D300" s="1" t="s">
        <v>683</v>
      </c>
      <c r="E300" s="1" t="s">
        <v>683</v>
      </c>
    </row>
    <row r="301" spans="1:8" x14ac:dyDescent="0.25">
      <c r="A301" s="1" t="s">
        <v>680</v>
      </c>
      <c r="B301" s="1" t="s">
        <v>992</v>
      </c>
      <c r="C301" s="1" t="s">
        <v>993</v>
      </c>
      <c r="D301" s="1" t="s">
        <v>683</v>
      </c>
      <c r="E301" s="1" t="s">
        <v>683</v>
      </c>
    </row>
    <row r="302" spans="1:8" x14ac:dyDescent="0.25">
      <c r="A302" s="1" t="s">
        <v>680</v>
      </c>
      <c r="B302" s="1" t="s">
        <v>994</v>
      </c>
      <c r="C302" s="1" t="s">
        <v>995</v>
      </c>
      <c r="D302" s="1" t="s">
        <v>683</v>
      </c>
      <c r="E302" s="1" t="s">
        <v>683</v>
      </c>
    </row>
    <row r="303" spans="1:8" x14ac:dyDescent="0.25">
      <c r="A303" s="1" t="s">
        <v>680</v>
      </c>
      <c r="B303" s="1" t="s">
        <v>996</v>
      </c>
      <c r="C303" s="1" t="s">
        <v>997</v>
      </c>
      <c r="D303" s="1" t="s">
        <v>683</v>
      </c>
      <c r="E303" s="1" t="s">
        <v>683</v>
      </c>
      <c r="F303" s="1" t="s">
        <v>998</v>
      </c>
      <c r="G303" s="1"/>
    </row>
    <row r="304" spans="1:8" x14ac:dyDescent="0.25">
      <c r="A304" s="1" t="s">
        <v>680</v>
      </c>
      <c r="B304" s="1" t="s">
        <v>999</v>
      </c>
      <c r="C304" s="1" t="s">
        <v>1000</v>
      </c>
      <c r="D304" s="1" t="s">
        <v>683</v>
      </c>
      <c r="E304" s="1" t="s">
        <v>1001</v>
      </c>
      <c r="F304" s="1" t="s">
        <v>1002</v>
      </c>
      <c r="G304" s="1"/>
      <c r="H304" s="1" t="s">
        <v>1003</v>
      </c>
    </row>
    <row r="305" spans="1:8" x14ac:dyDescent="0.25">
      <c r="A305" s="1" t="s">
        <v>680</v>
      </c>
      <c r="B305" s="1" t="s">
        <v>1004</v>
      </c>
      <c r="D305" s="1" t="s">
        <v>683</v>
      </c>
      <c r="E305" s="1" t="s">
        <v>1005</v>
      </c>
    </row>
    <row r="306" spans="1:8" x14ac:dyDescent="0.25">
      <c r="A306" s="1" t="s">
        <v>680</v>
      </c>
      <c r="B306" s="1" t="s">
        <v>1006</v>
      </c>
      <c r="C306" s="1" t="s">
        <v>1007</v>
      </c>
      <c r="D306" s="1" t="s">
        <v>683</v>
      </c>
      <c r="E306" s="1" t="s">
        <v>683</v>
      </c>
    </row>
    <row r="307" spans="1:8" x14ac:dyDescent="0.25">
      <c r="A307" s="1" t="s">
        <v>680</v>
      </c>
      <c r="B307" s="1" t="s">
        <v>1008</v>
      </c>
      <c r="C307" s="1" t="s">
        <v>1009</v>
      </c>
      <c r="D307" s="1" t="s">
        <v>683</v>
      </c>
      <c r="E307" s="1" t="s">
        <v>683</v>
      </c>
    </row>
    <row r="308" spans="1:8" x14ac:dyDescent="0.25">
      <c r="A308" s="1" t="s">
        <v>680</v>
      </c>
      <c r="B308" s="1" t="s">
        <v>1010</v>
      </c>
      <c r="C308" s="1" t="s">
        <v>1011</v>
      </c>
      <c r="D308" s="1" t="s">
        <v>683</v>
      </c>
      <c r="E308" s="1" t="s">
        <v>683</v>
      </c>
      <c r="F308" s="1" t="s">
        <v>1012</v>
      </c>
      <c r="G308" s="1"/>
    </row>
    <row r="309" spans="1:8" x14ac:dyDescent="0.25">
      <c r="A309" s="1" t="s">
        <v>680</v>
      </c>
      <c r="B309" s="1" t="s">
        <v>1013</v>
      </c>
      <c r="C309" s="1" t="s">
        <v>955</v>
      </c>
      <c r="D309" s="1" t="s">
        <v>683</v>
      </c>
      <c r="E309" s="1" t="s">
        <v>683</v>
      </c>
    </row>
    <row r="310" spans="1:8" x14ac:dyDescent="0.25">
      <c r="A310" s="1" t="s">
        <v>680</v>
      </c>
      <c r="B310" s="1" t="s">
        <v>1014</v>
      </c>
      <c r="D310" s="1" t="s">
        <v>683</v>
      </c>
      <c r="E310" s="1" t="s">
        <v>1015</v>
      </c>
      <c r="F310" s="1" t="s">
        <v>1016</v>
      </c>
      <c r="G310" s="1"/>
    </row>
    <row r="311" spans="1:8" x14ac:dyDescent="0.25">
      <c r="A311" s="1" t="s">
        <v>680</v>
      </c>
      <c r="B311" s="1" t="s">
        <v>1017</v>
      </c>
      <c r="C311" s="1" t="s">
        <v>1018</v>
      </c>
      <c r="D311" s="1" t="s">
        <v>683</v>
      </c>
      <c r="E311" s="1" t="s">
        <v>683</v>
      </c>
      <c r="F311" s="1" t="s">
        <v>1019</v>
      </c>
      <c r="G311" s="1"/>
      <c r="H311" s="1" t="s">
        <v>1020</v>
      </c>
    </row>
    <row r="312" spans="1:8" x14ac:dyDescent="0.25">
      <c r="A312" s="1" t="s">
        <v>680</v>
      </c>
      <c r="B312" s="1" t="s">
        <v>1021</v>
      </c>
      <c r="C312" s="1" t="s">
        <v>1022</v>
      </c>
      <c r="D312" s="1" t="s">
        <v>683</v>
      </c>
      <c r="E312" s="1" t="s">
        <v>683</v>
      </c>
    </row>
    <row r="313" spans="1:8" x14ac:dyDescent="0.25">
      <c r="A313" s="1" t="s">
        <v>680</v>
      </c>
      <c r="B313" s="1" t="s">
        <v>1023</v>
      </c>
      <c r="C313" s="1" t="s">
        <v>1024</v>
      </c>
      <c r="D313" s="1" t="s">
        <v>683</v>
      </c>
      <c r="E313" s="1" t="s">
        <v>683</v>
      </c>
    </row>
    <row r="314" spans="1:8" x14ac:dyDescent="0.25">
      <c r="A314" s="1" t="s">
        <v>680</v>
      </c>
      <c r="B314" s="1" t="s">
        <v>1025</v>
      </c>
      <c r="C314" s="1" t="s">
        <v>995</v>
      </c>
      <c r="D314" s="1" t="s">
        <v>683</v>
      </c>
      <c r="E314" s="1" t="s">
        <v>683</v>
      </c>
    </row>
    <row r="315" spans="1:8" x14ac:dyDescent="0.25">
      <c r="A315" s="1" t="s">
        <v>680</v>
      </c>
      <c r="B315" s="1" t="s">
        <v>1026</v>
      </c>
      <c r="C315" s="1" t="s">
        <v>1027</v>
      </c>
      <c r="D315" s="1" t="s">
        <v>683</v>
      </c>
      <c r="E315" s="1" t="s">
        <v>683</v>
      </c>
      <c r="F315" s="1" t="s">
        <v>1028</v>
      </c>
      <c r="G315" s="1"/>
    </row>
    <row r="316" spans="1:8" x14ac:dyDescent="0.25">
      <c r="A316" s="1" t="s">
        <v>680</v>
      </c>
      <c r="B316" s="1" t="s">
        <v>1029</v>
      </c>
      <c r="C316" s="1" t="s">
        <v>995</v>
      </c>
      <c r="D316" s="1" t="s">
        <v>683</v>
      </c>
      <c r="E316" s="1" t="s">
        <v>683</v>
      </c>
    </row>
    <row r="317" spans="1:8" x14ac:dyDescent="0.25">
      <c r="A317" s="1" t="s">
        <v>680</v>
      </c>
      <c r="B317" s="1" t="s">
        <v>1030</v>
      </c>
      <c r="C317" s="1" t="s">
        <v>1031</v>
      </c>
      <c r="D317" s="1" t="s">
        <v>683</v>
      </c>
      <c r="E317" s="1" t="s">
        <v>1032</v>
      </c>
      <c r="F317" s="1" t="s">
        <v>1033</v>
      </c>
      <c r="G317" s="1"/>
      <c r="H317" s="1" t="s">
        <v>1034</v>
      </c>
    </row>
    <row r="318" spans="1:8" x14ac:dyDescent="0.25">
      <c r="A318" s="1" t="s">
        <v>680</v>
      </c>
      <c r="B318" s="1" t="s">
        <v>1035</v>
      </c>
      <c r="C318" s="1" t="s">
        <v>1027</v>
      </c>
      <c r="D318" s="1" t="s">
        <v>683</v>
      </c>
      <c r="E318" s="1" t="s">
        <v>683</v>
      </c>
    </row>
    <row r="319" spans="1:8" x14ac:dyDescent="0.25">
      <c r="A319" s="1" t="s">
        <v>680</v>
      </c>
      <c r="B319" s="1" t="s">
        <v>1036</v>
      </c>
      <c r="C319" s="1" t="s">
        <v>1037</v>
      </c>
      <c r="D319" s="1" t="s">
        <v>683</v>
      </c>
      <c r="E319" s="1" t="s">
        <v>683</v>
      </c>
    </row>
    <row r="320" spans="1:8" x14ac:dyDescent="0.25">
      <c r="A320" s="1" t="s">
        <v>680</v>
      </c>
      <c r="B320" s="1" t="s">
        <v>1038</v>
      </c>
      <c r="C320" s="1" t="s">
        <v>1039</v>
      </c>
      <c r="D320" s="1" t="s">
        <v>683</v>
      </c>
      <c r="E320" s="1" t="s">
        <v>683</v>
      </c>
    </row>
    <row r="321" spans="1:8" x14ac:dyDescent="0.25">
      <c r="A321" s="1" t="s">
        <v>680</v>
      </c>
      <c r="B321" s="1" t="s">
        <v>1040</v>
      </c>
      <c r="C321" s="1" t="s">
        <v>955</v>
      </c>
      <c r="D321" s="1" t="s">
        <v>683</v>
      </c>
      <c r="E321" s="1" t="s">
        <v>1041</v>
      </c>
    </row>
    <row r="322" spans="1:8" x14ac:dyDescent="0.25">
      <c r="A322" s="1" t="s">
        <v>680</v>
      </c>
      <c r="B322" s="1" t="s">
        <v>1042</v>
      </c>
      <c r="C322" s="1" t="s">
        <v>1043</v>
      </c>
      <c r="D322" s="1" t="s">
        <v>683</v>
      </c>
      <c r="E322" s="1" t="s">
        <v>683</v>
      </c>
    </row>
    <row r="323" spans="1:8" x14ac:dyDescent="0.25">
      <c r="A323" s="1" t="s">
        <v>680</v>
      </c>
      <c r="B323" s="1" t="s">
        <v>1044</v>
      </c>
      <c r="C323" s="1" t="s">
        <v>1045</v>
      </c>
      <c r="D323" s="1" t="s">
        <v>683</v>
      </c>
      <c r="E323" s="1" t="s">
        <v>683</v>
      </c>
      <c r="F323" s="1" t="s">
        <v>1046</v>
      </c>
      <c r="G323" s="1"/>
    </row>
    <row r="324" spans="1:8" x14ac:dyDescent="0.25">
      <c r="A324" s="1" t="s">
        <v>680</v>
      </c>
      <c r="B324" s="1" t="s">
        <v>1047</v>
      </c>
      <c r="D324" s="1" t="s">
        <v>683</v>
      </c>
      <c r="E324" s="1" t="s">
        <v>1015</v>
      </c>
    </row>
    <row r="325" spans="1:8" x14ac:dyDescent="0.25">
      <c r="A325" s="1" t="s">
        <v>680</v>
      </c>
      <c r="B325" s="1" t="s">
        <v>1048</v>
      </c>
      <c r="C325" s="1" t="s">
        <v>1049</v>
      </c>
      <c r="D325" s="1" t="s">
        <v>683</v>
      </c>
      <c r="E325" s="1" t="s">
        <v>683</v>
      </c>
    </row>
    <row r="326" spans="1:8" x14ac:dyDescent="0.25">
      <c r="A326" s="1" t="s">
        <v>680</v>
      </c>
      <c r="B326" s="1" t="s">
        <v>1050</v>
      </c>
      <c r="C326" s="1" t="s">
        <v>1027</v>
      </c>
      <c r="D326" s="1" t="s">
        <v>683</v>
      </c>
      <c r="E326" s="1" t="s">
        <v>683</v>
      </c>
    </row>
    <row r="327" spans="1:8" x14ac:dyDescent="0.25">
      <c r="A327" s="1" t="s">
        <v>680</v>
      </c>
      <c r="B327" s="1" t="s">
        <v>1051</v>
      </c>
      <c r="C327" s="1" t="s">
        <v>1052</v>
      </c>
      <c r="D327" s="1" t="s">
        <v>683</v>
      </c>
      <c r="E327" s="1" t="s">
        <v>683</v>
      </c>
    </row>
    <row r="328" spans="1:8" x14ac:dyDescent="0.25">
      <c r="A328" s="1" t="s">
        <v>680</v>
      </c>
      <c r="B328" s="1" t="s">
        <v>1053</v>
      </c>
      <c r="C328" s="1" t="s">
        <v>1037</v>
      </c>
      <c r="D328" s="1" t="s">
        <v>683</v>
      </c>
      <c r="E328" s="1" t="s">
        <v>683</v>
      </c>
      <c r="F328" s="1" t="s">
        <v>1054</v>
      </c>
      <c r="G328" s="1"/>
      <c r="H328" s="1" t="s">
        <v>1055</v>
      </c>
    </row>
    <row r="329" spans="1:8" x14ac:dyDescent="0.25">
      <c r="A329" s="1" t="s">
        <v>680</v>
      </c>
      <c r="B329" s="1" t="s">
        <v>1056</v>
      </c>
      <c r="C329" s="1" t="s">
        <v>1037</v>
      </c>
      <c r="D329" s="1" t="s">
        <v>683</v>
      </c>
      <c r="E329" s="1" t="s">
        <v>683</v>
      </c>
      <c r="F329" s="1" t="s">
        <v>1057</v>
      </c>
      <c r="G329" s="1"/>
      <c r="H329" s="1" t="s">
        <v>1058</v>
      </c>
    </row>
    <row r="330" spans="1:8" x14ac:dyDescent="0.25">
      <c r="A330" s="1" t="s">
        <v>680</v>
      </c>
      <c r="B330" s="1" t="s">
        <v>1059</v>
      </c>
      <c r="C330" s="1" t="s">
        <v>997</v>
      </c>
      <c r="D330" s="1" t="s">
        <v>683</v>
      </c>
      <c r="E330" s="1" t="s">
        <v>683</v>
      </c>
    </row>
    <row r="331" spans="1:8" x14ac:dyDescent="0.25">
      <c r="A331" s="1" t="s">
        <v>680</v>
      </c>
      <c r="B331" s="1" t="s">
        <v>1060</v>
      </c>
      <c r="C331" s="1" t="s">
        <v>1061</v>
      </c>
      <c r="D331" s="1" t="s">
        <v>683</v>
      </c>
      <c r="E331" s="1" t="s">
        <v>683</v>
      </c>
    </row>
    <row r="332" spans="1:8" x14ac:dyDescent="0.25">
      <c r="A332" s="1" t="s">
        <v>680</v>
      </c>
      <c r="B332" s="1" t="s">
        <v>1062</v>
      </c>
      <c r="C332" s="1" t="s">
        <v>1037</v>
      </c>
      <c r="D332" s="1" t="s">
        <v>683</v>
      </c>
      <c r="E332" s="1" t="s">
        <v>683</v>
      </c>
    </row>
    <row r="333" spans="1:8" x14ac:dyDescent="0.25">
      <c r="A333" s="1" t="s">
        <v>680</v>
      </c>
      <c r="B333" s="1" t="s">
        <v>1063</v>
      </c>
      <c r="C333" s="1" t="s">
        <v>995</v>
      </c>
      <c r="D333" s="1" t="s">
        <v>683</v>
      </c>
      <c r="E333" s="1" t="s">
        <v>683</v>
      </c>
      <c r="F333" s="1" t="s">
        <v>1064</v>
      </c>
      <c r="G333" s="1"/>
    </row>
    <row r="334" spans="1:8" x14ac:dyDescent="0.25">
      <c r="A334" s="1" t="s">
        <v>680</v>
      </c>
      <c r="B334" s="1" t="s">
        <v>1065</v>
      </c>
      <c r="C334" s="1" t="s">
        <v>1049</v>
      </c>
      <c r="D334" s="1" t="s">
        <v>683</v>
      </c>
      <c r="E334" s="1" t="s">
        <v>683</v>
      </c>
    </row>
    <row r="335" spans="1:8" x14ac:dyDescent="0.25">
      <c r="A335" s="1" t="s">
        <v>680</v>
      </c>
      <c r="B335" s="1" t="s">
        <v>1066</v>
      </c>
      <c r="C335" s="1" t="s">
        <v>1067</v>
      </c>
      <c r="D335" s="1" t="s">
        <v>683</v>
      </c>
      <c r="E335" s="1" t="s">
        <v>1041</v>
      </c>
      <c r="H335" s="1" t="s">
        <v>1068</v>
      </c>
    </row>
    <row r="336" spans="1:8" x14ac:dyDescent="0.25">
      <c r="A336" s="1" t="s">
        <v>680</v>
      </c>
      <c r="B336" s="1" t="s">
        <v>1069</v>
      </c>
      <c r="C336" s="1" t="s">
        <v>955</v>
      </c>
      <c r="D336" s="1" t="s">
        <v>683</v>
      </c>
      <c r="E336" s="1" t="s">
        <v>683</v>
      </c>
    </row>
    <row r="337" spans="1:8" x14ac:dyDescent="0.25">
      <c r="A337" s="1" t="s">
        <v>680</v>
      </c>
      <c r="B337" s="1" t="s">
        <v>1070</v>
      </c>
      <c r="C337" s="1" t="s">
        <v>1027</v>
      </c>
      <c r="D337" s="1" t="s">
        <v>683</v>
      </c>
      <c r="E337" s="1" t="s">
        <v>683</v>
      </c>
    </row>
    <row r="338" spans="1:8" x14ac:dyDescent="0.25">
      <c r="A338" s="1" t="s">
        <v>680</v>
      </c>
      <c r="B338" s="1" t="s">
        <v>1071</v>
      </c>
      <c r="D338" s="1" t="s">
        <v>683</v>
      </c>
      <c r="E338" s="1" t="s">
        <v>1015</v>
      </c>
    </row>
    <row r="339" spans="1:8" x14ac:dyDescent="0.25">
      <c r="A339" s="1" t="s">
        <v>680</v>
      </c>
      <c r="B339" s="1" t="s">
        <v>1072</v>
      </c>
      <c r="D339" s="1" t="s">
        <v>683</v>
      </c>
      <c r="E339" s="1" t="s">
        <v>1073</v>
      </c>
    </row>
    <row r="340" spans="1:8" x14ac:dyDescent="0.25">
      <c r="A340" s="1" t="s">
        <v>680</v>
      </c>
      <c r="B340" s="1" t="s">
        <v>1074</v>
      </c>
      <c r="C340" s="1" t="s">
        <v>955</v>
      </c>
      <c r="D340" s="1" t="s">
        <v>683</v>
      </c>
      <c r="E340" s="1" t="s">
        <v>1041</v>
      </c>
    </row>
    <row r="341" spans="1:8" x14ac:dyDescent="0.25">
      <c r="A341" s="1" t="s">
        <v>680</v>
      </c>
      <c r="B341" s="1" t="s">
        <v>1075</v>
      </c>
      <c r="C341" s="1" t="s">
        <v>1076</v>
      </c>
      <c r="D341" s="1" t="s">
        <v>683</v>
      </c>
      <c r="E341" s="1" t="s">
        <v>683</v>
      </c>
    </row>
    <row r="342" spans="1:8" x14ac:dyDescent="0.25">
      <c r="A342" s="1" t="s">
        <v>680</v>
      </c>
      <c r="B342" s="1" t="s">
        <v>1077</v>
      </c>
      <c r="C342" s="1" t="s">
        <v>1037</v>
      </c>
      <c r="D342" s="1" t="s">
        <v>683</v>
      </c>
      <c r="E342" s="1" t="s">
        <v>683</v>
      </c>
    </row>
    <row r="343" spans="1:8" x14ac:dyDescent="0.25">
      <c r="A343" s="1" t="s">
        <v>680</v>
      </c>
      <c r="B343" s="1" t="s">
        <v>1078</v>
      </c>
      <c r="D343" s="1" t="s">
        <v>683</v>
      </c>
      <c r="E343" s="1" t="s">
        <v>1005</v>
      </c>
      <c r="F343" s="1" t="s">
        <v>1079</v>
      </c>
      <c r="G343" s="1"/>
    </row>
    <row r="344" spans="1:8" x14ac:dyDescent="0.25">
      <c r="A344" s="1" t="s">
        <v>572</v>
      </c>
      <c r="B344" s="1" t="s">
        <v>1080</v>
      </c>
      <c r="C344" s="1" t="s">
        <v>1081</v>
      </c>
      <c r="D344" s="1" t="s">
        <v>683</v>
      </c>
      <c r="E344" s="1" t="s">
        <v>683</v>
      </c>
      <c r="F344" s="1" t="s">
        <v>1082</v>
      </c>
      <c r="G344" s="1"/>
      <c r="H344" s="1" t="s">
        <v>1083</v>
      </c>
    </row>
    <row r="345" spans="1:8" x14ac:dyDescent="0.25">
      <c r="A345" s="1" t="s">
        <v>83</v>
      </c>
      <c r="B345" s="1" t="s">
        <v>1084</v>
      </c>
      <c r="C345" s="1" t="s">
        <v>1085</v>
      </c>
      <c r="D345" s="1" t="s">
        <v>683</v>
      </c>
      <c r="E345" s="1" t="s">
        <v>683</v>
      </c>
      <c r="H345" s="1" t="s">
        <v>1086</v>
      </c>
    </row>
    <row r="346" spans="1:8" x14ac:dyDescent="0.25">
      <c r="A346" s="1" t="s">
        <v>83</v>
      </c>
      <c r="B346" s="1" t="s">
        <v>1087</v>
      </c>
      <c r="C346" s="1" t="s">
        <v>935</v>
      </c>
      <c r="D346" s="1" t="s">
        <v>683</v>
      </c>
      <c r="E346" s="1" t="s">
        <v>683</v>
      </c>
    </row>
    <row r="347" spans="1:8" x14ac:dyDescent="0.25">
      <c r="A347" s="1" t="s">
        <v>83</v>
      </c>
      <c r="B347" s="1" t="s">
        <v>943</v>
      </c>
      <c r="C347" s="1" t="s">
        <v>1088</v>
      </c>
      <c r="D347" s="1" t="s">
        <v>683</v>
      </c>
      <c r="E347" s="1" t="s">
        <v>1041</v>
      </c>
      <c r="H347" s="1" t="s">
        <v>945</v>
      </c>
    </row>
    <row r="348" spans="1:8" x14ac:dyDescent="0.25">
      <c r="A348" s="1" t="s">
        <v>83</v>
      </c>
      <c r="B348" s="1" t="s">
        <v>1089</v>
      </c>
      <c r="C348" s="1" t="s">
        <v>1090</v>
      </c>
      <c r="D348" s="1" t="s">
        <v>683</v>
      </c>
      <c r="E348" s="1" t="s">
        <v>1091</v>
      </c>
    </row>
    <row r="349" spans="1:8" x14ac:dyDescent="0.25">
      <c r="A349" s="1" t="s">
        <v>30</v>
      </c>
      <c r="B349" s="1" t="s">
        <v>1092</v>
      </c>
      <c r="C349" s="1" t="s">
        <v>1093</v>
      </c>
      <c r="D349" s="1" t="s">
        <v>683</v>
      </c>
      <c r="E349" s="1" t="s">
        <v>683</v>
      </c>
      <c r="H349" s="1" t="s">
        <v>1094</v>
      </c>
    </row>
    <row r="350" spans="1:8" x14ac:dyDescent="0.25">
      <c r="A350" s="1" t="s">
        <v>83</v>
      </c>
      <c r="B350" s="1" t="s">
        <v>1095</v>
      </c>
      <c r="C350" s="1" t="s">
        <v>1096</v>
      </c>
      <c r="D350" s="1" t="s">
        <v>683</v>
      </c>
      <c r="E350" s="1" t="s">
        <v>683</v>
      </c>
      <c r="H350" s="1" t="s">
        <v>1097</v>
      </c>
    </row>
    <row r="351" spans="1:8" x14ac:dyDescent="0.25">
      <c r="A351" s="1" t="s">
        <v>21</v>
      </c>
      <c r="B351" s="1" t="s">
        <v>1098</v>
      </c>
      <c r="C351" s="1" t="s">
        <v>1099</v>
      </c>
      <c r="D351" s="1" t="s">
        <v>683</v>
      </c>
      <c r="E351" s="1" t="s">
        <v>683</v>
      </c>
      <c r="F351" s="1" t="s">
        <v>1100</v>
      </c>
      <c r="G351" s="1"/>
      <c r="H351" s="1" t="s">
        <v>1101</v>
      </c>
    </row>
    <row r="352" spans="1:8" x14ac:dyDescent="0.25">
      <c r="A352" s="1" t="s">
        <v>21</v>
      </c>
      <c r="B352" s="1" t="s">
        <v>1102</v>
      </c>
      <c r="C352" s="1" t="s">
        <v>1103</v>
      </c>
      <c r="D352" s="1" t="s">
        <v>683</v>
      </c>
      <c r="E352" s="1" t="s">
        <v>683</v>
      </c>
      <c r="F352" s="1" t="s">
        <v>1104</v>
      </c>
      <c r="G352" s="1"/>
      <c r="H352" s="1" t="s">
        <v>1105</v>
      </c>
    </row>
    <row r="353" spans="1:8" x14ac:dyDescent="0.25">
      <c r="A353" s="1" t="s">
        <v>21</v>
      </c>
      <c r="B353" s="1" t="s">
        <v>1106</v>
      </c>
      <c r="C353" s="1" t="s">
        <v>1107</v>
      </c>
      <c r="D353" s="1" t="s">
        <v>683</v>
      </c>
      <c r="E353" s="1" t="s">
        <v>683</v>
      </c>
      <c r="F353" s="1" t="s">
        <v>1108</v>
      </c>
      <c r="G353" s="1"/>
      <c r="H353" s="1" t="s">
        <v>1109</v>
      </c>
    </row>
    <row r="354" spans="1:8" x14ac:dyDescent="0.25">
      <c r="A354" s="1" t="s">
        <v>21</v>
      </c>
      <c r="B354" s="1" t="s">
        <v>1110</v>
      </c>
      <c r="C354" s="1" t="s">
        <v>1111</v>
      </c>
      <c r="D354" s="1" t="s">
        <v>683</v>
      </c>
      <c r="E354" s="1" t="s">
        <v>683</v>
      </c>
      <c r="F354" s="1" t="s">
        <v>1112</v>
      </c>
      <c r="G354" s="1"/>
      <c r="H354" s="1" t="s">
        <v>1113</v>
      </c>
    </row>
    <row r="355" spans="1:8" x14ac:dyDescent="0.25">
      <c r="A355" s="1" t="s">
        <v>21</v>
      </c>
      <c r="B355" s="1" t="s">
        <v>1114</v>
      </c>
      <c r="C355" s="1" t="s">
        <v>1115</v>
      </c>
      <c r="D355" s="1" t="s">
        <v>683</v>
      </c>
      <c r="E355" s="1" t="s">
        <v>683</v>
      </c>
      <c r="F355" s="1" t="s">
        <v>1116</v>
      </c>
      <c r="G355" s="1"/>
      <c r="H355" s="1" t="s">
        <v>1117</v>
      </c>
    </row>
    <row r="356" spans="1:8" x14ac:dyDescent="0.25">
      <c r="A356" s="1" t="s">
        <v>21</v>
      </c>
      <c r="B356" s="1" t="s">
        <v>1118</v>
      </c>
      <c r="C356" s="1" t="s">
        <v>1119</v>
      </c>
      <c r="D356" s="1" t="s">
        <v>683</v>
      </c>
      <c r="E356" s="1" t="s">
        <v>683</v>
      </c>
      <c r="F356" s="1" t="s">
        <v>1116</v>
      </c>
      <c r="G356" s="1"/>
      <c r="H356" s="1" t="s">
        <v>1117</v>
      </c>
    </row>
    <row r="357" spans="1:8" x14ac:dyDescent="0.25">
      <c r="A357" s="1" t="s">
        <v>21</v>
      </c>
      <c r="B357" s="1" t="s">
        <v>1120</v>
      </c>
      <c r="C357" s="1" t="s">
        <v>1121</v>
      </c>
      <c r="D357" s="1" t="s">
        <v>683</v>
      </c>
      <c r="E357" s="1" t="s">
        <v>683</v>
      </c>
      <c r="F357" s="1" t="s">
        <v>1122</v>
      </c>
      <c r="G357" s="1"/>
      <c r="H357" s="1" t="s">
        <v>1123</v>
      </c>
    </row>
    <row r="358" spans="1:8" x14ac:dyDescent="0.25">
      <c r="A358" s="1" t="s">
        <v>21</v>
      </c>
      <c r="B358" s="1" t="s">
        <v>1124</v>
      </c>
      <c r="C358" s="1" t="s">
        <v>1125</v>
      </c>
      <c r="D358" s="1" t="s">
        <v>683</v>
      </c>
      <c r="E358" s="1" t="s">
        <v>683</v>
      </c>
      <c r="F358" s="1" t="s">
        <v>1126</v>
      </c>
      <c r="G358" s="1"/>
      <c r="H358" s="1" t="s">
        <v>1127</v>
      </c>
    </row>
    <row r="359" spans="1:8" x14ac:dyDescent="0.25">
      <c r="A359" s="1" t="s">
        <v>21</v>
      </c>
      <c r="B359" s="1" t="s">
        <v>1128</v>
      </c>
      <c r="C359" s="1" t="s">
        <v>1129</v>
      </c>
      <c r="D359" s="1" t="s">
        <v>683</v>
      </c>
      <c r="E359" s="1" t="s">
        <v>683</v>
      </c>
      <c r="F359" s="1" t="s">
        <v>1116</v>
      </c>
      <c r="G359" s="1"/>
      <c r="H359" s="1" t="s">
        <v>1117</v>
      </c>
    </row>
    <row r="360" spans="1:8" x14ac:dyDescent="0.25">
      <c r="A360" s="1" t="s">
        <v>21</v>
      </c>
      <c r="B360" s="1" t="s">
        <v>1130</v>
      </c>
      <c r="C360" s="1" t="s">
        <v>987</v>
      </c>
      <c r="D360" s="1" t="s">
        <v>683</v>
      </c>
      <c r="E360" s="1" t="s">
        <v>683</v>
      </c>
      <c r="F360" s="1" t="s">
        <v>1131</v>
      </c>
      <c r="G360" s="1"/>
      <c r="H360" s="1" t="s">
        <v>1132</v>
      </c>
    </row>
    <row r="361" spans="1:8" x14ac:dyDescent="0.25">
      <c r="A361" s="1" t="s">
        <v>21</v>
      </c>
      <c r="B361" s="1" t="s">
        <v>1133</v>
      </c>
      <c r="C361" s="1" t="s">
        <v>1134</v>
      </c>
      <c r="D361" s="1" t="s">
        <v>683</v>
      </c>
      <c r="E361" s="1" t="s">
        <v>683</v>
      </c>
      <c r="F361" s="1" t="s">
        <v>1135</v>
      </c>
      <c r="G361" s="1"/>
      <c r="H361" s="1" t="s">
        <v>1136</v>
      </c>
    </row>
    <row r="362" spans="1:8" x14ac:dyDescent="0.25">
      <c r="A362" s="1" t="s">
        <v>21</v>
      </c>
      <c r="B362" s="1" t="s">
        <v>1137</v>
      </c>
      <c r="C362" s="1" t="s">
        <v>1138</v>
      </c>
      <c r="D362" s="1" t="s">
        <v>683</v>
      </c>
      <c r="E362" s="1" t="s">
        <v>683</v>
      </c>
      <c r="F362" s="1" t="s">
        <v>1139</v>
      </c>
      <c r="G362" s="1"/>
      <c r="H362" s="1" t="s">
        <v>1140</v>
      </c>
    </row>
    <row r="363" spans="1:8" x14ac:dyDescent="0.25">
      <c r="A363" s="1" t="s">
        <v>21</v>
      </c>
      <c r="B363" s="1" t="s">
        <v>1141</v>
      </c>
      <c r="C363" s="1" t="s">
        <v>1142</v>
      </c>
      <c r="D363" s="1" t="s">
        <v>683</v>
      </c>
      <c r="E363" s="1" t="s">
        <v>683</v>
      </c>
      <c r="F363" s="1" t="s">
        <v>1143</v>
      </c>
      <c r="G363" s="1"/>
      <c r="H363" s="1" t="s">
        <v>1144</v>
      </c>
    </row>
    <row r="364" spans="1:8" x14ac:dyDescent="0.25">
      <c r="A364" s="1" t="s">
        <v>21</v>
      </c>
      <c r="B364" s="1" t="s">
        <v>1145</v>
      </c>
      <c r="C364" s="1" t="s">
        <v>1146</v>
      </c>
      <c r="D364" s="1" t="s">
        <v>683</v>
      </c>
      <c r="E364" s="1" t="s">
        <v>683</v>
      </c>
      <c r="F364" s="1" t="s">
        <v>1147</v>
      </c>
      <c r="G364" s="1"/>
      <c r="H364" s="1" t="s">
        <v>1148</v>
      </c>
    </row>
    <row r="365" spans="1:8" x14ac:dyDescent="0.25">
      <c r="A365" s="1" t="s">
        <v>21</v>
      </c>
      <c r="B365" s="1" t="s">
        <v>1149</v>
      </c>
      <c r="C365" s="1" t="s">
        <v>1150</v>
      </c>
      <c r="D365" s="1" t="s">
        <v>683</v>
      </c>
      <c r="E365" s="1" t="s">
        <v>683</v>
      </c>
      <c r="F365" s="1" t="s">
        <v>1151</v>
      </c>
      <c r="G365" s="1"/>
      <c r="H365" s="1" t="s">
        <v>1152</v>
      </c>
    </row>
    <row r="366" spans="1:8" x14ac:dyDescent="0.25">
      <c r="A366" s="1" t="s">
        <v>21</v>
      </c>
      <c r="B366" s="1" t="s">
        <v>1153</v>
      </c>
      <c r="C366" s="1" t="s">
        <v>1154</v>
      </c>
      <c r="D366" s="1" t="s">
        <v>683</v>
      </c>
      <c r="E366" s="1" t="s">
        <v>683</v>
      </c>
      <c r="H366" s="1" t="s">
        <v>1155</v>
      </c>
    </row>
    <row r="367" spans="1:8" x14ac:dyDescent="0.25">
      <c r="A367" s="1" t="s">
        <v>21</v>
      </c>
      <c r="B367" s="1" t="s">
        <v>1156</v>
      </c>
      <c r="C367" s="1" t="s">
        <v>1157</v>
      </c>
      <c r="D367" s="1" t="s">
        <v>683</v>
      </c>
      <c r="E367" s="1" t="s">
        <v>683</v>
      </c>
      <c r="F367" s="1" t="s">
        <v>1158</v>
      </c>
      <c r="G367" s="1"/>
      <c r="H367" s="1" t="s">
        <v>1159</v>
      </c>
    </row>
    <row r="368" spans="1:8" x14ac:dyDescent="0.25">
      <c r="A368" s="1" t="s">
        <v>21</v>
      </c>
      <c r="B368" s="1" t="s">
        <v>1160</v>
      </c>
      <c r="C368" s="1" t="s">
        <v>1161</v>
      </c>
      <c r="D368" s="1" t="s">
        <v>683</v>
      </c>
      <c r="E368" s="1" t="s">
        <v>683</v>
      </c>
      <c r="F368" s="1" t="s">
        <v>1162</v>
      </c>
      <c r="G368" s="1"/>
      <c r="H368" s="1" t="s">
        <v>1163</v>
      </c>
    </row>
    <row r="369" spans="1:8" x14ac:dyDescent="0.25">
      <c r="A369" s="1" t="s">
        <v>21</v>
      </c>
      <c r="B369" s="1" t="s">
        <v>1164</v>
      </c>
      <c r="C369" s="1" t="s">
        <v>1165</v>
      </c>
      <c r="D369" s="1" t="s">
        <v>683</v>
      </c>
      <c r="E369" s="1" t="s">
        <v>683</v>
      </c>
      <c r="F369" s="1" t="s">
        <v>1166</v>
      </c>
      <c r="G369" s="1"/>
      <c r="H369" s="1" t="s">
        <v>1167</v>
      </c>
    </row>
    <row r="370" spans="1:8" x14ac:dyDescent="0.25">
      <c r="A370" s="1" t="s">
        <v>21</v>
      </c>
      <c r="B370" s="1" t="s">
        <v>1168</v>
      </c>
      <c r="C370" s="1" t="s">
        <v>1169</v>
      </c>
      <c r="D370" s="1" t="s">
        <v>683</v>
      </c>
      <c r="E370" s="1" t="s">
        <v>683</v>
      </c>
      <c r="F370" s="1" t="s">
        <v>1170</v>
      </c>
      <c r="G370" s="1"/>
      <c r="H370" s="1" t="s">
        <v>1171</v>
      </c>
    </row>
    <row r="371" spans="1:8" x14ac:dyDescent="0.25">
      <c r="A371" s="1" t="s">
        <v>21</v>
      </c>
      <c r="B371" s="1" t="s">
        <v>1172</v>
      </c>
      <c r="C371" s="1" t="s">
        <v>1173</v>
      </c>
      <c r="D371" s="1" t="s">
        <v>683</v>
      </c>
      <c r="E371" s="1" t="s">
        <v>1174</v>
      </c>
      <c r="F371" s="1" t="s">
        <v>1175</v>
      </c>
      <c r="G371" s="1"/>
      <c r="H371" s="1" t="s">
        <v>1176</v>
      </c>
    </row>
    <row r="372" spans="1:8" x14ac:dyDescent="0.25">
      <c r="A372" s="1" t="s">
        <v>21</v>
      </c>
      <c r="B372" s="1" t="s">
        <v>1177</v>
      </c>
      <c r="C372" s="1" t="s">
        <v>1178</v>
      </c>
      <c r="D372" s="1" t="s">
        <v>683</v>
      </c>
      <c r="E372" s="1" t="s">
        <v>683</v>
      </c>
      <c r="F372" s="1" t="s">
        <v>1179</v>
      </c>
      <c r="G372" s="1"/>
      <c r="H372" s="1" t="s">
        <v>1180</v>
      </c>
    </row>
    <row r="373" spans="1:8" x14ac:dyDescent="0.25">
      <c r="A373" s="1" t="s">
        <v>21</v>
      </c>
      <c r="B373" s="1" t="s">
        <v>1181</v>
      </c>
      <c r="C373" s="1" t="s">
        <v>1182</v>
      </c>
      <c r="D373" s="1" t="s">
        <v>683</v>
      </c>
      <c r="E373" s="1" t="s">
        <v>1174</v>
      </c>
      <c r="F373" s="1" t="s">
        <v>1175</v>
      </c>
      <c r="G373" s="1"/>
      <c r="H373" s="1" t="s">
        <v>1183</v>
      </c>
    </row>
    <row r="374" spans="1:8" x14ac:dyDescent="0.25">
      <c r="A374" s="1" t="s">
        <v>21</v>
      </c>
      <c r="B374" s="1" t="s">
        <v>1184</v>
      </c>
      <c r="C374" s="1" t="s">
        <v>1185</v>
      </c>
      <c r="D374" s="1" t="s">
        <v>683</v>
      </c>
      <c r="E374" s="1" t="s">
        <v>683</v>
      </c>
      <c r="F374" s="1" t="s">
        <v>1186</v>
      </c>
      <c r="G374" s="1"/>
      <c r="H374" s="1" t="s">
        <v>1187</v>
      </c>
    </row>
    <row r="375" spans="1:8" x14ac:dyDescent="0.25">
      <c r="A375" s="1" t="s">
        <v>21</v>
      </c>
      <c r="B375" s="1" t="s">
        <v>1188</v>
      </c>
      <c r="C375" s="1" t="s">
        <v>1189</v>
      </c>
      <c r="D375" s="1" t="s">
        <v>683</v>
      </c>
      <c r="E375" s="1" t="s">
        <v>1190</v>
      </c>
      <c r="F375" s="1" t="s">
        <v>1034</v>
      </c>
      <c r="G375" s="1"/>
      <c r="H375" s="1" t="s">
        <v>1033</v>
      </c>
    </row>
    <row r="376" spans="1:8" x14ac:dyDescent="0.25">
      <c r="A376" s="1" t="s">
        <v>21</v>
      </c>
      <c r="B376" s="1" t="s">
        <v>1191</v>
      </c>
      <c r="C376" s="1" t="s">
        <v>1192</v>
      </c>
      <c r="D376" s="1" t="s">
        <v>683</v>
      </c>
      <c r="E376" s="1" t="s">
        <v>683</v>
      </c>
      <c r="F376" s="1" t="s">
        <v>1020</v>
      </c>
      <c r="G376" s="1"/>
      <c r="H376" s="1" t="s">
        <v>1019</v>
      </c>
    </row>
    <row r="377" spans="1:8" x14ac:dyDescent="0.25">
      <c r="A377" s="1" t="s">
        <v>572</v>
      </c>
      <c r="B377" s="1" t="s">
        <v>683</v>
      </c>
      <c r="C377" s="1" t="s">
        <v>1193</v>
      </c>
      <c r="D377" s="1" t="s">
        <v>683</v>
      </c>
      <c r="E377" s="1" t="s">
        <v>683</v>
      </c>
      <c r="F377" s="1" t="s">
        <v>1194</v>
      </c>
      <c r="G377" s="1"/>
      <c r="H377" s="1" t="s">
        <v>1195</v>
      </c>
    </row>
    <row r="378" spans="1:8" x14ac:dyDescent="0.25">
      <c r="A378" s="1" t="s">
        <v>572</v>
      </c>
      <c r="B378" s="1" t="s">
        <v>1196</v>
      </c>
      <c r="C378" s="1" t="s">
        <v>1197</v>
      </c>
      <c r="D378" s="1" t="s">
        <v>683</v>
      </c>
      <c r="E378" s="1" t="s">
        <v>683</v>
      </c>
      <c r="F378" s="1" t="s">
        <v>1198</v>
      </c>
      <c r="G378" s="1"/>
      <c r="H378" s="1" t="s">
        <v>1068</v>
      </c>
    </row>
    <row r="379" spans="1:8" x14ac:dyDescent="0.25">
      <c r="A379" s="1" t="s">
        <v>572</v>
      </c>
      <c r="B379" s="1" t="s">
        <v>1199</v>
      </c>
      <c r="C379" s="1" t="s">
        <v>1200</v>
      </c>
      <c r="D379" s="1" t="s">
        <v>683</v>
      </c>
      <c r="E379" s="1" t="s">
        <v>683</v>
      </c>
    </row>
    <row r="380" spans="1:8" x14ac:dyDescent="0.25">
      <c r="A380" s="1" t="s">
        <v>1201</v>
      </c>
      <c r="B380" s="1" t="s">
        <v>1202</v>
      </c>
      <c r="C380" s="1" t="s">
        <v>1203</v>
      </c>
      <c r="D380" s="1" t="s">
        <v>683</v>
      </c>
      <c r="E380" s="1" t="s">
        <v>683</v>
      </c>
    </row>
    <row r="381" spans="1:8" x14ac:dyDescent="0.25">
      <c r="A381" s="1" t="s">
        <v>1201</v>
      </c>
      <c r="B381" s="1" t="s">
        <v>1204</v>
      </c>
      <c r="C381" s="1" t="s">
        <v>1203</v>
      </c>
      <c r="D381" s="1" t="s">
        <v>683</v>
      </c>
      <c r="E381" s="1" t="s">
        <v>683</v>
      </c>
    </row>
    <row r="382" spans="1:8" x14ac:dyDescent="0.25">
      <c r="A382" s="1" t="s">
        <v>36</v>
      </c>
      <c r="B382" s="1" t="s">
        <v>1205</v>
      </c>
      <c r="C382" s="1" t="s">
        <v>1206</v>
      </c>
      <c r="D382" s="1" t="s">
        <v>683</v>
      </c>
      <c r="E382" s="1" t="s">
        <v>683</v>
      </c>
      <c r="H382" s="1" t="s">
        <v>1207</v>
      </c>
    </row>
    <row r="383" spans="1:8" x14ac:dyDescent="0.25">
      <c r="A383" s="1" t="s">
        <v>1201</v>
      </c>
      <c r="B383" s="1" t="s">
        <v>1208</v>
      </c>
      <c r="C383" s="1" t="s">
        <v>1209</v>
      </c>
      <c r="D383" s="1" t="s">
        <v>683</v>
      </c>
      <c r="E383" s="1" t="s">
        <v>683</v>
      </c>
    </row>
    <row r="384" spans="1:8" x14ac:dyDescent="0.25">
      <c r="A384" s="1" t="s">
        <v>36</v>
      </c>
      <c r="B384" s="1" t="s">
        <v>1210</v>
      </c>
      <c r="C384" s="1" t="s">
        <v>1211</v>
      </c>
      <c r="D384" s="1" t="s">
        <v>683</v>
      </c>
      <c r="E384" s="1" t="s">
        <v>683</v>
      </c>
      <c r="F384" s="1" t="s">
        <v>1212</v>
      </c>
      <c r="G384" s="1"/>
      <c r="H384" s="1" t="s">
        <v>1213</v>
      </c>
    </row>
    <row r="385" spans="1:8" x14ac:dyDescent="0.25">
      <c r="A385" s="1" t="s">
        <v>1201</v>
      </c>
      <c r="B385" s="1" t="s">
        <v>1214</v>
      </c>
      <c r="C385" s="1" t="s">
        <v>1215</v>
      </c>
      <c r="D385" s="1" t="s">
        <v>683</v>
      </c>
      <c r="E385" s="1" t="s">
        <v>683</v>
      </c>
      <c r="F385" s="1" t="s">
        <v>1216</v>
      </c>
      <c r="G385" s="1"/>
      <c r="H385" s="1" t="s">
        <v>1217</v>
      </c>
    </row>
    <row r="386" spans="1:8" x14ac:dyDescent="0.25">
      <c r="A386" s="1" t="s">
        <v>1201</v>
      </c>
      <c r="B386" s="1" t="s">
        <v>1218</v>
      </c>
      <c r="C386" s="1" t="s">
        <v>1203</v>
      </c>
      <c r="D386" s="1" t="s">
        <v>683</v>
      </c>
      <c r="E386" s="1" t="s">
        <v>683</v>
      </c>
    </row>
    <row r="387" spans="1:8" x14ac:dyDescent="0.25">
      <c r="A387" s="1" t="s">
        <v>1201</v>
      </c>
      <c r="B387" s="1" t="s">
        <v>1219</v>
      </c>
      <c r="C387" s="1" t="s">
        <v>1220</v>
      </c>
      <c r="D387" s="1" t="s">
        <v>683</v>
      </c>
      <c r="E387" s="1" t="s">
        <v>683</v>
      </c>
    </row>
    <row r="388" spans="1:8" x14ac:dyDescent="0.25">
      <c r="A388" s="1" t="s">
        <v>1201</v>
      </c>
      <c r="B388" s="1" t="s">
        <v>1221</v>
      </c>
      <c r="C388" s="1" t="s">
        <v>1222</v>
      </c>
      <c r="D388" s="1" t="s">
        <v>683</v>
      </c>
      <c r="E388" s="1" t="s">
        <v>683</v>
      </c>
      <c r="F388" s="1" t="s">
        <v>1223</v>
      </c>
      <c r="G388" s="1"/>
      <c r="H388" s="1" t="s">
        <v>1224</v>
      </c>
    </row>
    <row r="389" spans="1:8" x14ac:dyDescent="0.25">
      <c r="A389" s="1" t="s">
        <v>36</v>
      </c>
      <c r="B389" s="1" t="s">
        <v>1225</v>
      </c>
      <c r="C389" s="1" t="s">
        <v>1226</v>
      </c>
      <c r="D389" s="1" t="s">
        <v>683</v>
      </c>
      <c r="E389" s="1" t="s">
        <v>683</v>
      </c>
      <c r="H389" s="1" t="s">
        <v>1227</v>
      </c>
    </row>
    <row r="390" spans="1:8" x14ac:dyDescent="0.25">
      <c r="A390" s="1" t="s">
        <v>36</v>
      </c>
      <c r="B390" s="1" t="s">
        <v>1228</v>
      </c>
      <c r="C390" s="1" t="s">
        <v>959</v>
      </c>
      <c r="D390" s="1" t="s">
        <v>683</v>
      </c>
      <c r="E390" s="1" t="s">
        <v>683</v>
      </c>
      <c r="H390" s="1" t="s">
        <v>1229</v>
      </c>
    </row>
    <row r="391" spans="1:8" x14ac:dyDescent="0.25">
      <c r="A391" s="1" t="s">
        <v>572</v>
      </c>
      <c r="B391" s="1" t="s">
        <v>1230</v>
      </c>
      <c r="C391" s="1" t="s">
        <v>1231</v>
      </c>
      <c r="D391" s="1" t="s">
        <v>683</v>
      </c>
      <c r="E391" s="1" t="s">
        <v>1232</v>
      </c>
      <c r="F391" s="1" t="s">
        <v>1233</v>
      </c>
      <c r="G391" s="1"/>
      <c r="H391" s="1" t="s">
        <v>1234</v>
      </c>
    </row>
    <row r="392" spans="1:8" x14ac:dyDescent="0.25">
      <c r="A392" s="1" t="s">
        <v>572</v>
      </c>
      <c r="B392" s="1" t="s">
        <v>1235</v>
      </c>
      <c r="C392" s="1" t="s">
        <v>1236</v>
      </c>
      <c r="D392" s="1" t="s">
        <v>683</v>
      </c>
      <c r="E392" s="1" t="s">
        <v>683</v>
      </c>
      <c r="F392" s="1" t="s">
        <v>1237</v>
      </c>
      <c r="G392" s="1"/>
      <c r="H392" s="1" t="s">
        <v>1238</v>
      </c>
    </row>
    <row r="393" spans="1:8" x14ac:dyDescent="0.25">
      <c r="A393" s="1" t="s">
        <v>191</v>
      </c>
      <c r="B393" s="1" t="s">
        <v>1239</v>
      </c>
      <c r="C393" s="1" t="s">
        <v>1240</v>
      </c>
      <c r="D393" s="1" t="s">
        <v>683</v>
      </c>
      <c r="E393" s="1" t="s">
        <v>683</v>
      </c>
    </row>
    <row r="394" spans="1:8" x14ac:dyDescent="0.25">
      <c r="A394" s="1" t="s">
        <v>191</v>
      </c>
      <c r="B394" s="1" t="s">
        <v>1241</v>
      </c>
      <c r="C394" s="1" t="s">
        <v>1242</v>
      </c>
      <c r="D394" s="1" t="s">
        <v>683</v>
      </c>
      <c r="E394" s="1" t="s">
        <v>683</v>
      </c>
      <c r="H394" s="1" t="s">
        <v>1243</v>
      </c>
    </row>
    <row r="395" spans="1:8" x14ac:dyDescent="0.25">
      <c r="A395" s="1" t="s">
        <v>191</v>
      </c>
      <c r="B395" s="1" t="s">
        <v>1244</v>
      </c>
      <c r="C395" s="1" t="s">
        <v>1245</v>
      </c>
      <c r="D395" s="1" t="s">
        <v>683</v>
      </c>
      <c r="E395" s="1" t="s">
        <v>1246</v>
      </c>
    </row>
    <row r="396" spans="1:8" x14ac:dyDescent="0.25">
      <c r="A396" s="1" t="s">
        <v>191</v>
      </c>
      <c r="B396" s="1" t="s">
        <v>1247</v>
      </c>
      <c r="C396" s="1" t="s">
        <v>1248</v>
      </c>
      <c r="D396" s="1" t="s">
        <v>683</v>
      </c>
      <c r="E396" s="1" t="s">
        <v>683</v>
      </c>
      <c r="H396" s="1" t="s">
        <v>1249</v>
      </c>
    </row>
    <row r="397" spans="1:8" x14ac:dyDescent="0.25">
      <c r="A397" s="1" t="s">
        <v>572</v>
      </c>
      <c r="B397" s="1" t="s">
        <v>1250</v>
      </c>
      <c r="C397" s="1" t="s">
        <v>1251</v>
      </c>
      <c r="D397" s="1" t="s">
        <v>683</v>
      </c>
      <c r="E397" s="1" t="s">
        <v>683</v>
      </c>
      <c r="F397" s="1" t="s">
        <v>957</v>
      </c>
      <c r="G397" s="1"/>
      <c r="H397" s="1" t="s">
        <v>956</v>
      </c>
    </row>
    <row r="398" spans="1:8" x14ac:dyDescent="0.25">
      <c r="A398" s="1" t="s">
        <v>21</v>
      </c>
      <c r="B398" s="1" t="s">
        <v>1252</v>
      </c>
      <c r="C398" s="1" t="s">
        <v>1253</v>
      </c>
      <c r="D398" s="1" t="s">
        <v>683</v>
      </c>
      <c r="E398" s="1" t="s">
        <v>683</v>
      </c>
      <c r="F398" s="1" t="s">
        <v>1254</v>
      </c>
      <c r="G398" s="1"/>
      <c r="H398" s="1" t="s">
        <v>1255</v>
      </c>
    </row>
    <row r="399" spans="1:8" x14ac:dyDescent="0.25">
      <c r="A399" s="1" t="s">
        <v>21</v>
      </c>
      <c r="B399" s="1" t="s">
        <v>1256</v>
      </c>
      <c r="C399" s="1" t="s">
        <v>1257</v>
      </c>
      <c r="D399" s="1" t="s">
        <v>683</v>
      </c>
      <c r="E399" s="1" t="s">
        <v>683</v>
      </c>
    </row>
    <row r="400" spans="1:8" x14ac:dyDescent="0.25">
      <c r="A400" s="1" t="s">
        <v>21</v>
      </c>
      <c r="B400" s="1" t="s">
        <v>1258</v>
      </c>
      <c r="C400" s="1" t="s">
        <v>1259</v>
      </c>
      <c r="D400" s="1" t="s">
        <v>683</v>
      </c>
      <c r="E400" s="1" t="s">
        <v>683</v>
      </c>
      <c r="F400" s="1" t="s">
        <v>1260</v>
      </c>
      <c r="G400" s="1"/>
      <c r="H400" s="1" t="s">
        <v>1261</v>
      </c>
    </row>
    <row r="401" spans="1:8" x14ac:dyDescent="0.25">
      <c r="A401" s="1" t="s">
        <v>21</v>
      </c>
      <c r="B401" s="1" t="s">
        <v>1262</v>
      </c>
      <c r="C401" s="1" t="s">
        <v>1263</v>
      </c>
      <c r="D401" s="1" t="s">
        <v>683</v>
      </c>
      <c r="E401" s="1" t="s">
        <v>1264</v>
      </c>
      <c r="F401" s="1" t="s">
        <v>1265</v>
      </c>
      <c r="G401" s="1"/>
      <c r="H401" s="1" t="s">
        <v>1266</v>
      </c>
    </row>
    <row r="402" spans="1:8" x14ac:dyDescent="0.25">
      <c r="A402" s="1" t="s">
        <v>21</v>
      </c>
      <c r="B402" s="1" t="s">
        <v>1267</v>
      </c>
      <c r="C402" s="1" t="s">
        <v>1268</v>
      </c>
      <c r="D402" s="1" t="s">
        <v>683</v>
      </c>
      <c r="E402" s="1" t="s">
        <v>683</v>
      </c>
      <c r="F402" s="1" t="s">
        <v>1269</v>
      </c>
      <c r="G402" s="1"/>
      <c r="H402" s="1" t="s">
        <v>1270</v>
      </c>
    </row>
    <row r="403" spans="1:8" x14ac:dyDescent="0.25">
      <c r="A403" s="1" t="s">
        <v>7</v>
      </c>
      <c r="B403" s="1" t="s">
        <v>1271</v>
      </c>
      <c r="C403" s="1" t="s">
        <v>1272</v>
      </c>
      <c r="D403" s="1" t="s">
        <v>683</v>
      </c>
      <c r="E403" s="1" t="s">
        <v>1273</v>
      </c>
      <c r="H403" s="1" t="s">
        <v>1274</v>
      </c>
    </row>
    <row r="404" spans="1:8" x14ac:dyDescent="0.25">
      <c r="A404" s="1" t="s">
        <v>30</v>
      </c>
      <c r="B404" s="1" t="s">
        <v>1275</v>
      </c>
      <c r="C404" s="1" t="s">
        <v>1276</v>
      </c>
      <c r="D404" s="1" t="s">
        <v>683</v>
      </c>
      <c r="E404" s="1" t="s">
        <v>683</v>
      </c>
      <c r="F404" s="1" t="s">
        <v>864</v>
      </c>
      <c r="G404" s="1"/>
      <c r="H404" s="1" t="s">
        <v>1277</v>
      </c>
    </row>
    <row r="405" spans="1:8" x14ac:dyDescent="0.25">
      <c r="A405" s="1" t="s">
        <v>30</v>
      </c>
      <c r="B405" s="1" t="s">
        <v>1278</v>
      </c>
      <c r="C405" s="1" t="s">
        <v>1279</v>
      </c>
      <c r="D405" s="1" t="s">
        <v>683</v>
      </c>
      <c r="E405" s="1" t="s">
        <v>683</v>
      </c>
      <c r="F405" s="1" t="s">
        <v>1280</v>
      </c>
      <c r="G405" s="1"/>
      <c r="H405" s="1" t="s">
        <v>1281</v>
      </c>
    </row>
    <row r="406" spans="1:8" x14ac:dyDescent="0.25">
      <c r="A406" s="1" t="s">
        <v>30</v>
      </c>
      <c r="B406" s="1" t="s">
        <v>1282</v>
      </c>
      <c r="C406" s="1" t="s">
        <v>1283</v>
      </c>
      <c r="D406" s="1" t="s">
        <v>683</v>
      </c>
      <c r="E406" s="1" t="s">
        <v>683</v>
      </c>
      <c r="F406" s="1" t="s">
        <v>1284</v>
      </c>
      <c r="G406" s="1"/>
      <c r="H406" s="1" t="s">
        <v>1285</v>
      </c>
    </row>
    <row r="407" spans="1:8" x14ac:dyDescent="0.25">
      <c r="A407" s="1" t="s">
        <v>30</v>
      </c>
      <c r="B407" s="1" t="s">
        <v>1286</v>
      </c>
      <c r="C407" s="1" t="s">
        <v>1287</v>
      </c>
      <c r="D407" s="1" t="s">
        <v>683</v>
      </c>
      <c r="H407" s="1" t="s">
        <v>1288</v>
      </c>
    </row>
    <row r="408" spans="1:8" x14ac:dyDescent="0.25">
      <c r="A408" s="1" t="s">
        <v>30</v>
      </c>
      <c r="B408" s="1" t="s">
        <v>1289</v>
      </c>
      <c r="C408" s="1" t="s">
        <v>1290</v>
      </c>
      <c r="D408" s="1" t="s">
        <v>683</v>
      </c>
      <c r="E408" s="1" t="s">
        <v>1291</v>
      </c>
      <c r="F408" s="1" t="s">
        <v>1292</v>
      </c>
      <c r="G408" s="1"/>
      <c r="H408" s="1" t="s">
        <v>1293</v>
      </c>
    </row>
    <row r="409" spans="1:8" x14ac:dyDescent="0.25">
      <c r="A409" s="1" t="s">
        <v>187</v>
      </c>
      <c r="B409" s="1" t="s">
        <v>1294</v>
      </c>
      <c r="C409" s="1" t="s">
        <v>1242</v>
      </c>
      <c r="D409" s="1" t="s">
        <v>683</v>
      </c>
      <c r="F409" s="1" t="s">
        <v>1295</v>
      </c>
      <c r="G409" s="1"/>
    </row>
    <row r="410" spans="1:8" x14ac:dyDescent="0.25">
      <c r="A410" s="1" t="s">
        <v>30</v>
      </c>
      <c r="B410" s="1" t="s">
        <v>1296</v>
      </c>
      <c r="C410" s="1" t="s">
        <v>1297</v>
      </c>
      <c r="D410" s="1" t="s">
        <v>683</v>
      </c>
      <c r="E410" s="1" t="s">
        <v>1298</v>
      </c>
      <c r="H410" s="1" t="s">
        <v>1299</v>
      </c>
    </row>
    <row r="411" spans="1:8" x14ac:dyDescent="0.25">
      <c r="A411" s="1" t="s">
        <v>30</v>
      </c>
      <c r="B411" s="1" t="s">
        <v>1300</v>
      </c>
      <c r="C411" s="1" t="s">
        <v>1301</v>
      </c>
      <c r="D411" s="1" t="s">
        <v>683</v>
      </c>
      <c r="E411" s="1" t="s">
        <v>1302</v>
      </c>
      <c r="H411" s="1" t="s">
        <v>1303</v>
      </c>
    </row>
    <row r="412" spans="1:8" x14ac:dyDescent="0.25">
      <c r="A412" s="1" t="s">
        <v>83</v>
      </c>
      <c r="B412" s="1" t="s">
        <v>1304</v>
      </c>
      <c r="C412" s="1" t="s">
        <v>1305</v>
      </c>
      <c r="D412" s="1" t="s">
        <v>683</v>
      </c>
      <c r="E412" s="1" t="s">
        <v>1306</v>
      </c>
      <c r="F412" s="1" t="s">
        <v>1307</v>
      </c>
      <c r="G412" s="1"/>
      <c r="H412" s="1" t="s">
        <v>1308</v>
      </c>
    </row>
    <row r="413" spans="1:8" x14ac:dyDescent="0.25">
      <c r="A413" s="1" t="s">
        <v>30</v>
      </c>
      <c r="B413" s="1" t="s">
        <v>1309</v>
      </c>
      <c r="C413" s="1" t="s">
        <v>1310</v>
      </c>
      <c r="D413" s="1" t="s">
        <v>683</v>
      </c>
      <c r="E413" s="1" t="s">
        <v>1311</v>
      </c>
      <c r="F413" s="1" t="s">
        <v>1312</v>
      </c>
      <c r="G413" s="1"/>
      <c r="H413" s="1" t="s">
        <v>1313</v>
      </c>
    </row>
    <row r="414" spans="1:8" x14ac:dyDescent="0.25">
      <c r="A414" s="1" t="s">
        <v>83</v>
      </c>
      <c r="B414" s="1" t="s">
        <v>1314</v>
      </c>
      <c r="C414" s="1" t="s">
        <v>1315</v>
      </c>
      <c r="D414" s="1" t="s">
        <v>683</v>
      </c>
      <c r="E414" s="1" t="s">
        <v>1316</v>
      </c>
      <c r="F414" s="1" t="s">
        <v>1317</v>
      </c>
      <c r="G414" s="1"/>
      <c r="H414" s="1" t="s">
        <v>1318</v>
      </c>
    </row>
    <row r="415" spans="1:8" x14ac:dyDescent="0.25">
      <c r="A415" s="1" t="s">
        <v>30</v>
      </c>
      <c r="B415" s="1" t="s">
        <v>1319</v>
      </c>
      <c r="C415" s="1" t="s">
        <v>1320</v>
      </c>
      <c r="D415" s="1" t="s">
        <v>683</v>
      </c>
      <c r="E415" s="1" t="s">
        <v>1321</v>
      </c>
      <c r="H415" s="1" t="s">
        <v>1322</v>
      </c>
    </row>
    <row r="416" spans="1:8" x14ac:dyDescent="0.25">
      <c r="A416" s="1" t="s">
        <v>572</v>
      </c>
      <c r="B416" s="1" t="s">
        <v>1323</v>
      </c>
      <c r="C416" s="1" t="s">
        <v>1324</v>
      </c>
      <c r="D416" s="1" t="s">
        <v>683</v>
      </c>
      <c r="F416" s="1" t="s">
        <v>1325</v>
      </c>
      <c r="G416" s="1"/>
      <c r="H416" s="1" t="s">
        <v>1326</v>
      </c>
    </row>
    <row r="417" spans="1:8" x14ac:dyDescent="0.25">
      <c r="A417" s="1" t="s">
        <v>680</v>
      </c>
      <c r="B417" s="1" t="s">
        <v>1327</v>
      </c>
      <c r="C417" s="1" t="s">
        <v>1328</v>
      </c>
      <c r="D417" s="1" t="s">
        <v>683</v>
      </c>
      <c r="F417" s="1" t="s">
        <v>1329</v>
      </c>
      <c r="G417" s="1"/>
    </row>
    <row r="418" spans="1:8" x14ac:dyDescent="0.25">
      <c r="A418" s="1" t="s">
        <v>7</v>
      </c>
      <c r="B418" s="1" t="s">
        <v>1330</v>
      </c>
      <c r="C418" s="1" t="s">
        <v>1331</v>
      </c>
      <c r="D418" s="1" t="s">
        <v>683</v>
      </c>
      <c r="E418" s="1" t="s">
        <v>683</v>
      </c>
      <c r="F418" s="1" t="s">
        <v>1332</v>
      </c>
      <c r="G418" s="1"/>
      <c r="H418" s="1" t="s">
        <v>1333</v>
      </c>
    </row>
    <row r="419" spans="1:8" x14ac:dyDescent="0.25">
      <c r="A419" s="1" t="s">
        <v>30</v>
      </c>
      <c r="B419" s="1" t="s">
        <v>1334</v>
      </c>
      <c r="C419" s="1" t="s">
        <v>1335</v>
      </c>
      <c r="D419" s="1" t="s">
        <v>683</v>
      </c>
      <c r="E419" s="1" t="s">
        <v>683</v>
      </c>
      <c r="H419" s="1" t="s">
        <v>1336</v>
      </c>
    </row>
    <row r="420" spans="1:8" x14ac:dyDescent="0.25">
      <c r="A420" s="1" t="s">
        <v>83</v>
      </c>
      <c r="B420" s="1" t="s">
        <v>1089</v>
      </c>
      <c r="C420" s="1" t="s">
        <v>1337</v>
      </c>
      <c r="D420" s="1" t="s">
        <v>683</v>
      </c>
      <c r="E420" s="1" t="s">
        <v>683</v>
      </c>
      <c r="H420" s="1" t="s">
        <v>969</v>
      </c>
    </row>
    <row r="421" spans="1:8" x14ac:dyDescent="0.25">
      <c r="A421" s="1" t="s">
        <v>30</v>
      </c>
      <c r="B421" s="1" t="s">
        <v>1338</v>
      </c>
      <c r="C421" s="1" t="s">
        <v>1339</v>
      </c>
      <c r="D421" s="1" t="s">
        <v>683</v>
      </c>
      <c r="E421" s="1" t="s">
        <v>683</v>
      </c>
      <c r="F421" s="1" t="s">
        <v>1340</v>
      </c>
      <c r="G421" s="1"/>
      <c r="H421" s="1" t="s">
        <v>1341</v>
      </c>
    </row>
    <row r="422" spans="1:8" x14ac:dyDescent="0.25">
      <c r="A422" s="1" t="s">
        <v>30</v>
      </c>
      <c r="B422" s="1" t="s">
        <v>1342</v>
      </c>
      <c r="C422" s="1" t="s">
        <v>1343</v>
      </c>
      <c r="D422" s="1" t="s">
        <v>683</v>
      </c>
      <c r="E422" s="1" t="s">
        <v>1344</v>
      </c>
      <c r="H422" s="1" t="s">
        <v>1345</v>
      </c>
    </row>
    <row r="423" spans="1:8" x14ac:dyDescent="0.25">
      <c r="A423" s="1" t="s">
        <v>30</v>
      </c>
      <c r="B423" s="1" t="s">
        <v>1346</v>
      </c>
      <c r="C423" s="1" t="s">
        <v>1347</v>
      </c>
      <c r="D423" s="1" t="s">
        <v>683</v>
      </c>
      <c r="E423" s="1" t="s">
        <v>683</v>
      </c>
      <c r="H423" s="1" t="s">
        <v>1348</v>
      </c>
    </row>
    <row r="424" spans="1:8" x14ac:dyDescent="0.25">
      <c r="A424" s="1" t="s">
        <v>36</v>
      </c>
      <c r="B424" s="1" t="s">
        <v>1349</v>
      </c>
      <c r="C424" s="1" t="s">
        <v>1350</v>
      </c>
      <c r="D424" s="1" t="s">
        <v>683</v>
      </c>
      <c r="E424" s="1" t="s">
        <v>683</v>
      </c>
      <c r="F424" s="1" t="s">
        <v>1351</v>
      </c>
      <c r="G424" s="1"/>
      <c r="H424" s="1" t="s">
        <v>1352</v>
      </c>
    </row>
    <row r="425" spans="1:8" x14ac:dyDescent="0.25">
      <c r="A425" s="1" t="s">
        <v>30</v>
      </c>
      <c r="B425" s="1" t="s">
        <v>1353</v>
      </c>
      <c r="C425" s="1" t="s">
        <v>1354</v>
      </c>
      <c r="D425" s="1" t="s">
        <v>683</v>
      </c>
      <c r="E425" s="1" t="s">
        <v>683</v>
      </c>
      <c r="F425" s="1" t="s">
        <v>1355</v>
      </c>
      <c r="G425" s="1"/>
      <c r="H425" s="1" t="s">
        <v>1356</v>
      </c>
    </row>
    <row r="426" spans="1:8" x14ac:dyDescent="0.25">
      <c r="A426" s="1" t="s">
        <v>30</v>
      </c>
      <c r="B426" s="1" t="s">
        <v>1357</v>
      </c>
      <c r="C426" s="1" t="s">
        <v>1358</v>
      </c>
      <c r="D426" s="1" t="s">
        <v>683</v>
      </c>
      <c r="E426" s="1" t="s">
        <v>683</v>
      </c>
      <c r="F426" s="1" t="s">
        <v>1355</v>
      </c>
      <c r="G426" s="1"/>
      <c r="H426" s="1" t="s">
        <v>1356</v>
      </c>
    </row>
    <row r="427" spans="1:8" x14ac:dyDescent="0.25">
      <c r="A427" s="1" t="s">
        <v>30</v>
      </c>
      <c r="B427" s="1" t="s">
        <v>1359</v>
      </c>
      <c r="C427" s="1" t="s">
        <v>1360</v>
      </c>
      <c r="D427" s="1" t="s">
        <v>683</v>
      </c>
      <c r="E427" s="1" t="s">
        <v>683</v>
      </c>
      <c r="F427" s="1" t="s">
        <v>1355</v>
      </c>
      <c r="G427" s="1"/>
      <c r="H427" s="1" t="s">
        <v>1356</v>
      </c>
    </row>
    <row r="428" spans="1:8" x14ac:dyDescent="0.25">
      <c r="A428" s="1" t="s">
        <v>30</v>
      </c>
      <c r="B428" s="1" t="s">
        <v>1361</v>
      </c>
      <c r="C428" s="1" t="s">
        <v>1362</v>
      </c>
      <c r="D428" s="1" t="s">
        <v>683</v>
      </c>
      <c r="E428" s="1" t="s">
        <v>683</v>
      </c>
      <c r="H428" s="1" t="s">
        <v>1363</v>
      </c>
    </row>
    <row r="429" spans="1:8" x14ac:dyDescent="0.25">
      <c r="A429" s="1" t="s">
        <v>83</v>
      </c>
      <c r="B429" s="1" t="s">
        <v>1364</v>
      </c>
      <c r="C429" s="1" t="s">
        <v>1365</v>
      </c>
      <c r="D429" s="1" t="s">
        <v>683</v>
      </c>
      <c r="F429" s="1" t="s">
        <v>1366</v>
      </c>
      <c r="G429" s="1"/>
      <c r="H429" s="1" t="s">
        <v>1367</v>
      </c>
    </row>
    <row r="430" spans="1:8" x14ac:dyDescent="0.25">
      <c r="A430" s="1" t="s">
        <v>83</v>
      </c>
      <c r="B430" s="1" t="s">
        <v>1368</v>
      </c>
      <c r="C430" s="1" t="s">
        <v>1369</v>
      </c>
      <c r="D430" s="1" t="s">
        <v>683</v>
      </c>
      <c r="E430" s="1" t="s">
        <v>683</v>
      </c>
      <c r="H430" s="1" t="s">
        <v>1370</v>
      </c>
    </row>
    <row r="431" spans="1:8" x14ac:dyDescent="0.25">
      <c r="A431" s="1" t="s">
        <v>30</v>
      </c>
      <c r="B431" s="1" t="s">
        <v>1371</v>
      </c>
      <c r="C431" s="1" t="s">
        <v>1372</v>
      </c>
      <c r="D431" s="1" t="s">
        <v>683</v>
      </c>
      <c r="E431" s="1" t="s">
        <v>683</v>
      </c>
      <c r="H431" s="1" t="s">
        <v>1373</v>
      </c>
    </row>
    <row r="432" spans="1:8" x14ac:dyDescent="0.25">
      <c r="A432" s="1" t="s">
        <v>30</v>
      </c>
      <c r="B432" s="1" t="s">
        <v>1374</v>
      </c>
      <c r="C432" s="1" t="s">
        <v>1375</v>
      </c>
      <c r="D432" s="1" t="s">
        <v>683</v>
      </c>
      <c r="E432" s="1" t="s">
        <v>683</v>
      </c>
      <c r="H432" s="1" t="s">
        <v>1376</v>
      </c>
    </row>
    <row r="433" spans="1:8" x14ac:dyDescent="0.25">
      <c r="A433" s="1" t="s">
        <v>30</v>
      </c>
      <c r="B433" s="1" t="s">
        <v>1377</v>
      </c>
      <c r="C433" s="1" t="s">
        <v>1378</v>
      </c>
      <c r="D433" s="1" t="s">
        <v>683</v>
      </c>
      <c r="E433" s="1" t="s">
        <v>683</v>
      </c>
      <c r="H433" s="1" t="s">
        <v>1379</v>
      </c>
    </row>
    <row r="434" spans="1:8" x14ac:dyDescent="0.25">
      <c r="A434" s="1" t="s">
        <v>680</v>
      </c>
      <c r="B434" s="1" t="s">
        <v>1380</v>
      </c>
      <c r="C434" s="1" t="s">
        <v>1381</v>
      </c>
      <c r="D434" s="1" t="s">
        <v>683</v>
      </c>
      <c r="E434" s="1" t="s">
        <v>683</v>
      </c>
    </row>
    <row r="435" spans="1:8" x14ac:dyDescent="0.25">
      <c r="A435" s="1" t="s">
        <v>680</v>
      </c>
      <c r="B435" s="1" t="s">
        <v>1382</v>
      </c>
      <c r="C435" s="1" t="s">
        <v>1383</v>
      </c>
      <c r="D435" s="1" t="s">
        <v>683</v>
      </c>
      <c r="E435" s="1" t="s">
        <v>683</v>
      </c>
      <c r="H435" s="1" t="s">
        <v>1384</v>
      </c>
    </row>
    <row r="436" spans="1:8" x14ac:dyDescent="0.25">
      <c r="A436" s="1" t="s">
        <v>89</v>
      </c>
      <c r="B436" s="1" t="s">
        <v>1385</v>
      </c>
      <c r="C436" s="1" t="s">
        <v>1386</v>
      </c>
      <c r="D436" s="1" t="s">
        <v>683</v>
      </c>
      <c r="E436" s="1" t="s">
        <v>683</v>
      </c>
      <c r="H436" s="1" t="s">
        <v>1387</v>
      </c>
    </row>
    <row r="437" spans="1:8" x14ac:dyDescent="0.25">
      <c r="A437" s="1" t="s">
        <v>680</v>
      </c>
      <c r="B437" s="1" t="s">
        <v>1388</v>
      </c>
      <c r="C437" s="1" t="s">
        <v>1389</v>
      </c>
      <c r="D437" s="1" t="s">
        <v>683</v>
      </c>
      <c r="E437" s="1" t="s">
        <v>683</v>
      </c>
      <c r="H437" s="1" t="s">
        <v>1390</v>
      </c>
    </row>
    <row r="438" spans="1:8" x14ac:dyDescent="0.25">
      <c r="A438" s="1" t="s">
        <v>30</v>
      </c>
      <c r="B438" s="1" t="s">
        <v>1391</v>
      </c>
      <c r="C438" s="1" t="s">
        <v>1392</v>
      </c>
      <c r="D438" s="1" t="s">
        <v>683</v>
      </c>
      <c r="E438" s="1" t="s">
        <v>683</v>
      </c>
      <c r="F438" s="1" t="s">
        <v>1393</v>
      </c>
      <c r="G438" s="1"/>
      <c r="H438" s="1" t="s">
        <v>1394</v>
      </c>
    </row>
    <row r="439" spans="1:8" x14ac:dyDescent="0.25">
      <c r="A439" s="1" t="s">
        <v>30</v>
      </c>
      <c r="B439" s="1" t="s">
        <v>1395</v>
      </c>
      <c r="C439" s="1" t="s">
        <v>1396</v>
      </c>
      <c r="D439" s="1" t="s">
        <v>683</v>
      </c>
      <c r="E439" s="1" t="s">
        <v>683</v>
      </c>
      <c r="H439" s="1" t="s">
        <v>1397</v>
      </c>
    </row>
    <row r="440" spans="1:8" x14ac:dyDescent="0.25">
      <c r="A440" s="1" t="s">
        <v>680</v>
      </c>
      <c r="B440" s="1" t="s">
        <v>1398</v>
      </c>
      <c r="D440" s="1" t="s">
        <v>683</v>
      </c>
      <c r="E440" s="1" t="s">
        <v>1399</v>
      </c>
      <c r="H440" s="1" t="s">
        <v>1400</v>
      </c>
    </row>
    <row r="441" spans="1:8" x14ac:dyDescent="0.25">
      <c r="A441" s="1" t="s">
        <v>30</v>
      </c>
      <c r="B441" s="1" t="s">
        <v>1401</v>
      </c>
      <c r="C441" s="1" t="s">
        <v>1402</v>
      </c>
      <c r="D441" s="1" t="s">
        <v>683</v>
      </c>
      <c r="E441" s="1" t="s">
        <v>683</v>
      </c>
      <c r="H441" s="1" t="s">
        <v>1403</v>
      </c>
    </row>
    <row r="442" spans="1:8" x14ac:dyDescent="0.25">
      <c r="A442" s="1" t="s">
        <v>36</v>
      </c>
      <c r="B442" s="1" t="s">
        <v>1404</v>
      </c>
      <c r="C442" s="1" t="s">
        <v>1405</v>
      </c>
      <c r="D442" s="1" t="s">
        <v>683</v>
      </c>
      <c r="E442" s="1" t="s">
        <v>683</v>
      </c>
      <c r="F442" s="1" t="s">
        <v>1406</v>
      </c>
      <c r="G442" s="1"/>
      <c r="H442" s="1" t="s">
        <v>1407</v>
      </c>
    </row>
    <row r="443" spans="1:8" x14ac:dyDescent="0.25">
      <c r="A443" s="1" t="s">
        <v>83</v>
      </c>
      <c r="B443" s="1" t="s">
        <v>1184</v>
      </c>
      <c r="C443" s="1" t="s">
        <v>1408</v>
      </c>
      <c r="D443" s="1" t="s">
        <v>683</v>
      </c>
      <c r="E443" s="1" t="s">
        <v>1041</v>
      </c>
      <c r="F443" s="1" t="s">
        <v>1409</v>
      </c>
      <c r="G443" s="1"/>
      <c r="H443" s="1" t="s">
        <v>1410</v>
      </c>
    </row>
    <row r="444" spans="1:8" x14ac:dyDescent="0.25">
      <c r="A444" s="1" t="s">
        <v>30</v>
      </c>
      <c r="B444" s="1" t="s">
        <v>1411</v>
      </c>
      <c r="C444" s="1" t="s">
        <v>1412</v>
      </c>
      <c r="D444" s="1" t="s">
        <v>683</v>
      </c>
      <c r="E444" s="1" t="s">
        <v>683</v>
      </c>
      <c r="H444" s="1" t="s">
        <v>1413</v>
      </c>
    </row>
    <row r="445" spans="1:8" x14ac:dyDescent="0.25">
      <c r="A445" s="1" t="s">
        <v>680</v>
      </c>
      <c r="B445" s="1" t="s">
        <v>1414</v>
      </c>
      <c r="D445" s="1" t="s">
        <v>683</v>
      </c>
      <c r="E445" s="1" t="s">
        <v>1415</v>
      </c>
      <c r="F445" s="1" t="s">
        <v>1416</v>
      </c>
      <c r="G445" s="1"/>
      <c r="H445" s="1" t="s">
        <v>1417</v>
      </c>
    </row>
    <row r="446" spans="1:8" x14ac:dyDescent="0.25">
      <c r="A446" s="1" t="s">
        <v>83</v>
      </c>
      <c r="B446" s="1" t="s">
        <v>1418</v>
      </c>
      <c r="C446" s="1" t="s">
        <v>1419</v>
      </c>
      <c r="D446" s="1" t="s">
        <v>683</v>
      </c>
      <c r="E446" s="1" t="s">
        <v>683</v>
      </c>
      <c r="F446" s="1" t="s">
        <v>1420</v>
      </c>
      <c r="G446" s="1"/>
      <c r="H446" s="1" t="s">
        <v>1421</v>
      </c>
    </row>
    <row r="447" spans="1:8" x14ac:dyDescent="0.25">
      <c r="A447" s="1" t="s">
        <v>36</v>
      </c>
      <c r="B447" s="1" t="s">
        <v>1422</v>
      </c>
      <c r="C447" s="1" t="s">
        <v>1423</v>
      </c>
      <c r="D447" s="1" t="s">
        <v>683</v>
      </c>
      <c r="E447" s="1" t="s">
        <v>683</v>
      </c>
      <c r="F447" s="1" t="s">
        <v>1424</v>
      </c>
      <c r="G447" s="1"/>
      <c r="H447" s="1" t="s">
        <v>1425</v>
      </c>
    </row>
    <row r="448" spans="1:8" x14ac:dyDescent="0.25">
      <c r="A448" s="1" t="s">
        <v>191</v>
      </c>
      <c r="B448" s="1" t="s">
        <v>1426</v>
      </c>
      <c r="C448" s="1" t="s">
        <v>1427</v>
      </c>
      <c r="D448" s="1" t="s">
        <v>683</v>
      </c>
      <c r="E448" s="1" t="s">
        <v>683</v>
      </c>
      <c r="H448" s="1" t="s">
        <v>1428</v>
      </c>
    </row>
    <row r="449" spans="1:8" x14ac:dyDescent="0.25">
      <c r="A449" s="1" t="s">
        <v>13</v>
      </c>
      <c r="B449" s="1" t="s">
        <v>1429</v>
      </c>
      <c r="C449" s="1" t="s">
        <v>1430</v>
      </c>
      <c r="D449" s="1" t="s">
        <v>683</v>
      </c>
    </row>
    <row r="450" spans="1:8" x14ac:dyDescent="0.25">
      <c r="A450" s="1" t="s">
        <v>13</v>
      </c>
      <c r="B450" s="1" t="s">
        <v>1431</v>
      </c>
      <c r="C450" s="1" t="s">
        <v>1432</v>
      </c>
      <c r="D450" s="1" t="s">
        <v>683</v>
      </c>
      <c r="E450" s="1" t="s">
        <v>683</v>
      </c>
      <c r="H450" s="1" t="s">
        <v>1433</v>
      </c>
    </row>
    <row r="451" spans="1:8" x14ac:dyDescent="0.25">
      <c r="A451" s="1" t="s">
        <v>13</v>
      </c>
      <c r="B451" s="1" t="s">
        <v>1434</v>
      </c>
      <c r="C451" s="1" t="s">
        <v>1435</v>
      </c>
      <c r="D451" s="1" t="s">
        <v>683</v>
      </c>
      <c r="E451" s="1" t="s">
        <v>683</v>
      </c>
      <c r="H451" s="1" t="s">
        <v>1436</v>
      </c>
    </row>
    <row r="452" spans="1:8" x14ac:dyDescent="0.25">
      <c r="A452" s="1" t="s">
        <v>13</v>
      </c>
      <c r="B452" s="1" t="s">
        <v>1437</v>
      </c>
      <c r="C452" s="1" t="s">
        <v>1438</v>
      </c>
      <c r="D452" s="1" t="s">
        <v>683</v>
      </c>
    </row>
    <row r="453" spans="1:8" x14ac:dyDescent="0.25">
      <c r="A453" s="1" t="s">
        <v>13</v>
      </c>
      <c r="B453" s="1" t="s">
        <v>1439</v>
      </c>
      <c r="C453" s="1" t="s">
        <v>1440</v>
      </c>
      <c r="D453" s="1" t="s">
        <v>683</v>
      </c>
    </row>
    <row r="454" spans="1:8" x14ac:dyDescent="0.25">
      <c r="A454" s="1" t="s">
        <v>13</v>
      </c>
      <c r="B454" s="1" t="s">
        <v>1441</v>
      </c>
      <c r="C454" s="1" t="s">
        <v>1442</v>
      </c>
      <c r="D454" s="1" t="s">
        <v>683</v>
      </c>
      <c r="H454" s="1" t="s">
        <v>1443</v>
      </c>
    </row>
    <row r="455" spans="1:8" x14ac:dyDescent="0.25">
      <c r="A455" s="1" t="s">
        <v>83</v>
      </c>
      <c r="B455" s="1" t="s">
        <v>1444</v>
      </c>
      <c r="C455" s="1" t="s">
        <v>1445</v>
      </c>
      <c r="D455" s="1" t="s">
        <v>683</v>
      </c>
      <c r="E455" s="1" t="s">
        <v>1446</v>
      </c>
      <c r="F455" s="1" t="s">
        <v>1447</v>
      </c>
      <c r="G455" s="1"/>
      <c r="H455" s="1" t="s">
        <v>1448</v>
      </c>
    </row>
    <row r="456" spans="1:8" x14ac:dyDescent="0.25">
      <c r="A456" s="1" t="s">
        <v>30</v>
      </c>
      <c r="B456" s="1" t="s">
        <v>1449</v>
      </c>
      <c r="C456" s="1" t="s">
        <v>1450</v>
      </c>
      <c r="D456" s="1" t="s">
        <v>683</v>
      </c>
      <c r="F456" s="1" t="s">
        <v>1451</v>
      </c>
      <c r="G456" s="1"/>
      <c r="H456" s="1" t="s">
        <v>1452</v>
      </c>
    </row>
    <row r="457" spans="1:8" x14ac:dyDescent="0.25">
      <c r="A457" s="1" t="s">
        <v>13</v>
      </c>
      <c r="B457" s="1" t="s">
        <v>1453</v>
      </c>
      <c r="C457" s="1" t="s">
        <v>1454</v>
      </c>
      <c r="D457" s="1" t="s">
        <v>683</v>
      </c>
    </row>
    <row r="458" spans="1:8" x14ac:dyDescent="0.25">
      <c r="A458" s="1" t="s">
        <v>13</v>
      </c>
      <c r="B458" s="1" t="s">
        <v>1455</v>
      </c>
      <c r="C458" s="1" t="s">
        <v>1456</v>
      </c>
      <c r="D458" s="1" t="s">
        <v>683</v>
      </c>
      <c r="E458" s="1" t="s">
        <v>1457</v>
      </c>
      <c r="H458" s="1" t="s">
        <v>1458</v>
      </c>
    </row>
    <row r="459" spans="1:8" x14ac:dyDescent="0.25">
      <c r="A459" s="1" t="s">
        <v>13</v>
      </c>
      <c r="B459" s="1" t="s">
        <v>1459</v>
      </c>
      <c r="C459" s="1" t="s">
        <v>1460</v>
      </c>
      <c r="D459" s="1" t="s">
        <v>683</v>
      </c>
      <c r="H459" s="1" t="s">
        <v>1461</v>
      </c>
    </row>
    <row r="460" spans="1:8" x14ac:dyDescent="0.25">
      <c r="A460" s="1" t="s">
        <v>13</v>
      </c>
      <c r="B460" s="1" t="s">
        <v>1462</v>
      </c>
      <c r="C460" s="1" t="s">
        <v>1463</v>
      </c>
      <c r="D460" s="1" t="s">
        <v>683</v>
      </c>
    </row>
    <row r="461" spans="1:8" x14ac:dyDescent="0.25">
      <c r="A461" s="1" t="s">
        <v>21</v>
      </c>
      <c r="B461" s="1" t="s">
        <v>1464</v>
      </c>
      <c r="C461" s="1" t="s">
        <v>1465</v>
      </c>
      <c r="D461" s="1" t="s">
        <v>683</v>
      </c>
      <c r="E461" s="1" t="s">
        <v>829</v>
      </c>
      <c r="F461" s="1" t="s">
        <v>1466</v>
      </c>
      <c r="G461" s="1"/>
      <c r="H461" s="1" t="s">
        <v>1467</v>
      </c>
    </row>
    <row r="462" spans="1:8" x14ac:dyDescent="0.25">
      <c r="A462" s="1" t="s">
        <v>30</v>
      </c>
      <c r="B462" s="1" t="s">
        <v>1468</v>
      </c>
      <c r="C462" s="1" t="s">
        <v>1469</v>
      </c>
      <c r="D462" s="1" t="s">
        <v>683</v>
      </c>
      <c r="H462" s="1" t="s">
        <v>1470</v>
      </c>
    </row>
    <row r="463" spans="1:8" x14ac:dyDescent="0.25">
      <c r="A463" s="1" t="s">
        <v>13</v>
      </c>
      <c r="B463" s="1" t="s">
        <v>1471</v>
      </c>
      <c r="C463" s="1" t="s">
        <v>1472</v>
      </c>
      <c r="D463" s="1" t="s">
        <v>683</v>
      </c>
    </row>
    <row r="464" spans="1:8" x14ac:dyDescent="0.25">
      <c r="A464" s="1" t="s">
        <v>13</v>
      </c>
      <c r="B464" s="1" t="s">
        <v>1473</v>
      </c>
      <c r="C464" s="1" t="s">
        <v>1474</v>
      </c>
      <c r="D464" s="1" t="s">
        <v>683</v>
      </c>
      <c r="H464" s="1" t="s">
        <v>1461</v>
      </c>
    </row>
    <row r="465" spans="1:8" x14ac:dyDescent="0.25">
      <c r="A465" s="1" t="s">
        <v>13</v>
      </c>
      <c r="B465" s="1" t="s">
        <v>1475</v>
      </c>
      <c r="C465" s="1" t="s">
        <v>1476</v>
      </c>
      <c r="D465" s="1" t="s">
        <v>683</v>
      </c>
      <c r="H465" s="1" t="s">
        <v>1477</v>
      </c>
    </row>
    <row r="466" spans="1:8" x14ac:dyDescent="0.25">
      <c r="A466" s="1" t="s">
        <v>13</v>
      </c>
      <c r="B466" s="1" t="s">
        <v>1478</v>
      </c>
      <c r="C466" s="1" t="s">
        <v>1479</v>
      </c>
      <c r="D466" s="1" t="s">
        <v>683</v>
      </c>
    </row>
    <row r="467" spans="1:8" x14ac:dyDescent="0.25">
      <c r="A467" s="1" t="s">
        <v>30</v>
      </c>
      <c r="B467" s="1" t="s">
        <v>1480</v>
      </c>
      <c r="C467" s="1" t="s">
        <v>1481</v>
      </c>
      <c r="D467" s="1" t="s">
        <v>683</v>
      </c>
      <c r="F467" s="1" t="s">
        <v>1482</v>
      </c>
      <c r="G467" s="1"/>
      <c r="H467" s="1" t="s">
        <v>1483</v>
      </c>
    </row>
    <row r="468" spans="1:8" x14ac:dyDescent="0.25">
      <c r="A468" s="1" t="s">
        <v>13</v>
      </c>
      <c r="B468" s="1" t="s">
        <v>1484</v>
      </c>
      <c r="C468" s="1" t="s">
        <v>1485</v>
      </c>
      <c r="D468" s="1" t="s">
        <v>683</v>
      </c>
      <c r="H468" s="1" t="s">
        <v>1486</v>
      </c>
    </row>
    <row r="469" spans="1:8" x14ac:dyDescent="0.25">
      <c r="A469" s="1" t="s">
        <v>13</v>
      </c>
      <c r="B469" s="1" t="s">
        <v>1487</v>
      </c>
      <c r="C469" s="1" t="s">
        <v>1488</v>
      </c>
      <c r="D469" s="1" t="s">
        <v>683</v>
      </c>
      <c r="H469" s="1" t="s">
        <v>807</v>
      </c>
    </row>
    <row r="470" spans="1:8" x14ac:dyDescent="0.25">
      <c r="A470" s="1" t="s">
        <v>13</v>
      </c>
      <c r="B470" s="1" t="s">
        <v>1489</v>
      </c>
      <c r="C470" s="1" t="s">
        <v>1490</v>
      </c>
      <c r="D470" s="1" t="s">
        <v>683</v>
      </c>
    </row>
    <row r="471" spans="1:8" x14ac:dyDescent="0.25">
      <c r="A471" s="1" t="s">
        <v>13</v>
      </c>
      <c r="B471" s="1" t="s">
        <v>1491</v>
      </c>
      <c r="C471" s="1" t="s">
        <v>1492</v>
      </c>
      <c r="D471" s="1" t="s">
        <v>683</v>
      </c>
      <c r="E471" s="1" t="s">
        <v>1493</v>
      </c>
    </row>
    <row r="472" spans="1:8" x14ac:dyDescent="0.25">
      <c r="A472" s="1" t="s">
        <v>13</v>
      </c>
      <c r="B472" s="1" t="s">
        <v>1494</v>
      </c>
      <c r="C472" s="1" t="s">
        <v>882</v>
      </c>
      <c r="D472" s="1" t="s">
        <v>683</v>
      </c>
      <c r="E472" s="1" t="s">
        <v>683</v>
      </c>
      <c r="H472" s="1" t="s">
        <v>887</v>
      </c>
    </row>
    <row r="473" spans="1:8" x14ac:dyDescent="0.25">
      <c r="A473" s="1" t="s">
        <v>13</v>
      </c>
      <c r="B473" s="1" t="s">
        <v>1495</v>
      </c>
      <c r="D473" s="1" t="s">
        <v>683</v>
      </c>
      <c r="E473" s="1" t="s">
        <v>1496</v>
      </c>
      <c r="H473" s="1" t="s">
        <v>887</v>
      </c>
    </row>
    <row r="474" spans="1:8" x14ac:dyDescent="0.25">
      <c r="A474" s="1" t="s">
        <v>13</v>
      </c>
      <c r="B474" s="1" t="s">
        <v>1497</v>
      </c>
      <c r="C474" s="1" t="s">
        <v>1498</v>
      </c>
      <c r="D474" s="1" t="s">
        <v>683</v>
      </c>
      <c r="E474" s="1" t="s">
        <v>683</v>
      </c>
      <c r="H474" s="1" t="s">
        <v>887</v>
      </c>
    </row>
    <row r="475" spans="1:8" x14ac:dyDescent="0.25">
      <c r="A475" s="1" t="s">
        <v>13</v>
      </c>
      <c r="B475" s="1" t="s">
        <v>1499</v>
      </c>
      <c r="C475" s="1" t="s">
        <v>1500</v>
      </c>
      <c r="D475" s="1" t="s">
        <v>683</v>
      </c>
      <c r="H475" s="1" t="s">
        <v>1501</v>
      </c>
    </row>
    <row r="476" spans="1:8" x14ac:dyDescent="0.25">
      <c r="A476" s="1" t="s">
        <v>13</v>
      </c>
      <c r="B476" s="1" t="s">
        <v>1502</v>
      </c>
      <c r="C476" s="1" t="s">
        <v>1503</v>
      </c>
      <c r="D476" s="1" t="s">
        <v>683</v>
      </c>
    </row>
    <row r="477" spans="1:8" x14ac:dyDescent="0.25">
      <c r="A477" s="1" t="s">
        <v>13</v>
      </c>
      <c r="B477" s="1" t="s">
        <v>1504</v>
      </c>
      <c r="C477" s="1" t="s">
        <v>1505</v>
      </c>
      <c r="D477" s="1" t="s">
        <v>683</v>
      </c>
      <c r="H477" s="1" t="s">
        <v>1506</v>
      </c>
    </row>
    <row r="478" spans="1:8" x14ac:dyDescent="0.25">
      <c r="A478" s="1" t="s">
        <v>30</v>
      </c>
      <c r="B478" s="1" t="s">
        <v>1507</v>
      </c>
      <c r="C478" s="1" t="s">
        <v>1508</v>
      </c>
      <c r="D478" s="1" t="s">
        <v>683</v>
      </c>
      <c r="E478" s="1" t="s">
        <v>683</v>
      </c>
      <c r="H478" s="1" t="s">
        <v>865</v>
      </c>
    </row>
    <row r="479" spans="1:8" x14ac:dyDescent="0.25">
      <c r="A479" s="1" t="s">
        <v>13</v>
      </c>
      <c r="B479" s="1" t="s">
        <v>1509</v>
      </c>
      <c r="C479" s="1" t="s">
        <v>1510</v>
      </c>
      <c r="D479" s="1" t="s">
        <v>683</v>
      </c>
      <c r="H479" s="1" t="s">
        <v>1511</v>
      </c>
    </row>
    <row r="480" spans="1:8" x14ac:dyDescent="0.25">
      <c r="A480" s="1" t="s">
        <v>13</v>
      </c>
      <c r="B480" s="1" t="s">
        <v>1512</v>
      </c>
      <c r="C480" s="1" t="s">
        <v>1510</v>
      </c>
      <c r="D480" s="1" t="s">
        <v>683</v>
      </c>
      <c r="H480" s="1" t="s">
        <v>1511</v>
      </c>
    </row>
    <row r="481" spans="1:8" x14ac:dyDescent="0.25">
      <c r="A481" s="1" t="s">
        <v>13</v>
      </c>
      <c r="B481" s="1" t="s">
        <v>1513</v>
      </c>
      <c r="C481" s="1" t="s">
        <v>1510</v>
      </c>
      <c r="D481" s="1" t="s">
        <v>683</v>
      </c>
      <c r="H481" s="1" t="s">
        <v>1511</v>
      </c>
    </row>
    <row r="482" spans="1:8" x14ac:dyDescent="0.25">
      <c r="A482" s="1" t="s">
        <v>83</v>
      </c>
      <c r="B482" s="1" t="s">
        <v>1514</v>
      </c>
      <c r="C482" s="1" t="s">
        <v>1515</v>
      </c>
      <c r="D482" s="1" t="s">
        <v>683</v>
      </c>
      <c r="E482" s="1" t="s">
        <v>683</v>
      </c>
      <c r="H482" s="1" t="s">
        <v>1516</v>
      </c>
    </row>
    <row r="483" spans="1:8" x14ac:dyDescent="0.25">
      <c r="A483" s="1" t="s">
        <v>13</v>
      </c>
      <c r="B483" s="1" t="s">
        <v>1517</v>
      </c>
      <c r="C483" s="1" t="s">
        <v>1518</v>
      </c>
      <c r="D483" s="1" t="s">
        <v>683</v>
      </c>
      <c r="E483" s="1" t="s">
        <v>683</v>
      </c>
      <c r="H483" s="1" t="s">
        <v>1519</v>
      </c>
    </row>
    <row r="484" spans="1:8" x14ac:dyDescent="0.25">
      <c r="A484" s="1" t="s">
        <v>13</v>
      </c>
      <c r="B484" s="1" t="s">
        <v>1520</v>
      </c>
      <c r="C484" s="1" t="s">
        <v>1521</v>
      </c>
      <c r="D484" s="1" t="s">
        <v>683</v>
      </c>
      <c r="E484" s="1" t="s">
        <v>683</v>
      </c>
      <c r="H484" s="1" t="s">
        <v>834</v>
      </c>
    </row>
    <row r="485" spans="1:8" x14ac:dyDescent="0.25">
      <c r="A485" s="1" t="s">
        <v>13</v>
      </c>
      <c r="B485" s="1" t="s">
        <v>1520</v>
      </c>
      <c r="C485" s="1" t="s">
        <v>1522</v>
      </c>
      <c r="D485" s="1" t="s">
        <v>683</v>
      </c>
      <c r="H485" s="1" t="s">
        <v>834</v>
      </c>
    </row>
    <row r="486" spans="1:8" x14ac:dyDescent="0.25">
      <c r="A486" s="1" t="s">
        <v>13</v>
      </c>
      <c r="B486" s="1" t="s">
        <v>1523</v>
      </c>
      <c r="D486" s="1" t="s">
        <v>683</v>
      </c>
      <c r="H486" s="1" t="s">
        <v>1524</v>
      </c>
    </row>
    <row r="487" spans="1:8" x14ac:dyDescent="0.25">
      <c r="A487" s="1" t="s">
        <v>13</v>
      </c>
      <c r="B487" s="1" t="s">
        <v>1525</v>
      </c>
      <c r="D487" s="1" t="s">
        <v>683</v>
      </c>
      <c r="H487" s="1" t="s">
        <v>1526</v>
      </c>
    </row>
    <row r="488" spans="1:8" x14ac:dyDescent="0.25">
      <c r="A488" s="1" t="s">
        <v>13</v>
      </c>
      <c r="B488" s="1" t="s">
        <v>1527</v>
      </c>
      <c r="C488" s="1" t="s">
        <v>1528</v>
      </c>
      <c r="D488" s="1" t="s">
        <v>683</v>
      </c>
      <c r="H488" s="1" t="s">
        <v>1526</v>
      </c>
    </row>
    <row r="489" spans="1:8" x14ac:dyDescent="0.25">
      <c r="A489" s="1" t="s">
        <v>13</v>
      </c>
      <c r="B489" s="1" t="s">
        <v>1529</v>
      </c>
      <c r="D489" s="1" t="s">
        <v>683</v>
      </c>
      <c r="H489" s="1" t="s">
        <v>1530</v>
      </c>
    </row>
    <row r="490" spans="1:8" x14ac:dyDescent="0.25">
      <c r="A490" s="1" t="s">
        <v>13</v>
      </c>
      <c r="B490" s="1" t="s">
        <v>1531</v>
      </c>
      <c r="C490" s="1" t="s">
        <v>1532</v>
      </c>
      <c r="D490" s="1" t="s">
        <v>683</v>
      </c>
      <c r="E490" s="1" t="s">
        <v>683</v>
      </c>
      <c r="H490" s="1" t="s">
        <v>1526</v>
      </c>
    </row>
    <row r="491" spans="1:8" x14ac:dyDescent="0.25">
      <c r="A491" s="1" t="s">
        <v>13</v>
      </c>
      <c r="B491" s="1" t="s">
        <v>1533</v>
      </c>
      <c r="C491" s="1" t="s">
        <v>1534</v>
      </c>
      <c r="D491" s="1" t="s">
        <v>683</v>
      </c>
      <c r="H491" s="1" t="s">
        <v>1535</v>
      </c>
    </row>
    <row r="492" spans="1:8" x14ac:dyDescent="0.25">
      <c r="A492" s="1" t="s">
        <v>13</v>
      </c>
      <c r="B492" s="1" t="s">
        <v>1536</v>
      </c>
      <c r="C492" s="1" t="s">
        <v>1537</v>
      </c>
      <c r="D492" s="1" t="s">
        <v>683</v>
      </c>
      <c r="E492" s="1" t="s">
        <v>1538</v>
      </c>
      <c r="H492" s="1" t="s">
        <v>1539</v>
      </c>
    </row>
    <row r="493" spans="1:8" x14ac:dyDescent="0.25">
      <c r="A493" s="1" t="s">
        <v>13</v>
      </c>
      <c r="B493" s="1" t="s">
        <v>1540</v>
      </c>
      <c r="C493" s="1" t="s">
        <v>1541</v>
      </c>
      <c r="D493" s="1" t="s">
        <v>683</v>
      </c>
      <c r="E493" s="1" t="s">
        <v>683</v>
      </c>
      <c r="H493" s="1" t="s">
        <v>1542</v>
      </c>
    </row>
    <row r="494" spans="1:8" x14ac:dyDescent="0.25">
      <c r="A494" s="1" t="s">
        <v>13</v>
      </c>
      <c r="B494" s="1" t="s">
        <v>1543</v>
      </c>
      <c r="C494" s="1" t="s">
        <v>1544</v>
      </c>
      <c r="D494" s="1" t="s">
        <v>683</v>
      </c>
      <c r="E494" s="1" t="s">
        <v>683</v>
      </c>
      <c r="H494" s="1" t="s">
        <v>1545</v>
      </c>
    </row>
    <row r="495" spans="1:8" x14ac:dyDescent="0.25">
      <c r="A495" s="1" t="s">
        <v>30</v>
      </c>
      <c r="B495" s="1" t="s">
        <v>1546</v>
      </c>
      <c r="C495" s="1" t="s">
        <v>1547</v>
      </c>
      <c r="D495" s="1" t="s">
        <v>683</v>
      </c>
      <c r="H495" s="1" t="s">
        <v>1548</v>
      </c>
    </row>
    <row r="496" spans="1:8" x14ac:dyDescent="0.25">
      <c r="A496" s="1" t="s">
        <v>13</v>
      </c>
      <c r="B496" s="1" t="s">
        <v>1549</v>
      </c>
      <c r="C496" s="1" t="s">
        <v>1550</v>
      </c>
      <c r="D496" s="1" t="s">
        <v>683</v>
      </c>
      <c r="H496" s="1" t="s">
        <v>1551</v>
      </c>
    </row>
    <row r="497" spans="1:8" x14ac:dyDescent="0.25">
      <c r="A497" s="1" t="s">
        <v>13</v>
      </c>
      <c r="B497" s="1" t="s">
        <v>1552</v>
      </c>
      <c r="C497" s="1" t="s">
        <v>1553</v>
      </c>
      <c r="D497" s="1" t="s">
        <v>683</v>
      </c>
      <c r="H497" s="1" t="s">
        <v>1551</v>
      </c>
    </row>
    <row r="498" spans="1:8" x14ac:dyDescent="0.25">
      <c r="A498" s="1" t="s">
        <v>13</v>
      </c>
      <c r="B498" s="1" t="s">
        <v>1554</v>
      </c>
      <c r="C498" s="1" t="s">
        <v>1555</v>
      </c>
      <c r="D498" s="1" t="s">
        <v>683</v>
      </c>
      <c r="H498" s="1" t="s">
        <v>1551</v>
      </c>
    </row>
    <row r="499" spans="1:8" x14ac:dyDescent="0.25">
      <c r="A499" s="1" t="s">
        <v>13</v>
      </c>
      <c r="B499" s="1" t="s">
        <v>1556</v>
      </c>
      <c r="C499" s="1" t="s">
        <v>1557</v>
      </c>
      <c r="D499" s="1" t="s">
        <v>683</v>
      </c>
      <c r="H499" s="1" t="s">
        <v>1558</v>
      </c>
    </row>
    <row r="500" spans="1:8" x14ac:dyDescent="0.25">
      <c r="A500" s="1" t="s">
        <v>13</v>
      </c>
      <c r="B500" s="1" t="s">
        <v>1559</v>
      </c>
      <c r="C500" s="1" t="s">
        <v>1560</v>
      </c>
      <c r="D500" s="1" t="s">
        <v>683</v>
      </c>
      <c r="H500" s="1" t="s">
        <v>1561</v>
      </c>
    </row>
    <row r="501" spans="1:8" x14ac:dyDescent="0.25">
      <c r="A501" s="1" t="s">
        <v>13</v>
      </c>
      <c r="B501" s="1" t="s">
        <v>1562</v>
      </c>
      <c r="C501" s="1" t="s">
        <v>1563</v>
      </c>
      <c r="D501" s="1" t="s">
        <v>683</v>
      </c>
    </row>
    <row r="502" spans="1:8" x14ac:dyDescent="0.25">
      <c r="A502" s="1" t="s">
        <v>13</v>
      </c>
      <c r="B502" s="1" t="s">
        <v>1564</v>
      </c>
      <c r="C502" s="1" t="s">
        <v>1565</v>
      </c>
      <c r="D502" s="1" t="s">
        <v>683</v>
      </c>
      <c r="H502" s="1" t="s">
        <v>1566</v>
      </c>
    </row>
    <row r="503" spans="1:8" x14ac:dyDescent="0.25">
      <c r="A503" s="1" t="s">
        <v>13</v>
      </c>
      <c r="B503" s="1" t="s">
        <v>1567</v>
      </c>
      <c r="C503" s="1" t="s">
        <v>1568</v>
      </c>
      <c r="D503" s="1" t="s">
        <v>683</v>
      </c>
      <c r="H503" s="1" t="s">
        <v>1569</v>
      </c>
    </row>
    <row r="504" spans="1:8" x14ac:dyDescent="0.25">
      <c r="A504" s="1" t="s">
        <v>30</v>
      </c>
      <c r="B504" s="1" t="s">
        <v>1570</v>
      </c>
      <c r="C504" s="1" t="s">
        <v>1571</v>
      </c>
      <c r="D504" s="1" t="s">
        <v>683</v>
      </c>
      <c r="F504" s="1" t="s">
        <v>1572</v>
      </c>
      <c r="G504" s="1"/>
      <c r="H504" s="1" t="s">
        <v>1573</v>
      </c>
    </row>
    <row r="505" spans="1:8" x14ac:dyDescent="0.25">
      <c r="A505" s="1" t="s">
        <v>13</v>
      </c>
      <c r="B505" s="1" t="s">
        <v>1574</v>
      </c>
      <c r="C505" s="1" t="s">
        <v>1575</v>
      </c>
      <c r="D505" s="1" t="s">
        <v>683</v>
      </c>
    </row>
    <row r="506" spans="1:8" x14ac:dyDescent="0.25">
      <c r="A506" s="1" t="s">
        <v>13</v>
      </c>
      <c r="B506" s="1" t="s">
        <v>1576</v>
      </c>
      <c r="C506" s="1" t="s">
        <v>1577</v>
      </c>
      <c r="D506" s="1" t="s">
        <v>683</v>
      </c>
      <c r="E506" s="1" t="s">
        <v>683</v>
      </c>
      <c r="H506" s="1" t="s">
        <v>698</v>
      </c>
    </row>
    <row r="507" spans="1:8" x14ac:dyDescent="0.25">
      <c r="A507" s="1" t="s">
        <v>13</v>
      </c>
      <c r="B507" s="1" t="s">
        <v>1578</v>
      </c>
      <c r="C507" s="1" t="s">
        <v>1579</v>
      </c>
      <c r="D507" s="1" t="s">
        <v>683</v>
      </c>
      <c r="E507" s="1" t="s">
        <v>683</v>
      </c>
      <c r="H507" s="1" t="s">
        <v>698</v>
      </c>
    </row>
    <row r="508" spans="1:8" x14ac:dyDescent="0.25">
      <c r="A508" s="1" t="s">
        <v>13</v>
      </c>
      <c r="B508" s="1" t="s">
        <v>1580</v>
      </c>
      <c r="C508" s="1" t="s">
        <v>1581</v>
      </c>
      <c r="D508" s="1" t="s">
        <v>683</v>
      </c>
      <c r="H508" s="1" t="s">
        <v>1582</v>
      </c>
    </row>
    <row r="509" spans="1:8" x14ac:dyDescent="0.25">
      <c r="A509" s="1" t="s">
        <v>13</v>
      </c>
      <c r="B509" s="1" t="s">
        <v>1583</v>
      </c>
      <c r="C509" s="1" t="s">
        <v>1584</v>
      </c>
      <c r="D509" s="1" t="s">
        <v>683</v>
      </c>
    </row>
    <row r="510" spans="1:8" x14ac:dyDescent="0.25">
      <c r="A510" s="1" t="s">
        <v>21</v>
      </c>
      <c r="B510" s="1" t="s">
        <v>1585</v>
      </c>
      <c r="C510" s="1" t="s">
        <v>1586</v>
      </c>
      <c r="D510" s="1" t="s">
        <v>683</v>
      </c>
      <c r="E510" s="1" t="s">
        <v>1587</v>
      </c>
      <c r="F510" s="1" t="s">
        <v>1588</v>
      </c>
      <c r="G510" s="1"/>
      <c r="H510" s="1" t="s">
        <v>1589</v>
      </c>
    </row>
    <row r="511" spans="1:8" x14ac:dyDescent="0.25">
      <c r="A511" s="1" t="s">
        <v>7</v>
      </c>
      <c r="B511" s="1" t="s">
        <v>1590</v>
      </c>
      <c r="C511" s="1" t="s">
        <v>1591</v>
      </c>
      <c r="D511" s="1" t="s">
        <v>683</v>
      </c>
      <c r="F511" s="1" t="s">
        <v>1592</v>
      </c>
      <c r="G511" s="1"/>
      <c r="H511" s="1" t="s">
        <v>1593</v>
      </c>
    </row>
    <row r="512" spans="1:8" x14ac:dyDescent="0.25">
      <c r="A512" s="1" t="s">
        <v>13</v>
      </c>
      <c r="B512" s="1" t="s">
        <v>1594</v>
      </c>
      <c r="C512" s="1" t="s">
        <v>1595</v>
      </c>
      <c r="D512" s="1" t="s">
        <v>683</v>
      </c>
    </row>
    <row r="513" spans="1:8" x14ac:dyDescent="0.25">
      <c r="A513" s="1" t="s">
        <v>13</v>
      </c>
      <c r="B513" s="1" t="s">
        <v>1596</v>
      </c>
      <c r="C513" s="1" t="s">
        <v>1597</v>
      </c>
      <c r="D513" s="1" t="s">
        <v>683</v>
      </c>
      <c r="H513" s="1" t="s">
        <v>854</v>
      </c>
    </row>
    <row r="514" spans="1:8" x14ac:dyDescent="0.25">
      <c r="A514" s="1" t="s">
        <v>13</v>
      </c>
      <c r="B514" s="1" t="s">
        <v>1598</v>
      </c>
      <c r="C514" s="1" t="s">
        <v>1599</v>
      </c>
      <c r="D514" s="1" t="s">
        <v>683</v>
      </c>
      <c r="E514" s="1" t="s">
        <v>683</v>
      </c>
      <c r="H514" s="1" t="s">
        <v>1600</v>
      </c>
    </row>
    <row r="515" spans="1:8" x14ac:dyDescent="0.25">
      <c r="A515" s="1" t="s">
        <v>13</v>
      </c>
      <c r="B515" s="1" t="s">
        <v>1601</v>
      </c>
      <c r="C515" s="1" t="s">
        <v>1602</v>
      </c>
      <c r="D515" s="1" t="s">
        <v>683</v>
      </c>
      <c r="E515" s="1" t="s">
        <v>1603</v>
      </c>
    </row>
    <row r="516" spans="1:8" x14ac:dyDescent="0.25">
      <c r="A516" s="1" t="s">
        <v>13</v>
      </c>
      <c r="B516" s="1" t="s">
        <v>1604</v>
      </c>
      <c r="C516" s="1" t="s">
        <v>1605</v>
      </c>
      <c r="D516" s="1" t="s">
        <v>683</v>
      </c>
      <c r="E516" s="1" t="s">
        <v>1606</v>
      </c>
      <c r="H516" s="1" t="s">
        <v>1607</v>
      </c>
    </row>
    <row r="517" spans="1:8" x14ac:dyDescent="0.25">
      <c r="A517" s="1" t="s">
        <v>13</v>
      </c>
      <c r="B517" s="1" t="s">
        <v>1608</v>
      </c>
      <c r="C517" s="1" t="s">
        <v>1609</v>
      </c>
      <c r="D517" s="1" t="s">
        <v>683</v>
      </c>
      <c r="E517" s="1" t="s">
        <v>1610</v>
      </c>
      <c r="H517" s="1" t="s">
        <v>1611</v>
      </c>
    </row>
    <row r="518" spans="1:8" x14ac:dyDescent="0.25">
      <c r="A518" s="1" t="s">
        <v>13</v>
      </c>
      <c r="B518" s="1" t="s">
        <v>1612</v>
      </c>
      <c r="C518" s="1" t="s">
        <v>1613</v>
      </c>
      <c r="D518" s="1" t="s">
        <v>683</v>
      </c>
      <c r="H518" s="1" t="s">
        <v>1614</v>
      </c>
    </row>
    <row r="519" spans="1:8" x14ac:dyDescent="0.25">
      <c r="A519" s="1" t="s">
        <v>30</v>
      </c>
      <c r="B519" s="1" t="s">
        <v>1615</v>
      </c>
      <c r="C519" s="1" t="s">
        <v>1616</v>
      </c>
      <c r="D519" s="1" t="s">
        <v>683</v>
      </c>
      <c r="E519" s="1" t="s">
        <v>1291</v>
      </c>
      <c r="H519" s="1" t="s">
        <v>1617</v>
      </c>
    </row>
    <row r="520" spans="1:8" x14ac:dyDescent="0.25">
      <c r="A520" s="1" t="s">
        <v>191</v>
      </c>
      <c r="B520" s="1" t="s">
        <v>1618</v>
      </c>
      <c r="C520" s="1" t="s">
        <v>1619</v>
      </c>
      <c r="D520" s="1" t="s">
        <v>683</v>
      </c>
      <c r="H520" s="1" t="s">
        <v>1620</v>
      </c>
    </row>
    <row r="521" spans="1:8" x14ac:dyDescent="0.25">
      <c r="A521" s="1" t="s">
        <v>30</v>
      </c>
      <c r="B521" s="1" t="s">
        <v>1621</v>
      </c>
      <c r="C521" s="1" t="s">
        <v>1622</v>
      </c>
      <c r="D521" s="1" t="s">
        <v>683</v>
      </c>
      <c r="H521" s="1" t="s">
        <v>1623</v>
      </c>
    </row>
    <row r="522" spans="1:8" x14ac:dyDescent="0.25">
      <c r="A522" s="1" t="s">
        <v>83</v>
      </c>
      <c r="B522" s="1" t="s">
        <v>966</v>
      </c>
      <c r="C522" s="1" t="s">
        <v>1624</v>
      </c>
      <c r="D522" s="1" t="s">
        <v>683</v>
      </c>
      <c r="E522" s="1" t="s">
        <v>968</v>
      </c>
      <c r="H522" s="1" t="s">
        <v>969</v>
      </c>
    </row>
    <row r="523" spans="1:8" x14ac:dyDescent="0.25">
      <c r="A523" s="1" t="s">
        <v>13</v>
      </c>
      <c r="B523" s="1" t="s">
        <v>1625</v>
      </c>
      <c r="C523" s="1" t="s">
        <v>1626</v>
      </c>
      <c r="D523" s="1" t="s">
        <v>683</v>
      </c>
      <c r="E523" s="1" t="s">
        <v>1627</v>
      </c>
      <c r="H523" s="1" t="s">
        <v>1628</v>
      </c>
    </row>
    <row r="524" spans="1:8" x14ac:dyDescent="0.25">
      <c r="A524" s="1" t="s">
        <v>13</v>
      </c>
      <c r="B524" s="1" t="s">
        <v>1629</v>
      </c>
      <c r="C524" s="1" t="s">
        <v>1630</v>
      </c>
      <c r="D524" s="1" t="s">
        <v>683</v>
      </c>
      <c r="H524" s="1" t="s">
        <v>1617</v>
      </c>
    </row>
    <row r="525" spans="1:8" x14ac:dyDescent="0.25">
      <c r="A525" s="1" t="s">
        <v>13</v>
      </c>
      <c r="B525" s="1" t="s">
        <v>1631</v>
      </c>
      <c r="C525" s="1" t="s">
        <v>1632</v>
      </c>
      <c r="D525" s="1" t="s">
        <v>683</v>
      </c>
      <c r="E525" s="1" t="s">
        <v>1587</v>
      </c>
      <c r="H525" s="1" t="s">
        <v>1633</v>
      </c>
    </row>
    <row r="526" spans="1:8" x14ac:dyDescent="0.25">
      <c r="A526" s="1" t="s">
        <v>13</v>
      </c>
      <c r="B526" s="1" t="s">
        <v>1634</v>
      </c>
      <c r="C526" s="1" t="s">
        <v>1635</v>
      </c>
      <c r="D526" s="1" t="s">
        <v>683</v>
      </c>
      <c r="H526" s="1" t="s">
        <v>1636</v>
      </c>
    </row>
    <row r="527" spans="1:8" x14ac:dyDescent="0.25">
      <c r="A527" s="1" t="s">
        <v>83</v>
      </c>
      <c r="B527" s="1" t="s">
        <v>1637</v>
      </c>
      <c r="C527" s="1" t="s">
        <v>1638</v>
      </c>
      <c r="D527" s="1" t="s">
        <v>683</v>
      </c>
      <c r="F527" s="1" t="s">
        <v>1639</v>
      </c>
      <c r="G527" s="1"/>
      <c r="H527" s="1" t="s">
        <v>1640</v>
      </c>
    </row>
    <row r="528" spans="1:8" x14ac:dyDescent="0.25">
      <c r="A528" s="1" t="s">
        <v>30</v>
      </c>
      <c r="B528" s="1" t="s">
        <v>1641</v>
      </c>
      <c r="C528" s="1" t="s">
        <v>1642</v>
      </c>
      <c r="D528" s="1" t="s">
        <v>683</v>
      </c>
      <c r="H528" s="1" t="s">
        <v>1643</v>
      </c>
    </row>
    <row r="529" spans="1:8" x14ac:dyDescent="0.25">
      <c r="A529" s="1" t="s">
        <v>83</v>
      </c>
      <c r="B529" s="1" t="s">
        <v>1644</v>
      </c>
      <c r="C529" s="1" t="s">
        <v>1645</v>
      </c>
      <c r="D529" s="1" t="s">
        <v>683</v>
      </c>
      <c r="E529" s="1" t="s">
        <v>683</v>
      </c>
      <c r="F529" s="1" t="s">
        <v>1646</v>
      </c>
      <c r="G529" s="1"/>
      <c r="H529" s="1" t="s">
        <v>1647</v>
      </c>
    </row>
    <row r="530" spans="1:8" x14ac:dyDescent="0.25">
      <c r="A530" s="1" t="s">
        <v>30</v>
      </c>
      <c r="B530" s="1" t="s">
        <v>1648</v>
      </c>
      <c r="C530" s="1" t="s">
        <v>1649</v>
      </c>
      <c r="D530" s="1" t="s">
        <v>683</v>
      </c>
      <c r="F530" s="1" t="s">
        <v>1650</v>
      </c>
      <c r="G530" s="1"/>
      <c r="H530" s="1" t="s">
        <v>1650</v>
      </c>
    </row>
    <row r="531" spans="1:8" x14ac:dyDescent="0.25">
      <c r="A531" s="1" t="s">
        <v>13</v>
      </c>
      <c r="B531" s="1" t="s">
        <v>1594</v>
      </c>
      <c r="C531" s="1" t="s">
        <v>1651</v>
      </c>
      <c r="D531" s="1" t="s">
        <v>683</v>
      </c>
    </row>
    <row r="532" spans="1:8" x14ac:dyDescent="0.25">
      <c r="A532" s="1" t="s">
        <v>36</v>
      </c>
      <c r="B532" s="1" t="s">
        <v>1652</v>
      </c>
      <c r="C532" s="1" t="s">
        <v>1653</v>
      </c>
      <c r="D532" s="1" t="s">
        <v>1654</v>
      </c>
      <c r="F532" s="1" t="s">
        <v>1655</v>
      </c>
      <c r="G532" s="1"/>
      <c r="H532" s="1" t="s">
        <v>1656</v>
      </c>
    </row>
    <row r="533" spans="1:8" x14ac:dyDescent="0.25">
      <c r="A533" s="1" t="s">
        <v>30</v>
      </c>
      <c r="B533" s="1" t="s">
        <v>1657</v>
      </c>
      <c r="C533" s="1" t="s">
        <v>1658</v>
      </c>
      <c r="D533" s="1" t="s">
        <v>1654</v>
      </c>
      <c r="H533" s="1" t="s">
        <v>1659</v>
      </c>
    </row>
    <row r="534" spans="1:8" x14ac:dyDescent="0.25">
      <c r="A534" s="1" t="s">
        <v>83</v>
      </c>
      <c r="B534" s="1" t="s">
        <v>1660</v>
      </c>
      <c r="C534" s="1" t="s">
        <v>1661</v>
      </c>
      <c r="D534" s="1" t="s">
        <v>1654</v>
      </c>
      <c r="H534" s="1" t="s">
        <v>1662</v>
      </c>
    </row>
    <row r="535" spans="1:8" x14ac:dyDescent="0.25">
      <c r="A535" s="1" t="s">
        <v>83</v>
      </c>
      <c r="B535" s="1" t="s">
        <v>1663</v>
      </c>
      <c r="C535" s="1" t="s">
        <v>1664</v>
      </c>
      <c r="D535" s="1" t="s">
        <v>1654</v>
      </c>
      <c r="F535" s="1" t="s">
        <v>1665</v>
      </c>
      <c r="G535" s="1"/>
      <c r="H535" s="1" t="s">
        <v>1666</v>
      </c>
    </row>
    <row r="536" spans="1:8" x14ac:dyDescent="0.25">
      <c r="A536" s="1" t="s">
        <v>36</v>
      </c>
      <c r="B536" s="1" t="s">
        <v>1667</v>
      </c>
      <c r="C536" s="1" t="s">
        <v>1668</v>
      </c>
      <c r="D536" s="1" t="s">
        <v>1654</v>
      </c>
      <c r="E536" s="1" t="s">
        <v>1654</v>
      </c>
      <c r="F536" s="1" t="s">
        <v>1669</v>
      </c>
      <c r="G536" s="1"/>
      <c r="H536" s="1" t="s">
        <v>1670</v>
      </c>
    </row>
    <row r="537" spans="1:8" x14ac:dyDescent="0.25">
      <c r="A537" s="1" t="s">
        <v>36</v>
      </c>
      <c r="B537" s="1" t="s">
        <v>1671</v>
      </c>
      <c r="C537" s="1" t="s">
        <v>1672</v>
      </c>
      <c r="D537" s="1" t="s">
        <v>1654</v>
      </c>
      <c r="E537" s="1" t="s">
        <v>1654</v>
      </c>
      <c r="F537" s="1" t="s">
        <v>1673</v>
      </c>
      <c r="G537" s="1"/>
      <c r="H537" s="1" t="s">
        <v>1674</v>
      </c>
    </row>
    <row r="538" spans="1:8" x14ac:dyDescent="0.25">
      <c r="A538" s="1" t="s">
        <v>36</v>
      </c>
      <c r="B538" s="1" t="s">
        <v>1675</v>
      </c>
      <c r="C538" s="1" t="s">
        <v>1676</v>
      </c>
      <c r="D538" s="1" t="s">
        <v>1654</v>
      </c>
      <c r="E538" s="1" t="s">
        <v>1654</v>
      </c>
      <c r="F538" s="1" t="s">
        <v>1677</v>
      </c>
      <c r="G538" s="1"/>
      <c r="H538" s="1" t="s">
        <v>1678</v>
      </c>
    </row>
    <row r="539" spans="1:8" x14ac:dyDescent="0.25">
      <c r="A539" s="1" t="s">
        <v>30</v>
      </c>
      <c r="B539" s="1" t="s">
        <v>1679</v>
      </c>
      <c r="C539" s="1" t="s">
        <v>1680</v>
      </c>
      <c r="D539" s="1" t="s">
        <v>1654</v>
      </c>
      <c r="E539" s="1" t="s">
        <v>1654</v>
      </c>
      <c r="F539" s="1" t="s">
        <v>1681</v>
      </c>
      <c r="G539" s="1"/>
      <c r="H539" s="1" t="s">
        <v>1682</v>
      </c>
    </row>
    <row r="540" spans="1:8" x14ac:dyDescent="0.25">
      <c r="A540" s="1" t="s">
        <v>30</v>
      </c>
      <c r="B540" s="1" t="s">
        <v>1683</v>
      </c>
      <c r="C540" s="1" t="s">
        <v>1684</v>
      </c>
      <c r="D540" s="1" t="s">
        <v>1654</v>
      </c>
      <c r="E540" s="1" t="s">
        <v>1654</v>
      </c>
      <c r="F540" s="1" t="s">
        <v>1685</v>
      </c>
      <c r="G540" s="1"/>
      <c r="H540" s="1" t="s">
        <v>1686</v>
      </c>
    </row>
    <row r="541" spans="1:8" x14ac:dyDescent="0.25">
      <c r="A541" s="1" t="s">
        <v>30</v>
      </c>
      <c r="B541" s="1" t="s">
        <v>1687</v>
      </c>
      <c r="C541" s="1" t="s">
        <v>1688</v>
      </c>
      <c r="D541" s="1" t="s">
        <v>1654</v>
      </c>
      <c r="E541" s="1" t="s">
        <v>1654</v>
      </c>
      <c r="H541" s="1" t="s">
        <v>1689</v>
      </c>
    </row>
    <row r="542" spans="1:8" x14ac:dyDescent="0.25">
      <c r="A542" s="1" t="s">
        <v>30</v>
      </c>
      <c r="B542" s="1" t="s">
        <v>1690</v>
      </c>
      <c r="C542" s="1" t="s">
        <v>1691</v>
      </c>
      <c r="D542" s="1" t="s">
        <v>1654</v>
      </c>
      <c r="E542" s="1" t="s">
        <v>1692</v>
      </c>
      <c r="H542" s="1" t="s">
        <v>1693</v>
      </c>
    </row>
    <row r="543" spans="1:8" x14ac:dyDescent="0.25">
      <c r="A543" s="1" t="s">
        <v>89</v>
      </c>
      <c r="B543" s="1" t="s">
        <v>138</v>
      </c>
      <c r="D543" s="1" t="s">
        <v>1654</v>
      </c>
    </row>
    <row r="544" spans="1:8" x14ac:dyDescent="0.25">
      <c r="A544" s="1" t="s">
        <v>7</v>
      </c>
      <c r="B544" s="1" t="s">
        <v>1694</v>
      </c>
      <c r="C544" s="1" t="s">
        <v>1695</v>
      </c>
      <c r="D544" s="1" t="s">
        <v>1654</v>
      </c>
      <c r="E544" s="1" t="s">
        <v>1696</v>
      </c>
    </row>
    <row r="545" spans="1:8" x14ac:dyDescent="0.25">
      <c r="A545" s="1" t="s">
        <v>21</v>
      </c>
      <c r="B545" s="1" t="s">
        <v>1697</v>
      </c>
      <c r="C545" s="1" t="s">
        <v>1698</v>
      </c>
      <c r="D545" s="1" t="s">
        <v>1654</v>
      </c>
      <c r="E545" s="1" t="s">
        <v>1654</v>
      </c>
      <c r="H545" s="1" t="s">
        <v>1699</v>
      </c>
    </row>
    <row r="546" spans="1:8" x14ac:dyDescent="0.25">
      <c r="A546" s="1" t="s">
        <v>36</v>
      </c>
      <c r="B546" s="1" t="s">
        <v>1700</v>
      </c>
      <c r="C546" s="1" t="s">
        <v>1701</v>
      </c>
      <c r="D546" s="1" t="s">
        <v>1654</v>
      </c>
      <c r="E546" s="1" t="s">
        <v>1702</v>
      </c>
      <c r="F546" s="1" t="s">
        <v>1703</v>
      </c>
      <c r="G546" s="1"/>
      <c r="H546" s="1" t="s">
        <v>1704</v>
      </c>
    </row>
    <row r="547" spans="1:8" x14ac:dyDescent="0.25">
      <c r="A547" s="1" t="s">
        <v>30</v>
      </c>
      <c r="B547" s="1" t="s">
        <v>1705</v>
      </c>
      <c r="C547" s="1" t="s">
        <v>1706</v>
      </c>
      <c r="D547" s="1" t="s">
        <v>1654</v>
      </c>
      <c r="E547" s="1" t="s">
        <v>1654</v>
      </c>
      <c r="F547" s="1" t="s">
        <v>1707</v>
      </c>
      <c r="G547" s="1"/>
      <c r="H547" s="1" t="s">
        <v>1708</v>
      </c>
    </row>
    <row r="548" spans="1:8" x14ac:dyDescent="0.25">
      <c r="A548" s="1" t="s">
        <v>30</v>
      </c>
      <c r="B548" s="1" t="s">
        <v>1709</v>
      </c>
      <c r="C548" s="1" t="s">
        <v>1710</v>
      </c>
      <c r="D548" s="1" t="s">
        <v>1654</v>
      </c>
      <c r="E548" s="1" t="s">
        <v>1711</v>
      </c>
    </row>
    <row r="549" spans="1:8" x14ac:dyDescent="0.25">
      <c r="A549" s="1" t="s">
        <v>30</v>
      </c>
      <c r="B549" s="1" t="s">
        <v>1712</v>
      </c>
      <c r="C549" s="1" t="s">
        <v>1713</v>
      </c>
      <c r="D549" s="1" t="s">
        <v>1654</v>
      </c>
      <c r="E549" s="1" t="s">
        <v>1654</v>
      </c>
    </row>
    <row r="550" spans="1:8" x14ac:dyDescent="0.25">
      <c r="A550" s="1" t="s">
        <v>30</v>
      </c>
      <c r="B550" s="1" t="s">
        <v>1714</v>
      </c>
      <c r="C550" s="1" t="s">
        <v>1715</v>
      </c>
      <c r="D550" s="1" t="s">
        <v>1654</v>
      </c>
      <c r="H550" s="1" t="s">
        <v>1716</v>
      </c>
    </row>
    <row r="551" spans="1:8" x14ac:dyDescent="0.25">
      <c r="A551" s="1" t="s">
        <v>83</v>
      </c>
      <c r="B551" s="1" t="s">
        <v>1717</v>
      </c>
      <c r="C551" s="1" t="s">
        <v>1718</v>
      </c>
      <c r="D551" s="1" t="s">
        <v>1654</v>
      </c>
      <c r="H551" s="1" t="s">
        <v>1719</v>
      </c>
    </row>
    <row r="552" spans="1:8" x14ac:dyDescent="0.25">
      <c r="A552" s="1" t="s">
        <v>30</v>
      </c>
      <c r="B552" s="1" t="s">
        <v>1720</v>
      </c>
      <c r="C552" s="1" t="s">
        <v>1721</v>
      </c>
      <c r="D552" s="1" t="s">
        <v>1654</v>
      </c>
      <c r="E552" s="1" t="s">
        <v>1654</v>
      </c>
      <c r="H552" s="1" t="s">
        <v>1722</v>
      </c>
    </row>
    <row r="553" spans="1:8" x14ac:dyDescent="0.25">
      <c r="A553" s="1" t="s">
        <v>30</v>
      </c>
      <c r="B553" s="1" t="s">
        <v>1723</v>
      </c>
      <c r="C553" s="1" t="s">
        <v>1724</v>
      </c>
      <c r="D553" s="1" t="s">
        <v>1725</v>
      </c>
      <c r="E553" s="1" t="s">
        <v>1725</v>
      </c>
      <c r="H553" s="1" t="s">
        <v>1726</v>
      </c>
    </row>
    <row r="554" spans="1:8" x14ac:dyDescent="0.25">
      <c r="A554" s="1" t="s">
        <v>36</v>
      </c>
      <c r="B554" s="1" t="s">
        <v>1727</v>
      </c>
      <c r="C554" s="1" t="s">
        <v>1728</v>
      </c>
      <c r="D554" s="1" t="s">
        <v>1725</v>
      </c>
      <c r="E554" s="1" t="s">
        <v>1725</v>
      </c>
      <c r="H554" s="1" t="s">
        <v>1729</v>
      </c>
    </row>
    <row r="555" spans="1:8" x14ac:dyDescent="0.25">
      <c r="A555" s="1" t="s">
        <v>30</v>
      </c>
      <c r="B555" s="1" t="s">
        <v>1730</v>
      </c>
      <c r="C555" s="1" t="s">
        <v>1731</v>
      </c>
      <c r="D555" s="1" t="s">
        <v>1725</v>
      </c>
      <c r="H555" s="1" t="s">
        <v>1732</v>
      </c>
    </row>
    <row r="556" spans="1:8" x14ac:dyDescent="0.25">
      <c r="A556" s="1" t="s">
        <v>36</v>
      </c>
      <c r="B556" s="1" t="s">
        <v>1733</v>
      </c>
      <c r="D556" s="1" t="s">
        <v>1725</v>
      </c>
      <c r="E556" s="1" t="s">
        <v>1725</v>
      </c>
      <c r="F556" s="1" t="s">
        <v>1734</v>
      </c>
      <c r="G556" s="1"/>
      <c r="H556" s="1" t="s">
        <v>1735</v>
      </c>
    </row>
    <row r="557" spans="1:8" x14ac:dyDescent="0.25">
      <c r="A557" s="1" t="s">
        <v>30</v>
      </c>
      <c r="B557" s="1" t="s">
        <v>1736</v>
      </c>
      <c r="C557" s="1" t="s">
        <v>1737</v>
      </c>
      <c r="D557" s="1" t="s">
        <v>1725</v>
      </c>
      <c r="E557" s="1" t="s">
        <v>1725</v>
      </c>
      <c r="F557" s="1" t="s">
        <v>1738</v>
      </c>
      <c r="G557" s="1"/>
      <c r="H557" s="1" t="s">
        <v>1739</v>
      </c>
    </row>
    <row r="558" spans="1:8" x14ac:dyDescent="0.25">
      <c r="A558" s="1" t="s">
        <v>30</v>
      </c>
      <c r="B558" s="1" t="s">
        <v>1740</v>
      </c>
      <c r="C558" s="1" t="s">
        <v>1741</v>
      </c>
      <c r="D558" s="1" t="s">
        <v>1725</v>
      </c>
      <c r="E558" s="1" t="s">
        <v>1725</v>
      </c>
      <c r="F558" s="1" t="s">
        <v>1742</v>
      </c>
      <c r="G558" s="1"/>
      <c r="H558" s="1" t="s">
        <v>1743</v>
      </c>
    </row>
    <row r="559" spans="1:8" x14ac:dyDescent="0.25">
      <c r="A559" s="1" t="s">
        <v>36</v>
      </c>
      <c r="B559" s="1" t="s">
        <v>1744</v>
      </c>
      <c r="C559" s="1" t="s">
        <v>1745</v>
      </c>
      <c r="D559" s="1" t="s">
        <v>1725</v>
      </c>
      <c r="E559" s="1" t="s">
        <v>1725</v>
      </c>
      <c r="F559" s="1" t="s">
        <v>1746</v>
      </c>
      <c r="G559" s="1"/>
      <c r="H559" s="1" t="s">
        <v>1747</v>
      </c>
    </row>
    <row r="560" spans="1:8" x14ac:dyDescent="0.25">
      <c r="A560" s="1" t="s">
        <v>36</v>
      </c>
      <c r="B560" s="1" t="s">
        <v>1748</v>
      </c>
      <c r="C560" s="1" t="s">
        <v>1749</v>
      </c>
      <c r="D560" s="1" t="s">
        <v>1725</v>
      </c>
      <c r="E560" s="1" t="s">
        <v>1750</v>
      </c>
    </row>
    <row r="561" spans="1:8" x14ac:dyDescent="0.25">
      <c r="A561" s="1" t="s">
        <v>36</v>
      </c>
      <c r="B561" s="1" t="s">
        <v>1751</v>
      </c>
      <c r="C561" s="1" t="s">
        <v>1752</v>
      </c>
      <c r="D561" s="1" t="s">
        <v>1725</v>
      </c>
      <c r="E561" s="1" t="s">
        <v>1725</v>
      </c>
      <c r="F561" s="1" t="s">
        <v>1753</v>
      </c>
      <c r="G561" s="1"/>
      <c r="H561" s="1" t="s">
        <v>1754</v>
      </c>
    </row>
    <row r="562" spans="1:8" x14ac:dyDescent="0.25">
      <c r="A562" s="1" t="s">
        <v>21</v>
      </c>
      <c r="B562" s="1" t="s">
        <v>1755</v>
      </c>
      <c r="C562" s="1" t="s">
        <v>1756</v>
      </c>
      <c r="D562" s="1" t="s">
        <v>1725</v>
      </c>
      <c r="E562" s="1" t="s">
        <v>1725</v>
      </c>
      <c r="F562" s="1" t="s">
        <v>1757</v>
      </c>
      <c r="G562" s="1"/>
      <c r="H562" s="1" t="s">
        <v>1758</v>
      </c>
    </row>
    <row r="563" spans="1:8" x14ac:dyDescent="0.25">
      <c r="A563" s="1" t="s">
        <v>21</v>
      </c>
      <c r="B563" s="1" t="s">
        <v>1759</v>
      </c>
      <c r="C563" s="1" t="s">
        <v>1760</v>
      </c>
      <c r="D563" s="1" t="s">
        <v>1725</v>
      </c>
      <c r="E563" s="1" t="s">
        <v>1725</v>
      </c>
      <c r="F563" s="1" t="s">
        <v>1761</v>
      </c>
      <c r="G563" s="1"/>
      <c r="H563" s="1" t="s">
        <v>1762</v>
      </c>
    </row>
    <row r="564" spans="1:8" x14ac:dyDescent="0.25">
      <c r="A564" s="1" t="s">
        <v>21</v>
      </c>
      <c r="B564" s="1" t="s">
        <v>1763</v>
      </c>
      <c r="C564" s="1" t="s">
        <v>1764</v>
      </c>
      <c r="D564" s="1" t="s">
        <v>1725</v>
      </c>
      <c r="E564" s="1" t="s">
        <v>1725</v>
      </c>
      <c r="F564" s="1" t="s">
        <v>1765</v>
      </c>
      <c r="G564" s="1"/>
      <c r="H564" s="1" t="s">
        <v>1766</v>
      </c>
    </row>
    <row r="565" spans="1:8" x14ac:dyDescent="0.25">
      <c r="A565" s="1" t="s">
        <v>89</v>
      </c>
      <c r="B565" s="1" t="s">
        <v>138</v>
      </c>
      <c r="D565" s="1" t="s">
        <v>1725</v>
      </c>
      <c r="E565" s="1" t="s">
        <v>1767</v>
      </c>
    </row>
    <row r="566" spans="1:8" x14ac:dyDescent="0.25">
      <c r="A566" s="1" t="s">
        <v>7</v>
      </c>
      <c r="B566" s="1" t="s">
        <v>1768</v>
      </c>
      <c r="C566" s="1" t="s">
        <v>1769</v>
      </c>
      <c r="D566" s="1" t="s">
        <v>1725</v>
      </c>
      <c r="H566" s="1" t="s">
        <v>1770</v>
      </c>
    </row>
    <row r="567" spans="1:8" x14ac:dyDescent="0.25">
      <c r="A567" s="1" t="s">
        <v>36</v>
      </c>
      <c r="B567" s="1" t="s">
        <v>1771</v>
      </c>
      <c r="C567" s="1" t="s">
        <v>1772</v>
      </c>
      <c r="D567" s="1" t="s">
        <v>1725</v>
      </c>
      <c r="F567" s="1" t="s">
        <v>1773</v>
      </c>
      <c r="G567" s="1"/>
      <c r="H567" s="1" t="s">
        <v>1774</v>
      </c>
    </row>
    <row r="568" spans="1:8" x14ac:dyDescent="0.25">
      <c r="A568" s="1" t="s">
        <v>7</v>
      </c>
      <c r="B568" s="1" t="s">
        <v>1775</v>
      </c>
      <c r="C568" s="1" t="s">
        <v>1776</v>
      </c>
      <c r="D568" s="1" t="s">
        <v>1725</v>
      </c>
      <c r="F568" s="1" t="s">
        <v>1777</v>
      </c>
      <c r="G568" s="1"/>
      <c r="H568" s="1" t="s">
        <v>1778</v>
      </c>
    </row>
    <row r="569" spans="1:8" x14ac:dyDescent="0.25">
      <c r="A569" s="1" t="s">
        <v>30</v>
      </c>
      <c r="B569" s="1" t="s">
        <v>1779</v>
      </c>
      <c r="C569" s="1" t="s">
        <v>1780</v>
      </c>
      <c r="D569" s="1" t="s">
        <v>1725</v>
      </c>
      <c r="F569" s="1" t="s">
        <v>1781</v>
      </c>
      <c r="G569" s="1"/>
      <c r="H569" s="1" t="s">
        <v>1782</v>
      </c>
    </row>
    <row r="570" spans="1:8" x14ac:dyDescent="0.25">
      <c r="A570" s="1" t="s">
        <v>30</v>
      </c>
      <c r="B570" s="1" t="s">
        <v>1783</v>
      </c>
      <c r="C570" s="1" t="s">
        <v>1784</v>
      </c>
      <c r="D570" s="1" t="s">
        <v>1725</v>
      </c>
      <c r="E570" s="1" t="s">
        <v>1725</v>
      </c>
      <c r="H570" s="1" t="s">
        <v>1785</v>
      </c>
    </row>
    <row r="571" spans="1:8" x14ac:dyDescent="0.25">
      <c r="A571" s="1" t="s">
        <v>7</v>
      </c>
      <c r="B571" s="1" t="s">
        <v>1786</v>
      </c>
      <c r="C571" s="1" t="s">
        <v>1787</v>
      </c>
      <c r="D571" s="1" t="s">
        <v>1725</v>
      </c>
      <c r="E571" s="1" t="s">
        <v>1725</v>
      </c>
      <c r="F571" s="1" t="s">
        <v>1788</v>
      </c>
      <c r="G571" s="1"/>
      <c r="H571" s="1" t="s">
        <v>1789</v>
      </c>
    </row>
    <row r="572" spans="1:8" x14ac:dyDescent="0.25">
      <c r="A572" s="1" t="s">
        <v>36</v>
      </c>
      <c r="B572" s="1" t="s">
        <v>1790</v>
      </c>
      <c r="C572" s="1" t="s">
        <v>1791</v>
      </c>
      <c r="D572" s="1" t="s">
        <v>1725</v>
      </c>
      <c r="E572" s="1" t="s">
        <v>1792</v>
      </c>
      <c r="F572" s="1" t="s">
        <v>1793</v>
      </c>
      <c r="G572" s="1"/>
      <c r="H572" s="1" t="s">
        <v>1794</v>
      </c>
    </row>
    <row r="573" spans="1:8" x14ac:dyDescent="0.25">
      <c r="A573" s="1" t="s">
        <v>36</v>
      </c>
      <c r="B573" s="1" t="s">
        <v>1795</v>
      </c>
      <c r="C573" s="1" t="s">
        <v>1796</v>
      </c>
      <c r="D573" s="1" t="s">
        <v>1797</v>
      </c>
      <c r="H573" s="1" t="s">
        <v>1798</v>
      </c>
    </row>
    <row r="574" spans="1:8" x14ac:dyDescent="0.25">
      <c r="A574" s="1" t="s">
        <v>36</v>
      </c>
      <c r="B574" s="1" t="s">
        <v>1799</v>
      </c>
      <c r="C574" s="1" t="s">
        <v>1800</v>
      </c>
      <c r="D574" s="1" t="s">
        <v>1797</v>
      </c>
      <c r="E574" s="1" t="s">
        <v>1797</v>
      </c>
      <c r="H574" s="1" t="s">
        <v>1801</v>
      </c>
    </row>
    <row r="575" spans="1:8" x14ac:dyDescent="0.25">
      <c r="A575" s="1" t="s">
        <v>21</v>
      </c>
      <c r="B575" s="1" t="s">
        <v>1802</v>
      </c>
      <c r="C575" s="1" t="s">
        <v>1803</v>
      </c>
      <c r="D575" s="1" t="s">
        <v>1797</v>
      </c>
      <c r="F575" s="1" t="s">
        <v>1804</v>
      </c>
      <c r="G575" s="1"/>
      <c r="H575" s="1" t="s">
        <v>1805</v>
      </c>
    </row>
    <row r="576" spans="1:8" x14ac:dyDescent="0.25">
      <c r="A576" s="1" t="s">
        <v>13</v>
      </c>
      <c r="B576" s="1" t="s">
        <v>1806</v>
      </c>
      <c r="C576" s="1" t="s">
        <v>1807</v>
      </c>
      <c r="D576" s="1" t="s">
        <v>1797</v>
      </c>
      <c r="H576" s="1" t="s">
        <v>1808</v>
      </c>
    </row>
    <row r="577" spans="1:8" x14ac:dyDescent="0.25">
      <c r="A577" s="1" t="s">
        <v>36</v>
      </c>
      <c r="B577" s="1" t="s">
        <v>1809</v>
      </c>
      <c r="C577" s="1" t="s">
        <v>1810</v>
      </c>
      <c r="D577" s="1" t="s">
        <v>1811</v>
      </c>
      <c r="H577" s="1" t="s">
        <v>1812</v>
      </c>
    </row>
    <row r="578" spans="1:8" x14ac:dyDescent="0.25">
      <c r="A578" s="1" t="s">
        <v>7</v>
      </c>
      <c r="B578" s="1" t="s">
        <v>1813</v>
      </c>
      <c r="D578" s="1" t="s">
        <v>1811</v>
      </c>
      <c r="E578" s="1" t="s">
        <v>1811</v>
      </c>
      <c r="H578" s="1" t="s">
        <v>1814</v>
      </c>
    </row>
    <row r="579" spans="1:8" x14ac:dyDescent="0.25">
      <c r="A579" s="1" t="s">
        <v>30</v>
      </c>
      <c r="B579" s="1" t="s">
        <v>1815</v>
      </c>
      <c r="C579" s="1" t="s">
        <v>1816</v>
      </c>
      <c r="D579" s="1" t="s">
        <v>1811</v>
      </c>
      <c r="E579" s="1" t="s">
        <v>1811</v>
      </c>
      <c r="H579" s="1" t="s">
        <v>1817</v>
      </c>
    </row>
    <row r="580" spans="1:8" x14ac:dyDescent="0.25">
      <c r="A580" s="1" t="s">
        <v>13</v>
      </c>
      <c r="B580" s="1" t="s">
        <v>1818</v>
      </c>
      <c r="C580" s="1" t="s">
        <v>1819</v>
      </c>
      <c r="D580" s="1" t="s">
        <v>1811</v>
      </c>
    </row>
    <row r="581" spans="1:8" x14ac:dyDescent="0.25">
      <c r="A581" s="1" t="s">
        <v>36</v>
      </c>
      <c r="B581" s="1" t="s">
        <v>1820</v>
      </c>
      <c r="C581" s="1" t="s">
        <v>1821</v>
      </c>
      <c r="D581" s="1" t="s">
        <v>1811</v>
      </c>
      <c r="E581" s="1" t="s">
        <v>1811</v>
      </c>
      <c r="F581" s="1" t="s">
        <v>1822</v>
      </c>
      <c r="G581" s="1"/>
      <c r="H581" s="1" t="s">
        <v>1823</v>
      </c>
    </row>
    <row r="582" spans="1:8" x14ac:dyDescent="0.25">
      <c r="A582" s="1" t="s">
        <v>13</v>
      </c>
      <c r="B582" s="1" t="s">
        <v>1824</v>
      </c>
      <c r="C582" s="1" t="s">
        <v>1825</v>
      </c>
      <c r="D582" s="1" t="s">
        <v>1811</v>
      </c>
      <c r="E582" s="1" t="s">
        <v>1811</v>
      </c>
    </row>
    <row r="583" spans="1:8" x14ac:dyDescent="0.25">
      <c r="A583" s="1" t="s">
        <v>191</v>
      </c>
      <c r="B583" s="1" t="s">
        <v>1826</v>
      </c>
      <c r="C583" s="1" t="s">
        <v>1827</v>
      </c>
      <c r="D583" s="1" t="s">
        <v>1811</v>
      </c>
      <c r="E583" s="1" t="s">
        <v>1811</v>
      </c>
      <c r="H583" s="1" t="s">
        <v>560</v>
      </c>
    </row>
    <row r="584" spans="1:8" x14ac:dyDescent="0.25">
      <c r="A584" s="1" t="s">
        <v>36</v>
      </c>
      <c r="B584" s="1" t="s">
        <v>1828</v>
      </c>
      <c r="C584" s="1" t="s">
        <v>1829</v>
      </c>
      <c r="D584" s="1" t="s">
        <v>1811</v>
      </c>
      <c r="E584" s="1" t="s">
        <v>1830</v>
      </c>
      <c r="F584" s="1" t="s">
        <v>1831</v>
      </c>
      <c r="G584" s="1"/>
      <c r="H584" s="1" t="s">
        <v>1832</v>
      </c>
    </row>
    <row r="585" spans="1:8" x14ac:dyDescent="0.25">
      <c r="A585" s="1" t="s">
        <v>7</v>
      </c>
      <c r="B585" s="1" t="s">
        <v>1833</v>
      </c>
      <c r="C585" s="1" t="s">
        <v>1834</v>
      </c>
      <c r="D585" s="1" t="s">
        <v>1811</v>
      </c>
      <c r="E585" s="1" t="s">
        <v>1835</v>
      </c>
      <c r="F585" s="1" t="s">
        <v>1836</v>
      </c>
      <c r="G585" s="1"/>
      <c r="H585" s="1" t="s">
        <v>1837</v>
      </c>
    </row>
    <row r="586" spans="1:8" x14ac:dyDescent="0.25">
      <c r="A586" s="1" t="s">
        <v>7</v>
      </c>
      <c r="B586" s="1" t="s">
        <v>1838</v>
      </c>
      <c r="C586" s="1" t="s">
        <v>1839</v>
      </c>
      <c r="D586" s="1" t="s">
        <v>1811</v>
      </c>
      <c r="E586" s="1" t="s">
        <v>1840</v>
      </c>
      <c r="F586" s="1" t="s">
        <v>1841</v>
      </c>
      <c r="G586" s="1"/>
      <c r="H586" s="1" t="s">
        <v>1842</v>
      </c>
    </row>
    <row r="587" spans="1:8" x14ac:dyDescent="0.25">
      <c r="A587" s="1" t="s">
        <v>21</v>
      </c>
      <c r="B587" s="1" t="s">
        <v>1843</v>
      </c>
      <c r="C587" s="1" t="s">
        <v>1844</v>
      </c>
      <c r="D587" s="1" t="s">
        <v>1811</v>
      </c>
      <c r="E587" s="1" t="s">
        <v>1811</v>
      </c>
      <c r="F587" s="1" t="s">
        <v>1845</v>
      </c>
      <c r="G587" s="1"/>
      <c r="H587" s="1" t="s">
        <v>1846</v>
      </c>
    </row>
    <row r="588" spans="1:8" x14ac:dyDescent="0.25">
      <c r="A588" s="1" t="s">
        <v>572</v>
      </c>
      <c r="B588" s="1" t="s">
        <v>1847</v>
      </c>
      <c r="D588" s="1" t="s">
        <v>1811</v>
      </c>
      <c r="E588" s="1" t="s">
        <v>1811</v>
      </c>
      <c r="F588" s="1" t="s">
        <v>1848</v>
      </c>
      <c r="G588" s="1"/>
      <c r="H588" s="1" t="s">
        <v>1849</v>
      </c>
    </row>
    <row r="589" spans="1:8" x14ac:dyDescent="0.25">
      <c r="A589" s="1" t="s">
        <v>83</v>
      </c>
      <c r="B589" s="1" t="s">
        <v>1850</v>
      </c>
      <c r="D589" s="1" t="s">
        <v>1811</v>
      </c>
      <c r="E589" s="1" t="s">
        <v>1851</v>
      </c>
    </row>
    <row r="590" spans="1:8" x14ac:dyDescent="0.25">
      <c r="A590" s="1" t="s">
        <v>30</v>
      </c>
      <c r="B590" s="1" t="s">
        <v>1852</v>
      </c>
      <c r="C590" s="1" t="s">
        <v>1853</v>
      </c>
      <c r="D590" s="1" t="s">
        <v>1811</v>
      </c>
      <c r="E590" s="1" t="s">
        <v>1811</v>
      </c>
      <c r="F590" s="1" t="s">
        <v>1854</v>
      </c>
      <c r="G590" s="1"/>
    </row>
    <row r="591" spans="1:8" x14ac:dyDescent="0.25">
      <c r="A591" s="1" t="s">
        <v>30</v>
      </c>
      <c r="B591" s="1" t="s">
        <v>1855</v>
      </c>
      <c r="C591" s="1" t="s">
        <v>1856</v>
      </c>
      <c r="D591" s="1" t="s">
        <v>1811</v>
      </c>
      <c r="E591" s="1" t="s">
        <v>1811</v>
      </c>
      <c r="F591" s="1" t="s">
        <v>1857</v>
      </c>
      <c r="G591" s="1"/>
      <c r="H591" s="1" t="s">
        <v>1858</v>
      </c>
    </row>
    <row r="592" spans="1:8" x14ac:dyDescent="0.25">
      <c r="A592" s="1" t="s">
        <v>83</v>
      </c>
      <c r="B592" s="1" t="s">
        <v>1859</v>
      </c>
      <c r="D592" s="1" t="s">
        <v>1811</v>
      </c>
      <c r="E592" s="1" t="s">
        <v>1847</v>
      </c>
    </row>
    <row r="593" spans="1:8" x14ac:dyDescent="0.25">
      <c r="A593" s="1" t="s">
        <v>30</v>
      </c>
      <c r="B593" s="1" t="s">
        <v>1860</v>
      </c>
      <c r="C593" s="1" t="s">
        <v>1861</v>
      </c>
      <c r="D593" s="1" t="s">
        <v>357</v>
      </c>
      <c r="E593" s="1" t="s">
        <v>357</v>
      </c>
      <c r="H593" s="1" t="s">
        <v>1862</v>
      </c>
    </row>
    <row r="594" spans="1:8" x14ac:dyDescent="0.25">
      <c r="A594" s="1" t="s">
        <v>36</v>
      </c>
      <c r="B594" s="1" t="s">
        <v>1863</v>
      </c>
      <c r="C594" s="1" t="s">
        <v>1864</v>
      </c>
      <c r="D594" s="1" t="s">
        <v>357</v>
      </c>
      <c r="E594" s="1" t="s">
        <v>1865</v>
      </c>
    </row>
    <row r="595" spans="1:8" x14ac:dyDescent="0.25">
      <c r="A595" s="1" t="s">
        <v>83</v>
      </c>
      <c r="B595" s="1" t="s">
        <v>1866</v>
      </c>
      <c r="C595" s="1" t="s">
        <v>1867</v>
      </c>
      <c r="D595" s="1" t="s">
        <v>357</v>
      </c>
      <c r="E595" s="1" t="s">
        <v>357</v>
      </c>
      <c r="F595" s="1" t="s">
        <v>1868</v>
      </c>
      <c r="G595" s="1"/>
      <c r="H595" s="1" t="s">
        <v>1869</v>
      </c>
    </row>
    <row r="596" spans="1:8" x14ac:dyDescent="0.25">
      <c r="A596" s="1" t="s">
        <v>21</v>
      </c>
      <c r="B596" s="1" t="s">
        <v>1870</v>
      </c>
      <c r="C596" s="1" t="s">
        <v>1871</v>
      </c>
      <c r="D596" s="1" t="s">
        <v>357</v>
      </c>
      <c r="E596" s="1" t="s">
        <v>357</v>
      </c>
      <c r="H596" s="1" t="s">
        <v>1872</v>
      </c>
    </row>
    <row r="597" spans="1:8" x14ac:dyDescent="0.25">
      <c r="A597" s="1" t="s">
        <v>89</v>
      </c>
      <c r="B597" s="1" t="s">
        <v>1873</v>
      </c>
      <c r="C597" s="1" t="s">
        <v>1874</v>
      </c>
      <c r="D597" s="1" t="s">
        <v>357</v>
      </c>
      <c r="F597" s="1" t="s">
        <v>1875</v>
      </c>
      <c r="G597" s="1"/>
      <c r="H597" s="1" t="s">
        <v>1876</v>
      </c>
    </row>
    <row r="598" spans="1:8" x14ac:dyDescent="0.25">
      <c r="A598" s="1" t="s">
        <v>83</v>
      </c>
      <c r="B598" s="1" t="s">
        <v>1877</v>
      </c>
      <c r="C598" s="1" t="s">
        <v>1878</v>
      </c>
      <c r="D598" s="1" t="s">
        <v>357</v>
      </c>
      <c r="E598" s="1" t="s">
        <v>1879</v>
      </c>
      <c r="F598" s="1" t="s">
        <v>1880</v>
      </c>
      <c r="G598" s="1"/>
      <c r="H598" s="1" t="s">
        <v>1881</v>
      </c>
    </row>
    <row r="599" spans="1:8" x14ac:dyDescent="0.25">
      <c r="A599" s="1" t="s">
        <v>30</v>
      </c>
      <c r="B599" s="1" t="s">
        <v>1882</v>
      </c>
      <c r="C599" s="1" t="s">
        <v>1883</v>
      </c>
      <c r="D599" s="1" t="s">
        <v>357</v>
      </c>
      <c r="E599" s="1" t="s">
        <v>1884</v>
      </c>
      <c r="H599" s="1" t="s">
        <v>1885</v>
      </c>
    </row>
    <row r="600" spans="1:8" x14ac:dyDescent="0.25">
      <c r="A600" s="1" t="s">
        <v>30</v>
      </c>
      <c r="B600" s="1" t="s">
        <v>1886</v>
      </c>
      <c r="C600" s="1" t="s">
        <v>1887</v>
      </c>
      <c r="D600" s="1" t="s">
        <v>357</v>
      </c>
      <c r="E600" s="1" t="s">
        <v>357</v>
      </c>
      <c r="F600" s="1" t="s">
        <v>1888</v>
      </c>
      <c r="G600" s="1"/>
      <c r="H600" s="1" t="s">
        <v>1889</v>
      </c>
    </row>
    <row r="601" spans="1:8" x14ac:dyDescent="0.25">
      <c r="A601" s="1" t="s">
        <v>83</v>
      </c>
      <c r="B601" s="1" t="s">
        <v>1890</v>
      </c>
      <c r="D601" s="1" t="s">
        <v>357</v>
      </c>
      <c r="E601" s="1" t="s">
        <v>1891</v>
      </c>
      <c r="F601" s="1" t="s">
        <v>1892</v>
      </c>
      <c r="G601" s="1"/>
      <c r="H601" s="1" t="s">
        <v>1893</v>
      </c>
    </row>
    <row r="602" spans="1:8" x14ac:dyDescent="0.25">
      <c r="A602" s="1" t="s">
        <v>30</v>
      </c>
      <c r="B602" s="1" t="s">
        <v>1894</v>
      </c>
      <c r="C602" s="1" t="s">
        <v>1895</v>
      </c>
      <c r="D602" s="1" t="s">
        <v>357</v>
      </c>
      <c r="E602" s="1" t="s">
        <v>357</v>
      </c>
      <c r="F602" s="1" t="s">
        <v>1896</v>
      </c>
      <c r="G602" s="1"/>
      <c r="H602" s="1" t="s">
        <v>1897</v>
      </c>
    </row>
    <row r="603" spans="1:8" x14ac:dyDescent="0.25">
      <c r="A603" s="1" t="s">
        <v>36</v>
      </c>
      <c r="B603" s="1" t="s">
        <v>1898</v>
      </c>
      <c r="C603" s="1" t="s">
        <v>1899</v>
      </c>
      <c r="D603" s="1" t="s">
        <v>357</v>
      </c>
      <c r="E603" s="1" t="s">
        <v>357</v>
      </c>
      <c r="H603" s="1" t="s">
        <v>1900</v>
      </c>
    </row>
    <row r="604" spans="1:8" x14ac:dyDescent="0.25">
      <c r="A604" s="1" t="s">
        <v>83</v>
      </c>
      <c r="B604" s="1" t="s">
        <v>1901</v>
      </c>
      <c r="C604" s="1" t="s">
        <v>1902</v>
      </c>
      <c r="D604" s="1" t="s">
        <v>357</v>
      </c>
      <c r="E604" s="1" t="s">
        <v>357</v>
      </c>
    </row>
    <row r="605" spans="1:8" x14ac:dyDescent="0.25">
      <c r="A605" s="1" t="s">
        <v>301</v>
      </c>
      <c r="B605" s="1" t="s">
        <v>1903</v>
      </c>
      <c r="D605" s="1" t="s">
        <v>357</v>
      </c>
      <c r="E605" s="1" t="s">
        <v>1904</v>
      </c>
      <c r="H605" s="1" t="s">
        <v>1905</v>
      </c>
    </row>
    <row r="606" spans="1:8" x14ac:dyDescent="0.25">
      <c r="A606" s="1" t="s">
        <v>13</v>
      </c>
      <c r="B606" s="1" t="s">
        <v>1906</v>
      </c>
      <c r="C606" s="1" t="s">
        <v>1907</v>
      </c>
      <c r="D606" s="1" t="s">
        <v>1908</v>
      </c>
      <c r="H606" s="1" t="s">
        <v>1909</v>
      </c>
    </row>
    <row r="607" spans="1:8" x14ac:dyDescent="0.25">
      <c r="A607" s="1" t="s">
        <v>680</v>
      </c>
      <c r="B607" s="1" t="s">
        <v>1910</v>
      </c>
      <c r="D607" s="1" t="s">
        <v>1908</v>
      </c>
      <c r="E607" s="1" t="s">
        <v>1908</v>
      </c>
      <c r="H607" s="1" t="s">
        <v>1911</v>
      </c>
    </row>
    <row r="608" spans="1:8" x14ac:dyDescent="0.25">
      <c r="A608" s="1" t="s">
        <v>680</v>
      </c>
      <c r="B608" s="1" t="s">
        <v>1912</v>
      </c>
      <c r="D608" s="1" t="s">
        <v>1908</v>
      </c>
      <c r="E608" s="1" t="s">
        <v>1908</v>
      </c>
      <c r="H608" s="1" t="s">
        <v>1911</v>
      </c>
    </row>
    <row r="609" spans="1:8" x14ac:dyDescent="0.25">
      <c r="A609" s="1" t="s">
        <v>13</v>
      </c>
      <c r="B609" s="1" t="s">
        <v>1913</v>
      </c>
      <c r="C609" s="1" t="s">
        <v>1914</v>
      </c>
      <c r="D609" s="1" t="s">
        <v>1908</v>
      </c>
    </row>
    <row r="610" spans="1:8" x14ac:dyDescent="0.25">
      <c r="A610" s="1" t="s">
        <v>13</v>
      </c>
      <c r="B610" s="1" t="s">
        <v>1915</v>
      </c>
      <c r="C610" s="1" t="s">
        <v>1916</v>
      </c>
      <c r="D610" s="1" t="s">
        <v>1908</v>
      </c>
      <c r="H610" s="1" t="s">
        <v>1917</v>
      </c>
    </row>
    <row r="611" spans="1:8" x14ac:dyDescent="0.25">
      <c r="A611" s="1" t="s">
        <v>21</v>
      </c>
      <c r="B611" s="1" t="s">
        <v>1918</v>
      </c>
      <c r="C611" s="1" t="s">
        <v>1919</v>
      </c>
      <c r="D611" s="1" t="s">
        <v>1908</v>
      </c>
      <c r="E611" s="1" t="s">
        <v>1908</v>
      </c>
      <c r="F611" s="1" t="s">
        <v>1920</v>
      </c>
      <c r="G611" s="1"/>
      <c r="H611" s="1" t="s">
        <v>1921</v>
      </c>
    </row>
    <row r="612" spans="1:8" x14ac:dyDescent="0.25">
      <c r="A612" s="1" t="s">
        <v>21</v>
      </c>
      <c r="B612" s="1" t="s">
        <v>1922</v>
      </c>
      <c r="C612" s="1" t="s">
        <v>1923</v>
      </c>
      <c r="D612" s="1" t="s">
        <v>1908</v>
      </c>
      <c r="E612" s="1" t="s">
        <v>1908</v>
      </c>
      <c r="F612" s="1" t="s">
        <v>1924</v>
      </c>
      <c r="G612" s="1"/>
      <c r="H612" s="1" t="s">
        <v>1925</v>
      </c>
    </row>
    <row r="613" spans="1:8" x14ac:dyDescent="0.25">
      <c r="A613" s="1" t="s">
        <v>13</v>
      </c>
      <c r="B613" s="1" t="s">
        <v>1926</v>
      </c>
      <c r="C613" s="1" t="s">
        <v>1927</v>
      </c>
      <c r="D613" s="1" t="s">
        <v>1908</v>
      </c>
    </row>
    <row r="614" spans="1:8" x14ac:dyDescent="0.25">
      <c r="A614" s="1" t="s">
        <v>13</v>
      </c>
      <c r="B614" s="1" t="s">
        <v>1928</v>
      </c>
      <c r="C614" s="1" t="s">
        <v>1929</v>
      </c>
      <c r="D614" s="1" t="s">
        <v>1908</v>
      </c>
    </row>
    <row r="615" spans="1:8" x14ac:dyDescent="0.25">
      <c r="A615" s="1" t="s">
        <v>13</v>
      </c>
      <c r="B615" s="1" t="s">
        <v>1930</v>
      </c>
      <c r="C615" s="1" t="s">
        <v>1931</v>
      </c>
      <c r="D615" s="1" t="s">
        <v>1908</v>
      </c>
    </row>
    <row r="616" spans="1:8" x14ac:dyDescent="0.25">
      <c r="A616" s="1" t="s">
        <v>13</v>
      </c>
      <c r="B616" s="1" t="s">
        <v>1932</v>
      </c>
      <c r="C616" s="1" t="s">
        <v>1933</v>
      </c>
      <c r="D616" s="1" t="s">
        <v>1908</v>
      </c>
    </row>
    <row r="617" spans="1:8" x14ac:dyDescent="0.25">
      <c r="A617" s="1" t="s">
        <v>13</v>
      </c>
      <c r="B617" s="1" t="s">
        <v>1934</v>
      </c>
      <c r="C617" s="1" t="s">
        <v>1935</v>
      </c>
      <c r="D617" s="1" t="s">
        <v>1908</v>
      </c>
    </row>
    <row r="618" spans="1:8" x14ac:dyDescent="0.25">
      <c r="A618" s="1" t="s">
        <v>13</v>
      </c>
      <c r="B618" s="1" t="s">
        <v>1936</v>
      </c>
      <c r="C618" s="1" t="s">
        <v>1937</v>
      </c>
      <c r="D618" s="1" t="s">
        <v>1908</v>
      </c>
    </row>
    <row r="619" spans="1:8" x14ac:dyDescent="0.25">
      <c r="A619" s="1" t="s">
        <v>13</v>
      </c>
      <c r="B619" s="1" t="s">
        <v>1938</v>
      </c>
      <c r="C619" s="1" t="s">
        <v>1939</v>
      </c>
      <c r="D619" s="1" t="s">
        <v>1908</v>
      </c>
    </row>
    <row r="620" spans="1:8" x14ac:dyDescent="0.25">
      <c r="A620" s="1" t="s">
        <v>13</v>
      </c>
      <c r="B620" s="1" t="s">
        <v>1940</v>
      </c>
      <c r="C620" s="1" t="s">
        <v>1941</v>
      </c>
      <c r="D620" s="1" t="s">
        <v>1908</v>
      </c>
      <c r="E620" s="1" t="s">
        <v>1908</v>
      </c>
    </row>
    <row r="621" spans="1:8" x14ac:dyDescent="0.25">
      <c r="A621" s="1" t="s">
        <v>83</v>
      </c>
      <c r="B621" s="1" t="s">
        <v>1942</v>
      </c>
      <c r="C621" s="1" t="s">
        <v>1943</v>
      </c>
      <c r="D621" s="1" t="s">
        <v>1908</v>
      </c>
      <c r="E621" s="1" t="s">
        <v>1908</v>
      </c>
      <c r="F621" s="1" t="s">
        <v>1944</v>
      </c>
      <c r="G621" s="1"/>
      <c r="H621" s="1" t="s">
        <v>1945</v>
      </c>
    </row>
    <row r="622" spans="1:8" x14ac:dyDescent="0.25">
      <c r="A622" s="1" t="s">
        <v>572</v>
      </c>
      <c r="B622" s="1" t="s">
        <v>1946</v>
      </c>
      <c r="D622" s="1" t="s">
        <v>1908</v>
      </c>
      <c r="E622" s="1" t="s">
        <v>1908</v>
      </c>
      <c r="H622" s="1" t="s">
        <v>1947</v>
      </c>
    </row>
    <row r="623" spans="1:8" x14ac:dyDescent="0.25">
      <c r="A623" s="1" t="s">
        <v>21</v>
      </c>
      <c r="B623" s="1" t="s">
        <v>1128</v>
      </c>
      <c r="C623" s="1" t="s">
        <v>1948</v>
      </c>
      <c r="D623" s="1" t="s">
        <v>1908</v>
      </c>
      <c r="F623" s="1" t="s">
        <v>1949</v>
      </c>
      <c r="G623" s="1"/>
      <c r="H623" s="1" t="s">
        <v>1950</v>
      </c>
    </row>
    <row r="624" spans="1:8" x14ac:dyDescent="0.25">
      <c r="A624" s="1" t="s">
        <v>404</v>
      </c>
      <c r="B624" s="1" t="s">
        <v>1951</v>
      </c>
      <c r="C624" s="1" t="s">
        <v>1952</v>
      </c>
      <c r="D624" s="1" t="s">
        <v>1908</v>
      </c>
      <c r="E624" s="1" t="s">
        <v>1908</v>
      </c>
      <c r="F624" s="1" t="s">
        <v>1953</v>
      </c>
      <c r="G624" s="1"/>
      <c r="H624" s="1" t="s">
        <v>1954</v>
      </c>
    </row>
    <row r="625" spans="1:8" x14ac:dyDescent="0.25">
      <c r="A625" s="1" t="s">
        <v>83</v>
      </c>
      <c r="B625" s="1" t="s">
        <v>1955</v>
      </c>
      <c r="C625" s="1" t="s">
        <v>1956</v>
      </c>
      <c r="D625" s="1" t="s">
        <v>1908</v>
      </c>
      <c r="E625" s="1" t="s">
        <v>1908</v>
      </c>
      <c r="F625" s="1" t="s">
        <v>1957</v>
      </c>
      <c r="G625" s="1"/>
      <c r="H625" s="1" t="s">
        <v>1958</v>
      </c>
    </row>
    <row r="626" spans="1:8" x14ac:dyDescent="0.25">
      <c r="A626" s="1" t="s">
        <v>30</v>
      </c>
      <c r="B626" s="1" t="s">
        <v>1959</v>
      </c>
      <c r="C626" s="1" t="s">
        <v>1960</v>
      </c>
      <c r="D626" s="1" t="s">
        <v>1908</v>
      </c>
      <c r="E626" s="1" t="s">
        <v>1908</v>
      </c>
      <c r="H626" s="1" t="s">
        <v>1961</v>
      </c>
    </row>
    <row r="627" spans="1:8" x14ac:dyDescent="0.25">
      <c r="A627" s="1" t="s">
        <v>21</v>
      </c>
      <c r="B627" s="1" t="s">
        <v>1962</v>
      </c>
      <c r="C627" s="1" t="s">
        <v>1963</v>
      </c>
      <c r="D627" s="1" t="s">
        <v>1908</v>
      </c>
      <c r="E627" s="1" t="s">
        <v>1908</v>
      </c>
      <c r="F627" s="1" t="s">
        <v>1964</v>
      </c>
      <c r="G627" s="1"/>
      <c r="H627" s="1" t="s">
        <v>1965</v>
      </c>
    </row>
    <row r="628" spans="1:8" x14ac:dyDescent="0.25">
      <c r="A628" s="1" t="s">
        <v>21</v>
      </c>
      <c r="B628" s="1" t="s">
        <v>1966</v>
      </c>
      <c r="C628" s="1" t="s">
        <v>1967</v>
      </c>
      <c r="D628" s="1" t="s">
        <v>1908</v>
      </c>
      <c r="E628" s="1" t="s">
        <v>1908</v>
      </c>
      <c r="F628" s="1" t="s">
        <v>1968</v>
      </c>
      <c r="G628" s="1"/>
      <c r="H628" s="1" t="s">
        <v>1969</v>
      </c>
    </row>
    <row r="629" spans="1:8" x14ac:dyDescent="0.25">
      <c r="A629" s="1" t="s">
        <v>21</v>
      </c>
      <c r="B629" s="1" t="s">
        <v>1970</v>
      </c>
      <c r="C629" s="1" t="s">
        <v>1971</v>
      </c>
      <c r="D629" s="1" t="s">
        <v>1908</v>
      </c>
      <c r="E629" s="1" t="s">
        <v>1908</v>
      </c>
      <c r="F629" s="1" t="s">
        <v>1972</v>
      </c>
      <c r="G629" s="1"/>
      <c r="H629" s="1" t="s">
        <v>1973</v>
      </c>
    </row>
    <row r="630" spans="1:8" x14ac:dyDescent="0.25">
      <c r="A630" s="1" t="s">
        <v>13</v>
      </c>
      <c r="B630" s="1" t="s">
        <v>1974</v>
      </c>
      <c r="C630" s="1" t="s">
        <v>1975</v>
      </c>
      <c r="D630" s="1" t="s">
        <v>1908</v>
      </c>
      <c r="H630" s="1" t="s">
        <v>1976</v>
      </c>
    </row>
    <row r="631" spans="1:8" x14ac:dyDescent="0.25">
      <c r="A631" s="1" t="s">
        <v>21</v>
      </c>
      <c r="B631" s="1" t="s">
        <v>1977</v>
      </c>
      <c r="C631" s="1" t="s">
        <v>1978</v>
      </c>
      <c r="D631" s="1" t="s">
        <v>1908</v>
      </c>
      <c r="E631" s="1" t="s">
        <v>1908</v>
      </c>
      <c r="F631" s="1" t="s">
        <v>1979</v>
      </c>
      <c r="G631" s="1"/>
      <c r="H631" s="1" t="s">
        <v>1980</v>
      </c>
    </row>
    <row r="632" spans="1:8" x14ac:dyDescent="0.25">
      <c r="A632" s="1" t="s">
        <v>21</v>
      </c>
      <c r="B632" s="1" t="s">
        <v>1981</v>
      </c>
      <c r="C632" s="1" t="s">
        <v>1982</v>
      </c>
      <c r="D632" s="1" t="s">
        <v>1908</v>
      </c>
      <c r="E632" s="1" t="s">
        <v>1908</v>
      </c>
      <c r="F632" s="1" t="s">
        <v>1979</v>
      </c>
      <c r="G632" s="1"/>
      <c r="H632" s="1" t="s">
        <v>1980</v>
      </c>
    </row>
    <row r="633" spans="1:8" x14ac:dyDescent="0.25">
      <c r="A633" s="1" t="s">
        <v>21</v>
      </c>
      <c r="B633" s="1" t="s">
        <v>1983</v>
      </c>
      <c r="C633" s="1" t="s">
        <v>1984</v>
      </c>
      <c r="D633" s="1" t="s">
        <v>1908</v>
      </c>
      <c r="F633" s="1" t="s">
        <v>1985</v>
      </c>
      <c r="G633" s="1"/>
      <c r="H633" s="1" t="s">
        <v>1986</v>
      </c>
    </row>
    <row r="634" spans="1:8" x14ac:dyDescent="0.25">
      <c r="A634" s="1" t="s">
        <v>83</v>
      </c>
      <c r="B634" s="1" t="s">
        <v>1987</v>
      </c>
      <c r="C634" s="1" t="s">
        <v>1988</v>
      </c>
      <c r="D634" s="1" t="s">
        <v>1908</v>
      </c>
      <c r="F634" s="1" t="s">
        <v>1989</v>
      </c>
      <c r="G634" s="1"/>
      <c r="H634" s="1" t="s">
        <v>1990</v>
      </c>
    </row>
    <row r="635" spans="1:8" x14ac:dyDescent="0.25">
      <c r="A635" s="1" t="s">
        <v>21</v>
      </c>
      <c r="B635" s="1" t="s">
        <v>1991</v>
      </c>
      <c r="C635" s="1" t="s">
        <v>1992</v>
      </c>
      <c r="D635" s="1" t="s">
        <v>1908</v>
      </c>
      <c r="F635" s="1" t="s">
        <v>1993</v>
      </c>
      <c r="G635" s="1"/>
      <c r="H635" s="1" t="s">
        <v>1994</v>
      </c>
    </row>
    <row r="636" spans="1:8" x14ac:dyDescent="0.25">
      <c r="A636" s="1" t="s">
        <v>13</v>
      </c>
      <c r="B636" s="1" t="s">
        <v>1995</v>
      </c>
      <c r="C636" s="1" t="s">
        <v>1996</v>
      </c>
      <c r="D636" s="1" t="s">
        <v>1908</v>
      </c>
    </row>
    <row r="637" spans="1:8" x14ac:dyDescent="0.25">
      <c r="A637" s="1" t="s">
        <v>13</v>
      </c>
      <c r="B637" s="1" t="s">
        <v>1997</v>
      </c>
      <c r="C637" s="1" t="s">
        <v>1998</v>
      </c>
      <c r="D637" s="1" t="s">
        <v>1908</v>
      </c>
    </row>
    <row r="638" spans="1:8" x14ac:dyDescent="0.25">
      <c r="A638" s="1" t="s">
        <v>13</v>
      </c>
      <c r="B638" s="1" t="s">
        <v>1999</v>
      </c>
      <c r="C638" s="1" t="s">
        <v>2000</v>
      </c>
      <c r="D638" s="1" t="s">
        <v>1908</v>
      </c>
    </row>
    <row r="639" spans="1:8" x14ac:dyDescent="0.25">
      <c r="A639" s="1" t="s">
        <v>13</v>
      </c>
      <c r="B639" s="1" t="s">
        <v>2001</v>
      </c>
      <c r="C639" s="1" t="s">
        <v>2002</v>
      </c>
      <c r="D639" s="1" t="s">
        <v>1908</v>
      </c>
    </row>
    <row r="640" spans="1:8" x14ac:dyDescent="0.25">
      <c r="A640" s="1" t="s">
        <v>13</v>
      </c>
      <c r="B640" s="1" t="s">
        <v>2003</v>
      </c>
      <c r="C640" s="1" t="s">
        <v>2004</v>
      </c>
      <c r="D640" s="1" t="s">
        <v>1908</v>
      </c>
    </row>
    <row r="641" spans="1:4" x14ac:dyDescent="0.25">
      <c r="A641" s="1" t="s">
        <v>13</v>
      </c>
      <c r="B641" s="1" t="s">
        <v>2005</v>
      </c>
      <c r="C641" s="1" t="s">
        <v>2006</v>
      </c>
      <c r="D641" s="1" t="s">
        <v>1908</v>
      </c>
    </row>
    <row r="642" spans="1:4" x14ac:dyDescent="0.25">
      <c r="A642" s="1" t="s">
        <v>13</v>
      </c>
      <c r="B642" s="1" t="s">
        <v>2007</v>
      </c>
      <c r="C642" s="1" t="s">
        <v>1996</v>
      </c>
      <c r="D642" s="1" t="s">
        <v>1908</v>
      </c>
    </row>
    <row r="643" spans="1:4" x14ac:dyDescent="0.25">
      <c r="A643" s="1" t="s">
        <v>13</v>
      </c>
      <c r="B643" s="1" t="s">
        <v>2008</v>
      </c>
      <c r="C643" s="1" t="s">
        <v>2009</v>
      </c>
      <c r="D643" s="1" t="s">
        <v>1908</v>
      </c>
    </row>
    <row r="644" spans="1:4" x14ac:dyDescent="0.25">
      <c r="A644" s="1" t="s">
        <v>13</v>
      </c>
      <c r="B644" s="1" t="s">
        <v>2010</v>
      </c>
      <c r="C644" s="1" t="s">
        <v>2011</v>
      </c>
      <c r="D644" s="1" t="s">
        <v>1908</v>
      </c>
    </row>
    <row r="645" spans="1:4" x14ac:dyDescent="0.25">
      <c r="A645" s="1" t="s">
        <v>13</v>
      </c>
      <c r="B645" s="1" t="s">
        <v>2012</v>
      </c>
      <c r="C645" s="1" t="s">
        <v>2013</v>
      </c>
      <c r="D645" s="1" t="s">
        <v>1908</v>
      </c>
    </row>
    <row r="646" spans="1:4" x14ac:dyDescent="0.25">
      <c r="A646" s="1" t="s">
        <v>13</v>
      </c>
      <c r="B646" s="1" t="s">
        <v>2014</v>
      </c>
      <c r="C646" s="1" t="s">
        <v>2015</v>
      </c>
      <c r="D646" s="1" t="s">
        <v>1908</v>
      </c>
    </row>
    <row r="647" spans="1:4" x14ac:dyDescent="0.25">
      <c r="A647" s="1" t="s">
        <v>13</v>
      </c>
      <c r="B647" s="1" t="s">
        <v>2016</v>
      </c>
      <c r="C647" s="1" t="s">
        <v>1933</v>
      </c>
      <c r="D647" s="1" t="s">
        <v>1908</v>
      </c>
    </row>
    <row r="648" spans="1:4" x14ac:dyDescent="0.25">
      <c r="A648" s="1" t="s">
        <v>13</v>
      </c>
      <c r="B648" s="1" t="s">
        <v>2017</v>
      </c>
      <c r="C648" s="1" t="s">
        <v>1933</v>
      </c>
      <c r="D648" s="1" t="s">
        <v>1908</v>
      </c>
    </row>
    <row r="649" spans="1:4" x14ac:dyDescent="0.25">
      <c r="A649" s="1" t="s">
        <v>13</v>
      </c>
      <c r="B649" s="1" t="s">
        <v>2018</v>
      </c>
      <c r="C649" s="1" t="s">
        <v>2019</v>
      </c>
      <c r="D649" s="1" t="s">
        <v>1908</v>
      </c>
    </row>
    <row r="650" spans="1:4" x14ac:dyDescent="0.25">
      <c r="A650" s="1" t="s">
        <v>13</v>
      </c>
      <c r="B650" s="1" t="s">
        <v>2020</v>
      </c>
      <c r="C650" s="1" t="s">
        <v>2021</v>
      </c>
      <c r="D650" s="1" t="s">
        <v>1908</v>
      </c>
    </row>
    <row r="651" spans="1:4" x14ac:dyDescent="0.25">
      <c r="A651" s="1" t="s">
        <v>13</v>
      </c>
      <c r="B651" s="1" t="s">
        <v>2022</v>
      </c>
      <c r="C651" s="1" t="s">
        <v>2023</v>
      </c>
      <c r="D651" s="1" t="s">
        <v>1908</v>
      </c>
    </row>
    <row r="652" spans="1:4" x14ac:dyDescent="0.25">
      <c r="A652" s="1" t="s">
        <v>13</v>
      </c>
      <c r="B652" s="1" t="s">
        <v>2024</v>
      </c>
      <c r="C652" s="1" t="s">
        <v>2025</v>
      </c>
      <c r="D652" s="1" t="s">
        <v>1908</v>
      </c>
    </row>
    <row r="653" spans="1:4" x14ac:dyDescent="0.25">
      <c r="A653" s="1" t="s">
        <v>13</v>
      </c>
      <c r="B653" s="1" t="s">
        <v>2026</v>
      </c>
      <c r="C653" s="1" t="s">
        <v>2027</v>
      </c>
      <c r="D653" s="1" t="s">
        <v>1908</v>
      </c>
    </row>
    <row r="654" spans="1:4" x14ac:dyDescent="0.25">
      <c r="A654" s="1" t="s">
        <v>13</v>
      </c>
      <c r="B654" s="1" t="s">
        <v>2028</v>
      </c>
      <c r="C654" s="1" t="s">
        <v>2029</v>
      </c>
      <c r="D654" s="1" t="s">
        <v>1908</v>
      </c>
    </row>
    <row r="655" spans="1:4" x14ac:dyDescent="0.25">
      <c r="A655" s="1" t="s">
        <v>13</v>
      </c>
      <c r="B655" s="1" t="s">
        <v>2030</v>
      </c>
      <c r="C655" s="1" t="s">
        <v>2031</v>
      </c>
      <c r="D655" s="1" t="s">
        <v>1908</v>
      </c>
    </row>
    <row r="656" spans="1:4" x14ac:dyDescent="0.25">
      <c r="A656" s="1" t="s">
        <v>13</v>
      </c>
      <c r="B656" s="1" t="s">
        <v>2032</v>
      </c>
      <c r="C656" s="1" t="s">
        <v>2033</v>
      </c>
      <c r="D656" s="1" t="s">
        <v>1908</v>
      </c>
    </row>
    <row r="657" spans="1:8" x14ac:dyDescent="0.25">
      <c r="A657" s="1" t="s">
        <v>13</v>
      </c>
      <c r="B657" s="1" t="s">
        <v>2034</v>
      </c>
      <c r="C657" s="1" t="s">
        <v>2035</v>
      </c>
      <c r="D657" s="1" t="s">
        <v>1908</v>
      </c>
    </row>
    <row r="658" spans="1:8" x14ac:dyDescent="0.25">
      <c r="A658" s="1" t="s">
        <v>13</v>
      </c>
      <c r="B658" s="1" t="s">
        <v>2036</v>
      </c>
      <c r="C658" s="1" t="s">
        <v>1933</v>
      </c>
      <c r="D658" s="1" t="s">
        <v>1908</v>
      </c>
    </row>
    <row r="659" spans="1:8" x14ac:dyDescent="0.25">
      <c r="A659" s="1" t="s">
        <v>13</v>
      </c>
      <c r="B659" s="1" t="s">
        <v>2037</v>
      </c>
      <c r="C659" s="1" t="s">
        <v>2038</v>
      </c>
      <c r="D659" s="1" t="s">
        <v>1908</v>
      </c>
    </row>
    <row r="660" spans="1:8" x14ac:dyDescent="0.25">
      <c r="A660" s="1" t="s">
        <v>13</v>
      </c>
      <c r="B660" s="1" t="s">
        <v>2039</v>
      </c>
      <c r="C660" s="1" t="s">
        <v>2040</v>
      </c>
      <c r="D660" s="1" t="s">
        <v>1908</v>
      </c>
    </row>
    <row r="661" spans="1:8" x14ac:dyDescent="0.25">
      <c r="A661" s="1" t="s">
        <v>13</v>
      </c>
      <c r="B661" s="1" t="s">
        <v>2041</v>
      </c>
      <c r="C661" s="1" t="s">
        <v>2042</v>
      </c>
      <c r="D661" s="1" t="s">
        <v>1908</v>
      </c>
    </row>
    <row r="662" spans="1:8" x14ac:dyDescent="0.25">
      <c r="A662" s="1" t="s">
        <v>13</v>
      </c>
      <c r="B662" s="1" t="s">
        <v>2043</v>
      </c>
      <c r="C662" s="1" t="s">
        <v>2044</v>
      </c>
      <c r="D662" s="1" t="s">
        <v>1908</v>
      </c>
    </row>
    <row r="663" spans="1:8" x14ac:dyDescent="0.25">
      <c r="A663" s="1" t="s">
        <v>13</v>
      </c>
      <c r="B663" s="1" t="s">
        <v>2045</v>
      </c>
      <c r="C663" s="1" t="s">
        <v>2046</v>
      </c>
      <c r="D663" s="1" t="s">
        <v>1908</v>
      </c>
    </row>
    <row r="664" spans="1:8" x14ac:dyDescent="0.25">
      <c r="A664" s="1" t="s">
        <v>13</v>
      </c>
      <c r="B664" s="1" t="s">
        <v>2047</v>
      </c>
      <c r="C664" s="1" t="s">
        <v>2048</v>
      </c>
      <c r="D664" s="1" t="s">
        <v>1908</v>
      </c>
    </row>
    <row r="665" spans="1:8" x14ac:dyDescent="0.25">
      <c r="A665" s="1" t="s">
        <v>13</v>
      </c>
      <c r="B665" s="1" t="s">
        <v>2049</v>
      </c>
      <c r="C665" s="1" t="s">
        <v>2050</v>
      </c>
      <c r="D665" s="1" t="s">
        <v>1908</v>
      </c>
    </row>
    <row r="666" spans="1:8" x14ac:dyDescent="0.25">
      <c r="A666" s="1" t="s">
        <v>13</v>
      </c>
      <c r="B666" s="1" t="s">
        <v>2051</v>
      </c>
      <c r="C666" s="1" t="s">
        <v>2052</v>
      </c>
      <c r="D666" s="1" t="s">
        <v>1908</v>
      </c>
    </row>
    <row r="667" spans="1:8" x14ac:dyDescent="0.25">
      <c r="A667" s="1" t="s">
        <v>13</v>
      </c>
      <c r="B667" s="1" t="s">
        <v>2053</v>
      </c>
      <c r="C667" s="1" t="s">
        <v>1933</v>
      </c>
      <c r="D667" s="1" t="s">
        <v>1908</v>
      </c>
    </row>
    <row r="668" spans="1:8" x14ac:dyDescent="0.25">
      <c r="A668" s="1" t="s">
        <v>404</v>
      </c>
      <c r="B668" s="1" t="s">
        <v>2054</v>
      </c>
      <c r="C668" s="1" t="s">
        <v>2055</v>
      </c>
      <c r="D668" s="1" t="s">
        <v>1908</v>
      </c>
      <c r="F668" s="1" t="s">
        <v>2056</v>
      </c>
      <c r="G668" s="1"/>
      <c r="H668" s="1" t="s">
        <v>2057</v>
      </c>
    </row>
    <row r="669" spans="1:8" x14ac:dyDescent="0.25">
      <c r="A669" s="1" t="s">
        <v>21</v>
      </c>
      <c r="B669" s="1" t="s">
        <v>2058</v>
      </c>
      <c r="C669" s="1" t="s">
        <v>2059</v>
      </c>
      <c r="D669" s="1" t="s">
        <v>1908</v>
      </c>
      <c r="E669" s="1" t="s">
        <v>1908</v>
      </c>
      <c r="H669" s="1" t="s">
        <v>2060</v>
      </c>
    </row>
    <row r="670" spans="1:8" x14ac:dyDescent="0.25">
      <c r="A670" s="1" t="s">
        <v>21</v>
      </c>
      <c r="B670" s="1" t="s">
        <v>2061</v>
      </c>
      <c r="C670" s="1" t="s">
        <v>2062</v>
      </c>
      <c r="D670" s="1" t="s">
        <v>1908</v>
      </c>
      <c r="E670" s="1" t="s">
        <v>1908</v>
      </c>
      <c r="F670" s="1" t="s">
        <v>2063</v>
      </c>
      <c r="G670" s="1"/>
      <c r="H670" s="1" t="s">
        <v>2064</v>
      </c>
    </row>
    <row r="671" spans="1:8" x14ac:dyDescent="0.25">
      <c r="A671" s="1" t="s">
        <v>21</v>
      </c>
      <c r="B671" s="1" t="s">
        <v>2065</v>
      </c>
      <c r="C671" s="1" t="s">
        <v>2066</v>
      </c>
      <c r="D671" s="1" t="s">
        <v>1908</v>
      </c>
      <c r="E671" s="1" t="s">
        <v>1908</v>
      </c>
      <c r="F671" s="1" t="s">
        <v>2067</v>
      </c>
      <c r="G671" s="1"/>
      <c r="H671" s="1" t="s">
        <v>2068</v>
      </c>
    </row>
    <row r="672" spans="1:8" x14ac:dyDescent="0.25">
      <c r="A672" s="1" t="s">
        <v>21</v>
      </c>
      <c r="B672" s="1" t="s">
        <v>2069</v>
      </c>
      <c r="C672" s="1" t="s">
        <v>2070</v>
      </c>
      <c r="D672" s="1" t="s">
        <v>1908</v>
      </c>
      <c r="E672" s="1" t="s">
        <v>1908</v>
      </c>
      <c r="F672" s="1" t="s">
        <v>2071</v>
      </c>
      <c r="G672" s="1"/>
      <c r="H672" s="1" t="s">
        <v>2072</v>
      </c>
    </row>
    <row r="673" spans="1:8" x14ac:dyDescent="0.25">
      <c r="A673" s="1" t="s">
        <v>21</v>
      </c>
      <c r="B673" s="1" t="s">
        <v>2073</v>
      </c>
      <c r="C673" s="1" t="s">
        <v>2074</v>
      </c>
      <c r="D673" s="1" t="s">
        <v>1908</v>
      </c>
      <c r="E673" s="1" t="s">
        <v>1908</v>
      </c>
      <c r="F673" s="1" t="s">
        <v>2075</v>
      </c>
      <c r="G673" s="1"/>
      <c r="H673" s="1" t="s">
        <v>2076</v>
      </c>
    </row>
    <row r="674" spans="1:8" x14ac:dyDescent="0.25">
      <c r="A674" s="1" t="s">
        <v>21</v>
      </c>
      <c r="B674" s="1" t="s">
        <v>2077</v>
      </c>
      <c r="C674" s="1" t="s">
        <v>2078</v>
      </c>
      <c r="D674" s="1" t="s">
        <v>1908</v>
      </c>
      <c r="E674" s="1" t="s">
        <v>1908</v>
      </c>
      <c r="F674" s="1" t="s">
        <v>2079</v>
      </c>
      <c r="G674" s="1"/>
      <c r="H674" s="1" t="s">
        <v>2080</v>
      </c>
    </row>
    <row r="675" spans="1:8" x14ac:dyDescent="0.25">
      <c r="A675" s="1" t="s">
        <v>404</v>
      </c>
      <c r="B675" s="1" t="s">
        <v>2081</v>
      </c>
      <c r="C675" s="1" t="s">
        <v>2082</v>
      </c>
      <c r="D675" s="1" t="s">
        <v>1908</v>
      </c>
      <c r="E675" s="1" t="s">
        <v>1908</v>
      </c>
      <c r="F675" s="1" t="s">
        <v>2083</v>
      </c>
      <c r="G675" s="1"/>
      <c r="H675" s="1" t="s">
        <v>2084</v>
      </c>
    </row>
    <row r="676" spans="1:8" x14ac:dyDescent="0.25">
      <c r="A676" s="1" t="s">
        <v>21</v>
      </c>
      <c r="B676" s="1" t="s">
        <v>2085</v>
      </c>
      <c r="C676" s="1" t="s">
        <v>2086</v>
      </c>
      <c r="D676" s="1" t="s">
        <v>1908</v>
      </c>
      <c r="E676" s="1" t="s">
        <v>1908</v>
      </c>
      <c r="F676" s="1" t="s">
        <v>2087</v>
      </c>
      <c r="G676" s="1"/>
      <c r="H676" s="1" t="s">
        <v>2088</v>
      </c>
    </row>
    <row r="677" spans="1:8" x14ac:dyDescent="0.25">
      <c r="A677" s="1" t="s">
        <v>21</v>
      </c>
      <c r="B677" s="1" t="s">
        <v>2089</v>
      </c>
      <c r="C677" s="1" t="s">
        <v>2090</v>
      </c>
      <c r="D677" s="1" t="s">
        <v>1908</v>
      </c>
      <c r="E677" s="1" t="s">
        <v>1908</v>
      </c>
      <c r="F677" s="1" t="s">
        <v>2091</v>
      </c>
      <c r="G677" s="1"/>
      <c r="H677" s="1" t="s">
        <v>2092</v>
      </c>
    </row>
    <row r="678" spans="1:8" x14ac:dyDescent="0.25">
      <c r="A678" s="1" t="s">
        <v>21</v>
      </c>
      <c r="B678" s="1" t="s">
        <v>2093</v>
      </c>
      <c r="C678" s="1" t="s">
        <v>2094</v>
      </c>
      <c r="D678" s="1" t="s">
        <v>1908</v>
      </c>
      <c r="E678" s="1" t="s">
        <v>1908</v>
      </c>
      <c r="F678" s="1" t="s">
        <v>2095</v>
      </c>
      <c r="G678" s="1"/>
      <c r="H678" s="1" t="s">
        <v>2096</v>
      </c>
    </row>
    <row r="679" spans="1:8" x14ac:dyDescent="0.25">
      <c r="A679" s="1" t="s">
        <v>21</v>
      </c>
      <c r="B679" s="1" t="s">
        <v>2097</v>
      </c>
      <c r="C679" s="1" t="s">
        <v>2098</v>
      </c>
      <c r="D679" s="1" t="s">
        <v>1908</v>
      </c>
      <c r="E679" s="1" t="s">
        <v>1908</v>
      </c>
      <c r="F679" s="1" t="s">
        <v>2099</v>
      </c>
      <c r="G679" s="1"/>
      <c r="H679" s="1" t="s">
        <v>2100</v>
      </c>
    </row>
    <row r="680" spans="1:8" x14ac:dyDescent="0.25">
      <c r="A680" s="1" t="s">
        <v>21</v>
      </c>
      <c r="B680" s="1" t="s">
        <v>2101</v>
      </c>
      <c r="C680" s="1" t="s">
        <v>2102</v>
      </c>
      <c r="D680" s="1" t="s">
        <v>1908</v>
      </c>
      <c r="E680" s="1" t="s">
        <v>1908</v>
      </c>
      <c r="F680" s="1" t="s">
        <v>2103</v>
      </c>
      <c r="G680" s="1"/>
      <c r="H680" s="1" t="s">
        <v>2104</v>
      </c>
    </row>
    <row r="681" spans="1:8" x14ac:dyDescent="0.25">
      <c r="A681" s="1" t="s">
        <v>21</v>
      </c>
      <c r="B681" s="1" t="s">
        <v>2105</v>
      </c>
      <c r="C681" s="1" t="s">
        <v>2106</v>
      </c>
      <c r="D681" s="1" t="s">
        <v>1908</v>
      </c>
      <c r="E681" s="1" t="s">
        <v>1908</v>
      </c>
      <c r="F681" s="1" t="s">
        <v>2107</v>
      </c>
      <c r="G681" s="1"/>
      <c r="H681" s="1" t="s">
        <v>2108</v>
      </c>
    </row>
    <row r="682" spans="1:8" x14ac:dyDescent="0.25">
      <c r="A682" s="1" t="s">
        <v>404</v>
      </c>
      <c r="B682" s="1" t="s">
        <v>2109</v>
      </c>
      <c r="C682" s="1" t="s">
        <v>2110</v>
      </c>
      <c r="D682" s="1" t="s">
        <v>1908</v>
      </c>
      <c r="E682" s="1" t="s">
        <v>1908</v>
      </c>
      <c r="F682" s="1" t="s">
        <v>2111</v>
      </c>
      <c r="G682" s="1"/>
      <c r="H682" s="1" t="s">
        <v>2112</v>
      </c>
    </row>
    <row r="683" spans="1:8" x14ac:dyDescent="0.25">
      <c r="A683" s="1" t="s">
        <v>21</v>
      </c>
      <c r="B683" s="1" t="s">
        <v>2113</v>
      </c>
      <c r="C683" s="1" t="s">
        <v>2114</v>
      </c>
      <c r="D683" s="1" t="s">
        <v>1908</v>
      </c>
      <c r="E683" s="1" t="s">
        <v>1908</v>
      </c>
      <c r="F683" s="1" t="s">
        <v>2115</v>
      </c>
      <c r="G683" s="1"/>
      <c r="H683" s="1" t="s">
        <v>2116</v>
      </c>
    </row>
    <row r="684" spans="1:8" x14ac:dyDescent="0.25">
      <c r="A684" s="1" t="s">
        <v>21</v>
      </c>
      <c r="B684" s="1" t="s">
        <v>2117</v>
      </c>
      <c r="C684" s="1" t="s">
        <v>2118</v>
      </c>
      <c r="D684" s="1" t="s">
        <v>1908</v>
      </c>
      <c r="E684" s="1" t="s">
        <v>1908</v>
      </c>
    </row>
    <row r="685" spans="1:8" x14ac:dyDescent="0.25">
      <c r="A685" s="1" t="s">
        <v>21</v>
      </c>
      <c r="B685" s="1" t="s">
        <v>2119</v>
      </c>
      <c r="C685" s="1" t="s">
        <v>2120</v>
      </c>
      <c r="D685" s="1" t="s">
        <v>1908</v>
      </c>
      <c r="E685" s="1" t="s">
        <v>1908</v>
      </c>
    </row>
    <row r="686" spans="1:8" x14ac:dyDescent="0.25">
      <c r="A686" s="1" t="s">
        <v>21</v>
      </c>
      <c r="B686" s="1" t="s">
        <v>2121</v>
      </c>
      <c r="C686" s="1" t="s">
        <v>2122</v>
      </c>
      <c r="D686" s="1" t="s">
        <v>1908</v>
      </c>
      <c r="E686" s="1" t="s">
        <v>1908</v>
      </c>
      <c r="F686" s="1" t="s">
        <v>2123</v>
      </c>
      <c r="G686" s="1"/>
      <c r="H686" s="1" t="s">
        <v>2124</v>
      </c>
    </row>
    <row r="687" spans="1:8" x14ac:dyDescent="0.25">
      <c r="A687" s="1" t="s">
        <v>21</v>
      </c>
      <c r="B687" s="1" t="s">
        <v>2125</v>
      </c>
      <c r="C687" s="1" t="s">
        <v>2126</v>
      </c>
      <c r="D687" s="1" t="s">
        <v>1908</v>
      </c>
      <c r="E687" s="1" t="s">
        <v>1908</v>
      </c>
      <c r="F687" s="1" t="s">
        <v>2127</v>
      </c>
      <c r="G687" s="1"/>
      <c r="H687" s="1" t="s">
        <v>2128</v>
      </c>
    </row>
    <row r="688" spans="1:8" x14ac:dyDescent="0.25">
      <c r="A688" s="1" t="s">
        <v>21</v>
      </c>
      <c r="B688" s="1" t="s">
        <v>2129</v>
      </c>
      <c r="C688" s="1" t="s">
        <v>2130</v>
      </c>
      <c r="D688" s="1" t="s">
        <v>1908</v>
      </c>
      <c r="E688" s="1" t="s">
        <v>1908</v>
      </c>
      <c r="F688" s="1" t="s">
        <v>2131</v>
      </c>
      <c r="G688" s="1"/>
      <c r="H688" s="1" t="s">
        <v>2132</v>
      </c>
    </row>
    <row r="689" spans="1:8" x14ac:dyDescent="0.25">
      <c r="A689" s="1" t="s">
        <v>21</v>
      </c>
      <c r="B689" s="1" t="s">
        <v>1252</v>
      </c>
      <c r="C689" s="1" t="s">
        <v>2133</v>
      </c>
      <c r="D689" s="1" t="s">
        <v>1908</v>
      </c>
      <c r="E689" s="1" t="s">
        <v>1908</v>
      </c>
      <c r="F689" s="1" t="s">
        <v>2134</v>
      </c>
      <c r="G689" s="1"/>
      <c r="H689" s="1" t="s">
        <v>2135</v>
      </c>
    </row>
    <row r="690" spans="1:8" x14ac:dyDescent="0.25">
      <c r="A690" s="1" t="s">
        <v>21</v>
      </c>
      <c r="B690" s="1" t="s">
        <v>2136</v>
      </c>
      <c r="C690" s="1" t="s">
        <v>2137</v>
      </c>
      <c r="D690" s="1" t="s">
        <v>1908</v>
      </c>
      <c r="E690" s="1" t="s">
        <v>1908</v>
      </c>
      <c r="F690" s="1" t="s">
        <v>2138</v>
      </c>
      <c r="G690" s="1"/>
      <c r="H690" s="1" t="s">
        <v>2139</v>
      </c>
    </row>
    <row r="691" spans="1:8" x14ac:dyDescent="0.25">
      <c r="A691" s="1" t="s">
        <v>404</v>
      </c>
      <c r="B691" s="1" t="s">
        <v>2140</v>
      </c>
      <c r="C691" s="1" t="s">
        <v>2141</v>
      </c>
      <c r="D691" s="1" t="s">
        <v>1908</v>
      </c>
      <c r="E691" s="1" t="s">
        <v>1908</v>
      </c>
      <c r="F691" s="1" t="s">
        <v>2142</v>
      </c>
      <c r="G691" s="1"/>
      <c r="H691" s="1" t="s">
        <v>2143</v>
      </c>
    </row>
    <row r="692" spans="1:8" x14ac:dyDescent="0.25">
      <c r="A692" s="1" t="s">
        <v>21</v>
      </c>
      <c r="B692" s="1" t="s">
        <v>2144</v>
      </c>
      <c r="C692" s="1" t="s">
        <v>2145</v>
      </c>
      <c r="D692" s="1" t="s">
        <v>1908</v>
      </c>
      <c r="E692" s="1" t="s">
        <v>1908</v>
      </c>
      <c r="F692" s="1" t="s">
        <v>2146</v>
      </c>
      <c r="G692" s="1"/>
      <c r="H692" s="1" t="s">
        <v>2147</v>
      </c>
    </row>
    <row r="693" spans="1:8" x14ac:dyDescent="0.25">
      <c r="A693" s="1" t="s">
        <v>21</v>
      </c>
      <c r="B693" s="1" t="s">
        <v>2148</v>
      </c>
      <c r="C693" s="1" t="s">
        <v>2149</v>
      </c>
      <c r="D693" s="1" t="s">
        <v>1908</v>
      </c>
      <c r="E693" s="1" t="s">
        <v>1908</v>
      </c>
      <c r="F693" s="1" t="s">
        <v>2150</v>
      </c>
      <c r="G693" s="1"/>
      <c r="H693" s="1" t="s">
        <v>2151</v>
      </c>
    </row>
    <row r="694" spans="1:8" x14ac:dyDescent="0.25">
      <c r="A694" s="1" t="s">
        <v>21</v>
      </c>
      <c r="B694" s="1" t="s">
        <v>2152</v>
      </c>
      <c r="C694" s="1" t="s">
        <v>2153</v>
      </c>
      <c r="D694" s="1" t="s">
        <v>1908</v>
      </c>
      <c r="E694" s="1" t="s">
        <v>1908</v>
      </c>
      <c r="F694" s="1" t="s">
        <v>2154</v>
      </c>
      <c r="G694" s="1"/>
      <c r="H694" s="1" t="s">
        <v>2155</v>
      </c>
    </row>
    <row r="695" spans="1:8" x14ac:dyDescent="0.25">
      <c r="A695" s="1" t="s">
        <v>21</v>
      </c>
      <c r="B695" s="1" t="s">
        <v>2156</v>
      </c>
      <c r="C695" s="1" t="s">
        <v>2157</v>
      </c>
      <c r="D695" s="1" t="s">
        <v>1908</v>
      </c>
      <c r="E695" s="1" t="s">
        <v>1908</v>
      </c>
      <c r="F695" s="1" t="s">
        <v>2158</v>
      </c>
      <c r="G695" s="1"/>
      <c r="H695" s="1" t="s">
        <v>2159</v>
      </c>
    </row>
    <row r="696" spans="1:8" x14ac:dyDescent="0.25">
      <c r="A696" s="1" t="s">
        <v>21</v>
      </c>
      <c r="B696" s="1" t="s">
        <v>2160</v>
      </c>
      <c r="C696" s="1" t="s">
        <v>2161</v>
      </c>
      <c r="D696" s="1" t="s">
        <v>1908</v>
      </c>
      <c r="E696" s="1" t="s">
        <v>1908</v>
      </c>
      <c r="F696" s="1" t="s">
        <v>2162</v>
      </c>
      <c r="G696" s="1"/>
      <c r="H696" s="1" t="s">
        <v>2163</v>
      </c>
    </row>
    <row r="697" spans="1:8" x14ac:dyDescent="0.25">
      <c r="A697" s="1" t="s">
        <v>21</v>
      </c>
      <c r="B697" s="1" t="s">
        <v>2164</v>
      </c>
      <c r="C697" s="1" t="s">
        <v>2165</v>
      </c>
      <c r="D697" s="1" t="s">
        <v>1908</v>
      </c>
      <c r="E697" s="1" t="s">
        <v>1908</v>
      </c>
      <c r="F697" s="1" t="s">
        <v>2166</v>
      </c>
      <c r="G697" s="1"/>
      <c r="H697" s="1" t="s">
        <v>2167</v>
      </c>
    </row>
    <row r="698" spans="1:8" x14ac:dyDescent="0.25">
      <c r="A698" s="1" t="s">
        <v>21</v>
      </c>
      <c r="B698" s="1" t="s">
        <v>2168</v>
      </c>
      <c r="C698" s="1" t="s">
        <v>2169</v>
      </c>
      <c r="D698" s="1" t="s">
        <v>1908</v>
      </c>
      <c r="E698" s="1" t="s">
        <v>1908</v>
      </c>
      <c r="F698" s="1" t="s">
        <v>2170</v>
      </c>
      <c r="G698" s="1"/>
    </row>
    <row r="699" spans="1:8" x14ac:dyDescent="0.25">
      <c r="A699" s="1" t="s">
        <v>21</v>
      </c>
      <c r="B699" s="1" t="s">
        <v>2171</v>
      </c>
      <c r="C699" s="1" t="s">
        <v>2172</v>
      </c>
      <c r="D699" s="1" t="s">
        <v>1908</v>
      </c>
      <c r="E699" s="1" t="s">
        <v>1908</v>
      </c>
      <c r="F699" s="1" t="s">
        <v>2173</v>
      </c>
      <c r="G699" s="1"/>
      <c r="H699" s="1" t="s">
        <v>2174</v>
      </c>
    </row>
    <row r="700" spans="1:8" x14ac:dyDescent="0.25">
      <c r="A700" s="1" t="s">
        <v>21</v>
      </c>
      <c r="B700" s="1" t="s">
        <v>2175</v>
      </c>
      <c r="C700" s="1" t="s">
        <v>2176</v>
      </c>
      <c r="D700" s="1" t="s">
        <v>1908</v>
      </c>
      <c r="E700" s="1" t="s">
        <v>1908</v>
      </c>
      <c r="F700" s="1" t="s">
        <v>2177</v>
      </c>
      <c r="G700" s="1"/>
      <c r="H700" s="1" t="s">
        <v>2178</v>
      </c>
    </row>
    <row r="701" spans="1:8" x14ac:dyDescent="0.25">
      <c r="A701" s="1" t="s">
        <v>21</v>
      </c>
      <c r="B701" s="1" t="s">
        <v>2179</v>
      </c>
      <c r="C701" s="1" t="s">
        <v>2180</v>
      </c>
      <c r="D701" s="1" t="s">
        <v>1908</v>
      </c>
      <c r="E701" s="1" t="s">
        <v>1908</v>
      </c>
      <c r="F701" s="1" t="s">
        <v>2181</v>
      </c>
      <c r="G701" s="1"/>
      <c r="H701" s="1" t="s">
        <v>2182</v>
      </c>
    </row>
    <row r="702" spans="1:8" x14ac:dyDescent="0.25">
      <c r="A702" s="1" t="s">
        <v>21</v>
      </c>
      <c r="B702" s="1" t="s">
        <v>2183</v>
      </c>
      <c r="C702" s="1" t="s">
        <v>2184</v>
      </c>
      <c r="D702" s="1" t="s">
        <v>1908</v>
      </c>
      <c r="E702" s="1" t="s">
        <v>1908</v>
      </c>
      <c r="F702" s="1" t="s">
        <v>2185</v>
      </c>
      <c r="G702" s="1"/>
      <c r="H702" s="1" t="s">
        <v>2186</v>
      </c>
    </row>
    <row r="703" spans="1:8" x14ac:dyDescent="0.25">
      <c r="A703" s="1" t="s">
        <v>21</v>
      </c>
      <c r="B703" s="1" t="s">
        <v>2187</v>
      </c>
      <c r="C703" s="1" t="s">
        <v>209</v>
      </c>
      <c r="D703" s="1" t="s">
        <v>1908</v>
      </c>
      <c r="E703" s="1" t="s">
        <v>1908</v>
      </c>
      <c r="F703" s="1" t="s">
        <v>2188</v>
      </c>
      <c r="G703" s="1"/>
      <c r="H703" s="1" t="s">
        <v>2189</v>
      </c>
    </row>
    <row r="704" spans="1:8" x14ac:dyDescent="0.25">
      <c r="A704" s="1" t="s">
        <v>21</v>
      </c>
      <c r="B704" s="1" t="s">
        <v>2190</v>
      </c>
      <c r="C704" s="1" t="s">
        <v>2191</v>
      </c>
      <c r="D704" s="1" t="s">
        <v>1908</v>
      </c>
      <c r="E704" s="1" t="s">
        <v>1908</v>
      </c>
      <c r="F704" s="1" t="s">
        <v>2192</v>
      </c>
      <c r="G704" s="1"/>
      <c r="H704" s="1" t="s">
        <v>2193</v>
      </c>
    </row>
    <row r="705" spans="1:8" x14ac:dyDescent="0.25">
      <c r="A705" s="1" t="s">
        <v>21</v>
      </c>
      <c r="B705" s="1" t="s">
        <v>2194</v>
      </c>
      <c r="C705" s="1" t="s">
        <v>2195</v>
      </c>
      <c r="D705" s="1" t="s">
        <v>1908</v>
      </c>
      <c r="E705" s="1" t="s">
        <v>1908</v>
      </c>
      <c r="F705" s="1" t="s">
        <v>2192</v>
      </c>
      <c r="G705" s="1"/>
      <c r="H705" s="1" t="s">
        <v>2193</v>
      </c>
    </row>
    <row r="706" spans="1:8" x14ac:dyDescent="0.25">
      <c r="A706" s="1" t="s">
        <v>404</v>
      </c>
      <c r="B706" s="1" t="s">
        <v>2196</v>
      </c>
      <c r="C706" s="1" t="s">
        <v>2197</v>
      </c>
      <c r="D706" s="1" t="s">
        <v>1908</v>
      </c>
      <c r="E706" s="1" t="s">
        <v>1908</v>
      </c>
      <c r="F706" s="1" t="s">
        <v>2177</v>
      </c>
      <c r="G706" s="1"/>
      <c r="H706" s="1" t="s">
        <v>2178</v>
      </c>
    </row>
    <row r="707" spans="1:8" x14ac:dyDescent="0.25">
      <c r="A707" s="1" t="s">
        <v>21</v>
      </c>
      <c r="B707" s="1" t="s">
        <v>1149</v>
      </c>
      <c r="C707" s="1" t="s">
        <v>2198</v>
      </c>
      <c r="D707" s="1" t="s">
        <v>1908</v>
      </c>
      <c r="E707" s="1" t="s">
        <v>1908</v>
      </c>
      <c r="F707" s="1" t="s">
        <v>2199</v>
      </c>
      <c r="G707" s="1"/>
      <c r="H707" s="1" t="s">
        <v>2200</v>
      </c>
    </row>
    <row r="708" spans="1:8" x14ac:dyDescent="0.25">
      <c r="A708" s="1" t="s">
        <v>21</v>
      </c>
      <c r="B708" s="1" t="s">
        <v>2201</v>
      </c>
      <c r="C708" s="1" t="s">
        <v>2202</v>
      </c>
      <c r="D708" s="1" t="s">
        <v>1908</v>
      </c>
      <c r="E708" s="1" t="s">
        <v>1908</v>
      </c>
      <c r="F708" s="1" t="s">
        <v>2203</v>
      </c>
      <c r="G708" s="1"/>
      <c r="H708" s="1" t="s">
        <v>2204</v>
      </c>
    </row>
    <row r="709" spans="1:8" x14ac:dyDescent="0.25">
      <c r="A709" s="1" t="s">
        <v>21</v>
      </c>
      <c r="B709" s="1" t="s">
        <v>2205</v>
      </c>
      <c r="C709" s="1" t="s">
        <v>2206</v>
      </c>
      <c r="D709" s="1" t="s">
        <v>1908</v>
      </c>
      <c r="E709" s="1" t="s">
        <v>1908</v>
      </c>
      <c r="F709" s="1" t="s">
        <v>2207</v>
      </c>
      <c r="G709" s="1"/>
      <c r="H709" s="1" t="s">
        <v>2208</v>
      </c>
    </row>
    <row r="710" spans="1:8" x14ac:dyDescent="0.25">
      <c r="A710" s="1" t="s">
        <v>21</v>
      </c>
      <c r="B710" s="1" t="s">
        <v>2209</v>
      </c>
      <c r="C710" s="1" t="s">
        <v>2210</v>
      </c>
      <c r="D710" s="1" t="s">
        <v>1908</v>
      </c>
      <c r="E710" s="1" t="s">
        <v>1908</v>
      </c>
      <c r="F710" s="1" t="s">
        <v>2211</v>
      </c>
      <c r="G710" s="1"/>
      <c r="H710" s="1" t="s">
        <v>2212</v>
      </c>
    </row>
    <row r="711" spans="1:8" x14ac:dyDescent="0.25">
      <c r="A711" s="1" t="s">
        <v>21</v>
      </c>
      <c r="B711" s="1" t="s">
        <v>2213</v>
      </c>
      <c r="C711" s="1" t="s">
        <v>2214</v>
      </c>
      <c r="D711" s="1" t="s">
        <v>1908</v>
      </c>
      <c r="E711" s="1" t="s">
        <v>1908</v>
      </c>
      <c r="F711" s="1" t="s">
        <v>2215</v>
      </c>
      <c r="G711" s="1"/>
      <c r="H711" s="1" t="s">
        <v>2216</v>
      </c>
    </row>
    <row r="712" spans="1:8" x14ac:dyDescent="0.25">
      <c r="A712" s="1" t="s">
        <v>21</v>
      </c>
      <c r="B712" s="1" t="s">
        <v>2217</v>
      </c>
      <c r="C712" s="1" t="s">
        <v>2218</v>
      </c>
      <c r="D712" s="1" t="s">
        <v>1908</v>
      </c>
      <c r="E712" s="1" t="s">
        <v>1908</v>
      </c>
      <c r="F712" s="1" t="s">
        <v>2219</v>
      </c>
      <c r="G712" s="1"/>
      <c r="H712" s="1" t="s">
        <v>2220</v>
      </c>
    </row>
    <row r="713" spans="1:8" x14ac:dyDescent="0.25">
      <c r="A713" s="1" t="s">
        <v>21</v>
      </c>
      <c r="B713" s="1" t="s">
        <v>2221</v>
      </c>
      <c r="C713" s="1" t="s">
        <v>2222</v>
      </c>
      <c r="D713" s="1" t="s">
        <v>1908</v>
      </c>
      <c r="E713" s="1" t="s">
        <v>1908</v>
      </c>
      <c r="F713" s="1" t="s">
        <v>2219</v>
      </c>
      <c r="G713" s="1"/>
      <c r="H713" s="1" t="s">
        <v>2220</v>
      </c>
    </row>
    <row r="714" spans="1:8" x14ac:dyDescent="0.25">
      <c r="A714" s="1" t="s">
        <v>21</v>
      </c>
      <c r="B714" s="1" t="s">
        <v>2223</v>
      </c>
      <c r="C714" s="1" t="s">
        <v>2224</v>
      </c>
      <c r="D714" s="1" t="s">
        <v>1908</v>
      </c>
      <c r="E714" s="1" t="s">
        <v>1908</v>
      </c>
      <c r="F714" s="1" t="s">
        <v>2225</v>
      </c>
      <c r="G714" s="1"/>
      <c r="H714" s="1" t="s">
        <v>2226</v>
      </c>
    </row>
    <row r="715" spans="1:8" x14ac:dyDescent="0.25">
      <c r="A715" s="1" t="s">
        <v>21</v>
      </c>
      <c r="B715" s="1" t="s">
        <v>2227</v>
      </c>
      <c r="C715" s="1" t="s">
        <v>2228</v>
      </c>
      <c r="D715" s="1" t="s">
        <v>1908</v>
      </c>
      <c r="E715" s="1" t="s">
        <v>1908</v>
      </c>
      <c r="F715" s="1" t="s">
        <v>2229</v>
      </c>
      <c r="G715" s="1"/>
      <c r="H715" s="1" t="s">
        <v>2230</v>
      </c>
    </row>
    <row r="716" spans="1:8" x14ac:dyDescent="0.25">
      <c r="A716" s="1" t="s">
        <v>21</v>
      </c>
      <c r="B716" s="1" t="s">
        <v>2231</v>
      </c>
      <c r="C716" s="1" t="s">
        <v>2232</v>
      </c>
      <c r="D716" s="1" t="s">
        <v>1908</v>
      </c>
      <c r="E716" s="1" t="s">
        <v>1908</v>
      </c>
      <c r="F716" s="1" t="s">
        <v>2233</v>
      </c>
      <c r="G716" s="1"/>
      <c r="H716" s="1" t="s">
        <v>2234</v>
      </c>
    </row>
    <row r="717" spans="1:8" x14ac:dyDescent="0.25">
      <c r="A717" s="1" t="s">
        <v>21</v>
      </c>
      <c r="B717" s="1" t="s">
        <v>1141</v>
      </c>
      <c r="C717" s="1" t="s">
        <v>2235</v>
      </c>
      <c r="D717" s="1" t="s">
        <v>1908</v>
      </c>
      <c r="E717" s="1" t="s">
        <v>1908</v>
      </c>
      <c r="F717" s="1" t="s">
        <v>2236</v>
      </c>
      <c r="G717" s="1"/>
    </row>
    <row r="718" spans="1:8" x14ac:dyDescent="0.25">
      <c r="A718" s="1" t="s">
        <v>21</v>
      </c>
      <c r="B718" s="1" t="s">
        <v>2237</v>
      </c>
      <c r="C718" s="1" t="s">
        <v>2238</v>
      </c>
      <c r="D718" s="1" t="s">
        <v>1908</v>
      </c>
      <c r="E718" s="1" t="s">
        <v>1908</v>
      </c>
      <c r="F718" s="1" t="s">
        <v>2239</v>
      </c>
      <c r="G718" s="1"/>
      <c r="H718" s="1" t="s">
        <v>2240</v>
      </c>
    </row>
    <row r="719" spans="1:8" x14ac:dyDescent="0.25">
      <c r="A719" s="1" t="s">
        <v>21</v>
      </c>
      <c r="B719" s="1" t="s">
        <v>2241</v>
      </c>
      <c r="C719" s="1" t="s">
        <v>2242</v>
      </c>
      <c r="D719" s="1" t="s">
        <v>1908</v>
      </c>
      <c r="E719" s="1" t="s">
        <v>1908</v>
      </c>
      <c r="F719" s="1" t="s">
        <v>2243</v>
      </c>
      <c r="G719" s="1"/>
      <c r="H719" s="1" t="s">
        <v>2244</v>
      </c>
    </row>
    <row r="720" spans="1:8" x14ac:dyDescent="0.25">
      <c r="A720" s="1" t="s">
        <v>21</v>
      </c>
      <c r="B720" s="1" t="s">
        <v>2245</v>
      </c>
      <c r="C720" s="1" t="s">
        <v>2246</v>
      </c>
      <c r="D720" s="1" t="s">
        <v>1908</v>
      </c>
      <c r="E720" s="1" t="s">
        <v>1908</v>
      </c>
      <c r="F720" s="1" t="s">
        <v>2247</v>
      </c>
      <c r="G720" s="1"/>
      <c r="H720" s="1" t="s">
        <v>2248</v>
      </c>
    </row>
    <row r="721" spans="1:8" x14ac:dyDescent="0.25">
      <c r="A721" s="1" t="s">
        <v>21</v>
      </c>
      <c r="B721" s="1" t="s">
        <v>2249</v>
      </c>
      <c r="C721" s="1" t="s">
        <v>2250</v>
      </c>
      <c r="D721" s="1" t="s">
        <v>1908</v>
      </c>
      <c r="E721" s="1" t="s">
        <v>1908</v>
      </c>
      <c r="F721" s="1" t="s">
        <v>2177</v>
      </c>
      <c r="G721" s="1"/>
      <c r="H721" s="1" t="s">
        <v>2178</v>
      </c>
    </row>
    <row r="722" spans="1:8" x14ac:dyDescent="0.25">
      <c r="A722" s="1" t="s">
        <v>21</v>
      </c>
      <c r="B722" s="1" t="s">
        <v>2251</v>
      </c>
      <c r="C722" s="1" t="s">
        <v>2252</v>
      </c>
      <c r="D722" s="1" t="s">
        <v>1908</v>
      </c>
      <c r="E722" s="1" t="s">
        <v>1908</v>
      </c>
      <c r="F722" s="1" t="s">
        <v>2253</v>
      </c>
      <c r="G722" s="1"/>
      <c r="H722" s="1" t="s">
        <v>2254</v>
      </c>
    </row>
    <row r="723" spans="1:8" x14ac:dyDescent="0.25">
      <c r="A723" s="1" t="s">
        <v>21</v>
      </c>
      <c r="B723" s="1" t="s">
        <v>2255</v>
      </c>
      <c r="C723" s="1" t="s">
        <v>2256</v>
      </c>
      <c r="D723" s="1" t="s">
        <v>1908</v>
      </c>
      <c r="E723" s="1" t="s">
        <v>1908</v>
      </c>
      <c r="F723" s="1" t="s">
        <v>2257</v>
      </c>
      <c r="G723" s="1"/>
      <c r="H723" s="1" t="s">
        <v>2258</v>
      </c>
    </row>
    <row r="724" spans="1:8" x14ac:dyDescent="0.25">
      <c r="A724" s="1" t="s">
        <v>21</v>
      </c>
      <c r="B724" s="1" t="s">
        <v>2259</v>
      </c>
      <c r="C724" s="1" t="s">
        <v>2260</v>
      </c>
      <c r="D724" s="1" t="s">
        <v>1908</v>
      </c>
      <c r="E724" s="1" t="s">
        <v>1908</v>
      </c>
      <c r="F724" s="1" t="s">
        <v>2261</v>
      </c>
      <c r="G724" s="1"/>
      <c r="H724" s="1" t="s">
        <v>2262</v>
      </c>
    </row>
    <row r="725" spans="1:8" x14ac:dyDescent="0.25">
      <c r="A725" s="1" t="s">
        <v>404</v>
      </c>
      <c r="B725" s="1" t="s">
        <v>2263</v>
      </c>
      <c r="C725" s="1" t="s">
        <v>2264</v>
      </c>
      <c r="D725" s="1" t="s">
        <v>1908</v>
      </c>
      <c r="E725" s="1" t="s">
        <v>1908</v>
      </c>
      <c r="F725" s="1" t="s">
        <v>2265</v>
      </c>
      <c r="G725" s="1"/>
      <c r="H725" s="1" t="s">
        <v>2266</v>
      </c>
    </row>
    <row r="726" spans="1:8" x14ac:dyDescent="0.25">
      <c r="A726" s="1" t="s">
        <v>21</v>
      </c>
      <c r="B726" s="1" t="s">
        <v>2267</v>
      </c>
      <c r="C726" s="1" t="s">
        <v>2268</v>
      </c>
      <c r="D726" s="1" t="s">
        <v>1908</v>
      </c>
      <c r="E726" s="1" t="s">
        <v>1908</v>
      </c>
      <c r="F726" s="1" t="s">
        <v>2265</v>
      </c>
      <c r="G726" s="1"/>
      <c r="H726" s="1" t="s">
        <v>2266</v>
      </c>
    </row>
    <row r="727" spans="1:8" x14ac:dyDescent="0.25">
      <c r="A727" s="1" t="s">
        <v>21</v>
      </c>
      <c r="B727" s="1" t="s">
        <v>2269</v>
      </c>
      <c r="C727" s="1" t="s">
        <v>2270</v>
      </c>
      <c r="D727" s="1" t="s">
        <v>1908</v>
      </c>
      <c r="E727" s="1" t="s">
        <v>1908</v>
      </c>
      <c r="F727" s="1" t="s">
        <v>2271</v>
      </c>
      <c r="G727" s="1"/>
      <c r="H727" s="1" t="s">
        <v>2272</v>
      </c>
    </row>
    <row r="728" spans="1:8" x14ac:dyDescent="0.25">
      <c r="A728" s="1" t="s">
        <v>21</v>
      </c>
      <c r="B728" s="1" t="s">
        <v>2273</v>
      </c>
      <c r="C728" s="1" t="s">
        <v>2274</v>
      </c>
      <c r="D728" s="1" t="s">
        <v>1908</v>
      </c>
      <c r="E728" s="1" t="s">
        <v>1908</v>
      </c>
      <c r="F728" s="1" t="s">
        <v>2275</v>
      </c>
      <c r="G728" s="1"/>
      <c r="H728" s="1" t="s">
        <v>2276</v>
      </c>
    </row>
    <row r="729" spans="1:8" x14ac:dyDescent="0.25">
      <c r="A729" s="1" t="s">
        <v>21</v>
      </c>
      <c r="B729" s="1" t="s">
        <v>2277</v>
      </c>
      <c r="C729" s="1" t="s">
        <v>2278</v>
      </c>
      <c r="D729" s="1" t="s">
        <v>1908</v>
      </c>
      <c r="E729" s="1" t="s">
        <v>1908</v>
      </c>
      <c r="F729" s="1" t="s">
        <v>2279</v>
      </c>
      <c r="G729" s="1"/>
      <c r="H729" s="1" t="s">
        <v>2280</v>
      </c>
    </row>
    <row r="730" spans="1:8" x14ac:dyDescent="0.25">
      <c r="A730" s="1" t="s">
        <v>21</v>
      </c>
      <c r="B730" s="1" t="s">
        <v>2281</v>
      </c>
      <c r="C730" s="1" t="s">
        <v>2282</v>
      </c>
      <c r="D730" s="1" t="s">
        <v>1908</v>
      </c>
      <c r="E730" s="1" t="s">
        <v>1908</v>
      </c>
      <c r="F730" s="1" t="s">
        <v>2283</v>
      </c>
      <c r="G730" s="1"/>
      <c r="H730" s="1" t="s">
        <v>2284</v>
      </c>
    </row>
    <row r="731" spans="1:8" x14ac:dyDescent="0.25">
      <c r="A731" s="1" t="s">
        <v>21</v>
      </c>
      <c r="B731" s="1" t="s">
        <v>2285</v>
      </c>
      <c r="C731" s="1" t="s">
        <v>2286</v>
      </c>
      <c r="D731" s="1" t="s">
        <v>1908</v>
      </c>
      <c r="E731" s="1" t="s">
        <v>1908</v>
      </c>
      <c r="F731" s="1" t="s">
        <v>2287</v>
      </c>
      <c r="G731" s="1"/>
      <c r="H731" s="1" t="s">
        <v>2288</v>
      </c>
    </row>
    <row r="732" spans="1:8" x14ac:dyDescent="0.25">
      <c r="A732" s="1" t="s">
        <v>21</v>
      </c>
      <c r="B732" s="1" t="s">
        <v>2289</v>
      </c>
      <c r="C732" s="1" t="s">
        <v>2290</v>
      </c>
      <c r="D732" s="1" t="s">
        <v>1908</v>
      </c>
      <c r="E732" s="1" t="s">
        <v>1908</v>
      </c>
      <c r="F732" s="1" t="s">
        <v>2291</v>
      </c>
      <c r="G732" s="1"/>
      <c r="H732" s="1" t="s">
        <v>2292</v>
      </c>
    </row>
    <row r="733" spans="1:8" x14ac:dyDescent="0.25">
      <c r="A733" s="1" t="s">
        <v>21</v>
      </c>
      <c r="B733" s="1" t="s">
        <v>2293</v>
      </c>
      <c r="C733" s="1" t="s">
        <v>2294</v>
      </c>
      <c r="D733" s="1" t="s">
        <v>1908</v>
      </c>
      <c r="E733" s="1" t="s">
        <v>1908</v>
      </c>
      <c r="F733" s="1" t="s">
        <v>2291</v>
      </c>
      <c r="G733" s="1"/>
      <c r="H733" s="1" t="s">
        <v>2292</v>
      </c>
    </row>
    <row r="734" spans="1:8" x14ac:dyDescent="0.25">
      <c r="A734" s="1" t="s">
        <v>21</v>
      </c>
      <c r="B734" s="1" t="s">
        <v>2295</v>
      </c>
      <c r="C734" s="1" t="s">
        <v>2296</v>
      </c>
      <c r="D734" s="1" t="s">
        <v>1908</v>
      </c>
      <c r="E734" s="1" t="s">
        <v>1908</v>
      </c>
      <c r="F734" s="1" t="s">
        <v>2297</v>
      </c>
      <c r="G734" s="1"/>
      <c r="H734" s="1" t="s">
        <v>2298</v>
      </c>
    </row>
    <row r="735" spans="1:8" x14ac:dyDescent="0.25">
      <c r="A735" s="1" t="s">
        <v>21</v>
      </c>
      <c r="B735" s="1" t="s">
        <v>2299</v>
      </c>
      <c r="C735" s="1" t="s">
        <v>2300</v>
      </c>
      <c r="D735" s="1" t="s">
        <v>1908</v>
      </c>
      <c r="E735" s="1" t="s">
        <v>1908</v>
      </c>
      <c r="F735" s="1" t="s">
        <v>2301</v>
      </c>
      <c r="G735" s="1"/>
      <c r="H735" s="1" t="s">
        <v>2302</v>
      </c>
    </row>
    <row r="736" spans="1:8" x14ac:dyDescent="0.25">
      <c r="A736" s="1" t="s">
        <v>21</v>
      </c>
      <c r="B736" s="1" t="s">
        <v>2303</v>
      </c>
      <c r="C736" s="1" t="s">
        <v>2304</v>
      </c>
      <c r="D736" s="1" t="s">
        <v>1908</v>
      </c>
      <c r="E736" s="1" t="s">
        <v>1908</v>
      </c>
      <c r="F736" s="1" t="s">
        <v>2305</v>
      </c>
      <c r="G736" s="1"/>
      <c r="H736" s="1" t="s">
        <v>2306</v>
      </c>
    </row>
    <row r="737" spans="1:8" x14ac:dyDescent="0.25">
      <c r="A737" s="1" t="s">
        <v>21</v>
      </c>
      <c r="B737" s="1" t="s">
        <v>2307</v>
      </c>
      <c r="C737" s="1" t="s">
        <v>2308</v>
      </c>
      <c r="D737" s="1" t="s">
        <v>1908</v>
      </c>
      <c r="E737" s="1" t="s">
        <v>1908</v>
      </c>
      <c r="F737" s="1" t="s">
        <v>2177</v>
      </c>
      <c r="G737" s="1"/>
      <c r="H737" s="1" t="s">
        <v>2178</v>
      </c>
    </row>
    <row r="738" spans="1:8" x14ac:dyDescent="0.25">
      <c r="A738" s="1" t="s">
        <v>21</v>
      </c>
      <c r="B738" s="1" t="s">
        <v>2309</v>
      </c>
      <c r="C738" s="1" t="s">
        <v>2310</v>
      </c>
      <c r="D738" s="1" t="s">
        <v>1908</v>
      </c>
      <c r="E738" s="1" t="s">
        <v>1908</v>
      </c>
      <c r="F738" s="1" t="s">
        <v>2311</v>
      </c>
      <c r="G738" s="1"/>
      <c r="H738" s="1" t="s">
        <v>2312</v>
      </c>
    </row>
    <row r="739" spans="1:8" x14ac:dyDescent="0.25">
      <c r="A739" s="1" t="s">
        <v>21</v>
      </c>
      <c r="B739" s="1" t="s">
        <v>2313</v>
      </c>
      <c r="C739" s="1" t="s">
        <v>2314</v>
      </c>
      <c r="D739" s="1" t="s">
        <v>1908</v>
      </c>
      <c r="E739" s="1" t="s">
        <v>1908</v>
      </c>
      <c r="F739" s="1" t="s">
        <v>2315</v>
      </c>
      <c r="G739" s="1"/>
      <c r="H739" s="1" t="s">
        <v>2316</v>
      </c>
    </row>
    <row r="740" spans="1:8" x14ac:dyDescent="0.25">
      <c r="A740" s="1" t="s">
        <v>404</v>
      </c>
      <c r="B740" s="1" t="s">
        <v>2317</v>
      </c>
      <c r="C740" s="1" t="s">
        <v>2318</v>
      </c>
      <c r="D740" s="1" t="s">
        <v>1908</v>
      </c>
      <c r="E740" s="1" t="s">
        <v>1908</v>
      </c>
      <c r="H740" s="1" t="s">
        <v>2319</v>
      </c>
    </row>
    <row r="741" spans="1:8" x14ac:dyDescent="0.25">
      <c r="A741" s="1" t="s">
        <v>21</v>
      </c>
      <c r="B741" s="1" t="s">
        <v>2320</v>
      </c>
      <c r="C741" s="1" t="s">
        <v>2321</v>
      </c>
      <c r="D741" s="1" t="s">
        <v>1908</v>
      </c>
      <c r="E741" s="1" t="s">
        <v>1908</v>
      </c>
      <c r="F741" s="1" t="s">
        <v>2322</v>
      </c>
      <c r="G741" s="1"/>
      <c r="H741" s="1" t="s">
        <v>2323</v>
      </c>
    </row>
    <row r="742" spans="1:8" x14ac:dyDescent="0.25">
      <c r="A742" s="1" t="s">
        <v>21</v>
      </c>
      <c r="B742" s="1" t="s">
        <v>2324</v>
      </c>
      <c r="C742" s="1" t="s">
        <v>2325</v>
      </c>
      <c r="D742" s="1" t="s">
        <v>1908</v>
      </c>
      <c r="E742" s="1" t="s">
        <v>1908</v>
      </c>
      <c r="F742" s="1" t="s">
        <v>2326</v>
      </c>
      <c r="G742" s="1"/>
      <c r="H742" s="1" t="s">
        <v>2327</v>
      </c>
    </row>
    <row r="743" spans="1:8" x14ac:dyDescent="0.25">
      <c r="A743" s="1" t="s">
        <v>21</v>
      </c>
      <c r="B743" s="1" t="s">
        <v>2328</v>
      </c>
      <c r="C743" s="1" t="s">
        <v>2329</v>
      </c>
      <c r="D743" s="1" t="s">
        <v>1908</v>
      </c>
      <c r="E743" s="1" t="s">
        <v>1908</v>
      </c>
      <c r="F743" s="1" t="s">
        <v>2330</v>
      </c>
      <c r="G743" s="1"/>
      <c r="H743" s="1" t="s">
        <v>2331</v>
      </c>
    </row>
    <row r="744" spans="1:8" x14ac:dyDescent="0.25">
      <c r="A744" s="1" t="s">
        <v>21</v>
      </c>
      <c r="B744" s="1" t="s">
        <v>2332</v>
      </c>
      <c r="C744" s="1" t="s">
        <v>2333</v>
      </c>
      <c r="D744" s="1" t="s">
        <v>1908</v>
      </c>
      <c r="E744" s="1" t="s">
        <v>1908</v>
      </c>
      <c r="F744" s="1" t="s">
        <v>2334</v>
      </c>
      <c r="G744" s="1"/>
    </row>
    <row r="745" spans="1:8" x14ac:dyDescent="0.25">
      <c r="A745" s="1" t="s">
        <v>21</v>
      </c>
      <c r="B745" s="1" t="s">
        <v>2335</v>
      </c>
      <c r="C745" s="1" t="s">
        <v>2336</v>
      </c>
      <c r="D745" s="1" t="s">
        <v>1908</v>
      </c>
      <c r="E745" s="1" t="s">
        <v>1908</v>
      </c>
      <c r="F745" s="1" t="s">
        <v>2337</v>
      </c>
      <c r="G745" s="1"/>
      <c r="H745" s="1" t="s">
        <v>2338</v>
      </c>
    </row>
    <row r="746" spans="1:8" x14ac:dyDescent="0.25">
      <c r="A746" s="1" t="s">
        <v>21</v>
      </c>
      <c r="B746" s="1" t="s">
        <v>2339</v>
      </c>
      <c r="C746" s="1" t="s">
        <v>2340</v>
      </c>
      <c r="D746" s="1" t="s">
        <v>1908</v>
      </c>
      <c r="E746" s="1" t="s">
        <v>1908</v>
      </c>
      <c r="F746" s="1" t="s">
        <v>2341</v>
      </c>
      <c r="G746" s="1"/>
      <c r="H746" s="1" t="s">
        <v>2342</v>
      </c>
    </row>
    <row r="747" spans="1:8" x14ac:dyDescent="0.25">
      <c r="A747" s="1" t="s">
        <v>83</v>
      </c>
      <c r="B747" s="1" t="s">
        <v>2343</v>
      </c>
      <c r="C747" s="1" t="s">
        <v>2344</v>
      </c>
      <c r="D747" s="1" t="s">
        <v>1908</v>
      </c>
      <c r="E747" s="1" t="s">
        <v>1908</v>
      </c>
      <c r="H747" s="1" t="s">
        <v>2345</v>
      </c>
    </row>
    <row r="748" spans="1:8" x14ac:dyDescent="0.25">
      <c r="A748" s="1" t="s">
        <v>680</v>
      </c>
      <c r="B748" s="1" t="s">
        <v>2346</v>
      </c>
      <c r="C748" s="1" t="s">
        <v>2347</v>
      </c>
      <c r="D748" s="1" t="s">
        <v>1908</v>
      </c>
      <c r="E748" s="1" t="s">
        <v>1908</v>
      </c>
      <c r="F748" s="1" t="s">
        <v>2348</v>
      </c>
      <c r="G748" s="1"/>
      <c r="H748" s="1" t="s">
        <v>2349</v>
      </c>
    </row>
    <row r="749" spans="1:8" x14ac:dyDescent="0.25">
      <c r="A749" s="1" t="s">
        <v>680</v>
      </c>
      <c r="B749" s="1" t="s">
        <v>2350</v>
      </c>
      <c r="C749" s="1" t="s">
        <v>2351</v>
      </c>
      <c r="D749" s="1" t="s">
        <v>1908</v>
      </c>
      <c r="E749" s="1" t="s">
        <v>1908</v>
      </c>
    </row>
    <row r="750" spans="1:8" x14ac:dyDescent="0.25">
      <c r="A750" s="1" t="s">
        <v>680</v>
      </c>
      <c r="B750" s="1" t="s">
        <v>2352</v>
      </c>
      <c r="C750" s="1" t="s">
        <v>2353</v>
      </c>
      <c r="D750" s="1" t="s">
        <v>1908</v>
      </c>
      <c r="E750" s="1" t="s">
        <v>1908</v>
      </c>
      <c r="F750" s="1" t="s">
        <v>2354</v>
      </c>
      <c r="G750" s="1"/>
      <c r="H750" s="1" t="s">
        <v>2355</v>
      </c>
    </row>
    <row r="751" spans="1:8" x14ac:dyDescent="0.25">
      <c r="A751" s="1" t="s">
        <v>680</v>
      </c>
      <c r="B751" s="1" t="s">
        <v>2356</v>
      </c>
      <c r="C751" s="1" t="s">
        <v>2357</v>
      </c>
      <c r="D751" s="1" t="s">
        <v>1908</v>
      </c>
      <c r="E751" s="1" t="s">
        <v>1908</v>
      </c>
    </row>
    <row r="752" spans="1:8" x14ac:dyDescent="0.25">
      <c r="A752" s="1" t="s">
        <v>680</v>
      </c>
      <c r="B752" s="1" t="s">
        <v>2358</v>
      </c>
      <c r="C752" s="1" t="s">
        <v>2359</v>
      </c>
      <c r="D752" s="1" t="s">
        <v>1908</v>
      </c>
      <c r="E752" s="1" t="s">
        <v>1908</v>
      </c>
      <c r="F752" s="1" t="s">
        <v>2292</v>
      </c>
      <c r="G752" s="1"/>
      <c r="H752" s="1" t="s">
        <v>2291</v>
      </c>
    </row>
    <row r="753" spans="1:8" x14ac:dyDescent="0.25">
      <c r="A753" s="1" t="s">
        <v>680</v>
      </c>
      <c r="B753" s="1" t="s">
        <v>2360</v>
      </c>
      <c r="C753" s="1" t="s">
        <v>2361</v>
      </c>
      <c r="D753" s="1" t="s">
        <v>1908</v>
      </c>
      <c r="E753" s="1" t="s">
        <v>2362</v>
      </c>
    </row>
    <row r="754" spans="1:8" x14ac:dyDescent="0.25">
      <c r="A754" s="1" t="s">
        <v>680</v>
      </c>
      <c r="B754" s="1" t="s">
        <v>2363</v>
      </c>
      <c r="C754" s="1" t="s">
        <v>2364</v>
      </c>
      <c r="D754" s="1" t="s">
        <v>1908</v>
      </c>
      <c r="E754" s="1" t="s">
        <v>1908</v>
      </c>
    </row>
    <row r="755" spans="1:8" x14ac:dyDescent="0.25">
      <c r="A755" s="1" t="s">
        <v>680</v>
      </c>
      <c r="B755" s="1" t="s">
        <v>2365</v>
      </c>
      <c r="C755" s="1" t="s">
        <v>2366</v>
      </c>
      <c r="D755" s="1" t="s">
        <v>1908</v>
      </c>
      <c r="E755" s="1" t="s">
        <v>1908</v>
      </c>
    </row>
    <row r="756" spans="1:8" x14ac:dyDescent="0.25">
      <c r="A756" s="1" t="s">
        <v>680</v>
      </c>
      <c r="B756" s="1" t="s">
        <v>2367</v>
      </c>
      <c r="C756" s="1" t="s">
        <v>2368</v>
      </c>
      <c r="D756" s="1" t="s">
        <v>1908</v>
      </c>
      <c r="E756" s="1" t="s">
        <v>1908</v>
      </c>
      <c r="H756" s="1" t="s">
        <v>2064</v>
      </c>
    </row>
    <row r="757" spans="1:8" x14ac:dyDescent="0.25">
      <c r="A757" s="1" t="s">
        <v>680</v>
      </c>
      <c r="B757" s="1" t="s">
        <v>2369</v>
      </c>
      <c r="C757" s="1" t="s">
        <v>2370</v>
      </c>
      <c r="D757" s="1" t="s">
        <v>1908</v>
      </c>
      <c r="E757" s="1" t="s">
        <v>1908</v>
      </c>
      <c r="F757" s="1" t="s">
        <v>2371</v>
      </c>
      <c r="G757" s="1"/>
    </row>
    <row r="758" spans="1:8" x14ac:dyDescent="0.25">
      <c r="A758" s="1" t="s">
        <v>680</v>
      </c>
      <c r="B758" s="1" t="s">
        <v>2372</v>
      </c>
      <c r="C758" s="1" t="s">
        <v>2373</v>
      </c>
      <c r="D758" s="1" t="s">
        <v>1908</v>
      </c>
      <c r="E758" s="1" t="s">
        <v>1908</v>
      </c>
    </row>
    <row r="759" spans="1:8" x14ac:dyDescent="0.25">
      <c r="A759" s="1" t="s">
        <v>680</v>
      </c>
      <c r="B759" s="1" t="s">
        <v>2374</v>
      </c>
      <c r="C759" s="1" t="s">
        <v>2375</v>
      </c>
      <c r="D759" s="1" t="s">
        <v>1908</v>
      </c>
      <c r="E759" s="1" t="s">
        <v>1908</v>
      </c>
      <c r="F759" s="1" t="s">
        <v>2376</v>
      </c>
      <c r="G759" s="1"/>
      <c r="H759" s="1" t="s">
        <v>2377</v>
      </c>
    </row>
    <row r="760" spans="1:8" x14ac:dyDescent="0.25">
      <c r="A760" s="1" t="s">
        <v>680</v>
      </c>
      <c r="B760" s="1" t="s">
        <v>2378</v>
      </c>
      <c r="C760" s="1" t="s">
        <v>2379</v>
      </c>
      <c r="D760" s="1" t="s">
        <v>1908</v>
      </c>
      <c r="E760" s="1" t="s">
        <v>1908</v>
      </c>
    </row>
    <row r="761" spans="1:8" x14ac:dyDescent="0.25">
      <c r="A761" s="1" t="s">
        <v>680</v>
      </c>
      <c r="B761" s="1" t="s">
        <v>2380</v>
      </c>
      <c r="C761" s="1" t="s">
        <v>2381</v>
      </c>
      <c r="D761" s="1" t="s">
        <v>1908</v>
      </c>
      <c r="E761" s="1" t="s">
        <v>1908</v>
      </c>
    </row>
    <row r="762" spans="1:8" x14ac:dyDescent="0.25">
      <c r="A762" s="1" t="s">
        <v>680</v>
      </c>
      <c r="B762" s="1" t="s">
        <v>2382</v>
      </c>
      <c r="C762" s="1" t="s">
        <v>2383</v>
      </c>
      <c r="D762" s="1" t="s">
        <v>1908</v>
      </c>
      <c r="E762" s="1" t="s">
        <v>1908</v>
      </c>
      <c r="F762" s="1" t="s">
        <v>2384</v>
      </c>
      <c r="G762" s="1"/>
    </row>
    <row r="763" spans="1:8" x14ac:dyDescent="0.25">
      <c r="A763" s="1" t="s">
        <v>680</v>
      </c>
      <c r="B763" s="1" t="s">
        <v>2385</v>
      </c>
      <c r="C763" s="1" t="s">
        <v>2386</v>
      </c>
      <c r="D763" s="1" t="s">
        <v>1908</v>
      </c>
      <c r="E763" s="1" t="s">
        <v>2387</v>
      </c>
    </row>
    <row r="764" spans="1:8" x14ac:dyDescent="0.25">
      <c r="A764" s="1" t="s">
        <v>680</v>
      </c>
      <c r="B764" s="1" t="s">
        <v>2388</v>
      </c>
      <c r="C764" s="1" t="s">
        <v>2389</v>
      </c>
      <c r="D764" s="1" t="s">
        <v>1908</v>
      </c>
      <c r="E764" s="1" t="s">
        <v>1908</v>
      </c>
    </row>
    <row r="765" spans="1:8" x14ac:dyDescent="0.25">
      <c r="A765" s="1" t="s">
        <v>680</v>
      </c>
      <c r="B765" s="1" t="s">
        <v>2390</v>
      </c>
      <c r="C765" s="1" t="s">
        <v>2391</v>
      </c>
      <c r="D765" s="1" t="s">
        <v>1908</v>
      </c>
      <c r="E765" s="1" t="s">
        <v>1908</v>
      </c>
      <c r="F765" s="1" t="s">
        <v>2392</v>
      </c>
      <c r="G765" s="1"/>
    </row>
    <row r="766" spans="1:8" x14ac:dyDescent="0.25">
      <c r="A766" s="1" t="s">
        <v>680</v>
      </c>
      <c r="B766" s="1" t="s">
        <v>2393</v>
      </c>
      <c r="C766" s="1" t="s">
        <v>2347</v>
      </c>
      <c r="D766" s="1" t="s">
        <v>1908</v>
      </c>
      <c r="E766" s="1" t="s">
        <v>1908</v>
      </c>
    </row>
    <row r="767" spans="1:8" x14ac:dyDescent="0.25">
      <c r="A767" s="1" t="s">
        <v>680</v>
      </c>
      <c r="B767" s="1" t="s">
        <v>2394</v>
      </c>
      <c r="C767" s="1" t="s">
        <v>2395</v>
      </c>
      <c r="D767" s="1" t="s">
        <v>1908</v>
      </c>
      <c r="E767" s="1" t="s">
        <v>1908</v>
      </c>
      <c r="F767" s="1" t="s">
        <v>2396</v>
      </c>
      <c r="G767" s="1"/>
      <c r="H767" s="1" t="s">
        <v>2397</v>
      </c>
    </row>
    <row r="768" spans="1:8" x14ac:dyDescent="0.25">
      <c r="A768" s="1" t="s">
        <v>680</v>
      </c>
      <c r="B768" s="1" t="s">
        <v>2398</v>
      </c>
      <c r="C768" s="1" t="s">
        <v>2399</v>
      </c>
      <c r="D768" s="1" t="s">
        <v>1908</v>
      </c>
      <c r="E768" s="1" t="s">
        <v>1908</v>
      </c>
      <c r="F768" s="1" t="s">
        <v>2396</v>
      </c>
      <c r="G768" s="1"/>
      <c r="H768" s="1" t="s">
        <v>2397</v>
      </c>
    </row>
    <row r="769" spans="1:8" x14ac:dyDescent="0.25">
      <c r="A769" s="1" t="s">
        <v>680</v>
      </c>
      <c r="B769" s="1" t="s">
        <v>2400</v>
      </c>
      <c r="C769" s="1" t="s">
        <v>2401</v>
      </c>
      <c r="D769" s="1" t="s">
        <v>1908</v>
      </c>
      <c r="E769" s="1" t="s">
        <v>1908</v>
      </c>
      <c r="F769" s="1" t="s">
        <v>2402</v>
      </c>
      <c r="G769" s="1"/>
      <c r="H769" s="1" t="s">
        <v>2403</v>
      </c>
    </row>
    <row r="770" spans="1:8" x14ac:dyDescent="0.25">
      <c r="A770" s="1" t="s">
        <v>680</v>
      </c>
      <c r="B770" s="1" t="s">
        <v>2404</v>
      </c>
      <c r="C770" s="1" t="s">
        <v>2405</v>
      </c>
      <c r="D770" s="1" t="s">
        <v>1908</v>
      </c>
      <c r="E770" s="1" t="s">
        <v>1908</v>
      </c>
      <c r="F770" s="1" t="s">
        <v>2406</v>
      </c>
      <c r="G770" s="1"/>
      <c r="H770" s="1" t="s">
        <v>2407</v>
      </c>
    </row>
    <row r="771" spans="1:8" x14ac:dyDescent="0.25">
      <c r="A771" s="1" t="s">
        <v>680</v>
      </c>
      <c r="B771" s="1" t="s">
        <v>2408</v>
      </c>
      <c r="C771" s="1" t="s">
        <v>2370</v>
      </c>
      <c r="D771" s="1" t="s">
        <v>1908</v>
      </c>
      <c r="E771" s="1" t="s">
        <v>2409</v>
      </c>
      <c r="F771" s="1" t="s">
        <v>2410</v>
      </c>
      <c r="G771" s="1"/>
    </row>
    <row r="772" spans="1:8" x14ac:dyDescent="0.25">
      <c r="A772" s="1" t="s">
        <v>680</v>
      </c>
      <c r="B772" s="1" t="s">
        <v>2411</v>
      </c>
      <c r="C772" s="1" t="s">
        <v>2412</v>
      </c>
      <c r="D772" s="1" t="s">
        <v>1908</v>
      </c>
      <c r="E772" s="1" t="s">
        <v>1908</v>
      </c>
    </row>
    <row r="773" spans="1:8" x14ac:dyDescent="0.25">
      <c r="A773" s="1" t="s">
        <v>680</v>
      </c>
      <c r="B773" s="1" t="s">
        <v>2413</v>
      </c>
      <c r="C773" s="1" t="s">
        <v>2414</v>
      </c>
      <c r="D773" s="1" t="s">
        <v>1908</v>
      </c>
      <c r="F773" s="1" t="s">
        <v>2415</v>
      </c>
      <c r="G773" s="1"/>
      <c r="H773" s="1" t="s">
        <v>2416</v>
      </c>
    </row>
    <row r="774" spans="1:8" x14ac:dyDescent="0.25">
      <c r="A774" s="1" t="s">
        <v>680</v>
      </c>
      <c r="B774" s="1" t="s">
        <v>2417</v>
      </c>
      <c r="C774" s="1" t="s">
        <v>2391</v>
      </c>
      <c r="D774" s="1" t="s">
        <v>1908</v>
      </c>
      <c r="E774" s="1" t="s">
        <v>1908</v>
      </c>
    </row>
    <row r="775" spans="1:8" x14ac:dyDescent="0.25">
      <c r="A775" s="1" t="s">
        <v>680</v>
      </c>
      <c r="B775" s="1" t="s">
        <v>2418</v>
      </c>
      <c r="C775" s="1" t="s">
        <v>2419</v>
      </c>
      <c r="D775" s="1" t="s">
        <v>1908</v>
      </c>
      <c r="E775" s="1" t="s">
        <v>1908</v>
      </c>
      <c r="F775" s="1" t="s">
        <v>2420</v>
      </c>
      <c r="G775" s="1"/>
    </row>
    <row r="776" spans="1:8" x14ac:dyDescent="0.25">
      <c r="A776" s="1" t="s">
        <v>680</v>
      </c>
      <c r="B776" s="1" t="s">
        <v>2421</v>
      </c>
      <c r="C776" s="1" t="s">
        <v>2422</v>
      </c>
      <c r="D776" s="1" t="s">
        <v>1908</v>
      </c>
      <c r="E776" s="1" t="s">
        <v>1908</v>
      </c>
      <c r="F776" s="1" t="s">
        <v>2423</v>
      </c>
      <c r="G776" s="1"/>
    </row>
    <row r="777" spans="1:8" x14ac:dyDescent="0.25">
      <c r="A777" s="1" t="s">
        <v>680</v>
      </c>
      <c r="B777" s="1" t="s">
        <v>2424</v>
      </c>
      <c r="C777" s="1" t="s">
        <v>2425</v>
      </c>
      <c r="D777" s="1" t="s">
        <v>1908</v>
      </c>
      <c r="E777" s="1" t="s">
        <v>2426</v>
      </c>
      <c r="F777" s="1" t="s">
        <v>2427</v>
      </c>
      <c r="G777" s="1"/>
      <c r="H777" s="1" t="s">
        <v>2166</v>
      </c>
    </row>
    <row r="778" spans="1:8" x14ac:dyDescent="0.25">
      <c r="A778" s="1" t="s">
        <v>680</v>
      </c>
      <c r="B778" s="1" t="s">
        <v>2428</v>
      </c>
      <c r="C778" s="1" t="s">
        <v>2364</v>
      </c>
      <c r="D778" s="1" t="s">
        <v>1908</v>
      </c>
      <c r="E778" s="1" t="s">
        <v>1908</v>
      </c>
      <c r="F778" s="1" t="s">
        <v>2429</v>
      </c>
      <c r="G778" s="1"/>
    </row>
    <row r="779" spans="1:8" x14ac:dyDescent="0.25">
      <c r="A779" s="1" t="s">
        <v>680</v>
      </c>
      <c r="B779" s="1" t="s">
        <v>2430</v>
      </c>
      <c r="C779" s="1" t="s">
        <v>2431</v>
      </c>
      <c r="D779" s="1" t="s">
        <v>1908</v>
      </c>
      <c r="E779" s="1" t="s">
        <v>1908</v>
      </c>
    </row>
    <row r="780" spans="1:8" x14ac:dyDescent="0.25">
      <c r="A780" s="1" t="s">
        <v>680</v>
      </c>
      <c r="B780" s="1" t="s">
        <v>2432</v>
      </c>
      <c r="C780" s="1" t="s">
        <v>2347</v>
      </c>
      <c r="D780" s="1" t="s">
        <v>1908</v>
      </c>
      <c r="E780" s="1" t="s">
        <v>1908</v>
      </c>
    </row>
    <row r="781" spans="1:8" x14ac:dyDescent="0.25">
      <c r="A781" s="1" t="s">
        <v>680</v>
      </c>
      <c r="B781" s="1" t="s">
        <v>2433</v>
      </c>
      <c r="C781" s="1" t="s">
        <v>2434</v>
      </c>
      <c r="D781" s="1" t="s">
        <v>1908</v>
      </c>
      <c r="E781" s="1" t="s">
        <v>1908</v>
      </c>
    </row>
    <row r="782" spans="1:8" x14ac:dyDescent="0.25">
      <c r="A782" s="1" t="s">
        <v>680</v>
      </c>
      <c r="B782" s="1" t="s">
        <v>2435</v>
      </c>
      <c r="C782" s="1" t="s">
        <v>2436</v>
      </c>
      <c r="D782" s="1" t="s">
        <v>1908</v>
      </c>
      <c r="E782" s="1" t="s">
        <v>1908</v>
      </c>
    </row>
    <row r="783" spans="1:8" x14ac:dyDescent="0.25">
      <c r="A783" s="1" t="s">
        <v>680</v>
      </c>
      <c r="B783" s="1" t="s">
        <v>2437</v>
      </c>
      <c r="C783" s="1" t="s">
        <v>2438</v>
      </c>
      <c r="D783" s="1" t="s">
        <v>1908</v>
      </c>
      <c r="E783" s="1" t="s">
        <v>1908</v>
      </c>
    </row>
    <row r="784" spans="1:8" x14ac:dyDescent="0.25">
      <c r="A784" s="1" t="s">
        <v>83</v>
      </c>
      <c r="B784" s="1" t="s">
        <v>2439</v>
      </c>
      <c r="C784" s="1" t="s">
        <v>2440</v>
      </c>
      <c r="D784" s="1" t="s">
        <v>2426</v>
      </c>
      <c r="E784" s="1" t="s">
        <v>2426</v>
      </c>
      <c r="H784" s="1" t="s">
        <v>2441</v>
      </c>
    </row>
    <row r="785" spans="1:8" x14ac:dyDescent="0.25">
      <c r="A785" s="1" t="s">
        <v>21</v>
      </c>
      <c r="B785" s="1" t="s">
        <v>2442</v>
      </c>
      <c r="C785" s="1" t="s">
        <v>2443</v>
      </c>
      <c r="D785" s="1" t="s">
        <v>2426</v>
      </c>
      <c r="F785" s="1" t="s">
        <v>2444</v>
      </c>
      <c r="G785" s="1"/>
      <c r="H785" s="1" t="s">
        <v>2445</v>
      </c>
    </row>
    <row r="786" spans="1:8" x14ac:dyDescent="0.25">
      <c r="A786" s="1" t="s">
        <v>83</v>
      </c>
      <c r="B786" s="1" t="s">
        <v>2446</v>
      </c>
      <c r="C786" s="1" t="s">
        <v>2447</v>
      </c>
      <c r="D786" s="1" t="s">
        <v>2426</v>
      </c>
      <c r="F786" s="1" t="s">
        <v>2448</v>
      </c>
      <c r="G786" s="1"/>
      <c r="H786" s="1" t="s">
        <v>2449</v>
      </c>
    </row>
    <row r="787" spans="1:8" x14ac:dyDescent="0.25">
      <c r="A787" s="1" t="s">
        <v>13</v>
      </c>
      <c r="B787" s="1" t="s">
        <v>2450</v>
      </c>
      <c r="C787" s="1" t="s">
        <v>2451</v>
      </c>
      <c r="D787" s="1" t="s">
        <v>2426</v>
      </c>
      <c r="H787" s="1" t="s">
        <v>2452</v>
      </c>
    </row>
    <row r="788" spans="1:8" x14ac:dyDescent="0.25">
      <c r="A788" s="1" t="s">
        <v>13</v>
      </c>
      <c r="B788" s="1" t="s">
        <v>2453</v>
      </c>
      <c r="C788" s="1" t="s">
        <v>2454</v>
      </c>
      <c r="D788" s="1" t="s">
        <v>2426</v>
      </c>
      <c r="H788" s="1" t="s">
        <v>2455</v>
      </c>
    </row>
    <row r="789" spans="1:8" x14ac:dyDescent="0.25">
      <c r="A789" s="1" t="s">
        <v>30</v>
      </c>
      <c r="B789" s="1" t="s">
        <v>2456</v>
      </c>
      <c r="C789" s="1" t="s">
        <v>2457</v>
      </c>
      <c r="D789" s="1" t="s">
        <v>2426</v>
      </c>
      <c r="E789" s="1" t="s">
        <v>2458</v>
      </c>
      <c r="H789" s="1" t="s">
        <v>2459</v>
      </c>
    </row>
    <row r="790" spans="1:8" x14ac:dyDescent="0.25">
      <c r="A790" s="1" t="s">
        <v>30</v>
      </c>
      <c r="B790" s="1" t="s">
        <v>2460</v>
      </c>
      <c r="C790" s="1" t="s">
        <v>2461</v>
      </c>
      <c r="D790" s="1" t="s">
        <v>2426</v>
      </c>
      <c r="F790" s="1" t="s">
        <v>2462</v>
      </c>
      <c r="G790" s="1"/>
      <c r="H790" s="1" t="s">
        <v>2463</v>
      </c>
    </row>
    <row r="791" spans="1:8" x14ac:dyDescent="0.25">
      <c r="A791" s="1" t="s">
        <v>83</v>
      </c>
      <c r="B791" s="1" t="s">
        <v>2464</v>
      </c>
      <c r="C791" s="1" t="s">
        <v>2465</v>
      </c>
      <c r="D791" s="1" t="s">
        <v>2426</v>
      </c>
      <c r="E791" s="1" t="s">
        <v>2426</v>
      </c>
      <c r="F791" s="1" t="s">
        <v>2466</v>
      </c>
      <c r="G791" s="1"/>
      <c r="H791" s="1" t="s">
        <v>2467</v>
      </c>
    </row>
    <row r="792" spans="1:8" x14ac:dyDescent="0.25">
      <c r="A792" s="1" t="s">
        <v>83</v>
      </c>
      <c r="B792" s="1" t="s">
        <v>2468</v>
      </c>
      <c r="C792" s="1" t="s">
        <v>2469</v>
      </c>
      <c r="D792" s="1" t="s">
        <v>2426</v>
      </c>
      <c r="E792" s="1" t="s">
        <v>2426</v>
      </c>
      <c r="H792" s="1" t="s">
        <v>2470</v>
      </c>
    </row>
    <row r="793" spans="1:8" x14ac:dyDescent="0.25">
      <c r="A793" s="1" t="s">
        <v>30</v>
      </c>
      <c r="B793" s="1" t="s">
        <v>2471</v>
      </c>
      <c r="C793" s="1" t="s">
        <v>2472</v>
      </c>
      <c r="D793" s="1" t="s">
        <v>2426</v>
      </c>
      <c r="E793" s="1" t="s">
        <v>2426</v>
      </c>
      <c r="F793" s="1" t="s">
        <v>2473</v>
      </c>
      <c r="G793" s="1"/>
      <c r="H793" s="1" t="s">
        <v>2474</v>
      </c>
    </row>
    <row r="794" spans="1:8" x14ac:dyDescent="0.25">
      <c r="A794" s="1" t="s">
        <v>30</v>
      </c>
      <c r="B794" s="1" t="s">
        <v>2475</v>
      </c>
      <c r="C794" s="1" t="s">
        <v>2476</v>
      </c>
      <c r="D794" s="1" t="s">
        <v>2426</v>
      </c>
      <c r="E794" s="1" t="s">
        <v>2426</v>
      </c>
      <c r="H794" s="1" t="s">
        <v>2477</v>
      </c>
    </row>
    <row r="795" spans="1:8" x14ac:dyDescent="0.25">
      <c r="A795" s="1" t="s">
        <v>89</v>
      </c>
      <c r="B795" s="1" t="s">
        <v>2478</v>
      </c>
      <c r="D795" s="1" t="s">
        <v>2426</v>
      </c>
      <c r="E795" s="1" t="s">
        <v>2426</v>
      </c>
      <c r="F795" s="1" t="s">
        <v>2479</v>
      </c>
      <c r="G795" s="1"/>
      <c r="H795" s="1" t="s">
        <v>2480</v>
      </c>
    </row>
    <row r="796" spans="1:8" x14ac:dyDescent="0.25">
      <c r="A796" s="1" t="s">
        <v>83</v>
      </c>
      <c r="B796" s="1" t="s">
        <v>2481</v>
      </c>
      <c r="C796" s="1" t="s">
        <v>2482</v>
      </c>
      <c r="D796" s="1" t="s">
        <v>2426</v>
      </c>
      <c r="E796" s="1" t="s">
        <v>2426</v>
      </c>
      <c r="F796" s="1" t="s">
        <v>2483</v>
      </c>
      <c r="G796" s="1"/>
      <c r="H796" s="1" t="s">
        <v>2484</v>
      </c>
    </row>
    <row r="797" spans="1:8" x14ac:dyDescent="0.25">
      <c r="A797" s="1" t="s">
        <v>30</v>
      </c>
      <c r="B797" s="1" t="s">
        <v>2485</v>
      </c>
      <c r="C797" s="1" t="s">
        <v>2486</v>
      </c>
      <c r="D797" s="1" t="s">
        <v>2426</v>
      </c>
      <c r="E797" s="1" t="s">
        <v>2426</v>
      </c>
      <c r="F797" s="1" t="s">
        <v>2487</v>
      </c>
      <c r="G797" s="1"/>
      <c r="H797" s="1" t="s">
        <v>2488</v>
      </c>
    </row>
    <row r="798" spans="1:8" x14ac:dyDescent="0.25">
      <c r="A798" s="1" t="s">
        <v>30</v>
      </c>
      <c r="B798" s="1" t="s">
        <v>2489</v>
      </c>
      <c r="C798" s="1" t="s">
        <v>2490</v>
      </c>
      <c r="D798" s="1" t="s">
        <v>2426</v>
      </c>
      <c r="E798" s="1" t="s">
        <v>2426</v>
      </c>
      <c r="H798" s="1" t="s">
        <v>2491</v>
      </c>
    </row>
    <row r="799" spans="1:8" x14ac:dyDescent="0.25">
      <c r="A799" s="1" t="s">
        <v>30</v>
      </c>
      <c r="B799" s="1" t="s">
        <v>2492</v>
      </c>
      <c r="C799" s="1" t="s">
        <v>2493</v>
      </c>
      <c r="D799" s="1" t="s">
        <v>2426</v>
      </c>
      <c r="E799" s="1" t="s">
        <v>2426</v>
      </c>
      <c r="H799" s="1" t="s">
        <v>2494</v>
      </c>
    </row>
    <row r="800" spans="1:8" x14ac:dyDescent="0.25">
      <c r="A800" s="1" t="s">
        <v>30</v>
      </c>
      <c r="B800" s="1" t="s">
        <v>1391</v>
      </c>
      <c r="C800" s="1" t="s">
        <v>2495</v>
      </c>
      <c r="D800" s="1" t="s">
        <v>2426</v>
      </c>
      <c r="E800" s="1" t="s">
        <v>2426</v>
      </c>
      <c r="H800" s="1" t="s">
        <v>2496</v>
      </c>
    </row>
    <row r="801" spans="1:8" x14ac:dyDescent="0.25">
      <c r="A801" s="1" t="s">
        <v>30</v>
      </c>
      <c r="B801" s="1" t="s">
        <v>2497</v>
      </c>
      <c r="C801" s="1" t="s">
        <v>2498</v>
      </c>
      <c r="D801" s="1" t="s">
        <v>2426</v>
      </c>
      <c r="E801" s="1" t="s">
        <v>2426</v>
      </c>
      <c r="H801" s="1" t="s">
        <v>2499</v>
      </c>
    </row>
    <row r="802" spans="1:8" x14ac:dyDescent="0.25">
      <c r="A802" s="1" t="s">
        <v>30</v>
      </c>
      <c r="B802" s="1" t="s">
        <v>2500</v>
      </c>
      <c r="C802" s="1" t="s">
        <v>2501</v>
      </c>
      <c r="D802" s="1" t="s">
        <v>2426</v>
      </c>
      <c r="H802" s="1" t="s">
        <v>2502</v>
      </c>
    </row>
    <row r="803" spans="1:8" x14ac:dyDescent="0.25">
      <c r="A803" s="1" t="s">
        <v>30</v>
      </c>
      <c r="B803" s="1" t="s">
        <v>2503</v>
      </c>
      <c r="C803" s="1" t="s">
        <v>2504</v>
      </c>
      <c r="D803" s="1" t="s">
        <v>2426</v>
      </c>
      <c r="E803" s="1" t="s">
        <v>2505</v>
      </c>
      <c r="H803" s="1" t="s">
        <v>2506</v>
      </c>
    </row>
    <row r="804" spans="1:8" x14ac:dyDescent="0.25">
      <c r="A804" s="1" t="s">
        <v>30</v>
      </c>
      <c r="B804" s="1" t="s">
        <v>2507</v>
      </c>
      <c r="C804" s="1" t="s">
        <v>2508</v>
      </c>
      <c r="D804" s="1" t="s">
        <v>2426</v>
      </c>
      <c r="F804" s="1" t="s">
        <v>2509</v>
      </c>
      <c r="G804" s="1"/>
      <c r="H804" s="1" t="s">
        <v>2510</v>
      </c>
    </row>
    <row r="805" spans="1:8" x14ac:dyDescent="0.25">
      <c r="A805" s="1" t="s">
        <v>13</v>
      </c>
      <c r="B805" s="1" t="s">
        <v>2511</v>
      </c>
      <c r="C805" s="1" t="s">
        <v>2512</v>
      </c>
      <c r="D805" s="1" t="s">
        <v>2426</v>
      </c>
      <c r="E805" s="1" t="s">
        <v>2426</v>
      </c>
    </row>
    <row r="806" spans="1:8" x14ac:dyDescent="0.25">
      <c r="A806" s="1" t="s">
        <v>13</v>
      </c>
      <c r="B806" s="1" t="s">
        <v>2513</v>
      </c>
      <c r="C806" s="1" t="s">
        <v>2512</v>
      </c>
      <c r="D806" s="1" t="s">
        <v>2426</v>
      </c>
      <c r="E806" s="1" t="s">
        <v>2426</v>
      </c>
    </row>
    <row r="807" spans="1:8" x14ac:dyDescent="0.25">
      <c r="A807" s="1" t="s">
        <v>83</v>
      </c>
      <c r="B807" s="1" t="s">
        <v>2514</v>
      </c>
      <c r="C807" s="1" t="s">
        <v>2515</v>
      </c>
      <c r="D807" s="1" t="s">
        <v>2426</v>
      </c>
      <c r="E807" s="1" t="s">
        <v>2426</v>
      </c>
      <c r="H807" s="1" t="s">
        <v>2348</v>
      </c>
    </row>
    <row r="808" spans="1:8" x14ac:dyDescent="0.25">
      <c r="A808" s="1" t="s">
        <v>13</v>
      </c>
      <c r="B808" s="1" t="s">
        <v>2516</v>
      </c>
      <c r="C808" s="1" t="s">
        <v>2517</v>
      </c>
      <c r="D808" s="1" t="s">
        <v>2426</v>
      </c>
      <c r="E808" s="1" t="s">
        <v>2426</v>
      </c>
      <c r="H808" s="1" t="s">
        <v>2518</v>
      </c>
    </row>
    <row r="809" spans="1:8" x14ac:dyDescent="0.25">
      <c r="A809" s="1" t="s">
        <v>13</v>
      </c>
      <c r="B809" s="1" t="s">
        <v>2519</v>
      </c>
      <c r="C809" s="1" t="s">
        <v>2520</v>
      </c>
      <c r="D809" s="1" t="s">
        <v>2426</v>
      </c>
      <c r="E809" s="1" t="s">
        <v>2426</v>
      </c>
      <c r="H809" s="1" t="s">
        <v>2521</v>
      </c>
    </row>
    <row r="810" spans="1:8" x14ac:dyDescent="0.25">
      <c r="A810" s="1" t="s">
        <v>13</v>
      </c>
      <c r="B810" s="1" t="s">
        <v>2522</v>
      </c>
      <c r="C810" s="1" t="s">
        <v>2523</v>
      </c>
      <c r="D810" s="1" t="s">
        <v>2426</v>
      </c>
      <c r="E810" s="1" t="s">
        <v>2426</v>
      </c>
      <c r="H810" s="1" t="s">
        <v>2524</v>
      </c>
    </row>
    <row r="811" spans="1:8" x14ac:dyDescent="0.25">
      <c r="A811" s="1" t="s">
        <v>13</v>
      </c>
      <c r="B811" s="1" t="s">
        <v>2525</v>
      </c>
      <c r="C811" s="1" t="s">
        <v>2526</v>
      </c>
      <c r="D811" s="1" t="s">
        <v>2426</v>
      </c>
      <c r="E811" s="1" t="s">
        <v>2426</v>
      </c>
      <c r="H811" s="1" t="s">
        <v>2527</v>
      </c>
    </row>
    <row r="812" spans="1:8" x14ac:dyDescent="0.25">
      <c r="A812" s="1" t="s">
        <v>7</v>
      </c>
      <c r="B812" s="1" t="s">
        <v>2528</v>
      </c>
      <c r="C812" s="1" t="s">
        <v>2529</v>
      </c>
      <c r="D812" s="1" t="s">
        <v>2530</v>
      </c>
      <c r="E812" s="1" t="s">
        <v>2530</v>
      </c>
      <c r="H812" s="1" t="s">
        <v>2531</v>
      </c>
    </row>
    <row r="813" spans="1:8" x14ac:dyDescent="0.25">
      <c r="A813" s="1" t="s">
        <v>36</v>
      </c>
      <c r="B813" s="1" t="s">
        <v>2532</v>
      </c>
      <c r="C813" s="1" t="s">
        <v>2533</v>
      </c>
      <c r="D813" s="1" t="s">
        <v>2530</v>
      </c>
      <c r="E813" s="1" t="s">
        <v>2530</v>
      </c>
      <c r="F813" s="1" t="s">
        <v>2534</v>
      </c>
      <c r="G813" s="1"/>
      <c r="H813" s="1" t="s">
        <v>2535</v>
      </c>
    </row>
    <row r="814" spans="1:8" x14ac:dyDescent="0.25">
      <c r="A814" s="1" t="s">
        <v>36</v>
      </c>
      <c r="B814" s="1" t="s">
        <v>2536</v>
      </c>
      <c r="C814" s="1" t="s">
        <v>2537</v>
      </c>
      <c r="D814" s="1" t="s">
        <v>2530</v>
      </c>
      <c r="E814" s="1" t="s">
        <v>2530</v>
      </c>
      <c r="F814" s="1" t="s">
        <v>2538</v>
      </c>
      <c r="G814" s="1"/>
      <c r="H814" s="1" t="s">
        <v>2539</v>
      </c>
    </row>
    <row r="815" spans="1:8" x14ac:dyDescent="0.25">
      <c r="A815" s="1" t="s">
        <v>36</v>
      </c>
      <c r="B815" s="1" t="s">
        <v>2540</v>
      </c>
      <c r="C815" s="1" t="s">
        <v>2541</v>
      </c>
      <c r="D815" s="1" t="s">
        <v>2530</v>
      </c>
      <c r="E815" s="1" t="s">
        <v>2530</v>
      </c>
      <c r="F815" s="1" t="s">
        <v>2542</v>
      </c>
      <c r="G815" s="1"/>
      <c r="H815" s="1" t="s">
        <v>2543</v>
      </c>
    </row>
    <row r="816" spans="1:8" x14ac:dyDescent="0.25">
      <c r="A816" s="1" t="s">
        <v>36</v>
      </c>
      <c r="B816" s="1" t="s">
        <v>2544</v>
      </c>
      <c r="C816" s="1" t="s">
        <v>2545</v>
      </c>
      <c r="D816" s="1" t="s">
        <v>2530</v>
      </c>
      <c r="E816" s="1" t="s">
        <v>2530</v>
      </c>
    </row>
    <row r="817" spans="1:8" x14ac:dyDescent="0.25">
      <c r="A817" s="1" t="s">
        <v>36</v>
      </c>
      <c r="B817" s="1" t="s">
        <v>2546</v>
      </c>
      <c r="C817" s="1" t="s">
        <v>2547</v>
      </c>
      <c r="D817" s="1" t="s">
        <v>2530</v>
      </c>
      <c r="E817" s="1" t="s">
        <v>2530</v>
      </c>
    </row>
    <row r="818" spans="1:8" x14ac:dyDescent="0.25">
      <c r="A818" s="1" t="s">
        <v>36</v>
      </c>
      <c r="B818" s="1" t="s">
        <v>2548</v>
      </c>
      <c r="C818" s="1" t="s">
        <v>2549</v>
      </c>
      <c r="D818" s="1" t="s">
        <v>2550</v>
      </c>
      <c r="E818" s="1" t="s">
        <v>2551</v>
      </c>
      <c r="H818" s="1" t="s">
        <v>2552</v>
      </c>
    </row>
    <row r="819" spans="1:8" x14ac:dyDescent="0.25">
      <c r="A819" s="1" t="s">
        <v>191</v>
      </c>
      <c r="B819" s="1" t="s">
        <v>2553</v>
      </c>
      <c r="D819" s="1" t="s">
        <v>2550</v>
      </c>
      <c r="E819" s="1" t="s">
        <v>2554</v>
      </c>
      <c r="H819" s="1" t="s">
        <v>2555</v>
      </c>
    </row>
    <row r="820" spans="1:8" x14ac:dyDescent="0.25">
      <c r="A820" s="1" t="s">
        <v>36</v>
      </c>
      <c r="B820" s="1" t="s">
        <v>2556</v>
      </c>
      <c r="C820" s="1" t="s">
        <v>2557</v>
      </c>
      <c r="D820" s="1" t="s">
        <v>2558</v>
      </c>
      <c r="E820" s="1" t="s">
        <v>2559</v>
      </c>
      <c r="H820" s="1" t="s">
        <v>2560</v>
      </c>
    </row>
    <row r="821" spans="1:8" x14ac:dyDescent="0.25">
      <c r="A821" s="1" t="s">
        <v>36</v>
      </c>
      <c r="B821" s="1" t="s">
        <v>2561</v>
      </c>
      <c r="C821" s="1" t="s">
        <v>2562</v>
      </c>
      <c r="D821" s="1" t="s">
        <v>2558</v>
      </c>
      <c r="E821" s="1" t="s">
        <v>2558</v>
      </c>
      <c r="F821" s="1" t="s">
        <v>2563</v>
      </c>
      <c r="G821" s="1"/>
      <c r="H821" s="1" t="s">
        <v>2564</v>
      </c>
    </row>
    <row r="822" spans="1:8" x14ac:dyDescent="0.25">
      <c r="A822" s="1" t="s">
        <v>30</v>
      </c>
      <c r="B822" s="1" t="s">
        <v>2565</v>
      </c>
      <c r="C822" s="1" t="s">
        <v>2566</v>
      </c>
      <c r="D822" s="1" t="s">
        <v>2558</v>
      </c>
      <c r="H822" s="1" t="s">
        <v>2567</v>
      </c>
    </row>
    <row r="823" spans="1:8" x14ac:dyDescent="0.25">
      <c r="A823" s="1" t="s">
        <v>187</v>
      </c>
      <c r="B823" s="1" t="s">
        <v>2568</v>
      </c>
      <c r="C823" s="1" t="s">
        <v>2569</v>
      </c>
      <c r="D823" s="1" t="s">
        <v>2558</v>
      </c>
      <c r="E823" s="1" t="s">
        <v>2570</v>
      </c>
      <c r="F823" s="1" t="s">
        <v>2571</v>
      </c>
      <c r="G823" s="1"/>
      <c r="H823" s="1" t="s">
        <v>2572</v>
      </c>
    </row>
    <row r="824" spans="1:8" x14ac:dyDescent="0.25">
      <c r="A824" s="1" t="s">
        <v>30</v>
      </c>
      <c r="B824" s="1" t="s">
        <v>2573</v>
      </c>
      <c r="C824" s="1" t="s">
        <v>2574</v>
      </c>
      <c r="D824" s="1" t="s">
        <v>2558</v>
      </c>
      <c r="E824" s="1" t="s">
        <v>2575</v>
      </c>
      <c r="F824" s="1" t="s">
        <v>2576</v>
      </c>
      <c r="G824" s="1"/>
      <c r="H824" s="1" t="s">
        <v>2577</v>
      </c>
    </row>
    <row r="825" spans="1:8" x14ac:dyDescent="0.25">
      <c r="A825" s="1" t="s">
        <v>36</v>
      </c>
      <c r="B825" s="1" t="s">
        <v>2578</v>
      </c>
      <c r="C825" s="1" t="s">
        <v>2579</v>
      </c>
      <c r="D825" s="1" t="s">
        <v>2558</v>
      </c>
      <c r="F825" s="1" t="s">
        <v>2580</v>
      </c>
      <c r="G825" s="1"/>
      <c r="H825" s="1" t="s">
        <v>2581</v>
      </c>
    </row>
    <row r="826" spans="1:8" x14ac:dyDescent="0.25">
      <c r="A826" s="1" t="s">
        <v>83</v>
      </c>
      <c r="B826" s="1" t="s">
        <v>2582</v>
      </c>
      <c r="C826" s="1" t="s">
        <v>2583</v>
      </c>
      <c r="D826" s="1" t="s">
        <v>2558</v>
      </c>
      <c r="H826" s="1" t="s">
        <v>2584</v>
      </c>
    </row>
    <row r="827" spans="1:8" x14ac:dyDescent="0.25">
      <c r="A827" s="1" t="s">
        <v>21</v>
      </c>
      <c r="B827" s="1" t="s">
        <v>2585</v>
      </c>
      <c r="C827" s="1" t="s">
        <v>2586</v>
      </c>
      <c r="D827" s="1" t="s">
        <v>2558</v>
      </c>
      <c r="E827" s="1" t="s">
        <v>2558</v>
      </c>
      <c r="F827" s="1" t="s">
        <v>2587</v>
      </c>
      <c r="G827" s="1"/>
      <c r="H827" s="1" t="s">
        <v>2588</v>
      </c>
    </row>
    <row r="828" spans="1:8" x14ac:dyDescent="0.25">
      <c r="A828" s="1" t="s">
        <v>21</v>
      </c>
      <c r="B828" s="1" t="s">
        <v>2589</v>
      </c>
      <c r="C828" s="1" t="s">
        <v>2590</v>
      </c>
      <c r="D828" s="1" t="s">
        <v>2558</v>
      </c>
      <c r="E828" s="1" t="s">
        <v>2558</v>
      </c>
      <c r="F828" s="1" t="s">
        <v>2591</v>
      </c>
      <c r="G828" s="1"/>
      <c r="H828" s="1" t="s">
        <v>2592</v>
      </c>
    </row>
    <row r="829" spans="1:8" x14ac:dyDescent="0.25">
      <c r="A829" s="1" t="s">
        <v>30</v>
      </c>
      <c r="B829" s="1" t="s">
        <v>2593</v>
      </c>
      <c r="C829" s="1" t="s">
        <v>2594</v>
      </c>
      <c r="D829" s="1" t="s">
        <v>2595</v>
      </c>
      <c r="H829" s="1" t="s">
        <v>2596</v>
      </c>
    </row>
    <row r="830" spans="1:8" x14ac:dyDescent="0.25">
      <c r="A830" s="1" t="s">
        <v>36</v>
      </c>
      <c r="B830" s="1" t="s">
        <v>2597</v>
      </c>
      <c r="C830" s="1" t="s">
        <v>2598</v>
      </c>
      <c r="D830" s="1" t="s">
        <v>2595</v>
      </c>
      <c r="E830" s="1" t="s">
        <v>2599</v>
      </c>
      <c r="F830" s="1" t="s">
        <v>2600</v>
      </c>
      <c r="G830" s="1"/>
      <c r="H830" s="1" t="s">
        <v>2601</v>
      </c>
    </row>
    <row r="831" spans="1:8" x14ac:dyDescent="0.25">
      <c r="A831" s="1" t="s">
        <v>30</v>
      </c>
      <c r="B831" s="1" t="s">
        <v>2602</v>
      </c>
      <c r="C831" s="1" t="s">
        <v>2603</v>
      </c>
      <c r="D831" s="1" t="s">
        <v>2595</v>
      </c>
      <c r="E831" s="1" t="s">
        <v>2604</v>
      </c>
      <c r="H831" s="1" t="s">
        <v>2605</v>
      </c>
    </row>
    <row r="832" spans="1:8" x14ac:dyDescent="0.25">
      <c r="A832" s="1" t="s">
        <v>36</v>
      </c>
      <c r="B832" s="1" t="s">
        <v>2606</v>
      </c>
      <c r="C832" s="1" t="s">
        <v>2607</v>
      </c>
      <c r="D832" s="1" t="s">
        <v>2595</v>
      </c>
      <c r="E832" s="1" t="s">
        <v>2595</v>
      </c>
      <c r="F832" s="1" t="s">
        <v>2608</v>
      </c>
      <c r="G832" s="1"/>
      <c r="H832" s="1" t="s">
        <v>2609</v>
      </c>
    </row>
    <row r="833" spans="1:8" x14ac:dyDescent="0.25">
      <c r="A833" s="1" t="s">
        <v>36</v>
      </c>
      <c r="B833" s="1" t="s">
        <v>2610</v>
      </c>
      <c r="D833" s="1" t="s">
        <v>2595</v>
      </c>
      <c r="E833" s="1" t="s">
        <v>2611</v>
      </c>
      <c r="H833" s="1" t="s">
        <v>2612</v>
      </c>
    </row>
    <row r="834" spans="1:8" x14ac:dyDescent="0.25">
      <c r="A834" s="1" t="s">
        <v>36</v>
      </c>
      <c r="B834" s="1" t="s">
        <v>2613</v>
      </c>
      <c r="C834" s="1" t="s">
        <v>2614</v>
      </c>
      <c r="D834" s="1" t="s">
        <v>2595</v>
      </c>
      <c r="E834" s="1" t="s">
        <v>2615</v>
      </c>
      <c r="H834" s="1" t="s">
        <v>2616</v>
      </c>
    </row>
    <row r="835" spans="1:8" x14ac:dyDescent="0.25">
      <c r="A835" s="1" t="s">
        <v>36</v>
      </c>
      <c r="B835" s="1" t="s">
        <v>2617</v>
      </c>
      <c r="C835" s="1" t="s">
        <v>2618</v>
      </c>
      <c r="D835" s="1" t="s">
        <v>2595</v>
      </c>
      <c r="E835" s="1" t="s">
        <v>2595</v>
      </c>
      <c r="F835" s="1" t="s">
        <v>2619</v>
      </c>
      <c r="G835" s="1"/>
      <c r="H835" s="1" t="s">
        <v>2620</v>
      </c>
    </row>
    <row r="836" spans="1:8" x14ac:dyDescent="0.25">
      <c r="A836" s="1" t="s">
        <v>7</v>
      </c>
      <c r="B836" s="1" t="s">
        <v>2621</v>
      </c>
      <c r="C836" s="1" t="s">
        <v>2622</v>
      </c>
      <c r="D836" s="1" t="s">
        <v>2595</v>
      </c>
      <c r="E836" s="1" t="s">
        <v>2595</v>
      </c>
    </row>
    <row r="837" spans="1:8" x14ac:dyDescent="0.25">
      <c r="A837" s="1" t="s">
        <v>7</v>
      </c>
      <c r="B837" s="1" t="s">
        <v>2623</v>
      </c>
      <c r="C837" s="1" t="s">
        <v>2624</v>
      </c>
      <c r="D837" s="1" t="s">
        <v>2595</v>
      </c>
      <c r="E837" s="1" t="s">
        <v>2595</v>
      </c>
      <c r="F837" s="1" t="s">
        <v>2625</v>
      </c>
      <c r="G837" s="1"/>
      <c r="H837" s="1" t="s">
        <v>2626</v>
      </c>
    </row>
    <row r="838" spans="1:8" x14ac:dyDescent="0.25">
      <c r="A838" s="1" t="s">
        <v>30</v>
      </c>
      <c r="B838" s="1" t="s">
        <v>2627</v>
      </c>
      <c r="C838" s="1" t="s">
        <v>2628</v>
      </c>
      <c r="D838" s="1" t="s">
        <v>2595</v>
      </c>
      <c r="E838" s="1" t="s">
        <v>2595</v>
      </c>
      <c r="F838" s="1" t="s">
        <v>2629</v>
      </c>
      <c r="G838" s="1"/>
      <c r="H838" s="1" t="s">
        <v>2630</v>
      </c>
    </row>
    <row r="839" spans="1:8" x14ac:dyDescent="0.25">
      <c r="A839" s="1" t="s">
        <v>7</v>
      </c>
      <c r="B839" s="1" t="s">
        <v>2631</v>
      </c>
      <c r="C839" s="1" t="s">
        <v>2632</v>
      </c>
      <c r="D839" s="1" t="s">
        <v>2595</v>
      </c>
      <c r="E839" s="1" t="s">
        <v>2633</v>
      </c>
      <c r="F839" s="1" t="s">
        <v>2634</v>
      </c>
      <c r="G839" s="1"/>
      <c r="H839" s="1" t="s">
        <v>2635</v>
      </c>
    </row>
    <row r="840" spans="1:8" x14ac:dyDescent="0.25">
      <c r="A840" s="1" t="s">
        <v>7</v>
      </c>
      <c r="B840" s="1" t="s">
        <v>2636</v>
      </c>
      <c r="C840" s="1" t="s">
        <v>2622</v>
      </c>
      <c r="D840" s="1" t="s">
        <v>2595</v>
      </c>
      <c r="E840" s="1" t="s">
        <v>2595</v>
      </c>
    </row>
    <row r="841" spans="1:8" x14ac:dyDescent="0.25">
      <c r="A841" s="1" t="s">
        <v>36</v>
      </c>
      <c r="B841" s="1" t="s">
        <v>2637</v>
      </c>
      <c r="C841" s="1" t="s">
        <v>2638</v>
      </c>
      <c r="D841" s="1" t="s">
        <v>2595</v>
      </c>
      <c r="E841" s="1" t="s">
        <v>2639</v>
      </c>
      <c r="F841" s="1" t="s">
        <v>2640</v>
      </c>
      <c r="G841" s="1"/>
      <c r="H841" s="1" t="s">
        <v>2641</v>
      </c>
    </row>
    <row r="842" spans="1:8" x14ac:dyDescent="0.25">
      <c r="A842" s="1" t="s">
        <v>30</v>
      </c>
      <c r="B842" s="1" t="s">
        <v>2642</v>
      </c>
      <c r="C842" s="1" t="s">
        <v>2643</v>
      </c>
      <c r="D842" s="1" t="s">
        <v>2595</v>
      </c>
      <c r="H842" s="1" t="s">
        <v>2644</v>
      </c>
    </row>
    <row r="843" spans="1:8" x14ac:dyDescent="0.25">
      <c r="A843" s="1" t="s">
        <v>13</v>
      </c>
      <c r="B843" s="1" t="s">
        <v>2645</v>
      </c>
      <c r="C843" s="1" t="s">
        <v>2646</v>
      </c>
      <c r="D843" s="1" t="s">
        <v>2595</v>
      </c>
    </row>
    <row r="844" spans="1:8" x14ac:dyDescent="0.25">
      <c r="A844" s="1" t="s">
        <v>30</v>
      </c>
      <c r="B844" s="1" t="s">
        <v>2647</v>
      </c>
      <c r="C844" s="1" t="s">
        <v>2648</v>
      </c>
      <c r="D844" s="1" t="s">
        <v>2595</v>
      </c>
      <c r="H844" s="1" t="s">
        <v>2649</v>
      </c>
    </row>
    <row r="845" spans="1:8" x14ac:dyDescent="0.25">
      <c r="A845" s="1" t="s">
        <v>30</v>
      </c>
      <c r="B845" s="1" t="s">
        <v>2650</v>
      </c>
      <c r="C845" s="1" t="s">
        <v>2651</v>
      </c>
      <c r="D845" s="1" t="s">
        <v>2595</v>
      </c>
      <c r="F845" s="1" t="s">
        <v>2652</v>
      </c>
      <c r="G845" s="1"/>
      <c r="H845" s="1" t="s">
        <v>2653</v>
      </c>
    </row>
    <row r="846" spans="1:8" x14ac:dyDescent="0.25">
      <c r="A846" s="1" t="s">
        <v>13</v>
      </c>
      <c r="B846" s="1" t="s">
        <v>2654</v>
      </c>
      <c r="D846" s="1" t="s">
        <v>2595</v>
      </c>
      <c r="E846" s="1" t="s">
        <v>2639</v>
      </c>
      <c r="F846" s="1" t="s">
        <v>2655</v>
      </c>
      <c r="G846" s="1"/>
      <c r="H846" s="1" t="s">
        <v>2656</v>
      </c>
    </row>
    <row r="847" spans="1:8" x14ac:dyDescent="0.25">
      <c r="A847" s="1" t="s">
        <v>36</v>
      </c>
      <c r="B847" s="1" t="s">
        <v>2657</v>
      </c>
      <c r="C847" s="1" t="s">
        <v>2658</v>
      </c>
      <c r="D847" s="1" t="s">
        <v>2595</v>
      </c>
      <c r="E847" s="1" t="s">
        <v>2659</v>
      </c>
      <c r="F847" s="1" t="s">
        <v>2660</v>
      </c>
      <c r="G847" s="1"/>
      <c r="H847" s="1" t="s">
        <v>2661</v>
      </c>
    </row>
    <row r="848" spans="1:8" x14ac:dyDescent="0.25">
      <c r="A848" s="1" t="s">
        <v>13</v>
      </c>
      <c r="B848" s="1" t="s">
        <v>2662</v>
      </c>
      <c r="C848" s="1" t="s">
        <v>2663</v>
      </c>
      <c r="D848" s="1" t="s">
        <v>2595</v>
      </c>
      <c r="E848" s="1" t="s">
        <v>2664</v>
      </c>
      <c r="F848" s="1" t="s">
        <v>2665</v>
      </c>
      <c r="G848" s="1"/>
      <c r="H848" s="1" t="s">
        <v>2666</v>
      </c>
    </row>
    <row r="849" spans="1:8" x14ac:dyDescent="0.25">
      <c r="A849" s="1" t="s">
        <v>83</v>
      </c>
      <c r="B849" s="1" t="s">
        <v>2667</v>
      </c>
      <c r="C849" s="1" t="s">
        <v>2668</v>
      </c>
      <c r="D849" s="1" t="s">
        <v>2595</v>
      </c>
      <c r="E849" s="1" t="s">
        <v>2595</v>
      </c>
      <c r="F849" s="1" t="s">
        <v>2669</v>
      </c>
      <c r="G849" s="1"/>
      <c r="H849" s="1" t="s">
        <v>2670</v>
      </c>
    </row>
    <row r="850" spans="1:8" x14ac:dyDescent="0.25">
      <c r="A850" s="1" t="s">
        <v>36</v>
      </c>
      <c r="B850" s="1" t="s">
        <v>2671</v>
      </c>
      <c r="C850" s="1" t="s">
        <v>2672</v>
      </c>
      <c r="D850" s="1" t="s">
        <v>2673</v>
      </c>
      <c r="E850" s="1" t="s">
        <v>2674</v>
      </c>
    </row>
    <row r="851" spans="1:8" x14ac:dyDescent="0.25">
      <c r="A851" s="1" t="s">
        <v>30</v>
      </c>
      <c r="B851" s="1" t="s">
        <v>195</v>
      </c>
      <c r="C851" s="1" t="s">
        <v>2675</v>
      </c>
      <c r="D851" s="1" t="s">
        <v>2673</v>
      </c>
      <c r="E851" s="1" t="s">
        <v>2676</v>
      </c>
    </row>
    <row r="852" spans="1:8" x14ac:dyDescent="0.25">
      <c r="A852" s="1" t="s">
        <v>13</v>
      </c>
      <c r="B852" s="1" t="s">
        <v>2677</v>
      </c>
      <c r="C852" s="1" t="s">
        <v>2678</v>
      </c>
      <c r="D852" s="1" t="s">
        <v>2679</v>
      </c>
      <c r="H852" s="1" t="s">
        <v>2680</v>
      </c>
    </row>
    <row r="853" spans="1:8" x14ac:dyDescent="0.25">
      <c r="A853" s="1" t="s">
        <v>36</v>
      </c>
      <c r="B853" s="1" t="s">
        <v>2681</v>
      </c>
      <c r="C853" s="1" t="s">
        <v>2682</v>
      </c>
      <c r="D853" s="1" t="s">
        <v>2679</v>
      </c>
      <c r="E853" s="1" t="s">
        <v>2683</v>
      </c>
      <c r="F853" s="1" t="s">
        <v>2684</v>
      </c>
      <c r="G853" s="1"/>
      <c r="H853" s="1" t="s">
        <v>2685</v>
      </c>
    </row>
    <row r="854" spans="1:8" x14ac:dyDescent="0.25">
      <c r="A854" s="1" t="s">
        <v>36</v>
      </c>
      <c r="B854" s="1" t="s">
        <v>2686</v>
      </c>
      <c r="C854" s="1" t="s">
        <v>2687</v>
      </c>
      <c r="D854" s="1" t="s">
        <v>2679</v>
      </c>
      <c r="F854" s="1" t="s">
        <v>2688</v>
      </c>
      <c r="G854" s="1"/>
      <c r="H854" s="1" t="s">
        <v>2689</v>
      </c>
    </row>
    <row r="855" spans="1:8" x14ac:dyDescent="0.25">
      <c r="A855" s="1" t="s">
        <v>30</v>
      </c>
      <c r="B855" s="1" t="s">
        <v>2690</v>
      </c>
      <c r="C855" s="1" t="s">
        <v>2691</v>
      </c>
      <c r="D855" s="1" t="s">
        <v>2679</v>
      </c>
      <c r="E855" s="1" t="s">
        <v>2692</v>
      </c>
      <c r="F855" s="1" t="s">
        <v>2693</v>
      </c>
      <c r="G855" s="1"/>
      <c r="H855" s="1" t="s">
        <v>2694</v>
      </c>
    </row>
    <row r="856" spans="1:8" x14ac:dyDescent="0.25">
      <c r="A856" s="1" t="s">
        <v>30</v>
      </c>
      <c r="B856" s="1" t="s">
        <v>2695</v>
      </c>
      <c r="C856" s="1" t="s">
        <v>2696</v>
      </c>
      <c r="D856" s="1" t="s">
        <v>2679</v>
      </c>
      <c r="F856" s="1" t="s">
        <v>2697</v>
      </c>
      <c r="G856" s="1"/>
      <c r="H856" s="1" t="s">
        <v>2698</v>
      </c>
    </row>
    <row r="857" spans="1:8" x14ac:dyDescent="0.25">
      <c r="A857" s="1" t="s">
        <v>13</v>
      </c>
      <c r="B857" s="1" t="s">
        <v>2699</v>
      </c>
      <c r="C857" s="1" t="s">
        <v>2700</v>
      </c>
      <c r="D857" s="1" t="s">
        <v>2679</v>
      </c>
      <c r="E857" s="1" t="s">
        <v>2679</v>
      </c>
      <c r="H857" s="1" t="s">
        <v>2701</v>
      </c>
    </row>
    <row r="858" spans="1:8" x14ac:dyDescent="0.25">
      <c r="A858" s="1" t="s">
        <v>30</v>
      </c>
      <c r="B858" s="1" t="s">
        <v>2702</v>
      </c>
      <c r="C858" s="1" t="s">
        <v>2703</v>
      </c>
      <c r="D858" s="1" t="s">
        <v>2679</v>
      </c>
      <c r="E858" s="1" t="s">
        <v>2679</v>
      </c>
      <c r="F858" s="1" t="s">
        <v>2704</v>
      </c>
      <c r="G858" s="1"/>
      <c r="H858" s="1" t="s">
        <v>2705</v>
      </c>
    </row>
    <row r="859" spans="1:8" x14ac:dyDescent="0.25">
      <c r="A859" s="1" t="s">
        <v>13</v>
      </c>
      <c r="B859" s="1" t="s">
        <v>2706</v>
      </c>
      <c r="C859" s="1" t="s">
        <v>2707</v>
      </c>
      <c r="D859" s="1" t="s">
        <v>2679</v>
      </c>
      <c r="E859" s="1" t="s">
        <v>2679</v>
      </c>
      <c r="H859" s="1" t="s">
        <v>2708</v>
      </c>
    </row>
    <row r="860" spans="1:8" x14ac:dyDescent="0.25">
      <c r="A860" s="1" t="s">
        <v>30</v>
      </c>
      <c r="B860" s="1" t="s">
        <v>2709</v>
      </c>
      <c r="C860" s="1" t="s">
        <v>2710</v>
      </c>
      <c r="D860" s="1" t="s">
        <v>2679</v>
      </c>
      <c r="E860" s="1" t="s">
        <v>2679</v>
      </c>
      <c r="F860" s="1" t="s">
        <v>2711</v>
      </c>
      <c r="G860" s="1"/>
      <c r="H860" s="1" t="s">
        <v>2712</v>
      </c>
    </row>
    <row r="861" spans="1:8" x14ac:dyDescent="0.25">
      <c r="A861" s="1" t="s">
        <v>7</v>
      </c>
      <c r="B861" s="1" t="s">
        <v>2713</v>
      </c>
      <c r="C861" s="1" t="s">
        <v>2714</v>
      </c>
      <c r="D861" s="1" t="s">
        <v>2679</v>
      </c>
      <c r="E861" s="1" t="s">
        <v>2679</v>
      </c>
      <c r="H861" s="1" t="s">
        <v>2715</v>
      </c>
    </row>
    <row r="862" spans="1:8" x14ac:dyDescent="0.25">
      <c r="A862" s="1" t="s">
        <v>13</v>
      </c>
      <c r="B862" s="1" t="s">
        <v>2716</v>
      </c>
      <c r="C862" s="1" t="s">
        <v>2717</v>
      </c>
      <c r="D862" s="1" t="s">
        <v>2679</v>
      </c>
      <c r="E862" s="1" t="s">
        <v>2679</v>
      </c>
      <c r="H862" s="1" t="s">
        <v>2718</v>
      </c>
    </row>
    <row r="863" spans="1:8" x14ac:dyDescent="0.25">
      <c r="A863" s="1" t="s">
        <v>13</v>
      </c>
      <c r="B863" s="1" t="s">
        <v>2719</v>
      </c>
      <c r="C863" s="1" t="s">
        <v>2720</v>
      </c>
      <c r="D863" s="1" t="s">
        <v>2679</v>
      </c>
      <c r="E863" s="1" t="s">
        <v>2679</v>
      </c>
    </row>
    <row r="864" spans="1:8" x14ac:dyDescent="0.25">
      <c r="A864" s="1" t="s">
        <v>30</v>
      </c>
      <c r="B864" s="1" t="s">
        <v>2721</v>
      </c>
      <c r="C864" s="1" t="s">
        <v>2722</v>
      </c>
      <c r="D864" s="1" t="s">
        <v>2679</v>
      </c>
      <c r="F864" s="1" t="s">
        <v>2723</v>
      </c>
      <c r="G864" s="1"/>
      <c r="H864" s="1" t="s">
        <v>2724</v>
      </c>
    </row>
    <row r="865" spans="1:8" x14ac:dyDescent="0.25">
      <c r="A865" s="1" t="s">
        <v>30</v>
      </c>
      <c r="B865" s="1" t="s">
        <v>2725</v>
      </c>
      <c r="C865" s="1" t="s">
        <v>2726</v>
      </c>
      <c r="D865" s="1" t="s">
        <v>2679</v>
      </c>
      <c r="E865" s="1" t="s">
        <v>2679</v>
      </c>
      <c r="H865" s="1" t="s">
        <v>2727</v>
      </c>
    </row>
    <row r="866" spans="1:8" x14ac:dyDescent="0.25">
      <c r="A866" s="1" t="s">
        <v>36</v>
      </c>
      <c r="B866" s="1" t="s">
        <v>2728</v>
      </c>
      <c r="C866" s="1" t="s">
        <v>2729</v>
      </c>
      <c r="D866" s="1" t="s">
        <v>2730</v>
      </c>
      <c r="H866" s="1" t="s">
        <v>2731</v>
      </c>
    </row>
    <row r="867" spans="1:8" x14ac:dyDescent="0.25">
      <c r="A867" s="1" t="s">
        <v>36</v>
      </c>
      <c r="B867" s="1" t="s">
        <v>2732</v>
      </c>
      <c r="C867" s="1" t="s">
        <v>2733</v>
      </c>
      <c r="D867" s="1" t="s">
        <v>2730</v>
      </c>
      <c r="E867" s="1" t="s">
        <v>2730</v>
      </c>
      <c r="H867" s="1" t="s">
        <v>2734</v>
      </c>
    </row>
    <row r="868" spans="1:8" x14ac:dyDescent="0.25">
      <c r="A868" s="1" t="s">
        <v>36</v>
      </c>
      <c r="B868" s="1" t="s">
        <v>2735</v>
      </c>
      <c r="C868" s="1" t="s">
        <v>2736</v>
      </c>
      <c r="D868" s="1" t="s">
        <v>2730</v>
      </c>
      <c r="E868" s="1" t="s">
        <v>2730</v>
      </c>
      <c r="H868" s="1" t="s">
        <v>2737</v>
      </c>
    </row>
    <row r="869" spans="1:8" x14ac:dyDescent="0.25">
      <c r="A869" s="1" t="s">
        <v>36</v>
      </c>
      <c r="B869" s="1" t="s">
        <v>2738</v>
      </c>
      <c r="C869" s="1" t="s">
        <v>2739</v>
      </c>
      <c r="D869" s="1" t="s">
        <v>2730</v>
      </c>
      <c r="E869" s="1" t="s">
        <v>2730</v>
      </c>
      <c r="F869" s="1" t="s">
        <v>2740</v>
      </c>
      <c r="G869" s="1"/>
      <c r="H869" s="1" t="s">
        <v>2741</v>
      </c>
    </row>
    <row r="870" spans="1:8" x14ac:dyDescent="0.25">
      <c r="A870" s="1" t="s">
        <v>83</v>
      </c>
      <c r="B870" s="1" t="s">
        <v>2742</v>
      </c>
      <c r="C870" s="1" t="s">
        <v>2743</v>
      </c>
      <c r="D870" s="1" t="s">
        <v>2730</v>
      </c>
      <c r="E870" s="1" t="s">
        <v>2730</v>
      </c>
      <c r="H870" s="1" t="s">
        <v>2744</v>
      </c>
    </row>
    <row r="871" spans="1:8" x14ac:dyDescent="0.25">
      <c r="A871" s="1" t="s">
        <v>21</v>
      </c>
      <c r="B871" s="1" t="s">
        <v>2745</v>
      </c>
      <c r="C871" s="1" t="s">
        <v>2746</v>
      </c>
      <c r="D871" s="1" t="s">
        <v>2730</v>
      </c>
      <c r="E871" s="1" t="s">
        <v>2730</v>
      </c>
      <c r="F871" s="1" t="s">
        <v>2747</v>
      </c>
      <c r="G871" s="1"/>
      <c r="H871" s="1" t="s">
        <v>2744</v>
      </c>
    </row>
    <row r="872" spans="1:8" x14ac:dyDescent="0.25">
      <c r="A872" s="1" t="s">
        <v>83</v>
      </c>
      <c r="B872" s="1" t="s">
        <v>2748</v>
      </c>
      <c r="C872" s="1" t="s">
        <v>2749</v>
      </c>
      <c r="D872" s="1" t="s">
        <v>2730</v>
      </c>
      <c r="F872" s="1" t="s">
        <v>2750</v>
      </c>
      <c r="G872" s="1"/>
      <c r="H872" s="1" t="s">
        <v>2751</v>
      </c>
    </row>
    <row r="873" spans="1:8" x14ac:dyDescent="0.25">
      <c r="A873" s="1" t="s">
        <v>13</v>
      </c>
      <c r="B873" s="1" t="s">
        <v>2752</v>
      </c>
      <c r="C873" s="1" t="s">
        <v>2753</v>
      </c>
      <c r="D873" s="1" t="s">
        <v>2730</v>
      </c>
      <c r="E873" s="1" t="s">
        <v>2730</v>
      </c>
      <c r="H873" s="1" t="s">
        <v>2754</v>
      </c>
    </row>
    <row r="874" spans="1:8" x14ac:dyDescent="0.25">
      <c r="A874" s="1" t="s">
        <v>89</v>
      </c>
      <c r="B874" s="1" t="s">
        <v>138</v>
      </c>
      <c r="D874" s="1" t="s">
        <v>2730</v>
      </c>
    </row>
    <row r="875" spans="1:8" x14ac:dyDescent="0.25">
      <c r="A875" s="1" t="s">
        <v>36</v>
      </c>
      <c r="B875" s="1" t="s">
        <v>2755</v>
      </c>
      <c r="C875" s="1" t="s">
        <v>2756</v>
      </c>
      <c r="D875" s="1" t="s">
        <v>2730</v>
      </c>
      <c r="E875" s="1" t="s">
        <v>2730</v>
      </c>
      <c r="F875" s="1" t="s">
        <v>2757</v>
      </c>
      <c r="G875" s="1"/>
      <c r="H875" s="1" t="s">
        <v>2758</v>
      </c>
    </row>
    <row r="876" spans="1:8" x14ac:dyDescent="0.25">
      <c r="A876" s="1" t="s">
        <v>30</v>
      </c>
      <c r="B876" s="1" t="s">
        <v>2759</v>
      </c>
      <c r="C876" s="1" t="s">
        <v>2760</v>
      </c>
      <c r="D876" s="1" t="s">
        <v>2730</v>
      </c>
      <c r="E876" s="1" t="s">
        <v>2761</v>
      </c>
      <c r="F876" s="1" t="s">
        <v>2762</v>
      </c>
      <c r="G876" s="1"/>
      <c r="H876" s="1" t="s">
        <v>2763</v>
      </c>
    </row>
    <row r="877" spans="1:8" x14ac:dyDescent="0.25">
      <c r="A877" s="1" t="s">
        <v>7</v>
      </c>
      <c r="B877" s="1" t="s">
        <v>2764</v>
      </c>
      <c r="C877" s="1" t="s">
        <v>2765</v>
      </c>
      <c r="D877" s="1" t="s">
        <v>2730</v>
      </c>
      <c r="F877" s="1" t="s">
        <v>2766</v>
      </c>
      <c r="G877" s="1"/>
      <c r="H877" s="1" t="s">
        <v>2767</v>
      </c>
    </row>
    <row r="878" spans="1:8" x14ac:dyDescent="0.25">
      <c r="A878" s="1" t="s">
        <v>30</v>
      </c>
      <c r="B878" s="1" t="s">
        <v>2768</v>
      </c>
      <c r="C878" s="1" t="s">
        <v>2769</v>
      </c>
      <c r="D878" s="1" t="s">
        <v>2730</v>
      </c>
      <c r="H878" s="1" t="s">
        <v>2770</v>
      </c>
    </row>
    <row r="879" spans="1:8" x14ac:dyDescent="0.25">
      <c r="A879" s="1" t="s">
        <v>13</v>
      </c>
      <c r="B879" s="1" t="s">
        <v>2771</v>
      </c>
      <c r="C879" s="1" t="s">
        <v>2772</v>
      </c>
      <c r="D879" s="1" t="s">
        <v>1606</v>
      </c>
      <c r="H879" s="1" t="s">
        <v>2773</v>
      </c>
    </row>
    <row r="880" spans="1:8" x14ac:dyDescent="0.25">
      <c r="A880" s="1" t="s">
        <v>13</v>
      </c>
      <c r="B880" s="1" t="s">
        <v>2774</v>
      </c>
      <c r="C880" s="1" t="s">
        <v>2775</v>
      </c>
      <c r="D880" s="1" t="s">
        <v>1606</v>
      </c>
    </row>
    <row r="881" spans="1:8" x14ac:dyDescent="0.25">
      <c r="A881" s="1" t="s">
        <v>13</v>
      </c>
      <c r="B881" s="1" t="s">
        <v>2776</v>
      </c>
      <c r="C881" s="1" t="s">
        <v>2777</v>
      </c>
      <c r="D881" s="1" t="s">
        <v>1606</v>
      </c>
      <c r="H881" s="1" t="s">
        <v>2778</v>
      </c>
    </row>
    <row r="882" spans="1:8" x14ac:dyDescent="0.25">
      <c r="A882" s="1" t="s">
        <v>13</v>
      </c>
      <c r="B882" s="1" t="s">
        <v>2779</v>
      </c>
      <c r="C882" s="1" t="s">
        <v>2780</v>
      </c>
      <c r="D882" s="1" t="s">
        <v>1606</v>
      </c>
      <c r="H882" s="1" t="s">
        <v>2781</v>
      </c>
    </row>
    <row r="883" spans="1:8" x14ac:dyDescent="0.25">
      <c r="A883" s="1" t="s">
        <v>13</v>
      </c>
      <c r="B883" s="1" t="s">
        <v>2782</v>
      </c>
      <c r="C883" s="1" t="s">
        <v>2783</v>
      </c>
      <c r="D883" s="1" t="s">
        <v>1606</v>
      </c>
      <c r="H883" s="1" t="s">
        <v>2784</v>
      </c>
    </row>
    <row r="884" spans="1:8" x14ac:dyDescent="0.25">
      <c r="A884" s="1" t="s">
        <v>13</v>
      </c>
      <c r="B884" s="1" t="s">
        <v>2785</v>
      </c>
      <c r="C884" s="1" t="s">
        <v>2786</v>
      </c>
      <c r="D884" s="1" t="s">
        <v>1606</v>
      </c>
      <c r="H884" s="1" t="s">
        <v>2787</v>
      </c>
    </row>
    <row r="885" spans="1:8" x14ac:dyDescent="0.25">
      <c r="A885" s="1" t="s">
        <v>13</v>
      </c>
      <c r="B885" s="1" t="s">
        <v>2771</v>
      </c>
      <c r="C885" s="1" t="s">
        <v>2788</v>
      </c>
      <c r="D885" s="1" t="s">
        <v>1606</v>
      </c>
    </row>
    <row r="886" spans="1:8" x14ac:dyDescent="0.25">
      <c r="A886" s="1" t="s">
        <v>13</v>
      </c>
      <c r="B886" s="1" t="s">
        <v>1594</v>
      </c>
      <c r="C886" s="1" t="s">
        <v>2789</v>
      </c>
      <c r="D886" s="1" t="s">
        <v>1606</v>
      </c>
      <c r="H886" s="1" t="s">
        <v>750</v>
      </c>
    </row>
    <row r="887" spans="1:8" x14ac:dyDescent="0.25">
      <c r="A887" s="1" t="s">
        <v>13</v>
      </c>
      <c r="B887" s="1" t="s">
        <v>2790</v>
      </c>
      <c r="C887" s="1" t="s">
        <v>2791</v>
      </c>
      <c r="D887" s="1" t="s">
        <v>1606</v>
      </c>
    </row>
    <row r="888" spans="1:8" x14ac:dyDescent="0.25">
      <c r="A888" s="1" t="s">
        <v>13</v>
      </c>
      <c r="B888" s="1" t="s">
        <v>2792</v>
      </c>
      <c r="C888" s="1" t="s">
        <v>2793</v>
      </c>
      <c r="D888" s="1" t="s">
        <v>1606</v>
      </c>
      <c r="H888" s="1" t="s">
        <v>2794</v>
      </c>
    </row>
    <row r="889" spans="1:8" x14ac:dyDescent="0.25">
      <c r="A889" s="1" t="s">
        <v>13</v>
      </c>
      <c r="B889" s="1" t="s">
        <v>2795</v>
      </c>
      <c r="C889" s="1" t="s">
        <v>2796</v>
      </c>
      <c r="D889" s="1" t="s">
        <v>1606</v>
      </c>
      <c r="H889" s="1" t="s">
        <v>2797</v>
      </c>
    </row>
    <row r="890" spans="1:8" x14ac:dyDescent="0.25">
      <c r="A890" s="1" t="s">
        <v>13</v>
      </c>
      <c r="B890" s="1" t="s">
        <v>2798</v>
      </c>
      <c r="C890" s="1" t="s">
        <v>2799</v>
      </c>
      <c r="D890" s="1" t="s">
        <v>1606</v>
      </c>
      <c r="H890" s="1" t="s">
        <v>2800</v>
      </c>
    </row>
    <row r="891" spans="1:8" x14ac:dyDescent="0.25">
      <c r="A891" s="1" t="s">
        <v>13</v>
      </c>
      <c r="B891" s="1" t="s">
        <v>2801</v>
      </c>
      <c r="C891" s="1" t="s">
        <v>2802</v>
      </c>
      <c r="D891" s="1" t="s">
        <v>1606</v>
      </c>
      <c r="H891" s="1" t="s">
        <v>2803</v>
      </c>
    </row>
    <row r="892" spans="1:8" x14ac:dyDescent="0.25">
      <c r="A892" s="1" t="s">
        <v>21</v>
      </c>
      <c r="B892" s="1" t="s">
        <v>2804</v>
      </c>
      <c r="C892" s="1" t="s">
        <v>2805</v>
      </c>
      <c r="D892" s="1" t="s">
        <v>1606</v>
      </c>
      <c r="E892" s="1" t="s">
        <v>1606</v>
      </c>
      <c r="F892" s="1" t="s">
        <v>2806</v>
      </c>
      <c r="G892" s="1"/>
      <c r="H892" s="1" t="s">
        <v>2807</v>
      </c>
    </row>
    <row r="893" spans="1:8" x14ac:dyDescent="0.25">
      <c r="A893" s="1" t="s">
        <v>404</v>
      </c>
      <c r="B893" s="1" t="s">
        <v>2808</v>
      </c>
      <c r="C893" s="1" t="s">
        <v>2809</v>
      </c>
      <c r="D893" s="1" t="s">
        <v>1606</v>
      </c>
      <c r="E893" s="1" t="s">
        <v>1457</v>
      </c>
      <c r="H893" s="1" t="s">
        <v>2810</v>
      </c>
    </row>
    <row r="894" spans="1:8" x14ac:dyDescent="0.25">
      <c r="A894" s="1" t="s">
        <v>680</v>
      </c>
      <c r="B894" s="1" t="s">
        <v>2811</v>
      </c>
      <c r="C894" s="1" t="s">
        <v>2812</v>
      </c>
      <c r="D894" s="1" t="s">
        <v>1606</v>
      </c>
      <c r="E894" s="1" t="s">
        <v>1457</v>
      </c>
    </row>
    <row r="895" spans="1:8" x14ac:dyDescent="0.25">
      <c r="A895" s="1" t="s">
        <v>89</v>
      </c>
      <c r="B895" s="1" t="s">
        <v>138</v>
      </c>
      <c r="C895" s="1" t="s">
        <v>2813</v>
      </c>
      <c r="D895" s="1" t="s">
        <v>1606</v>
      </c>
      <c r="E895" s="1" t="s">
        <v>1457</v>
      </c>
      <c r="H895" s="1" t="s">
        <v>2814</v>
      </c>
    </row>
    <row r="896" spans="1:8" x14ac:dyDescent="0.25">
      <c r="A896" s="1" t="s">
        <v>13</v>
      </c>
      <c r="B896" s="1" t="s">
        <v>2815</v>
      </c>
      <c r="C896" s="1" t="s">
        <v>2816</v>
      </c>
      <c r="D896" s="1" t="s">
        <v>1606</v>
      </c>
      <c r="E896" s="1" t="s">
        <v>2817</v>
      </c>
      <c r="H896" s="1" t="s">
        <v>2818</v>
      </c>
    </row>
    <row r="897" spans="1:8" x14ac:dyDescent="0.25">
      <c r="A897" s="1" t="s">
        <v>30</v>
      </c>
      <c r="B897" s="1" t="s">
        <v>2819</v>
      </c>
      <c r="C897" s="1" t="s">
        <v>2820</v>
      </c>
      <c r="D897" s="1" t="s">
        <v>1606</v>
      </c>
      <c r="E897" s="1" t="s">
        <v>1457</v>
      </c>
      <c r="F897" s="1" t="s">
        <v>2821</v>
      </c>
      <c r="G897" s="1"/>
      <c r="H897" s="1" t="s">
        <v>2822</v>
      </c>
    </row>
    <row r="898" spans="1:8" x14ac:dyDescent="0.25">
      <c r="A898" s="1" t="s">
        <v>680</v>
      </c>
      <c r="B898" s="1" t="s">
        <v>2823</v>
      </c>
      <c r="C898" s="1" t="s">
        <v>2812</v>
      </c>
      <c r="D898" s="1" t="s">
        <v>1606</v>
      </c>
      <c r="E898" s="1" t="s">
        <v>1457</v>
      </c>
    </row>
    <row r="899" spans="1:8" x14ac:dyDescent="0.25">
      <c r="A899" s="1" t="s">
        <v>404</v>
      </c>
      <c r="B899" s="1" t="s">
        <v>2824</v>
      </c>
      <c r="C899" s="1" t="s">
        <v>2825</v>
      </c>
      <c r="D899" s="1" t="s">
        <v>1606</v>
      </c>
      <c r="E899" s="1" t="s">
        <v>1606</v>
      </c>
    </row>
    <row r="900" spans="1:8" x14ac:dyDescent="0.25">
      <c r="A900" s="1" t="s">
        <v>21</v>
      </c>
      <c r="B900" s="1" t="s">
        <v>2826</v>
      </c>
      <c r="C900" s="1" t="s">
        <v>2827</v>
      </c>
      <c r="D900" s="1" t="s">
        <v>1606</v>
      </c>
      <c r="E900" s="1" t="s">
        <v>1606</v>
      </c>
      <c r="H900" s="1" t="s">
        <v>2828</v>
      </c>
    </row>
    <row r="901" spans="1:8" x14ac:dyDescent="0.25">
      <c r="A901" s="1" t="s">
        <v>21</v>
      </c>
      <c r="B901" s="1" t="s">
        <v>2829</v>
      </c>
      <c r="C901" s="1" t="s">
        <v>2830</v>
      </c>
      <c r="D901" s="1" t="s">
        <v>1606</v>
      </c>
      <c r="E901" s="1" t="s">
        <v>1606</v>
      </c>
      <c r="F901" s="1" t="s">
        <v>2831</v>
      </c>
      <c r="G901" s="1"/>
      <c r="H901" s="1" t="s">
        <v>2832</v>
      </c>
    </row>
    <row r="902" spans="1:8" x14ac:dyDescent="0.25">
      <c r="A902" s="1" t="s">
        <v>83</v>
      </c>
      <c r="B902" s="1" t="s">
        <v>2833</v>
      </c>
      <c r="C902" s="1" t="s">
        <v>2834</v>
      </c>
      <c r="D902" s="1" t="s">
        <v>1606</v>
      </c>
      <c r="E902" s="1" t="s">
        <v>1606</v>
      </c>
      <c r="H902" s="1" t="s">
        <v>2835</v>
      </c>
    </row>
    <row r="903" spans="1:8" x14ac:dyDescent="0.25">
      <c r="A903" s="1" t="s">
        <v>572</v>
      </c>
      <c r="B903" s="1" t="s">
        <v>2836</v>
      </c>
      <c r="C903" s="1" t="s">
        <v>2837</v>
      </c>
      <c r="D903" s="1" t="s">
        <v>1606</v>
      </c>
      <c r="E903" s="1" t="s">
        <v>1457</v>
      </c>
      <c r="F903" s="1" t="s">
        <v>2838</v>
      </c>
      <c r="G903" s="1"/>
      <c r="H903" s="1" t="s">
        <v>2839</v>
      </c>
    </row>
    <row r="904" spans="1:8" x14ac:dyDescent="0.25">
      <c r="A904" s="1" t="s">
        <v>572</v>
      </c>
      <c r="B904" s="1" t="s">
        <v>1457</v>
      </c>
      <c r="C904" s="1" t="s">
        <v>2840</v>
      </c>
      <c r="D904" s="1" t="s">
        <v>1606</v>
      </c>
      <c r="E904" s="1" t="s">
        <v>1606</v>
      </c>
      <c r="F904" s="1" t="s">
        <v>2841</v>
      </c>
      <c r="G904" s="1"/>
      <c r="H904" s="1" t="s">
        <v>2842</v>
      </c>
    </row>
    <row r="905" spans="1:8" x14ac:dyDescent="0.25">
      <c r="A905" s="1" t="s">
        <v>680</v>
      </c>
      <c r="B905" s="1" t="s">
        <v>2843</v>
      </c>
      <c r="C905" s="1" t="s">
        <v>2844</v>
      </c>
      <c r="D905" s="1" t="s">
        <v>1606</v>
      </c>
      <c r="E905" s="1" t="s">
        <v>1457</v>
      </c>
      <c r="F905" s="1" t="s">
        <v>2845</v>
      </c>
      <c r="G905" s="1"/>
      <c r="H905" s="1" t="s">
        <v>2846</v>
      </c>
    </row>
    <row r="906" spans="1:8" x14ac:dyDescent="0.25">
      <c r="A906" s="1" t="s">
        <v>680</v>
      </c>
      <c r="B906" s="1" t="s">
        <v>2847</v>
      </c>
      <c r="C906" s="1" t="s">
        <v>2848</v>
      </c>
      <c r="D906" s="1" t="s">
        <v>1606</v>
      </c>
      <c r="E906" s="1" t="s">
        <v>1457</v>
      </c>
    </row>
    <row r="907" spans="1:8" x14ac:dyDescent="0.25">
      <c r="A907" s="1" t="s">
        <v>680</v>
      </c>
      <c r="B907" s="1" t="s">
        <v>1066</v>
      </c>
      <c r="C907" s="1" t="s">
        <v>2848</v>
      </c>
      <c r="D907" s="1" t="s">
        <v>1606</v>
      </c>
      <c r="E907" s="1" t="s">
        <v>1457</v>
      </c>
      <c r="F907" s="1" t="s">
        <v>2849</v>
      </c>
      <c r="G907" s="1"/>
    </row>
    <row r="908" spans="1:8" x14ac:dyDescent="0.25">
      <c r="A908" s="1" t="s">
        <v>680</v>
      </c>
      <c r="B908" s="1" t="s">
        <v>2850</v>
      </c>
      <c r="C908" s="1" t="s">
        <v>2851</v>
      </c>
      <c r="D908" s="1" t="s">
        <v>1606</v>
      </c>
      <c r="E908" s="1" t="s">
        <v>1457</v>
      </c>
    </row>
    <row r="909" spans="1:8" x14ac:dyDescent="0.25">
      <c r="A909" s="1" t="s">
        <v>680</v>
      </c>
      <c r="B909" s="1" t="s">
        <v>2852</v>
      </c>
      <c r="C909" s="1" t="s">
        <v>2805</v>
      </c>
      <c r="D909" s="1" t="s">
        <v>1606</v>
      </c>
      <c r="E909" s="1" t="s">
        <v>1457</v>
      </c>
      <c r="F909" s="1" t="s">
        <v>2853</v>
      </c>
      <c r="G909" s="1"/>
    </row>
    <row r="910" spans="1:8" x14ac:dyDescent="0.25">
      <c r="A910" s="1" t="s">
        <v>680</v>
      </c>
      <c r="B910" s="1" t="s">
        <v>2854</v>
      </c>
      <c r="C910" s="1" t="s">
        <v>2848</v>
      </c>
      <c r="D910" s="1" t="s">
        <v>1606</v>
      </c>
      <c r="E910" s="1" t="s">
        <v>1457</v>
      </c>
    </row>
    <row r="911" spans="1:8" x14ac:dyDescent="0.25">
      <c r="A911" s="1" t="s">
        <v>680</v>
      </c>
      <c r="B911" s="1" t="s">
        <v>2855</v>
      </c>
      <c r="C911" s="1" t="s">
        <v>2848</v>
      </c>
      <c r="D911" s="1" t="s">
        <v>1606</v>
      </c>
      <c r="E911" s="1" t="s">
        <v>1457</v>
      </c>
    </row>
    <row r="912" spans="1:8" x14ac:dyDescent="0.25">
      <c r="A912" s="1" t="s">
        <v>680</v>
      </c>
      <c r="B912" s="1" t="s">
        <v>2856</v>
      </c>
      <c r="C912" s="1" t="s">
        <v>2857</v>
      </c>
      <c r="D912" s="1" t="s">
        <v>1606</v>
      </c>
      <c r="E912" s="1" t="s">
        <v>1606</v>
      </c>
    </row>
    <row r="913" spans="1:8" x14ac:dyDescent="0.25">
      <c r="A913" s="1" t="s">
        <v>680</v>
      </c>
      <c r="B913" s="1" t="s">
        <v>2858</v>
      </c>
      <c r="C913" s="1" t="s">
        <v>995</v>
      </c>
      <c r="D913" s="1" t="s">
        <v>1606</v>
      </c>
      <c r="E913" s="1" t="s">
        <v>1606</v>
      </c>
    </row>
    <row r="914" spans="1:8" x14ac:dyDescent="0.25">
      <c r="A914" s="1" t="s">
        <v>680</v>
      </c>
      <c r="B914" s="1" t="s">
        <v>2859</v>
      </c>
      <c r="C914" s="1" t="s">
        <v>995</v>
      </c>
      <c r="D914" s="1" t="s">
        <v>1606</v>
      </c>
      <c r="E914" s="1" t="s">
        <v>1606</v>
      </c>
    </row>
    <row r="915" spans="1:8" x14ac:dyDescent="0.25">
      <c r="A915" s="1" t="s">
        <v>680</v>
      </c>
      <c r="B915" s="1" t="s">
        <v>2860</v>
      </c>
      <c r="C915" s="1" t="s">
        <v>2861</v>
      </c>
      <c r="D915" s="1" t="s">
        <v>1606</v>
      </c>
      <c r="E915" s="1" t="s">
        <v>1606</v>
      </c>
      <c r="H915" s="1" t="s">
        <v>2862</v>
      </c>
    </row>
    <row r="916" spans="1:8" x14ac:dyDescent="0.25">
      <c r="A916" s="1" t="s">
        <v>680</v>
      </c>
      <c r="B916" s="1" t="s">
        <v>2863</v>
      </c>
      <c r="C916" s="1" t="s">
        <v>995</v>
      </c>
      <c r="D916" s="1" t="s">
        <v>1606</v>
      </c>
      <c r="E916" s="1" t="s">
        <v>1606</v>
      </c>
      <c r="F916" s="1" t="s">
        <v>2864</v>
      </c>
      <c r="G916" s="1"/>
    </row>
    <row r="917" spans="1:8" x14ac:dyDescent="0.25">
      <c r="A917" s="1" t="s">
        <v>680</v>
      </c>
      <c r="B917" s="1" t="s">
        <v>2865</v>
      </c>
      <c r="C917" s="1" t="s">
        <v>2866</v>
      </c>
      <c r="D917" s="1" t="s">
        <v>1606</v>
      </c>
      <c r="E917" s="1" t="s">
        <v>1606</v>
      </c>
      <c r="F917" s="1" t="s">
        <v>2867</v>
      </c>
      <c r="G917" s="1"/>
      <c r="H917" s="1" t="s">
        <v>2868</v>
      </c>
    </row>
    <row r="918" spans="1:8" x14ac:dyDescent="0.25">
      <c r="A918" s="1" t="s">
        <v>7</v>
      </c>
      <c r="B918" s="1" t="s">
        <v>2869</v>
      </c>
      <c r="C918" s="1" t="s">
        <v>2870</v>
      </c>
      <c r="D918" s="1" t="s">
        <v>1606</v>
      </c>
      <c r="E918" s="1" t="s">
        <v>1606</v>
      </c>
      <c r="F918" s="1" t="s">
        <v>2871</v>
      </c>
      <c r="G918" s="1"/>
      <c r="H918" s="1" t="s">
        <v>2872</v>
      </c>
    </row>
    <row r="919" spans="1:8" x14ac:dyDescent="0.25">
      <c r="A919" s="1" t="s">
        <v>680</v>
      </c>
      <c r="B919" s="1" t="s">
        <v>2873</v>
      </c>
      <c r="C919" s="1" t="s">
        <v>2874</v>
      </c>
      <c r="D919" s="1" t="s">
        <v>1606</v>
      </c>
      <c r="E919" s="1" t="s">
        <v>1457</v>
      </c>
    </row>
    <row r="920" spans="1:8" x14ac:dyDescent="0.25">
      <c r="A920" s="1" t="s">
        <v>13</v>
      </c>
      <c r="B920" s="1" t="s">
        <v>2875</v>
      </c>
      <c r="C920" s="1" t="s">
        <v>2876</v>
      </c>
      <c r="D920" s="1" t="s">
        <v>1606</v>
      </c>
      <c r="E920" s="1" t="s">
        <v>1606</v>
      </c>
    </row>
    <row r="921" spans="1:8" x14ac:dyDescent="0.25">
      <c r="A921" s="1" t="s">
        <v>13</v>
      </c>
      <c r="B921" s="1" t="s">
        <v>2877</v>
      </c>
      <c r="C921" s="1" t="s">
        <v>2878</v>
      </c>
      <c r="D921" s="1" t="s">
        <v>1606</v>
      </c>
      <c r="E921" s="1" t="s">
        <v>1606</v>
      </c>
    </row>
    <row r="922" spans="1:8" x14ac:dyDescent="0.25">
      <c r="A922" s="1" t="s">
        <v>21</v>
      </c>
      <c r="B922" s="1" t="s">
        <v>2879</v>
      </c>
      <c r="C922" s="1" t="s">
        <v>2880</v>
      </c>
      <c r="D922" s="1" t="s">
        <v>1606</v>
      </c>
      <c r="E922" s="1" t="s">
        <v>1606</v>
      </c>
      <c r="F922" s="1" t="s">
        <v>2881</v>
      </c>
      <c r="G922" s="1"/>
    </row>
    <row r="923" spans="1:8" x14ac:dyDescent="0.25">
      <c r="A923" s="1" t="s">
        <v>30</v>
      </c>
      <c r="B923" s="1" t="s">
        <v>2882</v>
      </c>
      <c r="C923" s="1" t="s">
        <v>2883</v>
      </c>
      <c r="D923" s="1" t="s">
        <v>1606</v>
      </c>
      <c r="E923" s="1" t="s">
        <v>1606</v>
      </c>
      <c r="H923" s="1" t="s">
        <v>2884</v>
      </c>
    </row>
    <row r="924" spans="1:8" x14ac:dyDescent="0.25">
      <c r="A924" s="1" t="s">
        <v>13</v>
      </c>
      <c r="B924" s="1" t="s">
        <v>2885</v>
      </c>
      <c r="C924" s="1" t="s">
        <v>2886</v>
      </c>
      <c r="D924" s="1" t="s">
        <v>1606</v>
      </c>
      <c r="E924" s="1" t="s">
        <v>1606</v>
      </c>
    </row>
    <row r="925" spans="1:8" x14ac:dyDescent="0.25">
      <c r="A925" s="1" t="s">
        <v>13</v>
      </c>
      <c r="B925" s="1" t="s">
        <v>2887</v>
      </c>
      <c r="C925" s="1" t="s">
        <v>2886</v>
      </c>
      <c r="D925" s="1" t="s">
        <v>1606</v>
      </c>
      <c r="E925" s="1" t="s">
        <v>1606</v>
      </c>
    </row>
    <row r="926" spans="1:8" x14ac:dyDescent="0.25">
      <c r="A926" s="1" t="s">
        <v>83</v>
      </c>
      <c r="B926" s="1" t="s">
        <v>2888</v>
      </c>
      <c r="C926" s="1" t="s">
        <v>2889</v>
      </c>
      <c r="D926" s="1" t="s">
        <v>1606</v>
      </c>
      <c r="E926" s="1" t="s">
        <v>1606</v>
      </c>
      <c r="H926" s="1" t="s">
        <v>2890</v>
      </c>
    </row>
    <row r="927" spans="1:8" x14ac:dyDescent="0.25">
      <c r="A927" s="1" t="s">
        <v>83</v>
      </c>
      <c r="B927" s="1" t="s">
        <v>2891</v>
      </c>
      <c r="C927" s="1" t="s">
        <v>2892</v>
      </c>
      <c r="D927" s="1" t="s">
        <v>1606</v>
      </c>
      <c r="E927" s="1" t="s">
        <v>1606</v>
      </c>
      <c r="H927" s="1" t="s">
        <v>2893</v>
      </c>
    </row>
    <row r="928" spans="1:8" x14ac:dyDescent="0.25">
      <c r="A928" s="1" t="s">
        <v>13</v>
      </c>
      <c r="B928" s="1" t="s">
        <v>2894</v>
      </c>
      <c r="C928" s="1" t="s">
        <v>2895</v>
      </c>
      <c r="D928" s="1" t="s">
        <v>1606</v>
      </c>
      <c r="E928" s="1" t="s">
        <v>1606</v>
      </c>
    </row>
    <row r="929" spans="1:8" x14ac:dyDescent="0.25">
      <c r="A929" s="1" t="s">
        <v>21</v>
      </c>
      <c r="B929" s="1" t="s">
        <v>2896</v>
      </c>
      <c r="C929" s="1" t="s">
        <v>2897</v>
      </c>
      <c r="D929" s="1" t="s">
        <v>1606</v>
      </c>
      <c r="E929" s="1" t="s">
        <v>1606</v>
      </c>
    </row>
    <row r="930" spans="1:8" x14ac:dyDescent="0.25">
      <c r="A930" s="1" t="s">
        <v>21</v>
      </c>
      <c r="B930" s="1" t="s">
        <v>2898</v>
      </c>
      <c r="C930" s="1" t="s">
        <v>2899</v>
      </c>
      <c r="D930" s="1" t="s">
        <v>1606</v>
      </c>
      <c r="E930" s="1" t="s">
        <v>1606</v>
      </c>
      <c r="F930" s="1" t="s">
        <v>2900</v>
      </c>
      <c r="G930" s="1"/>
      <c r="H930" s="1" t="s">
        <v>2901</v>
      </c>
    </row>
    <row r="931" spans="1:8" x14ac:dyDescent="0.25">
      <c r="A931" s="1" t="s">
        <v>21</v>
      </c>
      <c r="B931" s="1" t="s">
        <v>2902</v>
      </c>
      <c r="C931" s="1" t="s">
        <v>1085</v>
      </c>
      <c r="D931" s="1" t="s">
        <v>1606</v>
      </c>
      <c r="E931" s="1" t="s">
        <v>683</v>
      </c>
      <c r="F931" s="1" t="s">
        <v>2903</v>
      </c>
      <c r="G931" s="1"/>
      <c r="H931" s="1" t="s">
        <v>2904</v>
      </c>
    </row>
    <row r="932" spans="1:8" x14ac:dyDescent="0.25">
      <c r="A932" s="1" t="s">
        <v>21</v>
      </c>
      <c r="B932" s="1" t="s">
        <v>2205</v>
      </c>
      <c r="C932" s="1" t="s">
        <v>2905</v>
      </c>
      <c r="D932" s="1" t="s">
        <v>1606</v>
      </c>
      <c r="E932" s="1" t="s">
        <v>1606</v>
      </c>
      <c r="F932" s="1" t="s">
        <v>2906</v>
      </c>
      <c r="G932" s="1"/>
      <c r="H932" s="1" t="s">
        <v>2907</v>
      </c>
    </row>
    <row r="933" spans="1:8" x14ac:dyDescent="0.25">
      <c r="A933" s="1" t="s">
        <v>21</v>
      </c>
      <c r="B933" s="1" t="s">
        <v>2908</v>
      </c>
      <c r="C933" s="1" t="s">
        <v>2909</v>
      </c>
      <c r="D933" s="1" t="s">
        <v>1606</v>
      </c>
      <c r="E933" s="1" t="s">
        <v>1606</v>
      </c>
      <c r="F933" s="1" t="s">
        <v>2910</v>
      </c>
      <c r="G933" s="1"/>
      <c r="H933" s="1" t="s">
        <v>2911</v>
      </c>
    </row>
    <row r="934" spans="1:8" x14ac:dyDescent="0.25">
      <c r="A934" s="1" t="s">
        <v>21</v>
      </c>
      <c r="B934" s="1" t="s">
        <v>2912</v>
      </c>
      <c r="C934" s="1" t="s">
        <v>2913</v>
      </c>
      <c r="D934" s="1" t="s">
        <v>1606</v>
      </c>
      <c r="E934" s="1" t="s">
        <v>1606</v>
      </c>
      <c r="F934" s="1" t="s">
        <v>2914</v>
      </c>
      <c r="G934" s="1"/>
      <c r="H934" s="1" t="s">
        <v>2915</v>
      </c>
    </row>
    <row r="935" spans="1:8" x14ac:dyDescent="0.25">
      <c r="A935" s="1" t="s">
        <v>21</v>
      </c>
      <c r="B935" s="1" t="s">
        <v>2269</v>
      </c>
      <c r="C935" s="1" t="s">
        <v>2916</v>
      </c>
      <c r="D935" s="1" t="s">
        <v>1606</v>
      </c>
      <c r="E935" s="1" t="s">
        <v>1606</v>
      </c>
      <c r="F935" s="1" t="s">
        <v>2917</v>
      </c>
      <c r="G935" s="1"/>
      <c r="H935" s="1" t="s">
        <v>2918</v>
      </c>
    </row>
    <row r="936" spans="1:8" x14ac:dyDescent="0.25">
      <c r="A936" s="1" t="s">
        <v>21</v>
      </c>
      <c r="B936" s="1" t="s">
        <v>2919</v>
      </c>
      <c r="C936" s="1" t="s">
        <v>2920</v>
      </c>
      <c r="D936" s="1" t="s">
        <v>1606</v>
      </c>
      <c r="E936" s="1" t="s">
        <v>1606</v>
      </c>
      <c r="F936" s="1" t="s">
        <v>2921</v>
      </c>
      <c r="G936" s="1"/>
      <c r="H936" s="1" t="s">
        <v>2922</v>
      </c>
    </row>
    <row r="937" spans="1:8" x14ac:dyDescent="0.25">
      <c r="A937" s="1" t="s">
        <v>21</v>
      </c>
      <c r="B937" s="1" t="s">
        <v>2923</v>
      </c>
      <c r="C937" s="1" t="s">
        <v>2924</v>
      </c>
      <c r="D937" s="1" t="s">
        <v>1606</v>
      </c>
      <c r="E937" s="1" t="s">
        <v>1606</v>
      </c>
      <c r="F937" s="1" t="s">
        <v>2925</v>
      </c>
      <c r="G937" s="1"/>
      <c r="H937" s="1" t="s">
        <v>2926</v>
      </c>
    </row>
    <row r="938" spans="1:8" x14ac:dyDescent="0.25">
      <c r="A938" s="1" t="s">
        <v>21</v>
      </c>
      <c r="B938" s="1" t="s">
        <v>2160</v>
      </c>
      <c r="C938" s="1" t="s">
        <v>2927</v>
      </c>
      <c r="D938" s="1" t="s">
        <v>1606</v>
      </c>
      <c r="E938" s="1" t="s">
        <v>1606</v>
      </c>
      <c r="F938" s="1" t="s">
        <v>2928</v>
      </c>
      <c r="G938" s="1"/>
      <c r="H938" s="1" t="s">
        <v>2929</v>
      </c>
    </row>
    <row r="939" spans="1:8" x14ac:dyDescent="0.25">
      <c r="A939" s="1" t="s">
        <v>21</v>
      </c>
      <c r="B939" s="1" t="s">
        <v>2930</v>
      </c>
      <c r="C939" s="1" t="s">
        <v>2931</v>
      </c>
      <c r="D939" s="1" t="s">
        <v>1606</v>
      </c>
      <c r="E939" s="1" t="s">
        <v>1606</v>
      </c>
      <c r="F939" s="1" t="s">
        <v>2932</v>
      </c>
      <c r="G939" s="1"/>
      <c r="H939" s="1" t="s">
        <v>2933</v>
      </c>
    </row>
    <row r="940" spans="1:8" x14ac:dyDescent="0.25">
      <c r="A940" s="1" t="s">
        <v>21</v>
      </c>
      <c r="B940" s="1" t="s">
        <v>2934</v>
      </c>
      <c r="C940" s="1" t="s">
        <v>2935</v>
      </c>
      <c r="D940" s="1" t="s">
        <v>1606</v>
      </c>
      <c r="E940" s="1" t="s">
        <v>1606</v>
      </c>
      <c r="F940" s="1" t="s">
        <v>2906</v>
      </c>
      <c r="G940" s="1"/>
      <c r="H940" s="1" t="s">
        <v>2907</v>
      </c>
    </row>
    <row r="941" spans="1:8" x14ac:dyDescent="0.25">
      <c r="A941" s="1" t="s">
        <v>572</v>
      </c>
      <c r="B941" s="1" t="s">
        <v>2936</v>
      </c>
      <c r="C941" s="1" t="s">
        <v>2937</v>
      </c>
      <c r="D941" s="1" t="s">
        <v>1606</v>
      </c>
      <c r="E941" s="1" t="s">
        <v>683</v>
      </c>
      <c r="F941" s="1" t="s">
        <v>2868</v>
      </c>
      <c r="G941" s="1"/>
      <c r="H941" s="1" t="s">
        <v>2867</v>
      </c>
    </row>
    <row r="942" spans="1:8" x14ac:dyDescent="0.25">
      <c r="A942" s="1" t="s">
        <v>13</v>
      </c>
      <c r="B942" s="1" t="s">
        <v>2938</v>
      </c>
      <c r="C942" s="1" t="s">
        <v>2939</v>
      </c>
      <c r="D942" s="1" t="s">
        <v>1606</v>
      </c>
      <c r="E942" s="1" t="s">
        <v>1606</v>
      </c>
    </row>
    <row r="943" spans="1:8" x14ac:dyDescent="0.25">
      <c r="A943" s="1" t="s">
        <v>13</v>
      </c>
      <c r="B943" s="1" t="s">
        <v>2940</v>
      </c>
      <c r="C943" s="1" t="s">
        <v>2941</v>
      </c>
      <c r="D943" s="1" t="s">
        <v>1606</v>
      </c>
      <c r="E943" s="1" t="s">
        <v>1606</v>
      </c>
      <c r="H943" s="1" t="s">
        <v>2942</v>
      </c>
    </row>
    <row r="944" spans="1:8" x14ac:dyDescent="0.25">
      <c r="A944" s="1" t="s">
        <v>13</v>
      </c>
      <c r="B944" s="1" t="s">
        <v>2943</v>
      </c>
      <c r="D944" s="1" t="s">
        <v>1606</v>
      </c>
      <c r="E944" s="1" t="s">
        <v>1606</v>
      </c>
      <c r="H944" s="1" t="s">
        <v>2942</v>
      </c>
    </row>
    <row r="945" spans="1:8" x14ac:dyDescent="0.25">
      <c r="A945" s="1" t="s">
        <v>13</v>
      </c>
      <c r="B945" s="1" t="s">
        <v>2944</v>
      </c>
      <c r="C945" s="1" t="s">
        <v>2945</v>
      </c>
      <c r="D945" s="1" t="s">
        <v>1606</v>
      </c>
      <c r="E945" s="1" t="s">
        <v>1606</v>
      </c>
    </row>
    <row r="946" spans="1:8" x14ac:dyDescent="0.25">
      <c r="A946" s="1" t="s">
        <v>13</v>
      </c>
      <c r="B946" s="1" t="s">
        <v>2946</v>
      </c>
      <c r="C946" s="1" t="s">
        <v>2947</v>
      </c>
      <c r="D946" s="1" t="s">
        <v>1606</v>
      </c>
      <c r="E946" s="1" t="s">
        <v>1606</v>
      </c>
      <c r="H946" s="1" t="s">
        <v>2942</v>
      </c>
    </row>
    <row r="947" spans="1:8" x14ac:dyDescent="0.25">
      <c r="A947" s="1" t="s">
        <v>13</v>
      </c>
      <c r="B947" s="1" t="s">
        <v>2948</v>
      </c>
      <c r="C947" s="1" t="s">
        <v>2949</v>
      </c>
      <c r="D947" s="1" t="s">
        <v>1606</v>
      </c>
      <c r="E947" s="1" t="s">
        <v>1606</v>
      </c>
    </row>
    <row r="948" spans="1:8" x14ac:dyDescent="0.25">
      <c r="A948" s="1" t="s">
        <v>30</v>
      </c>
      <c r="B948" s="1" t="s">
        <v>2950</v>
      </c>
      <c r="C948" s="1" t="s">
        <v>2951</v>
      </c>
      <c r="D948" s="1" t="s">
        <v>1606</v>
      </c>
      <c r="E948" s="1" t="s">
        <v>1606</v>
      </c>
      <c r="H948" s="1" t="s">
        <v>2952</v>
      </c>
    </row>
    <row r="949" spans="1:8" x14ac:dyDescent="0.25">
      <c r="A949" s="1" t="s">
        <v>13</v>
      </c>
      <c r="B949" s="1" t="s">
        <v>2953</v>
      </c>
      <c r="C949" s="1" t="s">
        <v>2954</v>
      </c>
      <c r="D949" s="1" t="s">
        <v>1606</v>
      </c>
      <c r="E949" s="1" t="s">
        <v>1606</v>
      </c>
    </row>
    <row r="950" spans="1:8" x14ac:dyDescent="0.25">
      <c r="A950" s="1" t="s">
        <v>13</v>
      </c>
      <c r="B950" s="1" t="s">
        <v>2955</v>
      </c>
      <c r="C950" s="1" t="s">
        <v>2956</v>
      </c>
      <c r="D950" s="1" t="s">
        <v>1606</v>
      </c>
      <c r="E950" s="1" t="s">
        <v>2817</v>
      </c>
      <c r="H950" s="1" t="s">
        <v>2957</v>
      </c>
    </row>
    <row r="951" spans="1:8" x14ac:dyDescent="0.25">
      <c r="A951" s="1" t="s">
        <v>13</v>
      </c>
      <c r="B951" s="1" t="s">
        <v>2958</v>
      </c>
      <c r="C951" s="1" t="s">
        <v>2959</v>
      </c>
      <c r="D951" s="1" t="s">
        <v>1606</v>
      </c>
      <c r="E951" s="1" t="s">
        <v>2960</v>
      </c>
      <c r="F951" s="1" t="s">
        <v>2961</v>
      </c>
      <c r="G951" s="1"/>
      <c r="H951" s="1" t="s">
        <v>2962</v>
      </c>
    </row>
    <row r="952" spans="1:8" x14ac:dyDescent="0.25">
      <c r="A952" s="1" t="s">
        <v>13</v>
      </c>
      <c r="B952" s="1" t="s">
        <v>2963</v>
      </c>
      <c r="C952" s="1" t="s">
        <v>2964</v>
      </c>
      <c r="D952" s="1" t="s">
        <v>1606</v>
      </c>
      <c r="H952" s="1" t="s">
        <v>2965</v>
      </c>
    </row>
    <row r="953" spans="1:8" x14ac:dyDescent="0.25">
      <c r="A953" s="1" t="s">
        <v>13</v>
      </c>
      <c r="B953" s="1" t="s">
        <v>2966</v>
      </c>
      <c r="C953" s="1" t="s">
        <v>2967</v>
      </c>
      <c r="D953" s="1" t="s">
        <v>1606</v>
      </c>
      <c r="H953" s="1" t="s">
        <v>2965</v>
      </c>
    </row>
    <row r="954" spans="1:8" x14ac:dyDescent="0.25">
      <c r="A954" s="1" t="s">
        <v>13</v>
      </c>
      <c r="B954" s="1" t="s">
        <v>2968</v>
      </c>
      <c r="C954" s="1" t="s">
        <v>2969</v>
      </c>
      <c r="D954" s="1" t="s">
        <v>1606</v>
      </c>
      <c r="H954" s="1" t="s">
        <v>2970</v>
      </c>
    </row>
    <row r="955" spans="1:8" x14ac:dyDescent="0.25">
      <c r="A955" s="1" t="s">
        <v>13</v>
      </c>
      <c r="B955" s="1" t="s">
        <v>2971</v>
      </c>
      <c r="C955" s="1" t="s">
        <v>2972</v>
      </c>
      <c r="D955" s="1" t="s">
        <v>1606</v>
      </c>
      <c r="E955" s="1" t="s">
        <v>2973</v>
      </c>
    </row>
    <row r="956" spans="1:8" x14ac:dyDescent="0.25">
      <c r="A956" s="1" t="s">
        <v>13</v>
      </c>
      <c r="B956" s="1" t="s">
        <v>2974</v>
      </c>
      <c r="C956" s="1" t="s">
        <v>2975</v>
      </c>
      <c r="D956" s="1" t="s">
        <v>1606</v>
      </c>
      <c r="H956" s="1" t="s">
        <v>2976</v>
      </c>
    </row>
    <row r="957" spans="1:8" x14ac:dyDescent="0.25">
      <c r="A957" s="1" t="s">
        <v>13</v>
      </c>
      <c r="B957" s="1" t="s">
        <v>2977</v>
      </c>
      <c r="C957" s="1" t="s">
        <v>2978</v>
      </c>
      <c r="D957" s="1" t="s">
        <v>1606</v>
      </c>
    </row>
    <row r="958" spans="1:8" x14ac:dyDescent="0.25">
      <c r="A958" s="1" t="s">
        <v>13</v>
      </c>
      <c r="B958" s="1" t="s">
        <v>2979</v>
      </c>
      <c r="C958" s="1" t="s">
        <v>2980</v>
      </c>
      <c r="D958" s="1" t="s">
        <v>1606</v>
      </c>
      <c r="H958" s="1" t="s">
        <v>2981</v>
      </c>
    </row>
    <row r="959" spans="1:8" x14ac:dyDescent="0.25">
      <c r="A959" s="1" t="s">
        <v>13</v>
      </c>
      <c r="B959" s="1" t="s">
        <v>2982</v>
      </c>
      <c r="C959" s="1" t="s">
        <v>2983</v>
      </c>
      <c r="D959" s="1" t="s">
        <v>1606</v>
      </c>
      <c r="H959" s="1" t="s">
        <v>2984</v>
      </c>
    </row>
    <row r="960" spans="1:8" x14ac:dyDescent="0.25">
      <c r="A960" s="1" t="s">
        <v>21</v>
      </c>
      <c r="B960" s="1" t="s">
        <v>2985</v>
      </c>
      <c r="C960" s="1" t="s">
        <v>2986</v>
      </c>
      <c r="D960" s="1" t="s">
        <v>1606</v>
      </c>
      <c r="E960" s="1" t="s">
        <v>1606</v>
      </c>
      <c r="H960" s="1" t="s">
        <v>2987</v>
      </c>
    </row>
    <row r="961" spans="1:8" x14ac:dyDescent="0.25">
      <c r="A961" s="1" t="s">
        <v>13</v>
      </c>
      <c r="B961" s="1" t="s">
        <v>2988</v>
      </c>
      <c r="C961" s="1" t="s">
        <v>2989</v>
      </c>
      <c r="D961" s="1" t="s">
        <v>1606</v>
      </c>
      <c r="E961" s="1" t="s">
        <v>1606</v>
      </c>
      <c r="H961" s="1" t="s">
        <v>854</v>
      </c>
    </row>
    <row r="962" spans="1:8" x14ac:dyDescent="0.25">
      <c r="A962" s="1" t="s">
        <v>30</v>
      </c>
      <c r="B962" s="1" t="s">
        <v>2990</v>
      </c>
      <c r="C962" s="1" t="s">
        <v>2991</v>
      </c>
      <c r="D962" s="1" t="s">
        <v>1606</v>
      </c>
      <c r="E962" s="1" t="s">
        <v>1457</v>
      </c>
      <c r="H962" s="1" t="s">
        <v>2992</v>
      </c>
    </row>
    <row r="963" spans="1:8" x14ac:dyDescent="0.25">
      <c r="A963" s="1" t="s">
        <v>36</v>
      </c>
      <c r="B963" s="1" t="s">
        <v>2993</v>
      </c>
      <c r="C963" s="1" t="s">
        <v>2994</v>
      </c>
      <c r="D963" s="1" t="s">
        <v>2995</v>
      </c>
      <c r="E963" s="1" t="s">
        <v>2996</v>
      </c>
      <c r="F963" s="1" t="s">
        <v>2997</v>
      </c>
      <c r="G963" s="1"/>
      <c r="H963" s="1" t="s">
        <v>2998</v>
      </c>
    </row>
    <row r="964" spans="1:8" x14ac:dyDescent="0.25">
      <c r="A964" s="1" t="s">
        <v>36</v>
      </c>
      <c r="B964" s="1" t="s">
        <v>2999</v>
      </c>
      <c r="C964" s="1" t="s">
        <v>3000</v>
      </c>
      <c r="D964" s="1" t="s">
        <v>2995</v>
      </c>
      <c r="E964" s="1" t="s">
        <v>2995</v>
      </c>
      <c r="H964" s="1" t="s">
        <v>3001</v>
      </c>
    </row>
    <row r="965" spans="1:8" x14ac:dyDescent="0.25">
      <c r="A965" s="1" t="s">
        <v>36</v>
      </c>
      <c r="B965" s="1" t="s">
        <v>3002</v>
      </c>
      <c r="C965" s="1" t="s">
        <v>3003</v>
      </c>
      <c r="D965" s="1" t="s">
        <v>2995</v>
      </c>
      <c r="F965" s="1" t="s">
        <v>3004</v>
      </c>
      <c r="G965" s="1"/>
      <c r="H965" s="1" t="s">
        <v>3005</v>
      </c>
    </row>
    <row r="966" spans="1:8" x14ac:dyDescent="0.25">
      <c r="A966" s="1" t="s">
        <v>7</v>
      </c>
      <c r="B966" s="1" t="s">
        <v>3006</v>
      </c>
      <c r="C966" s="1" t="s">
        <v>3007</v>
      </c>
      <c r="D966" s="1" t="s">
        <v>2995</v>
      </c>
      <c r="E966" s="1" t="s">
        <v>3008</v>
      </c>
      <c r="F966" s="1" t="s">
        <v>3009</v>
      </c>
      <c r="G966" s="1"/>
      <c r="H966" s="1" t="s">
        <v>3010</v>
      </c>
    </row>
    <row r="967" spans="1:8" x14ac:dyDescent="0.25">
      <c r="A967" s="1" t="s">
        <v>36</v>
      </c>
      <c r="B967" s="1" t="s">
        <v>3011</v>
      </c>
      <c r="C967" s="1" t="s">
        <v>3012</v>
      </c>
      <c r="D967" s="1" t="s">
        <v>2995</v>
      </c>
      <c r="E967" s="1" t="s">
        <v>2995</v>
      </c>
      <c r="H967" s="1" t="s">
        <v>3013</v>
      </c>
    </row>
    <row r="968" spans="1:8" x14ac:dyDescent="0.25">
      <c r="A968" s="1" t="s">
        <v>30</v>
      </c>
      <c r="B968" s="1" t="s">
        <v>3014</v>
      </c>
      <c r="C968" s="1" t="s">
        <v>3015</v>
      </c>
      <c r="D968" s="1" t="s">
        <v>2995</v>
      </c>
      <c r="H968" s="1" t="s">
        <v>3016</v>
      </c>
    </row>
    <row r="969" spans="1:8" x14ac:dyDescent="0.25">
      <c r="A969" s="1" t="s">
        <v>30</v>
      </c>
      <c r="B969" s="1" t="s">
        <v>3017</v>
      </c>
      <c r="C969" s="1" t="s">
        <v>3018</v>
      </c>
      <c r="D969" s="1" t="s">
        <v>2995</v>
      </c>
      <c r="E969" s="1" t="s">
        <v>3019</v>
      </c>
      <c r="H969" s="1" t="s">
        <v>3020</v>
      </c>
    </row>
    <row r="970" spans="1:8" x14ac:dyDescent="0.25">
      <c r="A970" s="1" t="s">
        <v>30</v>
      </c>
      <c r="B970" s="1" t="s">
        <v>3021</v>
      </c>
      <c r="C970" s="1" t="s">
        <v>3022</v>
      </c>
      <c r="D970" s="1" t="s">
        <v>3023</v>
      </c>
      <c r="E970" s="1" t="s">
        <v>3023</v>
      </c>
      <c r="H970" s="1" t="s">
        <v>3024</v>
      </c>
    </row>
    <row r="971" spans="1:8" x14ac:dyDescent="0.25">
      <c r="A971" s="1" t="s">
        <v>30</v>
      </c>
      <c r="B971" s="1" t="s">
        <v>3025</v>
      </c>
      <c r="C971" s="1" t="s">
        <v>3026</v>
      </c>
      <c r="D971" s="1" t="s">
        <v>3023</v>
      </c>
      <c r="E971" s="1" t="s">
        <v>3023</v>
      </c>
    </row>
    <row r="972" spans="1:8" x14ac:dyDescent="0.25">
      <c r="A972" s="1" t="s">
        <v>89</v>
      </c>
      <c r="B972" s="1" t="s">
        <v>138</v>
      </c>
      <c r="D972" s="1" t="s">
        <v>3023</v>
      </c>
      <c r="E972" s="1" t="s">
        <v>3027</v>
      </c>
    </row>
    <row r="973" spans="1:8" x14ac:dyDescent="0.25">
      <c r="A973" s="1" t="s">
        <v>30</v>
      </c>
      <c r="B973" s="1" t="s">
        <v>3028</v>
      </c>
      <c r="C973" s="1" t="s">
        <v>3029</v>
      </c>
      <c r="D973" s="1" t="s">
        <v>3023</v>
      </c>
      <c r="H973" s="1" t="s">
        <v>3030</v>
      </c>
    </row>
    <row r="974" spans="1:8" x14ac:dyDescent="0.25">
      <c r="A974" s="1" t="s">
        <v>36</v>
      </c>
      <c r="B974" s="1" t="s">
        <v>3031</v>
      </c>
      <c r="C974" s="1" t="s">
        <v>3032</v>
      </c>
      <c r="D974" s="1" t="s">
        <v>3023</v>
      </c>
      <c r="E974" s="1" t="s">
        <v>3023</v>
      </c>
      <c r="F974" s="1" t="s">
        <v>3033</v>
      </c>
      <c r="G974" s="1"/>
      <c r="H974" s="1" t="s">
        <v>3034</v>
      </c>
    </row>
    <row r="975" spans="1:8" x14ac:dyDescent="0.25">
      <c r="A975" s="1" t="s">
        <v>30</v>
      </c>
      <c r="B975" s="1" t="s">
        <v>3035</v>
      </c>
      <c r="C975" s="1" t="s">
        <v>3036</v>
      </c>
      <c r="D975" s="1" t="s">
        <v>3023</v>
      </c>
      <c r="E975" s="1" t="s">
        <v>3023</v>
      </c>
    </row>
    <row r="976" spans="1:8" x14ac:dyDescent="0.25">
      <c r="A976" s="1" t="s">
        <v>30</v>
      </c>
      <c r="B976" s="1" t="s">
        <v>3037</v>
      </c>
      <c r="C976" s="1" t="s">
        <v>3038</v>
      </c>
      <c r="D976" s="1" t="s">
        <v>3039</v>
      </c>
      <c r="E976" s="1" t="s">
        <v>3039</v>
      </c>
      <c r="F976" s="1" t="s">
        <v>3040</v>
      </c>
      <c r="G976" s="1"/>
      <c r="H976" s="1" t="s">
        <v>3041</v>
      </c>
    </row>
    <row r="977" spans="1:8" x14ac:dyDescent="0.25">
      <c r="A977" s="1" t="s">
        <v>13</v>
      </c>
      <c r="B977" s="1" t="s">
        <v>3042</v>
      </c>
      <c r="C977" s="1" t="s">
        <v>3043</v>
      </c>
      <c r="D977" s="1" t="s">
        <v>3039</v>
      </c>
      <c r="E977" s="1" t="s">
        <v>3044</v>
      </c>
      <c r="H977" s="1" t="s">
        <v>3045</v>
      </c>
    </row>
    <row r="978" spans="1:8" x14ac:dyDescent="0.25">
      <c r="A978" s="1" t="s">
        <v>572</v>
      </c>
      <c r="B978" s="1" t="s">
        <v>3046</v>
      </c>
      <c r="C978" s="1" t="s">
        <v>3047</v>
      </c>
      <c r="D978" s="1" t="s">
        <v>3039</v>
      </c>
      <c r="E978" s="1" t="s">
        <v>3039</v>
      </c>
      <c r="F978" s="1" t="s">
        <v>3048</v>
      </c>
      <c r="G978" s="1"/>
      <c r="H978" s="1" t="s">
        <v>3049</v>
      </c>
    </row>
    <row r="979" spans="1:8" x14ac:dyDescent="0.25">
      <c r="A979" s="1" t="s">
        <v>36</v>
      </c>
      <c r="B979" s="1" t="s">
        <v>3050</v>
      </c>
      <c r="C979" s="1" t="s">
        <v>3051</v>
      </c>
      <c r="D979" s="1" t="s">
        <v>3039</v>
      </c>
      <c r="E979" s="1" t="s">
        <v>3039</v>
      </c>
      <c r="H979" s="1" t="s">
        <v>3052</v>
      </c>
    </row>
    <row r="980" spans="1:8" x14ac:dyDescent="0.25">
      <c r="A980" s="1" t="s">
        <v>30</v>
      </c>
      <c r="B980" s="1" t="s">
        <v>3053</v>
      </c>
      <c r="C980" s="1" t="s">
        <v>3054</v>
      </c>
      <c r="D980" s="1" t="s">
        <v>3039</v>
      </c>
      <c r="E980" s="1" t="s">
        <v>3055</v>
      </c>
      <c r="H980" s="1" t="s">
        <v>3056</v>
      </c>
    </row>
    <row r="981" spans="1:8" x14ac:dyDescent="0.25">
      <c r="A981" s="1" t="s">
        <v>13</v>
      </c>
      <c r="B981" s="1" t="s">
        <v>3057</v>
      </c>
      <c r="C981" s="1" t="s">
        <v>3058</v>
      </c>
      <c r="D981" s="1" t="s">
        <v>3039</v>
      </c>
      <c r="H981" s="1" t="s">
        <v>3059</v>
      </c>
    </row>
    <row r="982" spans="1:8" x14ac:dyDescent="0.25">
      <c r="A982" s="1" t="s">
        <v>13</v>
      </c>
      <c r="B982" s="1" t="s">
        <v>3060</v>
      </c>
      <c r="C982" s="1" t="s">
        <v>3061</v>
      </c>
      <c r="D982" s="1" t="s">
        <v>3039</v>
      </c>
      <c r="H982" s="1" t="s">
        <v>3062</v>
      </c>
    </row>
    <row r="983" spans="1:8" x14ac:dyDescent="0.25">
      <c r="A983" s="1" t="s">
        <v>13</v>
      </c>
      <c r="B983" s="1" t="s">
        <v>3063</v>
      </c>
      <c r="C983" s="1" t="s">
        <v>3064</v>
      </c>
      <c r="D983" s="1" t="s">
        <v>3039</v>
      </c>
      <c r="H983" s="1" t="s">
        <v>3065</v>
      </c>
    </row>
    <row r="984" spans="1:8" x14ac:dyDescent="0.25">
      <c r="A984" s="1" t="s">
        <v>30</v>
      </c>
      <c r="B984" s="1" t="s">
        <v>3066</v>
      </c>
      <c r="C984" s="1" t="s">
        <v>3067</v>
      </c>
      <c r="D984" s="1" t="s">
        <v>3068</v>
      </c>
      <c r="E984" s="1" t="s">
        <v>3069</v>
      </c>
      <c r="H984" s="1" t="s">
        <v>3070</v>
      </c>
    </row>
    <row r="985" spans="1:8" x14ac:dyDescent="0.25">
      <c r="A985" s="1" t="s">
        <v>30</v>
      </c>
      <c r="B985" s="1" t="s">
        <v>3071</v>
      </c>
      <c r="C985" s="1" t="s">
        <v>3072</v>
      </c>
      <c r="D985" s="1" t="s">
        <v>3068</v>
      </c>
      <c r="E985" s="1" t="s">
        <v>3073</v>
      </c>
      <c r="H985" s="1" t="s">
        <v>3074</v>
      </c>
    </row>
    <row r="986" spans="1:8" x14ac:dyDescent="0.25">
      <c r="A986" s="1" t="s">
        <v>21</v>
      </c>
      <c r="B986" s="1" t="s">
        <v>3075</v>
      </c>
      <c r="C986" s="1" t="s">
        <v>3076</v>
      </c>
      <c r="D986" s="1" t="s">
        <v>3068</v>
      </c>
      <c r="E986" s="1" t="s">
        <v>3068</v>
      </c>
      <c r="F986" s="1" t="s">
        <v>3077</v>
      </c>
      <c r="G986" s="1"/>
      <c r="H986" s="1" t="s">
        <v>3078</v>
      </c>
    </row>
    <row r="987" spans="1:8" x14ac:dyDescent="0.25">
      <c r="A987" s="1" t="s">
        <v>30</v>
      </c>
      <c r="B987" s="1" t="s">
        <v>3079</v>
      </c>
      <c r="C987" s="1" t="s">
        <v>3080</v>
      </c>
      <c r="D987" s="1" t="s">
        <v>3068</v>
      </c>
      <c r="H987" s="1" t="s">
        <v>3081</v>
      </c>
    </row>
    <row r="988" spans="1:8" x14ac:dyDescent="0.25">
      <c r="A988" s="1" t="s">
        <v>30</v>
      </c>
      <c r="B988" s="1" t="s">
        <v>3082</v>
      </c>
      <c r="C988" s="1" t="s">
        <v>3083</v>
      </c>
      <c r="D988" s="1" t="s">
        <v>3068</v>
      </c>
      <c r="H988" s="1" t="s">
        <v>3084</v>
      </c>
    </row>
    <row r="989" spans="1:8" x14ac:dyDescent="0.25">
      <c r="A989" s="1" t="s">
        <v>21</v>
      </c>
      <c r="B989" s="1" t="s">
        <v>3085</v>
      </c>
      <c r="C989" s="1" t="s">
        <v>3086</v>
      </c>
      <c r="D989" s="1" t="s">
        <v>3068</v>
      </c>
      <c r="E989" s="1" t="s">
        <v>3068</v>
      </c>
      <c r="F989" s="1" t="s">
        <v>3087</v>
      </c>
      <c r="G989" s="1"/>
      <c r="H989" s="1" t="s">
        <v>3088</v>
      </c>
    </row>
    <row r="990" spans="1:8" x14ac:dyDescent="0.25">
      <c r="A990" s="1" t="s">
        <v>301</v>
      </c>
      <c r="B990" s="1" t="s">
        <v>3089</v>
      </c>
      <c r="C990" s="1" t="s">
        <v>3090</v>
      </c>
      <c r="D990" s="1" t="s">
        <v>3068</v>
      </c>
      <c r="E990" s="1" t="s">
        <v>3068</v>
      </c>
      <c r="F990" s="1" t="s">
        <v>559</v>
      </c>
      <c r="G990" s="1"/>
      <c r="H990" s="1" t="s">
        <v>560</v>
      </c>
    </row>
    <row r="991" spans="1:8" x14ac:dyDescent="0.25">
      <c r="A991" s="1" t="s">
        <v>21</v>
      </c>
      <c r="B991" s="1" t="s">
        <v>3091</v>
      </c>
      <c r="C991" s="1" t="s">
        <v>3092</v>
      </c>
      <c r="D991" s="1" t="s">
        <v>3068</v>
      </c>
      <c r="E991" s="1" t="s">
        <v>3068</v>
      </c>
      <c r="F991" s="1" t="s">
        <v>3093</v>
      </c>
      <c r="G991" s="1"/>
      <c r="H991" s="1" t="s">
        <v>3094</v>
      </c>
    </row>
    <row r="992" spans="1:8" x14ac:dyDescent="0.25">
      <c r="A992" s="1" t="s">
        <v>21</v>
      </c>
      <c r="B992" s="1" t="s">
        <v>3095</v>
      </c>
      <c r="C992" s="1" t="s">
        <v>3092</v>
      </c>
      <c r="D992" s="1" t="s">
        <v>3068</v>
      </c>
      <c r="E992" s="1" t="s">
        <v>3068</v>
      </c>
      <c r="F992" s="1" t="s">
        <v>3093</v>
      </c>
      <c r="G992" s="1"/>
      <c r="H992" s="1" t="s">
        <v>3094</v>
      </c>
    </row>
    <row r="993" spans="1:8" x14ac:dyDescent="0.25">
      <c r="A993" s="1" t="s">
        <v>21</v>
      </c>
      <c r="B993" s="1" t="s">
        <v>3096</v>
      </c>
      <c r="C993" s="1" t="s">
        <v>3097</v>
      </c>
      <c r="D993" s="1" t="s">
        <v>3068</v>
      </c>
      <c r="E993" s="1" t="s">
        <v>3068</v>
      </c>
      <c r="F993" s="1" t="s">
        <v>3098</v>
      </c>
      <c r="G993" s="1"/>
      <c r="H993" s="1" t="s">
        <v>3099</v>
      </c>
    </row>
    <row r="994" spans="1:8" x14ac:dyDescent="0.25">
      <c r="A994" s="1" t="s">
        <v>36</v>
      </c>
      <c r="B994" s="1" t="s">
        <v>3100</v>
      </c>
      <c r="D994" s="1" t="s">
        <v>3101</v>
      </c>
      <c r="E994" s="1" t="s">
        <v>3102</v>
      </c>
      <c r="H994" s="1" t="s">
        <v>3103</v>
      </c>
    </row>
    <row r="995" spans="1:8" x14ac:dyDescent="0.25">
      <c r="A995" s="1" t="s">
        <v>7</v>
      </c>
      <c r="B995" s="1" t="s">
        <v>3104</v>
      </c>
      <c r="C995" s="1" t="s">
        <v>3105</v>
      </c>
      <c r="D995" s="1" t="s">
        <v>3101</v>
      </c>
      <c r="E995" s="1" t="s">
        <v>3106</v>
      </c>
      <c r="F995" s="1" t="s">
        <v>3107</v>
      </c>
      <c r="G995" s="1"/>
      <c r="H995" s="1" t="s">
        <v>3108</v>
      </c>
    </row>
    <row r="996" spans="1:8" x14ac:dyDescent="0.25">
      <c r="A996" s="1" t="s">
        <v>7</v>
      </c>
      <c r="B996" s="1" t="s">
        <v>3109</v>
      </c>
      <c r="C996" s="1" t="s">
        <v>3110</v>
      </c>
      <c r="D996" s="1" t="s">
        <v>3101</v>
      </c>
      <c r="E996" s="1" t="s">
        <v>3111</v>
      </c>
      <c r="F996" s="1" t="s">
        <v>3112</v>
      </c>
      <c r="G996" s="1"/>
      <c r="H996" s="1" t="s">
        <v>3113</v>
      </c>
    </row>
    <row r="997" spans="1:8" x14ac:dyDescent="0.25">
      <c r="A997" s="1" t="s">
        <v>36</v>
      </c>
      <c r="B997" s="1" t="s">
        <v>3114</v>
      </c>
      <c r="C997" s="1" t="s">
        <v>3115</v>
      </c>
      <c r="D997" s="1" t="s">
        <v>3101</v>
      </c>
      <c r="E997" s="1" t="s">
        <v>3101</v>
      </c>
      <c r="F997" s="1" t="s">
        <v>3116</v>
      </c>
      <c r="G997" s="1"/>
    </row>
    <row r="998" spans="1:8" x14ac:dyDescent="0.25">
      <c r="A998" s="1" t="s">
        <v>36</v>
      </c>
      <c r="B998" s="1" t="s">
        <v>3117</v>
      </c>
      <c r="C998" s="1" t="s">
        <v>3118</v>
      </c>
      <c r="D998" s="1" t="s">
        <v>3101</v>
      </c>
      <c r="F998" s="1" t="s">
        <v>3119</v>
      </c>
      <c r="G998" s="1"/>
      <c r="H998" s="1" t="s">
        <v>3120</v>
      </c>
    </row>
    <row r="999" spans="1:8" x14ac:dyDescent="0.25">
      <c r="A999" s="1" t="s">
        <v>30</v>
      </c>
      <c r="B999" s="1" t="s">
        <v>3121</v>
      </c>
      <c r="C999" s="1" t="s">
        <v>3122</v>
      </c>
      <c r="D999" s="1" t="s">
        <v>3101</v>
      </c>
      <c r="H999" s="1" t="s">
        <v>3123</v>
      </c>
    </row>
    <row r="1000" spans="1:8" x14ac:dyDescent="0.25">
      <c r="A1000" s="1" t="s">
        <v>30</v>
      </c>
      <c r="B1000" s="1" t="s">
        <v>3124</v>
      </c>
      <c r="C1000" s="1" t="s">
        <v>3125</v>
      </c>
      <c r="D1000" s="1" t="s">
        <v>3101</v>
      </c>
      <c r="E1000" s="1" t="s">
        <v>3126</v>
      </c>
      <c r="H1000" s="1" t="s">
        <v>3127</v>
      </c>
    </row>
    <row r="1001" spans="1:8" x14ac:dyDescent="0.25">
      <c r="A1001" s="1" t="s">
        <v>13</v>
      </c>
      <c r="B1001" s="1" t="s">
        <v>3128</v>
      </c>
      <c r="C1001" s="1" t="s">
        <v>3129</v>
      </c>
      <c r="D1001" s="1" t="s">
        <v>3101</v>
      </c>
      <c r="H1001" s="1" t="s">
        <v>854</v>
      </c>
    </row>
    <row r="1002" spans="1:8" x14ac:dyDescent="0.25">
      <c r="A1002" s="1" t="s">
        <v>30</v>
      </c>
      <c r="B1002" s="1" t="s">
        <v>3130</v>
      </c>
      <c r="C1002" s="1" t="s">
        <v>3131</v>
      </c>
      <c r="D1002" s="1" t="s">
        <v>3132</v>
      </c>
      <c r="E1002" s="1" t="s">
        <v>3133</v>
      </c>
      <c r="H1002" s="1" t="s">
        <v>3134</v>
      </c>
    </row>
    <row r="1003" spans="1:8" x14ac:dyDescent="0.25">
      <c r="A1003" s="1" t="s">
        <v>13</v>
      </c>
      <c r="B1003" s="1" t="s">
        <v>3135</v>
      </c>
      <c r="C1003" s="1" t="s">
        <v>3136</v>
      </c>
      <c r="D1003" s="1" t="s">
        <v>3132</v>
      </c>
      <c r="H1003" s="1" t="s">
        <v>3137</v>
      </c>
    </row>
    <row r="1004" spans="1:8" x14ac:dyDescent="0.25">
      <c r="A1004" s="1" t="s">
        <v>13</v>
      </c>
      <c r="B1004" s="1" t="s">
        <v>3138</v>
      </c>
      <c r="C1004" s="1" t="s">
        <v>3139</v>
      </c>
      <c r="D1004" s="1" t="s">
        <v>3132</v>
      </c>
    </row>
    <row r="1005" spans="1:8" x14ac:dyDescent="0.25">
      <c r="A1005" s="1" t="s">
        <v>30</v>
      </c>
      <c r="B1005" s="1" t="s">
        <v>3071</v>
      </c>
      <c r="C1005" s="1" t="s">
        <v>3140</v>
      </c>
      <c r="D1005" s="1" t="s">
        <v>3132</v>
      </c>
      <c r="E1005" s="1" t="s">
        <v>3133</v>
      </c>
      <c r="H1005" s="1" t="s">
        <v>3141</v>
      </c>
    </row>
    <row r="1006" spans="1:8" x14ac:dyDescent="0.25">
      <c r="A1006" s="1" t="s">
        <v>30</v>
      </c>
      <c r="B1006" s="1" t="s">
        <v>3142</v>
      </c>
      <c r="C1006" s="1" t="s">
        <v>3143</v>
      </c>
      <c r="D1006" s="1" t="s">
        <v>3132</v>
      </c>
      <c r="F1006" s="1" t="s">
        <v>3144</v>
      </c>
      <c r="G1006" s="1"/>
      <c r="H1006" s="1" t="s">
        <v>3145</v>
      </c>
    </row>
    <row r="1007" spans="1:8" x14ac:dyDescent="0.25">
      <c r="A1007" s="1" t="s">
        <v>21</v>
      </c>
      <c r="B1007" s="1" t="s">
        <v>3146</v>
      </c>
      <c r="C1007" s="1" t="s">
        <v>3147</v>
      </c>
      <c r="D1007" s="1" t="s">
        <v>3132</v>
      </c>
      <c r="E1007" s="1" t="s">
        <v>3132</v>
      </c>
      <c r="F1007" s="1" t="s">
        <v>3148</v>
      </c>
      <c r="G1007" s="1"/>
      <c r="H1007" s="1" t="s">
        <v>3149</v>
      </c>
    </row>
    <row r="1008" spans="1:8" x14ac:dyDescent="0.25">
      <c r="A1008" s="1" t="s">
        <v>21</v>
      </c>
      <c r="B1008" s="1" t="s">
        <v>3150</v>
      </c>
      <c r="C1008" s="1" t="s">
        <v>3151</v>
      </c>
      <c r="D1008" s="1" t="s">
        <v>3132</v>
      </c>
      <c r="E1008" s="1" t="s">
        <v>3132</v>
      </c>
      <c r="F1008" s="1" t="s">
        <v>3148</v>
      </c>
      <c r="G1008" s="1"/>
      <c r="H1008" s="1" t="s">
        <v>3149</v>
      </c>
    </row>
    <row r="1009" spans="1:8" x14ac:dyDescent="0.25">
      <c r="A1009" s="1" t="s">
        <v>21</v>
      </c>
      <c r="B1009" s="1" t="s">
        <v>3152</v>
      </c>
      <c r="C1009" s="1" t="s">
        <v>3153</v>
      </c>
      <c r="D1009" s="1" t="s">
        <v>3132</v>
      </c>
      <c r="E1009" s="1" t="s">
        <v>3132</v>
      </c>
      <c r="H1009" s="1" t="s">
        <v>3154</v>
      </c>
    </row>
    <row r="1010" spans="1:8" x14ac:dyDescent="0.25">
      <c r="A1010" s="1" t="s">
        <v>21</v>
      </c>
      <c r="B1010" s="1" t="s">
        <v>3155</v>
      </c>
      <c r="C1010" s="1" t="s">
        <v>3156</v>
      </c>
      <c r="D1010" s="1" t="s">
        <v>3132</v>
      </c>
      <c r="E1010" s="1" t="s">
        <v>3132</v>
      </c>
      <c r="F1010" s="1" t="s">
        <v>3157</v>
      </c>
      <c r="G1010" s="1"/>
      <c r="H1010" s="1" t="s">
        <v>3158</v>
      </c>
    </row>
    <row r="1011" spans="1:8" x14ac:dyDescent="0.25">
      <c r="A1011" s="1" t="s">
        <v>21</v>
      </c>
      <c r="B1011" s="1" t="s">
        <v>3159</v>
      </c>
      <c r="C1011" s="1" t="s">
        <v>3160</v>
      </c>
      <c r="D1011" s="1" t="s">
        <v>3161</v>
      </c>
      <c r="E1011" s="1" t="s">
        <v>3161</v>
      </c>
      <c r="F1011" s="1" t="s">
        <v>3162</v>
      </c>
      <c r="G1011" s="1"/>
      <c r="H1011" s="1" t="s">
        <v>3163</v>
      </c>
    </row>
    <row r="1012" spans="1:8" x14ac:dyDescent="0.25">
      <c r="A1012" s="1" t="s">
        <v>83</v>
      </c>
      <c r="B1012" s="1" t="s">
        <v>3164</v>
      </c>
      <c r="C1012" s="1" t="s">
        <v>3165</v>
      </c>
      <c r="D1012" s="1" t="s">
        <v>3161</v>
      </c>
      <c r="E1012" s="1" t="s">
        <v>3161</v>
      </c>
    </row>
    <row r="1013" spans="1:8" x14ac:dyDescent="0.25">
      <c r="A1013" s="1" t="s">
        <v>36</v>
      </c>
      <c r="B1013" s="1" t="s">
        <v>3166</v>
      </c>
      <c r="C1013" s="1" t="s">
        <v>3167</v>
      </c>
      <c r="D1013" s="1" t="s">
        <v>3161</v>
      </c>
      <c r="E1013" s="1" t="s">
        <v>3161</v>
      </c>
      <c r="F1013" s="1" t="s">
        <v>3168</v>
      </c>
      <c r="G1013" s="1"/>
      <c r="H1013" s="1" t="s">
        <v>3169</v>
      </c>
    </row>
    <row r="1014" spans="1:8" x14ac:dyDescent="0.25">
      <c r="A1014" s="1" t="s">
        <v>30</v>
      </c>
      <c r="B1014" s="1" t="s">
        <v>3170</v>
      </c>
      <c r="C1014" s="1" t="s">
        <v>3171</v>
      </c>
      <c r="D1014" s="1" t="s">
        <v>3161</v>
      </c>
      <c r="H1014" s="1" t="s">
        <v>3172</v>
      </c>
    </row>
    <row r="1015" spans="1:8" x14ac:dyDescent="0.25">
      <c r="A1015" s="1" t="s">
        <v>30</v>
      </c>
      <c r="B1015" s="1" t="s">
        <v>3173</v>
      </c>
      <c r="C1015" s="1" t="s">
        <v>3174</v>
      </c>
      <c r="D1015" s="1" t="s">
        <v>3161</v>
      </c>
      <c r="E1015" s="1" t="s">
        <v>3175</v>
      </c>
      <c r="H1015" s="1" t="s">
        <v>3176</v>
      </c>
    </row>
    <row r="1016" spans="1:8" x14ac:dyDescent="0.25">
      <c r="A1016" s="1" t="s">
        <v>13</v>
      </c>
      <c r="B1016" s="1" t="s">
        <v>3177</v>
      </c>
      <c r="C1016" s="1" t="s">
        <v>3178</v>
      </c>
      <c r="D1016" s="1" t="s">
        <v>3161</v>
      </c>
      <c r="F1016" s="1" t="s">
        <v>3179</v>
      </c>
      <c r="G1016" s="1"/>
      <c r="H1016" s="1" t="s">
        <v>3180</v>
      </c>
    </row>
    <row r="1017" spans="1:8" x14ac:dyDescent="0.25">
      <c r="A1017" s="1" t="s">
        <v>83</v>
      </c>
      <c r="B1017" s="1" t="s">
        <v>3181</v>
      </c>
      <c r="C1017" s="1" t="s">
        <v>3182</v>
      </c>
      <c r="D1017" s="1" t="s">
        <v>3183</v>
      </c>
      <c r="E1017" s="1" t="s">
        <v>3184</v>
      </c>
      <c r="F1017" s="1" t="s">
        <v>3185</v>
      </c>
      <c r="G1017" s="1"/>
      <c r="H1017" s="1" t="s">
        <v>3186</v>
      </c>
    </row>
    <row r="1018" spans="1:8" x14ac:dyDescent="0.25">
      <c r="A1018" s="1" t="s">
        <v>13</v>
      </c>
      <c r="B1018" s="1" t="s">
        <v>3187</v>
      </c>
      <c r="C1018" s="1" t="s">
        <v>3188</v>
      </c>
      <c r="D1018" s="1" t="s">
        <v>3183</v>
      </c>
      <c r="F1018" s="1" t="s">
        <v>3189</v>
      </c>
      <c r="G1018" s="1"/>
      <c r="H1018" s="1" t="s">
        <v>3190</v>
      </c>
    </row>
    <row r="1019" spans="1:8" x14ac:dyDescent="0.25">
      <c r="A1019" s="1" t="s">
        <v>30</v>
      </c>
      <c r="B1019" s="1" t="s">
        <v>3191</v>
      </c>
      <c r="C1019" s="1" t="s">
        <v>3192</v>
      </c>
      <c r="D1019" s="1" t="s">
        <v>3183</v>
      </c>
      <c r="H1019" s="1" t="s">
        <v>3193</v>
      </c>
    </row>
    <row r="1020" spans="1:8" x14ac:dyDescent="0.25">
      <c r="A1020" s="1" t="s">
        <v>13</v>
      </c>
      <c r="B1020" s="1" t="s">
        <v>3194</v>
      </c>
      <c r="C1020" s="1" t="s">
        <v>3195</v>
      </c>
      <c r="D1020" s="1" t="s">
        <v>3183</v>
      </c>
      <c r="H1020" s="1" t="s">
        <v>1808</v>
      </c>
    </row>
    <row r="1021" spans="1:8" x14ac:dyDescent="0.25">
      <c r="A1021" s="1" t="s">
        <v>7</v>
      </c>
      <c r="B1021" s="1" t="s">
        <v>3196</v>
      </c>
      <c r="D1021" s="1" t="s">
        <v>3183</v>
      </c>
      <c r="E1021" s="1" t="s">
        <v>3183</v>
      </c>
      <c r="F1021" s="1" t="s">
        <v>3197</v>
      </c>
      <c r="G1021" s="1"/>
      <c r="H1021" s="1" t="s">
        <v>3198</v>
      </c>
    </row>
    <row r="1022" spans="1:8" x14ac:dyDescent="0.25">
      <c r="A1022" s="1" t="s">
        <v>21</v>
      </c>
      <c r="B1022" s="1" t="s">
        <v>3199</v>
      </c>
      <c r="C1022" s="1" t="s">
        <v>3200</v>
      </c>
      <c r="D1022" s="1" t="s">
        <v>3183</v>
      </c>
      <c r="E1022" s="1" t="s">
        <v>3184</v>
      </c>
      <c r="F1022" s="1" t="s">
        <v>3201</v>
      </c>
      <c r="G1022" s="1"/>
      <c r="H1022" s="1" t="s">
        <v>3202</v>
      </c>
    </row>
    <row r="1023" spans="1:8" x14ac:dyDescent="0.25">
      <c r="A1023" s="1" t="s">
        <v>7</v>
      </c>
      <c r="B1023" s="1" t="s">
        <v>3203</v>
      </c>
      <c r="C1023" s="1" t="s">
        <v>3204</v>
      </c>
      <c r="D1023" s="1" t="s">
        <v>3183</v>
      </c>
      <c r="E1023" s="1" t="s">
        <v>3183</v>
      </c>
      <c r="F1023" s="1" t="s">
        <v>3205</v>
      </c>
      <c r="G1023" s="1"/>
      <c r="H1023" s="1" t="s">
        <v>3206</v>
      </c>
    </row>
    <row r="1024" spans="1:8" x14ac:dyDescent="0.25">
      <c r="A1024" s="1" t="s">
        <v>36</v>
      </c>
      <c r="B1024" s="1" t="s">
        <v>3207</v>
      </c>
      <c r="C1024" s="1" t="s">
        <v>3208</v>
      </c>
      <c r="D1024" s="1" t="s">
        <v>3183</v>
      </c>
      <c r="E1024" s="1" t="s">
        <v>3183</v>
      </c>
      <c r="F1024" s="1" t="s">
        <v>3209</v>
      </c>
      <c r="G1024" s="1"/>
      <c r="H1024" s="1" t="s">
        <v>3210</v>
      </c>
    </row>
    <row r="1025" spans="1:8" x14ac:dyDescent="0.25">
      <c r="A1025" s="1" t="s">
        <v>36</v>
      </c>
      <c r="B1025" s="1" t="s">
        <v>3211</v>
      </c>
      <c r="C1025" s="1" t="s">
        <v>3212</v>
      </c>
      <c r="D1025" s="1" t="s">
        <v>3183</v>
      </c>
      <c r="E1025" s="1" t="s">
        <v>3183</v>
      </c>
      <c r="H1025" s="1" t="s">
        <v>3213</v>
      </c>
    </row>
    <row r="1026" spans="1:8" x14ac:dyDescent="0.25">
      <c r="A1026" s="1" t="s">
        <v>7</v>
      </c>
      <c r="B1026" s="1" t="s">
        <v>3214</v>
      </c>
      <c r="C1026" s="1" t="s">
        <v>3215</v>
      </c>
      <c r="D1026" s="1" t="s">
        <v>3183</v>
      </c>
      <c r="F1026" s="1" t="s">
        <v>3216</v>
      </c>
      <c r="G1026" s="1"/>
      <c r="H1026" s="1" t="s">
        <v>3217</v>
      </c>
    </row>
    <row r="1027" spans="1:8" x14ac:dyDescent="0.25">
      <c r="A1027" s="1" t="s">
        <v>30</v>
      </c>
      <c r="B1027" s="1" t="s">
        <v>3218</v>
      </c>
      <c r="C1027" s="1" t="s">
        <v>3219</v>
      </c>
      <c r="D1027" s="1" t="s">
        <v>3183</v>
      </c>
      <c r="H1027" s="1" t="s">
        <v>3220</v>
      </c>
    </row>
    <row r="1028" spans="1:8" x14ac:dyDescent="0.25">
      <c r="A1028" s="1" t="s">
        <v>13</v>
      </c>
      <c r="B1028" s="1" t="s">
        <v>3221</v>
      </c>
      <c r="C1028" s="1" t="s">
        <v>3222</v>
      </c>
      <c r="D1028" s="1" t="s">
        <v>3223</v>
      </c>
      <c r="H1028" s="1" t="s">
        <v>2773</v>
      </c>
    </row>
    <row r="1029" spans="1:8" x14ac:dyDescent="0.25">
      <c r="A1029" s="1" t="s">
        <v>36</v>
      </c>
      <c r="B1029" s="1" t="s">
        <v>3224</v>
      </c>
      <c r="C1029" s="1" t="s">
        <v>3225</v>
      </c>
      <c r="D1029" s="1" t="s">
        <v>3223</v>
      </c>
      <c r="F1029" s="1" t="s">
        <v>3226</v>
      </c>
      <c r="G1029" s="1"/>
      <c r="H1029" s="1" t="s">
        <v>3227</v>
      </c>
    </row>
    <row r="1030" spans="1:8" x14ac:dyDescent="0.25">
      <c r="A1030" s="1" t="s">
        <v>36</v>
      </c>
      <c r="B1030" s="1" t="s">
        <v>3228</v>
      </c>
      <c r="C1030" s="1" t="s">
        <v>3229</v>
      </c>
      <c r="D1030" s="1" t="s">
        <v>3223</v>
      </c>
      <c r="H1030" s="1" t="s">
        <v>3230</v>
      </c>
    </row>
    <row r="1031" spans="1:8" x14ac:dyDescent="0.25">
      <c r="A1031" s="1" t="s">
        <v>21</v>
      </c>
      <c r="B1031" s="1" t="s">
        <v>3231</v>
      </c>
      <c r="C1031" s="1" t="s">
        <v>3232</v>
      </c>
      <c r="D1031" s="1" t="s">
        <v>3223</v>
      </c>
      <c r="E1031" s="1" t="s">
        <v>3223</v>
      </c>
      <c r="F1031" s="1" t="s">
        <v>3233</v>
      </c>
      <c r="G1031" s="1"/>
      <c r="H1031" s="1" t="s">
        <v>3234</v>
      </c>
    </row>
    <row r="1032" spans="1:8" x14ac:dyDescent="0.25">
      <c r="A1032" s="1" t="s">
        <v>36</v>
      </c>
      <c r="B1032" s="1" t="s">
        <v>3235</v>
      </c>
      <c r="C1032" s="1" t="s">
        <v>3236</v>
      </c>
      <c r="D1032" s="1" t="s">
        <v>3223</v>
      </c>
      <c r="E1032" s="1" t="s">
        <v>3237</v>
      </c>
      <c r="H1032" s="1" t="s">
        <v>3238</v>
      </c>
    </row>
    <row r="1033" spans="1:8" x14ac:dyDescent="0.25">
      <c r="A1033" s="1" t="s">
        <v>7</v>
      </c>
      <c r="B1033" s="1" t="s">
        <v>3239</v>
      </c>
      <c r="C1033" s="1" t="s">
        <v>3240</v>
      </c>
      <c r="D1033" s="1" t="s">
        <v>3223</v>
      </c>
      <c r="E1033" s="1" t="s">
        <v>3241</v>
      </c>
      <c r="F1033" s="1" t="s">
        <v>3242</v>
      </c>
      <c r="G1033" s="1"/>
      <c r="H1033" s="1" t="s">
        <v>3243</v>
      </c>
    </row>
    <row r="1034" spans="1:8" x14ac:dyDescent="0.25">
      <c r="A1034" s="1" t="s">
        <v>30</v>
      </c>
      <c r="B1034" s="1" t="s">
        <v>3244</v>
      </c>
      <c r="C1034" s="1" t="s">
        <v>3245</v>
      </c>
      <c r="D1034" s="1" t="s">
        <v>3223</v>
      </c>
      <c r="E1034" s="1" t="s">
        <v>3246</v>
      </c>
      <c r="H1034" s="1" t="s">
        <v>2773</v>
      </c>
    </row>
    <row r="1035" spans="1:8" x14ac:dyDescent="0.25">
      <c r="A1035" s="1" t="s">
        <v>30</v>
      </c>
      <c r="B1035" s="1" t="s">
        <v>3247</v>
      </c>
      <c r="C1035" s="1" t="s">
        <v>3248</v>
      </c>
      <c r="D1035" s="1" t="s">
        <v>3223</v>
      </c>
      <c r="E1035" s="1" t="s">
        <v>3249</v>
      </c>
      <c r="F1035" s="1" t="s">
        <v>3250</v>
      </c>
      <c r="G1035" s="1"/>
      <c r="H1035" s="1" t="s">
        <v>3251</v>
      </c>
    </row>
    <row r="1036" spans="1:8" x14ac:dyDescent="0.25">
      <c r="A1036" s="1" t="s">
        <v>21</v>
      </c>
      <c r="B1036" s="1" t="s">
        <v>3252</v>
      </c>
      <c r="C1036" s="1" t="s">
        <v>3253</v>
      </c>
      <c r="D1036" s="1" t="s">
        <v>3223</v>
      </c>
      <c r="E1036" s="1" t="s">
        <v>3237</v>
      </c>
      <c r="F1036" s="1" t="s">
        <v>3254</v>
      </c>
      <c r="G1036" s="1"/>
      <c r="H1036" s="1" t="s">
        <v>3255</v>
      </c>
    </row>
    <row r="1037" spans="1:8" x14ac:dyDescent="0.25">
      <c r="A1037" s="1" t="s">
        <v>36</v>
      </c>
      <c r="B1037" s="1" t="s">
        <v>3256</v>
      </c>
      <c r="C1037" s="1" t="s">
        <v>3257</v>
      </c>
      <c r="D1037" s="1" t="s">
        <v>3258</v>
      </c>
      <c r="E1037" s="1" t="s">
        <v>3258</v>
      </c>
      <c r="F1037" s="1" t="s">
        <v>3259</v>
      </c>
      <c r="G1037" s="1"/>
      <c r="H1037" s="1" t="s">
        <v>3260</v>
      </c>
    </row>
    <row r="1038" spans="1:8" x14ac:dyDescent="0.25">
      <c r="A1038" s="1" t="s">
        <v>89</v>
      </c>
      <c r="B1038" s="1" t="s">
        <v>3261</v>
      </c>
      <c r="C1038" s="1" t="s">
        <v>3262</v>
      </c>
      <c r="D1038" s="1" t="s">
        <v>3258</v>
      </c>
      <c r="E1038" s="1" t="s">
        <v>3263</v>
      </c>
    </row>
    <row r="1039" spans="1:8" x14ac:dyDescent="0.25">
      <c r="A1039" s="1" t="s">
        <v>36</v>
      </c>
      <c r="B1039" s="1" t="s">
        <v>3264</v>
      </c>
      <c r="C1039" s="1" t="s">
        <v>3265</v>
      </c>
      <c r="D1039" s="1" t="s">
        <v>3258</v>
      </c>
      <c r="F1039" s="1" t="s">
        <v>3266</v>
      </c>
      <c r="G1039" s="1"/>
      <c r="H1039" s="1" t="s">
        <v>3267</v>
      </c>
    </row>
    <row r="1040" spans="1:8" x14ac:dyDescent="0.25">
      <c r="A1040" s="1" t="s">
        <v>36</v>
      </c>
      <c r="B1040" s="1" t="s">
        <v>3268</v>
      </c>
      <c r="C1040" s="1" t="s">
        <v>3269</v>
      </c>
      <c r="D1040" s="1" t="s">
        <v>3258</v>
      </c>
      <c r="E1040" s="1" t="s">
        <v>3258</v>
      </c>
      <c r="H1040" s="1" t="s">
        <v>3270</v>
      </c>
    </row>
    <row r="1041" spans="1:8" x14ac:dyDescent="0.25">
      <c r="A1041" s="1" t="s">
        <v>21</v>
      </c>
      <c r="B1041" s="1" t="s">
        <v>3271</v>
      </c>
      <c r="C1041" s="1" t="s">
        <v>3272</v>
      </c>
      <c r="D1041" s="1" t="s">
        <v>3258</v>
      </c>
      <c r="E1041" s="1" t="s">
        <v>3258</v>
      </c>
      <c r="F1041" s="1" t="s">
        <v>3273</v>
      </c>
      <c r="G1041" s="1"/>
      <c r="H1041" s="1" t="s">
        <v>3274</v>
      </c>
    </row>
    <row r="1042" spans="1:8" x14ac:dyDescent="0.25">
      <c r="A1042" s="1" t="s">
        <v>30</v>
      </c>
      <c r="B1042" s="1" t="s">
        <v>3275</v>
      </c>
      <c r="C1042" s="1" t="s">
        <v>3276</v>
      </c>
      <c r="D1042" s="1" t="s">
        <v>3258</v>
      </c>
      <c r="H1042" s="1" t="s">
        <v>3277</v>
      </c>
    </row>
    <row r="1043" spans="1:8" x14ac:dyDescent="0.25">
      <c r="A1043" s="1" t="s">
        <v>7</v>
      </c>
      <c r="B1043" s="1" t="s">
        <v>3278</v>
      </c>
      <c r="C1043" s="1" t="s">
        <v>3279</v>
      </c>
      <c r="D1043" s="1" t="s">
        <v>3258</v>
      </c>
      <c r="H1043" s="1" t="s">
        <v>3280</v>
      </c>
    </row>
    <row r="1044" spans="1:8" x14ac:dyDescent="0.25">
      <c r="A1044" s="1" t="s">
        <v>21</v>
      </c>
      <c r="B1044" s="1" t="s">
        <v>3281</v>
      </c>
      <c r="C1044" s="1" t="s">
        <v>3282</v>
      </c>
      <c r="D1044" s="1" t="s">
        <v>3283</v>
      </c>
      <c r="E1044" s="1" t="s">
        <v>3283</v>
      </c>
      <c r="F1044" s="1" t="s">
        <v>3284</v>
      </c>
      <c r="G1044" s="1"/>
      <c r="H1044" s="1" t="s">
        <v>3285</v>
      </c>
    </row>
    <row r="1045" spans="1:8" x14ac:dyDescent="0.25">
      <c r="A1045" s="1" t="s">
        <v>83</v>
      </c>
      <c r="B1045" s="1" t="s">
        <v>3286</v>
      </c>
      <c r="C1045" s="1" t="s">
        <v>3287</v>
      </c>
      <c r="D1045" s="1" t="s">
        <v>3283</v>
      </c>
      <c r="E1045" s="1" t="s">
        <v>3283</v>
      </c>
    </row>
    <row r="1046" spans="1:8" x14ac:dyDescent="0.25">
      <c r="A1046" s="1" t="s">
        <v>83</v>
      </c>
      <c r="B1046" s="1" t="s">
        <v>3288</v>
      </c>
      <c r="C1046" s="1" t="s">
        <v>3289</v>
      </c>
      <c r="D1046" s="1" t="s">
        <v>3283</v>
      </c>
      <c r="E1046" s="1" t="s">
        <v>3283</v>
      </c>
      <c r="F1046" s="1" t="s">
        <v>3290</v>
      </c>
      <c r="G1046" s="1"/>
      <c r="H1046" s="1" t="s">
        <v>3291</v>
      </c>
    </row>
    <row r="1047" spans="1:8" x14ac:dyDescent="0.25">
      <c r="A1047" s="1" t="s">
        <v>7</v>
      </c>
      <c r="B1047" s="1" t="s">
        <v>3292</v>
      </c>
      <c r="C1047" s="1" t="s">
        <v>3293</v>
      </c>
      <c r="D1047" s="1" t="s">
        <v>3283</v>
      </c>
      <c r="E1047" s="1" t="s">
        <v>3283</v>
      </c>
    </row>
    <row r="1048" spans="1:8" x14ac:dyDescent="0.25">
      <c r="A1048" s="1" t="s">
        <v>36</v>
      </c>
      <c r="B1048" s="1" t="s">
        <v>3294</v>
      </c>
      <c r="C1048" s="1" t="s">
        <v>3295</v>
      </c>
      <c r="D1048" s="1" t="s">
        <v>3283</v>
      </c>
      <c r="F1048" s="1" t="s">
        <v>3296</v>
      </c>
      <c r="G1048" s="1"/>
      <c r="H1048" s="1" t="s">
        <v>3297</v>
      </c>
    </row>
    <row r="1049" spans="1:8" x14ac:dyDescent="0.25">
      <c r="A1049" s="1" t="s">
        <v>13</v>
      </c>
      <c r="B1049" s="1" t="s">
        <v>3298</v>
      </c>
      <c r="C1049" s="1" t="s">
        <v>3299</v>
      </c>
      <c r="D1049" s="1" t="s">
        <v>3283</v>
      </c>
      <c r="E1049" s="1" t="s">
        <v>3300</v>
      </c>
      <c r="H1049" s="1" t="s">
        <v>3301</v>
      </c>
    </row>
    <row r="1050" spans="1:8" x14ac:dyDescent="0.25">
      <c r="A1050" s="1" t="s">
        <v>13</v>
      </c>
      <c r="B1050" s="1" t="s">
        <v>3302</v>
      </c>
      <c r="C1050" s="1" t="s">
        <v>3303</v>
      </c>
      <c r="D1050" s="1" t="s">
        <v>3283</v>
      </c>
      <c r="E1050" s="1" t="s">
        <v>3283</v>
      </c>
      <c r="H1050" s="1" t="s">
        <v>3301</v>
      </c>
    </row>
    <row r="1051" spans="1:8" x14ac:dyDescent="0.25">
      <c r="A1051" s="1" t="s">
        <v>36</v>
      </c>
      <c r="B1051" s="1" t="s">
        <v>3304</v>
      </c>
      <c r="C1051" s="1" t="s">
        <v>3305</v>
      </c>
      <c r="D1051" s="1" t="s">
        <v>3306</v>
      </c>
      <c r="E1051" s="1" t="s">
        <v>3306</v>
      </c>
      <c r="H1051" s="1" t="s">
        <v>3307</v>
      </c>
    </row>
    <row r="1052" spans="1:8" x14ac:dyDescent="0.25">
      <c r="A1052" s="1" t="s">
        <v>30</v>
      </c>
      <c r="B1052" s="1" t="s">
        <v>3308</v>
      </c>
      <c r="C1052" s="1" t="s">
        <v>3309</v>
      </c>
      <c r="D1052" s="1" t="s">
        <v>3306</v>
      </c>
      <c r="E1052" s="1" t="s">
        <v>3306</v>
      </c>
      <c r="F1052" s="1" t="s">
        <v>3310</v>
      </c>
      <c r="G1052" s="1"/>
    </row>
    <row r="1053" spans="1:8" x14ac:dyDescent="0.25">
      <c r="A1053" s="1" t="s">
        <v>36</v>
      </c>
      <c r="B1053" s="1" t="s">
        <v>3311</v>
      </c>
      <c r="C1053" s="1" t="s">
        <v>3312</v>
      </c>
      <c r="D1053" s="1" t="s">
        <v>3306</v>
      </c>
      <c r="E1053" s="1" t="s">
        <v>3313</v>
      </c>
      <c r="F1053" s="1" t="s">
        <v>3314</v>
      </c>
      <c r="G1053" s="1"/>
      <c r="H1053" s="1" t="s">
        <v>3315</v>
      </c>
    </row>
    <row r="1054" spans="1:8" x14ac:dyDescent="0.25">
      <c r="A1054" s="1" t="s">
        <v>30</v>
      </c>
      <c r="B1054" s="1" t="s">
        <v>3316</v>
      </c>
      <c r="C1054" s="1" t="s">
        <v>3317</v>
      </c>
      <c r="D1054" s="1" t="s">
        <v>3306</v>
      </c>
      <c r="E1054" s="1" t="s">
        <v>3306</v>
      </c>
      <c r="F1054" s="1" t="s">
        <v>3318</v>
      </c>
      <c r="G1054" s="1"/>
      <c r="H1054" s="1" t="s">
        <v>3319</v>
      </c>
    </row>
    <row r="1055" spans="1:8" x14ac:dyDescent="0.25">
      <c r="A1055" s="1" t="s">
        <v>36</v>
      </c>
      <c r="B1055" s="1" t="s">
        <v>3320</v>
      </c>
      <c r="C1055" s="1" t="s">
        <v>3321</v>
      </c>
      <c r="D1055" s="1" t="s">
        <v>3306</v>
      </c>
      <c r="E1055" s="1" t="s">
        <v>3322</v>
      </c>
      <c r="H1055" s="1" t="s">
        <v>3323</v>
      </c>
    </row>
    <row r="1056" spans="1:8" x14ac:dyDescent="0.25">
      <c r="A1056" s="1" t="s">
        <v>36</v>
      </c>
      <c r="B1056" s="1" t="s">
        <v>3324</v>
      </c>
      <c r="C1056" s="1" t="s">
        <v>3325</v>
      </c>
      <c r="D1056" s="1" t="s">
        <v>3306</v>
      </c>
      <c r="F1056" s="1" t="s">
        <v>3326</v>
      </c>
      <c r="G1056" s="1"/>
      <c r="H1056" s="1" t="s">
        <v>3327</v>
      </c>
    </row>
    <row r="1057" spans="1:8" x14ac:dyDescent="0.25">
      <c r="A1057" s="1" t="s">
        <v>36</v>
      </c>
      <c r="B1057" s="1" t="s">
        <v>3328</v>
      </c>
      <c r="C1057" s="1" t="s">
        <v>3329</v>
      </c>
      <c r="D1057" s="1" t="s">
        <v>3306</v>
      </c>
      <c r="E1057" s="1" t="s">
        <v>3330</v>
      </c>
      <c r="F1057" s="1" t="s">
        <v>3331</v>
      </c>
      <c r="G1057" s="1"/>
      <c r="H1057" s="1" t="s">
        <v>3332</v>
      </c>
    </row>
    <row r="1058" spans="1:8" x14ac:dyDescent="0.25">
      <c r="A1058" s="1" t="s">
        <v>7</v>
      </c>
      <c r="B1058" s="1" t="s">
        <v>3333</v>
      </c>
      <c r="C1058" s="1" t="s">
        <v>3334</v>
      </c>
      <c r="D1058" s="1" t="s">
        <v>3306</v>
      </c>
      <c r="H1058" s="1" t="s">
        <v>3335</v>
      </c>
    </row>
    <row r="1059" spans="1:8" x14ac:dyDescent="0.25">
      <c r="A1059" s="1" t="s">
        <v>30</v>
      </c>
      <c r="B1059" s="1" t="s">
        <v>3336</v>
      </c>
      <c r="C1059" s="1" t="s">
        <v>3337</v>
      </c>
      <c r="D1059" s="1" t="s">
        <v>3306</v>
      </c>
      <c r="F1059" s="1" t="s">
        <v>3338</v>
      </c>
      <c r="G1059" s="1"/>
      <c r="H1059" s="1" t="s">
        <v>3339</v>
      </c>
    </row>
    <row r="1060" spans="1:8" x14ac:dyDescent="0.25">
      <c r="A1060" s="1" t="s">
        <v>30</v>
      </c>
      <c r="B1060" s="1" t="s">
        <v>3340</v>
      </c>
      <c r="C1060" s="1" t="s">
        <v>3341</v>
      </c>
      <c r="D1060" s="1" t="s">
        <v>3306</v>
      </c>
      <c r="F1060" s="1" t="s">
        <v>3342</v>
      </c>
      <c r="G1060" s="1"/>
      <c r="H1060" s="1" t="s">
        <v>3343</v>
      </c>
    </row>
    <row r="1061" spans="1:8" x14ac:dyDescent="0.25">
      <c r="A1061" s="1" t="s">
        <v>13</v>
      </c>
      <c r="B1061" s="1" t="s">
        <v>3344</v>
      </c>
      <c r="C1061" s="1" t="s">
        <v>3345</v>
      </c>
      <c r="D1061" s="1" t="s">
        <v>3306</v>
      </c>
      <c r="H1061" s="1" t="s">
        <v>3346</v>
      </c>
    </row>
    <row r="1062" spans="1:8" x14ac:dyDescent="0.25">
      <c r="A1062" s="1" t="s">
        <v>30</v>
      </c>
      <c r="B1062" s="1" t="s">
        <v>3347</v>
      </c>
      <c r="C1062" s="1" t="s">
        <v>3348</v>
      </c>
      <c r="D1062" s="1" t="s">
        <v>3306</v>
      </c>
      <c r="E1062" s="1" t="s">
        <v>3349</v>
      </c>
      <c r="H1062" s="1" t="s">
        <v>3350</v>
      </c>
    </row>
    <row r="1063" spans="1:8" x14ac:dyDescent="0.25">
      <c r="A1063" s="1" t="s">
        <v>7</v>
      </c>
      <c r="B1063" s="1" t="s">
        <v>3351</v>
      </c>
      <c r="C1063" s="1" t="s">
        <v>3352</v>
      </c>
      <c r="D1063" s="1" t="s">
        <v>3306</v>
      </c>
      <c r="H1063" s="1" t="s">
        <v>3353</v>
      </c>
    </row>
    <row r="1064" spans="1:8" x14ac:dyDescent="0.25">
      <c r="A1064" s="1" t="s">
        <v>36</v>
      </c>
      <c r="B1064" s="1" t="s">
        <v>3354</v>
      </c>
      <c r="C1064" s="1" t="s">
        <v>3355</v>
      </c>
      <c r="D1064" s="1" t="s">
        <v>3306</v>
      </c>
      <c r="E1064" s="1" t="s">
        <v>3306</v>
      </c>
      <c r="F1064" s="1" t="s">
        <v>3356</v>
      </c>
      <c r="G1064" s="1"/>
      <c r="H1064" s="1" t="s">
        <v>3357</v>
      </c>
    </row>
    <row r="1065" spans="1:8" x14ac:dyDescent="0.25">
      <c r="A1065" s="1" t="s">
        <v>36</v>
      </c>
      <c r="B1065" s="1" t="s">
        <v>3358</v>
      </c>
      <c r="C1065" s="1" t="s">
        <v>3359</v>
      </c>
      <c r="D1065" s="1" t="s">
        <v>3306</v>
      </c>
      <c r="E1065" s="1" t="s">
        <v>3360</v>
      </c>
      <c r="F1065" s="1" t="s">
        <v>3361</v>
      </c>
      <c r="G1065" s="1"/>
      <c r="H1065" s="1" t="s">
        <v>3362</v>
      </c>
    </row>
    <row r="1066" spans="1:8" x14ac:dyDescent="0.25">
      <c r="A1066" s="1" t="s">
        <v>36</v>
      </c>
      <c r="B1066" s="1" t="s">
        <v>3363</v>
      </c>
      <c r="C1066" s="1" t="s">
        <v>3364</v>
      </c>
      <c r="D1066" s="1" t="s">
        <v>3306</v>
      </c>
      <c r="E1066" s="1" t="s">
        <v>3306</v>
      </c>
      <c r="F1066" s="1" t="s">
        <v>3365</v>
      </c>
      <c r="G1066" s="1"/>
      <c r="H1066" s="1" t="s">
        <v>3366</v>
      </c>
    </row>
    <row r="1067" spans="1:8" x14ac:dyDescent="0.25">
      <c r="A1067" s="1" t="s">
        <v>30</v>
      </c>
      <c r="B1067" s="1" t="s">
        <v>3367</v>
      </c>
      <c r="C1067" s="1" t="s">
        <v>3368</v>
      </c>
      <c r="D1067" s="1" t="s">
        <v>3306</v>
      </c>
      <c r="E1067" s="1" t="s">
        <v>3306</v>
      </c>
      <c r="H1067" s="1" t="s">
        <v>3369</v>
      </c>
    </row>
    <row r="1068" spans="1:8" x14ac:dyDescent="0.25">
      <c r="A1068" s="1" t="s">
        <v>36</v>
      </c>
      <c r="B1068" s="1" t="s">
        <v>3370</v>
      </c>
      <c r="C1068" s="1" t="s">
        <v>3371</v>
      </c>
      <c r="D1068" s="1" t="s">
        <v>3306</v>
      </c>
      <c r="F1068" s="1" t="s">
        <v>3372</v>
      </c>
      <c r="G1068" s="1"/>
      <c r="H1068" s="1" t="s">
        <v>3373</v>
      </c>
    </row>
    <row r="1069" spans="1:8" x14ac:dyDescent="0.25">
      <c r="A1069" s="1" t="s">
        <v>83</v>
      </c>
      <c r="B1069" s="1" t="s">
        <v>3374</v>
      </c>
      <c r="C1069" s="1" t="s">
        <v>3375</v>
      </c>
      <c r="D1069" s="1" t="s">
        <v>3306</v>
      </c>
      <c r="E1069" s="1" t="s">
        <v>3306</v>
      </c>
      <c r="F1069" s="1" t="s">
        <v>3318</v>
      </c>
      <c r="G1069" s="1"/>
      <c r="H1069" s="1" t="s">
        <v>3319</v>
      </c>
    </row>
    <row r="1070" spans="1:8" x14ac:dyDescent="0.25">
      <c r="A1070" s="1" t="s">
        <v>36</v>
      </c>
      <c r="B1070" s="1" t="s">
        <v>3376</v>
      </c>
      <c r="C1070" s="1" t="s">
        <v>3377</v>
      </c>
      <c r="D1070" s="1" t="s">
        <v>3306</v>
      </c>
      <c r="E1070" s="1" t="s">
        <v>3306</v>
      </c>
      <c r="F1070" s="1" t="s">
        <v>3378</v>
      </c>
      <c r="G1070" s="1"/>
      <c r="H1070" s="1" t="s">
        <v>3379</v>
      </c>
    </row>
    <row r="1071" spans="1:8" x14ac:dyDescent="0.25">
      <c r="A1071" s="1" t="s">
        <v>7</v>
      </c>
      <c r="B1071" s="1" t="s">
        <v>3380</v>
      </c>
      <c r="C1071" s="1" t="s">
        <v>3381</v>
      </c>
      <c r="D1071" s="1" t="s">
        <v>3306</v>
      </c>
      <c r="E1071" s="1" t="s">
        <v>3306</v>
      </c>
      <c r="H1071" s="1" t="s">
        <v>3382</v>
      </c>
    </row>
    <row r="1072" spans="1:8" x14ac:dyDescent="0.25">
      <c r="A1072" s="1" t="s">
        <v>36</v>
      </c>
      <c r="B1072" s="1" t="s">
        <v>3383</v>
      </c>
      <c r="C1072" s="1" t="s">
        <v>3384</v>
      </c>
      <c r="D1072" s="1" t="s">
        <v>3306</v>
      </c>
      <c r="E1072" s="1" t="s">
        <v>3385</v>
      </c>
      <c r="F1072" s="1" t="s">
        <v>3386</v>
      </c>
      <c r="G1072" s="1"/>
      <c r="H1072" s="1" t="s">
        <v>3387</v>
      </c>
    </row>
    <row r="1073" spans="1:8" x14ac:dyDescent="0.25">
      <c r="A1073" s="1" t="s">
        <v>36</v>
      </c>
      <c r="B1073" s="1" t="s">
        <v>3388</v>
      </c>
      <c r="C1073" s="1" t="s">
        <v>3389</v>
      </c>
      <c r="D1073" s="1" t="s">
        <v>3306</v>
      </c>
      <c r="E1073" s="1" t="s">
        <v>3306</v>
      </c>
      <c r="F1073" s="1" t="s">
        <v>3390</v>
      </c>
      <c r="G1073" s="1"/>
      <c r="H1073" s="1" t="s">
        <v>3391</v>
      </c>
    </row>
    <row r="1074" spans="1:8" x14ac:dyDescent="0.25">
      <c r="A1074" s="1" t="s">
        <v>36</v>
      </c>
      <c r="B1074" s="1" t="s">
        <v>3392</v>
      </c>
      <c r="C1074" s="1" t="s">
        <v>3393</v>
      </c>
      <c r="D1074" s="1" t="s">
        <v>3306</v>
      </c>
      <c r="E1074" s="1" t="s">
        <v>3306</v>
      </c>
    </row>
    <row r="1075" spans="1:8" x14ac:dyDescent="0.25">
      <c r="A1075" s="1" t="s">
        <v>36</v>
      </c>
      <c r="B1075" s="1" t="s">
        <v>3394</v>
      </c>
      <c r="C1075" s="1" t="s">
        <v>3395</v>
      </c>
      <c r="D1075" s="1" t="s">
        <v>3306</v>
      </c>
      <c r="E1075" s="1" t="s">
        <v>3306</v>
      </c>
      <c r="F1075" s="1" t="s">
        <v>3396</v>
      </c>
      <c r="G1075" s="1"/>
      <c r="H1075" s="1" t="s">
        <v>3397</v>
      </c>
    </row>
    <row r="1076" spans="1:8" x14ac:dyDescent="0.25">
      <c r="A1076" s="1" t="s">
        <v>36</v>
      </c>
      <c r="B1076" s="1" t="s">
        <v>3398</v>
      </c>
      <c r="C1076" s="1" t="s">
        <v>3399</v>
      </c>
      <c r="D1076" s="1" t="s">
        <v>3306</v>
      </c>
      <c r="E1076" s="1" t="s">
        <v>3306</v>
      </c>
      <c r="F1076" s="1" t="s">
        <v>3400</v>
      </c>
      <c r="G1076" s="1"/>
      <c r="H1076" s="1" t="s">
        <v>3401</v>
      </c>
    </row>
    <row r="1077" spans="1:8" x14ac:dyDescent="0.25">
      <c r="A1077" s="1" t="s">
        <v>36</v>
      </c>
      <c r="B1077" s="1" t="s">
        <v>3402</v>
      </c>
      <c r="D1077" s="1" t="s">
        <v>3306</v>
      </c>
      <c r="E1077" s="1" t="s">
        <v>3403</v>
      </c>
      <c r="F1077" s="1" t="s">
        <v>3404</v>
      </c>
      <c r="G1077" s="1"/>
      <c r="H1077" s="1" t="s">
        <v>3405</v>
      </c>
    </row>
    <row r="1078" spans="1:8" x14ac:dyDescent="0.25">
      <c r="A1078" s="1" t="s">
        <v>36</v>
      </c>
      <c r="B1078" s="1" t="s">
        <v>3406</v>
      </c>
      <c r="C1078" s="1" t="s">
        <v>3407</v>
      </c>
      <c r="D1078" s="1" t="s">
        <v>3306</v>
      </c>
      <c r="E1078" s="1" t="s">
        <v>3408</v>
      </c>
      <c r="F1078" s="1" t="s">
        <v>3409</v>
      </c>
      <c r="G1078" s="1"/>
      <c r="H1078" s="1" t="s">
        <v>3410</v>
      </c>
    </row>
    <row r="1079" spans="1:8" x14ac:dyDescent="0.25">
      <c r="A1079" s="1" t="s">
        <v>36</v>
      </c>
      <c r="B1079" s="1" t="s">
        <v>3411</v>
      </c>
      <c r="C1079" s="1" t="s">
        <v>3412</v>
      </c>
      <c r="D1079" s="1" t="s">
        <v>3306</v>
      </c>
      <c r="E1079" s="1" t="s">
        <v>3306</v>
      </c>
    </row>
    <row r="1080" spans="1:8" x14ac:dyDescent="0.25">
      <c r="A1080" s="1" t="s">
        <v>7</v>
      </c>
      <c r="B1080" s="1" t="s">
        <v>3413</v>
      </c>
      <c r="C1080" s="1" t="s">
        <v>3414</v>
      </c>
      <c r="D1080" s="1" t="s">
        <v>3306</v>
      </c>
    </row>
    <row r="1081" spans="1:8" x14ac:dyDescent="0.25">
      <c r="A1081" s="1" t="s">
        <v>30</v>
      </c>
      <c r="B1081" s="1" t="s">
        <v>3415</v>
      </c>
      <c r="C1081" s="1" t="s">
        <v>3416</v>
      </c>
      <c r="D1081" s="1" t="s">
        <v>3306</v>
      </c>
    </row>
    <row r="1082" spans="1:8" x14ac:dyDescent="0.25">
      <c r="A1082" s="1" t="s">
        <v>30</v>
      </c>
      <c r="B1082" s="1" t="s">
        <v>3417</v>
      </c>
      <c r="C1082" s="1" t="s">
        <v>3418</v>
      </c>
      <c r="D1082" s="1" t="s">
        <v>3306</v>
      </c>
      <c r="H1082" s="1" t="s">
        <v>3419</v>
      </c>
    </row>
    <row r="1083" spans="1:8" x14ac:dyDescent="0.25">
      <c r="A1083" s="1" t="s">
        <v>83</v>
      </c>
      <c r="B1083" s="1" t="s">
        <v>3420</v>
      </c>
      <c r="C1083" s="1" t="s">
        <v>3421</v>
      </c>
      <c r="D1083" s="1" t="s">
        <v>3306</v>
      </c>
      <c r="F1083" s="1" t="s">
        <v>3422</v>
      </c>
      <c r="G1083" s="1"/>
      <c r="H1083" s="1" t="s">
        <v>3423</v>
      </c>
    </row>
    <row r="1084" spans="1:8" x14ac:dyDescent="0.25">
      <c r="A1084" s="1" t="s">
        <v>83</v>
      </c>
      <c r="B1084" s="1" t="s">
        <v>3424</v>
      </c>
      <c r="C1084" s="1" t="s">
        <v>3425</v>
      </c>
      <c r="D1084" s="1" t="s">
        <v>2387</v>
      </c>
      <c r="H1084" s="1" t="s">
        <v>3426</v>
      </c>
    </row>
    <row r="1085" spans="1:8" x14ac:dyDescent="0.25">
      <c r="A1085" s="1" t="s">
        <v>30</v>
      </c>
      <c r="B1085" s="1" t="s">
        <v>3427</v>
      </c>
      <c r="C1085" s="1" t="s">
        <v>3428</v>
      </c>
      <c r="D1085" s="1" t="s">
        <v>2387</v>
      </c>
      <c r="H1085" s="1" t="s">
        <v>3429</v>
      </c>
    </row>
    <row r="1086" spans="1:8" x14ac:dyDescent="0.25">
      <c r="A1086" s="1" t="s">
        <v>21</v>
      </c>
      <c r="B1086" s="1" t="s">
        <v>3430</v>
      </c>
      <c r="C1086" s="1" t="s">
        <v>3431</v>
      </c>
      <c r="D1086" s="1" t="s">
        <v>2387</v>
      </c>
      <c r="F1086" s="1" t="s">
        <v>3432</v>
      </c>
      <c r="G1086" s="1"/>
      <c r="H1086" s="1" t="s">
        <v>3433</v>
      </c>
    </row>
    <row r="1087" spans="1:8" x14ac:dyDescent="0.25">
      <c r="A1087" s="1" t="s">
        <v>30</v>
      </c>
      <c r="B1087" s="1" t="s">
        <v>3434</v>
      </c>
      <c r="C1087" s="1" t="s">
        <v>3435</v>
      </c>
      <c r="D1087" s="1" t="s">
        <v>2387</v>
      </c>
      <c r="H1087" s="1" t="s">
        <v>3436</v>
      </c>
    </row>
    <row r="1088" spans="1:8" x14ac:dyDescent="0.25">
      <c r="A1088" s="1" t="s">
        <v>30</v>
      </c>
      <c r="B1088" s="1" t="s">
        <v>3437</v>
      </c>
      <c r="C1088" s="1" t="s">
        <v>3438</v>
      </c>
      <c r="D1088" s="1" t="s">
        <v>2387</v>
      </c>
      <c r="H1088" s="1" t="s">
        <v>3439</v>
      </c>
    </row>
    <row r="1089" spans="1:8" x14ac:dyDescent="0.25">
      <c r="A1089" s="1" t="s">
        <v>30</v>
      </c>
      <c r="B1089" s="1" t="s">
        <v>3440</v>
      </c>
      <c r="C1089" s="1" t="s">
        <v>3441</v>
      </c>
      <c r="D1089" s="1" t="s">
        <v>2387</v>
      </c>
      <c r="H1089" s="1" t="s">
        <v>3442</v>
      </c>
    </row>
    <row r="1090" spans="1:8" x14ac:dyDescent="0.25">
      <c r="A1090" s="1" t="s">
        <v>13</v>
      </c>
      <c r="B1090" s="1" t="s">
        <v>3443</v>
      </c>
      <c r="C1090" s="1" t="s">
        <v>3444</v>
      </c>
      <c r="D1090" s="1" t="s">
        <v>2387</v>
      </c>
      <c r="F1090" s="1" t="s">
        <v>3445</v>
      </c>
      <c r="G1090" s="1"/>
      <c r="H1090" s="1" t="s">
        <v>3446</v>
      </c>
    </row>
    <row r="1091" spans="1:8" x14ac:dyDescent="0.25">
      <c r="A1091" s="1" t="s">
        <v>30</v>
      </c>
      <c r="B1091" s="1" t="s">
        <v>3447</v>
      </c>
      <c r="C1091" s="1" t="s">
        <v>3448</v>
      </c>
      <c r="D1091" s="1" t="s">
        <v>2387</v>
      </c>
      <c r="E1091" s="1" t="s">
        <v>2387</v>
      </c>
      <c r="H1091" s="1" t="s">
        <v>3449</v>
      </c>
    </row>
    <row r="1092" spans="1:8" x14ac:dyDescent="0.25">
      <c r="A1092" s="1" t="s">
        <v>36</v>
      </c>
      <c r="B1092" s="1" t="s">
        <v>3450</v>
      </c>
      <c r="C1092" s="1" t="s">
        <v>3451</v>
      </c>
      <c r="D1092" s="1" t="s">
        <v>2387</v>
      </c>
      <c r="H1092" s="1" t="s">
        <v>3452</v>
      </c>
    </row>
    <row r="1093" spans="1:8" x14ac:dyDescent="0.25">
      <c r="A1093" s="1" t="s">
        <v>30</v>
      </c>
      <c r="B1093" s="1" t="s">
        <v>3453</v>
      </c>
      <c r="C1093" s="1" t="s">
        <v>3454</v>
      </c>
      <c r="D1093" s="1" t="s">
        <v>2387</v>
      </c>
      <c r="H1093" s="1" t="s">
        <v>3455</v>
      </c>
    </row>
    <row r="1094" spans="1:8" x14ac:dyDescent="0.25">
      <c r="A1094" s="1" t="s">
        <v>21</v>
      </c>
      <c r="B1094" s="1" t="s">
        <v>3456</v>
      </c>
      <c r="C1094" s="1" t="s">
        <v>3457</v>
      </c>
      <c r="D1094" s="1" t="s">
        <v>2387</v>
      </c>
      <c r="E1094" s="1" t="s">
        <v>2387</v>
      </c>
      <c r="F1094" s="1" t="s">
        <v>3458</v>
      </c>
      <c r="G1094" s="1"/>
      <c r="H1094" s="1" t="s">
        <v>3459</v>
      </c>
    </row>
    <row r="1095" spans="1:8" x14ac:dyDescent="0.25">
      <c r="A1095" s="1" t="s">
        <v>30</v>
      </c>
      <c r="B1095" s="1" t="s">
        <v>3460</v>
      </c>
      <c r="C1095" s="1" t="s">
        <v>3461</v>
      </c>
      <c r="D1095" s="1" t="s">
        <v>2387</v>
      </c>
      <c r="H1095" s="1" t="s">
        <v>3462</v>
      </c>
    </row>
    <row r="1096" spans="1:8" x14ac:dyDescent="0.25">
      <c r="A1096" s="1" t="s">
        <v>30</v>
      </c>
      <c r="B1096" s="1" t="s">
        <v>3463</v>
      </c>
      <c r="C1096" s="1" t="s">
        <v>3464</v>
      </c>
      <c r="D1096" s="1" t="s">
        <v>2387</v>
      </c>
      <c r="E1096" s="1" t="s">
        <v>3465</v>
      </c>
      <c r="H1096" s="1" t="s">
        <v>3466</v>
      </c>
    </row>
    <row r="1097" spans="1:8" x14ac:dyDescent="0.25">
      <c r="A1097" s="1" t="s">
        <v>21</v>
      </c>
      <c r="B1097" s="1" t="s">
        <v>3467</v>
      </c>
      <c r="C1097" s="1" t="s">
        <v>3468</v>
      </c>
      <c r="D1097" s="1" t="s">
        <v>2387</v>
      </c>
      <c r="E1097" s="1" t="s">
        <v>2387</v>
      </c>
      <c r="F1097" s="1" t="s">
        <v>3469</v>
      </c>
      <c r="G1097" s="1"/>
      <c r="H1097" s="1" t="s">
        <v>3470</v>
      </c>
    </row>
    <row r="1098" spans="1:8" x14ac:dyDescent="0.25">
      <c r="A1098" s="1" t="s">
        <v>7</v>
      </c>
      <c r="B1098" s="1" t="s">
        <v>3471</v>
      </c>
      <c r="C1098" s="1" t="s">
        <v>3472</v>
      </c>
      <c r="D1098" s="1" t="s">
        <v>2387</v>
      </c>
      <c r="F1098" s="1" t="s">
        <v>3473</v>
      </c>
      <c r="G1098" s="1"/>
      <c r="H1098" s="1" t="s">
        <v>3474</v>
      </c>
    </row>
    <row r="1099" spans="1:8" x14ac:dyDescent="0.25">
      <c r="A1099" s="1" t="s">
        <v>30</v>
      </c>
      <c r="B1099" s="1" t="s">
        <v>3475</v>
      </c>
      <c r="C1099" s="1" t="s">
        <v>3476</v>
      </c>
      <c r="D1099" s="1" t="s">
        <v>2387</v>
      </c>
      <c r="E1099" s="1" t="s">
        <v>2387</v>
      </c>
      <c r="F1099" s="1" t="s">
        <v>3477</v>
      </c>
      <c r="G1099" s="1"/>
      <c r="H1099" s="1" t="s">
        <v>3478</v>
      </c>
    </row>
    <row r="1100" spans="1:8" x14ac:dyDescent="0.25">
      <c r="A1100" s="1" t="s">
        <v>30</v>
      </c>
      <c r="B1100" s="1" t="s">
        <v>3479</v>
      </c>
      <c r="C1100" s="1" t="s">
        <v>3480</v>
      </c>
      <c r="D1100" s="1" t="s">
        <v>2387</v>
      </c>
      <c r="H1100" s="1" t="s">
        <v>3481</v>
      </c>
    </row>
    <row r="1101" spans="1:8" x14ac:dyDescent="0.25">
      <c r="A1101" s="1" t="s">
        <v>30</v>
      </c>
      <c r="B1101" s="1" t="s">
        <v>3482</v>
      </c>
      <c r="C1101" s="1" t="s">
        <v>3483</v>
      </c>
      <c r="D1101" s="1" t="s">
        <v>2387</v>
      </c>
      <c r="H1101" s="1" t="s">
        <v>3484</v>
      </c>
    </row>
    <row r="1102" spans="1:8" x14ac:dyDescent="0.25">
      <c r="A1102" s="1" t="s">
        <v>30</v>
      </c>
      <c r="B1102" s="1" t="s">
        <v>3485</v>
      </c>
      <c r="C1102" s="1" t="s">
        <v>3486</v>
      </c>
      <c r="D1102" s="1" t="s">
        <v>2387</v>
      </c>
      <c r="H1102" s="1" t="s">
        <v>3487</v>
      </c>
    </row>
    <row r="1103" spans="1:8" x14ac:dyDescent="0.25">
      <c r="A1103" s="1" t="s">
        <v>36</v>
      </c>
      <c r="B1103" s="1" t="s">
        <v>3488</v>
      </c>
      <c r="C1103" s="1" t="s">
        <v>3489</v>
      </c>
      <c r="D1103" s="1" t="s">
        <v>2387</v>
      </c>
      <c r="E1103" s="1" t="s">
        <v>3490</v>
      </c>
      <c r="F1103" s="1" t="s">
        <v>3491</v>
      </c>
      <c r="G1103" s="1"/>
      <c r="H1103" s="1" t="s">
        <v>3492</v>
      </c>
    </row>
    <row r="1104" spans="1:8" x14ac:dyDescent="0.25">
      <c r="A1104" s="1" t="s">
        <v>21</v>
      </c>
      <c r="B1104" s="1" t="s">
        <v>3493</v>
      </c>
      <c r="C1104" s="1" t="s">
        <v>3494</v>
      </c>
      <c r="D1104" s="1" t="s">
        <v>2387</v>
      </c>
      <c r="E1104" s="1" t="s">
        <v>2387</v>
      </c>
      <c r="H1104" s="1" t="s">
        <v>3495</v>
      </c>
    </row>
    <row r="1105" spans="1:8" x14ac:dyDescent="0.25">
      <c r="A1105" s="1" t="s">
        <v>30</v>
      </c>
      <c r="B1105" s="1" t="s">
        <v>3496</v>
      </c>
      <c r="C1105" s="1" t="s">
        <v>3497</v>
      </c>
      <c r="D1105" s="1" t="s">
        <v>2387</v>
      </c>
      <c r="H1105" s="1" t="s">
        <v>3498</v>
      </c>
    </row>
    <row r="1106" spans="1:8" x14ac:dyDescent="0.25">
      <c r="A1106" s="1" t="s">
        <v>21</v>
      </c>
      <c r="B1106" s="1" t="s">
        <v>3499</v>
      </c>
      <c r="C1106" s="1" t="s">
        <v>3500</v>
      </c>
      <c r="D1106" s="1" t="s">
        <v>2387</v>
      </c>
      <c r="E1106" s="1" t="s">
        <v>2387</v>
      </c>
      <c r="F1106" s="1" t="s">
        <v>3501</v>
      </c>
      <c r="G1106" s="1"/>
      <c r="H1106" s="1" t="s">
        <v>3502</v>
      </c>
    </row>
    <row r="1107" spans="1:8" x14ac:dyDescent="0.25">
      <c r="A1107" s="1" t="s">
        <v>21</v>
      </c>
      <c r="B1107" s="1" t="s">
        <v>3503</v>
      </c>
      <c r="C1107" s="1" t="s">
        <v>3504</v>
      </c>
      <c r="D1107" s="1" t="s">
        <v>2387</v>
      </c>
      <c r="F1107" s="1" t="s">
        <v>3505</v>
      </c>
      <c r="G1107" s="1"/>
      <c r="H1107" s="1" t="s">
        <v>3506</v>
      </c>
    </row>
    <row r="1108" spans="1:8" x14ac:dyDescent="0.25">
      <c r="A1108" s="1" t="s">
        <v>30</v>
      </c>
      <c r="B1108" s="1" t="s">
        <v>3507</v>
      </c>
      <c r="C1108" s="1" t="s">
        <v>3508</v>
      </c>
      <c r="D1108" s="1" t="s">
        <v>2387</v>
      </c>
      <c r="E1108" s="1" t="s">
        <v>3509</v>
      </c>
      <c r="H1108" s="1" t="s">
        <v>3510</v>
      </c>
    </row>
    <row r="1109" spans="1:8" x14ac:dyDescent="0.25">
      <c r="A1109" s="1" t="s">
        <v>21</v>
      </c>
      <c r="B1109" s="1" t="s">
        <v>3511</v>
      </c>
      <c r="C1109" s="1" t="s">
        <v>3512</v>
      </c>
      <c r="D1109" s="1" t="s">
        <v>2387</v>
      </c>
      <c r="H1109" s="1" t="s">
        <v>3513</v>
      </c>
    </row>
    <row r="1110" spans="1:8" x14ac:dyDescent="0.25">
      <c r="A1110" s="1" t="s">
        <v>21</v>
      </c>
      <c r="B1110" s="1" t="s">
        <v>3514</v>
      </c>
      <c r="D1110" s="1" t="s">
        <v>2387</v>
      </c>
    </row>
    <row r="1111" spans="1:8" x14ac:dyDescent="0.25">
      <c r="A1111" s="1" t="s">
        <v>21</v>
      </c>
      <c r="B1111" s="1" t="s">
        <v>3515</v>
      </c>
      <c r="C1111" s="1" t="s">
        <v>3516</v>
      </c>
      <c r="D1111" s="1" t="s">
        <v>2387</v>
      </c>
      <c r="E1111" s="1" t="s">
        <v>2387</v>
      </c>
      <c r="F1111" s="1" t="s">
        <v>3517</v>
      </c>
      <c r="G1111" s="1"/>
      <c r="H1111" s="1" t="s">
        <v>3518</v>
      </c>
    </row>
    <row r="1112" spans="1:8" x14ac:dyDescent="0.25">
      <c r="A1112" s="1" t="s">
        <v>30</v>
      </c>
      <c r="B1112" s="1" t="s">
        <v>3519</v>
      </c>
      <c r="C1112" s="1" t="s">
        <v>3520</v>
      </c>
      <c r="D1112" s="1" t="s">
        <v>2387</v>
      </c>
      <c r="E1112" s="1" t="s">
        <v>3521</v>
      </c>
      <c r="H1112" s="1" t="s">
        <v>3522</v>
      </c>
    </row>
    <row r="1113" spans="1:8" x14ac:dyDescent="0.25">
      <c r="A1113" s="1" t="s">
        <v>13</v>
      </c>
      <c r="B1113" s="1" t="s">
        <v>3523</v>
      </c>
      <c r="C1113" s="1" t="s">
        <v>3524</v>
      </c>
      <c r="D1113" s="1" t="s">
        <v>2387</v>
      </c>
      <c r="E1113" s="1" t="s">
        <v>2387</v>
      </c>
      <c r="H1113" s="1" t="s">
        <v>3525</v>
      </c>
    </row>
    <row r="1114" spans="1:8" x14ac:dyDescent="0.25">
      <c r="A1114" s="1" t="s">
        <v>13</v>
      </c>
      <c r="B1114" s="1" t="s">
        <v>3526</v>
      </c>
      <c r="C1114" s="1" t="s">
        <v>3527</v>
      </c>
      <c r="D1114" s="1" t="s">
        <v>2387</v>
      </c>
      <c r="E1114" s="1" t="s">
        <v>2387</v>
      </c>
      <c r="H1114" s="1" t="s">
        <v>3528</v>
      </c>
    </row>
    <row r="1115" spans="1:8" x14ac:dyDescent="0.25">
      <c r="A1115" s="1" t="s">
        <v>13</v>
      </c>
      <c r="B1115" s="1" t="s">
        <v>3529</v>
      </c>
      <c r="C1115" s="1" t="s">
        <v>3530</v>
      </c>
      <c r="D1115" s="1" t="s">
        <v>2387</v>
      </c>
      <c r="E1115" s="1" t="s">
        <v>2387</v>
      </c>
      <c r="H1115" s="1" t="s">
        <v>3528</v>
      </c>
    </row>
    <row r="1116" spans="1:8" x14ac:dyDescent="0.25">
      <c r="A1116" s="1" t="s">
        <v>13</v>
      </c>
      <c r="B1116" s="1" t="s">
        <v>3531</v>
      </c>
      <c r="C1116" s="1" t="s">
        <v>3527</v>
      </c>
      <c r="D1116" s="1" t="s">
        <v>2387</v>
      </c>
      <c r="E1116" s="1" t="s">
        <v>2387</v>
      </c>
      <c r="H1116" s="1" t="s">
        <v>3528</v>
      </c>
    </row>
    <row r="1117" spans="1:8" x14ac:dyDescent="0.25">
      <c r="A1117" s="1" t="s">
        <v>13</v>
      </c>
      <c r="B1117" s="1" t="s">
        <v>3532</v>
      </c>
      <c r="C1117" s="1" t="s">
        <v>3533</v>
      </c>
      <c r="D1117" s="1" t="s">
        <v>2387</v>
      </c>
      <c r="E1117" s="1" t="s">
        <v>2387</v>
      </c>
      <c r="H1117" s="1" t="s">
        <v>3534</v>
      </c>
    </row>
    <row r="1118" spans="1:8" x14ac:dyDescent="0.25">
      <c r="A1118" s="1" t="s">
        <v>13</v>
      </c>
      <c r="B1118" s="1" t="s">
        <v>3535</v>
      </c>
      <c r="C1118" s="1" t="s">
        <v>3536</v>
      </c>
      <c r="D1118" s="1" t="s">
        <v>2387</v>
      </c>
      <c r="E1118" s="1" t="s">
        <v>2387</v>
      </c>
      <c r="H1118" s="1" t="s">
        <v>3534</v>
      </c>
    </row>
    <row r="1119" spans="1:8" x14ac:dyDescent="0.25">
      <c r="A1119" s="1" t="s">
        <v>13</v>
      </c>
      <c r="B1119" s="1" t="s">
        <v>3537</v>
      </c>
      <c r="C1119" s="1" t="s">
        <v>3538</v>
      </c>
      <c r="D1119" s="1" t="s">
        <v>2387</v>
      </c>
      <c r="E1119" s="1" t="s">
        <v>2387</v>
      </c>
      <c r="H1119" s="1" t="s">
        <v>3539</v>
      </c>
    </row>
    <row r="1120" spans="1:8" x14ac:dyDescent="0.25">
      <c r="A1120" s="1" t="s">
        <v>30</v>
      </c>
      <c r="B1120" s="1" t="s">
        <v>3540</v>
      </c>
      <c r="C1120" s="1" t="s">
        <v>3541</v>
      </c>
      <c r="D1120" s="1" t="s">
        <v>2387</v>
      </c>
      <c r="E1120" s="1" t="s">
        <v>2387</v>
      </c>
      <c r="H1120" s="1" t="s">
        <v>3542</v>
      </c>
    </row>
    <row r="1121" spans="1:8" x14ac:dyDescent="0.25">
      <c r="A1121" s="1" t="s">
        <v>21</v>
      </c>
      <c r="B1121" s="1" t="s">
        <v>2829</v>
      </c>
      <c r="C1121" s="1" t="s">
        <v>3543</v>
      </c>
      <c r="D1121" s="1" t="s">
        <v>2387</v>
      </c>
      <c r="E1121" s="1" t="s">
        <v>2387</v>
      </c>
      <c r="F1121" s="1" t="s">
        <v>3544</v>
      </c>
      <c r="G1121" s="1"/>
      <c r="H1121" s="1" t="s">
        <v>3545</v>
      </c>
    </row>
    <row r="1122" spans="1:8" x14ac:dyDescent="0.25">
      <c r="A1122" s="1" t="s">
        <v>21</v>
      </c>
      <c r="B1122" s="1" t="s">
        <v>3546</v>
      </c>
      <c r="C1122" s="1" t="s">
        <v>3547</v>
      </c>
      <c r="D1122" s="1" t="s">
        <v>2387</v>
      </c>
      <c r="E1122" s="1" t="s">
        <v>2387</v>
      </c>
      <c r="F1122" s="1" t="s">
        <v>3548</v>
      </c>
      <c r="G1122" s="1"/>
      <c r="H1122" s="1" t="s">
        <v>3549</v>
      </c>
    </row>
    <row r="1123" spans="1:8" x14ac:dyDescent="0.25">
      <c r="A1123" s="1" t="s">
        <v>30</v>
      </c>
      <c r="B1123" s="1" t="s">
        <v>3550</v>
      </c>
      <c r="C1123" s="1" t="s">
        <v>3551</v>
      </c>
      <c r="D1123" s="1" t="s">
        <v>2387</v>
      </c>
      <c r="E1123" s="1" t="s">
        <v>2387</v>
      </c>
      <c r="H1123" s="1" t="s">
        <v>3552</v>
      </c>
    </row>
    <row r="1124" spans="1:8" x14ac:dyDescent="0.25">
      <c r="A1124" s="1" t="s">
        <v>13</v>
      </c>
      <c r="B1124" s="1" t="s">
        <v>3553</v>
      </c>
      <c r="C1124" s="1" t="s">
        <v>3554</v>
      </c>
      <c r="D1124" s="1" t="s">
        <v>2387</v>
      </c>
      <c r="E1124" s="1" t="s">
        <v>3555</v>
      </c>
      <c r="H1124" s="1" t="s">
        <v>3556</v>
      </c>
    </row>
    <row r="1125" spans="1:8" x14ac:dyDescent="0.25">
      <c r="A1125" s="1" t="s">
        <v>13</v>
      </c>
      <c r="B1125" s="1" t="s">
        <v>3557</v>
      </c>
      <c r="C1125" s="1" t="s">
        <v>3558</v>
      </c>
      <c r="D1125" s="1" t="s">
        <v>2387</v>
      </c>
      <c r="E1125" s="1" t="s">
        <v>2387</v>
      </c>
      <c r="H1125" s="1" t="s">
        <v>3556</v>
      </c>
    </row>
    <row r="1126" spans="1:8" x14ac:dyDescent="0.25">
      <c r="A1126" s="1" t="s">
        <v>13</v>
      </c>
      <c r="B1126" s="1" t="s">
        <v>3559</v>
      </c>
      <c r="C1126" s="1" t="s">
        <v>3560</v>
      </c>
      <c r="D1126" s="1" t="s">
        <v>2387</v>
      </c>
      <c r="E1126" s="1" t="s">
        <v>2387</v>
      </c>
      <c r="H1126" s="1" t="s">
        <v>3528</v>
      </c>
    </row>
    <row r="1127" spans="1:8" x14ac:dyDescent="0.25">
      <c r="A1127" s="1" t="s">
        <v>13</v>
      </c>
      <c r="B1127" s="1" t="s">
        <v>3561</v>
      </c>
      <c r="C1127" s="1" t="s">
        <v>3562</v>
      </c>
      <c r="D1127" s="1" t="s">
        <v>2387</v>
      </c>
      <c r="E1127" s="1" t="s">
        <v>2387</v>
      </c>
    </row>
    <row r="1128" spans="1:8" x14ac:dyDescent="0.25">
      <c r="A1128" s="1" t="s">
        <v>13</v>
      </c>
      <c r="B1128" s="1" t="s">
        <v>3563</v>
      </c>
      <c r="C1128" s="1" t="s">
        <v>3564</v>
      </c>
      <c r="D1128" s="1" t="s">
        <v>2387</v>
      </c>
      <c r="E1128" s="1" t="s">
        <v>2387</v>
      </c>
      <c r="H1128" s="1" t="s">
        <v>3565</v>
      </c>
    </row>
    <row r="1129" spans="1:8" x14ac:dyDescent="0.25">
      <c r="A1129" s="1" t="s">
        <v>13</v>
      </c>
      <c r="B1129" s="1" t="s">
        <v>3566</v>
      </c>
      <c r="C1129" s="1" t="s">
        <v>3567</v>
      </c>
      <c r="D1129" s="1" t="s">
        <v>2387</v>
      </c>
      <c r="E1129" s="1" t="s">
        <v>2387</v>
      </c>
      <c r="H1129" s="1" t="s">
        <v>3528</v>
      </c>
    </row>
    <row r="1130" spans="1:8" x14ac:dyDescent="0.25">
      <c r="A1130" s="1" t="s">
        <v>13</v>
      </c>
      <c r="B1130" s="1" t="s">
        <v>3568</v>
      </c>
      <c r="C1130" s="1" t="s">
        <v>3569</v>
      </c>
      <c r="D1130" s="1" t="s">
        <v>2387</v>
      </c>
      <c r="E1130" s="1" t="s">
        <v>2387</v>
      </c>
      <c r="H1130" s="1" t="s">
        <v>3570</v>
      </c>
    </row>
    <row r="1131" spans="1:8" x14ac:dyDescent="0.25">
      <c r="A1131" s="1" t="s">
        <v>30</v>
      </c>
      <c r="B1131" s="1" t="s">
        <v>3571</v>
      </c>
      <c r="C1131" s="1" t="s">
        <v>3572</v>
      </c>
      <c r="D1131" s="1" t="s">
        <v>2387</v>
      </c>
      <c r="E1131" s="1" t="s">
        <v>2387</v>
      </c>
      <c r="H1131" s="1" t="s">
        <v>3573</v>
      </c>
    </row>
    <row r="1132" spans="1:8" x14ac:dyDescent="0.25">
      <c r="A1132" s="1" t="s">
        <v>13</v>
      </c>
      <c r="B1132" s="1" t="s">
        <v>3574</v>
      </c>
      <c r="C1132" s="1" t="s">
        <v>3575</v>
      </c>
      <c r="D1132" s="1" t="s">
        <v>2387</v>
      </c>
      <c r="E1132" s="1" t="s">
        <v>2387</v>
      </c>
      <c r="H1132" s="1" t="s">
        <v>3528</v>
      </c>
    </row>
    <row r="1133" spans="1:8" x14ac:dyDescent="0.25">
      <c r="A1133" s="1" t="s">
        <v>13</v>
      </c>
      <c r="B1133" s="1" t="s">
        <v>3576</v>
      </c>
      <c r="C1133" s="1" t="s">
        <v>3577</v>
      </c>
      <c r="D1133" s="1" t="s">
        <v>2387</v>
      </c>
      <c r="E1133" s="1" t="s">
        <v>2387</v>
      </c>
      <c r="H1133" s="1" t="s">
        <v>3528</v>
      </c>
    </row>
    <row r="1134" spans="1:8" x14ac:dyDescent="0.25">
      <c r="A1134" s="1" t="s">
        <v>13</v>
      </c>
      <c r="B1134" s="1" t="s">
        <v>3578</v>
      </c>
      <c r="C1134" s="1" t="s">
        <v>3579</v>
      </c>
      <c r="D1134" s="1" t="s">
        <v>2387</v>
      </c>
      <c r="E1134" s="1" t="s">
        <v>2387</v>
      </c>
      <c r="H1134" s="1" t="s">
        <v>3556</v>
      </c>
    </row>
    <row r="1135" spans="1:8" x14ac:dyDescent="0.25">
      <c r="A1135" s="1" t="s">
        <v>13</v>
      </c>
      <c r="B1135" s="1" t="s">
        <v>3580</v>
      </c>
      <c r="C1135" s="1" t="s">
        <v>3581</v>
      </c>
      <c r="D1135" s="1" t="s">
        <v>2387</v>
      </c>
      <c r="E1135" s="1" t="s">
        <v>2387</v>
      </c>
      <c r="H1135" s="1" t="s">
        <v>3528</v>
      </c>
    </row>
    <row r="1136" spans="1:8" x14ac:dyDescent="0.25">
      <c r="A1136" s="1" t="s">
        <v>13</v>
      </c>
      <c r="B1136" s="1" t="s">
        <v>3582</v>
      </c>
      <c r="C1136" s="1" t="s">
        <v>3583</v>
      </c>
      <c r="D1136" s="1" t="s">
        <v>2387</v>
      </c>
      <c r="E1136" s="1" t="s">
        <v>2387</v>
      </c>
      <c r="H1136" s="1" t="s">
        <v>3528</v>
      </c>
    </row>
    <row r="1137" spans="1:8" x14ac:dyDescent="0.25">
      <c r="A1137" s="1" t="s">
        <v>13</v>
      </c>
      <c r="B1137" s="1" t="s">
        <v>3584</v>
      </c>
      <c r="C1137" s="1" t="s">
        <v>3585</v>
      </c>
      <c r="D1137" s="1" t="s">
        <v>2387</v>
      </c>
      <c r="E1137" s="1" t="s">
        <v>2387</v>
      </c>
    </row>
    <row r="1138" spans="1:8" x14ac:dyDescent="0.25">
      <c r="A1138" s="1" t="s">
        <v>13</v>
      </c>
      <c r="B1138" s="1" t="s">
        <v>3586</v>
      </c>
      <c r="C1138" s="1" t="s">
        <v>3587</v>
      </c>
      <c r="D1138" s="1" t="s">
        <v>2387</v>
      </c>
      <c r="H1138" s="1" t="s">
        <v>3528</v>
      </c>
    </row>
    <row r="1139" spans="1:8" x14ac:dyDescent="0.25">
      <c r="A1139" s="1" t="s">
        <v>30</v>
      </c>
      <c r="B1139" s="1" t="s">
        <v>3588</v>
      </c>
      <c r="C1139" s="1" t="s">
        <v>3589</v>
      </c>
      <c r="D1139" s="1" t="s">
        <v>2387</v>
      </c>
      <c r="E1139" s="1" t="s">
        <v>2387</v>
      </c>
      <c r="H1139" s="1" t="s">
        <v>3590</v>
      </c>
    </row>
    <row r="1140" spans="1:8" x14ac:dyDescent="0.25">
      <c r="A1140" s="1" t="s">
        <v>680</v>
      </c>
      <c r="B1140" s="1" t="s">
        <v>3591</v>
      </c>
      <c r="D1140" s="1" t="s">
        <v>2387</v>
      </c>
      <c r="H1140" s="1" t="s">
        <v>3592</v>
      </c>
    </row>
    <row r="1141" spans="1:8" x14ac:dyDescent="0.25">
      <c r="A1141" s="1" t="s">
        <v>13</v>
      </c>
      <c r="B1141" s="1" t="s">
        <v>3593</v>
      </c>
      <c r="C1141" s="1" t="s">
        <v>3594</v>
      </c>
      <c r="D1141" s="1" t="s">
        <v>2387</v>
      </c>
      <c r="E1141" s="1" t="s">
        <v>2387</v>
      </c>
      <c r="H1141" s="1" t="s">
        <v>3528</v>
      </c>
    </row>
    <row r="1142" spans="1:8" x14ac:dyDescent="0.25">
      <c r="A1142" s="1" t="s">
        <v>30</v>
      </c>
      <c r="B1142" s="1" t="s">
        <v>3595</v>
      </c>
      <c r="C1142" s="1" t="s">
        <v>3596</v>
      </c>
      <c r="D1142" s="1" t="s">
        <v>2387</v>
      </c>
      <c r="E1142" s="1" t="s">
        <v>2387</v>
      </c>
    </row>
    <row r="1143" spans="1:8" x14ac:dyDescent="0.25">
      <c r="A1143" s="1" t="s">
        <v>13</v>
      </c>
      <c r="B1143" s="1" t="s">
        <v>3597</v>
      </c>
      <c r="C1143" s="1" t="s">
        <v>3598</v>
      </c>
      <c r="D1143" s="1" t="s">
        <v>2387</v>
      </c>
      <c r="E1143" s="1" t="s">
        <v>2387</v>
      </c>
    </row>
    <row r="1144" spans="1:8" x14ac:dyDescent="0.25">
      <c r="A1144" s="1" t="s">
        <v>13</v>
      </c>
      <c r="B1144" s="1" t="s">
        <v>3599</v>
      </c>
      <c r="C1144" s="1" t="s">
        <v>3600</v>
      </c>
      <c r="D1144" s="1" t="s">
        <v>2387</v>
      </c>
      <c r="E1144" s="1" t="s">
        <v>2387</v>
      </c>
      <c r="H1144" s="1" t="s">
        <v>3601</v>
      </c>
    </row>
    <row r="1145" spans="1:8" x14ac:dyDescent="0.25">
      <c r="A1145" s="1" t="s">
        <v>13</v>
      </c>
      <c r="B1145" s="1" t="s">
        <v>3602</v>
      </c>
      <c r="C1145" s="1" t="s">
        <v>3603</v>
      </c>
      <c r="D1145" s="1" t="s">
        <v>2387</v>
      </c>
      <c r="E1145" s="1" t="s">
        <v>2387</v>
      </c>
    </row>
    <row r="1146" spans="1:8" x14ac:dyDescent="0.25">
      <c r="A1146" s="1" t="s">
        <v>13</v>
      </c>
      <c r="B1146" s="1" t="s">
        <v>3604</v>
      </c>
      <c r="C1146" s="1" t="s">
        <v>3605</v>
      </c>
      <c r="D1146" s="1" t="s">
        <v>2387</v>
      </c>
      <c r="E1146" s="1" t="s">
        <v>2387</v>
      </c>
      <c r="H1146" s="1" t="s">
        <v>3606</v>
      </c>
    </row>
    <row r="1147" spans="1:8" x14ac:dyDescent="0.25">
      <c r="A1147" s="1" t="s">
        <v>13</v>
      </c>
      <c r="B1147" s="1" t="s">
        <v>3607</v>
      </c>
      <c r="C1147" s="1" t="s">
        <v>3608</v>
      </c>
      <c r="D1147" s="1" t="s">
        <v>2387</v>
      </c>
      <c r="E1147" s="1" t="s">
        <v>2387</v>
      </c>
      <c r="H1147" s="1" t="s">
        <v>3609</v>
      </c>
    </row>
    <row r="1148" spans="1:8" x14ac:dyDescent="0.25">
      <c r="A1148" s="1" t="s">
        <v>13</v>
      </c>
      <c r="B1148" s="1" t="s">
        <v>3610</v>
      </c>
      <c r="C1148" s="1" t="s">
        <v>3611</v>
      </c>
      <c r="D1148" s="1" t="s">
        <v>2387</v>
      </c>
      <c r="E1148" s="1" t="s">
        <v>2387</v>
      </c>
      <c r="H1148" s="1" t="s">
        <v>3612</v>
      </c>
    </row>
    <row r="1149" spans="1:8" x14ac:dyDescent="0.25">
      <c r="A1149" s="1" t="s">
        <v>13</v>
      </c>
      <c r="B1149" s="1" t="s">
        <v>3613</v>
      </c>
      <c r="C1149" s="1" t="s">
        <v>3614</v>
      </c>
      <c r="D1149" s="1" t="s">
        <v>2387</v>
      </c>
      <c r="E1149" s="1" t="s">
        <v>2387</v>
      </c>
      <c r="H1149" s="1" t="s">
        <v>3615</v>
      </c>
    </row>
    <row r="1150" spans="1:8" x14ac:dyDescent="0.25">
      <c r="A1150" s="1" t="s">
        <v>13</v>
      </c>
      <c r="B1150" s="1" t="s">
        <v>3616</v>
      </c>
      <c r="C1150" s="1" t="s">
        <v>3617</v>
      </c>
      <c r="D1150" s="1" t="s">
        <v>2387</v>
      </c>
      <c r="E1150" s="1" t="s">
        <v>2387</v>
      </c>
      <c r="H1150" s="1" t="s">
        <v>3528</v>
      </c>
    </row>
    <row r="1151" spans="1:8" x14ac:dyDescent="0.25">
      <c r="A1151" s="1" t="s">
        <v>13</v>
      </c>
      <c r="B1151" s="1" t="s">
        <v>3618</v>
      </c>
      <c r="C1151" s="1" t="s">
        <v>3619</v>
      </c>
      <c r="D1151" s="1" t="s">
        <v>2387</v>
      </c>
      <c r="E1151" s="1" t="s">
        <v>2387</v>
      </c>
      <c r="H1151" s="1" t="s">
        <v>3528</v>
      </c>
    </row>
    <row r="1152" spans="1:8" x14ac:dyDescent="0.25">
      <c r="A1152" s="1" t="s">
        <v>30</v>
      </c>
      <c r="B1152" s="1" t="s">
        <v>3620</v>
      </c>
      <c r="C1152" s="1" t="s">
        <v>3621</v>
      </c>
      <c r="D1152" s="1" t="s">
        <v>2387</v>
      </c>
      <c r="E1152" s="1" t="s">
        <v>3465</v>
      </c>
    </row>
    <row r="1153" spans="1:8" x14ac:dyDescent="0.25">
      <c r="A1153" s="1" t="s">
        <v>30</v>
      </c>
      <c r="B1153" s="1" t="s">
        <v>3622</v>
      </c>
      <c r="C1153" s="1" t="s">
        <v>3623</v>
      </c>
      <c r="D1153" s="1" t="s">
        <v>2387</v>
      </c>
      <c r="E1153" s="1" t="s">
        <v>3624</v>
      </c>
      <c r="H1153" s="1" t="s">
        <v>3625</v>
      </c>
    </row>
    <row r="1154" spans="1:8" x14ac:dyDescent="0.25">
      <c r="A1154" s="1" t="s">
        <v>30</v>
      </c>
      <c r="B1154" s="1" t="s">
        <v>3626</v>
      </c>
      <c r="C1154" s="1" t="s">
        <v>3627</v>
      </c>
      <c r="D1154" s="1" t="s">
        <v>2387</v>
      </c>
      <c r="E1154" s="1" t="s">
        <v>2387</v>
      </c>
      <c r="H1154" s="1" t="s">
        <v>3628</v>
      </c>
    </row>
    <row r="1155" spans="1:8" x14ac:dyDescent="0.25">
      <c r="A1155" s="1" t="s">
        <v>30</v>
      </c>
      <c r="B1155" s="1" t="s">
        <v>3629</v>
      </c>
      <c r="C1155" s="1" t="s">
        <v>3630</v>
      </c>
      <c r="D1155" s="1" t="s">
        <v>2387</v>
      </c>
      <c r="E1155" s="1" t="s">
        <v>2387</v>
      </c>
      <c r="H1155" s="1" t="s">
        <v>3631</v>
      </c>
    </row>
    <row r="1156" spans="1:8" x14ac:dyDescent="0.25">
      <c r="A1156" s="1" t="s">
        <v>30</v>
      </c>
      <c r="B1156" s="1" t="s">
        <v>3632</v>
      </c>
      <c r="C1156" s="1" t="s">
        <v>3633</v>
      </c>
      <c r="D1156" s="1" t="s">
        <v>2387</v>
      </c>
      <c r="E1156" s="1" t="s">
        <v>2387</v>
      </c>
      <c r="H1156" s="1" t="s">
        <v>3634</v>
      </c>
    </row>
    <row r="1157" spans="1:8" x14ac:dyDescent="0.25">
      <c r="A1157" s="1" t="s">
        <v>30</v>
      </c>
      <c r="B1157" s="1" t="s">
        <v>3635</v>
      </c>
      <c r="C1157" s="1" t="s">
        <v>3636</v>
      </c>
      <c r="D1157" s="1" t="s">
        <v>2387</v>
      </c>
      <c r="E1157" s="1" t="s">
        <v>2387</v>
      </c>
      <c r="H1157" s="1" t="s">
        <v>3637</v>
      </c>
    </row>
    <row r="1158" spans="1:8" x14ac:dyDescent="0.25">
      <c r="A1158" s="1" t="s">
        <v>83</v>
      </c>
      <c r="B1158" s="1" t="s">
        <v>3638</v>
      </c>
      <c r="C1158" s="1" t="s">
        <v>3639</v>
      </c>
      <c r="D1158" s="1" t="s">
        <v>2387</v>
      </c>
      <c r="E1158" s="1" t="s">
        <v>3640</v>
      </c>
      <c r="H1158" s="1" t="s">
        <v>3641</v>
      </c>
    </row>
    <row r="1159" spans="1:8" x14ac:dyDescent="0.25">
      <c r="A1159" s="1" t="s">
        <v>36</v>
      </c>
      <c r="B1159" s="1" t="s">
        <v>3642</v>
      </c>
      <c r="C1159" s="1" t="s">
        <v>3643</v>
      </c>
      <c r="D1159" s="1" t="s">
        <v>2387</v>
      </c>
      <c r="E1159" s="1" t="s">
        <v>2387</v>
      </c>
      <c r="H1159" s="1" t="s">
        <v>3644</v>
      </c>
    </row>
    <row r="1160" spans="1:8" x14ac:dyDescent="0.25">
      <c r="A1160" s="1" t="s">
        <v>21</v>
      </c>
      <c r="B1160" s="1" t="s">
        <v>3645</v>
      </c>
      <c r="C1160" s="1" t="s">
        <v>3646</v>
      </c>
      <c r="D1160" s="1" t="s">
        <v>2387</v>
      </c>
      <c r="E1160" s="1" t="s">
        <v>2387</v>
      </c>
      <c r="F1160" s="1" t="s">
        <v>3647</v>
      </c>
      <c r="G1160" s="1"/>
      <c r="H1160" s="1" t="s">
        <v>3648</v>
      </c>
    </row>
    <row r="1161" spans="1:8" x14ac:dyDescent="0.25">
      <c r="A1161" s="1" t="s">
        <v>21</v>
      </c>
      <c r="B1161" s="1" t="s">
        <v>3649</v>
      </c>
      <c r="C1161" s="1" t="s">
        <v>3650</v>
      </c>
      <c r="D1161" s="1" t="s">
        <v>2387</v>
      </c>
      <c r="E1161" s="1" t="s">
        <v>2387</v>
      </c>
      <c r="F1161" s="1" t="s">
        <v>3651</v>
      </c>
      <c r="G1161" s="1"/>
      <c r="H1161" s="1" t="s">
        <v>3652</v>
      </c>
    </row>
    <row r="1162" spans="1:8" x14ac:dyDescent="0.25">
      <c r="A1162" s="1" t="s">
        <v>21</v>
      </c>
      <c r="B1162" s="1" t="s">
        <v>3653</v>
      </c>
      <c r="C1162" s="1" t="s">
        <v>3654</v>
      </c>
      <c r="D1162" s="1" t="s">
        <v>2387</v>
      </c>
      <c r="E1162" s="1" t="s">
        <v>2387</v>
      </c>
      <c r="F1162" s="1" t="s">
        <v>3655</v>
      </c>
      <c r="G1162" s="1"/>
      <c r="H1162" s="1" t="s">
        <v>3656</v>
      </c>
    </row>
    <row r="1163" spans="1:8" x14ac:dyDescent="0.25">
      <c r="A1163" s="1" t="s">
        <v>21</v>
      </c>
      <c r="B1163" s="1" t="s">
        <v>3657</v>
      </c>
      <c r="C1163" s="1" t="s">
        <v>3658</v>
      </c>
      <c r="D1163" s="1" t="s">
        <v>2387</v>
      </c>
      <c r="E1163" s="1" t="s">
        <v>2387</v>
      </c>
      <c r="F1163" s="1" t="s">
        <v>3659</v>
      </c>
      <c r="G1163" s="1"/>
      <c r="H1163" s="1" t="s">
        <v>3660</v>
      </c>
    </row>
    <row r="1164" spans="1:8" x14ac:dyDescent="0.25">
      <c r="A1164" s="1" t="s">
        <v>21</v>
      </c>
      <c r="B1164" s="1" t="s">
        <v>3661</v>
      </c>
      <c r="C1164" s="1" t="s">
        <v>3662</v>
      </c>
      <c r="D1164" s="1" t="s">
        <v>2387</v>
      </c>
      <c r="E1164" s="1" t="s">
        <v>2387</v>
      </c>
      <c r="F1164" s="1" t="s">
        <v>3663</v>
      </c>
      <c r="G1164" s="1"/>
      <c r="H1164" s="1" t="s">
        <v>3664</v>
      </c>
    </row>
    <row r="1165" spans="1:8" x14ac:dyDescent="0.25">
      <c r="A1165" s="1" t="s">
        <v>21</v>
      </c>
      <c r="B1165" s="1" t="s">
        <v>2205</v>
      </c>
      <c r="C1165" s="1" t="s">
        <v>3665</v>
      </c>
      <c r="D1165" s="1" t="s">
        <v>2387</v>
      </c>
      <c r="E1165" s="1" t="s">
        <v>2387</v>
      </c>
      <c r="H1165" s="1" t="s">
        <v>3666</v>
      </c>
    </row>
    <row r="1166" spans="1:8" x14ac:dyDescent="0.25">
      <c r="A1166" s="1" t="s">
        <v>21</v>
      </c>
      <c r="B1166" s="1" t="s">
        <v>3667</v>
      </c>
      <c r="C1166" s="1" t="s">
        <v>3668</v>
      </c>
      <c r="D1166" s="1" t="s">
        <v>2387</v>
      </c>
      <c r="E1166" s="1" t="s">
        <v>2387</v>
      </c>
      <c r="F1166" s="1" t="s">
        <v>3669</v>
      </c>
      <c r="G1166" s="1"/>
      <c r="H1166" s="1" t="s">
        <v>3670</v>
      </c>
    </row>
    <row r="1167" spans="1:8" x14ac:dyDescent="0.25">
      <c r="A1167" s="1" t="s">
        <v>21</v>
      </c>
      <c r="B1167" s="1" t="s">
        <v>3671</v>
      </c>
      <c r="C1167" s="1" t="s">
        <v>3672</v>
      </c>
      <c r="D1167" s="1" t="s">
        <v>2387</v>
      </c>
      <c r="E1167" s="1" t="s">
        <v>2387</v>
      </c>
      <c r="F1167" s="1" t="s">
        <v>3548</v>
      </c>
      <c r="G1167" s="1"/>
      <c r="H1167" s="1" t="s">
        <v>3673</v>
      </c>
    </row>
    <row r="1168" spans="1:8" x14ac:dyDescent="0.25">
      <c r="A1168" s="1" t="s">
        <v>21</v>
      </c>
      <c r="B1168" s="1" t="s">
        <v>3674</v>
      </c>
      <c r="C1168" s="1" t="s">
        <v>3675</v>
      </c>
      <c r="D1168" s="1" t="s">
        <v>2387</v>
      </c>
      <c r="E1168" s="1" t="s">
        <v>2387</v>
      </c>
      <c r="F1168" s="1" t="s">
        <v>3676</v>
      </c>
      <c r="G1168" s="1"/>
      <c r="H1168" s="1" t="s">
        <v>3677</v>
      </c>
    </row>
    <row r="1169" spans="1:8" x14ac:dyDescent="0.25">
      <c r="A1169" s="1" t="s">
        <v>21</v>
      </c>
      <c r="B1169" s="1" t="s">
        <v>3678</v>
      </c>
      <c r="C1169" s="1" t="s">
        <v>3679</v>
      </c>
      <c r="D1169" s="1" t="s">
        <v>2387</v>
      </c>
      <c r="E1169" s="1" t="s">
        <v>2387</v>
      </c>
      <c r="F1169" s="1" t="s">
        <v>3680</v>
      </c>
      <c r="G1169" s="1"/>
      <c r="H1169" s="1" t="s">
        <v>3681</v>
      </c>
    </row>
    <row r="1170" spans="1:8" x14ac:dyDescent="0.25">
      <c r="A1170" s="1" t="s">
        <v>21</v>
      </c>
      <c r="B1170" s="1" t="s">
        <v>1141</v>
      </c>
      <c r="C1170" s="1" t="s">
        <v>3682</v>
      </c>
      <c r="D1170" s="1" t="s">
        <v>2387</v>
      </c>
      <c r="E1170" s="1" t="s">
        <v>2387</v>
      </c>
      <c r="F1170" s="1" t="s">
        <v>3683</v>
      </c>
      <c r="G1170" s="1"/>
      <c r="H1170" s="1" t="s">
        <v>3684</v>
      </c>
    </row>
    <row r="1171" spans="1:8" x14ac:dyDescent="0.25">
      <c r="A1171" s="1" t="s">
        <v>21</v>
      </c>
      <c r="B1171" s="1" t="s">
        <v>3685</v>
      </c>
      <c r="C1171" s="1" t="s">
        <v>3686</v>
      </c>
      <c r="D1171" s="1" t="s">
        <v>2387</v>
      </c>
      <c r="E1171" s="1" t="s">
        <v>2387</v>
      </c>
      <c r="F1171" s="1" t="s">
        <v>3687</v>
      </c>
      <c r="G1171" s="1"/>
      <c r="H1171" s="1" t="s">
        <v>3688</v>
      </c>
    </row>
    <row r="1172" spans="1:8" x14ac:dyDescent="0.25">
      <c r="A1172" s="1" t="s">
        <v>21</v>
      </c>
      <c r="B1172" s="1" t="s">
        <v>3689</v>
      </c>
      <c r="C1172" s="1" t="s">
        <v>3690</v>
      </c>
      <c r="D1172" s="1" t="s">
        <v>2387</v>
      </c>
      <c r="E1172" s="1" t="s">
        <v>2387</v>
      </c>
      <c r="F1172" s="1" t="s">
        <v>3691</v>
      </c>
      <c r="G1172" s="1"/>
      <c r="H1172" s="1" t="s">
        <v>3692</v>
      </c>
    </row>
    <row r="1173" spans="1:8" x14ac:dyDescent="0.25">
      <c r="A1173" s="1" t="s">
        <v>21</v>
      </c>
      <c r="B1173" s="1" t="s">
        <v>2269</v>
      </c>
      <c r="C1173" s="1" t="s">
        <v>3693</v>
      </c>
      <c r="D1173" s="1" t="s">
        <v>2387</v>
      </c>
      <c r="E1173" s="1" t="s">
        <v>2387</v>
      </c>
      <c r="F1173" s="1" t="s">
        <v>3694</v>
      </c>
      <c r="G1173" s="1"/>
      <c r="H1173" s="1" t="s">
        <v>3695</v>
      </c>
    </row>
    <row r="1174" spans="1:8" x14ac:dyDescent="0.25">
      <c r="A1174" s="1" t="s">
        <v>21</v>
      </c>
      <c r="B1174" s="1" t="s">
        <v>3696</v>
      </c>
      <c r="C1174" s="1" t="s">
        <v>3697</v>
      </c>
      <c r="D1174" s="1" t="s">
        <v>2387</v>
      </c>
      <c r="E1174" s="1" t="s">
        <v>2387</v>
      </c>
      <c r="F1174" s="1" t="s">
        <v>3698</v>
      </c>
      <c r="G1174" s="1"/>
      <c r="H1174" s="1" t="s">
        <v>3699</v>
      </c>
    </row>
    <row r="1175" spans="1:8" x14ac:dyDescent="0.25">
      <c r="A1175" s="1" t="s">
        <v>21</v>
      </c>
      <c r="B1175" s="1" t="s">
        <v>3700</v>
      </c>
      <c r="C1175" s="1" t="s">
        <v>3701</v>
      </c>
      <c r="D1175" s="1" t="s">
        <v>2387</v>
      </c>
      <c r="E1175" s="1" t="s">
        <v>2387</v>
      </c>
      <c r="F1175" s="1" t="s">
        <v>3702</v>
      </c>
      <c r="G1175" s="1"/>
      <c r="H1175" s="1" t="s">
        <v>3703</v>
      </c>
    </row>
    <row r="1176" spans="1:8" x14ac:dyDescent="0.25">
      <c r="A1176" s="1" t="s">
        <v>21</v>
      </c>
      <c r="B1176" s="1" t="s">
        <v>3704</v>
      </c>
      <c r="C1176" s="1" t="s">
        <v>3705</v>
      </c>
      <c r="D1176" s="1" t="s">
        <v>2387</v>
      </c>
      <c r="E1176" s="1" t="s">
        <v>2387</v>
      </c>
      <c r="F1176" s="1" t="s">
        <v>3706</v>
      </c>
      <c r="G1176" s="1"/>
      <c r="H1176" s="1" t="s">
        <v>3707</v>
      </c>
    </row>
    <row r="1177" spans="1:8" x14ac:dyDescent="0.25">
      <c r="A1177" s="1" t="s">
        <v>21</v>
      </c>
      <c r="B1177" s="1" t="s">
        <v>3708</v>
      </c>
      <c r="C1177" s="1" t="s">
        <v>3709</v>
      </c>
      <c r="D1177" s="1" t="s">
        <v>2387</v>
      </c>
      <c r="E1177" s="1" t="s">
        <v>2387</v>
      </c>
      <c r="F1177" s="1" t="s">
        <v>3710</v>
      </c>
      <c r="G1177" s="1"/>
      <c r="H1177" s="1" t="s">
        <v>3711</v>
      </c>
    </row>
    <row r="1178" spans="1:8" x14ac:dyDescent="0.25">
      <c r="A1178" s="1" t="s">
        <v>21</v>
      </c>
      <c r="B1178" s="1" t="s">
        <v>2101</v>
      </c>
      <c r="C1178" s="1" t="s">
        <v>3712</v>
      </c>
      <c r="D1178" s="1" t="s">
        <v>2387</v>
      </c>
      <c r="E1178" s="1" t="s">
        <v>2387</v>
      </c>
      <c r="F1178" s="1" t="s">
        <v>3713</v>
      </c>
      <c r="G1178" s="1"/>
      <c r="H1178" s="1" t="s">
        <v>3714</v>
      </c>
    </row>
    <row r="1179" spans="1:8" x14ac:dyDescent="0.25">
      <c r="A1179" s="1" t="s">
        <v>21</v>
      </c>
      <c r="B1179" s="1" t="s">
        <v>2109</v>
      </c>
      <c r="C1179" s="1" t="s">
        <v>3715</v>
      </c>
      <c r="D1179" s="1" t="s">
        <v>2387</v>
      </c>
      <c r="E1179" s="1" t="s">
        <v>2387</v>
      </c>
      <c r="F1179" s="1" t="s">
        <v>3716</v>
      </c>
      <c r="G1179" s="1"/>
      <c r="H1179" s="1" t="s">
        <v>3717</v>
      </c>
    </row>
    <row r="1180" spans="1:8" x14ac:dyDescent="0.25">
      <c r="A1180" s="1" t="s">
        <v>21</v>
      </c>
      <c r="B1180" s="1" t="s">
        <v>3718</v>
      </c>
      <c r="C1180" s="1" t="s">
        <v>3719</v>
      </c>
      <c r="D1180" s="1" t="s">
        <v>2387</v>
      </c>
      <c r="E1180" s="1" t="s">
        <v>2387</v>
      </c>
      <c r="H1180" s="1" t="s">
        <v>3720</v>
      </c>
    </row>
    <row r="1181" spans="1:8" x14ac:dyDescent="0.25">
      <c r="A1181" s="1" t="s">
        <v>21</v>
      </c>
      <c r="B1181" s="1" t="s">
        <v>3721</v>
      </c>
      <c r="C1181" s="1" t="s">
        <v>3722</v>
      </c>
      <c r="D1181" s="1" t="s">
        <v>2387</v>
      </c>
      <c r="E1181" s="1" t="s">
        <v>2387</v>
      </c>
      <c r="F1181" s="1" t="s">
        <v>3723</v>
      </c>
      <c r="G1181" s="1"/>
      <c r="H1181" s="1" t="s">
        <v>3724</v>
      </c>
    </row>
    <row r="1182" spans="1:8" x14ac:dyDescent="0.25">
      <c r="A1182" s="1" t="s">
        <v>21</v>
      </c>
      <c r="B1182" s="1" t="s">
        <v>3725</v>
      </c>
      <c r="C1182" s="1" t="s">
        <v>3726</v>
      </c>
      <c r="D1182" s="1" t="s">
        <v>2387</v>
      </c>
      <c r="E1182" s="1" t="s">
        <v>2387</v>
      </c>
      <c r="F1182" s="1" t="s">
        <v>3727</v>
      </c>
      <c r="G1182" s="1"/>
      <c r="H1182" s="1" t="s">
        <v>3728</v>
      </c>
    </row>
    <row r="1183" spans="1:8" x14ac:dyDescent="0.25">
      <c r="A1183" s="1" t="s">
        <v>21</v>
      </c>
      <c r="B1183" s="1" t="s">
        <v>3729</v>
      </c>
      <c r="C1183" s="1" t="s">
        <v>3730</v>
      </c>
      <c r="D1183" s="1" t="s">
        <v>2387</v>
      </c>
      <c r="E1183" s="1" t="s">
        <v>2387</v>
      </c>
      <c r="F1183" s="1" t="s">
        <v>3731</v>
      </c>
      <c r="G1183" s="1"/>
      <c r="H1183" s="1" t="s">
        <v>3732</v>
      </c>
    </row>
    <row r="1184" spans="1:8" x14ac:dyDescent="0.25">
      <c r="A1184" s="1" t="s">
        <v>21</v>
      </c>
      <c r="B1184" s="1" t="s">
        <v>3733</v>
      </c>
      <c r="C1184" s="1" t="s">
        <v>3734</v>
      </c>
      <c r="D1184" s="1" t="s">
        <v>2387</v>
      </c>
      <c r="E1184" s="1" t="s">
        <v>2387</v>
      </c>
      <c r="F1184" s="1" t="s">
        <v>3735</v>
      </c>
      <c r="G1184" s="1"/>
      <c r="H1184" s="1" t="s">
        <v>3736</v>
      </c>
    </row>
    <row r="1185" spans="1:8" x14ac:dyDescent="0.25">
      <c r="A1185" s="1" t="s">
        <v>21</v>
      </c>
      <c r="B1185" s="1" t="s">
        <v>3737</v>
      </c>
      <c r="C1185" s="1" t="s">
        <v>3738</v>
      </c>
      <c r="D1185" s="1" t="s">
        <v>2387</v>
      </c>
      <c r="E1185" s="1" t="s">
        <v>2387</v>
      </c>
      <c r="F1185" s="1" t="s">
        <v>3691</v>
      </c>
      <c r="G1185" s="1"/>
      <c r="H1185" s="1" t="s">
        <v>3739</v>
      </c>
    </row>
    <row r="1186" spans="1:8" x14ac:dyDescent="0.25">
      <c r="A1186" s="1" t="s">
        <v>21</v>
      </c>
      <c r="B1186" s="1" t="s">
        <v>3740</v>
      </c>
      <c r="C1186" s="1" t="s">
        <v>3741</v>
      </c>
      <c r="D1186" s="1" t="s">
        <v>2387</v>
      </c>
      <c r="E1186" s="1" t="s">
        <v>2387</v>
      </c>
      <c r="F1186" s="1" t="s">
        <v>3742</v>
      </c>
      <c r="G1186" s="1"/>
      <c r="H1186" s="1" t="s">
        <v>3743</v>
      </c>
    </row>
    <row r="1187" spans="1:8" x14ac:dyDescent="0.25">
      <c r="A1187" s="1" t="s">
        <v>21</v>
      </c>
      <c r="B1187" s="1" t="s">
        <v>3744</v>
      </c>
      <c r="C1187" s="1" t="s">
        <v>3745</v>
      </c>
      <c r="D1187" s="1" t="s">
        <v>2387</v>
      </c>
      <c r="E1187" s="1" t="s">
        <v>2387</v>
      </c>
      <c r="F1187" s="1" t="s">
        <v>3746</v>
      </c>
      <c r="G1187" s="1"/>
      <c r="H1187" s="1" t="s">
        <v>3747</v>
      </c>
    </row>
    <row r="1188" spans="1:8" x14ac:dyDescent="0.25">
      <c r="A1188" s="1" t="s">
        <v>21</v>
      </c>
      <c r="B1188" s="1" t="s">
        <v>3748</v>
      </c>
      <c r="C1188" s="1" t="s">
        <v>3749</v>
      </c>
      <c r="D1188" s="1" t="s">
        <v>2387</v>
      </c>
      <c r="E1188" s="1" t="s">
        <v>2387</v>
      </c>
      <c r="F1188" s="1" t="s">
        <v>3750</v>
      </c>
      <c r="G1188" s="1"/>
      <c r="H1188" s="1" t="s">
        <v>3751</v>
      </c>
    </row>
    <row r="1189" spans="1:8" x14ac:dyDescent="0.25">
      <c r="A1189" s="1" t="s">
        <v>21</v>
      </c>
      <c r="B1189" s="1" t="s">
        <v>3752</v>
      </c>
      <c r="C1189" s="1" t="s">
        <v>3753</v>
      </c>
      <c r="D1189" s="1" t="s">
        <v>2387</v>
      </c>
      <c r="E1189" s="1" t="s">
        <v>2387</v>
      </c>
      <c r="F1189" s="1" t="s">
        <v>3754</v>
      </c>
      <c r="G1189" s="1"/>
      <c r="H1189" s="1" t="s">
        <v>3755</v>
      </c>
    </row>
    <row r="1190" spans="1:8" x14ac:dyDescent="0.25">
      <c r="A1190" s="1" t="s">
        <v>83</v>
      </c>
      <c r="B1190" s="1" t="s">
        <v>2999</v>
      </c>
      <c r="C1190" s="1" t="s">
        <v>3756</v>
      </c>
      <c r="D1190" s="1" t="s">
        <v>2387</v>
      </c>
      <c r="E1190" s="1" t="s">
        <v>2387</v>
      </c>
      <c r="H1190" s="1" t="s">
        <v>3757</v>
      </c>
    </row>
    <row r="1191" spans="1:8" x14ac:dyDescent="0.25">
      <c r="A1191" s="1" t="s">
        <v>83</v>
      </c>
      <c r="B1191" s="1" t="s">
        <v>3758</v>
      </c>
      <c r="C1191" s="1" t="s">
        <v>3759</v>
      </c>
      <c r="D1191" s="1" t="s">
        <v>2387</v>
      </c>
      <c r="E1191" s="1" t="s">
        <v>2387</v>
      </c>
    </row>
    <row r="1192" spans="1:8" x14ac:dyDescent="0.25">
      <c r="A1192" s="1" t="s">
        <v>572</v>
      </c>
      <c r="B1192" s="1" t="s">
        <v>1149</v>
      </c>
      <c r="C1192" s="1" t="s">
        <v>3760</v>
      </c>
      <c r="D1192" s="1" t="s">
        <v>2387</v>
      </c>
      <c r="E1192" s="1" t="s">
        <v>2387</v>
      </c>
      <c r="F1192" s="1" t="s">
        <v>3761</v>
      </c>
      <c r="G1192" s="1"/>
      <c r="H1192" s="1" t="s">
        <v>3592</v>
      </c>
    </row>
    <row r="1193" spans="1:8" x14ac:dyDescent="0.25">
      <c r="A1193" s="1" t="s">
        <v>572</v>
      </c>
      <c r="B1193" s="1" t="s">
        <v>3762</v>
      </c>
      <c r="C1193" s="1" t="s">
        <v>3763</v>
      </c>
      <c r="D1193" s="1" t="s">
        <v>2387</v>
      </c>
      <c r="E1193" s="1" t="s">
        <v>2387</v>
      </c>
      <c r="F1193" s="1" t="s">
        <v>3764</v>
      </c>
      <c r="G1193" s="1"/>
      <c r="H1193" s="1" t="s">
        <v>3765</v>
      </c>
    </row>
    <row r="1194" spans="1:8" x14ac:dyDescent="0.25">
      <c r="A1194" s="1" t="s">
        <v>572</v>
      </c>
      <c r="B1194" s="1" t="s">
        <v>3766</v>
      </c>
      <c r="C1194" s="1" t="s">
        <v>3767</v>
      </c>
      <c r="D1194" s="1" t="s">
        <v>2387</v>
      </c>
      <c r="E1194" s="1" t="s">
        <v>2387</v>
      </c>
      <c r="F1194" s="1" t="s">
        <v>3768</v>
      </c>
      <c r="G1194" s="1"/>
      <c r="H1194" s="1" t="s">
        <v>3769</v>
      </c>
    </row>
    <row r="1195" spans="1:8" x14ac:dyDescent="0.25">
      <c r="A1195" s="1" t="s">
        <v>572</v>
      </c>
      <c r="B1195" s="1" t="s">
        <v>589</v>
      </c>
      <c r="C1195" s="1" t="s">
        <v>3770</v>
      </c>
      <c r="D1195" s="1" t="s">
        <v>2387</v>
      </c>
      <c r="E1195" s="1" t="s">
        <v>2387</v>
      </c>
      <c r="F1195" s="1" t="s">
        <v>3771</v>
      </c>
      <c r="G1195" s="1"/>
      <c r="H1195" s="1" t="s">
        <v>3772</v>
      </c>
    </row>
    <row r="1196" spans="1:8" x14ac:dyDescent="0.25">
      <c r="A1196" s="1" t="s">
        <v>191</v>
      </c>
      <c r="B1196" s="1" t="s">
        <v>3773</v>
      </c>
      <c r="C1196" s="1" t="s">
        <v>3774</v>
      </c>
      <c r="D1196" s="1" t="s">
        <v>2387</v>
      </c>
      <c r="E1196" s="1" t="s">
        <v>2387</v>
      </c>
      <c r="F1196" s="1" t="s">
        <v>3775</v>
      </c>
      <c r="G1196" s="1"/>
      <c r="H1196" s="1" t="s">
        <v>3776</v>
      </c>
    </row>
    <row r="1197" spans="1:8" x14ac:dyDescent="0.25">
      <c r="A1197" s="1" t="s">
        <v>191</v>
      </c>
      <c r="B1197" s="1" t="s">
        <v>3777</v>
      </c>
      <c r="C1197" s="1" t="s">
        <v>3778</v>
      </c>
      <c r="D1197" s="1" t="s">
        <v>2387</v>
      </c>
      <c r="E1197" s="1" t="s">
        <v>2387</v>
      </c>
      <c r="F1197" s="1" t="s">
        <v>3779</v>
      </c>
      <c r="G1197" s="1"/>
      <c r="H1197" s="1" t="s">
        <v>3780</v>
      </c>
    </row>
    <row r="1198" spans="1:8" x14ac:dyDescent="0.25">
      <c r="A1198" s="1" t="s">
        <v>36</v>
      </c>
      <c r="B1198" s="1" t="s">
        <v>3781</v>
      </c>
      <c r="C1198" s="1" t="s">
        <v>3782</v>
      </c>
      <c r="D1198" s="1" t="s">
        <v>2387</v>
      </c>
      <c r="E1198" s="1" t="s">
        <v>2387</v>
      </c>
      <c r="F1198" s="1" t="s">
        <v>3783</v>
      </c>
      <c r="G1198" s="1"/>
      <c r="H1198" s="1" t="s">
        <v>3784</v>
      </c>
    </row>
    <row r="1199" spans="1:8" x14ac:dyDescent="0.25">
      <c r="A1199" s="1" t="s">
        <v>21</v>
      </c>
      <c r="B1199" s="1" t="s">
        <v>3785</v>
      </c>
      <c r="C1199" s="1" t="s">
        <v>3786</v>
      </c>
      <c r="D1199" s="1" t="s">
        <v>2387</v>
      </c>
      <c r="E1199" s="1" t="s">
        <v>2387</v>
      </c>
      <c r="F1199" s="1" t="s">
        <v>3787</v>
      </c>
      <c r="G1199" s="1"/>
      <c r="H1199" s="1" t="s">
        <v>3788</v>
      </c>
    </row>
    <row r="1200" spans="1:8" x14ac:dyDescent="0.25">
      <c r="A1200" s="1" t="s">
        <v>30</v>
      </c>
      <c r="B1200" s="1" t="s">
        <v>3789</v>
      </c>
      <c r="C1200" s="1" t="s">
        <v>3790</v>
      </c>
      <c r="D1200" s="1" t="s">
        <v>2387</v>
      </c>
      <c r="E1200" s="1" t="s">
        <v>2387</v>
      </c>
      <c r="H1200" s="1" t="s">
        <v>3791</v>
      </c>
    </row>
    <row r="1201" spans="1:8" x14ac:dyDescent="0.25">
      <c r="A1201" s="1" t="s">
        <v>83</v>
      </c>
      <c r="B1201" s="1" t="s">
        <v>3792</v>
      </c>
      <c r="C1201" s="1" t="s">
        <v>3793</v>
      </c>
      <c r="D1201" s="1" t="s">
        <v>2387</v>
      </c>
      <c r="E1201" s="1" t="s">
        <v>2387</v>
      </c>
      <c r="F1201" s="1" t="s">
        <v>3794</v>
      </c>
      <c r="G1201" s="1"/>
      <c r="H1201" s="1" t="s">
        <v>3795</v>
      </c>
    </row>
    <row r="1202" spans="1:8" x14ac:dyDescent="0.25">
      <c r="A1202" s="1" t="s">
        <v>83</v>
      </c>
      <c r="B1202" s="1" t="s">
        <v>3796</v>
      </c>
      <c r="C1202" s="1" t="s">
        <v>3797</v>
      </c>
      <c r="D1202" s="1" t="s">
        <v>2387</v>
      </c>
      <c r="E1202" s="1" t="s">
        <v>3798</v>
      </c>
      <c r="H1202" s="1" t="s">
        <v>3641</v>
      </c>
    </row>
    <row r="1203" spans="1:8" x14ac:dyDescent="0.25">
      <c r="A1203" s="1" t="s">
        <v>36</v>
      </c>
      <c r="B1203" s="1" t="s">
        <v>3799</v>
      </c>
      <c r="C1203" s="1" t="s">
        <v>3800</v>
      </c>
      <c r="D1203" s="1" t="s">
        <v>2387</v>
      </c>
      <c r="E1203" s="1" t="s">
        <v>2387</v>
      </c>
      <c r="F1203" s="1" t="s">
        <v>3801</v>
      </c>
      <c r="G1203" s="1"/>
      <c r="H1203" s="1" t="s">
        <v>3802</v>
      </c>
    </row>
    <row r="1204" spans="1:8" x14ac:dyDescent="0.25">
      <c r="A1204" s="1" t="s">
        <v>30</v>
      </c>
      <c r="B1204" s="1" t="s">
        <v>3803</v>
      </c>
      <c r="C1204" s="1" t="s">
        <v>3804</v>
      </c>
      <c r="D1204" s="1" t="s">
        <v>2387</v>
      </c>
      <c r="E1204" s="1" t="s">
        <v>2387</v>
      </c>
    </row>
    <row r="1205" spans="1:8" x14ac:dyDescent="0.25">
      <c r="A1205" s="1" t="s">
        <v>680</v>
      </c>
      <c r="B1205" s="1" t="s">
        <v>3805</v>
      </c>
      <c r="C1205" s="1" t="s">
        <v>3806</v>
      </c>
      <c r="D1205" s="1" t="s">
        <v>2387</v>
      </c>
      <c r="E1205" s="1" t="s">
        <v>2387</v>
      </c>
    </row>
    <row r="1206" spans="1:8" x14ac:dyDescent="0.25">
      <c r="A1206" s="1" t="s">
        <v>680</v>
      </c>
      <c r="B1206" s="1" t="s">
        <v>3807</v>
      </c>
      <c r="C1206" s="1" t="s">
        <v>3808</v>
      </c>
      <c r="D1206" s="1" t="s">
        <v>2387</v>
      </c>
      <c r="E1206" s="1" t="s">
        <v>2387</v>
      </c>
    </row>
    <row r="1207" spans="1:8" x14ac:dyDescent="0.25">
      <c r="A1207" s="1" t="s">
        <v>680</v>
      </c>
      <c r="B1207" s="1" t="s">
        <v>3809</v>
      </c>
      <c r="C1207" s="1" t="s">
        <v>3810</v>
      </c>
      <c r="D1207" s="1" t="s">
        <v>2387</v>
      </c>
      <c r="E1207" s="1" t="s">
        <v>2387</v>
      </c>
    </row>
    <row r="1208" spans="1:8" x14ac:dyDescent="0.25">
      <c r="A1208" s="1" t="s">
        <v>680</v>
      </c>
      <c r="B1208" s="1" t="s">
        <v>3811</v>
      </c>
      <c r="C1208" s="1" t="s">
        <v>3812</v>
      </c>
      <c r="D1208" s="1" t="s">
        <v>2387</v>
      </c>
      <c r="E1208" s="1" t="s">
        <v>3813</v>
      </c>
    </row>
    <row r="1209" spans="1:8" x14ac:dyDescent="0.25">
      <c r="A1209" s="1" t="s">
        <v>36</v>
      </c>
      <c r="B1209" s="1" t="s">
        <v>3814</v>
      </c>
      <c r="C1209" s="1" t="s">
        <v>3815</v>
      </c>
      <c r="D1209" s="1" t="s">
        <v>2387</v>
      </c>
      <c r="E1209" s="1" t="s">
        <v>2387</v>
      </c>
      <c r="F1209" s="1" t="s">
        <v>3816</v>
      </c>
      <c r="G1209" s="1"/>
      <c r="H1209" s="1" t="s">
        <v>3817</v>
      </c>
    </row>
    <row r="1210" spans="1:8" x14ac:dyDescent="0.25">
      <c r="A1210" s="1" t="s">
        <v>21</v>
      </c>
      <c r="B1210" s="1" t="s">
        <v>3818</v>
      </c>
      <c r="C1210" s="1" t="s">
        <v>3819</v>
      </c>
      <c r="D1210" s="1" t="s">
        <v>2387</v>
      </c>
      <c r="E1210" s="1" t="s">
        <v>2387</v>
      </c>
      <c r="F1210" s="1" t="s">
        <v>3820</v>
      </c>
      <c r="G1210" s="1"/>
      <c r="H1210" s="1" t="s">
        <v>3821</v>
      </c>
    </row>
    <row r="1211" spans="1:8" x14ac:dyDescent="0.25">
      <c r="A1211" s="1" t="s">
        <v>21</v>
      </c>
      <c r="B1211" s="1" t="s">
        <v>3822</v>
      </c>
      <c r="C1211" s="1" t="s">
        <v>3823</v>
      </c>
      <c r="D1211" s="1" t="s">
        <v>2387</v>
      </c>
      <c r="E1211" s="1" t="s">
        <v>2387</v>
      </c>
      <c r="H1211" s="1" t="s">
        <v>3824</v>
      </c>
    </row>
    <row r="1212" spans="1:8" x14ac:dyDescent="0.25">
      <c r="A1212" s="1" t="s">
        <v>680</v>
      </c>
      <c r="B1212" s="1" t="s">
        <v>3825</v>
      </c>
      <c r="C1212" s="1" t="s">
        <v>3826</v>
      </c>
      <c r="D1212" s="1" t="s">
        <v>2387</v>
      </c>
      <c r="E1212" s="1" t="s">
        <v>3813</v>
      </c>
    </row>
    <row r="1213" spans="1:8" x14ac:dyDescent="0.25">
      <c r="A1213" s="1" t="s">
        <v>680</v>
      </c>
      <c r="B1213" s="1" t="s">
        <v>3827</v>
      </c>
      <c r="C1213" s="1" t="s">
        <v>3828</v>
      </c>
      <c r="D1213" s="1" t="s">
        <v>2387</v>
      </c>
      <c r="E1213" s="1" t="s">
        <v>2387</v>
      </c>
    </row>
    <row r="1214" spans="1:8" x14ac:dyDescent="0.25">
      <c r="A1214" s="1" t="s">
        <v>680</v>
      </c>
      <c r="B1214" s="1" t="s">
        <v>3829</v>
      </c>
      <c r="C1214" s="1" t="s">
        <v>3828</v>
      </c>
      <c r="D1214" s="1" t="s">
        <v>2387</v>
      </c>
      <c r="E1214" s="1" t="s">
        <v>2387</v>
      </c>
    </row>
    <row r="1215" spans="1:8" x14ac:dyDescent="0.25">
      <c r="A1215" s="1" t="s">
        <v>680</v>
      </c>
      <c r="B1215" s="1" t="s">
        <v>3830</v>
      </c>
      <c r="C1215" s="1" t="s">
        <v>3831</v>
      </c>
      <c r="D1215" s="1" t="s">
        <v>2387</v>
      </c>
      <c r="E1215" s="1" t="s">
        <v>2387</v>
      </c>
    </row>
    <row r="1216" spans="1:8" x14ac:dyDescent="0.25">
      <c r="A1216" s="1" t="s">
        <v>680</v>
      </c>
      <c r="B1216" s="1" t="s">
        <v>3832</v>
      </c>
      <c r="C1216" s="1" t="s">
        <v>3831</v>
      </c>
      <c r="D1216" s="1" t="s">
        <v>2387</v>
      </c>
      <c r="E1216" s="1" t="s">
        <v>2387</v>
      </c>
      <c r="H1216" s="1" t="s">
        <v>3833</v>
      </c>
    </row>
    <row r="1217" spans="1:8" x14ac:dyDescent="0.25">
      <c r="A1217" s="1" t="s">
        <v>680</v>
      </c>
      <c r="B1217" s="1" t="s">
        <v>2855</v>
      </c>
      <c r="C1217" s="1" t="s">
        <v>3831</v>
      </c>
      <c r="D1217" s="1" t="s">
        <v>2387</v>
      </c>
      <c r="E1217" s="1" t="s">
        <v>3834</v>
      </c>
    </row>
    <row r="1218" spans="1:8" x14ac:dyDescent="0.25">
      <c r="A1218" s="1" t="s">
        <v>680</v>
      </c>
      <c r="B1218" s="1" t="s">
        <v>3835</v>
      </c>
      <c r="C1218" s="1" t="s">
        <v>3836</v>
      </c>
      <c r="D1218" s="1" t="s">
        <v>2387</v>
      </c>
      <c r="E1218" s="1" t="s">
        <v>2387</v>
      </c>
    </row>
    <row r="1219" spans="1:8" x14ac:dyDescent="0.25">
      <c r="A1219" s="1" t="s">
        <v>680</v>
      </c>
      <c r="B1219" s="1" t="s">
        <v>3837</v>
      </c>
      <c r="C1219" s="1" t="s">
        <v>3838</v>
      </c>
      <c r="D1219" s="1" t="s">
        <v>2387</v>
      </c>
      <c r="E1219" s="1" t="s">
        <v>2387</v>
      </c>
      <c r="H1219" s="1" t="s">
        <v>3839</v>
      </c>
    </row>
    <row r="1220" spans="1:8" x14ac:dyDescent="0.25">
      <c r="A1220" s="1" t="s">
        <v>680</v>
      </c>
      <c r="B1220" s="1" t="s">
        <v>3840</v>
      </c>
      <c r="C1220" s="1" t="s">
        <v>3841</v>
      </c>
      <c r="D1220" s="1" t="s">
        <v>2387</v>
      </c>
      <c r="E1220" s="1" t="s">
        <v>2387</v>
      </c>
    </row>
    <row r="1221" spans="1:8" x14ac:dyDescent="0.25">
      <c r="A1221" s="1" t="s">
        <v>680</v>
      </c>
      <c r="B1221" s="1" t="s">
        <v>3842</v>
      </c>
      <c r="C1221" s="1" t="s">
        <v>3843</v>
      </c>
      <c r="D1221" s="1" t="s">
        <v>2387</v>
      </c>
      <c r="E1221" s="1" t="s">
        <v>2387</v>
      </c>
    </row>
    <row r="1222" spans="1:8" x14ac:dyDescent="0.25">
      <c r="A1222" s="1" t="s">
        <v>680</v>
      </c>
      <c r="B1222" s="1" t="s">
        <v>3844</v>
      </c>
      <c r="C1222" s="1" t="s">
        <v>3845</v>
      </c>
      <c r="D1222" s="1" t="s">
        <v>2387</v>
      </c>
      <c r="E1222" s="1" t="s">
        <v>2387</v>
      </c>
    </row>
    <row r="1223" spans="1:8" x14ac:dyDescent="0.25">
      <c r="A1223" s="1" t="s">
        <v>680</v>
      </c>
      <c r="B1223" s="1" t="s">
        <v>3846</v>
      </c>
      <c r="C1223" s="1" t="s">
        <v>3847</v>
      </c>
      <c r="D1223" s="1" t="s">
        <v>2387</v>
      </c>
      <c r="E1223" s="1" t="s">
        <v>2387</v>
      </c>
    </row>
    <row r="1224" spans="1:8" x14ac:dyDescent="0.25">
      <c r="A1224" s="1" t="s">
        <v>680</v>
      </c>
      <c r="B1224" s="1" t="s">
        <v>3848</v>
      </c>
      <c r="C1224" s="1" t="s">
        <v>3849</v>
      </c>
      <c r="D1224" s="1" t="s">
        <v>2387</v>
      </c>
      <c r="E1224" s="1" t="s">
        <v>2387</v>
      </c>
    </row>
    <row r="1225" spans="1:8" x14ac:dyDescent="0.25">
      <c r="A1225" s="1" t="s">
        <v>680</v>
      </c>
      <c r="B1225" s="1" t="s">
        <v>3850</v>
      </c>
      <c r="C1225" s="1" t="s">
        <v>3812</v>
      </c>
      <c r="D1225" s="1" t="s">
        <v>2387</v>
      </c>
      <c r="E1225" s="1" t="s">
        <v>3813</v>
      </c>
    </row>
    <row r="1226" spans="1:8" x14ac:dyDescent="0.25">
      <c r="A1226" s="1" t="s">
        <v>680</v>
      </c>
      <c r="B1226" s="1" t="s">
        <v>3851</v>
      </c>
      <c r="C1226" s="1" t="s">
        <v>3852</v>
      </c>
      <c r="D1226" s="1" t="s">
        <v>2387</v>
      </c>
      <c r="E1226" s="1" t="s">
        <v>2387</v>
      </c>
    </row>
    <row r="1227" spans="1:8" x14ac:dyDescent="0.25">
      <c r="A1227" s="1" t="s">
        <v>680</v>
      </c>
      <c r="B1227" s="1" t="s">
        <v>3853</v>
      </c>
      <c r="C1227" s="1" t="s">
        <v>3854</v>
      </c>
      <c r="D1227" s="1" t="s">
        <v>2387</v>
      </c>
      <c r="E1227" s="1" t="s">
        <v>2387</v>
      </c>
      <c r="H1227" s="1" t="s">
        <v>3855</v>
      </c>
    </row>
    <row r="1228" spans="1:8" x14ac:dyDescent="0.25">
      <c r="A1228" s="1" t="s">
        <v>680</v>
      </c>
      <c r="B1228" s="1" t="s">
        <v>3856</v>
      </c>
      <c r="C1228" s="1" t="s">
        <v>3812</v>
      </c>
      <c r="D1228" s="1" t="s">
        <v>2387</v>
      </c>
      <c r="E1228" s="1" t="s">
        <v>3813</v>
      </c>
    </row>
    <row r="1229" spans="1:8" x14ac:dyDescent="0.25">
      <c r="A1229" s="1" t="s">
        <v>680</v>
      </c>
      <c r="B1229" s="1" t="s">
        <v>3857</v>
      </c>
      <c r="C1229" s="1" t="s">
        <v>3858</v>
      </c>
      <c r="D1229" s="1" t="s">
        <v>2387</v>
      </c>
      <c r="E1229" s="1" t="s">
        <v>3813</v>
      </c>
      <c r="H1229" s="1" t="s">
        <v>3859</v>
      </c>
    </row>
    <row r="1230" spans="1:8" x14ac:dyDescent="0.25">
      <c r="A1230" s="1" t="s">
        <v>680</v>
      </c>
      <c r="B1230" s="1" t="s">
        <v>3860</v>
      </c>
      <c r="C1230" s="1" t="s">
        <v>3861</v>
      </c>
      <c r="D1230" s="1" t="s">
        <v>2387</v>
      </c>
      <c r="E1230" s="1" t="s">
        <v>2387</v>
      </c>
    </row>
    <row r="1231" spans="1:8" x14ac:dyDescent="0.25">
      <c r="A1231" s="1" t="s">
        <v>680</v>
      </c>
      <c r="B1231" s="1" t="s">
        <v>3862</v>
      </c>
      <c r="C1231" s="1" t="s">
        <v>3863</v>
      </c>
      <c r="D1231" s="1" t="s">
        <v>2387</v>
      </c>
      <c r="E1231" s="1" t="s">
        <v>2387</v>
      </c>
    </row>
    <row r="1232" spans="1:8" x14ac:dyDescent="0.25">
      <c r="A1232" s="1" t="s">
        <v>680</v>
      </c>
      <c r="B1232" s="1" t="s">
        <v>3864</v>
      </c>
      <c r="C1232" s="1" t="s">
        <v>3865</v>
      </c>
      <c r="D1232" s="1" t="s">
        <v>2387</v>
      </c>
      <c r="E1232" s="1" t="s">
        <v>2387</v>
      </c>
      <c r="H1232" s="1" t="s">
        <v>3866</v>
      </c>
    </row>
    <row r="1233" spans="1:7" x14ac:dyDescent="0.25">
      <c r="A1233" s="1" t="s">
        <v>680</v>
      </c>
      <c r="B1233" s="1" t="s">
        <v>3867</v>
      </c>
      <c r="C1233" s="1" t="s">
        <v>3868</v>
      </c>
      <c r="D1233" s="1" t="s">
        <v>2387</v>
      </c>
      <c r="E1233" s="1" t="s">
        <v>2387</v>
      </c>
    </row>
    <row r="1234" spans="1:7" x14ac:dyDescent="0.25">
      <c r="A1234" s="1" t="s">
        <v>680</v>
      </c>
      <c r="B1234" s="1" t="s">
        <v>3869</v>
      </c>
      <c r="C1234" s="1" t="s">
        <v>3870</v>
      </c>
      <c r="D1234" s="1" t="s">
        <v>2387</v>
      </c>
      <c r="E1234" s="1" t="s">
        <v>3871</v>
      </c>
    </row>
    <row r="1235" spans="1:7" x14ac:dyDescent="0.25">
      <c r="A1235" s="1" t="s">
        <v>680</v>
      </c>
      <c r="B1235" s="1" t="s">
        <v>3872</v>
      </c>
      <c r="C1235" s="1" t="s">
        <v>3873</v>
      </c>
      <c r="D1235" s="1" t="s">
        <v>2387</v>
      </c>
      <c r="E1235" s="1" t="s">
        <v>2387</v>
      </c>
    </row>
    <row r="1236" spans="1:7" x14ac:dyDescent="0.25">
      <c r="A1236" s="1" t="s">
        <v>680</v>
      </c>
      <c r="B1236" s="1" t="s">
        <v>3874</v>
      </c>
      <c r="C1236" s="1" t="s">
        <v>3831</v>
      </c>
      <c r="D1236" s="1" t="s">
        <v>2387</v>
      </c>
      <c r="E1236" s="1" t="s">
        <v>3834</v>
      </c>
    </row>
    <row r="1237" spans="1:7" x14ac:dyDescent="0.25">
      <c r="A1237" s="1" t="s">
        <v>680</v>
      </c>
      <c r="B1237" s="1" t="s">
        <v>3875</v>
      </c>
      <c r="C1237" s="1" t="s">
        <v>3826</v>
      </c>
      <c r="D1237" s="1" t="s">
        <v>2387</v>
      </c>
      <c r="E1237" s="1" t="s">
        <v>3813</v>
      </c>
    </row>
    <row r="1238" spans="1:7" x14ac:dyDescent="0.25">
      <c r="A1238" s="1" t="s">
        <v>680</v>
      </c>
      <c r="B1238" s="1" t="s">
        <v>3876</v>
      </c>
      <c r="C1238" s="1" t="s">
        <v>3812</v>
      </c>
      <c r="D1238" s="1" t="s">
        <v>2387</v>
      </c>
      <c r="E1238" s="1" t="s">
        <v>3877</v>
      </c>
      <c r="F1238" s="1" t="s">
        <v>3878</v>
      </c>
      <c r="G1238" s="1"/>
    </row>
    <row r="1239" spans="1:7" x14ac:dyDescent="0.25">
      <c r="A1239" s="1" t="s">
        <v>680</v>
      </c>
      <c r="B1239" s="1" t="s">
        <v>3879</v>
      </c>
      <c r="C1239" s="1" t="s">
        <v>3826</v>
      </c>
      <c r="D1239" s="1" t="s">
        <v>2387</v>
      </c>
      <c r="E1239" s="1" t="s">
        <v>3813</v>
      </c>
      <c r="F1239" s="1" t="s">
        <v>3880</v>
      </c>
      <c r="G1239" s="1"/>
    </row>
    <row r="1240" spans="1:7" x14ac:dyDescent="0.25">
      <c r="A1240" s="1" t="s">
        <v>680</v>
      </c>
      <c r="B1240" s="1" t="s">
        <v>3881</v>
      </c>
      <c r="C1240" s="1" t="s">
        <v>3812</v>
      </c>
      <c r="D1240" s="1" t="s">
        <v>2387</v>
      </c>
      <c r="E1240" s="1" t="s">
        <v>3877</v>
      </c>
    </row>
    <row r="1241" spans="1:7" x14ac:dyDescent="0.25">
      <c r="A1241" s="1" t="s">
        <v>680</v>
      </c>
      <c r="B1241" s="1" t="s">
        <v>3882</v>
      </c>
      <c r="C1241" s="1" t="s">
        <v>3826</v>
      </c>
      <c r="D1241" s="1" t="s">
        <v>2387</v>
      </c>
      <c r="E1241" s="1" t="s">
        <v>3813</v>
      </c>
    </row>
    <row r="1242" spans="1:7" x14ac:dyDescent="0.25">
      <c r="A1242" s="1" t="s">
        <v>680</v>
      </c>
      <c r="B1242" s="1" t="s">
        <v>3883</v>
      </c>
      <c r="C1242" s="1" t="s">
        <v>3812</v>
      </c>
      <c r="D1242" s="1" t="s">
        <v>2387</v>
      </c>
      <c r="E1242" s="1" t="s">
        <v>3877</v>
      </c>
    </row>
    <row r="1243" spans="1:7" x14ac:dyDescent="0.25">
      <c r="A1243" s="1" t="s">
        <v>680</v>
      </c>
      <c r="B1243" s="1" t="s">
        <v>3884</v>
      </c>
      <c r="C1243" s="1" t="s">
        <v>3812</v>
      </c>
      <c r="D1243" s="1" t="s">
        <v>2387</v>
      </c>
      <c r="E1243" s="1" t="s">
        <v>3871</v>
      </c>
    </row>
    <row r="1244" spans="1:7" x14ac:dyDescent="0.25">
      <c r="A1244" s="1" t="s">
        <v>680</v>
      </c>
      <c r="B1244" s="1" t="s">
        <v>3885</v>
      </c>
      <c r="C1244" s="1" t="s">
        <v>3886</v>
      </c>
      <c r="D1244" s="1" t="s">
        <v>2387</v>
      </c>
      <c r="E1244" s="1" t="s">
        <v>3813</v>
      </c>
    </row>
    <row r="1245" spans="1:7" x14ac:dyDescent="0.25">
      <c r="A1245" s="1" t="s">
        <v>680</v>
      </c>
      <c r="B1245" s="1" t="s">
        <v>3887</v>
      </c>
      <c r="C1245" s="1" t="s">
        <v>3812</v>
      </c>
      <c r="D1245" s="1" t="s">
        <v>2387</v>
      </c>
      <c r="E1245" s="1" t="s">
        <v>3813</v>
      </c>
    </row>
    <row r="1246" spans="1:7" x14ac:dyDescent="0.25">
      <c r="A1246" s="1" t="s">
        <v>680</v>
      </c>
      <c r="B1246" s="1" t="s">
        <v>3888</v>
      </c>
      <c r="C1246" s="1" t="s">
        <v>3826</v>
      </c>
      <c r="D1246" s="1" t="s">
        <v>2387</v>
      </c>
      <c r="E1246" s="1" t="s">
        <v>3813</v>
      </c>
    </row>
    <row r="1247" spans="1:7" x14ac:dyDescent="0.25">
      <c r="A1247" s="1" t="s">
        <v>680</v>
      </c>
      <c r="B1247" s="1" t="s">
        <v>3889</v>
      </c>
      <c r="C1247" s="1" t="s">
        <v>3812</v>
      </c>
      <c r="D1247" s="1" t="s">
        <v>2387</v>
      </c>
      <c r="E1247" s="1" t="s">
        <v>3890</v>
      </c>
      <c r="F1247" s="1" t="s">
        <v>3891</v>
      </c>
      <c r="G1247" s="1"/>
    </row>
    <row r="1248" spans="1:7" x14ac:dyDescent="0.25">
      <c r="A1248" s="1" t="s">
        <v>680</v>
      </c>
      <c r="B1248" s="1" t="s">
        <v>3892</v>
      </c>
      <c r="C1248" s="1" t="s">
        <v>3812</v>
      </c>
      <c r="D1248" s="1" t="s">
        <v>2387</v>
      </c>
      <c r="E1248" s="1" t="s">
        <v>3890</v>
      </c>
      <c r="F1248" s="1" t="s">
        <v>3893</v>
      </c>
      <c r="G1248" s="1"/>
    </row>
    <row r="1249" spans="1:8" x14ac:dyDescent="0.25">
      <c r="A1249" s="1" t="s">
        <v>680</v>
      </c>
      <c r="B1249" s="1" t="s">
        <v>3894</v>
      </c>
      <c r="C1249" s="1" t="s">
        <v>3895</v>
      </c>
      <c r="D1249" s="1" t="s">
        <v>2387</v>
      </c>
      <c r="E1249" s="1" t="s">
        <v>2387</v>
      </c>
      <c r="F1249" s="1" t="s">
        <v>3896</v>
      </c>
      <c r="G1249" s="1"/>
      <c r="H1249" s="1" t="s">
        <v>3897</v>
      </c>
    </row>
    <row r="1250" spans="1:8" x14ac:dyDescent="0.25">
      <c r="A1250" s="1" t="s">
        <v>680</v>
      </c>
      <c r="B1250" s="1" t="s">
        <v>3898</v>
      </c>
      <c r="C1250" s="1" t="s">
        <v>3812</v>
      </c>
      <c r="D1250" s="1" t="s">
        <v>2387</v>
      </c>
      <c r="E1250" s="1" t="s">
        <v>3877</v>
      </c>
    </row>
    <row r="1251" spans="1:8" x14ac:dyDescent="0.25">
      <c r="A1251" s="1" t="s">
        <v>680</v>
      </c>
      <c r="B1251" s="1" t="s">
        <v>3899</v>
      </c>
      <c r="C1251" s="1" t="s">
        <v>3806</v>
      </c>
      <c r="D1251" s="1" t="s">
        <v>2387</v>
      </c>
      <c r="E1251" s="1" t="s">
        <v>2387</v>
      </c>
      <c r="F1251" s="1" t="s">
        <v>3900</v>
      </c>
      <c r="G1251" s="1"/>
    </row>
    <row r="1252" spans="1:8" x14ac:dyDescent="0.25">
      <c r="A1252" s="1" t="s">
        <v>680</v>
      </c>
      <c r="B1252" s="1" t="s">
        <v>3901</v>
      </c>
      <c r="C1252" s="1" t="s">
        <v>3831</v>
      </c>
      <c r="D1252" s="1" t="s">
        <v>2387</v>
      </c>
      <c r="E1252" s="1" t="s">
        <v>3902</v>
      </c>
    </row>
    <row r="1253" spans="1:8" x14ac:dyDescent="0.25">
      <c r="A1253" s="1" t="s">
        <v>680</v>
      </c>
      <c r="B1253" s="1" t="s">
        <v>3903</v>
      </c>
      <c r="C1253" s="1" t="s">
        <v>3806</v>
      </c>
      <c r="D1253" s="1" t="s">
        <v>2387</v>
      </c>
      <c r="E1253" s="1" t="s">
        <v>2387</v>
      </c>
      <c r="H1253" s="1" t="s">
        <v>3859</v>
      </c>
    </row>
    <row r="1254" spans="1:8" x14ac:dyDescent="0.25">
      <c r="A1254" s="1" t="s">
        <v>680</v>
      </c>
      <c r="B1254" s="1" t="s">
        <v>3904</v>
      </c>
      <c r="C1254" s="1" t="s">
        <v>3905</v>
      </c>
      <c r="D1254" s="1" t="s">
        <v>2387</v>
      </c>
      <c r="E1254" s="1" t="s">
        <v>2387</v>
      </c>
      <c r="H1254" s="1" t="s">
        <v>3906</v>
      </c>
    </row>
    <row r="1255" spans="1:8" x14ac:dyDescent="0.25">
      <c r="A1255" s="1" t="s">
        <v>680</v>
      </c>
      <c r="B1255" s="1" t="s">
        <v>3907</v>
      </c>
      <c r="C1255" s="1" t="s">
        <v>3812</v>
      </c>
      <c r="D1255" s="1" t="s">
        <v>2387</v>
      </c>
      <c r="E1255" s="1" t="s">
        <v>3908</v>
      </c>
    </row>
    <row r="1256" spans="1:8" x14ac:dyDescent="0.25">
      <c r="A1256" s="1" t="s">
        <v>680</v>
      </c>
      <c r="B1256" s="1" t="s">
        <v>3909</v>
      </c>
      <c r="C1256" s="1" t="s">
        <v>3831</v>
      </c>
      <c r="D1256" s="1" t="s">
        <v>2387</v>
      </c>
      <c r="E1256" s="1" t="s">
        <v>3834</v>
      </c>
    </row>
    <row r="1257" spans="1:8" x14ac:dyDescent="0.25">
      <c r="A1257" s="1" t="s">
        <v>36</v>
      </c>
      <c r="B1257" s="1" t="s">
        <v>3910</v>
      </c>
      <c r="C1257" s="1" t="s">
        <v>3911</v>
      </c>
      <c r="D1257" s="1" t="s">
        <v>2387</v>
      </c>
      <c r="E1257" s="1" t="s">
        <v>2387</v>
      </c>
      <c r="F1257" s="1" t="s">
        <v>3912</v>
      </c>
      <c r="G1257" s="1"/>
      <c r="H1257" s="1" t="s">
        <v>3913</v>
      </c>
    </row>
    <row r="1258" spans="1:8" x14ac:dyDescent="0.25">
      <c r="A1258" s="1" t="s">
        <v>36</v>
      </c>
      <c r="B1258" s="1" t="s">
        <v>3914</v>
      </c>
      <c r="C1258" s="1" t="s">
        <v>3915</v>
      </c>
      <c r="D1258" s="1" t="s">
        <v>2387</v>
      </c>
      <c r="E1258" s="1" t="s">
        <v>2387</v>
      </c>
      <c r="F1258" s="1" t="s">
        <v>3916</v>
      </c>
      <c r="G1258" s="1"/>
      <c r="H1258" s="1" t="s">
        <v>3917</v>
      </c>
    </row>
    <row r="1259" spans="1:8" x14ac:dyDescent="0.25">
      <c r="A1259" s="1" t="s">
        <v>30</v>
      </c>
      <c r="B1259" s="1" t="s">
        <v>3918</v>
      </c>
      <c r="C1259" s="1" t="s">
        <v>3919</v>
      </c>
      <c r="D1259" s="1" t="s">
        <v>2387</v>
      </c>
      <c r="E1259" s="1" t="s">
        <v>2387</v>
      </c>
      <c r="F1259" s="1" t="s">
        <v>3920</v>
      </c>
      <c r="G1259" s="1"/>
      <c r="H1259" s="1" t="s">
        <v>3921</v>
      </c>
    </row>
    <row r="1260" spans="1:8" x14ac:dyDescent="0.25">
      <c r="A1260" s="1" t="s">
        <v>21</v>
      </c>
      <c r="B1260" s="1" t="s">
        <v>3922</v>
      </c>
      <c r="C1260" s="1" t="s">
        <v>3923</v>
      </c>
      <c r="D1260" s="1" t="s">
        <v>2387</v>
      </c>
      <c r="E1260" s="1" t="s">
        <v>2387</v>
      </c>
      <c r="H1260" s="1" t="s">
        <v>3924</v>
      </c>
    </row>
    <row r="1261" spans="1:8" x14ac:dyDescent="0.25">
      <c r="A1261" s="1" t="s">
        <v>13</v>
      </c>
      <c r="B1261" s="1" t="s">
        <v>3925</v>
      </c>
      <c r="C1261" s="1" t="s">
        <v>3926</v>
      </c>
      <c r="D1261" s="1" t="s">
        <v>2387</v>
      </c>
      <c r="H1261" s="1" t="s">
        <v>3927</v>
      </c>
    </row>
    <row r="1262" spans="1:8" x14ac:dyDescent="0.25">
      <c r="A1262" s="1" t="s">
        <v>13</v>
      </c>
      <c r="B1262" s="1" t="s">
        <v>3928</v>
      </c>
      <c r="C1262" s="1" t="s">
        <v>3929</v>
      </c>
      <c r="D1262" s="1" t="s">
        <v>2387</v>
      </c>
      <c r="H1262" s="1" t="s">
        <v>3930</v>
      </c>
    </row>
    <row r="1263" spans="1:8" x14ac:dyDescent="0.25">
      <c r="A1263" s="1" t="s">
        <v>21</v>
      </c>
      <c r="B1263" s="1" t="s">
        <v>3931</v>
      </c>
      <c r="C1263" s="1" t="s">
        <v>3932</v>
      </c>
      <c r="D1263" s="1" t="s">
        <v>2387</v>
      </c>
      <c r="E1263" s="1" t="s">
        <v>2387</v>
      </c>
      <c r="F1263" s="1" t="s">
        <v>3933</v>
      </c>
      <c r="G1263" s="1"/>
      <c r="H1263" s="1" t="s">
        <v>3934</v>
      </c>
    </row>
    <row r="1264" spans="1:8" x14ac:dyDescent="0.25">
      <c r="A1264" s="1" t="s">
        <v>21</v>
      </c>
      <c r="B1264" s="1" t="s">
        <v>3935</v>
      </c>
      <c r="C1264" s="1" t="s">
        <v>3936</v>
      </c>
      <c r="D1264" s="1" t="s">
        <v>2387</v>
      </c>
      <c r="E1264" s="1" t="s">
        <v>2387</v>
      </c>
      <c r="F1264" s="1" t="s">
        <v>3937</v>
      </c>
      <c r="G1264" s="1"/>
      <c r="H1264" s="1" t="s">
        <v>3938</v>
      </c>
    </row>
    <row r="1265" spans="1:8" x14ac:dyDescent="0.25">
      <c r="A1265" s="1" t="s">
        <v>21</v>
      </c>
      <c r="B1265" s="1" t="s">
        <v>3939</v>
      </c>
      <c r="C1265" s="1" t="s">
        <v>3940</v>
      </c>
      <c r="D1265" s="1" t="s">
        <v>2387</v>
      </c>
      <c r="E1265" s="1" t="s">
        <v>2387</v>
      </c>
      <c r="F1265" s="1" t="s">
        <v>3941</v>
      </c>
      <c r="G1265" s="1"/>
      <c r="H1265" s="1" t="s">
        <v>3942</v>
      </c>
    </row>
    <row r="1266" spans="1:8" x14ac:dyDescent="0.25">
      <c r="A1266" s="1" t="s">
        <v>13</v>
      </c>
      <c r="B1266" s="1" t="s">
        <v>3943</v>
      </c>
      <c r="C1266" s="1" t="s">
        <v>3944</v>
      </c>
      <c r="D1266" s="1" t="s">
        <v>2387</v>
      </c>
      <c r="H1266" s="1" t="s">
        <v>3945</v>
      </c>
    </row>
    <row r="1267" spans="1:8" x14ac:dyDescent="0.25">
      <c r="A1267" s="1" t="s">
        <v>30</v>
      </c>
      <c r="B1267" s="1" t="s">
        <v>3946</v>
      </c>
      <c r="C1267" s="1" t="s">
        <v>3947</v>
      </c>
      <c r="D1267" s="1" t="s">
        <v>2387</v>
      </c>
      <c r="E1267" s="1" t="s">
        <v>2387</v>
      </c>
      <c r="H1267" s="1" t="s">
        <v>3948</v>
      </c>
    </row>
    <row r="1268" spans="1:8" x14ac:dyDescent="0.25">
      <c r="A1268" s="1" t="s">
        <v>30</v>
      </c>
      <c r="B1268" s="1" t="s">
        <v>3949</v>
      </c>
      <c r="C1268" s="1" t="s">
        <v>3950</v>
      </c>
      <c r="D1268" s="1" t="s">
        <v>2387</v>
      </c>
      <c r="E1268" s="1" t="s">
        <v>2387</v>
      </c>
      <c r="H1268" s="1" t="s">
        <v>3951</v>
      </c>
    </row>
    <row r="1269" spans="1:8" x14ac:dyDescent="0.25">
      <c r="A1269" s="1" t="s">
        <v>30</v>
      </c>
      <c r="B1269" s="1" t="s">
        <v>3952</v>
      </c>
      <c r="C1269" s="1" t="s">
        <v>3953</v>
      </c>
      <c r="D1269" s="1" t="s">
        <v>2387</v>
      </c>
      <c r="H1269" s="1" t="s">
        <v>3954</v>
      </c>
    </row>
    <row r="1270" spans="1:8" x14ac:dyDescent="0.25">
      <c r="A1270" s="1" t="s">
        <v>13</v>
      </c>
      <c r="B1270" s="1" t="s">
        <v>3955</v>
      </c>
      <c r="C1270" s="1" t="s">
        <v>3956</v>
      </c>
      <c r="D1270" s="1" t="s">
        <v>2387</v>
      </c>
      <c r="H1270" s="1" t="s">
        <v>3957</v>
      </c>
    </row>
    <row r="1271" spans="1:8" x14ac:dyDescent="0.25">
      <c r="A1271" s="1" t="s">
        <v>30</v>
      </c>
      <c r="B1271" s="1" t="s">
        <v>3958</v>
      </c>
      <c r="C1271" s="1" t="s">
        <v>3959</v>
      </c>
      <c r="D1271" s="1" t="s">
        <v>2387</v>
      </c>
      <c r="F1271" s="1" t="s">
        <v>3960</v>
      </c>
      <c r="G1271" s="1"/>
      <c r="H1271" s="1" t="s">
        <v>3961</v>
      </c>
    </row>
    <row r="1272" spans="1:8" x14ac:dyDescent="0.25">
      <c r="A1272" s="1" t="s">
        <v>30</v>
      </c>
      <c r="B1272" s="1" t="s">
        <v>3962</v>
      </c>
      <c r="C1272" s="1" t="s">
        <v>3963</v>
      </c>
      <c r="D1272" s="1" t="s">
        <v>2387</v>
      </c>
      <c r="E1272" s="1" t="s">
        <v>3964</v>
      </c>
      <c r="H1272" s="1" t="s">
        <v>3965</v>
      </c>
    </row>
    <row r="1273" spans="1:8" x14ac:dyDescent="0.25">
      <c r="A1273" s="1" t="s">
        <v>30</v>
      </c>
      <c r="B1273" s="1" t="s">
        <v>3966</v>
      </c>
      <c r="C1273" s="1" t="s">
        <v>3967</v>
      </c>
      <c r="D1273" s="1" t="s">
        <v>2387</v>
      </c>
      <c r="E1273" s="1" t="s">
        <v>3968</v>
      </c>
      <c r="F1273" s="1" t="s">
        <v>3969</v>
      </c>
      <c r="G1273" s="1"/>
      <c r="H1273" s="1" t="s">
        <v>3970</v>
      </c>
    </row>
    <row r="1274" spans="1:8" x14ac:dyDescent="0.25">
      <c r="A1274" s="1" t="s">
        <v>36</v>
      </c>
      <c r="B1274" s="1" t="s">
        <v>3971</v>
      </c>
      <c r="C1274" s="1" t="s">
        <v>3972</v>
      </c>
      <c r="D1274" s="1" t="s">
        <v>2387</v>
      </c>
      <c r="E1274" s="1" t="s">
        <v>3973</v>
      </c>
      <c r="F1274" s="1" t="s">
        <v>3974</v>
      </c>
      <c r="G1274" s="1"/>
      <c r="H1274" s="1" t="s">
        <v>3975</v>
      </c>
    </row>
    <row r="1275" spans="1:8" x14ac:dyDescent="0.25">
      <c r="A1275" s="1" t="s">
        <v>680</v>
      </c>
      <c r="B1275" s="1" t="s">
        <v>3976</v>
      </c>
      <c r="C1275" s="1" t="s">
        <v>3977</v>
      </c>
      <c r="D1275" s="1" t="s">
        <v>2387</v>
      </c>
      <c r="E1275" s="1" t="s">
        <v>3978</v>
      </c>
      <c r="F1275" s="1" t="s">
        <v>3979</v>
      </c>
      <c r="G1275" s="1"/>
      <c r="H1275" s="1" t="s">
        <v>3980</v>
      </c>
    </row>
    <row r="1276" spans="1:8" x14ac:dyDescent="0.25">
      <c r="A1276" s="1" t="s">
        <v>680</v>
      </c>
      <c r="B1276" s="1" t="s">
        <v>3981</v>
      </c>
      <c r="C1276" s="1" t="s">
        <v>3982</v>
      </c>
      <c r="D1276" s="1" t="s">
        <v>2387</v>
      </c>
      <c r="E1276" s="1" t="s">
        <v>3902</v>
      </c>
      <c r="F1276" s="1" t="s">
        <v>3979</v>
      </c>
      <c r="G1276" s="1"/>
      <c r="H1276" s="1" t="s">
        <v>3980</v>
      </c>
    </row>
    <row r="1277" spans="1:8" x14ac:dyDescent="0.25">
      <c r="A1277" s="1" t="s">
        <v>680</v>
      </c>
      <c r="B1277" s="1" t="s">
        <v>3983</v>
      </c>
      <c r="C1277" s="1" t="s">
        <v>3984</v>
      </c>
      <c r="D1277" s="1" t="s">
        <v>2387</v>
      </c>
    </row>
    <row r="1278" spans="1:8" x14ac:dyDescent="0.25">
      <c r="A1278" s="1" t="s">
        <v>83</v>
      </c>
      <c r="B1278" s="1" t="s">
        <v>3985</v>
      </c>
      <c r="C1278" s="1" t="s">
        <v>3986</v>
      </c>
      <c r="D1278" s="1" t="s">
        <v>2387</v>
      </c>
      <c r="F1278" s="1" t="s">
        <v>3987</v>
      </c>
      <c r="G1278" s="1"/>
      <c r="H1278" s="1" t="s">
        <v>3988</v>
      </c>
    </row>
    <row r="1279" spans="1:8" x14ac:dyDescent="0.25">
      <c r="A1279" s="1" t="s">
        <v>30</v>
      </c>
      <c r="B1279" s="1" t="s">
        <v>3989</v>
      </c>
      <c r="C1279" s="1" t="s">
        <v>3990</v>
      </c>
      <c r="D1279" s="1" t="s">
        <v>2387</v>
      </c>
      <c r="E1279" s="1" t="s">
        <v>3964</v>
      </c>
      <c r="H1279" s="1" t="s">
        <v>3991</v>
      </c>
    </row>
    <row r="1280" spans="1:8" x14ac:dyDescent="0.25">
      <c r="A1280" s="1" t="s">
        <v>7</v>
      </c>
      <c r="B1280" s="1" t="s">
        <v>3992</v>
      </c>
      <c r="C1280" s="1" t="s">
        <v>3993</v>
      </c>
      <c r="D1280" s="1" t="s">
        <v>2387</v>
      </c>
      <c r="F1280" s="1" t="s">
        <v>3994</v>
      </c>
      <c r="G1280" s="1"/>
      <c r="H1280" s="1" t="s">
        <v>3995</v>
      </c>
    </row>
    <row r="1281" spans="1:8" x14ac:dyDescent="0.25">
      <c r="A1281" s="1" t="s">
        <v>21</v>
      </c>
      <c r="B1281" s="1" t="s">
        <v>3996</v>
      </c>
      <c r="C1281" s="1" t="s">
        <v>3997</v>
      </c>
      <c r="D1281" s="1" t="s">
        <v>2387</v>
      </c>
      <c r="F1281" s="1" t="s">
        <v>3998</v>
      </c>
      <c r="G1281" s="1"/>
      <c r="H1281" s="1" t="s">
        <v>3999</v>
      </c>
    </row>
    <row r="1282" spans="1:8" x14ac:dyDescent="0.25">
      <c r="A1282" s="1" t="s">
        <v>13</v>
      </c>
      <c r="B1282" s="1" t="s">
        <v>4000</v>
      </c>
      <c r="C1282" s="1" t="s">
        <v>4001</v>
      </c>
      <c r="D1282" s="1" t="s">
        <v>2387</v>
      </c>
      <c r="H1282" s="1" t="s">
        <v>4002</v>
      </c>
    </row>
    <row r="1283" spans="1:8" x14ac:dyDescent="0.25">
      <c r="A1283" s="1" t="s">
        <v>30</v>
      </c>
      <c r="B1283" s="1" t="s">
        <v>4003</v>
      </c>
      <c r="C1283" s="1" t="s">
        <v>4004</v>
      </c>
      <c r="D1283" s="1" t="s">
        <v>2387</v>
      </c>
      <c r="E1283" s="1" t="s">
        <v>4005</v>
      </c>
      <c r="F1283" s="1" t="s">
        <v>4006</v>
      </c>
      <c r="G1283" s="1"/>
      <c r="H1283" s="1" t="s">
        <v>4007</v>
      </c>
    </row>
    <row r="1284" spans="1:8" x14ac:dyDescent="0.25">
      <c r="A1284" s="1" t="s">
        <v>30</v>
      </c>
      <c r="B1284" s="1" t="s">
        <v>4008</v>
      </c>
      <c r="C1284" s="1" t="s">
        <v>4009</v>
      </c>
      <c r="D1284" s="1" t="s">
        <v>2387</v>
      </c>
      <c r="E1284" s="1" t="s">
        <v>4010</v>
      </c>
      <c r="H1284" s="1" t="s">
        <v>4011</v>
      </c>
    </row>
    <row r="1285" spans="1:8" x14ac:dyDescent="0.25">
      <c r="A1285" s="1" t="s">
        <v>30</v>
      </c>
      <c r="B1285" s="1" t="s">
        <v>4012</v>
      </c>
      <c r="C1285" s="1" t="s">
        <v>4013</v>
      </c>
      <c r="D1285" s="1" t="s">
        <v>2387</v>
      </c>
      <c r="H1285" s="1" t="s">
        <v>4014</v>
      </c>
    </row>
    <row r="1286" spans="1:8" x14ac:dyDescent="0.25">
      <c r="A1286" s="1" t="s">
        <v>21</v>
      </c>
      <c r="B1286" s="1" t="s">
        <v>4015</v>
      </c>
      <c r="C1286" s="1" t="s">
        <v>4016</v>
      </c>
      <c r="D1286" s="1" t="s">
        <v>2387</v>
      </c>
      <c r="E1286" s="1" t="s">
        <v>3964</v>
      </c>
      <c r="F1286" s="1" t="s">
        <v>4017</v>
      </c>
      <c r="G1286" s="1"/>
      <c r="H1286" s="1" t="s">
        <v>4018</v>
      </c>
    </row>
    <row r="1287" spans="1:8" x14ac:dyDescent="0.25">
      <c r="A1287" s="1" t="s">
        <v>36</v>
      </c>
      <c r="B1287" s="1" t="s">
        <v>4019</v>
      </c>
      <c r="C1287" s="1" t="s">
        <v>4020</v>
      </c>
      <c r="D1287" s="1" t="s">
        <v>2387</v>
      </c>
      <c r="E1287" s="1" t="s">
        <v>2387</v>
      </c>
      <c r="F1287" s="1" t="s">
        <v>4021</v>
      </c>
      <c r="G1287" s="1"/>
      <c r="H1287" s="1" t="s">
        <v>4022</v>
      </c>
    </row>
    <row r="1288" spans="1:8" x14ac:dyDescent="0.25">
      <c r="A1288" s="1" t="s">
        <v>83</v>
      </c>
      <c r="B1288" s="1" t="s">
        <v>4023</v>
      </c>
      <c r="C1288" s="1" t="s">
        <v>4024</v>
      </c>
      <c r="D1288" s="1" t="s">
        <v>2387</v>
      </c>
      <c r="E1288" s="1" t="s">
        <v>2387</v>
      </c>
      <c r="H1288" s="1" t="s">
        <v>4025</v>
      </c>
    </row>
    <row r="1289" spans="1:8" x14ac:dyDescent="0.25">
      <c r="A1289" s="1" t="s">
        <v>21</v>
      </c>
      <c r="B1289" s="1" t="s">
        <v>4026</v>
      </c>
      <c r="C1289" s="1" t="s">
        <v>4027</v>
      </c>
      <c r="D1289" s="1" t="s">
        <v>2387</v>
      </c>
      <c r="E1289" s="1" t="s">
        <v>2387</v>
      </c>
      <c r="F1289" s="1" t="s">
        <v>4028</v>
      </c>
      <c r="G1289" s="1"/>
      <c r="H1289" s="1" t="s">
        <v>4029</v>
      </c>
    </row>
    <row r="1290" spans="1:8" x14ac:dyDescent="0.25">
      <c r="A1290" s="1" t="s">
        <v>30</v>
      </c>
      <c r="B1290" s="1" t="s">
        <v>4030</v>
      </c>
      <c r="C1290" s="1" t="s">
        <v>4031</v>
      </c>
      <c r="D1290" s="1" t="s">
        <v>2387</v>
      </c>
      <c r="F1290" s="1" t="s">
        <v>4032</v>
      </c>
      <c r="G1290" s="1"/>
      <c r="H1290" s="1" t="s">
        <v>4033</v>
      </c>
    </row>
    <row r="1291" spans="1:8" x14ac:dyDescent="0.25">
      <c r="A1291" s="1" t="s">
        <v>680</v>
      </c>
      <c r="B1291" s="1" t="s">
        <v>4034</v>
      </c>
      <c r="D1291" s="1" t="s">
        <v>2387</v>
      </c>
    </row>
    <row r="1292" spans="1:8" x14ac:dyDescent="0.25">
      <c r="A1292" s="1" t="s">
        <v>21</v>
      </c>
      <c r="B1292" s="1" t="s">
        <v>4035</v>
      </c>
      <c r="C1292" s="1" t="s">
        <v>4036</v>
      </c>
      <c r="D1292" s="1" t="s">
        <v>2387</v>
      </c>
      <c r="E1292" s="1" t="s">
        <v>2387</v>
      </c>
      <c r="F1292" s="1" t="s">
        <v>4037</v>
      </c>
      <c r="G1292" s="1"/>
      <c r="H1292" s="1" t="s">
        <v>4038</v>
      </c>
    </row>
    <row r="1293" spans="1:8" x14ac:dyDescent="0.25">
      <c r="A1293" s="1" t="s">
        <v>30</v>
      </c>
      <c r="B1293" s="1" t="s">
        <v>4039</v>
      </c>
      <c r="C1293" s="1" t="s">
        <v>4040</v>
      </c>
      <c r="D1293" s="1" t="s">
        <v>2387</v>
      </c>
      <c r="F1293" s="1" t="s">
        <v>4041</v>
      </c>
      <c r="G1293" s="1"/>
      <c r="H1293" s="1" t="s">
        <v>4042</v>
      </c>
    </row>
    <row r="1294" spans="1:8" x14ac:dyDescent="0.25">
      <c r="A1294" s="1" t="s">
        <v>30</v>
      </c>
      <c r="B1294" s="1" t="s">
        <v>4043</v>
      </c>
      <c r="C1294" s="1" t="s">
        <v>4044</v>
      </c>
      <c r="D1294" s="1" t="s">
        <v>2387</v>
      </c>
      <c r="E1294" s="1" t="s">
        <v>4045</v>
      </c>
      <c r="F1294" s="1" t="s">
        <v>4046</v>
      </c>
      <c r="G1294" s="1"/>
      <c r="H1294" s="1" t="s">
        <v>4047</v>
      </c>
    </row>
    <row r="1295" spans="1:8" x14ac:dyDescent="0.25">
      <c r="A1295" s="1" t="s">
        <v>83</v>
      </c>
      <c r="B1295" s="1" t="s">
        <v>4048</v>
      </c>
      <c r="C1295" s="1" t="s">
        <v>4049</v>
      </c>
      <c r="D1295" s="1" t="s">
        <v>2387</v>
      </c>
      <c r="H1295" s="1" t="s">
        <v>3549</v>
      </c>
    </row>
    <row r="1296" spans="1:8" x14ac:dyDescent="0.25">
      <c r="A1296" s="1" t="s">
        <v>36</v>
      </c>
      <c r="B1296" s="1" t="s">
        <v>4050</v>
      </c>
      <c r="C1296" s="1" t="s">
        <v>4051</v>
      </c>
      <c r="D1296" s="1" t="s">
        <v>2387</v>
      </c>
      <c r="E1296" s="1" t="s">
        <v>3465</v>
      </c>
      <c r="F1296" s="1" t="s">
        <v>4052</v>
      </c>
      <c r="G1296" s="1"/>
      <c r="H1296" s="1" t="s">
        <v>4053</v>
      </c>
    </row>
    <row r="1297" spans="1:8" x14ac:dyDescent="0.25">
      <c r="A1297" s="1" t="s">
        <v>680</v>
      </c>
      <c r="B1297" s="1" t="s">
        <v>4054</v>
      </c>
      <c r="C1297" s="1" t="s">
        <v>4055</v>
      </c>
      <c r="D1297" s="1" t="s">
        <v>2387</v>
      </c>
      <c r="E1297" s="1" t="s">
        <v>2387</v>
      </c>
      <c r="H1297" s="1" t="s">
        <v>4056</v>
      </c>
    </row>
    <row r="1298" spans="1:8" x14ac:dyDescent="0.25">
      <c r="A1298" s="1" t="s">
        <v>680</v>
      </c>
      <c r="B1298" s="1" t="s">
        <v>4057</v>
      </c>
      <c r="C1298" s="1" t="s">
        <v>4058</v>
      </c>
      <c r="D1298" s="1" t="s">
        <v>2387</v>
      </c>
      <c r="E1298" s="1" t="s">
        <v>2387</v>
      </c>
    </row>
    <row r="1299" spans="1:8" x14ac:dyDescent="0.25">
      <c r="A1299" s="1" t="s">
        <v>680</v>
      </c>
      <c r="B1299" s="1" t="s">
        <v>4059</v>
      </c>
      <c r="C1299" s="1" t="s">
        <v>4060</v>
      </c>
      <c r="D1299" s="1" t="s">
        <v>2387</v>
      </c>
      <c r="E1299" s="1" t="s">
        <v>2387</v>
      </c>
    </row>
    <row r="1300" spans="1:8" x14ac:dyDescent="0.25">
      <c r="A1300" s="1" t="s">
        <v>21</v>
      </c>
      <c r="B1300" s="1" t="s">
        <v>1128</v>
      </c>
      <c r="C1300" s="1" t="s">
        <v>4061</v>
      </c>
      <c r="D1300" s="1" t="s">
        <v>2387</v>
      </c>
      <c r="E1300" s="1" t="s">
        <v>2387</v>
      </c>
      <c r="F1300" s="1" t="s">
        <v>4062</v>
      </c>
      <c r="G1300" s="1"/>
      <c r="H1300" s="1" t="s">
        <v>4063</v>
      </c>
    </row>
    <row r="1301" spans="1:8" x14ac:dyDescent="0.25">
      <c r="A1301" s="1" t="s">
        <v>7</v>
      </c>
      <c r="B1301" s="1" t="s">
        <v>4064</v>
      </c>
      <c r="C1301" s="1" t="s">
        <v>4065</v>
      </c>
      <c r="D1301" s="1" t="s">
        <v>2387</v>
      </c>
      <c r="E1301" s="1" t="s">
        <v>2387</v>
      </c>
      <c r="F1301" s="1" t="s">
        <v>4066</v>
      </c>
      <c r="G1301" s="1"/>
      <c r="H1301" s="1" t="s">
        <v>4067</v>
      </c>
    </row>
    <row r="1302" spans="1:8" x14ac:dyDescent="0.25">
      <c r="A1302" s="1" t="s">
        <v>30</v>
      </c>
      <c r="B1302" s="1" t="s">
        <v>4068</v>
      </c>
      <c r="C1302" s="1" t="s">
        <v>4069</v>
      </c>
      <c r="D1302" s="1" t="s">
        <v>2387</v>
      </c>
      <c r="E1302" s="1" t="s">
        <v>2387</v>
      </c>
      <c r="H1302" s="1" t="s">
        <v>4070</v>
      </c>
    </row>
    <row r="1303" spans="1:8" x14ac:dyDescent="0.25">
      <c r="A1303" s="1" t="s">
        <v>30</v>
      </c>
      <c r="B1303" s="1" t="s">
        <v>4071</v>
      </c>
      <c r="C1303" s="1" t="s">
        <v>4072</v>
      </c>
      <c r="D1303" s="1" t="s">
        <v>2387</v>
      </c>
      <c r="E1303" s="1" t="s">
        <v>2387</v>
      </c>
      <c r="H1303" s="1" t="s">
        <v>4073</v>
      </c>
    </row>
    <row r="1304" spans="1:8" x14ac:dyDescent="0.25">
      <c r="A1304" s="1" t="s">
        <v>30</v>
      </c>
      <c r="B1304" s="1" t="s">
        <v>4074</v>
      </c>
      <c r="C1304" s="1" t="s">
        <v>4075</v>
      </c>
      <c r="D1304" s="1" t="s">
        <v>2387</v>
      </c>
      <c r="E1304" s="1" t="s">
        <v>2387</v>
      </c>
      <c r="F1304" s="1" t="s">
        <v>4076</v>
      </c>
      <c r="G1304" s="1"/>
      <c r="H1304" s="1" t="s">
        <v>4077</v>
      </c>
    </row>
    <row r="1305" spans="1:8" x14ac:dyDescent="0.25">
      <c r="A1305" s="1" t="s">
        <v>30</v>
      </c>
      <c r="B1305" s="1" t="s">
        <v>4078</v>
      </c>
      <c r="C1305" s="1" t="s">
        <v>4079</v>
      </c>
      <c r="D1305" s="1" t="s">
        <v>2387</v>
      </c>
      <c r="H1305" s="1" t="s">
        <v>4080</v>
      </c>
    </row>
    <row r="1306" spans="1:8" x14ac:dyDescent="0.25">
      <c r="A1306" s="1" t="s">
        <v>36</v>
      </c>
      <c r="B1306" s="1" t="s">
        <v>4081</v>
      </c>
      <c r="C1306" s="1" t="s">
        <v>4082</v>
      </c>
      <c r="D1306" s="1" t="s">
        <v>2387</v>
      </c>
      <c r="E1306" s="1" t="s">
        <v>2387</v>
      </c>
      <c r="F1306" s="1" t="s">
        <v>4083</v>
      </c>
      <c r="G1306" s="1"/>
      <c r="H1306" s="1" t="s">
        <v>4084</v>
      </c>
    </row>
    <row r="1307" spans="1:8" x14ac:dyDescent="0.25">
      <c r="A1307" s="1" t="s">
        <v>30</v>
      </c>
      <c r="B1307" s="1" t="s">
        <v>4085</v>
      </c>
      <c r="C1307" s="1" t="s">
        <v>4086</v>
      </c>
      <c r="D1307" s="1" t="s">
        <v>2387</v>
      </c>
      <c r="E1307" s="1" t="s">
        <v>3964</v>
      </c>
      <c r="F1307" s="1" t="s">
        <v>4087</v>
      </c>
      <c r="G1307" s="1"/>
      <c r="H1307" s="1" t="s">
        <v>4088</v>
      </c>
    </row>
    <row r="1308" spans="1:8" x14ac:dyDescent="0.25">
      <c r="A1308" s="1" t="s">
        <v>30</v>
      </c>
      <c r="B1308" s="1" t="s">
        <v>4089</v>
      </c>
      <c r="C1308" s="1" t="s">
        <v>4090</v>
      </c>
      <c r="D1308" s="1" t="s">
        <v>2387</v>
      </c>
      <c r="E1308" s="1" t="s">
        <v>2387</v>
      </c>
      <c r="F1308" s="1" t="s">
        <v>4091</v>
      </c>
      <c r="G1308" s="1"/>
      <c r="H1308" s="1" t="s">
        <v>4092</v>
      </c>
    </row>
    <row r="1309" spans="1:8" x14ac:dyDescent="0.25">
      <c r="A1309" s="1" t="s">
        <v>30</v>
      </c>
      <c r="B1309" s="1" t="s">
        <v>4093</v>
      </c>
      <c r="C1309" s="1" t="s">
        <v>4094</v>
      </c>
      <c r="D1309" s="1" t="s">
        <v>2387</v>
      </c>
      <c r="E1309" s="1" t="s">
        <v>2387</v>
      </c>
    </row>
    <row r="1310" spans="1:8" x14ac:dyDescent="0.25">
      <c r="A1310" s="1" t="s">
        <v>30</v>
      </c>
      <c r="B1310" s="1" t="s">
        <v>3071</v>
      </c>
      <c r="C1310" s="1" t="s">
        <v>4095</v>
      </c>
      <c r="D1310" s="1" t="s">
        <v>2387</v>
      </c>
      <c r="E1310" s="1" t="s">
        <v>2387</v>
      </c>
      <c r="F1310" s="1" t="s">
        <v>4096</v>
      </c>
      <c r="G1310" s="1"/>
      <c r="H1310" s="1" t="s">
        <v>4097</v>
      </c>
    </row>
    <row r="1311" spans="1:8" x14ac:dyDescent="0.25">
      <c r="A1311" s="1" t="s">
        <v>30</v>
      </c>
      <c r="B1311" s="1" t="s">
        <v>4098</v>
      </c>
      <c r="C1311" s="1" t="s">
        <v>4099</v>
      </c>
      <c r="D1311" s="1" t="s">
        <v>2387</v>
      </c>
      <c r="E1311" s="1" t="s">
        <v>2387</v>
      </c>
      <c r="F1311" s="1" t="s">
        <v>4100</v>
      </c>
      <c r="G1311" s="1"/>
      <c r="H1311" s="1" t="s">
        <v>4101</v>
      </c>
    </row>
    <row r="1312" spans="1:8" x14ac:dyDescent="0.25">
      <c r="A1312" s="1" t="s">
        <v>21</v>
      </c>
      <c r="B1312" s="1" t="s">
        <v>4102</v>
      </c>
      <c r="C1312" s="1" t="s">
        <v>4103</v>
      </c>
      <c r="D1312" s="1" t="s">
        <v>2387</v>
      </c>
      <c r="E1312" s="1" t="s">
        <v>2387</v>
      </c>
      <c r="F1312" s="1" t="s">
        <v>4104</v>
      </c>
      <c r="G1312" s="1"/>
      <c r="H1312" s="1" t="s">
        <v>4105</v>
      </c>
    </row>
    <row r="1313" spans="1:8" x14ac:dyDescent="0.25">
      <c r="A1313" s="1" t="s">
        <v>30</v>
      </c>
      <c r="B1313" s="1" t="s">
        <v>4106</v>
      </c>
      <c r="C1313" s="1" t="s">
        <v>4009</v>
      </c>
      <c r="D1313" s="1" t="s">
        <v>2387</v>
      </c>
      <c r="E1313" s="1" t="s">
        <v>2387</v>
      </c>
      <c r="F1313" s="1" t="s">
        <v>4107</v>
      </c>
      <c r="G1313" s="1"/>
      <c r="H1313" s="1" t="s">
        <v>4011</v>
      </c>
    </row>
    <row r="1314" spans="1:8" x14ac:dyDescent="0.25">
      <c r="A1314" s="1" t="s">
        <v>36</v>
      </c>
      <c r="B1314" s="1" t="s">
        <v>4108</v>
      </c>
      <c r="C1314" s="1" t="s">
        <v>4109</v>
      </c>
      <c r="D1314" s="1" t="s">
        <v>4110</v>
      </c>
      <c r="E1314" s="1" t="s">
        <v>4110</v>
      </c>
      <c r="F1314" s="1" t="s">
        <v>4111</v>
      </c>
      <c r="G1314" s="1"/>
      <c r="H1314" s="1" t="s">
        <v>4112</v>
      </c>
    </row>
    <row r="1315" spans="1:8" x14ac:dyDescent="0.25">
      <c r="A1315" s="1" t="s">
        <v>21</v>
      </c>
      <c r="B1315" s="1" t="s">
        <v>4113</v>
      </c>
      <c r="C1315" s="1" t="s">
        <v>4114</v>
      </c>
      <c r="D1315" s="1" t="s">
        <v>4110</v>
      </c>
      <c r="E1315" s="1" t="s">
        <v>4110</v>
      </c>
    </row>
    <row r="1316" spans="1:8" x14ac:dyDescent="0.25">
      <c r="A1316" s="1" t="s">
        <v>30</v>
      </c>
      <c r="B1316" s="1" t="s">
        <v>4115</v>
      </c>
      <c r="C1316" s="1" t="s">
        <v>4116</v>
      </c>
      <c r="D1316" s="1" t="s">
        <v>4110</v>
      </c>
      <c r="E1316" s="1" t="s">
        <v>4117</v>
      </c>
      <c r="F1316" s="1" t="s">
        <v>4118</v>
      </c>
      <c r="G1316" s="1"/>
      <c r="H1316" s="1" t="s">
        <v>4119</v>
      </c>
    </row>
    <row r="1317" spans="1:8" x14ac:dyDescent="0.25">
      <c r="A1317" s="1" t="s">
        <v>36</v>
      </c>
      <c r="B1317" s="1" t="s">
        <v>4120</v>
      </c>
      <c r="C1317" s="1" t="s">
        <v>4121</v>
      </c>
      <c r="D1317" s="1" t="s">
        <v>4122</v>
      </c>
      <c r="E1317" s="1" t="s">
        <v>4122</v>
      </c>
      <c r="F1317" s="1" t="s">
        <v>4123</v>
      </c>
      <c r="G1317" s="1"/>
      <c r="H1317" s="1" t="s">
        <v>4124</v>
      </c>
    </row>
    <row r="1318" spans="1:8" x14ac:dyDescent="0.25">
      <c r="A1318" s="1" t="s">
        <v>30</v>
      </c>
      <c r="B1318" s="1" t="s">
        <v>4125</v>
      </c>
      <c r="C1318" s="1" t="s">
        <v>4126</v>
      </c>
      <c r="D1318" s="1" t="s">
        <v>4122</v>
      </c>
      <c r="F1318" s="1" t="s">
        <v>4127</v>
      </c>
      <c r="G1318" s="1"/>
      <c r="H1318" s="1" t="s">
        <v>4128</v>
      </c>
    </row>
    <row r="1319" spans="1:8" x14ac:dyDescent="0.25">
      <c r="A1319" s="1" t="s">
        <v>30</v>
      </c>
      <c r="B1319" s="1" t="s">
        <v>4129</v>
      </c>
      <c r="C1319" s="1" t="s">
        <v>4130</v>
      </c>
      <c r="D1319" s="1" t="s">
        <v>4131</v>
      </c>
      <c r="E1319" s="1" t="s">
        <v>4131</v>
      </c>
      <c r="F1319" s="1" t="s">
        <v>4132</v>
      </c>
      <c r="G1319" s="1"/>
      <c r="H1319" s="1" t="s">
        <v>4133</v>
      </c>
    </row>
    <row r="1320" spans="1:8" x14ac:dyDescent="0.25">
      <c r="A1320" s="1" t="s">
        <v>36</v>
      </c>
      <c r="B1320" s="1" t="s">
        <v>4134</v>
      </c>
      <c r="C1320" s="1" t="s">
        <v>4135</v>
      </c>
      <c r="D1320" s="1" t="s">
        <v>4131</v>
      </c>
      <c r="E1320" s="1" t="s">
        <v>4136</v>
      </c>
      <c r="F1320" s="1" t="s">
        <v>4137</v>
      </c>
      <c r="G1320" s="1"/>
      <c r="H1320" s="1" t="s">
        <v>4138</v>
      </c>
    </row>
    <row r="1321" spans="1:8" x14ac:dyDescent="0.25">
      <c r="A1321" s="1" t="s">
        <v>36</v>
      </c>
      <c r="B1321" s="1" t="s">
        <v>4139</v>
      </c>
      <c r="D1321" s="1" t="s">
        <v>4131</v>
      </c>
      <c r="E1321" s="1" t="s">
        <v>4140</v>
      </c>
      <c r="H1321" s="1" t="s">
        <v>4141</v>
      </c>
    </row>
    <row r="1322" spans="1:8" x14ac:dyDescent="0.25">
      <c r="A1322" s="1" t="s">
        <v>21</v>
      </c>
      <c r="B1322" s="1" t="s">
        <v>4142</v>
      </c>
      <c r="C1322" s="1" t="s">
        <v>4143</v>
      </c>
      <c r="D1322" s="1" t="s">
        <v>4131</v>
      </c>
      <c r="E1322" s="1" t="s">
        <v>4131</v>
      </c>
      <c r="F1322" s="1" t="s">
        <v>4144</v>
      </c>
      <c r="G1322" s="1"/>
      <c r="H1322" s="1" t="s">
        <v>4145</v>
      </c>
    </row>
    <row r="1323" spans="1:8" x14ac:dyDescent="0.25">
      <c r="A1323" s="1" t="s">
        <v>83</v>
      </c>
      <c r="B1323" s="1" t="s">
        <v>3159</v>
      </c>
      <c r="C1323" s="1" t="s">
        <v>4146</v>
      </c>
      <c r="D1323" s="1" t="s">
        <v>4131</v>
      </c>
      <c r="E1323" s="1" t="s">
        <v>4131</v>
      </c>
      <c r="H1323" s="1" t="s">
        <v>4147</v>
      </c>
    </row>
    <row r="1324" spans="1:8" x14ac:dyDescent="0.25">
      <c r="A1324" s="1" t="s">
        <v>36</v>
      </c>
      <c r="B1324" s="1" t="s">
        <v>4148</v>
      </c>
      <c r="C1324" s="1" t="s">
        <v>4149</v>
      </c>
      <c r="D1324" s="1" t="s">
        <v>4131</v>
      </c>
      <c r="E1324" s="1" t="s">
        <v>4131</v>
      </c>
    </row>
    <row r="1325" spans="1:8" x14ac:dyDescent="0.25">
      <c r="A1325" s="1" t="s">
        <v>30</v>
      </c>
      <c r="B1325" s="1" t="s">
        <v>4150</v>
      </c>
      <c r="C1325" s="1" t="s">
        <v>4151</v>
      </c>
      <c r="D1325" s="1" t="s">
        <v>4152</v>
      </c>
      <c r="E1325" s="1" t="s">
        <v>4152</v>
      </c>
      <c r="H1325" s="1" t="s">
        <v>4153</v>
      </c>
    </row>
    <row r="1326" spans="1:8" x14ac:dyDescent="0.25">
      <c r="A1326" s="1" t="s">
        <v>30</v>
      </c>
      <c r="B1326" s="1" t="s">
        <v>4154</v>
      </c>
      <c r="C1326" s="1" t="s">
        <v>4155</v>
      </c>
      <c r="D1326" s="1" t="s">
        <v>4152</v>
      </c>
      <c r="E1326" s="1" t="s">
        <v>4152</v>
      </c>
    </row>
    <row r="1327" spans="1:8" x14ac:dyDescent="0.25">
      <c r="A1327" s="1" t="s">
        <v>30</v>
      </c>
      <c r="B1327" s="1" t="s">
        <v>4156</v>
      </c>
      <c r="C1327" s="1" t="s">
        <v>4157</v>
      </c>
      <c r="D1327" s="1" t="s">
        <v>4152</v>
      </c>
      <c r="E1327" s="1" t="s">
        <v>4158</v>
      </c>
      <c r="F1327" s="1" t="s">
        <v>4159</v>
      </c>
      <c r="G1327" s="1"/>
      <c r="H1327" s="1" t="s">
        <v>4160</v>
      </c>
    </row>
    <row r="1328" spans="1:8" x14ac:dyDescent="0.25">
      <c r="A1328" s="1" t="s">
        <v>30</v>
      </c>
      <c r="B1328" s="1" t="s">
        <v>4161</v>
      </c>
      <c r="C1328" s="1" t="s">
        <v>4162</v>
      </c>
      <c r="D1328" s="1" t="s">
        <v>4152</v>
      </c>
      <c r="E1328" s="1" t="s">
        <v>4152</v>
      </c>
    </row>
    <row r="1329" spans="1:8" x14ac:dyDescent="0.25">
      <c r="A1329" s="1" t="s">
        <v>89</v>
      </c>
      <c r="B1329" s="1" t="s">
        <v>4163</v>
      </c>
      <c r="C1329" s="1" t="s">
        <v>4164</v>
      </c>
      <c r="D1329" s="1" t="s">
        <v>4152</v>
      </c>
      <c r="E1329" s="1" t="s">
        <v>4152</v>
      </c>
    </row>
    <row r="1330" spans="1:8" x14ac:dyDescent="0.25">
      <c r="A1330" s="1" t="s">
        <v>83</v>
      </c>
      <c r="B1330" s="1" t="s">
        <v>4165</v>
      </c>
      <c r="C1330" s="1" t="s">
        <v>4166</v>
      </c>
      <c r="D1330" s="1" t="s">
        <v>4152</v>
      </c>
      <c r="E1330" s="1" t="s">
        <v>4152</v>
      </c>
    </row>
    <row r="1331" spans="1:8" x14ac:dyDescent="0.25">
      <c r="A1331" s="1" t="s">
        <v>7</v>
      </c>
      <c r="B1331" s="1" t="s">
        <v>4167</v>
      </c>
      <c r="C1331" s="1" t="s">
        <v>4168</v>
      </c>
      <c r="D1331" s="1" t="s">
        <v>4152</v>
      </c>
      <c r="E1331" s="1" t="s">
        <v>4152</v>
      </c>
      <c r="F1331" s="1" t="s">
        <v>4169</v>
      </c>
      <c r="G1331" s="1"/>
      <c r="H1331" s="1" t="s">
        <v>4170</v>
      </c>
    </row>
    <row r="1332" spans="1:8" x14ac:dyDescent="0.25">
      <c r="A1332" s="1" t="s">
        <v>83</v>
      </c>
      <c r="B1332" s="1" t="s">
        <v>4171</v>
      </c>
      <c r="C1332" s="1" t="s">
        <v>4172</v>
      </c>
      <c r="D1332" s="1" t="s">
        <v>4152</v>
      </c>
      <c r="H1332" s="1" t="s">
        <v>4173</v>
      </c>
    </row>
    <row r="1333" spans="1:8" x14ac:dyDescent="0.25">
      <c r="A1333" s="1" t="s">
        <v>36</v>
      </c>
      <c r="B1333" s="1" t="s">
        <v>4174</v>
      </c>
      <c r="C1333" s="1" t="s">
        <v>4175</v>
      </c>
      <c r="D1333" s="1" t="s">
        <v>4176</v>
      </c>
      <c r="E1333" s="1" t="s">
        <v>4177</v>
      </c>
      <c r="H1333" s="1" t="s">
        <v>4178</v>
      </c>
    </row>
    <row r="1334" spans="1:8" x14ac:dyDescent="0.25">
      <c r="A1334" s="1" t="s">
        <v>36</v>
      </c>
      <c r="B1334" s="1" t="s">
        <v>4179</v>
      </c>
      <c r="C1334" s="1" t="s">
        <v>4180</v>
      </c>
      <c r="D1334" s="1" t="s">
        <v>4176</v>
      </c>
      <c r="E1334" s="1" t="s">
        <v>4176</v>
      </c>
      <c r="H1334" s="1" t="s">
        <v>4181</v>
      </c>
    </row>
    <row r="1335" spans="1:8" x14ac:dyDescent="0.25">
      <c r="A1335" s="1" t="s">
        <v>301</v>
      </c>
      <c r="B1335" s="1" t="s">
        <v>4182</v>
      </c>
      <c r="C1335" s="1" t="s">
        <v>4183</v>
      </c>
      <c r="D1335" s="1" t="s">
        <v>4176</v>
      </c>
      <c r="E1335" s="1" t="s">
        <v>4184</v>
      </c>
      <c r="H1335" s="1" t="s">
        <v>4185</v>
      </c>
    </row>
    <row r="1336" spans="1:8" x14ac:dyDescent="0.25">
      <c r="A1336" s="1" t="s">
        <v>36</v>
      </c>
      <c r="B1336" s="1" t="s">
        <v>4186</v>
      </c>
      <c r="C1336" s="1" t="s">
        <v>4187</v>
      </c>
      <c r="D1336" s="1" t="s">
        <v>4176</v>
      </c>
      <c r="E1336" s="1" t="s">
        <v>4188</v>
      </c>
      <c r="F1336" s="1" t="s">
        <v>4189</v>
      </c>
      <c r="G1336" s="1"/>
      <c r="H1336" s="1" t="s">
        <v>4190</v>
      </c>
    </row>
    <row r="1337" spans="1:8" x14ac:dyDescent="0.25">
      <c r="A1337" s="1" t="s">
        <v>89</v>
      </c>
      <c r="B1337" s="1" t="s">
        <v>138</v>
      </c>
      <c r="D1337" s="1" t="s">
        <v>4176</v>
      </c>
      <c r="E1337" s="1" t="s">
        <v>4191</v>
      </c>
      <c r="F1337" s="1" t="s">
        <v>4192</v>
      </c>
      <c r="G1337" s="1"/>
      <c r="H1337" s="1" t="s">
        <v>4193</v>
      </c>
    </row>
    <row r="1338" spans="1:8" x14ac:dyDescent="0.25">
      <c r="A1338" s="1" t="s">
        <v>301</v>
      </c>
      <c r="B1338" s="1" t="s">
        <v>4194</v>
      </c>
      <c r="C1338" s="1" t="s">
        <v>4195</v>
      </c>
      <c r="D1338" s="1" t="s">
        <v>4176</v>
      </c>
      <c r="E1338" s="1" t="s">
        <v>4176</v>
      </c>
      <c r="F1338" s="1" t="s">
        <v>559</v>
      </c>
      <c r="G1338" s="1"/>
      <c r="H1338" s="1" t="s">
        <v>560</v>
      </c>
    </row>
    <row r="1339" spans="1:8" x14ac:dyDescent="0.25">
      <c r="A1339" s="1" t="s">
        <v>36</v>
      </c>
      <c r="B1339" s="1" t="s">
        <v>4196</v>
      </c>
      <c r="C1339" s="1" t="s">
        <v>4197</v>
      </c>
      <c r="D1339" s="1" t="s">
        <v>4176</v>
      </c>
      <c r="E1339" s="1" t="s">
        <v>4176</v>
      </c>
      <c r="F1339" s="1" t="s">
        <v>4198</v>
      </c>
      <c r="G1339" s="1"/>
      <c r="H1339" s="1" t="s">
        <v>4199</v>
      </c>
    </row>
    <row r="1340" spans="1:8" x14ac:dyDescent="0.25">
      <c r="A1340" s="1" t="s">
        <v>30</v>
      </c>
      <c r="B1340" s="1" t="s">
        <v>4200</v>
      </c>
      <c r="C1340" s="1" t="s">
        <v>4201</v>
      </c>
      <c r="D1340" s="1" t="s">
        <v>4176</v>
      </c>
      <c r="E1340" s="1" t="s">
        <v>4176</v>
      </c>
      <c r="F1340" s="1" t="s">
        <v>4202</v>
      </c>
      <c r="G1340" s="1"/>
      <c r="H1340" s="1" t="s">
        <v>4203</v>
      </c>
    </row>
    <row r="1341" spans="1:8" x14ac:dyDescent="0.25">
      <c r="A1341" s="1" t="s">
        <v>21</v>
      </c>
      <c r="B1341" s="1" t="s">
        <v>162</v>
      </c>
      <c r="C1341" s="1" t="s">
        <v>4204</v>
      </c>
      <c r="D1341" s="1" t="s">
        <v>4176</v>
      </c>
      <c r="E1341" s="1" t="s">
        <v>4176</v>
      </c>
      <c r="H1341" s="1" t="s">
        <v>4205</v>
      </c>
    </row>
    <row r="1342" spans="1:8" x14ac:dyDescent="0.25">
      <c r="A1342" s="1" t="s">
        <v>36</v>
      </c>
      <c r="B1342" s="1" t="s">
        <v>4206</v>
      </c>
      <c r="C1342" s="1" t="s">
        <v>4207</v>
      </c>
      <c r="D1342" s="1" t="s">
        <v>4176</v>
      </c>
      <c r="E1342" s="1" t="s">
        <v>4176</v>
      </c>
      <c r="H1342" s="1" t="s">
        <v>4208</v>
      </c>
    </row>
    <row r="1343" spans="1:8" x14ac:dyDescent="0.25">
      <c r="A1343" s="1" t="s">
        <v>83</v>
      </c>
      <c r="B1343" s="1" t="s">
        <v>4209</v>
      </c>
      <c r="D1343" s="1" t="s">
        <v>4176</v>
      </c>
      <c r="E1343" s="1" t="s">
        <v>4210</v>
      </c>
      <c r="F1343" s="1" t="s">
        <v>4211</v>
      </c>
      <c r="G1343" s="1"/>
      <c r="H1343" s="1" t="s">
        <v>4212</v>
      </c>
    </row>
    <row r="1344" spans="1:8" x14ac:dyDescent="0.25">
      <c r="A1344" s="1" t="s">
        <v>7</v>
      </c>
      <c r="B1344" s="1" t="s">
        <v>4213</v>
      </c>
      <c r="C1344" s="1" t="s">
        <v>4214</v>
      </c>
      <c r="D1344" s="1" t="s">
        <v>4176</v>
      </c>
      <c r="E1344" s="1" t="s">
        <v>4176</v>
      </c>
      <c r="F1344" s="1" t="s">
        <v>4215</v>
      </c>
      <c r="G1344" s="1"/>
      <c r="H1344" s="1" t="s">
        <v>4216</v>
      </c>
    </row>
    <row r="1345" spans="1:8" x14ac:dyDescent="0.25">
      <c r="A1345" s="1" t="s">
        <v>83</v>
      </c>
      <c r="B1345" s="1" t="s">
        <v>4217</v>
      </c>
      <c r="C1345" s="1" t="s">
        <v>4218</v>
      </c>
      <c r="D1345" s="1" t="s">
        <v>4176</v>
      </c>
      <c r="E1345" s="1" t="s">
        <v>4176</v>
      </c>
      <c r="F1345" s="1" t="s">
        <v>4219</v>
      </c>
      <c r="G1345" s="1"/>
      <c r="H1345" s="1" t="s">
        <v>4220</v>
      </c>
    </row>
    <row r="1346" spans="1:8" x14ac:dyDescent="0.25">
      <c r="A1346" s="1" t="s">
        <v>7</v>
      </c>
      <c r="B1346" s="1" t="s">
        <v>4221</v>
      </c>
      <c r="D1346" s="1" t="s">
        <v>4176</v>
      </c>
      <c r="E1346" s="1" t="s">
        <v>4222</v>
      </c>
      <c r="F1346" s="1" t="s">
        <v>4223</v>
      </c>
      <c r="G1346" s="1"/>
      <c r="H1346" s="1" t="s">
        <v>4224</v>
      </c>
    </row>
    <row r="1347" spans="1:8" x14ac:dyDescent="0.25">
      <c r="A1347" s="1" t="s">
        <v>7</v>
      </c>
      <c r="B1347" s="1" t="s">
        <v>4225</v>
      </c>
      <c r="C1347" s="1" t="s">
        <v>4226</v>
      </c>
      <c r="D1347" s="1" t="s">
        <v>4176</v>
      </c>
      <c r="E1347" s="1" t="s">
        <v>4176</v>
      </c>
      <c r="F1347" s="1" t="s">
        <v>4227</v>
      </c>
      <c r="G1347" s="1"/>
      <c r="H1347" s="1" t="s">
        <v>4228</v>
      </c>
    </row>
    <row r="1348" spans="1:8" x14ac:dyDescent="0.25">
      <c r="A1348" s="1" t="s">
        <v>7</v>
      </c>
      <c r="B1348" s="1" t="s">
        <v>4229</v>
      </c>
      <c r="C1348" s="1" t="s">
        <v>4230</v>
      </c>
      <c r="D1348" s="1" t="s">
        <v>4176</v>
      </c>
      <c r="F1348" s="1" t="s">
        <v>4231</v>
      </c>
      <c r="G1348" s="1"/>
      <c r="H1348" s="1" t="s">
        <v>4232</v>
      </c>
    </row>
    <row r="1349" spans="1:8" x14ac:dyDescent="0.25">
      <c r="A1349" s="1" t="s">
        <v>36</v>
      </c>
      <c r="B1349" s="1" t="s">
        <v>108</v>
      </c>
      <c r="C1349" s="1" t="s">
        <v>4233</v>
      </c>
      <c r="D1349" s="1" t="s">
        <v>4176</v>
      </c>
      <c r="E1349" s="1" t="s">
        <v>4176</v>
      </c>
      <c r="F1349" s="1" t="s">
        <v>4198</v>
      </c>
      <c r="G1349" s="1"/>
      <c r="H1349" s="1" t="s">
        <v>4234</v>
      </c>
    </row>
    <row r="1350" spans="1:8" x14ac:dyDescent="0.25">
      <c r="A1350" s="1" t="s">
        <v>191</v>
      </c>
      <c r="B1350" s="1" t="s">
        <v>4235</v>
      </c>
      <c r="D1350" s="1" t="s">
        <v>4176</v>
      </c>
      <c r="E1350" s="1" t="s">
        <v>4236</v>
      </c>
      <c r="H1350" s="1" t="s">
        <v>4237</v>
      </c>
    </row>
    <row r="1351" spans="1:8" x14ac:dyDescent="0.25">
      <c r="A1351" s="1" t="s">
        <v>36</v>
      </c>
      <c r="B1351" s="1" t="s">
        <v>4238</v>
      </c>
      <c r="D1351" s="1" t="s">
        <v>4176</v>
      </c>
      <c r="E1351" s="1" t="s">
        <v>4239</v>
      </c>
      <c r="H1351" s="1" t="s">
        <v>4240</v>
      </c>
    </row>
    <row r="1352" spans="1:8" x14ac:dyDescent="0.25">
      <c r="A1352" s="1" t="s">
        <v>21</v>
      </c>
      <c r="B1352" s="1" t="s">
        <v>4241</v>
      </c>
      <c r="C1352" s="1" t="s">
        <v>4242</v>
      </c>
      <c r="D1352" s="1" t="s">
        <v>4243</v>
      </c>
      <c r="E1352" s="1" t="s">
        <v>4244</v>
      </c>
      <c r="F1352" s="1" t="s">
        <v>4245</v>
      </c>
      <c r="G1352" s="1"/>
      <c r="H1352" s="1" t="s">
        <v>4246</v>
      </c>
    </row>
    <row r="1353" spans="1:8" x14ac:dyDescent="0.25">
      <c r="A1353" s="1" t="s">
        <v>191</v>
      </c>
      <c r="B1353" s="1" t="s">
        <v>4247</v>
      </c>
      <c r="C1353" s="1" t="s">
        <v>4248</v>
      </c>
      <c r="D1353" s="1" t="s">
        <v>4243</v>
      </c>
      <c r="E1353" s="1" t="s">
        <v>4243</v>
      </c>
      <c r="H1353" s="1" t="s">
        <v>4249</v>
      </c>
    </row>
    <row r="1354" spans="1:8" x14ac:dyDescent="0.25">
      <c r="A1354" s="1" t="s">
        <v>36</v>
      </c>
      <c r="B1354" s="1" t="s">
        <v>4250</v>
      </c>
      <c r="C1354" s="1" t="s">
        <v>4251</v>
      </c>
      <c r="D1354" s="1" t="s">
        <v>4243</v>
      </c>
      <c r="E1354" s="1" t="s">
        <v>4243</v>
      </c>
      <c r="F1354" s="1" t="s">
        <v>4252</v>
      </c>
      <c r="G1354" s="1"/>
      <c r="H1354" s="1" t="s">
        <v>4253</v>
      </c>
    </row>
    <row r="1355" spans="1:8" x14ac:dyDescent="0.25">
      <c r="A1355" s="1" t="s">
        <v>13</v>
      </c>
      <c r="B1355" s="1" t="s">
        <v>4254</v>
      </c>
      <c r="C1355" s="1" t="s">
        <v>4255</v>
      </c>
      <c r="D1355" s="1" t="s">
        <v>4243</v>
      </c>
      <c r="E1355" s="1" t="s">
        <v>4256</v>
      </c>
      <c r="F1355" s="1" t="s">
        <v>4257</v>
      </c>
      <c r="G1355" s="1"/>
      <c r="H1355" s="1" t="s">
        <v>4258</v>
      </c>
    </row>
    <row r="1356" spans="1:8" x14ac:dyDescent="0.25">
      <c r="A1356" s="1" t="s">
        <v>13</v>
      </c>
      <c r="B1356" s="1" t="s">
        <v>4254</v>
      </c>
      <c r="C1356" s="1" t="s">
        <v>4259</v>
      </c>
      <c r="D1356" s="1" t="s">
        <v>4243</v>
      </c>
      <c r="E1356" s="1" t="s">
        <v>4256</v>
      </c>
      <c r="F1356" s="1" t="s">
        <v>4257</v>
      </c>
      <c r="G1356" s="1"/>
      <c r="H1356" s="1" t="s">
        <v>4258</v>
      </c>
    </row>
    <row r="1357" spans="1:8" x14ac:dyDescent="0.25">
      <c r="A1357" s="1" t="s">
        <v>13</v>
      </c>
      <c r="B1357" s="1" t="s">
        <v>4254</v>
      </c>
      <c r="C1357" s="1" t="s">
        <v>4260</v>
      </c>
      <c r="D1357" s="1" t="s">
        <v>4243</v>
      </c>
      <c r="E1357" s="1" t="s">
        <v>4261</v>
      </c>
      <c r="F1357" s="1" t="s">
        <v>4257</v>
      </c>
      <c r="G1357" s="1"/>
      <c r="H1357" s="1" t="s">
        <v>4262</v>
      </c>
    </row>
    <row r="1358" spans="1:8" x14ac:dyDescent="0.25">
      <c r="A1358" s="1" t="s">
        <v>30</v>
      </c>
      <c r="B1358" s="1" t="s">
        <v>4263</v>
      </c>
      <c r="C1358" s="1" t="s">
        <v>4264</v>
      </c>
      <c r="D1358" s="1" t="s">
        <v>4243</v>
      </c>
      <c r="E1358" s="1" t="s">
        <v>4265</v>
      </c>
      <c r="F1358" s="1" t="s">
        <v>4266</v>
      </c>
      <c r="G1358" s="1"/>
      <c r="H1358" s="1" t="s">
        <v>4267</v>
      </c>
    </row>
    <row r="1359" spans="1:8" x14ac:dyDescent="0.25">
      <c r="A1359" s="1" t="s">
        <v>7</v>
      </c>
      <c r="B1359" s="1" t="s">
        <v>4268</v>
      </c>
      <c r="D1359" s="1" t="s">
        <v>4243</v>
      </c>
      <c r="F1359" s="1" t="s">
        <v>4269</v>
      </c>
      <c r="G1359" s="1"/>
      <c r="H1359" s="1" t="s">
        <v>4270</v>
      </c>
    </row>
    <row r="1360" spans="1:8" x14ac:dyDescent="0.25">
      <c r="A1360" s="1" t="s">
        <v>30</v>
      </c>
      <c r="B1360" s="1" t="s">
        <v>4271</v>
      </c>
      <c r="C1360" s="1" t="s">
        <v>4272</v>
      </c>
      <c r="D1360" s="1" t="s">
        <v>4273</v>
      </c>
      <c r="E1360" s="1" t="s">
        <v>4274</v>
      </c>
      <c r="H1360" s="1" t="s">
        <v>4275</v>
      </c>
    </row>
    <row r="1361" spans="1:8" x14ac:dyDescent="0.25">
      <c r="A1361" s="1" t="s">
        <v>30</v>
      </c>
      <c r="B1361" s="1" t="s">
        <v>4276</v>
      </c>
      <c r="C1361" s="1" t="s">
        <v>4277</v>
      </c>
      <c r="D1361" s="1" t="s">
        <v>4273</v>
      </c>
      <c r="F1361" s="1" t="s">
        <v>4278</v>
      </c>
      <c r="G1361" s="1"/>
      <c r="H1361" s="1" t="s">
        <v>4279</v>
      </c>
    </row>
    <row r="1362" spans="1:8" x14ac:dyDescent="0.25">
      <c r="A1362" s="1" t="s">
        <v>30</v>
      </c>
      <c r="B1362" s="1" t="s">
        <v>4280</v>
      </c>
      <c r="C1362" s="1" t="s">
        <v>4281</v>
      </c>
      <c r="D1362" s="1" t="s">
        <v>4273</v>
      </c>
      <c r="F1362" s="1" t="s">
        <v>4282</v>
      </c>
      <c r="G1362" s="1"/>
      <c r="H1362" s="1" t="s">
        <v>4283</v>
      </c>
    </row>
    <row r="1363" spans="1:8" x14ac:dyDescent="0.25">
      <c r="A1363" s="1" t="s">
        <v>13</v>
      </c>
      <c r="B1363" s="1" t="s">
        <v>4284</v>
      </c>
      <c r="D1363" s="1" t="s">
        <v>4273</v>
      </c>
      <c r="H1363" s="1" t="s">
        <v>4285</v>
      </c>
    </row>
    <row r="1364" spans="1:8" x14ac:dyDescent="0.25">
      <c r="A1364" s="1" t="s">
        <v>30</v>
      </c>
      <c r="B1364" s="1" t="s">
        <v>4286</v>
      </c>
      <c r="C1364" s="1" t="s">
        <v>4287</v>
      </c>
      <c r="D1364" s="1" t="s">
        <v>4273</v>
      </c>
      <c r="F1364" s="1" t="s">
        <v>4288</v>
      </c>
      <c r="G1364" s="1"/>
      <c r="H1364" s="1" t="s">
        <v>4289</v>
      </c>
    </row>
    <row r="1365" spans="1:8" x14ac:dyDescent="0.25">
      <c r="A1365" s="1" t="s">
        <v>30</v>
      </c>
      <c r="B1365" s="1" t="s">
        <v>4290</v>
      </c>
      <c r="C1365" s="1" t="s">
        <v>4291</v>
      </c>
      <c r="D1365" s="1" t="s">
        <v>4273</v>
      </c>
      <c r="E1365" s="1" t="s">
        <v>4273</v>
      </c>
      <c r="H1365" s="1" t="s">
        <v>4292</v>
      </c>
    </row>
    <row r="1366" spans="1:8" x14ac:dyDescent="0.25">
      <c r="A1366" s="1" t="s">
        <v>30</v>
      </c>
      <c r="B1366" s="1" t="s">
        <v>4293</v>
      </c>
      <c r="C1366" s="1" t="s">
        <v>4294</v>
      </c>
      <c r="D1366" s="1" t="s">
        <v>4273</v>
      </c>
      <c r="E1366" s="1" t="s">
        <v>4273</v>
      </c>
      <c r="F1366" s="1" t="s">
        <v>4295</v>
      </c>
      <c r="G1366" s="1"/>
      <c r="H1366" s="1" t="s">
        <v>4296</v>
      </c>
    </row>
    <row r="1367" spans="1:8" x14ac:dyDescent="0.25">
      <c r="A1367" s="1" t="s">
        <v>30</v>
      </c>
      <c r="B1367" s="1" t="s">
        <v>4297</v>
      </c>
      <c r="C1367" s="1" t="s">
        <v>4298</v>
      </c>
      <c r="D1367" s="1" t="s">
        <v>4273</v>
      </c>
      <c r="E1367" s="1" t="s">
        <v>4299</v>
      </c>
      <c r="H1367" s="1" t="s">
        <v>4300</v>
      </c>
    </row>
    <row r="1368" spans="1:8" x14ac:dyDescent="0.25">
      <c r="A1368" s="1" t="s">
        <v>36</v>
      </c>
      <c r="B1368" s="1" t="s">
        <v>4301</v>
      </c>
      <c r="C1368" s="1" t="s">
        <v>4302</v>
      </c>
      <c r="D1368" s="1" t="s">
        <v>4273</v>
      </c>
      <c r="E1368" s="1" t="s">
        <v>4273</v>
      </c>
      <c r="F1368" s="1" t="s">
        <v>4303</v>
      </c>
      <c r="G1368" s="1"/>
      <c r="H1368" s="1" t="s">
        <v>4304</v>
      </c>
    </row>
    <row r="1369" spans="1:8" x14ac:dyDescent="0.25">
      <c r="A1369" s="1" t="s">
        <v>36</v>
      </c>
      <c r="B1369" s="1" t="s">
        <v>4305</v>
      </c>
      <c r="C1369" s="1" t="s">
        <v>4306</v>
      </c>
      <c r="D1369" s="1" t="s">
        <v>4273</v>
      </c>
      <c r="E1369" s="1" t="s">
        <v>4273</v>
      </c>
      <c r="F1369" s="1" t="s">
        <v>4307</v>
      </c>
      <c r="G1369" s="1"/>
      <c r="H1369" s="1" t="s">
        <v>4308</v>
      </c>
    </row>
    <row r="1370" spans="1:8" x14ac:dyDescent="0.25">
      <c r="A1370" s="1" t="s">
        <v>36</v>
      </c>
      <c r="B1370" s="1" t="s">
        <v>4309</v>
      </c>
      <c r="C1370" s="1" t="s">
        <v>4310</v>
      </c>
      <c r="D1370" s="1" t="s">
        <v>4273</v>
      </c>
      <c r="E1370" s="1" t="s">
        <v>4273</v>
      </c>
      <c r="F1370" s="1" t="s">
        <v>4311</v>
      </c>
      <c r="G1370" s="1"/>
      <c r="H1370" s="1" t="s">
        <v>4312</v>
      </c>
    </row>
    <row r="1371" spans="1:8" x14ac:dyDescent="0.25">
      <c r="A1371" s="1" t="s">
        <v>36</v>
      </c>
      <c r="B1371" s="1" t="s">
        <v>4313</v>
      </c>
      <c r="C1371" s="1" t="s">
        <v>4314</v>
      </c>
      <c r="D1371" s="1" t="s">
        <v>4273</v>
      </c>
      <c r="E1371" s="1" t="s">
        <v>4273</v>
      </c>
      <c r="F1371" s="1" t="s">
        <v>4315</v>
      </c>
      <c r="G1371" s="1"/>
      <c r="H1371" s="1" t="s">
        <v>4316</v>
      </c>
    </row>
    <row r="1372" spans="1:8" x14ac:dyDescent="0.25">
      <c r="A1372" s="1" t="s">
        <v>7</v>
      </c>
      <c r="B1372" s="1" t="s">
        <v>4317</v>
      </c>
      <c r="C1372" s="1" t="s">
        <v>4318</v>
      </c>
      <c r="D1372" s="1" t="s">
        <v>4273</v>
      </c>
      <c r="E1372" s="1" t="s">
        <v>4273</v>
      </c>
      <c r="F1372" s="1" t="s">
        <v>4319</v>
      </c>
      <c r="G1372" s="1"/>
      <c r="H1372" s="1" t="s">
        <v>4320</v>
      </c>
    </row>
    <row r="1373" spans="1:8" x14ac:dyDescent="0.25">
      <c r="A1373" s="1" t="s">
        <v>13</v>
      </c>
      <c r="B1373" s="1" t="s">
        <v>4321</v>
      </c>
      <c r="C1373" s="1" t="s">
        <v>4322</v>
      </c>
      <c r="D1373" s="1" t="s">
        <v>4273</v>
      </c>
      <c r="H1373" s="1" t="s">
        <v>4323</v>
      </c>
    </row>
    <row r="1374" spans="1:8" x14ac:dyDescent="0.25">
      <c r="A1374" s="1" t="s">
        <v>13</v>
      </c>
      <c r="B1374" s="1" t="s">
        <v>4324</v>
      </c>
      <c r="C1374" s="1" t="s">
        <v>4325</v>
      </c>
      <c r="D1374" s="1" t="s">
        <v>4273</v>
      </c>
      <c r="E1374" s="1" t="s">
        <v>4273</v>
      </c>
      <c r="F1374" s="1" t="s">
        <v>4326</v>
      </c>
      <c r="G1374" s="1"/>
      <c r="H1374" s="1" t="s">
        <v>4327</v>
      </c>
    </row>
    <row r="1375" spans="1:8" x14ac:dyDescent="0.25">
      <c r="A1375" s="1" t="s">
        <v>13</v>
      </c>
      <c r="B1375" s="1" t="s">
        <v>4328</v>
      </c>
      <c r="C1375" s="1" t="s">
        <v>4329</v>
      </c>
      <c r="D1375" s="1" t="s">
        <v>4273</v>
      </c>
      <c r="E1375" s="1" t="s">
        <v>4273</v>
      </c>
    </row>
    <row r="1376" spans="1:8" x14ac:dyDescent="0.25">
      <c r="A1376" s="1" t="s">
        <v>13</v>
      </c>
      <c r="B1376" s="1" t="s">
        <v>4330</v>
      </c>
      <c r="C1376" s="1" t="s">
        <v>4331</v>
      </c>
      <c r="D1376" s="1" t="s">
        <v>4273</v>
      </c>
      <c r="E1376" s="1" t="s">
        <v>4273</v>
      </c>
    </row>
    <row r="1377" spans="1:8" x14ac:dyDescent="0.25">
      <c r="A1377" s="1" t="s">
        <v>30</v>
      </c>
      <c r="B1377" s="1" t="s">
        <v>4332</v>
      </c>
      <c r="C1377" s="1" t="s">
        <v>4333</v>
      </c>
      <c r="D1377" s="1" t="s">
        <v>4273</v>
      </c>
      <c r="E1377" s="1" t="s">
        <v>4273</v>
      </c>
      <c r="F1377" s="1" t="s">
        <v>4334</v>
      </c>
      <c r="G1377" s="1"/>
      <c r="H1377" s="1" t="s">
        <v>4335</v>
      </c>
    </row>
    <row r="1378" spans="1:8" x14ac:dyDescent="0.25">
      <c r="A1378" s="1" t="s">
        <v>13</v>
      </c>
      <c r="B1378" s="1" t="s">
        <v>4336</v>
      </c>
      <c r="C1378" s="1" t="s">
        <v>4337</v>
      </c>
      <c r="D1378" s="1" t="s">
        <v>4273</v>
      </c>
      <c r="E1378" s="1" t="s">
        <v>4338</v>
      </c>
      <c r="H1378" s="1" t="s">
        <v>4339</v>
      </c>
    </row>
    <row r="1379" spans="1:8" x14ac:dyDescent="0.25">
      <c r="A1379" s="1" t="s">
        <v>30</v>
      </c>
      <c r="B1379" s="1" t="s">
        <v>4340</v>
      </c>
      <c r="C1379" s="1" t="s">
        <v>4341</v>
      </c>
      <c r="D1379" s="1" t="s">
        <v>4342</v>
      </c>
      <c r="H1379" s="1" t="s">
        <v>4343</v>
      </c>
    </row>
    <row r="1380" spans="1:8" x14ac:dyDescent="0.25">
      <c r="A1380" s="1" t="s">
        <v>30</v>
      </c>
      <c r="B1380" s="1" t="s">
        <v>4344</v>
      </c>
      <c r="C1380" s="1" t="s">
        <v>4345</v>
      </c>
      <c r="D1380" s="1" t="s">
        <v>4342</v>
      </c>
      <c r="E1380" s="1" t="s">
        <v>4342</v>
      </c>
      <c r="F1380" s="1" t="s">
        <v>4346</v>
      </c>
      <c r="G1380" s="1"/>
      <c r="H1380" s="1" t="s">
        <v>4347</v>
      </c>
    </row>
    <row r="1381" spans="1:8" x14ac:dyDescent="0.25">
      <c r="A1381" s="1" t="s">
        <v>191</v>
      </c>
      <c r="B1381" s="1" t="s">
        <v>4348</v>
      </c>
      <c r="C1381" s="1" t="s">
        <v>4349</v>
      </c>
      <c r="D1381" s="1" t="s">
        <v>4342</v>
      </c>
      <c r="H1381" s="1" t="s">
        <v>4350</v>
      </c>
    </row>
    <row r="1382" spans="1:8" x14ac:dyDescent="0.25">
      <c r="A1382" s="1" t="s">
        <v>30</v>
      </c>
      <c r="B1382" s="1" t="s">
        <v>4351</v>
      </c>
      <c r="C1382" s="1" t="s">
        <v>4352</v>
      </c>
      <c r="D1382" s="1" t="s">
        <v>4342</v>
      </c>
      <c r="E1382" s="1" t="s">
        <v>4342</v>
      </c>
      <c r="F1382" s="1" t="s">
        <v>4353</v>
      </c>
      <c r="G1382" s="1"/>
      <c r="H1382" s="1" t="s">
        <v>4354</v>
      </c>
    </row>
    <row r="1383" spans="1:8" x14ac:dyDescent="0.25">
      <c r="A1383" s="1" t="s">
        <v>13</v>
      </c>
      <c r="B1383" s="1" t="s">
        <v>4355</v>
      </c>
      <c r="C1383" s="1" t="s">
        <v>4356</v>
      </c>
      <c r="D1383" s="1" t="s">
        <v>4342</v>
      </c>
      <c r="H1383" s="1" t="s">
        <v>4357</v>
      </c>
    </row>
    <row r="1384" spans="1:8" x14ac:dyDescent="0.25">
      <c r="A1384" s="1" t="s">
        <v>30</v>
      </c>
      <c r="B1384" s="1" t="s">
        <v>4358</v>
      </c>
      <c r="C1384" s="1" t="s">
        <v>4359</v>
      </c>
      <c r="D1384" s="1" t="s">
        <v>4360</v>
      </c>
      <c r="H1384" s="1" t="s">
        <v>4361</v>
      </c>
    </row>
    <row r="1385" spans="1:8" x14ac:dyDescent="0.25">
      <c r="A1385" s="1" t="s">
        <v>36</v>
      </c>
      <c r="B1385" s="1" t="s">
        <v>4362</v>
      </c>
      <c r="D1385" s="1" t="s">
        <v>4360</v>
      </c>
      <c r="H1385" s="1" t="s">
        <v>4363</v>
      </c>
    </row>
    <row r="1386" spans="1:8" x14ac:dyDescent="0.25">
      <c r="A1386" s="1" t="s">
        <v>7</v>
      </c>
      <c r="B1386" s="1" t="s">
        <v>4364</v>
      </c>
      <c r="C1386" s="1" t="s">
        <v>4365</v>
      </c>
      <c r="D1386" s="1" t="s">
        <v>4360</v>
      </c>
      <c r="E1386" s="1" t="s">
        <v>4360</v>
      </c>
      <c r="F1386" s="1" t="s">
        <v>4366</v>
      </c>
      <c r="G1386" s="1"/>
      <c r="H1386" s="1" t="s">
        <v>4367</v>
      </c>
    </row>
    <row r="1387" spans="1:8" x14ac:dyDescent="0.25">
      <c r="A1387" s="1" t="s">
        <v>36</v>
      </c>
      <c r="B1387" s="1" t="s">
        <v>4368</v>
      </c>
      <c r="C1387" s="1" t="s">
        <v>4369</v>
      </c>
      <c r="D1387" s="1" t="s">
        <v>4360</v>
      </c>
      <c r="E1387" s="1" t="s">
        <v>4360</v>
      </c>
      <c r="H1387" s="1" t="s">
        <v>4370</v>
      </c>
    </row>
    <row r="1388" spans="1:8" x14ac:dyDescent="0.25">
      <c r="A1388" s="1" t="s">
        <v>89</v>
      </c>
      <c r="B1388" s="1" t="s">
        <v>138</v>
      </c>
      <c r="D1388" s="1" t="s">
        <v>4360</v>
      </c>
    </row>
    <row r="1389" spans="1:8" x14ac:dyDescent="0.25">
      <c r="A1389" s="1" t="s">
        <v>30</v>
      </c>
      <c r="B1389" s="1" t="s">
        <v>4371</v>
      </c>
      <c r="C1389" s="1" t="s">
        <v>4372</v>
      </c>
      <c r="D1389" s="1" t="s">
        <v>4360</v>
      </c>
      <c r="E1389" s="1" t="s">
        <v>4373</v>
      </c>
      <c r="F1389" s="1" t="s">
        <v>4374</v>
      </c>
      <c r="G1389" s="1"/>
      <c r="H1389" s="1" t="s">
        <v>4375</v>
      </c>
    </row>
    <row r="1390" spans="1:8" x14ac:dyDescent="0.25">
      <c r="A1390" s="1" t="s">
        <v>36</v>
      </c>
      <c r="B1390" s="1" t="s">
        <v>4376</v>
      </c>
      <c r="C1390" s="1" t="s">
        <v>4377</v>
      </c>
      <c r="D1390" s="1" t="s">
        <v>4360</v>
      </c>
      <c r="E1390" s="1" t="s">
        <v>4360</v>
      </c>
      <c r="H1390" s="1" t="s">
        <v>4378</v>
      </c>
    </row>
    <row r="1391" spans="1:8" x14ac:dyDescent="0.25">
      <c r="A1391" s="1" t="s">
        <v>36</v>
      </c>
      <c r="B1391" s="1" t="s">
        <v>4379</v>
      </c>
      <c r="C1391" s="1" t="s">
        <v>4380</v>
      </c>
      <c r="D1391" s="1" t="s">
        <v>4360</v>
      </c>
      <c r="E1391" s="1" t="s">
        <v>4360</v>
      </c>
      <c r="F1391" s="1" t="s">
        <v>4381</v>
      </c>
      <c r="G1391" s="1"/>
      <c r="H1391" s="1" t="s">
        <v>4382</v>
      </c>
    </row>
    <row r="1392" spans="1:8" x14ac:dyDescent="0.25">
      <c r="A1392" s="1" t="s">
        <v>21</v>
      </c>
      <c r="B1392" s="1" t="s">
        <v>4383</v>
      </c>
      <c r="C1392" s="1" t="s">
        <v>4384</v>
      </c>
      <c r="D1392" s="1" t="s">
        <v>4360</v>
      </c>
      <c r="E1392" s="1" t="s">
        <v>4360</v>
      </c>
      <c r="F1392" s="1" t="s">
        <v>4385</v>
      </c>
      <c r="G1392" s="1"/>
      <c r="H1392" s="1" t="s">
        <v>4386</v>
      </c>
    </row>
    <row r="1393" spans="1:8" x14ac:dyDescent="0.25">
      <c r="A1393" s="1" t="s">
        <v>30</v>
      </c>
      <c r="B1393" s="1" t="s">
        <v>4387</v>
      </c>
      <c r="C1393" s="1" t="s">
        <v>4388</v>
      </c>
      <c r="D1393" s="1" t="s">
        <v>4360</v>
      </c>
      <c r="E1393" s="1" t="s">
        <v>4389</v>
      </c>
      <c r="H1393" s="1" t="s">
        <v>4390</v>
      </c>
    </row>
    <row r="1394" spans="1:8" x14ac:dyDescent="0.25">
      <c r="A1394" s="1" t="s">
        <v>30</v>
      </c>
      <c r="B1394" s="1" t="s">
        <v>4391</v>
      </c>
      <c r="C1394" s="1" t="s">
        <v>4392</v>
      </c>
      <c r="D1394" s="1" t="s">
        <v>4360</v>
      </c>
    </row>
    <row r="1395" spans="1:8" x14ac:dyDescent="0.25">
      <c r="A1395" s="1" t="s">
        <v>36</v>
      </c>
      <c r="B1395" s="1" t="s">
        <v>4393</v>
      </c>
      <c r="C1395" s="1" t="s">
        <v>4394</v>
      </c>
      <c r="D1395" s="1" t="s">
        <v>4360</v>
      </c>
      <c r="E1395" s="1" t="s">
        <v>3114</v>
      </c>
      <c r="H1395" s="1" t="s">
        <v>4395</v>
      </c>
    </row>
    <row r="1396" spans="1:8" x14ac:dyDescent="0.25">
      <c r="A1396" s="1" t="s">
        <v>30</v>
      </c>
      <c r="B1396" s="1" t="s">
        <v>4396</v>
      </c>
      <c r="C1396" s="1" t="s">
        <v>4397</v>
      </c>
      <c r="D1396" s="1" t="s">
        <v>4398</v>
      </c>
      <c r="F1396" s="1" t="s">
        <v>4399</v>
      </c>
      <c r="G1396" s="1"/>
      <c r="H1396" s="1" t="s">
        <v>4400</v>
      </c>
    </row>
    <row r="1397" spans="1:8" x14ac:dyDescent="0.25">
      <c r="A1397" s="1" t="s">
        <v>30</v>
      </c>
      <c r="B1397" s="1" t="s">
        <v>4401</v>
      </c>
      <c r="D1397" s="1" t="s">
        <v>4398</v>
      </c>
    </row>
    <row r="1398" spans="1:8" x14ac:dyDescent="0.25">
      <c r="A1398" s="1" t="s">
        <v>30</v>
      </c>
      <c r="B1398" s="1" t="s">
        <v>4402</v>
      </c>
      <c r="C1398" s="1" t="s">
        <v>4403</v>
      </c>
      <c r="D1398" s="1" t="s">
        <v>4398</v>
      </c>
      <c r="H1398" s="1" t="s">
        <v>4404</v>
      </c>
    </row>
    <row r="1399" spans="1:8" x14ac:dyDescent="0.25">
      <c r="A1399" s="1" t="s">
        <v>21</v>
      </c>
      <c r="B1399" s="1" t="s">
        <v>4405</v>
      </c>
      <c r="C1399" s="1" t="s">
        <v>4406</v>
      </c>
      <c r="D1399" s="1" t="s">
        <v>4398</v>
      </c>
      <c r="E1399" s="1" t="s">
        <v>4407</v>
      </c>
      <c r="F1399" s="1" t="s">
        <v>4408</v>
      </c>
      <c r="G1399" s="1"/>
      <c r="H1399" s="1" t="s">
        <v>4409</v>
      </c>
    </row>
    <row r="1400" spans="1:8" x14ac:dyDescent="0.25">
      <c r="A1400" s="1" t="s">
        <v>21</v>
      </c>
      <c r="B1400" s="1" t="s">
        <v>4410</v>
      </c>
      <c r="C1400" s="1" t="s">
        <v>4411</v>
      </c>
      <c r="D1400" s="1" t="s">
        <v>4398</v>
      </c>
      <c r="E1400" s="1" t="s">
        <v>4407</v>
      </c>
      <c r="F1400" s="1" t="s">
        <v>4412</v>
      </c>
      <c r="G1400" s="1"/>
      <c r="H1400" s="1" t="s">
        <v>4413</v>
      </c>
    </row>
    <row r="1401" spans="1:8" x14ac:dyDescent="0.25">
      <c r="A1401" s="1" t="s">
        <v>36</v>
      </c>
      <c r="B1401" s="1" t="s">
        <v>4414</v>
      </c>
      <c r="C1401" s="1" t="s">
        <v>4415</v>
      </c>
      <c r="D1401" s="1" t="s">
        <v>4398</v>
      </c>
      <c r="E1401" s="1" t="s">
        <v>4416</v>
      </c>
      <c r="F1401" s="1" t="s">
        <v>4417</v>
      </c>
      <c r="G1401" s="1"/>
      <c r="H1401" s="1" t="s">
        <v>4418</v>
      </c>
    </row>
    <row r="1402" spans="1:8" x14ac:dyDescent="0.25">
      <c r="A1402" s="1" t="s">
        <v>36</v>
      </c>
      <c r="B1402" s="1" t="s">
        <v>4419</v>
      </c>
      <c r="C1402" s="1" t="s">
        <v>4420</v>
      </c>
      <c r="D1402" s="1" t="s">
        <v>4398</v>
      </c>
      <c r="E1402" s="1" t="s">
        <v>4421</v>
      </c>
      <c r="F1402" s="1" t="s">
        <v>4422</v>
      </c>
      <c r="G1402" s="1"/>
      <c r="H1402" s="1" t="s">
        <v>4423</v>
      </c>
    </row>
    <row r="1403" spans="1:8" x14ac:dyDescent="0.25">
      <c r="A1403" s="1" t="s">
        <v>36</v>
      </c>
      <c r="B1403" s="1" t="s">
        <v>4424</v>
      </c>
      <c r="D1403" s="1" t="s">
        <v>4398</v>
      </c>
      <c r="E1403" s="1" t="s">
        <v>4407</v>
      </c>
      <c r="H1403" s="1" t="s">
        <v>4425</v>
      </c>
    </row>
    <row r="1404" spans="1:8" x14ac:dyDescent="0.25">
      <c r="A1404" s="1" t="s">
        <v>191</v>
      </c>
      <c r="B1404" s="1" t="s">
        <v>4426</v>
      </c>
      <c r="C1404" s="1" t="s">
        <v>4420</v>
      </c>
      <c r="D1404" s="1" t="s">
        <v>4398</v>
      </c>
      <c r="E1404" s="1" t="s">
        <v>4427</v>
      </c>
      <c r="F1404" s="1" t="s">
        <v>4428</v>
      </c>
      <c r="G1404" s="1"/>
      <c r="H1404" s="1" t="s">
        <v>4429</v>
      </c>
    </row>
    <row r="1405" spans="1:8" x14ac:dyDescent="0.25">
      <c r="A1405" s="1" t="s">
        <v>36</v>
      </c>
      <c r="B1405" s="1" t="s">
        <v>4430</v>
      </c>
      <c r="C1405" s="1" t="s">
        <v>4431</v>
      </c>
      <c r="D1405" s="1" t="s">
        <v>4398</v>
      </c>
      <c r="F1405" s="1" t="s">
        <v>4432</v>
      </c>
      <c r="G1405" s="1"/>
      <c r="H1405" s="1" t="s">
        <v>4433</v>
      </c>
    </row>
    <row r="1406" spans="1:8" x14ac:dyDescent="0.25">
      <c r="A1406" s="1" t="s">
        <v>30</v>
      </c>
      <c r="B1406" s="1" t="s">
        <v>4434</v>
      </c>
      <c r="C1406" s="1" t="s">
        <v>4435</v>
      </c>
      <c r="D1406" s="1" t="s">
        <v>4398</v>
      </c>
      <c r="E1406" s="1" t="s">
        <v>4436</v>
      </c>
      <c r="H1406" s="1" t="s">
        <v>4437</v>
      </c>
    </row>
    <row r="1407" spans="1:8" x14ac:dyDescent="0.25">
      <c r="A1407" s="1" t="s">
        <v>83</v>
      </c>
      <c r="B1407" s="1" t="s">
        <v>4438</v>
      </c>
      <c r="C1407" s="1" t="s">
        <v>4439</v>
      </c>
      <c r="D1407" s="1" t="s">
        <v>4398</v>
      </c>
      <c r="E1407" s="1" t="s">
        <v>4440</v>
      </c>
      <c r="H1407" s="1" t="s">
        <v>4429</v>
      </c>
    </row>
    <row r="1408" spans="1:8" x14ac:dyDescent="0.25">
      <c r="A1408" s="1" t="s">
        <v>30</v>
      </c>
      <c r="B1408" s="1" t="s">
        <v>4441</v>
      </c>
      <c r="C1408" s="1" t="s">
        <v>4442</v>
      </c>
      <c r="D1408" s="1" t="s">
        <v>4398</v>
      </c>
      <c r="E1408" s="1" t="s">
        <v>4443</v>
      </c>
      <c r="H1408" s="1" t="s">
        <v>4444</v>
      </c>
    </row>
    <row r="1409" spans="1:8" x14ac:dyDescent="0.25">
      <c r="A1409" s="1" t="s">
        <v>30</v>
      </c>
      <c r="B1409" s="1" t="s">
        <v>4445</v>
      </c>
      <c r="C1409" s="1" t="s">
        <v>4446</v>
      </c>
      <c r="D1409" s="1" t="s">
        <v>4398</v>
      </c>
      <c r="E1409" s="1" t="s">
        <v>4407</v>
      </c>
      <c r="F1409" s="1" t="s">
        <v>4447</v>
      </c>
      <c r="G1409" s="1"/>
      <c r="H1409" s="1" t="s">
        <v>4444</v>
      </c>
    </row>
    <row r="1410" spans="1:8" x14ac:dyDescent="0.25">
      <c r="A1410" s="1" t="s">
        <v>30</v>
      </c>
      <c r="B1410" s="1" t="s">
        <v>4448</v>
      </c>
      <c r="C1410" s="1" t="s">
        <v>4449</v>
      </c>
      <c r="D1410" s="1" t="s">
        <v>4398</v>
      </c>
      <c r="E1410" s="1" t="s">
        <v>4407</v>
      </c>
      <c r="F1410" s="1" t="s">
        <v>4450</v>
      </c>
      <c r="G1410" s="1"/>
      <c r="H1410" s="1" t="s">
        <v>4451</v>
      </c>
    </row>
    <row r="1411" spans="1:8" x14ac:dyDescent="0.25">
      <c r="A1411" s="1" t="s">
        <v>30</v>
      </c>
      <c r="B1411" s="1" t="s">
        <v>4452</v>
      </c>
      <c r="C1411" s="1" t="s">
        <v>4453</v>
      </c>
      <c r="D1411" s="1" t="s">
        <v>4398</v>
      </c>
      <c r="E1411" s="1" t="s">
        <v>4407</v>
      </c>
      <c r="F1411" s="1" t="s">
        <v>4454</v>
      </c>
      <c r="G1411" s="1"/>
      <c r="H1411" s="1" t="s">
        <v>4455</v>
      </c>
    </row>
    <row r="1412" spans="1:8" x14ac:dyDescent="0.25">
      <c r="A1412" s="1" t="s">
        <v>13</v>
      </c>
      <c r="B1412" s="1" t="s">
        <v>4456</v>
      </c>
      <c r="C1412" s="1" t="s">
        <v>4457</v>
      </c>
      <c r="D1412" s="1" t="s">
        <v>4398</v>
      </c>
      <c r="E1412" s="1" t="s">
        <v>4458</v>
      </c>
      <c r="H1412" s="1" t="s">
        <v>4459</v>
      </c>
    </row>
    <row r="1413" spans="1:8" x14ac:dyDescent="0.25">
      <c r="A1413" s="1" t="s">
        <v>30</v>
      </c>
      <c r="B1413" s="1" t="s">
        <v>4460</v>
      </c>
      <c r="C1413" s="1" t="s">
        <v>4461</v>
      </c>
      <c r="D1413" s="1" t="s">
        <v>4398</v>
      </c>
      <c r="F1413" s="1" t="s">
        <v>4462</v>
      </c>
      <c r="G1413" s="1"/>
      <c r="H1413" s="1" t="s">
        <v>4463</v>
      </c>
    </row>
    <row r="1414" spans="1:8" x14ac:dyDescent="0.25">
      <c r="A1414" s="1" t="s">
        <v>7</v>
      </c>
      <c r="B1414" s="1" t="s">
        <v>4464</v>
      </c>
      <c r="C1414" s="1" t="s">
        <v>4465</v>
      </c>
      <c r="D1414" s="1" t="s">
        <v>4466</v>
      </c>
      <c r="H1414" s="1" t="s">
        <v>4467</v>
      </c>
    </row>
    <row r="1415" spans="1:8" x14ac:dyDescent="0.25">
      <c r="A1415" s="1" t="s">
        <v>36</v>
      </c>
      <c r="B1415" s="1" t="s">
        <v>4468</v>
      </c>
      <c r="C1415" s="1" t="s">
        <v>4469</v>
      </c>
      <c r="D1415" s="1" t="s">
        <v>4466</v>
      </c>
      <c r="E1415" s="1" t="s">
        <v>4470</v>
      </c>
      <c r="F1415" s="1" t="s">
        <v>4471</v>
      </c>
      <c r="G1415" s="1"/>
      <c r="H1415" s="1" t="s">
        <v>4472</v>
      </c>
    </row>
    <row r="1416" spans="1:8" x14ac:dyDescent="0.25">
      <c r="A1416" s="1" t="s">
        <v>30</v>
      </c>
      <c r="B1416" s="1" t="s">
        <v>4473</v>
      </c>
      <c r="C1416" s="1" t="s">
        <v>4474</v>
      </c>
      <c r="D1416" s="1" t="s">
        <v>4466</v>
      </c>
      <c r="E1416" s="1" t="s">
        <v>4470</v>
      </c>
      <c r="F1416" s="1" t="s">
        <v>4475</v>
      </c>
      <c r="G1416" s="1"/>
      <c r="H1416" s="1" t="s">
        <v>4476</v>
      </c>
    </row>
    <row r="1417" spans="1:8" x14ac:dyDescent="0.25">
      <c r="A1417" s="1" t="s">
        <v>187</v>
      </c>
      <c r="B1417" s="1" t="s">
        <v>622</v>
      </c>
      <c r="C1417" s="1" t="s">
        <v>4477</v>
      </c>
      <c r="D1417" s="1" t="s">
        <v>4466</v>
      </c>
      <c r="E1417" s="1" t="s">
        <v>4470</v>
      </c>
      <c r="F1417" s="1" t="s">
        <v>559</v>
      </c>
      <c r="G1417" s="1"/>
      <c r="H1417" s="1" t="s">
        <v>560</v>
      </c>
    </row>
    <row r="1418" spans="1:8" x14ac:dyDescent="0.25">
      <c r="A1418" s="1" t="s">
        <v>7</v>
      </c>
      <c r="B1418" s="1" t="s">
        <v>4478</v>
      </c>
      <c r="C1418" s="1" t="s">
        <v>4479</v>
      </c>
      <c r="D1418" s="1" t="s">
        <v>4466</v>
      </c>
      <c r="E1418" s="1" t="s">
        <v>4466</v>
      </c>
      <c r="F1418" s="1" t="s">
        <v>4480</v>
      </c>
      <c r="G1418" s="1"/>
      <c r="H1418" s="1" t="s">
        <v>4481</v>
      </c>
    </row>
    <row r="1419" spans="1:8" x14ac:dyDescent="0.25">
      <c r="A1419" s="1" t="s">
        <v>7</v>
      </c>
      <c r="B1419" s="1" t="s">
        <v>4482</v>
      </c>
      <c r="C1419" s="1" t="s">
        <v>4483</v>
      </c>
      <c r="D1419" s="1" t="s">
        <v>4466</v>
      </c>
      <c r="E1419" s="1" t="s">
        <v>4470</v>
      </c>
      <c r="H1419" s="1" t="s">
        <v>4484</v>
      </c>
    </row>
    <row r="1420" spans="1:8" x14ac:dyDescent="0.25">
      <c r="A1420" s="1" t="s">
        <v>36</v>
      </c>
      <c r="B1420" s="1" t="s">
        <v>4485</v>
      </c>
      <c r="C1420" s="1" t="s">
        <v>4486</v>
      </c>
      <c r="D1420" s="1" t="s">
        <v>4466</v>
      </c>
      <c r="E1420" s="1" t="s">
        <v>4470</v>
      </c>
      <c r="F1420" s="1" t="s">
        <v>4487</v>
      </c>
      <c r="G1420" s="1"/>
      <c r="H1420" s="1" t="s">
        <v>4488</v>
      </c>
    </row>
    <row r="1421" spans="1:8" x14ac:dyDescent="0.25">
      <c r="A1421" s="1" t="s">
        <v>7</v>
      </c>
      <c r="B1421" s="1" t="s">
        <v>4489</v>
      </c>
      <c r="C1421" s="1" t="s">
        <v>4490</v>
      </c>
      <c r="D1421" s="1" t="s">
        <v>4466</v>
      </c>
      <c r="H1421" s="1" t="s">
        <v>4491</v>
      </c>
    </row>
    <row r="1422" spans="1:8" x14ac:dyDescent="0.25">
      <c r="A1422" s="1" t="s">
        <v>30</v>
      </c>
      <c r="B1422" s="1" t="s">
        <v>4492</v>
      </c>
      <c r="C1422" s="1" t="s">
        <v>4493</v>
      </c>
      <c r="D1422" s="1" t="s">
        <v>4494</v>
      </c>
      <c r="F1422" s="1" t="s">
        <v>4495</v>
      </c>
      <c r="G1422" s="1"/>
      <c r="H1422" s="1" t="s">
        <v>4496</v>
      </c>
    </row>
    <row r="1423" spans="1:8" x14ac:dyDescent="0.25">
      <c r="A1423" s="1" t="s">
        <v>30</v>
      </c>
      <c r="B1423" s="1" t="s">
        <v>4492</v>
      </c>
      <c r="D1423" s="1" t="s">
        <v>4494</v>
      </c>
      <c r="H1423" s="1" t="s">
        <v>4496</v>
      </c>
    </row>
    <row r="1424" spans="1:8" x14ac:dyDescent="0.25">
      <c r="A1424" s="1" t="s">
        <v>30</v>
      </c>
      <c r="B1424" s="1" t="s">
        <v>4497</v>
      </c>
      <c r="C1424" s="1" t="s">
        <v>4498</v>
      </c>
      <c r="D1424" s="1" t="s">
        <v>4494</v>
      </c>
      <c r="E1424" s="1" t="s">
        <v>4494</v>
      </c>
      <c r="F1424" s="1" t="s">
        <v>4499</v>
      </c>
      <c r="G1424" s="1"/>
      <c r="H1424" s="1" t="s">
        <v>4500</v>
      </c>
    </row>
    <row r="1425" spans="1:8" x14ac:dyDescent="0.25">
      <c r="A1425" s="1" t="s">
        <v>36</v>
      </c>
      <c r="B1425" s="1" t="s">
        <v>4501</v>
      </c>
      <c r="C1425" s="1" t="s">
        <v>4502</v>
      </c>
      <c r="D1425" s="1" t="s">
        <v>4494</v>
      </c>
      <c r="E1425" s="1" t="s">
        <v>4494</v>
      </c>
    </row>
    <row r="1426" spans="1:8" x14ac:dyDescent="0.25">
      <c r="A1426" s="1" t="s">
        <v>83</v>
      </c>
      <c r="B1426" s="1" t="s">
        <v>4503</v>
      </c>
      <c r="C1426" s="1" t="s">
        <v>4504</v>
      </c>
      <c r="D1426" s="1" t="s">
        <v>4494</v>
      </c>
      <c r="E1426" s="1" t="s">
        <v>4494</v>
      </c>
      <c r="H1426" s="1" t="s">
        <v>4505</v>
      </c>
    </row>
    <row r="1427" spans="1:8" x14ac:dyDescent="0.25">
      <c r="A1427" s="1" t="s">
        <v>30</v>
      </c>
      <c r="B1427" s="1" t="s">
        <v>4506</v>
      </c>
      <c r="C1427" s="1" t="s">
        <v>4507</v>
      </c>
      <c r="D1427" s="1" t="s">
        <v>4494</v>
      </c>
      <c r="E1427" s="1" t="s">
        <v>4494</v>
      </c>
      <c r="H1427" s="1" t="s">
        <v>4508</v>
      </c>
    </row>
    <row r="1428" spans="1:8" x14ac:dyDescent="0.25">
      <c r="A1428" s="1" t="s">
        <v>13</v>
      </c>
      <c r="B1428" s="1" t="s">
        <v>4509</v>
      </c>
      <c r="C1428" s="1" t="s">
        <v>4510</v>
      </c>
      <c r="D1428" s="1" t="s">
        <v>4494</v>
      </c>
      <c r="E1428" s="1" t="s">
        <v>4511</v>
      </c>
      <c r="F1428" s="1" t="s">
        <v>4512</v>
      </c>
      <c r="G1428" s="1"/>
      <c r="H1428" s="1" t="s">
        <v>4513</v>
      </c>
    </row>
    <row r="1429" spans="1:8" x14ac:dyDescent="0.25">
      <c r="A1429" s="1" t="s">
        <v>30</v>
      </c>
      <c r="B1429" s="1" t="s">
        <v>4514</v>
      </c>
      <c r="C1429" s="1" t="s">
        <v>4515</v>
      </c>
      <c r="D1429" s="1" t="s">
        <v>4494</v>
      </c>
      <c r="E1429" s="1" t="s">
        <v>4516</v>
      </c>
      <c r="F1429" s="1" t="s">
        <v>4517</v>
      </c>
      <c r="G1429" s="1"/>
      <c r="H1429" s="1" t="s">
        <v>4518</v>
      </c>
    </row>
    <row r="1430" spans="1:8" x14ac:dyDescent="0.25">
      <c r="A1430" s="1" t="s">
        <v>21</v>
      </c>
      <c r="B1430" s="1" t="s">
        <v>4519</v>
      </c>
      <c r="C1430" s="1" t="s">
        <v>4520</v>
      </c>
      <c r="D1430" s="1" t="s">
        <v>4494</v>
      </c>
      <c r="E1430" s="1" t="s">
        <v>4494</v>
      </c>
      <c r="F1430" s="1" t="s">
        <v>4521</v>
      </c>
      <c r="G1430" s="1"/>
      <c r="H1430" s="1" t="s">
        <v>4522</v>
      </c>
    </row>
    <row r="1431" spans="1:8" x14ac:dyDescent="0.25">
      <c r="A1431" s="1" t="s">
        <v>36</v>
      </c>
      <c r="B1431" s="1" t="s">
        <v>4523</v>
      </c>
      <c r="D1431" s="1" t="s">
        <v>4494</v>
      </c>
      <c r="E1431" s="1" t="s">
        <v>4524</v>
      </c>
      <c r="H1431" s="1" t="s">
        <v>4525</v>
      </c>
    </row>
    <row r="1432" spans="1:8" x14ac:dyDescent="0.25">
      <c r="A1432" s="1" t="s">
        <v>36</v>
      </c>
      <c r="B1432" s="1" t="s">
        <v>4526</v>
      </c>
      <c r="C1432" s="1" t="s">
        <v>4527</v>
      </c>
      <c r="D1432" s="1" t="s">
        <v>4528</v>
      </c>
      <c r="E1432" s="1" t="s">
        <v>4529</v>
      </c>
      <c r="F1432" s="1" t="s">
        <v>4530</v>
      </c>
      <c r="G1432" s="1"/>
      <c r="H1432" s="1" t="s">
        <v>4531</v>
      </c>
    </row>
    <row r="1433" spans="1:8" x14ac:dyDescent="0.25">
      <c r="A1433" s="1" t="s">
        <v>30</v>
      </c>
      <c r="B1433" s="1" t="s">
        <v>4532</v>
      </c>
      <c r="C1433" s="1" t="s">
        <v>4533</v>
      </c>
      <c r="D1433" s="1" t="s">
        <v>4528</v>
      </c>
      <c r="H1433" s="1" t="s">
        <v>4534</v>
      </c>
    </row>
    <row r="1434" spans="1:8" x14ac:dyDescent="0.25">
      <c r="A1434" s="1" t="s">
        <v>36</v>
      </c>
      <c r="B1434" s="1" t="s">
        <v>4535</v>
      </c>
      <c r="C1434" s="1" t="s">
        <v>4536</v>
      </c>
      <c r="D1434" s="1" t="s">
        <v>4528</v>
      </c>
      <c r="E1434" s="1" t="s">
        <v>4537</v>
      </c>
      <c r="F1434" s="1" t="s">
        <v>4538</v>
      </c>
      <c r="G1434" s="1"/>
      <c r="H1434" s="1" t="s">
        <v>4539</v>
      </c>
    </row>
    <row r="1435" spans="1:8" x14ac:dyDescent="0.25">
      <c r="A1435" s="1" t="s">
        <v>30</v>
      </c>
      <c r="B1435" s="1" t="s">
        <v>4540</v>
      </c>
      <c r="C1435" s="1" t="s">
        <v>4541</v>
      </c>
      <c r="D1435" s="1" t="s">
        <v>4528</v>
      </c>
      <c r="E1435" s="1" t="s">
        <v>4528</v>
      </c>
      <c r="F1435" s="1" t="s">
        <v>4542</v>
      </c>
      <c r="G1435" s="1"/>
      <c r="H1435" s="1" t="s">
        <v>4543</v>
      </c>
    </row>
    <row r="1436" spans="1:8" x14ac:dyDescent="0.25">
      <c r="A1436" s="1" t="s">
        <v>30</v>
      </c>
      <c r="B1436" s="1" t="s">
        <v>3071</v>
      </c>
      <c r="C1436" s="1" t="s">
        <v>4544</v>
      </c>
      <c r="D1436" s="1" t="s">
        <v>4528</v>
      </c>
      <c r="E1436" s="1" t="s">
        <v>4528</v>
      </c>
      <c r="H1436" s="1" t="s">
        <v>4545</v>
      </c>
    </row>
    <row r="1437" spans="1:8" x14ac:dyDescent="0.25">
      <c r="A1437" s="1" t="s">
        <v>30</v>
      </c>
      <c r="B1437" s="1" t="s">
        <v>4546</v>
      </c>
      <c r="C1437" s="1" t="s">
        <v>4547</v>
      </c>
      <c r="D1437" s="1" t="s">
        <v>4528</v>
      </c>
      <c r="H1437" s="1" t="s">
        <v>4548</v>
      </c>
    </row>
    <row r="1438" spans="1:8" x14ac:dyDescent="0.25">
      <c r="A1438" s="1" t="s">
        <v>30</v>
      </c>
      <c r="B1438" s="1" t="s">
        <v>4549</v>
      </c>
      <c r="C1438" s="1" t="s">
        <v>4550</v>
      </c>
      <c r="D1438" s="1" t="s">
        <v>4551</v>
      </c>
      <c r="F1438" s="1" t="s">
        <v>4552</v>
      </c>
      <c r="G1438" s="1"/>
      <c r="H1438" s="1" t="s">
        <v>4553</v>
      </c>
    </row>
    <row r="1439" spans="1:8" x14ac:dyDescent="0.25">
      <c r="A1439" s="1" t="s">
        <v>13</v>
      </c>
      <c r="B1439" s="1" t="s">
        <v>4554</v>
      </c>
      <c r="D1439" s="1" t="s">
        <v>4551</v>
      </c>
      <c r="H1439" s="1" t="s">
        <v>4555</v>
      </c>
    </row>
    <row r="1440" spans="1:8" x14ac:dyDescent="0.25">
      <c r="A1440" s="1" t="s">
        <v>36</v>
      </c>
      <c r="B1440" s="1" t="s">
        <v>2481</v>
      </c>
      <c r="C1440" s="1" t="s">
        <v>4556</v>
      </c>
      <c r="D1440" s="1" t="s">
        <v>4551</v>
      </c>
      <c r="E1440" s="1" t="s">
        <v>4557</v>
      </c>
      <c r="F1440" s="1" t="s">
        <v>4558</v>
      </c>
      <c r="G1440" s="1"/>
      <c r="H1440" s="1" t="s">
        <v>4559</v>
      </c>
    </row>
    <row r="1441" spans="1:8" x14ac:dyDescent="0.25">
      <c r="A1441" s="1" t="s">
        <v>89</v>
      </c>
      <c r="B1441" s="1" t="s">
        <v>4560</v>
      </c>
      <c r="D1441" s="1" t="s">
        <v>4551</v>
      </c>
    </row>
    <row r="1442" spans="1:8" x14ac:dyDescent="0.25">
      <c r="A1442" s="1" t="s">
        <v>36</v>
      </c>
      <c r="B1442" s="1" t="s">
        <v>4561</v>
      </c>
      <c r="C1442" s="1" t="s">
        <v>4562</v>
      </c>
      <c r="D1442" s="1" t="s">
        <v>4551</v>
      </c>
      <c r="F1442" s="1" t="s">
        <v>4563</v>
      </c>
      <c r="G1442" s="1"/>
      <c r="H1442" s="1" t="s">
        <v>4564</v>
      </c>
    </row>
    <row r="1443" spans="1:8" x14ac:dyDescent="0.25">
      <c r="A1443" s="1" t="s">
        <v>30</v>
      </c>
      <c r="B1443" s="1" t="s">
        <v>4565</v>
      </c>
      <c r="C1443" s="1" t="s">
        <v>4566</v>
      </c>
      <c r="D1443" s="1" t="s">
        <v>4551</v>
      </c>
      <c r="H1443" s="1" t="s">
        <v>4567</v>
      </c>
    </row>
    <row r="1444" spans="1:8" x14ac:dyDescent="0.25">
      <c r="A1444" s="1" t="s">
        <v>30</v>
      </c>
      <c r="B1444" s="1" t="s">
        <v>4568</v>
      </c>
      <c r="C1444" s="1" t="s">
        <v>4569</v>
      </c>
      <c r="D1444" s="1" t="s">
        <v>4551</v>
      </c>
      <c r="H1444" s="1" t="s">
        <v>4570</v>
      </c>
    </row>
    <row r="1445" spans="1:8" x14ac:dyDescent="0.25">
      <c r="A1445" s="1" t="s">
        <v>30</v>
      </c>
      <c r="B1445" s="1" t="s">
        <v>4571</v>
      </c>
      <c r="C1445" s="1" t="s">
        <v>4572</v>
      </c>
      <c r="D1445" s="1" t="s">
        <v>4551</v>
      </c>
      <c r="H1445" s="1" t="s">
        <v>4570</v>
      </c>
    </row>
    <row r="1446" spans="1:8" x14ac:dyDescent="0.25">
      <c r="A1446" s="1" t="s">
        <v>30</v>
      </c>
      <c r="B1446" s="1" t="s">
        <v>4573</v>
      </c>
      <c r="C1446" s="1" t="s">
        <v>4574</v>
      </c>
      <c r="D1446" s="1" t="s">
        <v>4551</v>
      </c>
      <c r="E1446" s="1" t="s">
        <v>4575</v>
      </c>
      <c r="H1446" s="1" t="s">
        <v>4576</v>
      </c>
    </row>
    <row r="1447" spans="1:8" x14ac:dyDescent="0.25">
      <c r="A1447" s="1" t="s">
        <v>7</v>
      </c>
      <c r="B1447" s="1" t="s">
        <v>4577</v>
      </c>
      <c r="C1447" s="1" t="s">
        <v>4578</v>
      </c>
      <c r="D1447" s="1" t="s">
        <v>4579</v>
      </c>
      <c r="H1447" s="1" t="s">
        <v>4580</v>
      </c>
    </row>
    <row r="1448" spans="1:8" x14ac:dyDescent="0.25">
      <c r="A1448" s="1" t="s">
        <v>13</v>
      </c>
      <c r="B1448" s="1" t="s">
        <v>4581</v>
      </c>
      <c r="C1448" s="1" t="s">
        <v>4582</v>
      </c>
      <c r="D1448" s="1" t="s">
        <v>4579</v>
      </c>
    </row>
    <row r="1449" spans="1:8" x14ac:dyDescent="0.25">
      <c r="A1449" s="1" t="s">
        <v>13</v>
      </c>
      <c r="B1449" s="1" t="s">
        <v>4583</v>
      </c>
      <c r="C1449" s="1" t="s">
        <v>4584</v>
      </c>
      <c r="D1449" s="1" t="s">
        <v>4579</v>
      </c>
      <c r="F1449" s="1" t="s">
        <v>4585</v>
      </c>
      <c r="G1449" s="1"/>
      <c r="H1449" s="1" t="s">
        <v>4586</v>
      </c>
    </row>
    <row r="1450" spans="1:8" x14ac:dyDescent="0.25">
      <c r="A1450" s="1" t="s">
        <v>30</v>
      </c>
      <c r="B1450" s="1" t="s">
        <v>4587</v>
      </c>
      <c r="C1450" s="1" t="s">
        <v>4588</v>
      </c>
      <c r="D1450" s="1" t="s">
        <v>4579</v>
      </c>
      <c r="F1450" s="1" t="s">
        <v>4589</v>
      </c>
      <c r="G1450" s="1"/>
      <c r="H1450" s="1" t="s">
        <v>4590</v>
      </c>
    </row>
    <row r="1451" spans="1:8" x14ac:dyDescent="0.25">
      <c r="A1451" s="1" t="s">
        <v>30</v>
      </c>
      <c r="B1451" s="1" t="s">
        <v>4591</v>
      </c>
      <c r="C1451" s="1" t="s">
        <v>4592</v>
      </c>
      <c r="D1451" s="1" t="s">
        <v>4579</v>
      </c>
      <c r="H1451" s="1" t="s">
        <v>4593</v>
      </c>
    </row>
    <row r="1452" spans="1:8" x14ac:dyDescent="0.25">
      <c r="A1452" s="1" t="s">
        <v>13</v>
      </c>
      <c r="B1452" s="1" t="s">
        <v>4594</v>
      </c>
      <c r="C1452" s="1" t="s">
        <v>4595</v>
      </c>
      <c r="D1452" s="1" t="s">
        <v>4579</v>
      </c>
      <c r="F1452" s="1" t="s">
        <v>4596</v>
      </c>
      <c r="G1452" s="1"/>
      <c r="H1452" s="1" t="s">
        <v>4597</v>
      </c>
    </row>
    <row r="1453" spans="1:8" x14ac:dyDescent="0.25">
      <c r="A1453" s="1" t="s">
        <v>13</v>
      </c>
      <c r="B1453" s="1" t="s">
        <v>4598</v>
      </c>
      <c r="C1453" s="1" t="s">
        <v>4599</v>
      </c>
      <c r="D1453" s="1" t="s">
        <v>4579</v>
      </c>
      <c r="F1453" s="1" t="s">
        <v>4600</v>
      </c>
      <c r="G1453" s="1"/>
      <c r="H1453" s="1" t="s">
        <v>4601</v>
      </c>
    </row>
    <row r="1454" spans="1:8" x14ac:dyDescent="0.25">
      <c r="A1454" s="1" t="s">
        <v>13</v>
      </c>
      <c r="B1454" s="1" t="s">
        <v>4602</v>
      </c>
      <c r="C1454" s="1" t="s">
        <v>4603</v>
      </c>
      <c r="D1454" s="1" t="s">
        <v>4579</v>
      </c>
      <c r="H1454" s="1" t="s">
        <v>4604</v>
      </c>
    </row>
    <row r="1455" spans="1:8" x14ac:dyDescent="0.25">
      <c r="A1455" s="1" t="s">
        <v>36</v>
      </c>
      <c r="B1455" s="1" t="s">
        <v>4605</v>
      </c>
      <c r="C1455" s="1" t="s">
        <v>4606</v>
      </c>
      <c r="D1455" s="1" t="s">
        <v>4579</v>
      </c>
      <c r="E1455" s="1" t="s">
        <v>4579</v>
      </c>
      <c r="F1455" s="1" t="s">
        <v>4607</v>
      </c>
      <c r="G1455" s="1"/>
      <c r="H1455" s="1" t="s">
        <v>4608</v>
      </c>
    </row>
    <row r="1456" spans="1:8" x14ac:dyDescent="0.25">
      <c r="A1456" s="1" t="s">
        <v>21</v>
      </c>
      <c r="B1456" s="1" t="s">
        <v>4609</v>
      </c>
      <c r="C1456" s="1" t="s">
        <v>4610</v>
      </c>
      <c r="D1456" s="1" t="s">
        <v>4579</v>
      </c>
      <c r="E1456" s="1" t="s">
        <v>4579</v>
      </c>
      <c r="F1456" s="1" t="s">
        <v>4611</v>
      </c>
      <c r="G1456" s="1"/>
      <c r="H1456" s="1" t="s">
        <v>4612</v>
      </c>
    </row>
    <row r="1457" spans="1:8" x14ac:dyDescent="0.25">
      <c r="A1457" s="1" t="s">
        <v>36</v>
      </c>
      <c r="B1457" s="1" t="s">
        <v>4613</v>
      </c>
      <c r="C1457" s="1" t="s">
        <v>4614</v>
      </c>
      <c r="D1457" s="1" t="s">
        <v>4579</v>
      </c>
      <c r="E1457" s="1" t="s">
        <v>4579</v>
      </c>
      <c r="F1457" s="1" t="s">
        <v>4615</v>
      </c>
      <c r="G1457" s="1"/>
      <c r="H1457" s="1" t="s">
        <v>4616</v>
      </c>
    </row>
    <row r="1458" spans="1:8" x14ac:dyDescent="0.25">
      <c r="A1458" s="1" t="s">
        <v>36</v>
      </c>
      <c r="B1458" s="1" t="s">
        <v>4617</v>
      </c>
      <c r="C1458" s="1" t="s">
        <v>4618</v>
      </c>
      <c r="D1458" s="1" t="s">
        <v>4579</v>
      </c>
      <c r="E1458" s="1" t="s">
        <v>4579</v>
      </c>
    </row>
    <row r="1459" spans="1:8" x14ac:dyDescent="0.25">
      <c r="A1459" s="1" t="s">
        <v>36</v>
      </c>
      <c r="B1459" s="1" t="s">
        <v>4619</v>
      </c>
      <c r="C1459" s="1" t="s">
        <v>4620</v>
      </c>
      <c r="D1459" s="1" t="s">
        <v>4579</v>
      </c>
      <c r="E1459" s="1" t="s">
        <v>4579</v>
      </c>
    </row>
    <row r="1460" spans="1:8" x14ac:dyDescent="0.25">
      <c r="A1460" s="1" t="s">
        <v>21</v>
      </c>
      <c r="B1460" s="1" t="s">
        <v>4621</v>
      </c>
      <c r="C1460" s="1" t="s">
        <v>4622</v>
      </c>
      <c r="D1460" s="1" t="s">
        <v>4579</v>
      </c>
      <c r="E1460" s="1" t="s">
        <v>4579</v>
      </c>
      <c r="F1460" s="1" t="s">
        <v>4623</v>
      </c>
      <c r="G1460" s="1"/>
      <c r="H1460" s="1" t="s">
        <v>4624</v>
      </c>
    </row>
    <row r="1461" spans="1:8" x14ac:dyDescent="0.25">
      <c r="A1461" s="1" t="s">
        <v>21</v>
      </c>
      <c r="B1461" s="1" t="s">
        <v>4625</v>
      </c>
      <c r="C1461" s="1" t="s">
        <v>4626</v>
      </c>
      <c r="D1461" s="1" t="s">
        <v>4579</v>
      </c>
      <c r="F1461" s="1" t="s">
        <v>4627</v>
      </c>
      <c r="G1461" s="1"/>
      <c r="H1461" s="1" t="s">
        <v>4628</v>
      </c>
    </row>
    <row r="1462" spans="1:8" x14ac:dyDescent="0.25">
      <c r="A1462" s="1" t="s">
        <v>21</v>
      </c>
      <c r="B1462" s="1" t="s">
        <v>4629</v>
      </c>
      <c r="C1462" s="1" t="s">
        <v>4630</v>
      </c>
      <c r="D1462" s="1" t="s">
        <v>4631</v>
      </c>
      <c r="E1462" s="1" t="s">
        <v>4631</v>
      </c>
      <c r="F1462" s="1" t="s">
        <v>4632</v>
      </c>
      <c r="G1462" s="1"/>
      <c r="H1462" s="1" t="s">
        <v>4633</v>
      </c>
    </row>
    <row r="1463" spans="1:8" x14ac:dyDescent="0.25">
      <c r="A1463" s="1" t="s">
        <v>7</v>
      </c>
      <c r="B1463" s="1" t="s">
        <v>4634</v>
      </c>
      <c r="C1463" s="1" t="s">
        <v>4635</v>
      </c>
      <c r="D1463" s="1" t="s">
        <v>4631</v>
      </c>
      <c r="E1463" s="1" t="s">
        <v>4631</v>
      </c>
      <c r="F1463" s="1" t="s">
        <v>4636</v>
      </c>
      <c r="G1463" s="1"/>
      <c r="H1463" s="1" t="s">
        <v>4637</v>
      </c>
    </row>
    <row r="1464" spans="1:8" x14ac:dyDescent="0.25">
      <c r="A1464" s="1" t="s">
        <v>30</v>
      </c>
      <c r="B1464" s="1" t="s">
        <v>4638</v>
      </c>
      <c r="C1464" s="1" t="s">
        <v>4639</v>
      </c>
      <c r="D1464" s="1" t="s">
        <v>4631</v>
      </c>
      <c r="E1464" s="1" t="s">
        <v>4631</v>
      </c>
      <c r="H1464" s="1" t="s">
        <v>4640</v>
      </c>
    </row>
    <row r="1465" spans="1:8" x14ac:dyDescent="0.25">
      <c r="A1465" s="1" t="s">
        <v>36</v>
      </c>
      <c r="B1465" s="1" t="s">
        <v>4641</v>
      </c>
      <c r="C1465" s="1" t="s">
        <v>4642</v>
      </c>
      <c r="D1465" s="1" t="s">
        <v>4631</v>
      </c>
      <c r="E1465" s="1" t="s">
        <v>4643</v>
      </c>
      <c r="F1465" s="1" t="s">
        <v>4644</v>
      </c>
      <c r="G1465" s="1"/>
      <c r="H1465" s="1" t="s">
        <v>4645</v>
      </c>
    </row>
    <row r="1466" spans="1:8" x14ac:dyDescent="0.25">
      <c r="A1466" s="1" t="s">
        <v>30</v>
      </c>
      <c r="B1466" s="1" t="s">
        <v>4646</v>
      </c>
      <c r="C1466" s="1" t="s">
        <v>4647</v>
      </c>
      <c r="D1466" s="1" t="s">
        <v>4631</v>
      </c>
      <c r="E1466" s="1" t="s">
        <v>4631</v>
      </c>
      <c r="F1466" s="1" t="s">
        <v>4648</v>
      </c>
      <c r="G1466" s="1"/>
      <c r="H1466" s="1" t="s">
        <v>4649</v>
      </c>
    </row>
    <row r="1467" spans="1:8" x14ac:dyDescent="0.25">
      <c r="A1467" s="1" t="s">
        <v>30</v>
      </c>
      <c r="B1467" s="1" t="s">
        <v>4650</v>
      </c>
      <c r="C1467" s="1" t="s">
        <v>4651</v>
      </c>
      <c r="D1467" s="1" t="s">
        <v>4631</v>
      </c>
      <c r="F1467" s="1" t="s">
        <v>4652</v>
      </c>
      <c r="G1467" s="1"/>
      <c r="H1467" s="1" t="s">
        <v>4653</v>
      </c>
    </row>
    <row r="1468" spans="1:8" x14ac:dyDescent="0.25">
      <c r="A1468" s="1" t="s">
        <v>83</v>
      </c>
      <c r="B1468" s="1" t="s">
        <v>4654</v>
      </c>
      <c r="C1468" s="1" t="s">
        <v>4655</v>
      </c>
      <c r="D1468" s="1" t="s">
        <v>4631</v>
      </c>
    </row>
    <row r="1469" spans="1:8" x14ac:dyDescent="0.25">
      <c r="A1469" s="1" t="s">
        <v>83</v>
      </c>
      <c r="B1469" s="1" t="s">
        <v>4656</v>
      </c>
      <c r="C1469" s="1" t="s">
        <v>4657</v>
      </c>
      <c r="D1469" s="1" t="s">
        <v>4658</v>
      </c>
      <c r="E1469" s="1" t="s">
        <v>4659</v>
      </c>
      <c r="F1469" s="1" t="s">
        <v>4660</v>
      </c>
      <c r="G1469" s="1"/>
      <c r="H1469" s="1" t="s">
        <v>4661</v>
      </c>
    </row>
    <row r="1470" spans="1:8" x14ac:dyDescent="0.25">
      <c r="A1470" s="1" t="s">
        <v>30</v>
      </c>
      <c r="B1470" s="1" t="s">
        <v>4662</v>
      </c>
      <c r="C1470" s="1" t="s">
        <v>4663</v>
      </c>
      <c r="D1470" s="1" t="s">
        <v>4658</v>
      </c>
      <c r="H1470" s="1" t="s">
        <v>4664</v>
      </c>
    </row>
    <row r="1471" spans="1:8" x14ac:dyDescent="0.25">
      <c r="A1471" s="1" t="s">
        <v>83</v>
      </c>
      <c r="B1471" s="1" t="s">
        <v>4665</v>
      </c>
      <c r="C1471" s="1" t="s">
        <v>4666</v>
      </c>
      <c r="D1471" s="1" t="s">
        <v>4658</v>
      </c>
      <c r="E1471" s="1" t="s">
        <v>4658</v>
      </c>
      <c r="H1471" s="1" t="s">
        <v>4667</v>
      </c>
    </row>
    <row r="1472" spans="1:8" x14ac:dyDescent="0.25">
      <c r="A1472" s="1" t="s">
        <v>30</v>
      </c>
      <c r="B1472" s="1" t="s">
        <v>4668</v>
      </c>
      <c r="C1472" s="1" t="s">
        <v>4669</v>
      </c>
      <c r="D1472" s="1" t="s">
        <v>4658</v>
      </c>
      <c r="E1472" s="1" t="s">
        <v>4670</v>
      </c>
      <c r="H1472" s="1" t="s">
        <v>4671</v>
      </c>
    </row>
    <row r="1473" spans="1:8" x14ac:dyDescent="0.25">
      <c r="A1473" s="1" t="s">
        <v>36</v>
      </c>
      <c r="B1473" s="1" t="s">
        <v>4672</v>
      </c>
      <c r="C1473" s="1" t="s">
        <v>4673</v>
      </c>
      <c r="D1473" s="1" t="s">
        <v>4658</v>
      </c>
      <c r="E1473" s="1" t="s">
        <v>4674</v>
      </c>
      <c r="F1473" s="1" t="s">
        <v>4675</v>
      </c>
      <c r="G1473" s="1"/>
      <c r="H1473" s="1" t="s">
        <v>4676</v>
      </c>
    </row>
    <row r="1474" spans="1:8" x14ac:dyDescent="0.25">
      <c r="A1474" s="1" t="s">
        <v>83</v>
      </c>
      <c r="B1474" s="1" t="s">
        <v>4677</v>
      </c>
      <c r="C1474" s="1" t="s">
        <v>4678</v>
      </c>
      <c r="D1474" s="1" t="s">
        <v>4658</v>
      </c>
      <c r="F1474" s="1" t="s">
        <v>4679</v>
      </c>
      <c r="G1474" s="1"/>
      <c r="H1474" s="1" t="s">
        <v>4680</v>
      </c>
    </row>
    <row r="1475" spans="1:8" x14ac:dyDescent="0.25">
      <c r="A1475" s="1" t="s">
        <v>30</v>
      </c>
      <c r="B1475" s="1" t="s">
        <v>4681</v>
      </c>
      <c r="C1475" s="1" t="s">
        <v>4682</v>
      </c>
      <c r="D1475" s="1" t="s">
        <v>4658</v>
      </c>
      <c r="E1475" s="1" t="s">
        <v>4658</v>
      </c>
      <c r="F1475" s="1" t="s">
        <v>4683</v>
      </c>
      <c r="G1475" s="1"/>
      <c r="H1475" s="1" t="s">
        <v>4684</v>
      </c>
    </row>
    <row r="1476" spans="1:8" x14ac:dyDescent="0.25">
      <c r="A1476" s="1" t="s">
        <v>30</v>
      </c>
      <c r="B1476" s="1" t="s">
        <v>4685</v>
      </c>
      <c r="C1476" s="1" t="s">
        <v>4686</v>
      </c>
      <c r="D1476" s="1" t="s">
        <v>4658</v>
      </c>
      <c r="E1476" s="1" t="s">
        <v>4658</v>
      </c>
      <c r="F1476" s="1" t="s">
        <v>4687</v>
      </c>
      <c r="G1476" s="1"/>
      <c r="H1476" s="1" t="s">
        <v>4688</v>
      </c>
    </row>
    <row r="1477" spans="1:8" x14ac:dyDescent="0.25">
      <c r="A1477" s="1" t="s">
        <v>21</v>
      </c>
      <c r="B1477" s="1" t="s">
        <v>4689</v>
      </c>
      <c r="C1477" s="1" t="s">
        <v>4690</v>
      </c>
      <c r="D1477" s="1" t="s">
        <v>4658</v>
      </c>
      <c r="E1477" s="1" t="s">
        <v>4658</v>
      </c>
      <c r="F1477" s="1" t="s">
        <v>4691</v>
      </c>
      <c r="G1477" s="1"/>
      <c r="H1477" s="1" t="s">
        <v>4692</v>
      </c>
    </row>
    <row r="1478" spans="1:8" x14ac:dyDescent="0.25">
      <c r="A1478" s="1" t="s">
        <v>30</v>
      </c>
      <c r="B1478" s="1" t="s">
        <v>4693</v>
      </c>
      <c r="C1478" s="1" t="s">
        <v>4694</v>
      </c>
      <c r="D1478" s="1" t="s">
        <v>4658</v>
      </c>
      <c r="E1478" s="1" t="s">
        <v>4658</v>
      </c>
      <c r="F1478" s="1" t="s">
        <v>4695</v>
      </c>
      <c r="G1478" s="1"/>
      <c r="H1478" s="1" t="s">
        <v>4696</v>
      </c>
    </row>
    <row r="1479" spans="1:8" x14ac:dyDescent="0.25">
      <c r="A1479" s="1" t="s">
        <v>30</v>
      </c>
      <c r="B1479" s="1" t="s">
        <v>4697</v>
      </c>
      <c r="C1479" s="1" t="s">
        <v>4698</v>
      </c>
      <c r="D1479" s="1" t="s">
        <v>4658</v>
      </c>
      <c r="E1479" s="1" t="s">
        <v>4699</v>
      </c>
      <c r="H1479" s="1" t="s">
        <v>4700</v>
      </c>
    </row>
    <row r="1480" spans="1:8" x14ac:dyDescent="0.25">
      <c r="A1480" s="1" t="s">
        <v>30</v>
      </c>
      <c r="B1480" s="1" t="s">
        <v>4701</v>
      </c>
      <c r="C1480" s="1" t="s">
        <v>4702</v>
      </c>
      <c r="D1480" s="1" t="s">
        <v>4658</v>
      </c>
      <c r="E1480" s="1" t="s">
        <v>4658</v>
      </c>
      <c r="F1480" s="1" t="s">
        <v>4703</v>
      </c>
      <c r="G1480" s="1"/>
      <c r="H1480" s="1" t="s">
        <v>4704</v>
      </c>
    </row>
    <row r="1481" spans="1:8" x14ac:dyDescent="0.25">
      <c r="A1481" s="1" t="s">
        <v>36</v>
      </c>
      <c r="B1481" s="1" t="s">
        <v>4705</v>
      </c>
      <c r="C1481" s="1" t="s">
        <v>4706</v>
      </c>
      <c r="D1481" s="1" t="s">
        <v>4658</v>
      </c>
      <c r="E1481" s="1" t="s">
        <v>4658</v>
      </c>
      <c r="F1481" s="1" t="s">
        <v>4707</v>
      </c>
      <c r="G1481" s="1"/>
      <c r="H1481" s="1" t="s">
        <v>4708</v>
      </c>
    </row>
    <row r="1482" spans="1:8" x14ac:dyDescent="0.25">
      <c r="A1482" s="1" t="s">
        <v>7</v>
      </c>
      <c r="B1482" s="1" t="s">
        <v>4709</v>
      </c>
      <c r="C1482" s="1" t="s">
        <v>4710</v>
      </c>
      <c r="D1482" s="1" t="s">
        <v>4658</v>
      </c>
      <c r="E1482" s="1" t="s">
        <v>4658</v>
      </c>
      <c r="F1482" s="1" t="s">
        <v>4711</v>
      </c>
      <c r="G1482" s="1"/>
      <c r="H1482" s="1" t="s">
        <v>4712</v>
      </c>
    </row>
    <row r="1483" spans="1:8" x14ac:dyDescent="0.25">
      <c r="A1483" s="1" t="s">
        <v>83</v>
      </c>
      <c r="B1483" s="1" t="s">
        <v>4713</v>
      </c>
      <c r="C1483" s="1" t="s">
        <v>4714</v>
      </c>
      <c r="D1483" s="1" t="s">
        <v>4658</v>
      </c>
      <c r="E1483" s="1" t="s">
        <v>4715</v>
      </c>
      <c r="H1483" s="1" t="s">
        <v>4716</v>
      </c>
    </row>
    <row r="1484" spans="1:8" x14ac:dyDescent="0.25">
      <c r="A1484" s="1" t="s">
        <v>30</v>
      </c>
      <c r="B1484" s="1" t="s">
        <v>4717</v>
      </c>
      <c r="C1484" s="1" t="s">
        <v>4718</v>
      </c>
      <c r="D1484" s="1" t="s">
        <v>4658</v>
      </c>
      <c r="E1484" s="1" t="s">
        <v>4658</v>
      </c>
      <c r="H1484" s="1" t="s">
        <v>4719</v>
      </c>
    </row>
    <row r="1485" spans="1:8" x14ac:dyDescent="0.25">
      <c r="A1485" s="1" t="s">
        <v>30</v>
      </c>
      <c r="B1485" s="1" t="s">
        <v>4720</v>
      </c>
      <c r="C1485" s="1" t="s">
        <v>4721</v>
      </c>
      <c r="D1485" s="1" t="s">
        <v>4658</v>
      </c>
      <c r="E1485" s="1" t="s">
        <v>4658</v>
      </c>
      <c r="F1485" s="1" t="s">
        <v>4722</v>
      </c>
      <c r="G1485" s="1"/>
      <c r="H1485" s="1" t="s">
        <v>4723</v>
      </c>
    </row>
    <row r="1486" spans="1:8" x14ac:dyDescent="0.25">
      <c r="A1486" s="1" t="s">
        <v>83</v>
      </c>
      <c r="B1486" s="1" t="s">
        <v>4724</v>
      </c>
      <c r="C1486" s="1" t="s">
        <v>4725</v>
      </c>
      <c r="D1486" s="1" t="s">
        <v>4658</v>
      </c>
      <c r="H1486" s="1" t="s">
        <v>4726</v>
      </c>
    </row>
    <row r="1487" spans="1:8" x14ac:dyDescent="0.25">
      <c r="A1487" s="1" t="s">
        <v>30</v>
      </c>
      <c r="B1487" s="1" t="s">
        <v>4727</v>
      </c>
      <c r="C1487" s="1" t="s">
        <v>4728</v>
      </c>
      <c r="D1487" s="1" t="s">
        <v>4658</v>
      </c>
      <c r="E1487" s="1" t="s">
        <v>4729</v>
      </c>
      <c r="H1487" s="1" t="s">
        <v>4730</v>
      </c>
    </row>
    <row r="1488" spans="1:8" x14ac:dyDescent="0.25">
      <c r="A1488" s="1" t="s">
        <v>83</v>
      </c>
      <c r="B1488" s="1" t="s">
        <v>4731</v>
      </c>
      <c r="C1488" s="1" t="s">
        <v>4732</v>
      </c>
      <c r="D1488" s="1" t="s">
        <v>4658</v>
      </c>
      <c r="F1488" s="1" t="s">
        <v>4733</v>
      </c>
      <c r="G1488" s="1"/>
      <c r="H1488" s="1" t="s">
        <v>4734</v>
      </c>
    </row>
    <row r="1489" spans="1:8" x14ac:dyDescent="0.25">
      <c r="A1489" s="1" t="s">
        <v>36</v>
      </c>
      <c r="B1489" s="1" t="s">
        <v>4735</v>
      </c>
      <c r="D1489" s="1" t="s">
        <v>4736</v>
      </c>
      <c r="E1489" s="1" t="s">
        <v>4737</v>
      </c>
      <c r="H1489" s="1" t="s">
        <v>854</v>
      </c>
    </row>
    <row r="1490" spans="1:8" x14ac:dyDescent="0.25">
      <c r="A1490" s="1" t="s">
        <v>30</v>
      </c>
      <c r="B1490" s="1" t="s">
        <v>4738</v>
      </c>
      <c r="D1490" s="1" t="s">
        <v>4736</v>
      </c>
      <c r="E1490" s="1" t="s">
        <v>4739</v>
      </c>
      <c r="F1490" s="1" t="s">
        <v>4740</v>
      </c>
      <c r="G1490" s="1"/>
      <c r="H1490" s="1" t="s">
        <v>4741</v>
      </c>
    </row>
    <row r="1491" spans="1:8" x14ac:dyDescent="0.25">
      <c r="A1491" s="1" t="s">
        <v>30</v>
      </c>
      <c r="B1491" s="1" t="s">
        <v>4742</v>
      </c>
      <c r="C1491" s="1" t="s">
        <v>4743</v>
      </c>
      <c r="D1491" s="1" t="s">
        <v>4736</v>
      </c>
      <c r="H1491" s="1" t="s">
        <v>4744</v>
      </c>
    </row>
    <row r="1492" spans="1:8" x14ac:dyDescent="0.25">
      <c r="A1492" s="1" t="s">
        <v>30</v>
      </c>
      <c r="B1492" s="1" t="s">
        <v>4745</v>
      </c>
      <c r="C1492" s="1" t="s">
        <v>4746</v>
      </c>
      <c r="D1492" s="1" t="s">
        <v>4736</v>
      </c>
      <c r="E1492" s="1" t="s">
        <v>4747</v>
      </c>
      <c r="H1492" s="1" t="s">
        <v>4748</v>
      </c>
    </row>
    <row r="1493" spans="1:8" x14ac:dyDescent="0.25">
      <c r="A1493" s="1" t="s">
        <v>36</v>
      </c>
      <c r="B1493" s="1" t="s">
        <v>4749</v>
      </c>
      <c r="D1493" s="1" t="s">
        <v>4736</v>
      </c>
      <c r="H1493" s="1" t="s">
        <v>4750</v>
      </c>
    </row>
    <row r="1494" spans="1:8" x14ac:dyDescent="0.25">
      <c r="A1494" s="1" t="s">
        <v>36</v>
      </c>
      <c r="B1494" s="1" t="s">
        <v>4751</v>
      </c>
      <c r="C1494" s="1" t="s">
        <v>4752</v>
      </c>
      <c r="D1494" s="1" t="s">
        <v>4736</v>
      </c>
      <c r="H1494" s="1" t="s">
        <v>4753</v>
      </c>
    </row>
    <row r="1495" spans="1:8" x14ac:dyDescent="0.25">
      <c r="A1495" s="1" t="s">
        <v>30</v>
      </c>
      <c r="B1495" s="1" t="s">
        <v>4754</v>
      </c>
      <c r="C1495" s="1" t="s">
        <v>4755</v>
      </c>
      <c r="D1495" s="1" t="s">
        <v>4736</v>
      </c>
      <c r="H1495" s="1" t="s">
        <v>4756</v>
      </c>
    </row>
    <row r="1496" spans="1:8" x14ac:dyDescent="0.25">
      <c r="A1496" s="1" t="s">
        <v>13</v>
      </c>
      <c r="B1496" s="1" t="s">
        <v>4757</v>
      </c>
      <c r="C1496" s="1" t="s">
        <v>4758</v>
      </c>
      <c r="D1496" s="1" t="s">
        <v>4736</v>
      </c>
      <c r="H1496" s="1" t="s">
        <v>4759</v>
      </c>
    </row>
    <row r="1497" spans="1:8" x14ac:dyDescent="0.25">
      <c r="A1497" s="1" t="s">
        <v>30</v>
      </c>
      <c r="B1497" s="1" t="s">
        <v>4760</v>
      </c>
      <c r="C1497" s="1" t="s">
        <v>4761</v>
      </c>
      <c r="D1497" s="1" t="s">
        <v>4736</v>
      </c>
      <c r="E1497" s="1" t="s">
        <v>4762</v>
      </c>
      <c r="F1497" s="1" t="s">
        <v>4763</v>
      </c>
      <c r="G1497" s="1"/>
      <c r="H1497" s="1" t="s">
        <v>4764</v>
      </c>
    </row>
    <row r="1498" spans="1:8" x14ac:dyDescent="0.25">
      <c r="A1498" s="1" t="s">
        <v>7</v>
      </c>
      <c r="B1498" s="1" t="s">
        <v>4765</v>
      </c>
      <c r="C1498" s="1" t="s">
        <v>4766</v>
      </c>
      <c r="D1498" s="1" t="s">
        <v>4736</v>
      </c>
      <c r="E1498" s="1" t="s">
        <v>4767</v>
      </c>
      <c r="F1498" s="1" t="s">
        <v>4768</v>
      </c>
      <c r="G1498" s="1"/>
      <c r="H1498" s="1" t="s">
        <v>4769</v>
      </c>
    </row>
    <row r="1499" spans="1:8" x14ac:dyDescent="0.25">
      <c r="A1499" s="1" t="s">
        <v>30</v>
      </c>
      <c r="B1499" s="1" t="s">
        <v>4770</v>
      </c>
      <c r="C1499" s="1" t="s">
        <v>4771</v>
      </c>
      <c r="D1499" s="1" t="s">
        <v>4736</v>
      </c>
      <c r="E1499" s="1" t="s">
        <v>4736</v>
      </c>
      <c r="F1499" s="1" t="s">
        <v>4772</v>
      </c>
      <c r="G1499" s="1"/>
      <c r="H1499" s="1" t="s">
        <v>4773</v>
      </c>
    </row>
    <row r="1500" spans="1:8" x14ac:dyDescent="0.25">
      <c r="A1500" s="1" t="s">
        <v>30</v>
      </c>
      <c r="B1500" s="1" t="s">
        <v>4774</v>
      </c>
      <c r="C1500" s="1" t="s">
        <v>4775</v>
      </c>
      <c r="D1500" s="1" t="s">
        <v>4736</v>
      </c>
      <c r="E1500" s="1" t="s">
        <v>4736</v>
      </c>
      <c r="F1500" s="1" t="s">
        <v>4776</v>
      </c>
      <c r="G1500" s="1"/>
      <c r="H1500" s="1" t="s">
        <v>4777</v>
      </c>
    </row>
    <row r="1501" spans="1:8" x14ac:dyDescent="0.25">
      <c r="A1501" s="1" t="s">
        <v>187</v>
      </c>
      <c r="B1501" s="1" t="s">
        <v>4778</v>
      </c>
      <c r="C1501" s="1" t="s">
        <v>4779</v>
      </c>
      <c r="D1501" s="1" t="s">
        <v>4736</v>
      </c>
      <c r="E1501" s="1" t="s">
        <v>4780</v>
      </c>
    </row>
    <row r="1502" spans="1:8" x14ac:dyDescent="0.25">
      <c r="A1502" s="1" t="s">
        <v>36</v>
      </c>
      <c r="B1502" s="1" t="s">
        <v>4781</v>
      </c>
      <c r="C1502" s="1" t="s">
        <v>4782</v>
      </c>
      <c r="D1502" s="1" t="s">
        <v>4736</v>
      </c>
      <c r="E1502" s="1" t="s">
        <v>4736</v>
      </c>
    </row>
    <row r="1503" spans="1:8" x14ac:dyDescent="0.25">
      <c r="A1503" s="1" t="s">
        <v>36</v>
      </c>
      <c r="B1503" s="1" t="s">
        <v>4783</v>
      </c>
      <c r="C1503" s="1" t="s">
        <v>4784</v>
      </c>
      <c r="D1503" s="1" t="s">
        <v>4736</v>
      </c>
      <c r="E1503" s="1" t="s">
        <v>4736</v>
      </c>
      <c r="F1503" s="1" t="s">
        <v>4785</v>
      </c>
      <c r="G1503" s="1"/>
      <c r="H1503" s="1" t="s">
        <v>4786</v>
      </c>
    </row>
    <row r="1504" spans="1:8" x14ac:dyDescent="0.25">
      <c r="A1504" s="1" t="s">
        <v>36</v>
      </c>
      <c r="B1504" s="1" t="s">
        <v>4787</v>
      </c>
      <c r="C1504" s="1" t="s">
        <v>4788</v>
      </c>
      <c r="D1504" s="1" t="s">
        <v>4736</v>
      </c>
      <c r="E1504" s="1" t="s">
        <v>4736</v>
      </c>
    </row>
    <row r="1505" spans="1:8" x14ac:dyDescent="0.25">
      <c r="A1505" s="1" t="s">
        <v>7</v>
      </c>
      <c r="B1505" s="1" t="s">
        <v>4789</v>
      </c>
      <c r="D1505" s="1" t="s">
        <v>4736</v>
      </c>
      <c r="E1505" s="1" t="s">
        <v>4790</v>
      </c>
      <c r="F1505" s="1" t="s">
        <v>4791</v>
      </c>
      <c r="G1505" s="1"/>
      <c r="H1505" s="1" t="s">
        <v>4792</v>
      </c>
    </row>
    <row r="1506" spans="1:8" x14ac:dyDescent="0.25">
      <c r="A1506" s="1" t="s">
        <v>36</v>
      </c>
      <c r="B1506" s="1" t="s">
        <v>4793</v>
      </c>
      <c r="C1506" s="1" t="s">
        <v>4794</v>
      </c>
      <c r="D1506" s="1" t="s">
        <v>4736</v>
      </c>
      <c r="E1506" s="1" t="s">
        <v>4736</v>
      </c>
      <c r="F1506" s="1" t="s">
        <v>4795</v>
      </c>
      <c r="G1506" s="1"/>
      <c r="H1506" s="1" t="s">
        <v>4796</v>
      </c>
    </row>
    <row r="1507" spans="1:8" x14ac:dyDescent="0.25">
      <c r="A1507" s="1" t="s">
        <v>36</v>
      </c>
      <c r="B1507" s="1" t="s">
        <v>4797</v>
      </c>
      <c r="C1507" s="1" t="s">
        <v>4798</v>
      </c>
      <c r="D1507" s="1" t="s">
        <v>4736</v>
      </c>
      <c r="E1507" s="1" t="s">
        <v>4799</v>
      </c>
      <c r="H1507" s="1" t="s">
        <v>4800</v>
      </c>
    </row>
    <row r="1508" spans="1:8" x14ac:dyDescent="0.25">
      <c r="A1508" s="1" t="s">
        <v>36</v>
      </c>
      <c r="B1508" s="1" t="s">
        <v>4801</v>
      </c>
      <c r="C1508" s="1" t="s">
        <v>4802</v>
      </c>
      <c r="D1508" s="1" t="s">
        <v>4736</v>
      </c>
      <c r="E1508" s="1" t="s">
        <v>4803</v>
      </c>
      <c r="F1508" s="1" t="s">
        <v>4223</v>
      </c>
      <c r="G1508" s="1"/>
      <c r="H1508" s="1" t="s">
        <v>4224</v>
      </c>
    </row>
    <row r="1509" spans="1:8" x14ac:dyDescent="0.25">
      <c r="A1509" s="1" t="s">
        <v>36</v>
      </c>
      <c r="B1509" s="1" t="s">
        <v>4804</v>
      </c>
      <c r="C1509" s="1" t="s">
        <v>4805</v>
      </c>
      <c r="D1509" s="1" t="s">
        <v>4736</v>
      </c>
      <c r="E1509" s="1" t="s">
        <v>4736</v>
      </c>
      <c r="H1509" s="1" t="s">
        <v>4806</v>
      </c>
    </row>
    <row r="1510" spans="1:8" x14ac:dyDescent="0.25">
      <c r="A1510" s="1" t="s">
        <v>36</v>
      </c>
      <c r="B1510" s="1" t="s">
        <v>4807</v>
      </c>
      <c r="C1510" s="1" t="s">
        <v>4808</v>
      </c>
      <c r="D1510" s="1" t="s">
        <v>4736</v>
      </c>
      <c r="E1510" s="1" t="s">
        <v>4809</v>
      </c>
      <c r="F1510" s="1" t="s">
        <v>4810</v>
      </c>
      <c r="G1510" s="1"/>
      <c r="H1510" s="1" t="s">
        <v>4811</v>
      </c>
    </row>
    <row r="1511" spans="1:8" x14ac:dyDescent="0.25">
      <c r="A1511" s="1" t="s">
        <v>36</v>
      </c>
      <c r="B1511" s="1" t="s">
        <v>4812</v>
      </c>
      <c r="C1511" s="1" t="s">
        <v>4813</v>
      </c>
      <c r="D1511" s="1" t="s">
        <v>4736</v>
      </c>
      <c r="E1511" s="1" t="s">
        <v>4736</v>
      </c>
      <c r="F1511" s="1" t="s">
        <v>4814</v>
      </c>
      <c r="G1511" s="1"/>
      <c r="H1511" s="1" t="s">
        <v>4815</v>
      </c>
    </row>
    <row r="1512" spans="1:8" x14ac:dyDescent="0.25">
      <c r="A1512" s="1" t="s">
        <v>36</v>
      </c>
      <c r="B1512" s="1" t="s">
        <v>4816</v>
      </c>
      <c r="C1512" s="1" t="s">
        <v>4817</v>
      </c>
      <c r="D1512" s="1" t="s">
        <v>4736</v>
      </c>
      <c r="E1512" s="1" t="s">
        <v>4736</v>
      </c>
      <c r="F1512" s="1" t="s">
        <v>4818</v>
      </c>
      <c r="G1512" s="1"/>
      <c r="H1512" s="1" t="s">
        <v>4819</v>
      </c>
    </row>
    <row r="1513" spans="1:8" x14ac:dyDescent="0.25">
      <c r="A1513" s="1" t="s">
        <v>36</v>
      </c>
      <c r="B1513" s="1" t="s">
        <v>4820</v>
      </c>
      <c r="C1513" s="1" t="s">
        <v>4821</v>
      </c>
      <c r="D1513" s="1" t="s">
        <v>4736</v>
      </c>
      <c r="E1513" s="1" t="s">
        <v>4736</v>
      </c>
      <c r="F1513" s="1" t="s">
        <v>4822</v>
      </c>
      <c r="G1513" s="1"/>
      <c r="H1513" s="1" t="s">
        <v>4823</v>
      </c>
    </row>
    <row r="1514" spans="1:8" x14ac:dyDescent="0.25">
      <c r="A1514" s="1" t="s">
        <v>21</v>
      </c>
      <c r="B1514" s="1" t="s">
        <v>4824</v>
      </c>
      <c r="C1514" s="1" t="s">
        <v>4825</v>
      </c>
      <c r="D1514" s="1" t="s">
        <v>4736</v>
      </c>
      <c r="E1514" s="1" t="s">
        <v>4736</v>
      </c>
      <c r="H1514" s="1" t="s">
        <v>4826</v>
      </c>
    </row>
    <row r="1515" spans="1:8" x14ac:dyDescent="0.25">
      <c r="A1515" s="1" t="s">
        <v>21</v>
      </c>
      <c r="B1515" s="1" t="s">
        <v>1951</v>
      </c>
      <c r="C1515" s="1" t="s">
        <v>4827</v>
      </c>
      <c r="D1515" s="1" t="s">
        <v>4736</v>
      </c>
      <c r="E1515" s="1" t="s">
        <v>4736</v>
      </c>
    </row>
    <row r="1516" spans="1:8" x14ac:dyDescent="0.25">
      <c r="A1516" s="1" t="s">
        <v>30</v>
      </c>
      <c r="B1516" s="1" t="s">
        <v>4828</v>
      </c>
      <c r="C1516" s="1" t="s">
        <v>4829</v>
      </c>
      <c r="D1516" s="1" t="s">
        <v>4736</v>
      </c>
      <c r="E1516" s="1" t="s">
        <v>4736</v>
      </c>
    </row>
    <row r="1517" spans="1:8" x14ac:dyDescent="0.25">
      <c r="A1517" s="1" t="s">
        <v>89</v>
      </c>
      <c r="B1517" s="1" t="s">
        <v>4830</v>
      </c>
      <c r="C1517" s="1" t="s">
        <v>4831</v>
      </c>
      <c r="D1517" s="1" t="s">
        <v>4736</v>
      </c>
      <c r="E1517" s="1" t="s">
        <v>4832</v>
      </c>
    </row>
    <row r="1518" spans="1:8" x14ac:dyDescent="0.25">
      <c r="A1518" s="1" t="s">
        <v>7</v>
      </c>
      <c r="B1518" s="1" t="s">
        <v>4833</v>
      </c>
      <c r="C1518" s="1" t="s">
        <v>4834</v>
      </c>
      <c r="D1518" s="1" t="s">
        <v>4736</v>
      </c>
      <c r="E1518" s="1" t="s">
        <v>4736</v>
      </c>
      <c r="F1518" s="1" t="s">
        <v>4835</v>
      </c>
      <c r="G1518" s="1"/>
      <c r="H1518" s="1" t="s">
        <v>4836</v>
      </c>
    </row>
    <row r="1519" spans="1:8" x14ac:dyDescent="0.25">
      <c r="A1519" s="1" t="s">
        <v>89</v>
      </c>
      <c r="B1519" s="1" t="s">
        <v>138</v>
      </c>
      <c r="D1519" s="1" t="s">
        <v>4736</v>
      </c>
      <c r="E1519" s="1" t="s">
        <v>4837</v>
      </c>
    </row>
    <row r="1520" spans="1:8" x14ac:dyDescent="0.25">
      <c r="A1520" s="1" t="s">
        <v>30</v>
      </c>
      <c r="B1520" s="1" t="s">
        <v>4838</v>
      </c>
      <c r="C1520" s="1" t="s">
        <v>4839</v>
      </c>
      <c r="D1520" s="1" t="s">
        <v>4736</v>
      </c>
      <c r="E1520" s="1" t="s">
        <v>4736</v>
      </c>
    </row>
    <row r="1521" spans="1:8" x14ac:dyDescent="0.25">
      <c r="A1521" s="1" t="s">
        <v>7</v>
      </c>
      <c r="B1521" s="1" t="s">
        <v>4840</v>
      </c>
      <c r="C1521" s="1" t="s">
        <v>4841</v>
      </c>
      <c r="D1521" s="1" t="s">
        <v>4736</v>
      </c>
      <c r="E1521" s="1" t="s">
        <v>4736</v>
      </c>
      <c r="F1521" s="1" t="s">
        <v>4842</v>
      </c>
      <c r="G1521" s="1"/>
      <c r="H1521" s="1" t="s">
        <v>4843</v>
      </c>
    </row>
    <row r="1522" spans="1:8" x14ac:dyDescent="0.25">
      <c r="A1522" s="1" t="s">
        <v>30</v>
      </c>
      <c r="B1522" s="1" t="s">
        <v>4844</v>
      </c>
      <c r="C1522" s="1" t="s">
        <v>4845</v>
      </c>
      <c r="D1522" s="1" t="s">
        <v>4736</v>
      </c>
      <c r="E1522" s="1" t="s">
        <v>4736</v>
      </c>
    </row>
    <row r="1523" spans="1:8" x14ac:dyDescent="0.25">
      <c r="A1523" s="1" t="s">
        <v>30</v>
      </c>
      <c r="B1523" s="1" t="s">
        <v>4846</v>
      </c>
      <c r="D1523" s="1" t="s">
        <v>4736</v>
      </c>
      <c r="E1523" s="1" t="s">
        <v>4847</v>
      </c>
      <c r="H1523" s="1" t="s">
        <v>4848</v>
      </c>
    </row>
    <row r="1524" spans="1:8" x14ac:dyDescent="0.25">
      <c r="A1524" s="1" t="s">
        <v>7</v>
      </c>
      <c r="B1524" s="1" t="s">
        <v>4849</v>
      </c>
      <c r="C1524" s="1" t="s">
        <v>4850</v>
      </c>
      <c r="D1524" s="1" t="s">
        <v>4736</v>
      </c>
      <c r="H1524" s="1" t="s">
        <v>4851</v>
      </c>
    </row>
    <row r="1525" spans="1:8" x14ac:dyDescent="0.25">
      <c r="A1525" s="1" t="s">
        <v>30</v>
      </c>
      <c r="B1525" s="1" t="s">
        <v>4852</v>
      </c>
      <c r="C1525" s="1" t="s">
        <v>4853</v>
      </c>
      <c r="D1525" s="1" t="s">
        <v>4736</v>
      </c>
      <c r="E1525" s="1" t="s">
        <v>4854</v>
      </c>
      <c r="H1525" s="1" t="s">
        <v>4855</v>
      </c>
    </row>
    <row r="1526" spans="1:8" x14ac:dyDescent="0.25">
      <c r="A1526" s="1" t="s">
        <v>30</v>
      </c>
      <c r="B1526" s="1" t="s">
        <v>4856</v>
      </c>
      <c r="C1526" s="1" t="s">
        <v>4857</v>
      </c>
      <c r="D1526" s="1" t="s">
        <v>4736</v>
      </c>
      <c r="H1526" s="1" t="s">
        <v>4858</v>
      </c>
    </row>
    <row r="1527" spans="1:8" x14ac:dyDescent="0.25">
      <c r="A1527" s="1" t="s">
        <v>30</v>
      </c>
      <c r="B1527" s="1" t="s">
        <v>4859</v>
      </c>
      <c r="C1527" s="1" t="s">
        <v>4860</v>
      </c>
      <c r="D1527" s="1" t="s">
        <v>4736</v>
      </c>
      <c r="H1527" s="1" t="s">
        <v>4861</v>
      </c>
    </row>
    <row r="1528" spans="1:8" x14ac:dyDescent="0.25">
      <c r="A1528" s="1" t="s">
        <v>30</v>
      </c>
      <c r="B1528" s="1" t="s">
        <v>4862</v>
      </c>
      <c r="C1528" s="1" t="s">
        <v>4863</v>
      </c>
      <c r="D1528" s="1" t="s">
        <v>4736</v>
      </c>
      <c r="E1528" s="1" t="s">
        <v>4864</v>
      </c>
      <c r="H1528" s="1" t="s">
        <v>4865</v>
      </c>
    </row>
    <row r="1529" spans="1:8" x14ac:dyDescent="0.25">
      <c r="A1529" s="1" t="s">
        <v>36</v>
      </c>
      <c r="B1529" s="1" t="s">
        <v>4866</v>
      </c>
      <c r="C1529" s="1" t="s">
        <v>4867</v>
      </c>
      <c r="D1529" s="1" t="s">
        <v>4736</v>
      </c>
      <c r="E1529" s="1" t="s">
        <v>4868</v>
      </c>
      <c r="F1529" s="1" t="s">
        <v>4869</v>
      </c>
      <c r="G1529" s="1"/>
      <c r="H1529" s="1" t="s">
        <v>4870</v>
      </c>
    </row>
    <row r="1530" spans="1:8" x14ac:dyDescent="0.25">
      <c r="A1530" s="1" t="s">
        <v>13</v>
      </c>
      <c r="B1530" s="1" t="s">
        <v>4871</v>
      </c>
      <c r="C1530" s="1" t="s">
        <v>4872</v>
      </c>
      <c r="D1530" s="1" t="s">
        <v>10</v>
      </c>
      <c r="F1530" s="1" t="s">
        <v>4873</v>
      </c>
      <c r="G1530" s="1"/>
      <c r="H1530" s="1" t="s">
        <v>4874</v>
      </c>
    </row>
    <row r="1531" spans="1:8" x14ac:dyDescent="0.25">
      <c r="A1531" s="1" t="s">
        <v>30</v>
      </c>
      <c r="B1531" s="1" t="s">
        <v>4875</v>
      </c>
      <c r="C1531" s="1" t="s">
        <v>4876</v>
      </c>
      <c r="D1531" s="1" t="s">
        <v>10</v>
      </c>
      <c r="E1531" s="1" t="s">
        <v>4877</v>
      </c>
      <c r="H1531" s="1" t="s">
        <v>4878</v>
      </c>
    </row>
    <row r="1532" spans="1:8" x14ac:dyDescent="0.25">
      <c r="A1532" s="1" t="s">
        <v>13</v>
      </c>
      <c r="B1532" s="1" t="s">
        <v>4879</v>
      </c>
      <c r="C1532" s="1" t="s">
        <v>4880</v>
      </c>
      <c r="D1532" s="1" t="s">
        <v>10</v>
      </c>
      <c r="F1532" s="1" t="s">
        <v>4881</v>
      </c>
      <c r="G1532" s="1"/>
      <c r="H1532" s="1" t="s">
        <v>4882</v>
      </c>
    </row>
    <row r="1533" spans="1:8" x14ac:dyDescent="0.25">
      <c r="A1533" s="1" t="s">
        <v>30</v>
      </c>
      <c r="B1533" s="1" t="s">
        <v>4883</v>
      </c>
      <c r="C1533" s="1" t="s">
        <v>4884</v>
      </c>
      <c r="D1533" s="1" t="s">
        <v>10</v>
      </c>
      <c r="E1533" s="1" t="s">
        <v>4885</v>
      </c>
      <c r="F1533" s="1" t="s">
        <v>4886</v>
      </c>
      <c r="G1533" s="1"/>
      <c r="H1533" s="1" t="s">
        <v>4887</v>
      </c>
    </row>
    <row r="1534" spans="1:8" x14ac:dyDescent="0.25">
      <c r="A1534" s="1" t="s">
        <v>30</v>
      </c>
      <c r="B1534" s="1" t="s">
        <v>4888</v>
      </c>
      <c r="C1534" s="1" t="s">
        <v>4889</v>
      </c>
      <c r="D1534" s="1" t="s">
        <v>10</v>
      </c>
      <c r="E1534" s="1" t="s">
        <v>4890</v>
      </c>
      <c r="H1534" s="1" t="s">
        <v>4891</v>
      </c>
    </row>
    <row r="1535" spans="1:8" x14ac:dyDescent="0.25">
      <c r="A1535" s="1" t="s">
        <v>30</v>
      </c>
      <c r="B1535" s="1" t="s">
        <v>4892</v>
      </c>
      <c r="C1535" s="1" t="s">
        <v>4893</v>
      </c>
      <c r="D1535" s="1" t="s">
        <v>10</v>
      </c>
      <c r="H1535" s="1" t="s">
        <v>4894</v>
      </c>
    </row>
    <row r="1536" spans="1:8" x14ac:dyDescent="0.25">
      <c r="A1536" s="1" t="s">
        <v>30</v>
      </c>
      <c r="B1536" s="1" t="s">
        <v>4895</v>
      </c>
      <c r="C1536" s="1" t="s">
        <v>4896</v>
      </c>
      <c r="D1536" s="1" t="s">
        <v>10</v>
      </c>
      <c r="E1536" s="1" t="s">
        <v>4897</v>
      </c>
      <c r="H1536" s="1" t="s">
        <v>4898</v>
      </c>
    </row>
    <row r="1537" spans="1:8" x14ac:dyDescent="0.25">
      <c r="A1537" s="1" t="s">
        <v>36</v>
      </c>
      <c r="B1537" s="1" t="s">
        <v>4899</v>
      </c>
      <c r="C1537" s="1" t="s">
        <v>4900</v>
      </c>
      <c r="D1537" s="1" t="s">
        <v>10</v>
      </c>
      <c r="F1537" s="1" t="s">
        <v>4901</v>
      </c>
      <c r="G1537" s="1"/>
      <c r="H1537" s="1" t="s">
        <v>4902</v>
      </c>
    </row>
    <row r="1538" spans="1:8" x14ac:dyDescent="0.25">
      <c r="A1538" s="1" t="s">
        <v>30</v>
      </c>
      <c r="B1538" s="1" t="s">
        <v>4903</v>
      </c>
      <c r="C1538" s="1" t="s">
        <v>4904</v>
      </c>
      <c r="D1538" s="1" t="s">
        <v>10</v>
      </c>
      <c r="E1538" s="1" t="s">
        <v>4905</v>
      </c>
      <c r="H1538" s="1" t="s">
        <v>4906</v>
      </c>
    </row>
    <row r="1539" spans="1:8" x14ac:dyDescent="0.25">
      <c r="A1539" s="1" t="s">
        <v>30</v>
      </c>
      <c r="B1539" s="1" t="s">
        <v>4907</v>
      </c>
      <c r="C1539" s="1" t="s">
        <v>4908</v>
      </c>
      <c r="D1539" s="1" t="s">
        <v>10</v>
      </c>
      <c r="H1539" s="1" t="s">
        <v>4909</v>
      </c>
    </row>
    <row r="1540" spans="1:8" x14ac:dyDescent="0.25">
      <c r="A1540" s="1" t="s">
        <v>30</v>
      </c>
      <c r="B1540" s="1" t="s">
        <v>4910</v>
      </c>
      <c r="C1540" s="1" t="s">
        <v>4911</v>
      </c>
      <c r="D1540" s="1" t="s">
        <v>10</v>
      </c>
      <c r="H1540" s="1" t="s">
        <v>4912</v>
      </c>
    </row>
    <row r="1541" spans="1:8" x14ac:dyDescent="0.25">
      <c r="A1541" s="1" t="s">
        <v>13</v>
      </c>
      <c r="B1541" s="1" t="s">
        <v>4913</v>
      </c>
      <c r="C1541" s="1" t="s">
        <v>4914</v>
      </c>
      <c r="D1541" s="1" t="s">
        <v>10</v>
      </c>
    </row>
    <row r="1542" spans="1:8" x14ac:dyDescent="0.25">
      <c r="A1542" s="1" t="s">
        <v>21</v>
      </c>
      <c r="B1542" s="1" t="s">
        <v>4915</v>
      </c>
      <c r="C1542" s="1" t="s">
        <v>4916</v>
      </c>
      <c r="D1542" s="1" t="s">
        <v>10</v>
      </c>
      <c r="E1542" s="1" t="s">
        <v>10</v>
      </c>
      <c r="F1542" s="1" t="s">
        <v>4917</v>
      </c>
      <c r="G1542" s="1"/>
      <c r="H1542" s="1" t="s">
        <v>4918</v>
      </c>
    </row>
    <row r="1543" spans="1:8" x14ac:dyDescent="0.25">
      <c r="A1543" s="1" t="s">
        <v>30</v>
      </c>
      <c r="B1543" s="1" t="s">
        <v>4919</v>
      </c>
      <c r="C1543" s="1" t="s">
        <v>4920</v>
      </c>
      <c r="D1543" s="1" t="s">
        <v>10</v>
      </c>
      <c r="H1543" s="1" t="s">
        <v>4921</v>
      </c>
    </row>
    <row r="1544" spans="1:8" x14ac:dyDescent="0.25">
      <c r="A1544" s="1" t="s">
        <v>30</v>
      </c>
      <c r="B1544" s="1" t="s">
        <v>4922</v>
      </c>
      <c r="C1544" s="1" t="s">
        <v>4923</v>
      </c>
      <c r="D1544" s="1" t="s">
        <v>10</v>
      </c>
      <c r="F1544" s="1" t="s">
        <v>4924</v>
      </c>
      <c r="G1544" s="1"/>
      <c r="H1544" s="1" t="s">
        <v>4925</v>
      </c>
    </row>
    <row r="1545" spans="1:8" x14ac:dyDescent="0.25">
      <c r="A1545" s="1" t="s">
        <v>13</v>
      </c>
      <c r="B1545" s="1" t="s">
        <v>4926</v>
      </c>
      <c r="C1545" s="1" t="s">
        <v>4927</v>
      </c>
      <c r="D1545" s="1" t="s">
        <v>10</v>
      </c>
      <c r="H1545" s="1" t="s">
        <v>4928</v>
      </c>
    </row>
    <row r="1546" spans="1:8" x14ac:dyDescent="0.25">
      <c r="A1546" s="1" t="s">
        <v>13</v>
      </c>
      <c r="B1546" s="1" t="s">
        <v>4929</v>
      </c>
      <c r="C1546" s="1" t="s">
        <v>4930</v>
      </c>
      <c r="D1546" s="1" t="s">
        <v>10</v>
      </c>
      <c r="H1546" s="1" t="s">
        <v>4928</v>
      </c>
    </row>
    <row r="1547" spans="1:8" x14ac:dyDescent="0.25">
      <c r="A1547" s="1" t="s">
        <v>30</v>
      </c>
      <c r="B1547" s="1" t="s">
        <v>4931</v>
      </c>
      <c r="C1547" s="1" t="s">
        <v>4932</v>
      </c>
      <c r="D1547" s="1" t="s">
        <v>10</v>
      </c>
      <c r="E1547" s="1" t="s">
        <v>4933</v>
      </c>
      <c r="F1547" s="1" t="s">
        <v>4934</v>
      </c>
      <c r="G1547" s="1"/>
      <c r="H1547" s="1" t="s">
        <v>4935</v>
      </c>
    </row>
    <row r="1548" spans="1:8" x14ac:dyDescent="0.25">
      <c r="A1548" s="1" t="s">
        <v>30</v>
      </c>
      <c r="B1548" s="1" t="s">
        <v>4936</v>
      </c>
      <c r="C1548" s="1" t="s">
        <v>4937</v>
      </c>
      <c r="D1548" s="1" t="s">
        <v>10</v>
      </c>
      <c r="E1548" s="1" t="s">
        <v>4938</v>
      </c>
      <c r="H1548" s="1" t="s">
        <v>4939</v>
      </c>
    </row>
    <row r="1549" spans="1:8" x14ac:dyDescent="0.25">
      <c r="A1549" s="1" t="s">
        <v>30</v>
      </c>
      <c r="B1549" s="1" t="s">
        <v>4940</v>
      </c>
      <c r="C1549" s="1" t="s">
        <v>4941</v>
      </c>
      <c r="D1549" s="1" t="s">
        <v>10</v>
      </c>
      <c r="H1549" s="1" t="s">
        <v>4942</v>
      </c>
    </row>
    <row r="1550" spans="1:8" x14ac:dyDescent="0.25">
      <c r="A1550" s="1" t="s">
        <v>30</v>
      </c>
      <c r="B1550" s="1" t="s">
        <v>4943</v>
      </c>
      <c r="C1550" s="1" t="s">
        <v>4944</v>
      </c>
      <c r="D1550" s="1" t="s">
        <v>10</v>
      </c>
      <c r="F1550" s="1" t="s">
        <v>4945</v>
      </c>
      <c r="G1550" s="1"/>
      <c r="H1550" s="1" t="s">
        <v>4946</v>
      </c>
    </row>
    <row r="1551" spans="1:8" x14ac:dyDescent="0.25">
      <c r="A1551" s="1" t="s">
        <v>36</v>
      </c>
      <c r="B1551" s="1" t="s">
        <v>4947</v>
      </c>
      <c r="C1551" s="1" t="s">
        <v>4948</v>
      </c>
      <c r="D1551" s="1" t="s">
        <v>10</v>
      </c>
      <c r="E1551" s="1" t="s">
        <v>4949</v>
      </c>
      <c r="F1551" s="1" t="s">
        <v>4950</v>
      </c>
      <c r="G1551" s="1"/>
      <c r="H1551" s="1" t="s">
        <v>4951</v>
      </c>
    </row>
    <row r="1552" spans="1:8" x14ac:dyDescent="0.25">
      <c r="A1552" s="1" t="s">
        <v>30</v>
      </c>
      <c r="B1552" s="1" t="s">
        <v>4952</v>
      </c>
      <c r="C1552" s="1" t="s">
        <v>4953</v>
      </c>
      <c r="D1552" s="1" t="s">
        <v>10</v>
      </c>
      <c r="F1552" s="1" t="s">
        <v>4954</v>
      </c>
      <c r="G1552" s="1"/>
      <c r="H1552" s="1" t="s">
        <v>4955</v>
      </c>
    </row>
    <row r="1553" spans="1:8" x14ac:dyDescent="0.25">
      <c r="A1553" s="1" t="s">
        <v>30</v>
      </c>
      <c r="B1553" s="1" t="s">
        <v>4956</v>
      </c>
      <c r="C1553" s="1" t="s">
        <v>4957</v>
      </c>
      <c r="D1553" s="1" t="s">
        <v>10</v>
      </c>
      <c r="E1553" s="1" t="s">
        <v>10</v>
      </c>
      <c r="F1553" s="1" t="s">
        <v>4958</v>
      </c>
      <c r="G1553" s="1"/>
      <c r="H1553" s="1" t="s">
        <v>4959</v>
      </c>
    </row>
    <row r="1554" spans="1:8" x14ac:dyDescent="0.25">
      <c r="A1554" s="1" t="s">
        <v>1201</v>
      </c>
      <c r="B1554" s="1" t="s">
        <v>4960</v>
      </c>
      <c r="C1554" s="1" t="s">
        <v>4961</v>
      </c>
      <c r="D1554" s="1" t="s">
        <v>10</v>
      </c>
      <c r="E1554" s="1" t="s">
        <v>10</v>
      </c>
    </row>
    <row r="1555" spans="1:8" x14ac:dyDescent="0.25">
      <c r="A1555" s="1" t="s">
        <v>1201</v>
      </c>
      <c r="B1555" s="1" t="s">
        <v>4962</v>
      </c>
      <c r="C1555" s="1" t="s">
        <v>4963</v>
      </c>
      <c r="D1555" s="1" t="s">
        <v>10</v>
      </c>
      <c r="E1555" s="1" t="s">
        <v>10</v>
      </c>
      <c r="H1555" s="1" t="s">
        <v>4964</v>
      </c>
    </row>
    <row r="1556" spans="1:8" x14ac:dyDescent="0.25">
      <c r="A1556" s="1" t="s">
        <v>30</v>
      </c>
      <c r="B1556" s="1" t="s">
        <v>4965</v>
      </c>
      <c r="C1556" s="1" t="s">
        <v>4966</v>
      </c>
      <c r="D1556" s="1" t="s">
        <v>10</v>
      </c>
      <c r="E1556" s="1" t="s">
        <v>10</v>
      </c>
      <c r="F1556" s="1" t="s">
        <v>4967</v>
      </c>
      <c r="G1556" s="1"/>
      <c r="H1556" s="1" t="s">
        <v>4968</v>
      </c>
    </row>
    <row r="1557" spans="1:8" x14ac:dyDescent="0.25">
      <c r="A1557" s="1" t="s">
        <v>30</v>
      </c>
      <c r="B1557" s="1" t="s">
        <v>4969</v>
      </c>
      <c r="C1557" s="1" t="s">
        <v>4970</v>
      </c>
      <c r="D1557" s="1" t="s">
        <v>10</v>
      </c>
      <c r="E1557" s="1" t="s">
        <v>10</v>
      </c>
    </row>
    <row r="1558" spans="1:8" x14ac:dyDescent="0.25">
      <c r="A1558" s="1" t="s">
        <v>7</v>
      </c>
      <c r="B1558" s="1" t="s">
        <v>4971</v>
      </c>
      <c r="C1558" s="1" t="s">
        <v>4972</v>
      </c>
      <c r="D1558" s="1" t="s">
        <v>10</v>
      </c>
      <c r="E1558" s="1" t="s">
        <v>10</v>
      </c>
      <c r="F1558" s="1" t="s">
        <v>4973</v>
      </c>
      <c r="G1558" s="1"/>
      <c r="H1558" s="1" t="s">
        <v>4974</v>
      </c>
    </row>
    <row r="1559" spans="1:8" x14ac:dyDescent="0.25">
      <c r="A1559" s="1" t="s">
        <v>30</v>
      </c>
      <c r="B1559" s="1" t="s">
        <v>4975</v>
      </c>
      <c r="C1559" s="1" t="s">
        <v>4976</v>
      </c>
      <c r="D1559" s="1" t="s">
        <v>10</v>
      </c>
      <c r="E1559" s="1" t="s">
        <v>10</v>
      </c>
      <c r="F1559" s="1" t="s">
        <v>4977</v>
      </c>
      <c r="G1559" s="1"/>
      <c r="H1559" s="1" t="s">
        <v>4978</v>
      </c>
    </row>
    <row r="1560" spans="1:8" x14ac:dyDescent="0.25">
      <c r="A1560" s="1" t="s">
        <v>30</v>
      </c>
      <c r="B1560" s="1" t="s">
        <v>4979</v>
      </c>
      <c r="C1560" s="1" t="s">
        <v>4980</v>
      </c>
      <c r="D1560" s="1" t="s">
        <v>10</v>
      </c>
      <c r="E1560" s="1" t="s">
        <v>10</v>
      </c>
      <c r="F1560" s="1" t="s">
        <v>4981</v>
      </c>
      <c r="G1560" s="1"/>
      <c r="H1560" s="1" t="s">
        <v>4982</v>
      </c>
    </row>
    <row r="1561" spans="1:8" x14ac:dyDescent="0.25">
      <c r="A1561" s="1" t="s">
        <v>30</v>
      </c>
      <c r="B1561" s="1" t="s">
        <v>4983</v>
      </c>
      <c r="C1561" s="1" t="s">
        <v>4984</v>
      </c>
      <c r="D1561" s="1" t="s">
        <v>10</v>
      </c>
      <c r="E1561" s="1" t="s">
        <v>10</v>
      </c>
      <c r="F1561" s="1" t="s">
        <v>4985</v>
      </c>
      <c r="G1561" s="1"/>
      <c r="H1561" s="1" t="s">
        <v>4986</v>
      </c>
    </row>
    <row r="1562" spans="1:8" x14ac:dyDescent="0.25">
      <c r="A1562" s="1" t="s">
        <v>30</v>
      </c>
      <c r="B1562" s="1" t="s">
        <v>4987</v>
      </c>
      <c r="C1562" s="1" t="s">
        <v>4988</v>
      </c>
      <c r="D1562" s="1" t="s">
        <v>10</v>
      </c>
      <c r="E1562" s="1" t="s">
        <v>10</v>
      </c>
      <c r="F1562" s="1" t="s">
        <v>4989</v>
      </c>
      <c r="G1562" s="1"/>
      <c r="H1562" s="1" t="s">
        <v>4990</v>
      </c>
    </row>
    <row r="1563" spans="1:8" x14ac:dyDescent="0.25">
      <c r="A1563" s="1" t="s">
        <v>36</v>
      </c>
      <c r="B1563" s="1" t="s">
        <v>4991</v>
      </c>
      <c r="C1563" s="1" t="s">
        <v>4992</v>
      </c>
      <c r="D1563" s="1" t="s">
        <v>10</v>
      </c>
      <c r="E1563" s="1" t="s">
        <v>10</v>
      </c>
      <c r="H1563" s="1" t="s">
        <v>4993</v>
      </c>
    </row>
    <row r="1564" spans="1:8" x14ac:dyDescent="0.25">
      <c r="A1564" s="1" t="s">
        <v>36</v>
      </c>
      <c r="B1564" s="1" t="s">
        <v>4994</v>
      </c>
      <c r="C1564" s="1" t="s">
        <v>4995</v>
      </c>
      <c r="D1564" s="1" t="s">
        <v>10</v>
      </c>
      <c r="E1564" s="1" t="s">
        <v>4996</v>
      </c>
      <c r="H1564" s="1" t="s">
        <v>4997</v>
      </c>
    </row>
    <row r="1565" spans="1:8" x14ac:dyDescent="0.25">
      <c r="A1565" s="1" t="s">
        <v>30</v>
      </c>
      <c r="B1565" s="1" t="s">
        <v>4998</v>
      </c>
      <c r="C1565" s="1" t="s">
        <v>4999</v>
      </c>
      <c r="D1565" s="1" t="s">
        <v>10</v>
      </c>
      <c r="E1565" s="1" t="s">
        <v>10</v>
      </c>
      <c r="H1565" s="1" t="s">
        <v>5000</v>
      </c>
    </row>
    <row r="1566" spans="1:8" x14ac:dyDescent="0.25">
      <c r="A1566" s="1" t="s">
        <v>30</v>
      </c>
      <c r="B1566" s="1" t="s">
        <v>5001</v>
      </c>
      <c r="C1566" s="1" t="s">
        <v>5002</v>
      </c>
      <c r="D1566" s="1" t="s">
        <v>10</v>
      </c>
      <c r="E1566" s="1" t="s">
        <v>10</v>
      </c>
      <c r="F1566" s="1" t="s">
        <v>5003</v>
      </c>
      <c r="G1566" s="1"/>
      <c r="H1566" s="1" t="s">
        <v>5004</v>
      </c>
    </row>
    <row r="1567" spans="1:8" x14ac:dyDescent="0.25">
      <c r="A1567" s="1" t="s">
        <v>30</v>
      </c>
      <c r="B1567" s="1" t="s">
        <v>1570</v>
      </c>
      <c r="C1567" s="1" t="s">
        <v>5005</v>
      </c>
      <c r="D1567" s="1" t="s">
        <v>10</v>
      </c>
      <c r="E1567" s="1" t="s">
        <v>10</v>
      </c>
      <c r="H1567" s="1" t="s">
        <v>5006</v>
      </c>
    </row>
    <row r="1568" spans="1:8" x14ac:dyDescent="0.25">
      <c r="A1568" s="1" t="s">
        <v>30</v>
      </c>
      <c r="B1568" s="1" t="s">
        <v>5007</v>
      </c>
      <c r="C1568" s="1" t="s">
        <v>5008</v>
      </c>
      <c r="D1568" s="1" t="s">
        <v>10</v>
      </c>
      <c r="E1568" s="1" t="s">
        <v>10</v>
      </c>
      <c r="F1568" s="1" t="s">
        <v>5009</v>
      </c>
      <c r="G1568" s="1"/>
      <c r="H1568" s="1" t="s">
        <v>5010</v>
      </c>
    </row>
    <row r="1569" spans="1:8" x14ac:dyDescent="0.25">
      <c r="A1569" s="1" t="s">
        <v>30</v>
      </c>
      <c r="B1569" s="1" t="s">
        <v>5011</v>
      </c>
      <c r="C1569" s="1" t="s">
        <v>5012</v>
      </c>
      <c r="D1569" s="1" t="s">
        <v>10</v>
      </c>
      <c r="E1569" s="1" t="s">
        <v>10</v>
      </c>
      <c r="H1569" s="1" t="s">
        <v>5013</v>
      </c>
    </row>
    <row r="1570" spans="1:8" x14ac:dyDescent="0.25">
      <c r="A1570" s="1" t="s">
        <v>30</v>
      </c>
      <c r="B1570" s="1" t="s">
        <v>5014</v>
      </c>
      <c r="C1570" s="1" t="s">
        <v>5015</v>
      </c>
      <c r="D1570" s="1" t="s">
        <v>10</v>
      </c>
      <c r="E1570" s="1" t="s">
        <v>5016</v>
      </c>
      <c r="F1570" s="1" t="s">
        <v>5017</v>
      </c>
      <c r="G1570" s="1"/>
      <c r="H1570" s="1" t="s">
        <v>5018</v>
      </c>
    </row>
    <row r="1571" spans="1:8" x14ac:dyDescent="0.25">
      <c r="A1571" s="1" t="s">
        <v>30</v>
      </c>
      <c r="B1571" s="1" t="s">
        <v>5019</v>
      </c>
      <c r="C1571" s="1" t="s">
        <v>5020</v>
      </c>
      <c r="D1571" s="1" t="s">
        <v>10</v>
      </c>
      <c r="E1571" s="1" t="s">
        <v>10</v>
      </c>
      <c r="F1571" s="1" t="s">
        <v>5021</v>
      </c>
      <c r="G1571" s="1"/>
      <c r="H1571" s="1" t="s">
        <v>4974</v>
      </c>
    </row>
    <row r="1572" spans="1:8" x14ac:dyDescent="0.25">
      <c r="A1572" s="1" t="s">
        <v>30</v>
      </c>
      <c r="B1572" s="1" t="s">
        <v>5022</v>
      </c>
      <c r="C1572" s="1" t="s">
        <v>5023</v>
      </c>
      <c r="D1572" s="1" t="s">
        <v>10</v>
      </c>
      <c r="E1572" s="1" t="s">
        <v>10</v>
      </c>
    </row>
    <row r="1573" spans="1:8" x14ac:dyDescent="0.25">
      <c r="A1573" s="1" t="s">
        <v>30</v>
      </c>
      <c r="B1573" s="1" t="s">
        <v>5024</v>
      </c>
      <c r="C1573" s="1" t="s">
        <v>5025</v>
      </c>
      <c r="D1573" s="1" t="s">
        <v>10</v>
      </c>
      <c r="E1573" s="1" t="s">
        <v>10</v>
      </c>
      <c r="F1573" s="1" t="s">
        <v>5026</v>
      </c>
      <c r="G1573" s="1"/>
      <c r="H1573" s="1" t="s">
        <v>1483</v>
      </c>
    </row>
    <row r="1574" spans="1:8" x14ac:dyDescent="0.25">
      <c r="A1574" s="1" t="s">
        <v>36</v>
      </c>
      <c r="B1574" s="1" t="s">
        <v>5027</v>
      </c>
      <c r="C1574" s="1" t="s">
        <v>5028</v>
      </c>
      <c r="D1574" s="1" t="s">
        <v>10</v>
      </c>
      <c r="E1574" s="1" t="s">
        <v>10</v>
      </c>
      <c r="H1574" s="1" t="s">
        <v>5029</v>
      </c>
    </row>
    <row r="1575" spans="1:8" x14ac:dyDescent="0.25">
      <c r="A1575" s="1" t="s">
        <v>30</v>
      </c>
      <c r="B1575" s="1" t="s">
        <v>5030</v>
      </c>
      <c r="C1575" s="1" t="s">
        <v>5031</v>
      </c>
      <c r="D1575" s="1" t="s">
        <v>10</v>
      </c>
      <c r="F1575" s="1" t="s">
        <v>5032</v>
      </c>
      <c r="G1575" s="1"/>
      <c r="H1575" s="1" t="s">
        <v>5033</v>
      </c>
    </row>
    <row r="1576" spans="1:8" x14ac:dyDescent="0.25">
      <c r="A1576" s="1" t="s">
        <v>30</v>
      </c>
      <c r="B1576" s="1" t="s">
        <v>5034</v>
      </c>
      <c r="C1576" s="1" t="s">
        <v>5035</v>
      </c>
      <c r="D1576" s="1" t="s">
        <v>10</v>
      </c>
      <c r="E1576" s="1" t="s">
        <v>5036</v>
      </c>
      <c r="F1576" s="1" t="s">
        <v>5037</v>
      </c>
      <c r="G1576" s="1"/>
      <c r="H1576" s="1" t="s">
        <v>5038</v>
      </c>
    </row>
    <row r="1577" spans="1:8" x14ac:dyDescent="0.25">
      <c r="A1577" s="1" t="s">
        <v>30</v>
      </c>
      <c r="B1577" s="1" t="s">
        <v>5039</v>
      </c>
      <c r="C1577" s="1" t="s">
        <v>5040</v>
      </c>
      <c r="D1577" s="1" t="s">
        <v>10</v>
      </c>
      <c r="E1577" s="1" t="s">
        <v>5041</v>
      </c>
      <c r="F1577" s="1" t="s">
        <v>5042</v>
      </c>
      <c r="G1577" s="1"/>
      <c r="H1577" s="1" t="s">
        <v>5043</v>
      </c>
    </row>
    <row r="1578" spans="1:8" x14ac:dyDescent="0.25">
      <c r="A1578" s="1" t="s">
        <v>30</v>
      </c>
      <c r="B1578" s="1" t="s">
        <v>5044</v>
      </c>
      <c r="C1578" s="1" t="s">
        <v>5045</v>
      </c>
      <c r="D1578" s="1" t="s">
        <v>10</v>
      </c>
      <c r="H1578" s="1" t="s">
        <v>5046</v>
      </c>
    </row>
    <row r="1579" spans="1:8" x14ac:dyDescent="0.25">
      <c r="A1579" s="1" t="s">
        <v>191</v>
      </c>
      <c r="B1579" s="1" t="s">
        <v>5047</v>
      </c>
      <c r="D1579" s="1" t="s">
        <v>10</v>
      </c>
    </row>
    <row r="1580" spans="1:8" x14ac:dyDescent="0.25">
      <c r="A1580" s="1" t="s">
        <v>191</v>
      </c>
      <c r="B1580" s="1" t="s">
        <v>5048</v>
      </c>
      <c r="D1580" s="1" t="s">
        <v>10</v>
      </c>
      <c r="H1580" s="1" t="s">
        <v>5049</v>
      </c>
    </row>
    <row r="1581" spans="1:8" x14ac:dyDescent="0.25">
      <c r="A1581" s="1" t="s">
        <v>30</v>
      </c>
      <c r="B1581" s="1" t="s">
        <v>5050</v>
      </c>
      <c r="C1581" s="1" t="s">
        <v>5051</v>
      </c>
      <c r="D1581" s="1" t="s">
        <v>10</v>
      </c>
      <c r="H1581" s="1" t="s">
        <v>5052</v>
      </c>
    </row>
    <row r="1582" spans="1:8" x14ac:dyDescent="0.25">
      <c r="A1582" s="1" t="s">
        <v>36</v>
      </c>
      <c r="B1582" s="1" t="s">
        <v>5053</v>
      </c>
      <c r="C1582" s="1" t="s">
        <v>5054</v>
      </c>
      <c r="D1582" s="1" t="s">
        <v>10</v>
      </c>
      <c r="H1582" s="1" t="s">
        <v>5055</v>
      </c>
    </row>
    <row r="1583" spans="1:8" x14ac:dyDescent="0.25">
      <c r="A1583" s="1" t="s">
        <v>30</v>
      </c>
      <c r="B1583" s="1" t="s">
        <v>5056</v>
      </c>
      <c r="C1583" s="1" t="s">
        <v>5057</v>
      </c>
      <c r="D1583" s="1" t="s">
        <v>10</v>
      </c>
      <c r="E1583" s="1" t="s">
        <v>10</v>
      </c>
      <c r="H1583" s="1" t="s">
        <v>5058</v>
      </c>
    </row>
    <row r="1584" spans="1:8" x14ac:dyDescent="0.25">
      <c r="A1584" s="1" t="s">
        <v>30</v>
      </c>
      <c r="B1584" s="1" t="s">
        <v>5059</v>
      </c>
      <c r="C1584" s="1" t="s">
        <v>5060</v>
      </c>
      <c r="D1584" s="1" t="s">
        <v>10</v>
      </c>
      <c r="E1584" s="1" t="s">
        <v>10</v>
      </c>
      <c r="H1584" s="1" t="s">
        <v>5061</v>
      </c>
    </row>
    <row r="1585" spans="1:8" x14ac:dyDescent="0.25">
      <c r="A1585" s="1" t="s">
        <v>83</v>
      </c>
      <c r="B1585" s="1" t="s">
        <v>5062</v>
      </c>
      <c r="C1585" s="1" t="s">
        <v>5063</v>
      </c>
      <c r="D1585" s="1" t="s">
        <v>10</v>
      </c>
      <c r="E1585" s="1" t="s">
        <v>10</v>
      </c>
      <c r="H1585" s="1" t="s">
        <v>5064</v>
      </c>
    </row>
    <row r="1586" spans="1:8" x14ac:dyDescent="0.25">
      <c r="A1586" s="1" t="s">
        <v>36</v>
      </c>
      <c r="B1586" s="1" t="s">
        <v>5065</v>
      </c>
      <c r="C1586" s="1" t="s">
        <v>5066</v>
      </c>
      <c r="D1586" s="1" t="s">
        <v>10</v>
      </c>
      <c r="E1586" s="1" t="s">
        <v>10</v>
      </c>
      <c r="H1586" s="1" t="s">
        <v>5067</v>
      </c>
    </row>
    <row r="1587" spans="1:8" x14ac:dyDescent="0.25">
      <c r="A1587" s="1" t="s">
        <v>30</v>
      </c>
      <c r="B1587" s="1" t="s">
        <v>5068</v>
      </c>
      <c r="C1587" s="1" t="s">
        <v>5069</v>
      </c>
      <c r="D1587" s="1" t="s">
        <v>10</v>
      </c>
      <c r="E1587" s="1" t="s">
        <v>5070</v>
      </c>
      <c r="F1587" s="1" t="s">
        <v>5071</v>
      </c>
      <c r="G1587" s="1"/>
      <c r="H1587" s="1" t="s">
        <v>5072</v>
      </c>
    </row>
    <row r="1588" spans="1:8" x14ac:dyDescent="0.25">
      <c r="A1588" s="1" t="s">
        <v>30</v>
      </c>
      <c r="B1588" s="1" t="s">
        <v>5073</v>
      </c>
      <c r="C1588" s="1" t="s">
        <v>5074</v>
      </c>
      <c r="D1588" s="1" t="s">
        <v>10</v>
      </c>
      <c r="E1588" s="1" t="s">
        <v>5075</v>
      </c>
      <c r="H1588" s="1" t="s">
        <v>5076</v>
      </c>
    </row>
    <row r="1589" spans="1:8" x14ac:dyDescent="0.25">
      <c r="A1589" s="1" t="s">
        <v>30</v>
      </c>
      <c r="B1589" s="1" t="s">
        <v>5077</v>
      </c>
      <c r="C1589" s="1" t="s">
        <v>5078</v>
      </c>
      <c r="D1589" s="1" t="s">
        <v>10</v>
      </c>
      <c r="E1589" s="1" t="s">
        <v>5079</v>
      </c>
      <c r="F1589" s="1" t="s">
        <v>5080</v>
      </c>
      <c r="G1589" s="1"/>
      <c r="H1589" s="1" t="s">
        <v>5081</v>
      </c>
    </row>
    <row r="1590" spans="1:8" x14ac:dyDescent="0.25">
      <c r="A1590" s="1" t="s">
        <v>83</v>
      </c>
      <c r="B1590" s="1" t="s">
        <v>5082</v>
      </c>
      <c r="C1590" s="1" t="s">
        <v>5083</v>
      </c>
      <c r="D1590" s="1" t="s">
        <v>10</v>
      </c>
      <c r="E1590" s="1" t="s">
        <v>10</v>
      </c>
      <c r="F1590" s="1" t="s">
        <v>5084</v>
      </c>
      <c r="G1590" s="1"/>
      <c r="H1590" s="1" t="s">
        <v>5085</v>
      </c>
    </row>
    <row r="1591" spans="1:8" x14ac:dyDescent="0.25">
      <c r="A1591" s="1" t="s">
        <v>21</v>
      </c>
      <c r="B1591" s="1" t="s">
        <v>5086</v>
      </c>
      <c r="C1591" s="1" t="s">
        <v>5087</v>
      </c>
      <c r="D1591" s="1" t="s">
        <v>10</v>
      </c>
      <c r="E1591" s="1" t="s">
        <v>10</v>
      </c>
      <c r="F1591" s="1" t="s">
        <v>5088</v>
      </c>
      <c r="G1591" s="1"/>
      <c r="H1591" s="1" t="s">
        <v>5089</v>
      </c>
    </row>
    <row r="1592" spans="1:8" x14ac:dyDescent="0.25">
      <c r="A1592" s="1" t="s">
        <v>21</v>
      </c>
      <c r="B1592" s="1" t="s">
        <v>5090</v>
      </c>
      <c r="C1592" s="1" t="s">
        <v>5091</v>
      </c>
      <c r="D1592" s="1" t="s">
        <v>10</v>
      </c>
      <c r="E1592" s="1" t="s">
        <v>10</v>
      </c>
      <c r="F1592" s="1" t="s">
        <v>5088</v>
      </c>
      <c r="G1592" s="1"/>
      <c r="H1592" s="1" t="s">
        <v>5092</v>
      </c>
    </row>
    <row r="1593" spans="1:8" x14ac:dyDescent="0.25">
      <c r="A1593" s="1" t="s">
        <v>21</v>
      </c>
      <c r="B1593" s="1" t="s">
        <v>5093</v>
      </c>
      <c r="C1593" s="1" t="s">
        <v>5094</v>
      </c>
      <c r="D1593" s="1" t="s">
        <v>10</v>
      </c>
      <c r="E1593" s="1" t="s">
        <v>10</v>
      </c>
      <c r="F1593" s="1" t="s">
        <v>5095</v>
      </c>
      <c r="G1593" s="1"/>
      <c r="H1593" s="1" t="s">
        <v>5096</v>
      </c>
    </row>
    <row r="1594" spans="1:8" x14ac:dyDescent="0.25">
      <c r="A1594" s="1" t="s">
        <v>21</v>
      </c>
      <c r="B1594" s="1" t="s">
        <v>2824</v>
      </c>
      <c r="C1594" s="1" t="s">
        <v>5097</v>
      </c>
      <c r="D1594" s="1" t="s">
        <v>10</v>
      </c>
      <c r="E1594" s="1" t="s">
        <v>10</v>
      </c>
      <c r="F1594" s="1" t="s">
        <v>5098</v>
      </c>
      <c r="G1594" s="1"/>
      <c r="H1594" s="1" t="s">
        <v>5099</v>
      </c>
    </row>
    <row r="1595" spans="1:8" x14ac:dyDescent="0.25">
      <c r="A1595" s="1" t="s">
        <v>21</v>
      </c>
      <c r="B1595" s="1" t="s">
        <v>5100</v>
      </c>
      <c r="C1595" s="1" t="s">
        <v>5101</v>
      </c>
      <c r="D1595" s="1" t="s">
        <v>10</v>
      </c>
      <c r="E1595" s="1" t="s">
        <v>10</v>
      </c>
      <c r="F1595" s="1" t="s">
        <v>5102</v>
      </c>
      <c r="G1595" s="1"/>
      <c r="H1595" s="1" t="s">
        <v>5103</v>
      </c>
    </row>
    <row r="1596" spans="1:8" x14ac:dyDescent="0.25">
      <c r="A1596" s="1" t="s">
        <v>21</v>
      </c>
      <c r="B1596" s="1" t="s">
        <v>5104</v>
      </c>
      <c r="C1596" s="1" t="s">
        <v>5105</v>
      </c>
      <c r="D1596" s="1" t="s">
        <v>10</v>
      </c>
      <c r="E1596" s="1" t="s">
        <v>10</v>
      </c>
      <c r="F1596" s="1" t="s">
        <v>5106</v>
      </c>
      <c r="G1596" s="1"/>
      <c r="H1596" s="1" t="s">
        <v>5107</v>
      </c>
    </row>
    <row r="1597" spans="1:8" x14ac:dyDescent="0.25">
      <c r="A1597" s="1" t="s">
        <v>21</v>
      </c>
      <c r="B1597" s="1" t="s">
        <v>5108</v>
      </c>
      <c r="C1597" s="1" t="s">
        <v>5109</v>
      </c>
      <c r="D1597" s="1" t="s">
        <v>10</v>
      </c>
      <c r="E1597" s="1" t="s">
        <v>10</v>
      </c>
      <c r="F1597" s="1" t="s">
        <v>4977</v>
      </c>
      <c r="G1597" s="1"/>
      <c r="H1597" s="1" t="s">
        <v>4978</v>
      </c>
    </row>
    <row r="1598" spans="1:8" x14ac:dyDescent="0.25">
      <c r="A1598" s="1" t="s">
        <v>21</v>
      </c>
      <c r="B1598" s="1" t="s">
        <v>5110</v>
      </c>
      <c r="C1598" s="1" t="s">
        <v>5111</v>
      </c>
      <c r="D1598" s="1" t="s">
        <v>10</v>
      </c>
      <c r="E1598" s="1" t="s">
        <v>10</v>
      </c>
      <c r="F1598" s="1" t="s">
        <v>5088</v>
      </c>
      <c r="G1598" s="1"/>
      <c r="H1598" s="1" t="s">
        <v>5112</v>
      </c>
    </row>
    <row r="1599" spans="1:8" x14ac:dyDescent="0.25">
      <c r="A1599" s="1" t="s">
        <v>21</v>
      </c>
      <c r="B1599" s="1" t="s">
        <v>5113</v>
      </c>
      <c r="C1599" s="1" t="s">
        <v>5114</v>
      </c>
      <c r="D1599" s="1" t="s">
        <v>10</v>
      </c>
      <c r="E1599" s="1" t="s">
        <v>10</v>
      </c>
      <c r="F1599" s="1" t="s">
        <v>5115</v>
      </c>
      <c r="G1599" s="1"/>
      <c r="H1599" s="1" t="s">
        <v>5116</v>
      </c>
    </row>
    <row r="1600" spans="1:8" x14ac:dyDescent="0.25">
      <c r="A1600" s="1" t="s">
        <v>21</v>
      </c>
      <c r="B1600" s="1" t="s">
        <v>5117</v>
      </c>
      <c r="C1600" s="1" t="s">
        <v>5118</v>
      </c>
      <c r="D1600" s="1" t="s">
        <v>10</v>
      </c>
      <c r="E1600" s="1" t="s">
        <v>10</v>
      </c>
      <c r="F1600" s="1" t="s">
        <v>5119</v>
      </c>
      <c r="G1600" s="1"/>
      <c r="H1600" s="1" t="s">
        <v>5120</v>
      </c>
    </row>
    <row r="1601" spans="1:8" x14ac:dyDescent="0.25">
      <c r="A1601" s="1" t="s">
        <v>7</v>
      </c>
      <c r="B1601" s="1" t="s">
        <v>5121</v>
      </c>
      <c r="C1601" s="1" t="s">
        <v>5122</v>
      </c>
      <c r="D1601" s="1" t="s">
        <v>10</v>
      </c>
      <c r="E1601" s="1" t="s">
        <v>10</v>
      </c>
      <c r="F1601" s="1" t="s">
        <v>5123</v>
      </c>
      <c r="G1601" s="1"/>
      <c r="H1601" s="1" t="s">
        <v>5124</v>
      </c>
    </row>
    <row r="1602" spans="1:8" x14ac:dyDescent="0.25">
      <c r="A1602" s="1" t="s">
        <v>36</v>
      </c>
      <c r="B1602" s="1" t="s">
        <v>5125</v>
      </c>
      <c r="C1602" s="1" t="s">
        <v>5126</v>
      </c>
      <c r="D1602" s="1" t="s">
        <v>10</v>
      </c>
      <c r="E1602" s="1" t="s">
        <v>10</v>
      </c>
      <c r="F1602" s="1" t="s">
        <v>5127</v>
      </c>
      <c r="G1602" s="1"/>
      <c r="H1602" s="1" t="s">
        <v>5128</v>
      </c>
    </row>
    <row r="1603" spans="1:8" x14ac:dyDescent="0.25">
      <c r="A1603" s="1" t="s">
        <v>36</v>
      </c>
      <c r="B1603" s="1" t="s">
        <v>5129</v>
      </c>
      <c r="C1603" s="1" t="s">
        <v>5130</v>
      </c>
      <c r="D1603" s="1" t="s">
        <v>10</v>
      </c>
      <c r="E1603" s="1" t="s">
        <v>5131</v>
      </c>
      <c r="F1603" s="1" t="s">
        <v>5132</v>
      </c>
      <c r="G1603" s="1"/>
      <c r="H1603" s="1" t="s">
        <v>5133</v>
      </c>
    </row>
    <row r="1604" spans="1:8" x14ac:dyDescent="0.25">
      <c r="A1604" s="1" t="s">
        <v>36</v>
      </c>
      <c r="B1604" s="1" t="s">
        <v>5134</v>
      </c>
      <c r="C1604" s="1" t="s">
        <v>5135</v>
      </c>
      <c r="D1604" s="1" t="s">
        <v>10</v>
      </c>
      <c r="E1604" s="1" t="s">
        <v>10</v>
      </c>
      <c r="H1604" s="1" t="s">
        <v>5136</v>
      </c>
    </row>
    <row r="1605" spans="1:8" x14ac:dyDescent="0.25">
      <c r="A1605" s="1" t="s">
        <v>36</v>
      </c>
      <c r="B1605" s="1" t="s">
        <v>5137</v>
      </c>
      <c r="C1605" s="1" t="s">
        <v>5138</v>
      </c>
      <c r="D1605" s="1" t="s">
        <v>10</v>
      </c>
      <c r="E1605" s="1" t="s">
        <v>10</v>
      </c>
      <c r="H1605" s="1" t="s">
        <v>5139</v>
      </c>
    </row>
    <row r="1606" spans="1:8" x14ac:dyDescent="0.25">
      <c r="A1606" s="1" t="s">
        <v>36</v>
      </c>
      <c r="B1606" s="1" t="s">
        <v>5090</v>
      </c>
      <c r="C1606" s="1" t="s">
        <v>5140</v>
      </c>
      <c r="D1606" s="1" t="s">
        <v>10</v>
      </c>
      <c r="E1606" s="1" t="s">
        <v>10</v>
      </c>
      <c r="F1606" s="1" t="s">
        <v>5141</v>
      </c>
      <c r="G1606" s="1"/>
      <c r="H1606" s="1" t="s">
        <v>5142</v>
      </c>
    </row>
    <row r="1607" spans="1:8" x14ac:dyDescent="0.25">
      <c r="A1607" s="1" t="s">
        <v>36</v>
      </c>
      <c r="B1607" s="1" t="s">
        <v>5143</v>
      </c>
      <c r="C1607" s="1" t="s">
        <v>5144</v>
      </c>
      <c r="D1607" s="1" t="s">
        <v>10</v>
      </c>
      <c r="E1607" s="1" t="s">
        <v>10</v>
      </c>
      <c r="H1607" s="1" t="s">
        <v>5145</v>
      </c>
    </row>
    <row r="1608" spans="1:8" x14ac:dyDescent="0.25">
      <c r="A1608" s="1" t="s">
        <v>30</v>
      </c>
      <c r="B1608" s="1" t="s">
        <v>5146</v>
      </c>
      <c r="C1608" s="1" t="s">
        <v>5147</v>
      </c>
      <c r="D1608" s="1" t="s">
        <v>10</v>
      </c>
      <c r="E1608" s="1" t="s">
        <v>10</v>
      </c>
      <c r="H1608" s="1" t="s">
        <v>5148</v>
      </c>
    </row>
    <row r="1609" spans="1:8" x14ac:dyDescent="0.25">
      <c r="A1609" s="1" t="s">
        <v>36</v>
      </c>
      <c r="B1609" s="1" t="s">
        <v>5149</v>
      </c>
      <c r="C1609" s="1" t="s">
        <v>5150</v>
      </c>
      <c r="D1609" s="1" t="s">
        <v>10</v>
      </c>
      <c r="E1609" s="1" t="s">
        <v>10</v>
      </c>
      <c r="F1609" s="1" t="s">
        <v>5151</v>
      </c>
      <c r="G1609" s="1"/>
      <c r="H1609" s="1" t="s">
        <v>5152</v>
      </c>
    </row>
    <row r="1610" spans="1:8" x14ac:dyDescent="0.25">
      <c r="A1610" s="1" t="s">
        <v>36</v>
      </c>
      <c r="B1610" s="1" t="s">
        <v>5153</v>
      </c>
      <c r="C1610" s="1" t="s">
        <v>5154</v>
      </c>
      <c r="D1610" s="1" t="s">
        <v>10</v>
      </c>
      <c r="E1610" s="1" t="s">
        <v>10</v>
      </c>
      <c r="F1610" s="1" t="s">
        <v>5155</v>
      </c>
      <c r="G1610" s="1"/>
      <c r="H1610" s="1" t="s">
        <v>5156</v>
      </c>
    </row>
    <row r="1611" spans="1:8" x14ac:dyDescent="0.25">
      <c r="A1611" s="1" t="s">
        <v>36</v>
      </c>
      <c r="B1611" s="1" t="s">
        <v>5157</v>
      </c>
      <c r="C1611" s="1" t="s">
        <v>5158</v>
      </c>
      <c r="D1611" s="1" t="s">
        <v>10</v>
      </c>
      <c r="E1611" s="1" t="s">
        <v>10</v>
      </c>
    </row>
    <row r="1612" spans="1:8" x14ac:dyDescent="0.25">
      <c r="A1612" s="1" t="s">
        <v>36</v>
      </c>
      <c r="B1612" s="1" t="s">
        <v>5159</v>
      </c>
      <c r="C1612" s="1" t="s">
        <v>5160</v>
      </c>
      <c r="D1612" s="1" t="s">
        <v>10</v>
      </c>
      <c r="E1612" s="1" t="s">
        <v>10</v>
      </c>
      <c r="F1612" s="1" t="s">
        <v>5161</v>
      </c>
      <c r="G1612" s="1"/>
      <c r="H1612" s="1" t="s">
        <v>5162</v>
      </c>
    </row>
    <row r="1613" spans="1:8" x14ac:dyDescent="0.25">
      <c r="A1613" s="1" t="s">
        <v>36</v>
      </c>
      <c r="B1613" s="1" t="s">
        <v>5163</v>
      </c>
      <c r="C1613" s="1" t="s">
        <v>5164</v>
      </c>
      <c r="D1613" s="1" t="s">
        <v>10</v>
      </c>
      <c r="E1613" s="1" t="s">
        <v>10</v>
      </c>
      <c r="F1613" s="1" t="s">
        <v>5165</v>
      </c>
      <c r="G1613" s="1"/>
      <c r="H1613" s="1" t="s">
        <v>5166</v>
      </c>
    </row>
    <row r="1614" spans="1:8" x14ac:dyDescent="0.25">
      <c r="A1614" s="1" t="s">
        <v>36</v>
      </c>
      <c r="B1614" s="1" t="s">
        <v>5167</v>
      </c>
      <c r="C1614" s="1" t="s">
        <v>5168</v>
      </c>
      <c r="D1614" s="1" t="s">
        <v>10</v>
      </c>
      <c r="E1614" s="1" t="s">
        <v>10</v>
      </c>
      <c r="H1614" s="1" t="s">
        <v>5169</v>
      </c>
    </row>
    <row r="1615" spans="1:8" x14ac:dyDescent="0.25">
      <c r="A1615" s="1" t="s">
        <v>30</v>
      </c>
      <c r="B1615" s="1" t="s">
        <v>5170</v>
      </c>
      <c r="C1615" s="1" t="s">
        <v>5171</v>
      </c>
      <c r="D1615" s="1" t="s">
        <v>10</v>
      </c>
      <c r="E1615" s="1" t="s">
        <v>10</v>
      </c>
      <c r="F1615" s="1" t="s">
        <v>5172</v>
      </c>
      <c r="G1615" s="1"/>
      <c r="H1615" s="1" t="s">
        <v>5173</v>
      </c>
    </row>
    <row r="1616" spans="1:8" x14ac:dyDescent="0.25">
      <c r="A1616" s="1" t="s">
        <v>30</v>
      </c>
      <c r="B1616" s="1" t="s">
        <v>5174</v>
      </c>
      <c r="C1616" s="1" t="s">
        <v>5175</v>
      </c>
      <c r="D1616" s="1" t="s">
        <v>10</v>
      </c>
      <c r="E1616" s="1" t="s">
        <v>10</v>
      </c>
      <c r="F1616" s="1" t="s">
        <v>5176</v>
      </c>
      <c r="G1616" s="1"/>
      <c r="H1616" s="1" t="s">
        <v>5177</v>
      </c>
    </row>
    <row r="1617" spans="1:8" x14ac:dyDescent="0.25">
      <c r="A1617" s="1" t="s">
        <v>7</v>
      </c>
      <c r="B1617" s="1" t="s">
        <v>5178</v>
      </c>
      <c r="C1617" s="1" t="s">
        <v>5179</v>
      </c>
      <c r="D1617" s="1" t="s">
        <v>10</v>
      </c>
      <c r="E1617" s="1" t="s">
        <v>10</v>
      </c>
      <c r="F1617" s="1" t="s">
        <v>5180</v>
      </c>
      <c r="G1617" s="1"/>
      <c r="H1617" s="1" t="s">
        <v>5181</v>
      </c>
    </row>
    <row r="1618" spans="1:8" x14ac:dyDescent="0.25">
      <c r="A1618" s="1" t="s">
        <v>36</v>
      </c>
      <c r="B1618" s="1" t="s">
        <v>5182</v>
      </c>
      <c r="C1618" s="1" t="s">
        <v>5183</v>
      </c>
      <c r="D1618" s="1" t="s">
        <v>10</v>
      </c>
      <c r="E1618" s="1" t="s">
        <v>10</v>
      </c>
    </row>
    <row r="1619" spans="1:8" x14ac:dyDescent="0.25">
      <c r="A1619" s="1" t="s">
        <v>30</v>
      </c>
      <c r="B1619" s="1" t="s">
        <v>5184</v>
      </c>
      <c r="C1619" s="1" t="s">
        <v>5185</v>
      </c>
      <c r="D1619" s="1" t="s">
        <v>10</v>
      </c>
      <c r="E1619" s="1" t="s">
        <v>10</v>
      </c>
      <c r="F1619" s="1" t="s">
        <v>5186</v>
      </c>
      <c r="G1619" s="1"/>
      <c r="H1619" s="1" t="s">
        <v>5187</v>
      </c>
    </row>
    <row r="1620" spans="1:8" x14ac:dyDescent="0.25">
      <c r="A1620" s="1" t="s">
        <v>36</v>
      </c>
      <c r="B1620" s="1" t="s">
        <v>5188</v>
      </c>
      <c r="C1620" s="1" t="s">
        <v>5189</v>
      </c>
      <c r="D1620" s="1" t="s">
        <v>10</v>
      </c>
      <c r="E1620" s="1" t="s">
        <v>10</v>
      </c>
      <c r="H1620" s="1" t="s">
        <v>5190</v>
      </c>
    </row>
    <row r="1621" spans="1:8" x14ac:dyDescent="0.25">
      <c r="A1621" s="1" t="s">
        <v>7</v>
      </c>
      <c r="B1621" s="1" t="s">
        <v>5191</v>
      </c>
      <c r="C1621" s="1" t="s">
        <v>5192</v>
      </c>
      <c r="D1621" s="1" t="s">
        <v>10</v>
      </c>
      <c r="E1621" s="1" t="s">
        <v>10</v>
      </c>
      <c r="F1621" s="1" t="s">
        <v>5193</v>
      </c>
      <c r="G1621" s="1"/>
      <c r="H1621" s="1" t="s">
        <v>5194</v>
      </c>
    </row>
    <row r="1622" spans="1:8" x14ac:dyDescent="0.25">
      <c r="A1622" s="1" t="s">
        <v>30</v>
      </c>
      <c r="B1622" s="1" t="s">
        <v>5195</v>
      </c>
      <c r="C1622" s="1" t="s">
        <v>5196</v>
      </c>
      <c r="D1622" s="1" t="s">
        <v>10</v>
      </c>
      <c r="E1622" s="1" t="s">
        <v>10</v>
      </c>
      <c r="F1622" s="1" t="s">
        <v>5197</v>
      </c>
      <c r="G1622" s="1"/>
      <c r="H1622" s="1" t="s">
        <v>5198</v>
      </c>
    </row>
    <row r="1623" spans="1:8" x14ac:dyDescent="0.25">
      <c r="A1623" s="1" t="s">
        <v>30</v>
      </c>
      <c r="B1623" s="1" t="s">
        <v>5199</v>
      </c>
      <c r="C1623" s="1" t="s">
        <v>5200</v>
      </c>
      <c r="D1623" s="1" t="s">
        <v>10</v>
      </c>
      <c r="E1623" s="1" t="s">
        <v>10</v>
      </c>
      <c r="F1623" s="1" t="s">
        <v>5201</v>
      </c>
      <c r="G1623" s="1"/>
      <c r="H1623" s="1" t="s">
        <v>5202</v>
      </c>
    </row>
    <row r="1624" spans="1:8" x14ac:dyDescent="0.25">
      <c r="A1624" s="1" t="s">
        <v>83</v>
      </c>
      <c r="B1624" s="1" t="s">
        <v>5203</v>
      </c>
      <c r="C1624" s="1" t="s">
        <v>5204</v>
      </c>
      <c r="D1624" s="1" t="s">
        <v>10</v>
      </c>
      <c r="E1624" s="1" t="s">
        <v>10</v>
      </c>
    </row>
    <row r="1625" spans="1:8" x14ac:dyDescent="0.25">
      <c r="A1625" s="1" t="s">
        <v>83</v>
      </c>
      <c r="B1625" s="1" t="s">
        <v>5205</v>
      </c>
      <c r="C1625" s="1" t="s">
        <v>5206</v>
      </c>
      <c r="D1625" s="1" t="s">
        <v>10</v>
      </c>
      <c r="E1625" s="1" t="s">
        <v>10</v>
      </c>
    </row>
    <row r="1626" spans="1:8" x14ac:dyDescent="0.25">
      <c r="A1626" s="1" t="s">
        <v>83</v>
      </c>
      <c r="B1626" s="1" t="s">
        <v>5207</v>
      </c>
      <c r="C1626" s="1" t="s">
        <v>5208</v>
      </c>
      <c r="D1626" s="1" t="s">
        <v>10</v>
      </c>
      <c r="E1626" s="1" t="s">
        <v>10</v>
      </c>
    </row>
    <row r="1627" spans="1:8" x14ac:dyDescent="0.25">
      <c r="A1627" s="1" t="s">
        <v>83</v>
      </c>
      <c r="B1627" s="1" t="s">
        <v>5209</v>
      </c>
      <c r="C1627" s="1" t="s">
        <v>5210</v>
      </c>
      <c r="D1627" s="1" t="s">
        <v>10</v>
      </c>
      <c r="E1627" s="1" t="s">
        <v>10</v>
      </c>
    </row>
    <row r="1628" spans="1:8" x14ac:dyDescent="0.25">
      <c r="A1628" s="1" t="s">
        <v>83</v>
      </c>
      <c r="B1628" s="1" t="s">
        <v>5211</v>
      </c>
      <c r="C1628" s="1" t="s">
        <v>5212</v>
      </c>
      <c r="D1628" s="1" t="s">
        <v>10</v>
      </c>
      <c r="E1628" s="1" t="s">
        <v>10</v>
      </c>
    </row>
    <row r="1629" spans="1:8" x14ac:dyDescent="0.25">
      <c r="A1629" s="1" t="s">
        <v>83</v>
      </c>
      <c r="B1629" s="1" t="s">
        <v>5213</v>
      </c>
      <c r="C1629" s="1" t="s">
        <v>5214</v>
      </c>
      <c r="D1629" s="1" t="s">
        <v>10</v>
      </c>
      <c r="E1629" s="1" t="s">
        <v>10</v>
      </c>
      <c r="H1629" s="1" t="s">
        <v>5215</v>
      </c>
    </row>
    <row r="1630" spans="1:8" x14ac:dyDescent="0.25">
      <c r="A1630" s="1" t="s">
        <v>83</v>
      </c>
      <c r="B1630" s="1" t="s">
        <v>5216</v>
      </c>
      <c r="C1630" s="1" t="s">
        <v>5063</v>
      </c>
      <c r="D1630" s="1" t="s">
        <v>10</v>
      </c>
      <c r="E1630" s="1" t="s">
        <v>10</v>
      </c>
    </row>
    <row r="1631" spans="1:8" x14ac:dyDescent="0.25">
      <c r="A1631" s="1" t="s">
        <v>572</v>
      </c>
      <c r="B1631" s="1" t="s">
        <v>5217</v>
      </c>
      <c r="C1631" s="1" t="s">
        <v>5218</v>
      </c>
      <c r="D1631" s="1" t="s">
        <v>10</v>
      </c>
      <c r="E1631" s="1" t="s">
        <v>10</v>
      </c>
      <c r="F1631" s="1" t="s">
        <v>5219</v>
      </c>
      <c r="G1631" s="1"/>
      <c r="H1631" s="1" t="s">
        <v>5220</v>
      </c>
    </row>
    <row r="1632" spans="1:8" x14ac:dyDescent="0.25">
      <c r="A1632" s="1" t="s">
        <v>7</v>
      </c>
      <c r="B1632" s="1" t="s">
        <v>5221</v>
      </c>
      <c r="C1632" s="1" t="s">
        <v>5222</v>
      </c>
      <c r="D1632" s="1" t="s">
        <v>10</v>
      </c>
      <c r="E1632" s="1" t="s">
        <v>10</v>
      </c>
      <c r="F1632" s="1" t="s">
        <v>5223</v>
      </c>
      <c r="G1632" s="1"/>
      <c r="H1632" s="1" t="s">
        <v>5224</v>
      </c>
    </row>
    <row r="1633" spans="1:8" x14ac:dyDescent="0.25">
      <c r="A1633" s="1" t="s">
        <v>30</v>
      </c>
      <c r="B1633" s="1" t="s">
        <v>5225</v>
      </c>
      <c r="C1633" s="1" t="s">
        <v>5226</v>
      </c>
      <c r="D1633" s="1" t="s">
        <v>10</v>
      </c>
      <c r="E1633" s="1" t="s">
        <v>10</v>
      </c>
      <c r="F1633" s="1" t="s">
        <v>5227</v>
      </c>
      <c r="G1633" s="1"/>
      <c r="H1633" s="1" t="s">
        <v>5228</v>
      </c>
    </row>
    <row r="1634" spans="1:8" x14ac:dyDescent="0.25">
      <c r="A1634" s="1" t="s">
        <v>7</v>
      </c>
      <c r="B1634" s="1" t="s">
        <v>5229</v>
      </c>
      <c r="C1634" s="1" t="s">
        <v>5230</v>
      </c>
      <c r="D1634" s="1" t="s">
        <v>10</v>
      </c>
      <c r="E1634" s="1" t="s">
        <v>10</v>
      </c>
      <c r="F1634" s="1" t="s">
        <v>5231</v>
      </c>
      <c r="G1634" s="1"/>
      <c r="H1634" s="1" t="s">
        <v>5232</v>
      </c>
    </row>
    <row r="1635" spans="1:8" x14ac:dyDescent="0.25">
      <c r="A1635" s="1" t="s">
        <v>30</v>
      </c>
      <c r="B1635" s="1" t="s">
        <v>5233</v>
      </c>
      <c r="C1635" s="1" t="s">
        <v>5234</v>
      </c>
      <c r="D1635" s="1" t="s">
        <v>10</v>
      </c>
      <c r="E1635" s="1" t="s">
        <v>10</v>
      </c>
      <c r="F1635" s="1" t="s">
        <v>5235</v>
      </c>
      <c r="G1635" s="1"/>
      <c r="H1635" s="1" t="s">
        <v>5236</v>
      </c>
    </row>
    <row r="1636" spans="1:8" x14ac:dyDescent="0.25">
      <c r="A1636" s="1" t="s">
        <v>30</v>
      </c>
      <c r="B1636" s="1" t="s">
        <v>5237</v>
      </c>
      <c r="C1636" s="1" t="s">
        <v>5238</v>
      </c>
      <c r="D1636" s="1" t="s">
        <v>10</v>
      </c>
      <c r="E1636" s="1" t="s">
        <v>10</v>
      </c>
    </row>
    <row r="1637" spans="1:8" x14ac:dyDescent="0.25">
      <c r="A1637" s="1" t="s">
        <v>30</v>
      </c>
      <c r="B1637" s="1" t="s">
        <v>5239</v>
      </c>
      <c r="C1637" s="1" t="s">
        <v>5240</v>
      </c>
      <c r="D1637" s="1" t="s">
        <v>10</v>
      </c>
      <c r="E1637" s="1" t="s">
        <v>10</v>
      </c>
      <c r="F1637" s="1" t="s">
        <v>5241</v>
      </c>
      <c r="G1637" s="1"/>
      <c r="H1637" s="1" t="s">
        <v>5242</v>
      </c>
    </row>
    <row r="1638" spans="1:8" x14ac:dyDescent="0.25">
      <c r="A1638" s="1" t="s">
        <v>30</v>
      </c>
      <c r="B1638" s="1" t="s">
        <v>5243</v>
      </c>
      <c r="C1638" s="1" t="s">
        <v>5244</v>
      </c>
      <c r="D1638" s="1" t="s">
        <v>10</v>
      </c>
      <c r="E1638" s="1" t="s">
        <v>10</v>
      </c>
      <c r="F1638" s="1" t="s">
        <v>5245</v>
      </c>
      <c r="G1638" s="1"/>
      <c r="H1638" s="1" t="s">
        <v>5006</v>
      </c>
    </row>
    <row r="1639" spans="1:8" x14ac:dyDescent="0.25">
      <c r="A1639" s="1" t="s">
        <v>30</v>
      </c>
      <c r="B1639" s="1" t="s">
        <v>5246</v>
      </c>
      <c r="C1639" s="1" t="s">
        <v>5247</v>
      </c>
      <c r="D1639" s="1" t="s">
        <v>10</v>
      </c>
      <c r="E1639" s="1" t="s">
        <v>10</v>
      </c>
      <c r="F1639" s="1" t="s">
        <v>5248</v>
      </c>
      <c r="G1639" s="1"/>
      <c r="H1639" s="1" t="s">
        <v>5249</v>
      </c>
    </row>
    <row r="1640" spans="1:8" x14ac:dyDescent="0.25">
      <c r="A1640" s="1" t="s">
        <v>30</v>
      </c>
      <c r="B1640" s="1" t="s">
        <v>5250</v>
      </c>
      <c r="C1640" s="1" t="s">
        <v>5144</v>
      </c>
      <c r="D1640" s="1" t="s">
        <v>10</v>
      </c>
      <c r="E1640" s="1" t="s">
        <v>10</v>
      </c>
      <c r="H1640" s="1" t="s">
        <v>5251</v>
      </c>
    </row>
    <row r="1641" spans="1:8" x14ac:dyDescent="0.25">
      <c r="A1641" s="1" t="s">
        <v>7</v>
      </c>
      <c r="B1641" s="1" t="s">
        <v>5252</v>
      </c>
      <c r="C1641" s="1" t="s">
        <v>5253</v>
      </c>
      <c r="D1641" s="1" t="s">
        <v>10</v>
      </c>
      <c r="E1641" s="1" t="s">
        <v>10</v>
      </c>
      <c r="F1641" s="1" t="s">
        <v>11</v>
      </c>
      <c r="G1641" s="1"/>
      <c r="H1641" s="1" t="s">
        <v>12</v>
      </c>
    </row>
    <row r="1642" spans="1:8" x14ac:dyDescent="0.25">
      <c r="A1642" s="1" t="s">
        <v>7</v>
      </c>
      <c r="B1642" s="1" t="s">
        <v>5254</v>
      </c>
      <c r="C1642" s="1" t="s">
        <v>5255</v>
      </c>
      <c r="D1642" s="1" t="s">
        <v>10</v>
      </c>
      <c r="E1642" s="1" t="s">
        <v>5256</v>
      </c>
      <c r="F1642" s="1" t="s">
        <v>5257</v>
      </c>
      <c r="G1642" s="1"/>
      <c r="H1642" s="1" t="s">
        <v>5029</v>
      </c>
    </row>
    <row r="1643" spans="1:8" x14ac:dyDescent="0.25">
      <c r="A1643" s="1" t="s">
        <v>36</v>
      </c>
      <c r="B1643" s="1" t="s">
        <v>5258</v>
      </c>
      <c r="C1643" s="1" t="s">
        <v>5259</v>
      </c>
      <c r="D1643" s="1" t="s">
        <v>10</v>
      </c>
      <c r="E1643" s="1" t="s">
        <v>10</v>
      </c>
      <c r="F1643" s="1" t="s">
        <v>5260</v>
      </c>
      <c r="G1643" s="1"/>
      <c r="H1643" s="1" t="s">
        <v>5261</v>
      </c>
    </row>
    <row r="1644" spans="1:8" x14ac:dyDescent="0.25">
      <c r="A1644" s="1" t="s">
        <v>36</v>
      </c>
      <c r="B1644" s="1" t="s">
        <v>5262</v>
      </c>
      <c r="C1644" s="1" t="s">
        <v>5263</v>
      </c>
      <c r="D1644" s="1" t="s">
        <v>10</v>
      </c>
      <c r="E1644" s="1" t="s">
        <v>10</v>
      </c>
      <c r="F1644" s="1" t="s">
        <v>5264</v>
      </c>
      <c r="G1644" s="1"/>
      <c r="H1644" s="1" t="s">
        <v>5265</v>
      </c>
    </row>
    <row r="1645" spans="1:8" x14ac:dyDescent="0.25">
      <c r="A1645" s="1" t="s">
        <v>7</v>
      </c>
      <c r="B1645" s="1" t="s">
        <v>5266</v>
      </c>
      <c r="C1645" s="1" t="s">
        <v>5267</v>
      </c>
      <c r="D1645" s="1" t="s">
        <v>10</v>
      </c>
      <c r="E1645" s="1" t="s">
        <v>10</v>
      </c>
      <c r="F1645" s="1" t="s">
        <v>5268</v>
      </c>
      <c r="G1645" s="1"/>
      <c r="H1645" s="1" t="s">
        <v>5269</v>
      </c>
    </row>
    <row r="1646" spans="1:8" x14ac:dyDescent="0.25">
      <c r="A1646" s="1" t="s">
        <v>7</v>
      </c>
      <c r="B1646" s="1" t="s">
        <v>5270</v>
      </c>
      <c r="C1646" s="1" t="s">
        <v>5271</v>
      </c>
      <c r="D1646" s="1" t="s">
        <v>10</v>
      </c>
      <c r="E1646" s="1" t="s">
        <v>10</v>
      </c>
      <c r="F1646" s="1" t="s">
        <v>5272</v>
      </c>
      <c r="G1646" s="1"/>
      <c r="H1646" s="1" t="s">
        <v>5273</v>
      </c>
    </row>
    <row r="1647" spans="1:8" x14ac:dyDescent="0.25">
      <c r="A1647" s="1" t="s">
        <v>7</v>
      </c>
      <c r="B1647" s="1" t="s">
        <v>5274</v>
      </c>
      <c r="C1647" s="1" t="s">
        <v>5275</v>
      </c>
      <c r="D1647" s="1" t="s">
        <v>10</v>
      </c>
      <c r="E1647" s="1" t="s">
        <v>10</v>
      </c>
      <c r="H1647" s="1" t="s">
        <v>5276</v>
      </c>
    </row>
    <row r="1648" spans="1:8" x14ac:dyDescent="0.25">
      <c r="A1648" s="1" t="s">
        <v>7</v>
      </c>
      <c r="B1648" s="1" t="s">
        <v>5277</v>
      </c>
      <c r="C1648" s="1" t="s">
        <v>5278</v>
      </c>
      <c r="D1648" s="1" t="s">
        <v>10</v>
      </c>
      <c r="E1648" s="1" t="s">
        <v>10</v>
      </c>
      <c r="H1648" s="1" t="s">
        <v>5279</v>
      </c>
    </row>
    <row r="1649" spans="1:8" x14ac:dyDescent="0.25">
      <c r="A1649" s="1" t="s">
        <v>7</v>
      </c>
      <c r="B1649" s="1" t="s">
        <v>5280</v>
      </c>
      <c r="C1649" s="1" t="s">
        <v>5281</v>
      </c>
      <c r="D1649" s="1" t="s">
        <v>10</v>
      </c>
      <c r="E1649" s="1" t="s">
        <v>10</v>
      </c>
    </row>
    <row r="1650" spans="1:8" x14ac:dyDescent="0.25">
      <c r="A1650" s="1" t="s">
        <v>7</v>
      </c>
      <c r="B1650" s="1" t="s">
        <v>5282</v>
      </c>
      <c r="C1650" s="1" t="s">
        <v>5283</v>
      </c>
      <c r="D1650" s="1" t="s">
        <v>10</v>
      </c>
      <c r="E1650" s="1" t="s">
        <v>10</v>
      </c>
      <c r="H1650" s="1" t="s">
        <v>5284</v>
      </c>
    </row>
    <row r="1651" spans="1:8" x14ac:dyDescent="0.25">
      <c r="A1651" s="1" t="s">
        <v>30</v>
      </c>
      <c r="B1651" s="1" t="s">
        <v>5285</v>
      </c>
      <c r="C1651" s="1" t="s">
        <v>5286</v>
      </c>
      <c r="D1651" s="1" t="s">
        <v>10</v>
      </c>
      <c r="E1651" s="1" t="s">
        <v>10</v>
      </c>
      <c r="F1651" s="1" t="s">
        <v>5287</v>
      </c>
      <c r="G1651" s="1"/>
      <c r="H1651" s="1" t="s">
        <v>5288</v>
      </c>
    </row>
    <row r="1652" spans="1:8" x14ac:dyDescent="0.25">
      <c r="A1652" s="1" t="s">
        <v>30</v>
      </c>
      <c r="B1652" s="1" t="s">
        <v>5289</v>
      </c>
      <c r="C1652" s="1" t="s">
        <v>5290</v>
      </c>
      <c r="D1652" s="1" t="s">
        <v>10</v>
      </c>
      <c r="F1652" s="1" t="s">
        <v>5291</v>
      </c>
      <c r="G1652" s="1"/>
      <c r="H1652" s="1" t="s">
        <v>5292</v>
      </c>
    </row>
    <row r="1653" spans="1:8" x14ac:dyDescent="0.25">
      <c r="A1653" s="1" t="s">
        <v>30</v>
      </c>
      <c r="B1653" s="1" t="s">
        <v>5293</v>
      </c>
      <c r="C1653" s="1" t="s">
        <v>5294</v>
      </c>
      <c r="D1653" s="1" t="s">
        <v>10</v>
      </c>
      <c r="E1653" s="1" t="s">
        <v>10</v>
      </c>
      <c r="F1653" s="1" t="s">
        <v>5295</v>
      </c>
      <c r="G1653" s="1"/>
      <c r="H1653" s="1" t="s">
        <v>5296</v>
      </c>
    </row>
    <row r="1654" spans="1:8" x14ac:dyDescent="0.25">
      <c r="A1654" s="1" t="s">
        <v>30</v>
      </c>
      <c r="B1654" s="1" t="s">
        <v>5297</v>
      </c>
      <c r="C1654" s="1" t="s">
        <v>5298</v>
      </c>
      <c r="D1654" s="1" t="s">
        <v>10</v>
      </c>
      <c r="E1654" s="1" t="s">
        <v>10</v>
      </c>
      <c r="F1654" s="1" t="s">
        <v>5299</v>
      </c>
      <c r="G1654" s="1"/>
      <c r="H1654" s="1" t="s">
        <v>5300</v>
      </c>
    </row>
    <row r="1655" spans="1:8" x14ac:dyDescent="0.25">
      <c r="A1655" s="1" t="s">
        <v>30</v>
      </c>
      <c r="B1655" s="1" t="s">
        <v>5301</v>
      </c>
      <c r="C1655" s="1" t="s">
        <v>5302</v>
      </c>
      <c r="D1655" s="1" t="s">
        <v>10</v>
      </c>
      <c r="E1655" s="1" t="s">
        <v>10</v>
      </c>
    </row>
    <row r="1656" spans="1:8" x14ac:dyDescent="0.25">
      <c r="A1656" s="1" t="s">
        <v>30</v>
      </c>
      <c r="B1656" s="1" t="s">
        <v>5303</v>
      </c>
      <c r="C1656" s="1" t="s">
        <v>5304</v>
      </c>
      <c r="D1656" s="1" t="s">
        <v>10</v>
      </c>
      <c r="E1656" s="1" t="s">
        <v>10</v>
      </c>
      <c r="F1656" s="1" t="s">
        <v>5305</v>
      </c>
      <c r="G1656" s="1"/>
      <c r="H1656" s="1" t="s">
        <v>5306</v>
      </c>
    </row>
    <row r="1657" spans="1:8" x14ac:dyDescent="0.25">
      <c r="A1657" s="1" t="s">
        <v>30</v>
      </c>
      <c r="B1657" s="1" t="s">
        <v>5307</v>
      </c>
      <c r="C1657" s="1" t="s">
        <v>5308</v>
      </c>
      <c r="D1657" s="1" t="s">
        <v>10</v>
      </c>
      <c r="E1657" s="1" t="s">
        <v>10</v>
      </c>
      <c r="H1657" s="1" t="s">
        <v>5309</v>
      </c>
    </row>
    <row r="1658" spans="1:8" x14ac:dyDescent="0.25">
      <c r="A1658" s="1" t="s">
        <v>36</v>
      </c>
      <c r="B1658" s="1" t="s">
        <v>5310</v>
      </c>
      <c r="C1658" s="1" t="s">
        <v>5311</v>
      </c>
      <c r="D1658" s="1" t="s">
        <v>10</v>
      </c>
      <c r="H1658" s="1" t="s">
        <v>5312</v>
      </c>
    </row>
    <row r="1659" spans="1:8" x14ac:dyDescent="0.25">
      <c r="A1659" s="1" t="s">
        <v>13</v>
      </c>
      <c r="B1659" s="1" t="s">
        <v>5313</v>
      </c>
      <c r="D1659" s="1" t="s">
        <v>10</v>
      </c>
      <c r="H1659" s="1" t="s">
        <v>5314</v>
      </c>
    </row>
    <row r="1660" spans="1:8" x14ac:dyDescent="0.25">
      <c r="A1660" s="1" t="s">
        <v>404</v>
      </c>
      <c r="B1660" s="1" t="s">
        <v>5315</v>
      </c>
      <c r="C1660" s="1" t="s">
        <v>5316</v>
      </c>
      <c r="D1660" s="1" t="s">
        <v>10</v>
      </c>
      <c r="E1660" s="1" t="s">
        <v>10</v>
      </c>
      <c r="H1660" s="1" t="s">
        <v>5317</v>
      </c>
    </row>
    <row r="1661" spans="1:8" x14ac:dyDescent="0.25">
      <c r="A1661" s="1" t="s">
        <v>30</v>
      </c>
      <c r="B1661" s="1" t="s">
        <v>5318</v>
      </c>
      <c r="C1661" s="1" t="s">
        <v>5319</v>
      </c>
      <c r="D1661" s="1" t="s">
        <v>10</v>
      </c>
      <c r="E1661" s="1" t="s">
        <v>5320</v>
      </c>
      <c r="H1661" s="1" t="s">
        <v>5321</v>
      </c>
    </row>
    <row r="1662" spans="1:8" x14ac:dyDescent="0.25">
      <c r="A1662" s="1" t="s">
        <v>30</v>
      </c>
      <c r="B1662" s="1" t="s">
        <v>5322</v>
      </c>
      <c r="C1662" s="1" t="s">
        <v>5323</v>
      </c>
      <c r="D1662" s="1" t="s">
        <v>10</v>
      </c>
      <c r="E1662" s="1" t="s">
        <v>5324</v>
      </c>
      <c r="H1662" s="1" t="s">
        <v>5325</v>
      </c>
    </row>
    <row r="1663" spans="1:8" x14ac:dyDescent="0.25">
      <c r="A1663" s="1" t="s">
        <v>30</v>
      </c>
      <c r="B1663" s="1" t="s">
        <v>5326</v>
      </c>
      <c r="C1663" s="1" t="s">
        <v>5327</v>
      </c>
      <c r="D1663" s="1" t="s">
        <v>10</v>
      </c>
      <c r="H1663" s="1" t="s">
        <v>5328</v>
      </c>
    </row>
    <row r="1664" spans="1:8" x14ac:dyDescent="0.25">
      <c r="A1664" s="1" t="s">
        <v>30</v>
      </c>
      <c r="B1664" s="1" t="s">
        <v>5329</v>
      </c>
      <c r="C1664" s="1" t="s">
        <v>5330</v>
      </c>
      <c r="D1664" s="1" t="s">
        <v>10</v>
      </c>
      <c r="H1664" s="1" t="s">
        <v>5331</v>
      </c>
    </row>
    <row r="1665" spans="1:8" x14ac:dyDescent="0.25">
      <c r="A1665" s="1" t="s">
        <v>30</v>
      </c>
      <c r="B1665" s="1" t="s">
        <v>5332</v>
      </c>
      <c r="C1665" s="1" t="s">
        <v>5333</v>
      </c>
      <c r="D1665" s="1" t="s">
        <v>10</v>
      </c>
      <c r="E1665" s="1" t="s">
        <v>5334</v>
      </c>
      <c r="H1665" s="1" t="s">
        <v>5335</v>
      </c>
    </row>
    <row r="1666" spans="1:8" x14ac:dyDescent="0.25">
      <c r="A1666" s="1" t="s">
        <v>30</v>
      </c>
      <c r="B1666" s="1" t="s">
        <v>5336</v>
      </c>
      <c r="C1666" s="1" t="s">
        <v>5337</v>
      </c>
      <c r="D1666" s="1" t="s">
        <v>10</v>
      </c>
      <c r="H1666" s="1" t="s">
        <v>854</v>
      </c>
    </row>
    <row r="1667" spans="1:8" x14ac:dyDescent="0.25">
      <c r="A1667" s="1" t="s">
        <v>30</v>
      </c>
      <c r="B1667" s="1" t="s">
        <v>5338</v>
      </c>
      <c r="C1667" s="1" t="s">
        <v>5339</v>
      </c>
      <c r="D1667" s="1" t="s">
        <v>10</v>
      </c>
      <c r="E1667" s="1" t="s">
        <v>10</v>
      </c>
      <c r="F1667" s="1" t="s">
        <v>5340</v>
      </c>
      <c r="G1667" s="1"/>
      <c r="H1667" s="1" t="s">
        <v>5341</v>
      </c>
    </row>
    <row r="1668" spans="1:8" x14ac:dyDescent="0.25">
      <c r="A1668" s="1" t="s">
        <v>30</v>
      </c>
      <c r="B1668" s="1" t="s">
        <v>5342</v>
      </c>
      <c r="C1668" s="1" t="s">
        <v>5343</v>
      </c>
      <c r="D1668" s="1" t="s">
        <v>10</v>
      </c>
      <c r="E1668" s="1" t="s">
        <v>10</v>
      </c>
      <c r="H1668" s="1" t="s">
        <v>5344</v>
      </c>
    </row>
    <row r="1669" spans="1:8" x14ac:dyDescent="0.25">
      <c r="A1669" s="1" t="s">
        <v>30</v>
      </c>
      <c r="B1669" s="1" t="s">
        <v>5345</v>
      </c>
      <c r="C1669" s="1" t="s">
        <v>5346</v>
      </c>
      <c r="D1669" s="1" t="s">
        <v>10</v>
      </c>
      <c r="E1669" s="1" t="s">
        <v>10</v>
      </c>
      <c r="F1669" s="1" t="s">
        <v>5347</v>
      </c>
      <c r="G1669" s="1"/>
      <c r="H1669" s="1" t="s">
        <v>5348</v>
      </c>
    </row>
    <row r="1670" spans="1:8" x14ac:dyDescent="0.25">
      <c r="A1670" s="1" t="s">
        <v>30</v>
      </c>
      <c r="B1670" s="1" t="s">
        <v>5349</v>
      </c>
      <c r="C1670" s="1" t="s">
        <v>5350</v>
      </c>
      <c r="D1670" s="1" t="s">
        <v>10</v>
      </c>
      <c r="E1670" s="1" t="s">
        <v>10</v>
      </c>
      <c r="H1670" s="1" t="s">
        <v>5351</v>
      </c>
    </row>
    <row r="1671" spans="1:8" x14ac:dyDescent="0.25">
      <c r="A1671" s="1" t="s">
        <v>7</v>
      </c>
      <c r="B1671" s="1" t="s">
        <v>5352</v>
      </c>
      <c r="C1671" s="1" t="s">
        <v>5353</v>
      </c>
      <c r="D1671" s="1" t="s">
        <v>10</v>
      </c>
      <c r="E1671" s="1" t="s">
        <v>10</v>
      </c>
      <c r="H1671" s="1" t="s">
        <v>5354</v>
      </c>
    </row>
    <row r="1672" spans="1:8" x14ac:dyDescent="0.25">
      <c r="A1672" s="1" t="s">
        <v>30</v>
      </c>
      <c r="B1672" s="1" t="s">
        <v>5355</v>
      </c>
      <c r="C1672" s="1" t="s">
        <v>5356</v>
      </c>
      <c r="D1672" s="1" t="s">
        <v>10</v>
      </c>
      <c r="E1672" s="1" t="s">
        <v>10</v>
      </c>
      <c r="H1672" s="1" t="s">
        <v>5357</v>
      </c>
    </row>
    <row r="1673" spans="1:8" x14ac:dyDescent="0.25">
      <c r="A1673" s="1" t="s">
        <v>13</v>
      </c>
      <c r="B1673" s="1" t="s">
        <v>5358</v>
      </c>
      <c r="C1673" s="1" t="s">
        <v>5359</v>
      </c>
      <c r="D1673" s="1" t="s">
        <v>5360</v>
      </c>
      <c r="E1673" s="1" t="s">
        <v>5360</v>
      </c>
      <c r="H1673" s="1" t="s">
        <v>5361</v>
      </c>
    </row>
    <row r="1674" spans="1:8" x14ac:dyDescent="0.25">
      <c r="A1674" s="1" t="s">
        <v>13</v>
      </c>
      <c r="B1674" s="1" t="s">
        <v>5362</v>
      </c>
      <c r="C1674" s="1" t="s">
        <v>5363</v>
      </c>
      <c r="D1674" s="1" t="s">
        <v>5360</v>
      </c>
      <c r="E1674" s="1" t="s">
        <v>5360</v>
      </c>
      <c r="H1674" s="1" t="s">
        <v>5364</v>
      </c>
    </row>
    <row r="1675" spans="1:8" x14ac:dyDescent="0.25">
      <c r="A1675" s="1" t="s">
        <v>30</v>
      </c>
      <c r="B1675" s="1" t="s">
        <v>5365</v>
      </c>
      <c r="C1675" s="1" t="s">
        <v>5366</v>
      </c>
      <c r="D1675" s="1" t="s">
        <v>5360</v>
      </c>
      <c r="E1675" s="1" t="s">
        <v>5367</v>
      </c>
      <c r="H1675" s="1" t="s">
        <v>5368</v>
      </c>
    </row>
    <row r="1676" spans="1:8" x14ac:dyDescent="0.25">
      <c r="A1676" s="1" t="s">
        <v>13</v>
      </c>
      <c r="B1676" s="1" t="s">
        <v>5369</v>
      </c>
      <c r="C1676" s="1" t="s">
        <v>5370</v>
      </c>
      <c r="D1676" s="1" t="s">
        <v>5360</v>
      </c>
      <c r="E1676" s="1" t="s">
        <v>5371</v>
      </c>
      <c r="H1676" s="1" t="s">
        <v>5372</v>
      </c>
    </row>
    <row r="1677" spans="1:8" x14ac:dyDescent="0.25">
      <c r="A1677" s="1" t="s">
        <v>30</v>
      </c>
      <c r="B1677" s="1" t="s">
        <v>5373</v>
      </c>
      <c r="C1677" s="1" t="s">
        <v>5374</v>
      </c>
      <c r="D1677" s="1" t="s">
        <v>5360</v>
      </c>
      <c r="E1677" s="1" t="s">
        <v>5375</v>
      </c>
      <c r="F1677" s="1" t="s">
        <v>5376</v>
      </c>
      <c r="G1677" s="1"/>
      <c r="H1677" s="1" t="s">
        <v>5377</v>
      </c>
    </row>
    <row r="1678" spans="1:8" x14ac:dyDescent="0.25">
      <c r="A1678" s="1" t="s">
        <v>30</v>
      </c>
      <c r="B1678" s="1" t="s">
        <v>5378</v>
      </c>
      <c r="C1678" s="1" t="s">
        <v>5379</v>
      </c>
      <c r="D1678" s="1" t="s">
        <v>5360</v>
      </c>
      <c r="E1678" s="1" t="s">
        <v>5380</v>
      </c>
      <c r="F1678" s="1" t="s">
        <v>5381</v>
      </c>
      <c r="G1678" s="1"/>
      <c r="H1678" s="1" t="s">
        <v>5382</v>
      </c>
    </row>
    <row r="1679" spans="1:8" x14ac:dyDescent="0.25">
      <c r="A1679" s="1" t="s">
        <v>30</v>
      </c>
      <c r="B1679" s="1" t="s">
        <v>5383</v>
      </c>
      <c r="C1679" s="1" t="s">
        <v>5384</v>
      </c>
      <c r="D1679" s="1" t="s">
        <v>5360</v>
      </c>
      <c r="E1679" s="1" t="s">
        <v>5385</v>
      </c>
      <c r="H1679" s="1" t="s">
        <v>5386</v>
      </c>
    </row>
    <row r="1680" spans="1:8" x14ac:dyDescent="0.25">
      <c r="A1680" s="1" t="s">
        <v>30</v>
      </c>
      <c r="B1680" s="1" t="s">
        <v>5387</v>
      </c>
      <c r="C1680" s="1" t="s">
        <v>5388</v>
      </c>
      <c r="D1680" s="1" t="s">
        <v>5360</v>
      </c>
      <c r="E1680" s="1" t="s">
        <v>5389</v>
      </c>
      <c r="H1680" s="1" t="s">
        <v>5390</v>
      </c>
    </row>
    <row r="1681" spans="1:8" x14ac:dyDescent="0.25">
      <c r="A1681" s="1" t="s">
        <v>21</v>
      </c>
      <c r="B1681" s="1" t="s">
        <v>5391</v>
      </c>
      <c r="C1681" s="1" t="s">
        <v>5392</v>
      </c>
      <c r="D1681" s="1" t="s">
        <v>5360</v>
      </c>
      <c r="E1681" s="1" t="s">
        <v>5375</v>
      </c>
      <c r="F1681" s="1" t="s">
        <v>5393</v>
      </c>
      <c r="G1681" s="1"/>
      <c r="H1681" s="1" t="s">
        <v>5394</v>
      </c>
    </row>
    <row r="1682" spans="1:8" x14ac:dyDescent="0.25">
      <c r="A1682" s="1" t="s">
        <v>30</v>
      </c>
      <c r="B1682" s="1" t="s">
        <v>5395</v>
      </c>
      <c r="C1682" s="1" t="s">
        <v>5396</v>
      </c>
      <c r="D1682" s="1" t="s">
        <v>5360</v>
      </c>
      <c r="E1682" s="1" t="s">
        <v>5397</v>
      </c>
      <c r="F1682" s="1" t="s">
        <v>5398</v>
      </c>
      <c r="G1682" s="1"/>
      <c r="H1682" s="1" t="s">
        <v>5399</v>
      </c>
    </row>
    <row r="1683" spans="1:8" x14ac:dyDescent="0.25">
      <c r="A1683" s="1" t="s">
        <v>30</v>
      </c>
      <c r="B1683" s="1" t="s">
        <v>5400</v>
      </c>
      <c r="C1683" s="1" t="s">
        <v>5401</v>
      </c>
      <c r="D1683" s="1" t="s">
        <v>5360</v>
      </c>
      <c r="E1683" s="1" t="s">
        <v>5402</v>
      </c>
      <c r="F1683" s="1" t="s">
        <v>5403</v>
      </c>
      <c r="G1683" s="1"/>
      <c r="H1683" s="1" t="s">
        <v>5404</v>
      </c>
    </row>
    <row r="1684" spans="1:8" x14ac:dyDescent="0.25">
      <c r="A1684" s="1" t="s">
        <v>13</v>
      </c>
      <c r="B1684" s="1" t="s">
        <v>5405</v>
      </c>
      <c r="C1684" s="1" t="s">
        <v>5406</v>
      </c>
      <c r="D1684" s="1" t="s">
        <v>5360</v>
      </c>
      <c r="H1684" s="1" t="s">
        <v>5407</v>
      </c>
    </row>
    <row r="1685" spans="1:8" x14ac:dyDescent="0.25">
      <c r="A1685" s="1" t="s">
        <v>13</v>
      </c>
      <c r="B1685" s="1" t="s">
        <v>5408</v>
      </c>
      <c r="C1685" s="1" t="s">
        <v>5370</v>
      </c>
      <c r="D1685" s="1" t="s">
        <v>5360</v>
      </c>
      <c r="E1685" s="1" t="s">
        <v>5409</v>
      </c>
      <c r="H1685" s="1" t="s">
        <v>5410</v>
      </c>
    </row>
    <row r="1686" spans="1:8" x14ac:dyDescent="0.25">
      <c r="A1686" s="1" t="s">
        <v>21</v>
      </c>
      <c r="B1686" s="1" t="s">
        <v>5411</v>
      </c>
      <c r="C1686" s="1" t="s">
        <v>5412</v>
      </c>
      <c r="D1686" s="1" t="s">
        <v>5360</v>
      </c>
      <c r="E1686" s="1" t="s">
        <v>5413</v>
      </c>
      <c r="F1686" s="1" t="s">
        <v>5414</v>
      </c>
      <c r="G1686" s="1"/>
      <c r="H1686" s="1" t="s">
        <v>5415</v>
      </c>
    </row>
    <row r="1687" spans="1:8" x14ac:dyDescent="0.25">
      <c r="A1687" s="1" t="s">
        <v>36</v>
      </c>
      <c r="B1687" s="1" t="s">
        <v>5416</v>
      </c>
      <c r="C1687" s="1" t="s">
        <v>5417</v>
      </c>
      <c r="D1687" s="1" t="s">
        <v>5360</v>
      </c>
      <c r="E1687" s="1" t="s">
        <v>5418</v>
      </c>
      <c r="F1687" s="1" t="s">
        <v>5419</v>
      </c>
      <c r="G1687" s="1"/>
      <c r="H1687" s="1" t="s">
        <v>5418</v>
      </c>
    </row>
    <row r="1688" spans="1:8" x14ac:dyDescent="0.25">
      <c r="A1688" s="1" t="s">
        <v>83</v>
      </c>
      <c r="B1688" s="1" t="s">
        <v>5420</v>
      </c>
      <c r="C1688" s="1" t="s">
        <v>5421</v>
      </c>
      <c r="D1688" s="1" t="s">
        <v>5360</v>
      </c>
      <c r="E1688" s="1" t="s">
        <v>5422</v>
      </c>
      <c r="H1688" s="1" t="s">
        <v>5415</v>
      </c>
    </row>
    <row r="1689" spans="1:8" x14ac:dyDescent="0.25">
      <c r="A1689" s="1" t="s">
        <v>30</v>
      </c>
      <c r="B1689" s="1" t="s">
        <v>5423</v>
      </c>
      <c r="C1689" s="1" t="s">
        <v>5424</v>
      </c>
      <c r="D1689" s="1" t="s">
        <v>5425</v>
      </c>
      <c r="E1689" s="1" t="s">
        <v>5426</v>
      </c>
      <c r="F1689" s="1" t="s">
        <v>5427</v>
      </c>
      <c r="G1689" s="1"/>
      <c r="H1689" s="1" t="s">
        <v>5428</v>
      </c>
    </row>
    <row r="1690" spans="1:8" x14ac:dyDescent="0.25">
      <c r="A1690" s="1" t="s">
        <v>30</v>
      </c>
      <c r="B1690" s="1" t="s">
        <v>5429</v>
      </c>
      <c r="C1690" s="1" t="s">
        <v>5430</v>
      </c>
      <c r="D1690" s="1" t="s">
        <v>5425</v>
      </c>
      <c r="E1690" s="1" t="s">
        <v>5425</v>
      </c>
      <c r="F1690" s="1" t="s">
        <v>5431</v>
      </c>
      <c r="G1690" s="1"/>
      <c r="H1690" s="1" t="s">
        <v>5432</v>
      </c>
    </row>
    <row r="1691" spans="1:8" x14ac:dyDescent="0.25">
      <c r="A1691" s="1" t="s">
        <v>30</v>
      </c>
      <c r="B1691" s="1" t="s">
        <v>5433</v>
      </c>
      <c r="C1691" s="1" t="s">
        <v>5434</v>
      </c>
      <c r="D1691" s="1" t="s">
        <v>5425</v>
      </c>
      <c r="F1691" s="1" t="s">
        <v>5435</v>
      </c>
      <c r="G1691" s="1"/>
      <c r="H1691" s="1" t="s">
        <v>5436</v>
      </c>
    </row>
    <row r="1692" spans="1:8" x14ac:dyDescent="0.25">
      <c r="A1692" s="1" t="s">
        <v>21</v>
      </c>
      <c r="B1692" s="1" t="s">
        <v>5437</v>
      </c>
      <c r="C1692" s="1" t="s">
        <v>5438</v>
      </c>
      <c r="D1692" s="1" t="s">
        <v>5425</v>
      </c>
      <c r="E1692" s="1" t="s">
        <v>5425</v>
      </c>
      <c r="F1692" s="1" t="s">
        <v>5439</v>
      </c>
      <c r="G1692" s="1"/>
      <c r="H1692" s="1" t="s">
        <v>5440</v>
      </c>
    </row>
    <row r="1693" spans="1:8" x14ac:dyDescent="0.25">
      <c r="A1693" s="1" t="s">
        <v>7</v>
      </c>
      <c r="B1693" s="1" t="s">
        <v>5441</v>
      </c>
      <c r="C1693" s="1" t="s">
        <v>5442</v>
      </c>
      <c r="D1693" s="1" t="s">
        <v>5425</v>
      </c>
      <c r="H1693" s="1" t="s">
        <v>5443</v>
      </c>
    </row>
    <row r="1694" spans="1:8" x14ac:dyDescent="0.25">
      <c r="A1694" s="1" t="s">
        <v>13</v>
      </c>
      <c r="B1694" s="1" t="s">
        <v>5444</v>
      </c>
      <c r="C1694" s="1" t="s">
        <v>5445</v>
      </c>
      <c r="D1694" s="1" t="s">
        <v>1865</v>
      </c>
      <c r="H1694" s="1" t="s">
        <v>5446</v>
      </c>
    </row>
    <row r="1695" spans="1:8" x14ac:dyDescent="0.25">
      <c r="A1695" s="1" t="s">
        <v>13</v>
      </c>
      <c r="B1695" s="1" t="s">
        <v>5447</v>
      </c>
      <c r="C1695" s="1" t="s">
        <v>5448</v>
      </c>
      <c r="D1695" s="1" t="s">
        <v>1865</v>
      </c>
      <c r="H1695" s="1" t="s">
        <v>5449</v>
      </c>
    </row>
    <row r="1696" spans="1:8" x14ac:dyDescent="0.25">
      <c r="A1696" s="1" t="s">
        <v>30</v>
      </c>
      <c r="B1696" s="1" t="s">
        <v>5450</v>
      </c>
      <c r="C1696" s="1" t="s">
        <v>5451</v>
      </c>
      <c r="D1696" s="1" t="s">
        <v>1865</v>
      </c>
    </row>
    <row r="1697" spans="1:8" x14ac:dyDescent="0.25">
      <c r="A1697" s="1" t="s">
        <v>13</v>
      </c>
      <c r="B1697" s="1" t="s">
        <v>5452</v>
      </c>
      <c r="C1697" s="1" t="s">
        <v>5453</v>
      </c>
      <c r="D1697" s="1" t="s">
        <v>1865</v>
      </c>
      <c r="H1697" s="1" t="s">
        <v>5449</v>
      </c>
    </row>
    <row r="1698" spans="1:8" x14ac:dyDescent="0.25">
      <c r="A1698" s="1" t="s">
        <v>680</v>
      </c>
      <c r="B1698" s="1" t="s">
        <v>5454</v>
      </c>
      <c r="C1698" s="1" t="s">
        <v>5455</v>
      </c>
      <c r="D1698" s="1" t="s">
        <v>1865</v>
      </c>
      <c r="E1698" s="1" t="s">
        <v>1865</v>
      </c>
      <c r="F1698" s="1" t="s">
        <v>5456</v>
      </c>
      <c r="G1698" s="1"/>
      <c r="H1698" s="1" t="s">
        <v>5457</v>
      </c>
    </row>
    <row r="1699" spans="1:8" x14ac:dyDescent="0.25">
      <c r="A1699" s="1" t="s">
        <v>36</v>
      </c>
      <c r="B1699" s="1" t="s">
        <v>5458</v>
      </c>
      <c r="C1699" s="1" t="s">
        <v>5459</v>
      </c>
      <c r="D1699" s="1" t="s">
        <v>1865</v>
      </c>
      <c r="E1699" s="1" t="s">
        <v>5460</v>
      </c>
      <c r="F1699" s="1" t="s">
        <v>5461</v>
      </c>
      <c r="G1699" s="1"/>
      <c r="H1699" s="1" t="s">
        <v>5462</v>
      </c>
    </row>
    <row r="1700" spans="1:8" x14ac:dyDescent="0.25">
      <c r="A1700" s="1" t="s">
        <v>13</v>
      </c>
      <c r="B1700" s="1" t="s">
        <v>5463</v>
      </c>
      <c r="C1700" s="1" t="s">
        <v>5464</v>
      </c>
      <c r="D1700" s="1" t="s">
        <v>1865</v>
      </c>
    </row>
    <row r="1701" spans="1:8" x14ac:dyDescent="0.25">
      <c r="A1701" s="1" t="s">
        <v>21</v>
      </c>
      <c r="B1701" s="1" t="s">
        <v>5465</v>
      </c>
      <c r="C1701" s="1" t="s">
        <v>5466</v>
      </c>
      <c r="D1701" s="1" t="s">
        <v>1865</v>
      </c>
      <c r="F1701" s="1" t="s">
        <v>5467</v>
      </c>
      <c r="G1701" s="1"/>
      <c r="H1701" s="1" t="s">
        <v>5468</v>
      </c>
    </row>
    <row r="1702" spans="1:8" x14ac:dyDescent="0.25">
      <c r="A1702" s="1" t="s">
        <v>30</v>
      </c>
      <c r="B1702" s="1" t="s">
        <v>5469</v>
      </c>
      <c r="C1702" s="1" t="s">
        <v>5470</v>
      </c>
      <c r="D1702" s="1" t="s">
        <v>1865</v>
      </c>
      <c r="H1702" s="1" t="s">
        <v>5471</v>
      </c>
    </row>
    <row r="1703" spans="1:8" x14ac:dyDescent="0.25">
      <c r="A1703" s="1" t="s">
        <v>30</v>
      </c>
      <c r="B1703" s="1" t="s">
        <v>5472</v>
      </c>
      <c r="C1703" s="1" t="s">
        <v>5473</v>
      </c>
      <c r="D1703" s="1" t="s">
        <v>1865</v>
      </c>
      <c r="H1703" s="1" t="s">
        <v>5474</v>
      </c>
    </row>
    <row r="1704" spans="1:8" x14ac:dyDescent="0.25">
      <c r="A1704" s="1" t="s">
        <v>83</v>
      </c>
      <c r="B1704" s="1" t="s">
        <v>5475</v>
      </c>
      <c r="C1704" s="1" t="s">
        <v>5476</v>
      </c>
      <c r="D1704" s="1" t="s">
        <v>1865</v>
      </c>
      <c r="F1704" s="1" t="s">
        <v>5477</v>
      </c>
      <c r="G1704" s="1"/>
      <c r="H1704" s="1" t="s">
        <v>5478</v>
      </c>
    </row>
    <row r="1705" spans="1:8" x14ac:dyDescent="0.25">
      <c r="A1705" s="1" t="s">
        <v>13</v>
      </c>
      <c r="B1705" s="1" t="s">
        <v>5444</v>
      </c>
      <c r="C1705" s="1" t="s">
        <v>5445</v>
      </c>
      <c r="D1705" s="1" t="s">
        <v>1865</v>
      </c>
      <c r="H1705" s="1" t="s">
        <v>5446</v>
      </c>
    </row>
    <row r="1706" spans="1:8" x14ac:dyDescent="0.25">
      <c r="A1706" s="1" t="s">
        <v>30</v>
      </c>
      <c r="B1706" s="1" t="s">
        <v>3622</v>
      </c>
      <c r="C1706" s="1" t="s">
        <v>5479</v>
      </c>
      <c r="D1706" s="1" t="s">
        <v>1865</v>
      </c>
      <c r="F1706" s="1" t="s">
        <v>5480</v>
      </c>
      <c r="G1706" s="1"/>
      <c r="H1706" s="1" t="s">
        <v>5481</v>
      </c>
    </row>
    <row r="1707" spans="1:8" x14ac:dyDescent="0.25">
      <c r="A1707" s="1" t="s">
        <v>30</v>
      </c>
      <c r="B1707" s="1" t="s">
        <v>5482</v>
      </c>
      <c r="C1707" s="1" t="s">
        <v>5483</v>
      </c>
      <c r="D1707" s="1" t="s">
        <v>1865</v>
      </c>
      <c r="H1707" s="1" t="s">
        <v>5484</v>
      </c>
    </row>
    <row r="1708" spans="1:8" x14ac:dyDescent="0.25">
      <c r="A1708" s="1" t="s">
        <v>83</v>
      </c>
      <c r="B1708" s="1" t="s">
        <v>5485</v>
      </c>
      <c r="C1708" s="1" t="s">
        <v>5486</v>
      </c>
      <c r="D1708" s="1" t="s">
        <v>1865</v>
      </c>
      <c r="H1708" s="1" t="s">
        <v>5487</v>
      </c>
    </row>
    <row r="1709" spans="1:8" x14ac:dyDescent="0.25">
      <c r="A1709" s="1" t="s">
        <v>30</v>
      </c>
      <c r="B1709" s="1" t="s">
        <v>5488</v>
      </c>
      <c r="C1709" s="1" t="s">
        <v>5489</v>
      </c>
      <c r="D1709" s="1" t="s">
        <v>1865</v>
      </c>
      <c r="H1709" s="1" t="s">
        <v>5490</v>
      </c>
    </row>
    <row r="1710" spans="1:8" x14ac:dyDescent="0.25">
      <c r="A1710" s="1" t="s">
        <v>30</v>
      </c>
      <c r="B1710" s="1" t="s">
        <v>5491</v>
      </c>
      <c r="C1710" s="1" t="s">
        <v>5492</v>
      </c>
      <c r="D1710" s="1" t="s">
        <v>1865</v>
      </c>
      <c r="H1710" s="1" t="s">
        <v>5493</v>
      </c>
    </row>
    <row r="1711" spans="1:8" x14ac:dyDescent="0.25">
      <c r="A1711" s="1" t="s">
        <v>13</v>
      </c>
      <c r="B1711" s="1" t="s">
        <v>5494</v>
      </c>
      <c r="C1711" s="1" t="s">
        <v>5495</v>
      </c>
      <c r="D1711" s="1" t="s">
        <v>1865</v>
      </c>
      <c r="H1711" s="1" t="s">
        <v>5496</v>
      </c>
    </row>
    <row r="1712" spans="1:8" x14ac:dyDescent="0.25">
      <c r="A1712" s="1" t="s">
        <v>13</v>
      </c>
      <c r="B1712" s="1" t="s">
        <v>5497</v>
      </c>
      <c r="C1712" s="1" t="s">
        <v>5498</v>
      </c>
      <c r="D1712" s="1" t="s">
        <v>1865</v>
      </c>
      <c r="H1712" s="1" t="s">
        <v>5499</v>
      </c>
    </row>
    <row r="1713" spans="1:8" x14ac:dyDescent="0.25">
      <c r="A1713" s="1" t="s">
        <v>13</v>
      </c>
      <c r="B1713" s="1" t="s">
        <v>5500</v>
      </c>
      <c r="C1713" s="1" t="s">
        <v>5501</v>
      </c>
      <c r="D1713" s="1" t="s">
        <v>1865</v>
      </c>
      <c r="H1713" s="1" t="s">
        <v>5502</v>
      </c>
    </row>
    <row r="1714" spans="1:8" x14ac:dyDescent="0.25">
      <c r="A1714" s="1" t="s">
        <v>30</v>
      </c>
      <c r="B1714" s="1" t="s">
        <v>5503</v>
      </c>
      <c r="C1714" s="1" t="s">
        <v>5504</v>
      </c>
      <c r="D1714" s="1" t="s">
        <v>1865</v>
      </c>
      <c r="H1714" s="1" t="s">
        <v>5505</v>
      </c>
    </row>
    <row r="1715" spans="1:8" x14ac:dyDescent="0.25">
      <c r="A1715" s="1" t="s">
        <v>13</v>
      </c>
      <c r="B1715" s="1" t="s">
        <v>5506</v>
      </c>
      <c r="C1715" s="1" t="s">
        <v>5507</v>
      </c>
      <c r="D1715" s="1" t="s">
        <v>1865</v>
      </c>
      <c r="H1715" s="1" t="s">
        <v>5508</v>
      </c>
    </row>
    <row r="1716" spans="1:8" x14ac:dyDescent="0.25">
      <c r="A1716" s="1" t="s">
        <v>30</v>
      </c>
      <c r="B1716" s="1" t="s">
        <v>5509</v>
      </c>
      <c r="C1716" s="1" t="s">
        <v>5510</v>
      </c>
      <c r="D1716" s="1" t="s">
        <v>1865</v>
      </c>
      <c r="H1716" s="1" t="s">
        <v>5511</v>
      </c>
    </row>
    <row r="1717" spans="1:8" x14ac:dyDescent="0.25">
      <c r="A1717" s="1" t="s">
        <v>36</v>
      </c>
      <c r="B1717" s="1" t="s">
        <v>4482</v>
      </c>
      <c r="C1717" s="1" t="s">
        <v>5512</v>
      </c>
      <c r="D1717" s="1" t="s">
        <v>1865</v>
      </c>
      <c r="E1717" s="1" t="s">
        <v>1865</v>
      </c>
      <c r="H1717" s="1" t="s">
        <v>5513</v>
      </c>
    </row>
    <row r="1718" spans="1:8" x14ac:dyDescent="0.25">
      <c r="A1718" s="1" t="s">
        <v>36</v>
      </c>
      <c r="B1718" s="1" t="s">
        <v>5514</v>
      </c>
      <c r="C1718" s="1" t="s">
        <v>5515</v>
      </c>
      <c r="D1718" s="1" t="s">
        <v>1865</v>
      </c>
      <c r="E1718" s="1" t="s">
        <v>5516</v>
      </c>
      <c r="H1718" s="1" t="s">
        <v>5517</v>
      </c>
    </row>
    <row r="1719" spans="1:8" x14ac:dyDescent="0.25">
      <c r="A1719" s="1" t="s">
        <v>30</v>
      </c>
      <c r="B1719" s="1" t="s">
        <v>5518</v>
      </c>
      <c r="C1719" s="1" t="s">
        <v>5519</v>
      </c>
      <c r="D1719" s="1" t="s">
        <v>1865</v>
      </c>
      <c r="E1719" s="1" t="s">
        <v>1865</v>
      </c>
      <c r="H1719" s="1" t="s">
        <v>5520</v>
      </c>
    </row>
    <row r="1720" spans="1:8" x14ac:dyDescent="0.25">
      <c r="A1720" s="1" t="s">
        <v>21</v>
      </c>
      <c r="B1720" s="1" t="s">
        <v>5521</v>
      </c>
      <c r="C1720" s="1" t="s">
        <v>5522</v>
      </c>
      <c r="D1720" s="1" t="s">
        <v>1865</v>
      </c>
      <c r="E1720" s="1" t="s">
        <v>1865</v>
      </c>
      <c r="F1720" s="1" t="s">
        <v>5523</v>
      </c>
      <c r="G1720" s="1"/>
      <c r="H1720" s="1" t="s">
        <v>5524</v>
      </c>
    </row>
    <row r="1721" spans="1:8" x14ac:dyDescent="0.25">
      <c r="A1721" s="1" t="s">
        <v>30</v>
      </c>
      <c r="B1721" s="1" t="s">
        <v>5525</v>
      </c>
      <c r="C1721" s="1" t="s">
        <v>5526</v>
      </c>
      <c r="D1721" s="1" t="s">
        <v>1865</v>
      </c>
      <c r="E1721" s="1" t="s">
        <v>1865</v>
      </c>
      <c r="H1721" s="1" t="s">
        <v>5527</v>
      </c>
    </row>
    <row r="1722" spans="1:8" x14ac:dyDescent="0.25">
      <c r="A1722" s="1" t="s">
        <v>83</v>
      </c>
      <c r="B1722" s="1" t="s">
        <v>5528</v>
      </c>
      <c r="C1722" s="1" t="s">
        <v>5529</v>
      </c>
      <c r="D1722" s="1" t="s">
        <v>1865</v>
      </c>
      <c r="E1722" s="1" t="s">
        <v>1865</v>
      </c>
      <c r="H1722" s="1" t="s">
        <v>5530</v>
      </c>
    </row>
    <row r="1723" spans="1:8" x14ac:dyDescent="0.25">
      <c r="A1723" s="1" t="s">
        <v>13</v>
      </c>
      <c r="B1723" s="1" t="s">
        <v>5531</v>
      </c>
      <c r="C1723" s="1" t="s">
        <v>5532</v>
      </c>
      <c r="D1723" s="1" t="s">
        <v>1865</v>
      </c>
      <c r="E1723" s="1" t="s">
        <v>1865</v>
      </c>
      <c r="H1723" s="1" t="s">
        <v>5533</v>
      </c>
    </row>
    <row r="1724" spans="1:8" x14ac:dyDescent="0.25">
      <c r="A1724" s="1" t="s">
        <v>83</v>
      </c>
      <c r="B1724" s="1" t="s">
        <v>5534</v>
      </c>
      <c r="C1724" s="1" t="s">
        <v>5535</v>
      </c>
      <c r="D1724" s="1" t="s">
        <v>1865</v>
      </c>
      <c r="E1724" s="1" t="s">
        <v>1865</v>
      </c>
      <c r="H1724" s="1" t="s">
        <v>5536</v>
      </c>
    </row>
    <row r="1725" spans="1:8" x14ac:dyDescent="0.25">
      <c r="A1725" s="1" t="s">
        <v>30</v>
      </c>
      <c r="B1725" s="1" t="s">
        <v>5537</v>
      </c>
      <c r="C1725" s="1" t="s">
        <v>5538</v>
      </c>
      <c r="D1725" s="1" t="s">
        <v>1865</v>
      </c>
      <c r="E1725" s="1" t="s">
        <v>1865</v>
      </c>
      <c r="H1725" s="1" t="s">
        <v>5539</v>
      </c>
    </row>
    <row r="1726" spans="1:8" x14ac:dyDescent="0.25">
      <c r="A1726" s="1" t="s">
        <v>30</v>
      </c>
      <c r="B1726" s="1" t="s">
        <v>5540</v>
      </c>
      <c r="C1726" s="1" t="s">
        <v>5541</v>
      </c>
      <c r="D1726" s="1" t="s">
        <v>1865</v>
      </c>
      <c r="E1726" s="1" t="s">
        <v>1865</v>
      </c>
      <c r="H1726" s="1" t="s">
        <v>5542</v>
      </c>
    </row>
    <row r="1727" spans="1:8" x14ac:dyDescent="0.25">
      <c r="A1727" s="1" t="s">
        <v>13</v>
      </c>
      <c r="B1727" s="1" t="s">
        <v>5543</v>
      </c>
      <c r="C1727" s="1" t="s">
        <v>5544</v>
      </c>
      <c r="D1727" s="1" t="s">
        <v>1865</v>
      </c>
      <c r="E1727" s="1" t="s">
        <v>1865</v>
      </c>
    </row>
    <row r="1728" spans="1:8" x14ac:dyDescent="0.25">
      <c r="A1728" s="1" t="s">
        <v>30</v>
      </c>
      <c r="B1728" s="1" t="s">
        <v>5545</v>
      </c>
      <c r="C1728" s="1" t="s">
        <v>5546</v>
      </c>
      <c r="D1728" s="1" t="s">
        <v>1865</v>
      </c>
      <c r="E1728" s="1" t="s">
        <v>1865</v>
      </c>
      <c r="H1728" s="1" t="s">
        <v>5547</v>
      </c>
    </row>
    <row r="1729" spans="1:8" x14ac:dyDescent="0.25">
      <c r="A1729" s="1" t="s">
        <v>83</v>
      </c>
      <c r="B1729" s="1" t="s">
        <v>5548</v>
      </c>
      <c r="C1729" s="1" t="s">
        <v>5549</v>
      </c>
      <c r="D1729" s="1" t="s">
        <v>1865</v>
      </c>
      <c r="E1729" s="1" t="s">
        <v>1865</v>
      </c>
      <c r="H1729" s="1" t="s">
        <v>5550</v>
      </c>
    </row>
    <row r="1730" spans="1:8" x14ac:dyDescent="0.25">
      <c r="A1730" s="1" t="s">
        <v>30</v>
      </c>
      <c r="B1730" s="1" t="s">
        <v>5551</v>
      </c>
      <c r="C1730" s="1" t="s">
        <v>5552</v>
      </c>
      <c r="D1730" s="1" t="s">
        <v>1865</v>
      </c>
      <c r="E1730" s="1" t="s">
        <v>1865</v>
      </c>
      <c r="H1730" s="1" t="s">
        <v>5553</v>
      </c>
    </row>
    <row r="1731" spans="1:8" x14ac:dyDescent="0.25">
      <c r="A1731" s="1" t="s">
        <v>30</v>
      </c>
      <c r="B1731" s="1" t="s">
        <v>5554</v>
      </c>
      <c r="C1731" s="1" t="s">
        <v>5555</v>
      </c>
      <c r="D1731" s="1" t="s">
        <v>1865</v>
      </c>
      <c r="E1731" s="1" t="s">
        <v>1865</v>
      </c>
      <c r="F1731" s="1" t="s">
        <v>5556</v>
      </c>
      <c r="G1731" s="1"/>
      <c r="H1731" s="1" t="s">
        <v>5557</v>
      </c>
    </row>
    <row r="1732" spans="1:8" x14ac:dyDescent="0.25">
      <c r="A1732" s="1" t="s">
        <v>30</v>
      </c>
      <c r="B1732" s="1" t="s">
        <v>5558</v>
      </c>
      <c r="C1732" s="1" t="s">
        <v>5559</v>
      </c>
      <c r="D1732" s="1" t="s">
        <v>1865</v>
      </c>
      <c r="E1732" s="1" t="s">
        <v>5560</v>
      </c>
      <c r="H1732" s="1" t="s">
        <v>5561</v>
      </c>
    </row>
    <row r="1733" spans="1:8" x14ac:dyDescent="0.25">
      <c r="A1733" s="1" t="s">
        <v>13</v>
      </c>
      <c r="B1733" s="1" t="s">
        <v>5562</v>
      </c>
      <c r="C1733" s="1" t="s">
        <v>5563</v>
      </c>
      <c r="D1733" s="1" t="s">
        <v>1865</v>
      </c>
      <c r="E1733" s="1" t="s">
        <v>1865</v>
      </c>
      <c r="H1733" s="1" t="s">
        <v>5564</v>
      </c>
    </row>
    <row r="1734" spans="1:8" x14ac:dyDescent="0.25">
      <c r="A1734" s="1" t="s">
        <v>30</v>
      </c>
      <c r="B1734" s="1" t="s">
        <v>5565</v>
      </c>
      <c r="C1734" s="1" t="s">
        <v>5566</v>
      </c>
      <c r="D1734" s="1" t="s">
        <v>1865</v>
      </c>
      <c r="E1734" s="1" t="s">
        <v>5567</v>
      </c>
      <c r="H1734" s="1" t="s">
        <v>5568</v>
      </c>
    </row>
    <row r="1735" spans="1:8" x14ac:dyDescent="0.25">
      <c r="A1735" s="1" t="s">
        <v>30</v>
      </c>
      <c r="B1735" s="1" t="s">
        <v>5569</v>
      </c>
      <c r="C1735" s="1" t="s">
        <v>5570</v>
      </c>
      <c r="D1735" s="1" t="s">
        <v>1865</v>
      </c>
      <c r="E1735" s="1" t="s">
        <v>1865</v>
      </c>
      <c r="H1735" s="1" t="s">
        <v>5571</v>
      </c>
    </row>
    <row r="1736" spans="1:8" x14ac:dyDescent="0.25">
      <c r="A1736" s="1" t="s">
        <v>83</v>
      </c>
      <c r="B1736" s="1" t="s">
        <v>5572</v>
      </c>
      <c r="D1736" s="1" t="s">
        <v>1865</v>
      </c>
      <c r="E1736" s="1" t="s">
        <v>1865</v>
      </c>
      <c r="H1736" s="1" t="s">
        <v>5573</v>
      </c>
    </row>
    <row r="1737" spans="1:8" x14ac:dyDescent="0.25">
      <c r="A1737" s="1" t="s">
        <v>13</v>
      </c>
      <c r="B1737" s="1" t="s">
        <v>5574</v>
      </c>
      <c r="C1737" s="1" t="s">
        <v>5575</v>
      </c>
      <c r="D1737" s="1" t="s">
        <v>1865</v>
      </c>
      <c r="E1737" s="1" t="s">
        <v>1865</v>
      </c>
      <c r="H1737" s="1" t="s">
        <v>5576</v>
      </c>
    </row>
    <row r="1738" spans="1:8" x14ac:dyDescent="0.25">
      <c r="A1738" s="1" t="s">
        <v>30</v>
      </c>
      <c r="B1738" s="1" t="s">
        <v>5577</v>
      </c>
      <c r="C1738" s="1" t="s">
        <v>5578</v>
      </c>
      <c r="D1738" s="1" t="s">
        <v>1865</v>
      </c>
      <c r="E1738" s="1" t="s">
        <v>1865</v>
      </c>
      <c r="F1738" s="1" t="s">
        <v>5579</v>
      </c>
      <c r="G1738" s="1"/>
      <c r="H1738" s="1" t="s">
        <v>5580</v>
      </c>
    </row>
    <row r="1739" spans="1:8" x14ac:dyDescent="0.25">
      <c r="A1739" s="1" t="s">
        <v>83</v>
      </c>
      <c r="B1739" s="1" t="s">
        <v>5581</v>
      </c>
      <c r="C1739" s="1" t="s">
        <v>5582</v>
      </c>
      <c r="D1739" s="1" t="s">
        <v>1865</v>
      </c>
      <c r="E1739" s="1" t="s">
        <v>1865</v>
      </c>
      <c r="H1739" s="1" t="s">
        <v>5583</v>
      </c>
    </row>
    <row r="1740" spans="1:8" x14ac:dyDescent="0.25">
      <c r="A1740" s="1" t="s">
        <v>21</v>
      </c>
      <c r="B1740" s="1" t="s">
        <v>5584</v>
      </c>
      <c r="C1740" s="1" t="s">
        <v>5585</v>
      </c>
      <c r="D1740" s="1" t="s">
        <v>1865</v>
      </c>
      <c r="E1740" s="1" t="s">
        <v>1865</v>
      </c>
      <c r="F1740" s="1" t="s">
        <v>5586</v>
      </c>
      <c r="G1740" s="1"/>
      <c r="H1740" s="1" t="s">
        <v>5587</v>
      </c>
    </row>
    <row r="1741" spans="1:8" x14ac:dyDescent="0.25">
      <c r="A1741" s="1" t="s">
        <v>21</v>
      </c>
      <c r="B1741" s="1" t="s">
        <v>5588</v>
      </c>
      <c r="C1741" s="1" t="s">
        <v>5589</v>
      </c>
      <c r="D1741" s="1" t="s">
        <v>1865</v>
      </c>
      <c r="E1741" s="1" t="s">
        <v>1865</v>
      </c>
      <c r="H1741" s="1" t="s">
        <v>5590</v>
      </c>
    </row>
    <row r="1742" spans="1:8" x14ac:dyDescent="0.25">
      <c r="A1742" s="1" t="s">
        <v>21</v>
      </c>
      <c r="B1742" s="1" t="s">
        <v>5591</v>
      </c>
      <c r="C1742" s="1" t="s">
        <v>5592</v>
      </c>
      <c r="D1742" s="1" t="s">
        <v>1865</v>
      </c>
      <c r="E1742" s="1" t="s">
        <v>1865</v>
      </c>
      <c r="F1742" s="1" t="s">
        <v>5593</v>
      </c>
      <c r="G1742" s="1"/>
      <c r="H1742" s="1" t="s">
        <v>5594</v>
      </c>
    </row>
    <row r="1743" spans="1:8" x14ac:dyDescent="0.25">
      <c r="A1743" s="1" t="s">
        <v>30</v>
      </c>
      <c r="B1743" s="1" t="s">
        <v>5595</v>
      </c>
      <c r="C1743" s="1" t="s">
        <v>5596</v>
      </c>
      <c r="D1743" s="1" t="s">
        <v>1865</v>
      </c>
      <c r="E1743" s="1" t="s">
        <v>1865</v>
      </c>
      <c r="H1743" s="1" t="s">
        <v>5597</v>
      </c>
    </row>
    <row r="1744" spans="1:8" x14ac:dyDescent="0.25">
      <c r="A1744" s="1" t="s">
        <v>21</v>
      </c>
      <c r="B1744" s="1" t="s">
        <v>5598</v>
      </c>
      <c r="C1744" s="1" t="s">
        <v>5455</v>
      </c>
      <c r="D1744" s="1" t="s">
        <v>1865</v>
      </c>
      <c r="E1744" s="1" t="s">
        <v>5599</v>
      </c>
      <c r="F1744" s="1" t="s">
        <v>5600</v>
      </c>
      <c r="G1744" s="1"/>
      <c r="H1744" s="1" t="s">
        <v>5601</v>
      </c>
    </row>
    <row r="1745" spans="1:8" x14ac:dyDescent="0.25">
      <c r="A1745" s="1" t="s">
        <v>21</v>
      </c>
      <c r="B1745" s="1" t="s">
        <v>5602</v>
      </c>
      <c r="C1745" s="1" t="s">
        <v>5603</v>
      </c>
      <c r="D1745" s="1" t="s">
        <v>1865</v>
      </c>
      <c r="E1745" s="1" t="s">
        <v>5604</v>
      </c>
      <c r="F1745" s="1" t="s">
        <v>5605</v>
      </c>
      <c r="G1745" s="1"/>
      <c r="H1745" s="1" t="s">
        <v>5606</v>
      </c>
    </row>
    <row r="1746" spans="1:8" x14ac:dyDescent="0.25">
      <c r="A1746" s="1" t="s">
        <v>21</v>
      </c>
      <c r="B1746" s="1" t="s">
        <v>5607</v>
      </c>
      <c r="C1746" s="1" t="s">
        <v>5608</v>
      </c>
      <c r="D1746" s="1" t="s">
        <v>1865</v>
      </c>
      <c r="E1746" s="1" t="s">
        <v>1865</v>
      </c>
      <c r="F1746" s="1" t="s">
        <v>5609</v>
      </c>
      <c r="G1746" s="1"/>
      <c r="H1746" s="1" t="s">
        <v>5610</v>
      </c>
    </row>
    <row r="1747" spans="1:8" x14ac:dyDescent="0.25">
      <c r="A1747" s="1" t="s">
        <v>21</v>
      </c>
      <c r="B1747" s="1" t="s">
        <v>5093</v>
      </c>
      <c r="C1747" s="1" t="s">
        <v>5611</v>
      </c>
      <c r="D1747" s="1" t="s">
        <v>1865</v>
      </c>
      <c r="E1747" s="1" t="s">
        <v>1865</v>
      </c>
      <c r="F1747" s="1" t="s">
        <v>5612</v>
      </c>
      <c r="G1747" s="1"/>
      <c r="H1747" s="1" t="s">
        <v>5613</v>
      </c>
    </row>
    <row r="1748" spans="1:8" x14ac:dyDescent="0.25">
      <c r="A1748" s="1" t="s">
        <v>21</v>
      </c>
      <c r="B1748" s="1" t="s">
        <v>5614</v>
      </c>
      <c r="C1748" s="1" t="s">
        <v>5615</v>
      </c>
      <c r="D1748" s="1" t="s">
        <v>1865</v>
      </c>
      <c r="E1748" s="1" t="s">
        <v>1865</v>
      </c>
      <c r="F1748" s="1" t="s">
        <v>5616</v>
      </c>
      <c r="G1748" s="1"/>
      <c r="H1748" s="1" t="s">
        <v>5617</v>
      </c>
    </row>
    <row r="1749" spans="1:8" x14ac:dyDescent="0.25">
      <c r="A1749" s="1" t="s">
        <v>21</v>
      </c>
      <c r="B1749" s="1" t="s">
        <v>5618</v>
      </c>
      <c r="C1749" s="1" t="s">
        <v>5619</v>
      </c>
      <c r="D1749" s="1" t="s">
        <v>1865</v>
      </c>
      <c r="E1749" s="1" t="s">
        <v>1865</v>
      </c>
      <c r="F1749" s="1" t="s">
        <v>5620</v>
      </c>
      <c r="G1749" s="1"/>
      <c r="H1749" s="1" t="s">
        <v>5621</v>
      </c>
    </row>
    <row r="1750" spans="1:8" x14ac:dyDescent="0.25">
      <c r="A1750" s="1" t="s">
        <v>21</v>
      </c>
      <c r="B1750" s="1" t="s">
        <v>5622</v>
      </c>
      <c r="C1750" s="1" t="s">
        <v>5623</v>
      </c>
      <c r="D1750" s="1" t="s">
        <v>1865</v>
      </c>
      <c r="E1750" s="1" t="s">
        <v>1865</v>
      </c>
      <c r="F1750" s="1" t="s">
        <v>5624</v>
      </c>
      <c r="G1750" s="1"/>
      <c r="H1750" s="1" t="s">
        <v>5625</v>
      </c>
    </row>
    <row r="1751" spans="1:8" x14ac:dyDescent="0.25">
      <c r="A1751" s="1" t="s">
        <v>21</v>
      </c>
      <c r="B1751" s="1" t="s">
        <v>5626</v>
      </c>
      <c r="C1751" s="1" t="s">
        <v>5627</v>
      </c>
      <c r="D1751" s="1" t="s">
        <v>1865</v>
      </c>
      <c r="E1751" s="1" t="s">
        <v>1865</v>
      </c>
      <c r="H1751" s="1" t="s">
        <v>5628</v>
      </c>
    </row>
    <row r="1752" spans="1:8" x14ac:dyDescent="0.25">
      <c r="A1752" s="1" t="s">
        <v>21</v>
      </c>
      <c r="B1752" s="1" t="s">
        <v>5629</v>
      </c>
      <c r="C1752" s="1" t="s">
        <v>5630</v>
      </c>
      <c r="D1752" s="1" t="s">
        <v>1865</v>
      </c>
      <c r="E1752" s="1" t="s">
        <v>5631</v>
      </c>
      <c r="F1752" s="1" t="s">
        <v>5632</v>
      </c>
      <c r="G1752" s="1"/>
      <c r="H1752" s="1" t="s">
        <v>5633</v>
      </c>
    </row>
    <row r="1753" spans="1:8" x14ac:dyDescent="0.25">
      <c r="A1753" s="1" t="s">
        <v>21</v>
      </c>
      <c r="B1753" s="1" t="s">
        <v>5634</v>
      </c>
      <c r="C1753" s="1" t="s">
        <v>5635</v>
      </c>
      <c r="D1753" s="1" t="s">
        <v>1865</v>
      </c>
      <c r="E1753" s="1" t="s">
        <v>1865</v>
      </c>
      <c r="F1753" s="1" t="s">
        <v>5636</v>
      </c>
      <c r="G1753" s="1"/>
      <c r="H1753" s="1" t="s">
        <v>5637</v>
      </c>
    </row>
    <row r="1754" spans="1:8" x14ac:dyDescent="0.25">
      <c r="A1754" s="1" t="s">
        <v>36</v>
      </c>
      <c r="B1754" s="1" t="s">
        <v>5638</v>
      </c>
      <c r="C1754" s="1" t="s">
        <v>5639</v>
      </c>
      <c r="D1754" s="1" t="s">
        <v>1865</v>
      </c>
      <c r="E1754" s="1" t="s">
        <v>1865</v>
      </c>
      <c r="F1754" s="1" t="s">
        <v>5640</v>
      </c>
      <c r="G1754" s="1"/>
      <c r="H1754" s="1" t="s">
        <v>5641</v>
      </c>
    </row>
    <row r="1755" spans="1:8" x14ac:dyDescent="0.25">
      <c r="A1755" s="1" t="s">
        <v>83</v>
      </c>
      <c r="B1755" s="1" t="s">
        <v>5642</v>
      </c>
      <c r="C1755" s="1" t="s">
        <v>5643</v>
      </c>
      <c r="D1755" s="1" t="s">
        <v>1865</v>
      </c>
      <c r="E1755" s="1" t="s">
        <v>1865</v>
      </c>
      <c r="F1755" s="1" t="s">
        <v>5644</v>
      </c>
      <c r="G1755" s="1"/>
      <c r="H1755" s="1" t="s">
        <v>5645</v>
      </c>
    </row>
    <row r="1756" spans="1:8" x14ac:dyDescent="0.25">
      <c r="A1756" s="1" t="s">
        <v>83</v>
      </c>
      <c r="B1756" s="1" t="s">
        <v>5646</v>
      </c>
      <c r="C1756" s="1" t="s">
        <v>5647</v>
      </c>
      <c r="D1756" s="1" t="s">
        <v>1865</v>
      </c>
      <c r="E1756" s="1" t="s">
        <v>1865</v>
      </c>
      <c r="F1756" s="1" t="s">
        <v>5644</v>
      </c>
      <c r="G1756" s="1"/>
      <c r="H1756" s="1" t="s">
        <v>5645</v>
      </c>
    </row>
    <row r="1757" spans="1:8" x14ac:dyDescent="0.25">
      <c r="A1757" s="1" t="s">
        <v>83</v>
      </c>
      <c r="B1757" s="1" t="s">
        <v>5648</v>
      </c>
      <c r="C1757" s="1" t="s">
        <v>5649</v>
      </c>
      <c r="D1757" s="1" t="s">
        <v>1865</v>
      </c>
      <c r="E1757" s="1" t="s">
        <v>1865</v>
      </c>
      <c r="F1757" s="1" t="s">
        <v>5650</v>
      </c>
      <c r="G1757" s="1"/>
      <c r="H1757" s="1" t="s">
        <v>5651</v>
      </c>
    </row>
    <row r="1758" spans="1:8" x14ac:dyDescent="0.25">
      <c r="A1758" s="1" t="s">
        <v>191</v>
      </c>
      <c r="B1758" s="1" t="s">
        <v>5652</v>
      </c>
      <c r="C1758" s="1" t="s">
        <v>5653</v>
      </c>
      <c r="D1758" s="1" t="s">
        <v>1865</v>
      </c>
      <c r="E1758" s="1" t="s">
        <v>1865</v>
      </c>
      <c r="H1758" s="1" t="s">
        <v>5654</v>
      </c>
    </row>
    <row r="1759" spans="1:8" x14ac:dyDescent="0.25">
      <c r="A1759" s="1" t="s">
        <v>187</v>
      </c>
      <c r="B1759" s="1" t="s">
        <v>5655</v>
      </c>
      <c r="C1759" s="1" t="s">
        <v>5656</v>
      </c>
      <c r="D1759" s="1" t="s">
        <v>1865</v>
      </c>
      <c r="E1759" s="1" t="s">
        <v>1865</v>
      </c>
      <c r="F1759" s="1" t="s">
        <v>5657</v>
      </c>
      <c r="G1759" s="1"/>
      <c r="H1759" s="1" t="s">
        <v>5658</v>
      </c>
    </row>
    <row r="1760" spans="1:8" x14ac:dyDescent="0.25">
      <c r="A1760" s="1" t="s">
        <v>191</v>
      </c>
      <c r="B1760" s="1" t="s">
        <v>1230</v>
      </c>
      <c r="C1760" s="1" t="s">
        <v>5659</v>
      </c>
      <c r="D1760" s="1" t="s">
        <v>1865</v>
      </c>
      <c r="E1760" s="1" t="s">
        <v>1041</v>
      </c>
      <c r="F1760" s="1" t="s">
        <v>5660</v>
      </c>
      <c r="G1760" s="1"/>
      <c r="H1760" s="1" t="s">
        <v>5661</v>
      </c>
    </row>
    <row r="1761" spans="1:8" x14ac:dyDescent="0.25">
      <c r="A1761" s="1" t="s">
        <v>191</v>
      </c>
      <c r="B1761" s="1" t="s">
        <v>5662</v>
      </c>
      <c r="C1761" s="1" t="s">
        <v>5663</v>
      </c>
      <c r="D1761" s="1" t="s">
        <v>1865</v>
      </c>
      <c r="E1761" s="1" t="s">
        <v>1865</v>
      </c>
      <c r="H1761" s="1" t="s">
        <v>5664</v>
      </c>
    </row>
    <row r="1762" spans="1:8" x14ac:dyDescent="0.25">
      <c r="A1762" s="1" t="s">
        <v>83</v>
      </c>
      <c r="B1762" s="1" t="s">
        <v>5665</v>
      </c>
      <c r="C1762" s="1" t="s">
        <v>5666</v>
      </c>
      <c r="D1762" s="1" t="s">
        <v>1865</v>
      </c>
      <c r="E1762" s="1" t="s">
        <v>1865</v>
      </c>
      <c r="F1762" s="1" t="s">
        <v>5667</v>
      </c>
      <c r="G1762" s="1"/>
      <c r="H1762" s="1" t="s">
        <v>5668</v>
      </c>
    </row>
    <row r="1763" spans="1:8" x14ac:dyDescent="0.25">
      <c r="A1763" s="1" t="s">
        <v>83</v>
      </c>
      <c r="B1763" s="1" t="s">
        <v>5669</v>
      </c>
      <c r="C1763" s="1" t="s">
        <v>5670</v>
      </c>
      <c r="D1763" s="1" t="s">
        <v>1865</v>
      </c>
      <c r="E1763" s="1" t="s">
        <v>1865</v>
      </c>
    </row>
    <row r="1764" spans="1:8" x14ac:dyDescent="0.25">
      <c r="A1764" s="1" t="s">
        <v>83</v>
      </c>
      <c r="B1764" s="1" t="s">
        <v>5669</v>
      </c>
      <c r="C1764" s="1" t="s">
        <v>5671</v>
      </c>
      <c r="D1764" s="1" t="s">
        <v>1865</v>
      </c>
      <c r="E1764" s="1" t="s">
        <v>1865</v>
      </c>
    </row>
    <row r="1765" spans="1:8" x14ac:dyDescent="0.25">
      <c r="A1765" s="1" t="s">
        <v>83</v>
      </c>
      <c r="B1765" s="1" t="s">
        <v>5672</v>
      </c>
      <c r="C1765" s="1" t="s">
        <v>5673</v>
      </c>
      <c r="D1765" s="1" t="s">
        <v>1865</v>
      </c>
      <c r="E1765" s="1" t="s">
        <v>1865</v>
      </c>
      <c r="H1765" s="1" t="s">
        <v>5674</v>
      </c>
    </row>
    <row r="1766" spans="1:8" x14ac:dyDescent="0.25">
      <c r="A1766" s="1" t="s">
        <v>30</v>
      </c>
      <c r="B1766" s="1" t="s">
        <v>5675</v>
      </c>
      <c r="C1766" s="1" t="s">
        <v>5676</v>
      </c>
      <c r="D1766" s="1" t="s">
        <v>1865</v>
      </c>
      <c r="E1766" s="1" t="s">
        <v>1865</v>
      </c>
      <c r="F1766" s="1" t="s">
        <v>5677</v>
      </c>
      <c r="G1766" s="1"/>
      <c r="H1766" s="1" t="s">
        <v>5678</v>
      </c>
    </row>
    <row r="1767" spans="1:8" x14ac:dyDescent="0.25">
      <c r="A1767" s="1" t="s">
        <v>36</v>
      </c>
      <c r="B1767" s="1" t="s">
        <v>5679</v>
      </c>
      <c r="C1767" s="1" t="s">
        <v>5680</v>
      </c>
      <c r="D1767" s="1" t="s">
        <v>1865</v>
      </c>
      <c r="E1767" s="1" t="s">
        <v>1865</v>
      </c>
      <c r="F1767" s="1" t="s">
        <v>5681</v>
      </c>
      <c r="G1767" s="1"/>
      <c r="H1767" s="1" t="s">
        <v>5682</v>
      </c>
    </row>
    <row r="1768" spans="1:8" x14ac:dyDescent="0.25">
      <c r="A1768" s="1" t="s">
        <v>36</v>
      </c>
      <c r="B1768" s="1" t="s">
        <v>5683</v>
      </c>
      <c r="C1768" s="1" t="s">
        <v>5684</v>
      </c>
      <c r="D1768" s="1" t="s">
        <v>1865</v>
      </c>
      <c r="E1768" s="1" t="s">
        <v>5685</v>
      </c>
      <c r="F1768" s="1" t="s">
        <v>5686</v>
      </c>
      <c r="G1768" s="1"/>
      <c r="H1768" s="1" t="s">
        <v>5687</v>
      </c>
    </row>
    <row r="1769" spans="1:8" x14ac:dyDescent="0.25">
      <c r="A1769" s="1" t="s">
        <v>36</v>
      </c>
      <c r="B1769" s="1" t="s">
        <v>5688</v>
      </c>
      <c r="C1769" s="1" t="s">
        <v>5689</v>
      </c>
      <c r="D1769" s="1" t="s">
        <v>1865</v>
      </c>
      <c r="E1769" s="1" t="s">
        <v>1865</v>
      </c>
      <c r="F1769" s="1" t="s">
        <v>5690</v>
      </c>
      <c r="G1769" s="1"/>
      <c r="H1769" s="1" t="s">
        <v>5691</v>
      </c>
    </row>
    <row r="1770" spans="1:8" x14ac:dyDescent="0.25">
      <c r="A1770" s="1" t="s">
        <v>36</v>
      </c>
      <c r="B1770" s="1" t="s">
        <v>5692</v>
      </c>
      <c r="C1770" s="1" t="s">
        <v>5693</v>
      </c>
      <c r="D1770" s="1" t="s">
        <v>1865</v>
      </c>
      <c r="E1770" s="1" t="s">
        <v>5694</v>
      </c>
      <c r="F1770" s="1" t="s">
        <v>5695</v>
      </c>
      <c r="G1770" s="1"/>
    </row>
    <row r="1771" spans="1:8" x14ac:dyDescent="0.25">
      <c r="A1771" s="1" t="s">
        <v>36</v>
      </c>
      <c r="B1771" s="1" t="s">
        <v>5696</v>
      </c>
      <c r="C1771" s="1" t="s">
        <v>5697</v>
      </c>
      <c r="D1771" s="1" t="s">
        <v>1865</v>
      </c>
      <c r="E1771" s="1" t="s">
        <v>1865</v>
      </c>
      <c r="H1771" s="1" t="s">
        <v>5698</v>
      </c>
    </row>
    <row r="1772" spans="1:8" x14ac:dyDescent="0.25">
      <c r="A1772" s="1" t="s">
        <v>36</v>
      </c>
      <c r="B1772" s="1" t="s">
        <v>5699</v>
      </c>
      <c r="C1772" s="1" t="s">
        <v>5700</v>
      </c>
      <c r="D1772" s="1" t="s">
        <v>1865</v>
      </c>
      <c r="E1772" s="1" t="s">
        <v>5701</v>
      </c>
      <c r="F1772" s="1" t="s">
        <v>5702</v>
      </c>
      <c r="G1772" s="1"/>
      <c r="H1772" s="1" t="s">
        <v>5703</v>
      </c>
    </row>
    <row r="1773" spans="1:8" x14ac:dyDescent="0.25">
      <c r="A1773" s="1" t="s">
        <v>680</v>
      </c>
      <c r="B1773" s="1" t="s">
        <v>5704</v>
      </c>
      <c r="C1773" s="1" t="s">
        <v>5705</v>
      </c>
      <c r="D1773" s="1" t="s">
        <v>1865</v>
      </c>
      <c r="E1773" s="1" t="s">
        <v>5706</v>
      </c>
      <c r="F1773" s="1" t="s">
        <v>5707</v>
      </c>
      <c r="G1773" s="1"/>
      <c r="H1773" s="1" t="s">
        <v>5708</v>
      </c>
    </row>
    <row r="1774" spans="1:8" x14ac:dyDescent="0.25">
      <c r="A1774" s="1" t="s">
        <v>680</v>
      </c>
      <c r="B1774" s="1" t="s">
        <v>5709</v>
      </c>
      <c r="C1774" s="1" t="s">
        <v>5710</v>
      </c>
      <c r="D1774" s="1" t="s">
        <v>1865</v>
      </c>
      <c r="E1774" s="1" t="s">
        <v>5706</v>
      </c>
      <c r="H1774" s="1" t="s">
        <v>5711</v>
      </c>
    </row>
    <row r="1775" spans="1:8" x14ac:dyDescent="0.25">
      <c r="A1775" s="1" t="s">
        <v>680</v>
      </c>
      <c r="B1775" s="1" t="s">
        <v>5709</v>
      </c>
      <c r="D1775" s="1" t="s">
        <v>1865</v>
      </c>
      <c r="E1775" s="1" t="s">
        <v>5706</v>
      </c>
      <c r="F1775" s="1" t="s">
        <v>5711</v>
      </c>
      <c r="G1775" s="1"/>
    </row>
    <row r="1776" spans="1:8" x14ac:dyDescent="0.25">
      <c r="A1776" s="1" t="s">
        <v>680</v>
      </c>
      <c r="B1776" s="1" t="s">
        <v>5712</v>
      </c>
      <c r="C1776" s="1" t="s">
        <v>5713</v>
      </c>
      <c r="D1776" s="1" t="s">
        <v>1865</v>
      </c>
      <c r="E1776" s="1" t="s">
        <v>5714</v>
      </c>
      <c r="F1776" s="1" t="s">
        <v>5715</v>
      </c>
      <c r="G1776" s="1"/>
    </row>
    <row r="1777" spans="1:8" x14ac:dyDescent="0.25">
      <c r="A1777" s="1" t="s">
        <v>680</v>
      </c>
      <c r="B1777" s="1" t="s">
        <v>5716</v>
      </c>
      <c r="D1777" s="1" t="s">
        <v>1865</v>
      </c>
      <c r="E1777" s="1" t="s">
        <v>5717</v>
      </c>
      <c r="F1777" s="1" t="s">
        <v>5718</v>
      </c>
      <c r="G1777" s="1"/>
    </row>
    <row r="1778" spans="1:8" x14ac:dyDescent="0.25">
      <c r="A1778" s="1" t="s">
        <v>680</v>
      </c>
      <c r="B1778" s="1" t="s">
        <v>5719</v>
      </c>
      <c r="C1778" s="1" t="s">
        <v>5720</v>
      </c>
      <c r="D1778" s="1" t="s">
        <v>1865</v>
      </c>
      <c r="E1778" s="1" t="s">
        <v>5721</v>
      </c>
      <c r="F1778" s="1" t="s">
        <v>5722</v>
      </c>
      <c r="G1778" s="1"/>
    </row>
    <row r="1779" spans="1:8" x14ac:dyDescent="0.25">
      <c r="A1779" s="1" t="s">
        <v>680</v>
      </c>
      <c r="B1779" s="1" t="s">
        <v>5723</v>
      </c>
      <c r="C1779" s="1" t="s">
        <v>5724</v>
      </c>
      <c r="D1779" s="1" t="s">
        <v>1865</v>
      </c>
      <c r="E1779" s="1" t="s">
        <v>5599</v>
      </c>
      <c r="F1779" s="1" t="s">
        <v>5725</v>
      </c>
      <c r="G1779" s="1"/>
      <c r="H1779" s="1" t="s">
        <v>5726</v>
      </c>
    </row>
    <row r="1780" spans="1:8" x14ac:dyDescent="0.25">
      <c r="A1780" s="1" t="s">
        <v>680</v>
      </c>
      <c r="B1780" s="1" t="s">
        <v>5727</v>
      </c>
      <c r="C1780" s="1" t="s">
        <v>5724</v>
      </c>
      <c r="D1780" s="1" t="s">
        <v>1865</v>
      </c>
      <c r="E1780" s="1" t="s">
        <v>1865</v>
      </c>
    </row>
    <row r="1781" spans="1:8" x14ac:dyDescent="0.25">
      <c r="A1781" s="1" t="s">
        <v>680</v>
      </c>
      <c r="B1781" s="1" t="s">
        <v>5728</v>
      </c>
      <c r="C1781" s="1" t="s">
        <v>5729</v>
      </c>
      <c r="D1781" s="1" t="s">
        <v>1865</v>
      </c>
      <c r="E1781" s="1" t="s">
        <v>5730</v>
      </c>
      <c r="F1781" s="1" t="s">
        <v>5731</v>
      </c>
      <c r="G1781" s="1"/>
    </row>
    <row r="1782" spans="1:8" x14ac:dyDescent="0.25">
      <c r="A1782" s="1" t="s">
        <v>680</v>
      </c>
      <c r="B1782" s="1" t="s">
        <v>5732</v>
      </c>
      <c r="D1782" s="1" t="s">
        <v>1865</v>
      </c>
      <c r="E1782" s="1" t="s">
        <v>5706</v>
      </c>
      <c r="F1782" s="1" t="s">
        <v>5733</v>
      </c>
      <c r="G1782" s="1"/>
      <c r="H1782" s="1" t="s">
        <v>5734</v>
      </c>
    </row>
    <row r="1783" spans="1:8" x14ac:dyDescent="0.25">
      <c r="A1783" s="1" t="s">
        <v>680</v>
      </c>
      <c r="B1783" s="1" t="s">
        <v>5735</v>
      </c>
      <c r="C1783" s="1" t="s">
        <v>5736</v>
      </c>
      <c r="D1783" s="1" t="s">
        <v>1865</v>
      </c>
      <c r="E1783" s="1" t="s">
        <v>5737</v>
      </c>
      <c r="H1783" s="1" t="s">
        <v>5738</v>
      </c>
    </row>
    <row r="1784" spans="1:8" x14ac:dyDescent="0.25">
      <c r="A1784" s="1" t="s">
        <v>680</v>
      </c>
      <c r="B1784" s="1" t="s">
        <v>5739</v>
      </c>
      <c r="C1784" s="1" t="s">
        <v>5724</v>
      </c>
      <c r="D1784" s="1" t="s">
        <v>1865</v>
      </c>
      <c r="E1784" s="1" t="s">
        <v>5599</v>
      </c>
      <c r="F1784" s="1" t="s">
        <v>5740</v>
      </c>
      <c r="G1784" s="1"/>
      <c r="H1784" s="1" t="s">
        <v>5741</v>
      </c>
    </row>
    <row r="1785" spans="1:8" x14ac:dyDescent="0.25">
      <c r="A1785" s="1" t="s">
        <v>680</v>
      </c>
      <c r="B1785" s="1" t="s">
        <v>5742</v>
      </c>
      <c r="C1785" s="1" t="s">
        <v>5743</v>
      </c>
      <c r="D1785" s="1" t="s">
        <v>1865</v>
      </c>
      <c r="E1785" s="1" t="s">
        <v>5737</v>
      </c>
    </row>
    <row r="1786" spans="1:8" x14ac:dyDescent="0.25">
      <c r="A1786" s="1" t="s">
        <v>680</v>
      </c>
      <c r="B1786" s="1" t="s">
        <v>5744</v>
      </c>
      <c r="D1786" s="1" t="s">
        <v>1865</v>
      </c>
      <c r="F1786" s="1" t="s">
        <v>5745</v>
      </c>
      <c r="G1786" s="1"/>
    </row>
    <row r="1787" spans="1:8" x14ac:dyDescent="0.25">
      <c r="A1787" s="1" t="s">
        <v>680</v>
      </c>
      <c r="B1787" s="1" t="s">
        <v>5746</v>
      </c>
      <c r="D1787" s="1" t="s">
        <v>1865</v>
      </c>
      <c r="E1787" s="1" t="s">
        <v>5706</v>
      </c>
      <c r="H1787" s="1" t="s">
        <v>5747</v>
      </c>
    </row>
    <row r="1788" spans="1:8" x14ac:dyDescent="0.25">
      <c r="A1788" s="1" t="s">
        <v>680</v>
      </c>
      <c r="B1788" s="1" t="s">
        <v>5748</v>
      </c>
      <c r="D1788" s="1" t="s">
        <v>1865</v>
      </c>
    </row>
    <row r="1789" spans="1:8" x14ac:dyDescent="0.25">
      <c r="A1789" s="1" t="s">
        <v>680</v>
      </c>
      <c r="B1789" s="1" t="s">
        <v>5749</v>
      </c>
      <c r="C1789" s="1" t="s">
        <v>5743</v>
      </c>
      <c r="D1789" s="1" t="s">
        <v>1865</v>
      </c>
      <c r="E1789" s="1" t="s">
        <v>5737</v>
      </c>
    </row>
    <row r="1790" spans="1:8" x14ac:dyDescent="0.25">
      <c r="A1790" s="1" t="s">
        <v>680</v>
      </c>
      <c r="B1790" s="1" t="s">
        <v>5750</v>
      </c>
      <c r="C1790" s="1" t="s">
        <v>5743</v>
      </c>
      <c r="D1790" s="1" t="s">
        <v>1865</v>
      </c>
      <c r="E1790" s="1" t="s">
        <v>5737</v>
      </c>
    </row>
    <row r="1791" spans="1:8" x14ac:dyDescent="0.25">
      <c r="A1791" s="1" t="s">
        <v>680</v>
      </c>
      <c r="B1791" s="1" t="s">
        <v>5751</v>
      </c>
      <c r="D1791" s="1" t="s">
        <v>1865</v>
      </c>
      <c r="E1791" s="1" t="s">
        <v>1865</v>
      </c>
      <c r="H1791" s="1" t="s">
        <v>5752</v>
      </c>
    </row>
    <row r="1792" spans="1:8" x14ac:dyDescent="0.25">
      <c r="A1792" s="1" t="s">
        <v>680</v>
      </c>
      <c r="B1792" s="1" t="s">
        <v>5753</v>
      </c>
      <c r="D1792" s="1" t="s">
        <v>1865</v>
      </c>
      <c r="E1792" s="1" t="s">
        <v>5754</v>
      </c>
      <c r="F1792" s="1" t="s">
        <v>5755</v>
      </c>
      <c r="G1792" s="1"/>
      <c r="H1792" s="1" t="s">
        <v>5756</v>
      </c>
    </row>
    <row r="1793" spans="1:8" x14ac:dyDescent="0.25">
      <c r="A1793" s="1" t="s">
        <v>680</v>
      </c>
      <c r="B1793" s="1" t="s">
        <v>5757</v>
      </c>
      <c r="C1793" s="1" t="s">
        <v>5758</v>
      </c>
      <c r="D1793" s="1" t="s">
        <v>1865</v>
      </c>
      <c r="E1793" s="1" t="s">
        <v>5759</v>
      </c>
      <c r="F1793" s="1" t="s">
        <v>5760</v>
      </c>
      <c r="G1793" s="1"/>
      <c r="H1793" s="1" t="s">
        <v>5761</v>
      </c>
    </row>
    <row r="1794" spans="1:8" x14ac:dyDescent="0.25">
      <c r="A1794" s="1" t="s">
        <v>680</v>
      </c>
      <c r="B1794" s="1" t="s">
        <v>5762</v>
      </c>
      <c r="D1794" s="1" t="s">
        <v>1865</v>
      </c>
      <c r="F1794" s="1" t="s">
        <v>5763</v>
      </c>
      <c r="G1794" s="1"/>
    </row>
    <row r="1795" spans="1:8" x14ac:dyDescent="0.25">
      <c r="A1795" s="1" t="s">
        <v>680</v>
      </c>
      <c r="B1795" s="1" t="s">
        <v>5764</v>
      </c>
      <c r="C1795" s="1" t="s">
        <v>5724</v>
      </c>
      <c r="D1795" s="1" t="s">
        <v>1865</v>
      </c>
      <c r="E1795" s="1" t="s">
        <v>1865</v>
      </c>
    </row>
    <row r="1796" spans="1:8" x14ac:dyDescent="0.25">
      <c r="A1796" s="1" t="s">
        <v>30</v>
      </c>
      <c r="B1796" s="1" t="s">
        <v>5765</v>
      </c>
      <c r="C1796" s="1" t="s">
        <v>5766</v>
      </c>
      <c r="D1796" s="1" t="s">
        <v>1865</v>
      </c>
      <c r="E1796" s="1" t="s">
        <v>1865</v>
      </c>
      <c r="F1796" s="1" t="s">
        <v>5767</v>
      </c>
      <c r="G1796" s="1"/>
      <c r="H1796" s="1" t="s">
        <v>5768</v>
      </c>
    </row>
    <row r="1797" spans="1:8" x14ac:dyDescent="0.25">
      <c r="A1797" s="1" t="s">
        <v>30</v>
      </c>
      <c r="B1797" s="1" t="s">
        <v>5769</v>
      </c>
      <c r="C1797" s="1" t="s">
        <v>5770</v>
      </c>
      <c r="D1797" s="1" t="s">
        <v>1865</v>
      </c>
      <c r="E1797" s="1" t="s">
        <v>1865</v>
      </c>
      <c r="F1797" s="1" t="s">
        <v>5771</v>
      </c>
      <c r="G1797" s="1"/>
      <c r="H1797" s="1" t="s">
        <v>5772</v>
      </c>
    </row>
    <row r="1798" spans="1:8" x14ac:dyDescent="0.25">
      <c r="A1798" s="1" t="s">
        <v>83</v>
      </c>
      <c r="B1798" s="1" t="s">
        <v>5773</v>
      </c>
      <c r="C1798" s="1" t="s">
        <v>5774</v>
      </c>
      <c r="D1798" s="1" t="s">
        <v>1865</v>
      </c>
      <c r="E1798" s="1" t="s">
        <v>1865</v>
      </c>
      <c r="F1798" s="1" t="s">
        <v>5775</v>
      </c>
      <c r="G1798" s="1"/>
      <c r="H1798" s="1" t="s">
        <v>5776</v>
      </c>
    </row>
    <row r="1799" spans="1:8" x14ac:dyDescent="0.25">
      <c r="A1799" s="1" t="s">
        <v>30</v>
      </c>
      <c r="B1799" s="1" t="s">
        <v>5777</v>
      </c>
      <c r="C1799" s="1" t="s">
        <v>5778</v>
      </c>
      <c r="D1799" s="1" t="s">
        <v>1865</v>
      </c>
      <c r="E1799" s="1" t="s">
        <v>1865</v>
      </c>
      <c r="F1799" s="1" t="s">
        <v>5779</v>
      </c>
      <c r="G1799" s="1"/>
      <c r="H1799" s="1" t="s">
        <v>5780</v>
      </c>
    </row>
    <row r="1800" spans="1:8" x14ac:dyDescent="0.25">
      <c r="A1800" s="1" t="s">
        <v>21</v>
      </c>
      <c r="B1800" s="1" t="s">
        <v>5781</v>
      </c>
      <c r="C1800" s="1" t="s">
        <v>5782</v>
      </c>
      <c r="D1800" s="1" t="s">
        <v>1865</v>
      </c>
      <c r="E1800" s="1" t="s">
        <v>1865</v>
      </c>
      <c r="H1800" s="1" t="s">
        <v>5783</v>
      </c>
    </row>
    <row r="1801" spans="1:8" x14ac:dyDescent="0.25">
      <c r="A1801" s="1" t="s">
        <v>30</v>
      </c>
      <c r="B1801" s="1" t="s">
        <v>5784</v>
      </c>
      <c r="C1801" s="1" t="s">
        <v>5785</v>
      </c>
      <c r="D1801" s="1" t="s">
        <v>1865</v>
      </c>
      <c r="E1801" s="1" t="s">
        <v>1865</v>
      </c>
      <c r="H1801" s="1" t="s">
        <v>5786</v>
      </c>
    </row>
    <row r="1802" spans="1:8" x14ac:dyDescent="0.25">
      <c r="A1802" s="1" t="s">
        <v>83</v>
      </c>
      <c r="B1802" s="1" t="s">
        <v>5787</v>
      </c>
      <c r="C1802" s="1" t="s">
        <v>5788</v>
      </c>
      <c r="D1802" s="1" t="s">
        <v>1865</v>
      </c>
      <c r="E1802" s="1" t="s">
        <v>1865</v>
      </c>
      <c r="F1802" s="1" t="s">
        <v>5789</v>
      </c>
      <c r="G1802" s="1"/>
      <c r="H1802" s="1" t="s">
        <v>5790</v>
      </c>
    </row>
    <row r="1803" spans="1:8" x14ac:dyDescent="0.25">
      <c r="A1803" s="1" t="s">
        <v>30</v>
      </c>
      <c r="B1803" s="1" t="s">
        <v>5791</v>
      </c>
      <c r="C1803" s="1" t="s">
        <v>5792</v>
      </c>
      <c r="D1803" s="1" t="s">
        <v>1865</v>
      </c>
      <c r="E1803" s="1" t="s">
        <v>1865</v>
      </c>
      <c r="H1803" s="1" t="s">
        <v>5793</v>
      </c>
    </row>
    <row r="1804" spans="1:8" x14ac:dyDescent="0.25">
      <c r="A1804" s="1" t="s">
        <v>30</v>
      </c>
      <c r="B1804" s="1" t="s">
        <v>5794</v>
      </c>
      <c r="C1804" s="1" t="s">
        <v>5795</v>
      </c>
      <c r="D1804" s="1" t="s">
        <v>1865</v>
      </c>
      <c r="E1804" s="1" t="s">
        <v>1865</v>
      </c>
      <c r="F1804" s="1" t="s">
        <v>5796</v>
      </c>
      <c r="G1804" s="1"/>
      <c r="H1804" s="1" t="s">
        <v>5797</v>
      </c>
    </row>
    <row r="1805" spans="1:8" x14ac:dyDescent="0.25">
      <c r="A1805" s="1" t="s">
        <v>7</v>
      </c>
      <c r="B1805" s="1" t="s">
        <v>5798</v>
      </c>
      <c r="C1805" s="1" t="s">
        <v>5799</v>
      </c>
      <c r="D1805" s="1" t="s">
        <v>1865</v>
      </c>
      <c r="E1805" s="1" t="s">
        <v>1865</v>
      </c>
      <c r="F1805" s="1" t="s">
        <v>5800</v>
      </c>
      <c r="G1805" s="1"/>
      <c r="H1805" s="1" t="s">
        <v>5801</v>
      </c>
    </row>
    <row r="1806" spans="1:8" x14ac:dyDescent="0.25">
      <c r="A1806" s="1" t="s">
        <v>30</v>
      </c>
      <c r="B1806" s="1" t="s">
        <v>5802</v>
      </c>
      <c r="C1806" s="1" t="s">
        <v>5803</v>
      </c>
      <c r="D1806" s="1" t="s">
        <v>1865</v>
      </c>
      <c r="E1806" s="1" t="s">
        <v>1865</v>
      </c>
      <c r="H1806" s="1" t="s">
        <v>5804</v>
      </c>
    </row>
    <row r="1807" spans="1:8" x14ac:dyDescent="0.25">
      <c r="A1807" s="1" t="s">
        <v>30</v>
      </c>
      <c r="B1807" s="1" t="s">
        <v>5805</v>
      </c>
      <c r="C1807" s="1" t="s">
        <v>5806</v>
      </c>
      <c r="D1807" s="1" t="s">
        <v>1865</v>
      </c>
      <c r="E1807" s="1" t="s">
        <v>1865</v>
      </c>
      <c r="H1807" s="1" t="s">
        <v>5807</v>
      </c>
    </row>
    <row r="1808" spans="1:8" x14ac:dyDescent="0.25">
      <c r="A1808" s="1" t="s">
        <v>36</v>
      </c>
      <c r="B1808" s="1" t="s">
        <v>5808</v>
      </c>
      <c r="C1808" s="1" t="s">
        <v>5809</v>
      </c>
      <c r="D1808" s="1" t="s">
        <v>1865</v>
      </c>
      <c r="E1808" s="1" t="s">
        <v>5810</v>
      </c>
      <c r="F1808" s="1" t="s">
        <v>5811</v>
      </c>
      <c r="G1808" s="1"/>
      <c r="H1808" s="1" t="s">
        <v>5812</v>
      </c>
    </row>
    <row r="1809" spans="1:8" x14ac:dyDescent="0.25">
      <c r="A1809" s="1" t="s">
        <v>36</v>
      </c>
      <c r="B1809" s="1" t="s">
        <v>5813</v>
      </c>
      <c r="C1809" s="1" t="s">
        <v>5814</v>
      </c>
      <c r="D1809" s="1" t="s">
        <v>1865</v>
      </c>
      <c r="E1809" s="1" t="s">
        <v>1865</v>
      </c>
      <c r="F1809" s="1" t="s">
        <v>5815</v>
      </c>
      <c r="G1809" s="1"/>
      <c r="H1809" s="1" t="s">
        <v>5816</v>
      </c>
    </row>
    <row r="1810" spans="1:8" x14ac:dyDescent="0.25">
      <c r="A1810" s="1" t="s">
        <v>30</v>
      </c>
      <c r="B1810" s="1" t="s">
        <v>5817</v>
      </c>
      <c r="C1810" s="1" t="s">
        <v>5818</v>
      </c>
      <c r="D1810" s="1" t="s">
        <v>1865</v>
      </c>
      <c r="E1810" s="1" t="s">
        <v>1865</v>
      </c>
      <c r="H1810" s="1" t="s">
        <v>5819</v>
      </c>
    </row>
    <row r="1811" spans="1:8" x14ac:dyDescent="0.25">
      <c r="A1811" s="1" t="s">
        <v>21</v>
      </c>
      <c r="B1811" s="1" t="s">
        <v>1962</v>
      </c>
      <c r="C1811" s="1" t="s">
        <v>5820</v>
      </c>
      <c r="D1811" s="1" t="s">
        <v>1865</v>
      </c>
      <c r="E1811" s="1" t="s">
        <v>5821</v>
      </c>
      <c r="F1811" s="1" t="s">
        <v>5822</v>
      </c>
      <c r="G1811" s="1"/>
      <c r="H1811" s="1" t="s">
        <v>5823</v>
      </c>
    </row>
    <row r="1812" spans="1:8" x14ac:dyDescent="0.25">
      <c r="A1812" s="1" t="s">
        <v>83</v>
      </c>
      <c r="B1812" s="1" t="s">
        <v>5824</v>
      </c>
      <c r="C1812" s="1" t="s">
        <v>5825</v>
      </c>
      <c r="D1812" s="1" t="s">
        <v>1865</v>
      </c>
      <c r="E1812" s="1" t="s">
        <v>1865</v>
      </c>
      <c r="H1812" s="1" t="s">
        <v>5826</v>
      </c>
    </row>
    <row r="1813" spans="1:8" x14ac:dyDescent="0.25">
      <c r="A1813" s="1" t="s">
        <v>30</v>
      </c>
      <c r="B1813" s="1" t="s">
        <v>5827</v>
      </c>
      <c r="C1813" s="1" t="s">
        <v>5828</v>
      </c>
      <c r="D1813" s="1" t="s">
        <v>1865</v>
      </c>
      <c r="E1813" s="1" t="s">
        <v>1865</v>
      </c>
    </row>
    <row r="1814" spans="1:8" x14ac:dyDescent="0.25">
      <c r="A1814" s="1" t="s">
        <v>30</v>
      </c>
      <c r="B1814" s="1" t="s">
        <v>5829</v>
      </c>
      <c r="C1814" s="1" t="s">
        <v>5830</v>
      </c>
      <c r="D1814" s="1" t="s">
        <v>1865</v>
      </c>
      <c r="E1814" s="1" t="s">
        <v>1865</v>
      </c>
      <c r="H1814" s="1" t="s">
        <v>5831</v>
      </c>
    </row>
    <row r="1815" spans="1:8" x14ac:dyDescent="0.25">
      <c r="A1815" s="1" t="s">
        <v>13</v>
      </c>
      <c r="B1815" s="1" t="s">
        <v>5832</v>
      </c>
      <c r="C1815" s="1" t="s">
        <v>5833</v>
      </c>
      <c r="D1815" s="1" t="s">
        <v>1865</v>
      </c>
      <c r="E1815" s="1" t="s">
        <v>1865</v>
      </c>
      <c r="H1815" s="1" t="s">
        <v>5834</v>
      </c>
    </row>
    <row r="1816" spans="1:8" x14ac:dyDescent="0.25">
      <c r="A1816" s="1" t="s">
        <v>30</v>
      </c>
      <c r="B1816" s="1" t="s">
        <v>5835</v>
      </c>
      <c r="C1816" s="1" t="s">
        <v>5836</v>
      </c>
      <c r="D1816" s="1" t="s">
        <v>1865</v>
      </c>
      <c r="E1816" s="1" t="s">
        <v>5837</v>
      </c>
      <c r="H1816" s="1" t="s">
        <v>5838</v>
      </c>
    </row>
    <row r="1817" spans="1:8" x14ac:dyDescent="0.25">
      <c r="A1817" s="1" t="s">
        <v>83</v>
      </c>
      <c r="B1817" s="1" t="s">
        <v>5839</v>
      </c>
      <c r="C1817" s="1" t="s">
        <v>5840</v>
      </c>
      <c r="D1817" s="1" t="s">
        <v>1865</v>
      </c>
      <c r="E1817" s="1" t="s">
        <v>5694</v>
      </c>
      <c r="F1817" s="1" t="s">
        <v>5841</v>
      </c>
      <c r="G1817" s="1"/>
      <c r="H1817" s="1" t="s">
        <v>5842</v>
      </c>
    </row>
    <row r="1818" spans="1:8" x14ac:dyDescent="0.25">
      <c r="A1818" s="1" t="s">
        <v>13</v>
      </c>
      <c r="B1818" s="1" t="s">
        <v>5843</v>
      </c>
      <c r="C1818" s="1" t="s">
        <v>5844</v>
      </c>
      <c r="D1818" s="1" t="s">
        <v>1865</v>
      </c>
      <c r="H1818" s="1" t="s">
        <v>5845</v>
      </c>
    </row>
    <row r="1819" spans="1:8" x14ac:dyDescent="0.25">
      <c r="A1819" s="1" t="s">
        <v>13</v>
      </c>
      <c r="B1819" s="1" t="s">
        <v>5846</v>
      </c>
      <c r="C1819" s="1" t="s">
        <v>5847</v>
      </c>
      <c r="D1819" s="1" t="s">
        <v>1865</v>
      </c>
      <c r="F1819" s="1" t="s">
        <v>5848</v>
      </c>
      <c r="G1819" s="1"/>
      <c r="H1819" s="1" t="s">
        <v>5845</v>
      </c>
    </row>
    <row r="1820" spans="1:8" x14ac:dyDescent="0.25">
      <c r="A1820" s="1" t="s">
        <v>30</v>
      </c>
      <c r="B1820" s="1" t="s">
        <v>5849</v>
      </c>
      <c r="C1820" s="1" t="s">
        <v>5850</v>
      </c>
      <c r="D1820" s="1" t="s">
        <v>1865</v>
      </c>
      <c r="E1820" s="1" t="s">
        <v>1865</v>
      </c>
      <c r="H1820" s="1" t="s">
        <v>5851</v>
      </c>
    </row>
    <row r="1821" spans="1:8" x14ac:dyDescent="0.25">
      <c r="A1821" s="1" t="s">
        <v>83</v>
      </c>
      <c r="B1821" s="1" t="s">
        <v>5852</v>
      </c>
      <c r="C1821" s="1" t="s">
        <v>5853</v>
      </c>
      <c r="D1821" s="1" t="s">
        <v>1865</v>
      </c>
      <c r="E1821" s="1" t="s">
        <v>1865</v>
      </c>
      <c r="H1821" s="1" t="s">
        <v>5854</v>
      </c>
    </row>
    <row r="1822" spans="1:8" x14ac:dyDescent="0.25">
      <c r="A1822" s="1" t="s">
        <v>83</v>
      </c>
      <c r="B1822" s="1" t="s">
        <v>5855</v>
      </c>
      <c r="C1822" s="1" t="s">
        <v>5856</v>
      </c>
      <c r="D1822" s="1" t="s">
        <v>1865</v>
      </c>
      <c r="E1822" s="1" t="s">
        <v>5714</v>
      </c>
      <c r="H1822" s="1" t="s">
        <v>5783</v>
      </c>
    </row>
    <row r="1823" spans="1:8" x14ac:dyDescent="0.25">
      <c r="A1823" s="1" t="s">
        <v>30</v>
      </c>
      <c r="B1823" s="1" t="s">
        <v>5857</v>
      </c>
      <c r="C1823" s="1" t="s">
        <v>5858</v>
      </c>
      <c r="D1823" s="1" t="s">
        <v>1865</v>
      </c>
      <c r="E1823" s="1" t="s">
        <v>1865</v>
      </c>
      <c r="H1823" s="1" t="s">
        <v>5859</v>
      </c>
    </row>
    <row r="1824" spans="1:8" x14ac:dyDescent="0.25">
      <c r="A1824" s="1" t="s">
        <v>89</v>
      </c>
      <c r="B1824" s="1" t="s">
        <v>5860</v>
      </c>
      <c r="D1824" s="1" t="s">
        <v>1865</v>
      </c>
      <c r="E1824" s="1" t="s">
        <v>5861</v>
      </c>
      <c r="F1824" s="1" t="s">
        <v>5862</v>
      </c>
      <c r="G1824" s="1"/>
      <c r="H1824" s="1" t="s">
        <v>5863</v>
      </c>
    </row>
    <row r="1825" spans="1:8" x14ac:dyDescent="0.25">
      <c r="A1825" s="1" t="s">
        <v>7</v>
      </c>
      <c r="B1825" s="1" t="s">
        <v>5864</v>
      </c>
      <c r="C1825" s="1" t="s">
        <v>5865</v>
      </c>
      <c r="D1825" s="1" t="s">
        <v>1865</v>
      </c>
      <c r="E1825" s="1" t="s">
        <v>5866</v>
      </c>
      <c r="F1825" s="1" t="s">
        <v>5867</v>
      </c>
      <c r="G1825" s="1"/>
      <c r="H1825" s="1" t="s">
        <v>5868</v>
      </c>
    </row>
    <row r="1826" spans="1:8" x14ac:dyDescent="0.25">
      <c r="A1826" s="1" t="s">
        <v>30</v>
      </c>
      <c r="B1826" s="1" t="s">
        <v>5869</v>
      </c>
      <c r="C1826" s="1" t="s">
        <v>5870</v>
      </c>
      <c r="D1826" s="1" t="s">
        <v>1865</v>
      </c>
      <c r="E1826" s="1" t="s">
        <v>1865</v>
      </c>
      <c r="H1826" s="1" t="s">
        <v>5871</v>
      </c>
    </row>
    <row r="1827" spans="1:8" x14ac:dyDescent="0.25">
      <c r="A1827" s="1" t="s">
        <v>36</v>
      </c>
      <c r="B1827" s="1" t="s">
        <v>5872</v>
      </c>
      <c r="C1827" s="1" t="s">
        <v>5873</v>
      </c>
      <c r="D1827" s="1" t="s">
        <v>1865</v>
      </c>
      <c r="E1827" s="1" t="s">
        <v>1865</v>
      </c>
      <c r="F1827" s="1" t="s">
        <v>5874</v>
      </c>
      <c r="G1827" s="1"/>
      <c r="H1827" s="1" t="s">
        <v>5875</v>
      </c>
    </row>
    <row r="1828" spans="1:8" x14ac:dyDescent="0.25">
      <c r="A1828" s="1" t="s">
        <v>680</v>
      </c>
      <c r="B1828" s="1" t="s">
        <v>1177</v>
      </c>
      <c r="C1828" s="1" t="s">
        <v>5876</v>
      </c>
      <c r="D1828" s="1" t="s">
        <v>1865</v>
      </c>
      <c r="E1828" s="1" t="s">
        <v>5706</v>
      </c>
      <c r="F1828" s="1" t="s">
        <v>5877</v>
      </c>
      <c r="G1828" s="1"/>
      <c r="H1828" s="1" t="s">
        <v>5878</v>
      </c>
    </row>
    <row r="1829" spans="1:8" x14ac:dyDescent="0.25">
      <c r="A1829" s="1" t="s">
        <v>36</v>
      </c>
      <c r="B1829" s="1" t="s">
        <v>5879</v>
      </c>
      <c r="C1829" s="1" t="s">
        <v>5880</v>
      </c>
      <c r="D1829" s="1" t="s">
        <v>1865</v>
      </c>
      <c r="E1829" s="1" t="s">
        <v>5881</v>
      </c>
      <c r="H1829" s="1" t="s">
        <v>5882</v>
      </c>
    </row>
    <row r="1830" spans="1:8" x14ac:dyDescent="0.25">
      <c r="A1830" s="1" t="s">
        <v>30</v>
      </c>
      <c r="B1830" s="1" t="s">
        <v>5883</v>
      </c>
      <c r="C1830" s="1" t="s">
        <v>5884</v>
      </c>
      <c r="D1830" s="1" t="s">
        <v>1865</v>
      </c>
      <c r="E1830" s="1" t="s">
        <v>5694</v>
      </c>
      <c r="F1830" s="1" t="s">
        <v>5885</v>
      </c>
      <c r="G1830" s="1"/>
      <c r="H1830" s="1" t="s">
        <v>5886</v>
      </c>
    </row>
    <row r="1831" spans="1:8" x14ac:dyDescent="0.25">
      <c r="A1831" s="1" t="s">
        <v>30</v>
      </c>
      <c r="B1831" s="1" t="s">
        <v>5887</v>
      </c>
      <c r="C1831" s="1" t="s">
        <v>5888</v>
      </c>
      <c r="D1831" s="1" t="s">
        <v>1865</v>
      </c>
      <c r="E1831" s="1" t="s">
        <v>1865</v>
      </c>
      <c r="F1831" s="1" t="s">
        <v>5889</v>
      </c>
      <c r="G1831" s="1"/>
      <c r="H1831" s="1" t="s">
        <v>5890</v>
      </c>
    </row>
    <row r="1832" spans="1:8" x14ac:dyDescent="0.25">
      <c r="A1832" s="1" t="s">
        <v>13</v>
      </c>
      <c r="B1832" s="1" t="s">
        <v>5891</v>
      </c>
      <c r="C1832" s="1" t="s">
        <v>5892</v>
      </c>
      <c r="D1832" s="1" t="s">
        <v>1865</v>
      </c>
      <c r="E1832" s="1" t="s">
        <v>1865</v>
      </c>
      <c r="F1832" s="1" t="s">
        <v>5893</v>
      </c>
      <c r="G1832" s="1"/>
      <c r="H1832" s="1" t="s">
        <v>5894</v>
      </c>
    </row>
    <row r="1833" spans="1:8" x14ac:dyDescent="0.25">
      <c r="A1833" s="1" t="s">
        <v>21</v>
      </c>
      <c r="B1833" s="1" t="s">
        <v>5895</v>
      </c>
      <c r="C1833" s="1" t="s">
        <v>5896</v>
      </c>
      <c r="D1833" s="1" t="s">
        <v>1865</v>
      </c>
      <c r="E1833" s="1" t="s">
        <v>1865</v>
      </c>
      <c r="F1833" s="1" t="s">
        <v>5897</v>
      </c>
      <c r="G1833" s="1"/>
      <c r="H1833" s="1" t="s">
        <v>5898</v>
      </c>
    </row>
    <row r="1834" spans="1:8" x14ac:dyDescent="0.25">
      <c r="A1834" s="1" t="s">
        <v>680</v>
      </c>
      <c r="B1834" s="1" t="s">
        <v>5899</v>
      </c>
      <c r="C1834" s="1" t="s">
        <v>5710</v>
      </c>
      <c r="D1834" s="1" t="s">
        <v>1865</v>
      </c>
      <c r="E1834" s="1" t="s">
        <v>1865</v>
      </c>
      <c r="H1834" s="1" t="s">
        <v>5900</v>
      </c>
    </row>
    <row r="1835" spans="1:8" x14ac:dyDescent="0.25">
      <c r="A1835" s="1" t="s">
        <v>30</v>
      </c>
      <c r="B1835" s="1" t="s">
        <v>5901</v>
      </c>
      <c r="C1835" s="1" t="s">
        <v>5902</v>
      </c>
      <c r="D1835" s="1" t="s">
        <v>1865</v>
      </c>
      <c r="E1835" s="1" t="s">
        <v>1865</v>
      </c>
      <c r="H1835" s="1" t="s">
        <v>5903</v>
      </c>
    </row>
    <row r="1836" spans="1:8" x14ac:dyDescent="0.25">
      <c r="A1836" s="1" t="s">
        <v>680</v>
      </c>
      <c r="B1836" s="1" t="s">
        <v>5904</v>
      </c>
      <c r="C1836" s="1" t="s">
        <v>5905</v>
      </c>
      <c r="D1836" s="1" t="s">
        <v>1865</v>
      </c>
      <c r="E1836" s="1" t="s">
        <v>5906</v>
      </c>
      <c r="F1836" s="1" t="s">
        <v>5907</v>
      </c>
      <c r="G1836" s="1"/>
      <c r="H1836" s="1" t="s">
        <v>5734</v>
      </c>
    </row>
    <row r="1837" spans="1:8" x14ac:dyDescent="0.25">
      <c r="A1837" s="1" t="s">
        <v>36</v>
      </c>
      <c r="B1837" s="1" t="s">
        <v>5908</v>
      </c>
      <c r="C1837" s="1" t="s">
        <v>5909</v>
      </c>
      <c r="D1837" s="1" t="s">
        <v>1865</v>
      </c>
      <c r="E1837" s="1" t="s">
        <v>1865</v>
      </c>
      <c r="F1837" s="1" t="s">
        <v>5910</v>
      </c>
      <c r="G1837" s="1"/>
      <c r="H1837" s="1" t="s">
        <v>5911</v>
      </c>
    </row>
    <row r="1838" spans="1:8" x14ac:dyDescent="0.25">
      <c r="A1838" s="1" t="s">
        <v>30</v>
      </c>
      <c r="B1838" s="1" t="s">
        <v>5912</v>
      </c>
      <c r="C1838" s="1" t="s">
        <v>5913</v>
      </c>
      <c r="D1838" s="1" t="s">
        <v>1865</v>
      </c>
      <c r="E1838" s="1" t="s">
        <v>1865</v>
      </c>
      <c r="F1838" s="1" t="s">
        <v>5914</v>
      </c>
      <c r="G1838" s="1"/>
      <c r="H1838" s="1" t="s">
        <v>5915</v>
      </c>
    </row>
    <row r="1839" spans="1:8" x14ac:dyDescent="0.25">
      <c r="A1839" s="1" t="s">
        <v>36</v>
      </c>
      <c r="B1839" s="1" t="s">
        <v>5916</v>
      </c>
      <c r="C1839" s="1" t="s">
        <v>5917</v>
      </c>
      <c r="D1839" s="1" t="s">
        <v>1865</v>
      </c>
      <c r="F1839" s="1" t="s">
        <v>5918</v>
      </c>
      <c r="G1839" s="1"/>
      <c r="H1839" s="1" t="s">
        <v>5919</v>
      </c>
    </row>
    <row r="1840" spans="1:8" x14ac:dyDescent="0.25">
      <c r="A1840" s="1" t="s">
        <v>83</v>
      </c>
      <c r="B1840" s="1" t="s">
        <v>5920</v>
      </c>
      <c r="C1840" s="1" t="s">
        <v>5459</v>
      </c>
      <c r="D1840" s="1" t="s">
        <v>1865</v>
      </c>
      <c r="E1840" s="1" t="s">
        <v>5866</v>
      </c>
      <c r="F1840" s="1" t="s">
        <v>5461</v>
      </c>
      <c r="G1840" s="1"/>
      <c r="H1840" s="1" t="s">
        <v>5462</v>
      </c>
    </row>
    <row r="1841" spans="1:8" x14ac:dyDescent="0.25">
      <c r="A1841" s="1" t="s">
        <v>30</v>
      </c>
      <c r="B1841" s="1" t="s">
        <v>5921</v>
      </c>
      <c r="C1841" s="1" t="s">
        <v>5922</v>
      </c>
      <c r="D1841" s="1" t="s">
        <v>1865</v>
      </c>
      <c r="F1841" s="1" t="s">
        <v>5923</v>
      </c>
      <c r="G1841" s="1"/>
      <c r="H1841" s="1" t="s">
        <v>5924</v>
      </c>
    </row>
    <row r="1842" spans="1:8" x14ac:dyDescent="0.25">
      <c r="A1842" s="1" t="s">
        <v>30</v>
      </c>
      <c r="B1842" s="1" t="s">
        <v>5925</v>
      </c>
      <c r="C1842" s="1" t="s">
        <v>5926</v>
      </c>
      <c r="D1842" s="1" t="s">
        <v>1865</v>
      </c>
      <c r="E1842" s="1" t="s">
        <v>5927</v>
      </c>
      <c r="F1842" s="1" t="s">
        <v>5928</v>
      </c>
      <c r="G1842" s="1"/>
      <c r="H1842" s="1" t="s">
        <v>5929</v>
      </c>
    </row>
    <row r="1843" spans="1:8" x14ac:dyDescent="0.25">
      <c r="A1843" s="1" t="s">
        <v>13</v>
      </c>
      <c r="B1843" s="1" t="s">
        <v>5930</v>
      </c>
      <c r="C1843" s="1" t="s">
        <v>5931</v>
      </c>
      <c r="D1843" s="1" t="s">
        <v>1865</v>
      </c>
      <c r="H1843" s="1" t="s">
        <v>5819</v>
      </c>
    </row>
    <row r="1844" spans="1:8" x14ac:dyDescent="0.25">
      <c r="A1844" s="1" t="s">
        <v>83</v>
      </c>
      <c r="B1844" s="1" t="s">
        <v>4482</v>
      </c>
      <c r="C1844" s="1" t="s">
        <v>5932</v>
      </c>
      <c r="D1844" s="1" t="s">
        <v>1865</v>
      </c>
      <c r="F1844" s="1" t="s">
        <v>5933</v>
      </c>
      <c r="G1844" s="1"/>
      <c r="H1844" s="1" t="s">
        <v>5934</v>
      </c>
    </row>
    <row r="1845" spans="1:8" x14ac:dyDescent="0.25">
      <c r="A1845" s="1" t="s">
        <v>30</v>
      </c>
      <c r="B1845" s="1" t="s">
        <v>5935</v>
      </c>
      <c r="C1845" s="1" t="s">
        <v>5936</v>
      </c>
      <c r="D1845" s="1" t="s">
        <v>1865</v>
      </c>
      <c r="E1845" s="1" t="s">
        <v>5714</v>
      </c>
      <c r="H1845" s="1" t="s">
        <v>5937</v>
      </c>
    </row>
    <row r="1846" spans="1:8" x14ac:dyDescent="0.25">
      <c r="A1846" s="1" t="s">
        <v>30</v>
      </c>
      <c r="B1846" s="1" t="s">
        <v>5938</v>
      </c>
      <c r="C1846" s="1" t="s">
        <v>5939</v>
      </c>
      <c r="D1846" s="1" t="s">
        <v>1865</v>
      </c>
      <c r="E1846" s="1" t="s">
        <v>5714</v>
      </c>
      <c r="F1846" s="1" t="s">
        <v>5940</v>
      </c>
      <c r="G1846" s="1"/>
      <c r="H1846" s="1" t="s">
        <v>5941</v>
      </c>
    </row>
    <row r="1847" spans="1:8" x14ac:dyDescent="0.25">
      <c r="A1847" s="1" t="s">
        <v>30</v>
      </c>
      <c r="B1847" s="1" t="s">
        <v>5942</v>
      </c>
      <c r="C1847" s="1" t="s">
        <v>5943</v>
      </c>
      <c r="D1847" s="1" t="s">
        <v>1865</v>
      </c>
      <c r="F1847" s="1" t="s">
        <v>5944</v>
      </c>
      <c r="G1847" s="1"/>
      <c r="H1847" s="1" t="s">
        <v>5945</v>
      </c>
    </row>
    <row r="1848" spans="1:8" x14ac:dyDescent="0.25">
      <c r="A1848" s="1" t="s">
        <v>680</v>
      </c>
      <c r="B1848" s="1" t="s">
        <v>5946</v>
      </c>
      <c r="C1848" s="1" t="s">
        <v>5947</v>
      </c>
      <c r="D1848" s="1" t="s">
        <v>1865</v>
      </c>
      <c r="H1848" s="1" t="s">
        <v>5948</v>
      </c>
    </row>
    <row r="1849" spans="1:8" x14ac:dyDescent="0.25">
      <c r="A1849" s="1" t="s">
        <v>30</v>
      </c>
      <c r="B1849" s="1" t="s">
        <v>5949</v>
      </c>
      <c r="C1849" s="1" t="s">
        <v>5950</v>
      </c>
      <c r="D1849" s="1" t="s">
        <v>1865</v>
      </c>
      <c r="H1849" s="1" t="s">
        <v>5951</v>
      </c>
    </row>
    <row r="1850" spans="1:8" x14ac:dyDescent="0.25">
      <c r="A1850" s="1" t="s">
        <v>7</v>
      </c>
      <c r="B1850" s="1" t="s">
        <v>5952</v>
      </c>
      <c r="C1850" s="1" t="s">
        <v>5953</v>
      </c>
      <c r="D1850" s="1" t="s">
        <v>1865</v>
      </c>
      <c r="E1850" s="1" t="s">
        <v>5954</v>
      </c>
      <c r="F1850" s="1" t="s">
        <v>5955</v>
      </c>
      <c r="G1850" s="1"/>
      <c r="H1850" s="1" t="s">
        <v>5956</v>
      </c>
    </row>
    <row r="1851" spans="1:8" x14ac:dyDescent="0.25">
      <c r="A1851" s="1" t="s">
        <v>36</v>
      </c>
      <c r="B1851" s="1" t="s">
        <v>5957</v>
      </c>
      <c r="C1851" s="1" t="s">
        <v>5958</v>
      </c>
      <c r="D1851" s="1" t="s">
        <v>1865</v>
      </c>
      <c r="E1851" s="1" t="s">
        <v>5959</v>
      </c>
      <c r="F1851" s="1" t="s">
        <v>5960</v>
      </c>
      <c r="G1851" s="1"/>
      <c r="H1851" s="1" t="s">
        <v>5961</v>
      </c>
    </row>
    <row r="1852" spans="1:8" x14ac:dyDescent="0.25">
      <c r="A1852" s="1" t="s">
        <v>36</v>
      </c>
      <c r="B1852" s="1" t="s">
        <v>5962</v>
      </c>
      <c r="C1852" s="1" t="s">
        <v>5963</v>
      </c>
      <c r="D1852" s="1" t="s">
        <v>1865</v>
      </c>
      <c r="E1852" s="1" t="s">
        <v>5964</v>
      </c>
      <c r="F1852" s="1" t="s">
        <v>5965</v>
      </c>
      <c r="G1852" s="1"/>
      <c r="H1852" s="1" t="s">
        <v>5966</v>
      </c>
    </row>
    <row r="1853" spans="1:8" x14ac:dyDescent="0.25">
      <c r="A1853" s="1" t="s">
        <v>30</v>
      </c>
      <c r="B1853" s="1" t="s">
        <v>5967</v>
      </c>
      <c r="C1853" s="1" t="s">
        <v>5968</v>
      </c>
      <c r="D1853" s="1" t="s">
        <v>1865</v>
      </c>
      <c r="H1853" s="1" t="s">
        <v>5969</v>
      </c>
    </row>
    <row r="1854" spans="1:8" x14ac:dyDescent="0.25">
      <c r="A1854" s="1" t="s">
        <v>83</v>
      </c>
      <c r="B1854" s="1" t="s">
        <v>5970</v>
      </c>
      <c r="C1854" s="1" t="s">
        <v>5971</v>
      </c>
      <c r="D1854" s="1" t="s">
        <v>1865</v>
      </c>
      <c r="E1854" s="1" t="s">
        <v>5714</v>
      </c>
      <c r="H1854" s="1" t="s">
        <v>5972</v>
      </c>
    </row>
    <row r="1855" spans="1:8" x14ac:dyDescent="0.25">
      <c r="A1855" s="1" t="s">
        <v>30</v>
      </c>
      <c r="B1855" s="1" t="s">
        <v>5973</v>
      </c>
      <c r="D1855" s="1" t="s">
        <v>1865</v>
      </c>
      <c r="E1855" s="1" t="s">
        <v>5974</v>
      </c>
      <c r="H1855" s="1" t="s">
        <v>5975</v>
      </c>
    </row>
    <row r="1856" spans="1:8" x14ac:dyDescent="0.25">
      <c r="A1856" s="1" t="s">
        <v>30</v>
      </c>
      <c r="B1856" s="1" t="s">
        <v>5976</v>
      </c>
      <c r="C1856" s="1" t="s">
        <v>5977</v>
      </c>
      <c r="D1856" s="1" t="s">
        <v>1865</v>
      </c>
      <c r="H1856" s="1" t="s">
        <v>5978</v>
      </c>
    </row>
    <row r="1857" spans="1:8" x14ac:dyDescent="0.25">
      <c r="A1857" s="1" t="s">
        <v>36</v>
      </c>
      <c r="B1857" s="1" t="s">
        <v>5979</v>
      </c>
      <c r="C1857" s="1" t="s">
        <v>5980</v>
      </c>
      <c r="D1857" s="1" t="s">
        <v>1865</v>
      </c>
      <c r="H1857" s="1" t="s">
        <v>5981</v>
      </c>
    </row>
    <row r="1858" spans="1:8" x14ac:dyDescent="0.25">
      <c r="A1858" s="1" t="s">
        <v>30</v>
      </c>
      <c r="B1858" s="1" t="s">
        <v>5982</v>
      </c>
      <c r="D1858" s="1" t="s">
        <v>1865</v>
      </c>
      <c r="H1858" s="1" t="s">
        <v>5983</v>
      </c>
    </row>
    <row r="1859" spans="1:8" x14ac:dyDescent="0.25">
      <c r="A1859" s="1" t="s">
        <v>83</v>
      </c>
      <c r="B1859" s="1" t="s">
        <v>5984</v>
      </c>
      <c r="C1859" s="1" t="s">
        <v>5985</v>
      </c>
      <c r="D1859" s="1" t="s">
        <v>1865</v>
      </c>
      <c r="E1859" s="1" t="s">
        <v>5986</v>
      </c>
      <c r="H1859" s="1" t="s">
        <v>5987</v>
      </c>
    </row>
    <row r="1860" spans="1:8" x14ac:dyDescent="0.25">
      <c r="A1860" s="1" t="s">
        <v>30</v>
      </c>
      <c r="B1860" s="1" t="s">
        <v>5988</v>
      </c>
      <c r="C1860" s="1" t="s">
        <v>5989</v>
      </c>
      <c r="D1860" s="1" t="s">
        <v>1865</v>
      </c>
      <c r="H1860" s="1" t="s">
        <v>5990</v>
      </c>
    </row>
    <row r="1861" spans="1:8" x14ac:dyDescent="0.25">
      <c r="A1861" s="1" t="s">
        <v>21</v>
      </c>
      <c r="B1861" s="1" t="s">
        <v>5991</v>
      </c>
      <c r="C1861" s="1" t="s">
        <v>5992</v>
      </c>
      <c r="D1861" s="1" t="s">
        <v>1865</v>
      </c>
      <c r="F1861" s="1" t="s">
        <v>5993</v>
      </c>
      <c r="G1861" s="1"/>
      <c r="H1861" s="1" t="s">
        <v>5994</v>
      </c>
    </row>
    <row r="1862" spans="1:8" x14ac:dyDescent="0.25">
      <c r="A1862" s="1" t="s">
        <v>572</v>
      </c>
      <c r="B1862" s="1" t="s">
        <v>5995</v>
      </c>
      <c r="C1862" s="1" t="s">
        <v>5455</v>
      </c>
      <c r="D1862" s="1" t="s">
        <v>1865</v>
      </c>
      <c r="E1862" s="1" t="s">
        <v>5996</v>
      </c>
      <c r="H1862" s="1" t="s">
        <v>5997</v>
      </c>
    </row>
    <row r="1863" spans="1:8" x14ac:dyDescent="0.25">
      <c r="A1863" s="1" t="s">
        <v>30</v>
      </c>
      <c r="B1863" s="1" t="s">
        <v>3066</v>
      </c>
      <c r="C1863" s="1" t="s">
        <v>5998</v>
      </c>
      <c r="D1863" s="1" t="s">
        <v>1865</v>
      </c>
      <c r="H1863" s="1" t="s">
        <v>5999</v>
      </c>
    </row>
    <row r="1864" spans="1:8" x14ac:dyDescent="0.25">
      <c r="A1864" s="1" t="s">
        <v>30</v>
      </c>
      <c r="B1864" s="1" t="s">
        <v>6000</v>
      </c>
      <c r="C1864" s="1" t="s">
        <v>6001</v>
      </c>
      <c r="D1864" s="1" t="s">
        <v>1865</v>
      </c>
      <c r="F1864" s="1" t="s">
        <v>6002</v>
      </c>
      <c r="G1864" s="1"/>
      <c r="H1864" s="1" t="s">
        <v>6003</v>
      </c>
    </row>
    <row r="1865" spans="1:8" x14ac:dyDescent="0.25">
      <c r="A1865" s="1" t="s">
        <v>30</v>
      </c>
      <c r="B1865" s="1" t="s">
        <v>6004</v>
      </c>
      <c r="C1865" s="1" t="s">
        <v>6005</v>
      </c>
      <c r="D1865" s="1" t="s">
        <v>1865</v>
      </c>
      <c r="E1865" s="1" t="s">
        <v>6006</v>
      </c>
      <c r="F1865" s="1" t="s">
        <v>6007</v>
      </c>
      <c r="G1865" s="1"/>
      <c r="H1865" s="1" t="s">
        <v>6008</v>
      </c>
    </row>
    <row r="1866" spans="1:8" x14ac:dyDescent="0.25">
      <c r="A1866" s="1" t="s">
        <v>30</v>
      </c>
      <c r="B1866" s="1" t="s">
        <v>6009</v>
      </c>
      <c r="C1866" s="1" t="s">
        <v>6010</v>
      </c>
      <c r="D1866" s="1" t="s">
        <v>1865</v>
      </c>
      <c r="E1866" s="1" t="s">
        <v>6011</v>
      </c>
      <c r="H1866" s="1" t="s">
        <v>6012</v>
      </c>
    </row>
    <row r="1867" spans="1:8" x14ac:dyDescent="0.25">
      <c r="A1867" s="1" t="s">
        <v>30</v>
      </c>
      <c r="B1867" s="1" t="s">
        <v>6013</v>
      </c>
      <c r="C1867" s="1" t="s">
        <v>6014</v>
      </c>
      <c r="D1867" s="1" t="s">
        <v>1865</v>
      </c>
      <c r="H1867" s="1" t="s">
        <v>6015</v>
      </c>
    </row>
    <row r="1868" spans="1:8" x14ac:dyDescent="0.25">
      <c r="A1868" s="1" t="s">
        <v>680</v>
      </c>
      <c r="B1868" s="1" t="s">
        <v>6016</v>
      </c>
      <c r="C1868" s="1" t="s">
        <v>6017</v>
      </c>
      <c r="D1868" s="1" t="s">
        <v>1865</v>
      </c>
      <c r="E1868" s="1" t="s">
        <v>5714</v>
      </c>
      <c r="F1868" s="1" t="s">
        <v>6018</v>
      </c>
      <c r="G1868" s="1"/>
    </row>
    <row r="1869" spans="1:8" x14ac:dyDescent="0.25">
      <c r="A1869" s="1" t="s">
        <v>13</v>
      </c>
      <c r="B1869" s="1" t="s">
        <v>6019</v>
      </c>
      <c r="C1869" s="1" t="s">
        <v>6020</v>
      </c>
      <c r="D1869" s="1" t="s">
        <v>1865</v>
      </c>
      <c r="E1869" s="1" t="s">
        <v>1865</v>
      </c>
      <c r="H1869" s="1" t="s">
        <v>6021</v>
      </c>
    </row>
    <row r="1870" spans="1:8" x14ac:dyDescent="0.25">
      <c r="A1870" s="1" t="s">
        <v>83</v>
      </c>
      <c r="B1870" s="1" t="s">
        <v>6022</v>
      </c>
      <c r="C1870" s="1" t="s">
        <v>6023</v>
      </c>
      <c r="D1870" s="1" t="s">
        <v>1865</v>
      </c>
      <c r="E1870" s="1" t="s">
        <v>6024</v>
      </c>
      <c r="H1870" s="1" t="s">
        <v>6025</v>
      </c>
    </row>
    <row r="1871" spans="1:8" x14ac:dyDescent="0.25">
      <c r="A1871" s="1" t="s">
        <v>30</v>
      </c>
      <c r="B1871" s="1" t="s">
        <v>6026</v>
      </c>
      <c r="C1871" s="1" t="s">
        <v>6027</v>
      </c>
      <c r="D1871" s="1" t="s">
        <v>1865</v>
      </c>
      <c r="E1871" s="1" t="s">
        <v>6028</v>
      </c>
      <c r="F1871" s="1" t="s">
        <v>6029</v>
      </c>
      <c r="G1871" s="1"/>
      <c r="H1871" s="1" t="s">
        <v>6030</v>
      </c>
    </row>
    <row r="1872" spans="1:8" x14ac:dyDescent="0.25">
      <c r="A1872" s="1" t="s">
        <v>21</v>
      </c>
      <c r="B1872" s="1" t="s">
        <v>6031</v>
      </c>
      <c r="C1872" s="1" t="s">
        <v>6032</v>
      </c>
      <c r="D1872" s="1" t="s">
        <v>1865</v>
      </c>
      <c r="F1872" s="1" t="s">
        <v>5620</v>
      </c>
      <c r="G1872" s="1"/>
      <c r="H1872" s="1" t="s">
        <v>5621</v>
      </c>
    </row>
    <row r="1873" spans="1:8" x14ac:dyDescent="0.25">
      <c r="A1873" s="1" t="s">
        <v>30</v>
      </c>
      <c r="B1873" s="1" t="s">
        <v>6033</v>
      </c>
      <c r="C1873" s="1" t="s">
        <v>6034</v>
      </c>
      <c r="D1873" s="1" t="s">
        <v>1865</v>
      </c>
      <c r="F1873" s="1" t="s">
        <v>6035</v>
      </c>
      <c r="G1873" s="1"/>
      <c r="H1873" s="1" t="s">
        <v>6036</v>
      </c>
    </row>
    <row r="1874" spans="1:8" x14ac:dyDescent="0.25">
      <c r="A1874" s="1" t="s">
        <v>13</v>
      </c>
      <c r="B1874" s="1" t="s">
        <v>6037</v>
      </c>
      <c r="C1874" s="1" t="s">
        <v>5833</v>
      </c>
      <c r="D1874" s="1" t="s">
        <v>1865</v>
      </c>
      <c r="H1874" s="1" t="s">
        <v>5834</v>
      </c>
    </row>
    <row r="1875" spans="1:8" x14ac:dyDescent="0.25">
      <c r="A1875" s="1" t="s">
        <v>36</v>
      </c>
      <c r="B1875" s="1" t="s">
        <v>6038</v>
      </c>
      <c r="C1875" s="1" t="s">
        <v>6039</v>
      </c>
      <c r="D1875" s="1" t="s">
        <v>1865</v>
      </c>
      <c r="E1875" s="1" t="s">
        <v>6040</v>
      </c>
      <c r="F1875" s="1" t="s">
        <v>6041</v>
      </c>
      <c r="G1875" s="1"/>
      <c r="H1875" s="1" t="s">
        <v>6042</v>
      </c>
    </row>
    <row r="1876" spans="1:8" x14ac:dyDescent="0.25">
      <c r="A1876" s="1" t="s">
        <v>36</v>
      </c>
      <c r="B1876" s="1" t="s">
        <v>6043</v>
      </c>
      <c r="C1876" s="1" t="s">
        <v>6044</v>
      </c>
      <c r="D1876" s="1" t="s">
        <v>1865</v>
      </c>
      <c r="F1876" s="1" t="s">
        <v>6045</v>
      </c>
      <c r="G1876" s="1"/>
      <c r="H1876" s="1" t="s">
        <v>6046</v>
      </c>
    </row>
    <row r="1877" spans="1:8" x14ac:dyDescent="0.25">
      <c r="A1877" s="1" t="s">
        <v>30</v>
      </c>
      <c r="B1877" s="1" t="s">
        <v>6047</v>
      </c>
      <c r="C1877" s="1" t="s">
        <v>6048</v>
      </c>
      <c r="D1877" s="1" t="s">
        <v>1865</v>
      </c>
      <c r="H1877" s="1" t="s">
        <v>6049</v>
      </c>
    </row>
    <row r="1878" spans="1:8" x14ac:dyDescent="0.25">
      <c r="A1878" s="1" t="s">
        <v>30</v>
      </c>
      <c r="B1878" s="1" t="s">
        <v>4482</v>
      </c>
      <c r="C1878" s="1" t="s">
        <v>6050</v>
      </c>
      <c r="D1878" s="1" t="s">
        <v>6051</v>
      </c>
      <c r="E1878" s="1" t="s">
        <v>6052</v>
      </c>
      <c r="F1878" s="1" t="s">
        <v>6053</v>
      </c>
      <c r="G1878" s="1"/>
      <c r="H1878" s="1" t="s">
        <v>6054</v>
      </c>
    </row>
    <row r="1879" spans="1:8" x14ac:dyDescent="0.25">
      <c r="A1879" s="1" t="s">
        <v>13</v>
      </c>
      <c r="B1879" s="1" t="s">
        <v>6055</v>
      </c>
      <c r="C1879" s="1" t="s">
        <v>6056</v>
      </c>
      <c r="D1879" s="1" t="s">
        <v>6051</v>
      </c>
      <c r="E1879" s="1" t="s">
        <v>6052</v>
      </c>
      <c r="H1879" s="1" t="s">
        <v>6057</v>
      </c>
    </row>
    <row r="1880" spans="1:8" x14ac:dyDescent="0.25">
      <c r="A1880" s="1" t="s">
        <v>83</v>
      </c>
      <c r="B1880" s="1" t="s">
        <v>6058</v>
      </c>
      <c r="C1880" s="1" t="s">
        <v>6059</v>
      </c>
      <c r="D1880" s="1" t="s">
        <v>6051</v>
      </c>
      <c r="E1880" s="1" t="s">
        <v>6060</v>
      </c>
      <c r="F1880" s="1" t="s">
        <v>6061</v>
      </c>
      <c r="G1880" s="1"/>
      <c r="H1880" s="1" t="s">
        <v>6062</v>
      </c>
    </row>
    <row r="1881" spans="1:8" x14ac:dyDescent="0.25">
      <c r="A1881" s="1" t="s">
        <v>30</v>
      </c>
      <c r="B1881" s="1" t="s">
        <v>6063</v>
      </c>
      <c r="C1881" s="1" t="s">
        <v>6064</v>
      </c>
      <c r="D1881" s="1" t="s">
        <v>6051</v>
      </c>
      <c r="E1881" s="1" t="s">
        <v>6065</v>
      </c>
      <c r="H1881" s="1" t="s">
        <v>6066</v>
      </c>
    </row>
    <row r="1882" spans="1:8" x14ac:dyDescent="0.25">
      <c r="A1882" s="1" t="s">
        <v>30</v>
      </c>
      <c r="B1882" s="1" t="s">
        <v>6067</v>
      </c>
      <c r="C1882" s="1" t="s">
        <v>6068</v>
      </c>
      <c r="D1882" s="1" t="s">
        <v>6051</v>
      </c>
      <c r="E1882" s="1" t="s">
        <v>6069</v>
      </c>
      <c r="F1882" s="1" t="s">
        <v>6070</v>
      </c>
      <c r="G1882" s="1"/>
      <c r="H1882" s="1" t="s">
        <v>6071</v>
      </c>
    </row>
    <row r="1883" spans="1:8" x14ac:dyDescent="0.25">
      <c r="A1883" s="1" t="s">
        <v>30</v>
      </c>
      <c r="B1883" s="1" t="s">
        <v>6072</v>
      </c>
      <c r="C1883" s="1" t="s">
        <v>6073</v>
      </c>
      <c r="D1883" s="1" t="s">
        <v>6051</v>
      </c>
      <c r="E1883" s="1" t="s">
        <v>6074</v>
      </c>
      <c r="H1883" s="1" t="s">
        <v>6075</v>
      </c>
    </row>
    <row r="1884" spans="1:8" x14ac:dyDescent="0.25">
      <c r="A1884" s="1" t="s">
        <v>36</v>
      </c>
      <c r="B1884" s="1" t="s">
        <v>6076</v>
      </c>
      <c r="C1884" s="1" t="s">
        <v>6077</v>
      </c>
      <c r="D1884" s="1" t="s">
        <v>6051</v>
      </c>
      <c r="E1884" s="1" t="s">
        <v>6078</v>
      </c>
      <c r="H1884" s="1" t="s">
        <v>6079</v>
      </c>
    </row>
    <row r="1885" spans="1:8" x14ac:dyDescent="0.25">
      <c r="A1885" s="1" t="s">
        <v>30</v>
      </c>
      <c r="B1885" s="1" t="s">
        <v>6080</v>
      </c>
      <c r="C1885" s="1" t="s">
        <v>6081</v>
      </c>
      <c r="D1885" s="1" t="s">
        <v>6051</v>
      </c>
      <c r="E1885" s="1" t="s">
        <v>566</v>
      </c>
    </row>
    <row r="1886" spans="1:8" x14ac:dyDescent="0.25">
      <c r="A1886" s="1" t="s">
        <v>36</v>
      </c>
      <c r="B1886" s="1" t="s">
        <v>6082</v>
      </c>
      <c r="C1886" s="1" t="s">
        <v>6083</v>
      </c>
      <c r="D1886" s="1" t="s">
        <v>6051</v>
      </c>
      <c r="E1886" s="1" t="s">
        <v>6084</v>
      </c>
      <c r="F1886" s="1" t="s">
        <v>6085</v>
      </c>
      <c r="G1886" s="1"/>
      <c r="H1886" s="1" t="s">
        <v>6086</v>
      </c>
    </row>
    <row r="1887" spans="1:8" x14ac:dyDescent="0.25">
      <c r="A1887" s="1" t="s">
        <v>30</v>
      </c>
      <c r="B1887" s="1" t="s">
        <v>6087</v>
      </c>
      <c r="C1887" s="1" t="s">
        <v>6088</v>
      </c>
      <c r="D1887" s="1" t="s">
        <v>6051</v>
      </c>
      <c r="E1887" s="1" t="s">
        <v>6051</v>
      </c>
      <c r="H1887" s="1" t="s">
        <v>6089</v>
      </c>
    </row>
    <row r="1888" spans="1:8" x14ac:dyDescent="0.25">
      <c r="A1888" s="1" t="s">
        <v>36</v>
      </c>
      <c r="B1888" s="1" t="s">
        <v>6090</v>
      </c>
      <c r="C1888" s="1" t="s">
        <v>6091</v>
      </c>
      <c r="D1888" s="1" t="s">
        <v>6051</v>
      </c>
      <c r="E1888" s="1" t="s">
        <v>6092</v>
      </c>
      <c r="H1888" s="1" t="s">
        <v>6093</v>
      </c>
    </row>
    <row r="1889" spans="1:8" x14ac:dyDescent="0.25">
      <c r="A1889" s="1" t="s">
        <v>6094</v>
      </c>
      <c r="B1889" s="1" t="s">
        <v>6095</v>
      </c>
      <c r="C1889" s="1" t="s">
        <v>6096</v>
      </c>
      <c r="D1889" s="1" t="s">
        <v>6051</v>
      </c>
      <c r="E1889" s="1" t="s">
        <v>6097</v>
      </c>
      <c r="F1889" s="1" t="s">
        <v>6098</v>
      </c>
      <c r="G1889" s="1"/>
      <c r="H1889" s="1" t="s">
        <v>6099</v>
      </c>
    </row>
    <row r="1890" spans="1:8" x14ac:dyDescent="0.25">
      <c r="A1890" s="1" t="s">
        <v>13</v>
      </c>
      <c r="B1890" s="1" t="s">
        <v>6100</v>
      </c>
      <c r="C1890" s="1" t="s">
        <v>6101</v>
      </c>
      <c r="D1890" s="1" t="s">
        <v>6051</v>
      </c>
      <c r="E1890" s="1" t="s">
        <v>6102</v>
      </c>
      <c r="F1890" s="1" t="s">
        <v>6103</v>
      </c>
      <c r="G1890" s="1"/>
      <c r="H1890" s="1" t="s">
        <v>6104</v>
      </c>
    </row>
    <row r="1891" spans="1:8" x14ac:dyDescent="0.25">
      <c r="A1891" s="1" t="s">
        <v>7</v>
      </c>
      <c r="B1891" s="1" t="s">
        <v>6105</v>
      </c>
      <c r="C1891" s="1" t="s">
        <v>6106</v>
      </c>
      <c r="D1891" s="1" t="s">
        <v>6051</v>
      </c>
      <c r="E1891" s="1" t="s">
        <v>6107</v>
      </c>
      <c r="F1891" s="1" t="s">
        <v>6108</v>
      </c>
      <c r="G1891" s="1"/>
      <c r="H1891" s="1" t="s">
        <v>6109</v>
      </c>
    </row>
    <row r="1892" spans="1:8" x14ac:dyDescent="0.25">
      <c r="A1892" s="1" t="s">
        <v>7</v>
      </c>
      <c r="B1892" s="1" t="s">
        <v>6080</v>
      </c>
      <c r="C1892" s="1" t="s">
        <v>6081</v>
      </c>
      <c r="D1892" s="1" t="s">
        <v>6051</v>
      </c>
      <c r="E1892" s="1" t="s">
        <v>566</v>
      </c>
      <c r="F1892" s="1" t="s">
        <v>6110</v>
      </c>
      <c r="G1892" s="1"/>
      <c r="H1892" s="1" t="s">
        <v>6111</v>
      </c>
    </row>
    <row r="1893" spans="1:8" x14ac:dyDescent="0.25">
      <c r="A1893" s="1" t="s">
        <v>30</v>
      </c>
      <c r="B1893" s="1" t="s">
        <v>6112</v>
      </c>
      <c r="C1893" s="1" t="s">
        <v>6113</v>
      </c>
      <c r="D1893" s="1" t="s">
        <v>6051</v>
      </c>
      <c r="E1893" s="1" t="s">
        <v>6114</v>
      </c>
      <c r="F1893" s="1" t="s">
        <v>6115</v>
      </c>
      <c r="G1893" s="1"/>
      <c r="H1893" s="1" t="s">
        <v>6116</v>
      </c>
    </row>
    <row r="1894" spans="1:8" x14ac:dyDescent="0.25">
      <c r="A1894" s="1" t="s">
        <v>30</v>
      </c>
      <c r="B1894" s="1" t="s">
        <v>6112</v>
      </c>
      <c r="C1894" s="1" t="s">
        <v>6113</v>
      </c>
      <c r="D1894" s="1" t="s">
        <v>6051</v>
      </c>
      <c r="E1894" s="1" t="s">
        <v>6114</v>
      </c>
      <c r="F1894" s="1" t="s">
        <v>6115</v>
      </c>
      <c r="G1894" s="1"/>
      <c r="H1894" s="1" t="s">
        <v>6116</v>
      </c>
    </row>
    <row r="1895" spans="1:8" x14ac:dyDescent="0.25">
      <c r="A1895" s="1" t="s">
        <v>36</v>
      </c>
      <c r="B1895" s="1" t="s">
        <v>6117</v>
      </c>
      <c r="C1895" s="1" t="s">
        <v>6118</v>
      </c>
      <c r="D1895" s="1" t="s">
        <v>6051</v>
      </c>
      <c r="E1895" s="1" t="s">
        <v>6084</v>
      </c>
      <c r="F1895" s="1" t="s">
        <v>6119</v>
      </c>
      <c r="G1895" s="1"/>
      <c r="H1895" s="1" t="s">
        <v>6120</v>
      </c>
    </row>
    <row r="1896" spans="1:8" x14ac:dyDescent="0.25">
      <c r="A1896" s="1" t="s">
        <v>89</v>
      </c>
      <c r="B1896" s="1" t="s">
        <v>6121</v>
      </c>
      <c r="D1896" s="1" t="s">
        <v>6051</v>
      </c>
      <c r="E1896" s="1" t="s">
        <v>6051</v>
      </c>
    </row>
    <row r="1897" spans="1:8" x14ac:dyDescent="0.25">
      <c r="A1897" s="1" t="s">
        <v>7</v>
      </c>
      <c r="B1897" s="1" t="s">
        <v>6122</v>
      </c>
      <c r="C1897" s="1" t="s">
        <v>6123</v>
      </c>
      <c r="D1897" s="1" t="s">
        <v>6051</v>
      </c>
      <c r="E1897" s="1" t="s">
        <v>6052</v>
      </c>
      <c r="F1897" s="1" t="s">
        <v>6124</v>
      </c>
      <c r="G1897" s="1"/>
      <c r="H1897" s="1" t="s">
        <v>6125</v>
      </c>
    </row>
    <row r="1898" spans="1:8" x14ac:dyDescent="0.25">
      <c r="A1898" s="1" t="s">
        <v>30</v>
      </c>
      <c r="B1898" s="1" t="s">
        <v>6126</v>
      </c>
      <c r="C1898" s="1" t="s">
        <v>6127</v>
      </c>
      <c r="D1898" s="1" t="s">
        <v>6051</v>
      </c>
      <c r="E1898" s="1" t="s">
        <v>6069</v>
      </c>
      <c r="F1898" s="1" t="s">
        <v>6128</v>
      </c>
      <c r="G1898" s="1"/>
      <c r="H1898" s="1" t="s">
        <v>6129</v>
      </c>
    </row>
    <row r="1899" spans="1:8" x14ac:dyDescent="0.25">
      <c r="A1899" s="1" t="s">
        <v>30</v>
      </c>
      <c r="B1899" s="1" t="s">
        <v>6130</v>
      </c>
      <c r="C1899" s="1" t="s">
        <v>6131</v>
      </c>
      <c r="D1899" s="1" t="s">
        <v>6051</v>
      </c>
      <c r="E1899" s="1" t="s">
        <v>6097</v>
      </c>
      <c r="F1899" s="1" t="s">
        <v>6132</v>
      </c>
      <c r="G1899" s="1"/>
      <c r="H1899" s="1" t="s">
        <v>6133</v>
      </c>
    </row>
    <row r="1900" spans="1:8" x14ac:dyDescent="0.25">
      <c r="A1900" s="1" t="s">
        <v>36</v>
      </c>
      <c r="B1900" s="1" t="s">
        <v>6134</v>
      </c>
      <c r="C1900" s="1" t="s">
        <v>6135</v>
      </c>
      <c r="D1900" s="1" t="s">
        <v>6051</v>
      </c>
      <c r="E1900" s="1" t="s">
        <v>6136</v>
      </c>
      <c r="F1900" s="1" t="s">
        <v>6137</v>
      </c>
      <c r="G1900" s="1"/>
      <c r="H1900" s="1" t="s">
        <v>6138</v>
      </c>
    </row>
    <row r="1901" spans="1:8" x14ac:dyDescent="0.25">
      <c r="A1901" s="1" t="s">
        <v>7</v>
      </c>
      <c r="B1901" s="1" t="s">
        <v>6139</v>
      </c>
      <c r="C1901" s="1" t="s">
        <v>6140</v>
      </c>
      <c r="D1901" s="1" t="s">
        <v>6051</v>
      </c>
      <c r="E1901" s="1" t="s">
        <v>6141</v>
      </c>
      <c r="F1901" s="1" t="s">
        <v>6142</v>
      </c>
      <c r="G1901" s="1"/>
      <c r="H1901" s="1" t="s">
        <v>6143</v>
      </c>
    </row>
    <row r="1902" spans="1:8" x14ac:dyDescent="0.25">
      <c r="A1902" s="1" t="s">
        <v>36</v>
      </c>
      <c r="B1902" s="1" t="s">
        <v>6144</v>
      </c>
      <c r="C1902" s="1" t="s">
        <v>6145</v>
      </c>
      <c r="D1902" s="1" t="s">
        <v>6051</v>
      </c>
      <c r="E1902" s="1" t="s">
        <v>6146</v>
      </c>
      <c r="F1902" s="1" t="s">
        <v>6147</v>
      </c>
      <c r="G1902" s="1"/>
      <c r="H1902" s="1" t="s">
        <v>6148</v>
      </c>
    </row>
    <row r="1903" spans="1:8" x14ac:dyDescent="0.25">
      <c r="A1903" s="1" t="s">
        <v>13</v>
      </c>
      <c r="B1903" s="1" t="s">
        <v>6149</v>
      </c>
      <c r="C1903" s="1" t="s">
        <v>6150</v>
      </c>
      <c r="D1903" s="1" t="s">
        <v>6051</v>
      </c>
      <c r="E1903" s="1" t="s">
        <v>6052</v>
      </c>
      <c r="H1903" s="1" t="s">
        <v>6151</v>
      </c>
    </row>
    <row r="1904" spans="1:8" x14ac:dyDescent="0.25">
      <c r="A1904" s="1" t="s">
        <v>30</v>
      </c>
      <c r="B1904" s="1" t="s">
        <v>6130</v>
      </c>
      <c r="C1904" s="1" t="s">
        <v>6152</v>
      </c>
      <c r="D1904" s="1" t="s">
        <v>6051</v>
      </c>
      <c r="E1904" s="1" t="s">
        <v>6097</v>
      </c>
    </row>
    <row r="1905" spans="1:8" x14ac:dyDescent="0.25">
      <c r="A1905" s="1" t="s">
        <v>30</v>
      </c>
      <c r="B1905" s="1" t="s">
        <v>6084</v>
      </c>
      <c r="C1905" s="1" t="s">
        <v>6153</v>
      </c>
      <c r="D1905" s="1" t="s">
        <v>6051</v>
      </c>
      <c r="E1905" s="1" t="s">
        <v>6084</v>
      </c>
      <c r="F1905" s="1" t="s">
        <v>6154</v>
      </c>
      <c r="G1905" s="1"/>
      <c r="H1905" s="1" t="s">
        <v>6155</v>
      </c>
    </row>
    <row r="1906" spans="1:8" x14ac:dyDescent="0.25">
      <c r="A1906" s="1" t="s">
        <v>36</v>
      </c>
      <c r="B1906" s="1" t="s">
        <v>6156</v>
      </c>
      <c r="C1906" s="1" t="s">
        <v>6157</v>
      </c>
      <c r="D1906" s="1" t="s">
        <v>6051</v>
      </c>
      <c r="E1906" s="1" t="s">
        <v>6074</v>
      </c>
      <c r="F1906" s="1" t="s">
        <v>6158</v>
      </c>
      <c r="G1906" s="1"/>
      <c r="H1906" s="1" t="s">
        <v>6159</v>
      </c>
    </row>
    <row r="1907" spans="1:8" x14ac:dyDescent="0.25">
      <c r="A1907" s="1" t="s">
        <v>36</v>
      </c>
      <c r="B1907" s="1" t="s">
        <v>6160</v>
      </c>
      <c r="C1907" s="1" t="s">
        <v>6161</v>
      </c>
      <c r="D1907" s="1" t="s">
        <v>6051</v>
      </c>
      <c r="E1907" s="1" t="s">
        <v>6162</v>
      </c>
      <c r="H1907" s="1" t="s">
        <v>6163</v>
      </c>
    </row>
    <row r="1908" spans="1:8" x14ac:dyDescent="0.25">
      <c r="A1908" s="1" t="s">
        <v>7</v>
      </c>
      <c r="B1908" s="1" t="s">
        <v>6164</v>
      </c>
      <c r="C1908" s="1" t="s">
        <v>6165</v>
      </c>
      <c r="D1908" s="1" t="s">
        <v>6051</v>
      </c>
      <c r="E1908" s="1" t="s">
        <v>6114</v>
      </c>
      <c r="F1908" s="1" t="s">
        <v>6166</v>
      </c>
      <c r="G1908" s="1"/>
      <c r="H1908" s="1" t="s">
        <v>6167</v>
      </c>
    </row>
    <row r="1909" spans="1:8" x14ac:dyDescent="0.25">
      <c r="A1909" s="1" t="s">
        <v>30</v>
      </c>
      <c r="B1909" s="1" t="s">
        <v>6168</v>
      </c>
      <c r="C1909" s="1" t="s">
        <v>6169</v>
      </c>
      <c r="D1909" s="1" t="s">
        <v>6051</v>
      </c>
      <c r="E1909" s="1" t="s">
        <v>6065</v>
      </c>
      <c r="F1909" s="1" t="s">
        <v>6170</v>
      </c>
      <c r="G1909" s="1"/>
      <c r="H1909" s="1" t="s">
        <v>6171</v>
      </c>
    </row>
    <row r="1910" spans="1:8" x14ac:dyDescent="0.25">
      <c r="A1910" s="1" t="s">
        <v>30</v>
      </c>
      <c r="B1910" s="1" t="s">
        <v>6172</v>
      </c>
      <c r="C1910" s="1" t="s">
        <v>6173</v>
      </c>
      <c r="D1910" s="1" t="s">
        <v>6051</v>
      </c>
      <c r="E1910" s="1" t="s">
        <v>6052</v>
      </c>
      <c r="F1910" s="1" t="s">
        <v>6174</v>
      </c>
      <c r="G1910" s="1"/>
      <c r="H1910" s="1" t="s">
        <v>6175</v>
      </c>
    </row>
    <row r="1911" spans="1:8" x14ac:dyDescent="0.25">
      <c r="A1911" s="1" t="s">
        <v>36</v>
      </c>
      <c r="B1911" s="1" t="s">
        <v>6095</v>
      </c>
      <c r="C1911" s="1" t="s">
        <v>6096</v>
      </c>
      <c r="D1911" s="1" t="s">
        <v>6051</v>
      </c>
      <c r="E1911" s="1" t="s">
        <v>6097</v>
      </c>
      <c r="F1911" s="1" t="s">
        <v>6098</v>
      </c>
      <c r="G1911" s="1"/>
      <c r="H1911" s="1" t="s">
        <v>6099</v>
      </c>
    </row>
    <row r="1912" spans="1:8" x14ac:dyDescent="0.25">
      <c r="A1912" s="1" t="s">
        <v>36</v>
      </c>
      <c r="B1912" s="1" t="s">
        <v>6176</v>
      </c>
      <c r="C1912" s="1" t="s">
        <v>6177</v>
      </c>
      <c r="D1912" s="1" t="s">
        <v>6051</v>
      </c>
      <c r="E1912" s="1" t="s">
        <v>6178</v>
      </c>
      <c r="F1912" s="1" t="s">
        <v>6179</v>
      </c>
      <c r="G1912" s="1"/>
      <c r="H1912" s="1" t="s">
        <v>6180</v>
      </c>
    </row>
    <row r="1913" spans="1:8" x14ac:dyDescent="0.25">
      <c r="A1913" s="1" t="s">
        <v>36</v>
      </c>
      <c r="B1913" s="1" t="s">
        <v>6181</v>
      </c>
      <c r="C1913" s="1" t="s">
        <v>6182</v>
      </c>
      <c r="D1913" s="1" t="s">
        <v>6051</v>
      </c>
      <c r="E1913" s="1" t="s">
        <v>6092</v>
      </c>
      <c r="F1913" s="1" t="s">
        <v>6183</v>
      </c>
      <c r="G1913" s="1"/>
      <c r="H1913" s="1" t="s">
        <v>6184</v>
      </c>
    </row>
    <row r="1914" spans="1:8" x14ac:dyDescent="0.25">
      <c r="A1914" s="1" t="s">
        <v>36</v>
      </c>
      <c r="B1914" s="1" t="s">
        <v>6185</v>
      </c>
      <c r="C1914" s="1" t="s">
        <v>6186</v>
      </c>
      <c r="D1914" s="1" t="s">
        <v>6051</v>
      </c>
      <c r="E1914" s="1" t="s">
        <v>6114</v>
      </c>
      <c r="F1914" s="1" t="s">
        <v>6187</v>
      </c>
      <c r="G1914" s="1"/>
      <c r="H1914" s="1" t="s">
        <v>6188</v>
      </c>
    </row>
    <row r="1915" spans="1:8" x14ac:dyDescent="0.25">
      <c r="A1915" s="1" t="s">
        <v>21</v>
      </c>
      <c r="B1915" s="1" t="s">
        <v>6189</v>
      </c>
      <c r="C1915" s="1" t="s">
        <v>6190</v>
      </c>
      <c r="D1915" s="1" t="s">
        <v>6051</v>
      </c>
      <c r="E1915" s="1" t="s">
        <v>6051</v>
      </c>
      <c r="F1915" s="1" t="s">
        <v>6191</v>
      </c>
      <c r="G1915" s="1"/>
      <c r="H1915" s="1" t="s">
        <v>6192</v>
      </c>
    </row>
    <row r="1916" spans="1:8" x14ac:dyDescent="0.25">
      <c r="A1916" s="1" t="s">
        <v>21</v>
      </c>
      <c r="B1916" s="1" t="s">
        <v>6193</v>
      </c>
      <c r="C1916" s="1" t="s">
        <v>6194</v>
      </c>
      <c r="D1916" s="1" t="s">
        <v>6051</v>
      </c>
      <c r="E1916" s="1" t="s">
        <v>6051</v>
      </c>
      <c r="H1916" s="1" t="s">
        <v>6195</v>
      </c>
    </row>
    <row r="1917" spans="1:8" x14ac:dyDescent="0.25">
      <c r="A1917" s="1" t="s">
        <v>36</v>
      </c>
      <c r="B1917" s="1" t="s">
        <v>6196</v>
      </c>
      <c r="C1917" s="1" t="s">
        <v>6197</v>
      </c>
      <c r="D1917" s="1" t="s">
        <v>6051</v>
      </c>
      <c r="E1917" s="1" t="s">
        <v>6065</v>
      </c>
      <c r="F1917" s="1" t="s">
        <v>6198</v>
      </c>
      <c r="G1917" s="1"/>
      <c r="H1917" s="1" t="s">
        <v>6199</v>
      </c>
    </row>
    <row r="1918" spans="1:8" x14ac:dyDescent="0.25">
      <c r="A1918" s="1" t="s">
        <v>36</v>
      </c>
      <c r="B1918" s="1" t="s">
        <v>6200</v>
      </c>
      <c r="C1918" s="1" t="s">
        <v>6201</v>
      </c>
      <c r="D1918" s="1" t="s">
        <v>6051</v>
      </c>
      <c r="E1918" s="1" t="s">
        <v>566</v>
      </c>
      <c r="F1918" s="1" t="s">
        <v>6202</v>
      </c>
      <c r="G1918" s="1"/>
      <c r="H1918" s="1" t="s">
        <v>6203</v>
      </c>
    </row>
    <row r="1919" spans="1:8" x14ac:dyDescent="0.25">
      <c r="A1919" s="1" t="s">
        <v>36</v>
      </c>
      <c r="B1919" s="1" t="s">
        <v>1694</v>
      </c>
      <c r="C1919" s="1" t="s">
        <v>6204</v>
      </c>
      <c r="D1919" s="1" t="s">
        <v>6051</v>
      </c>
      <c r="E1919" s="1" t="s">
        <v>6141</v>
      </c>
      <c r="F1919" s="1" t="s">
        <v>6205</v>
      </c>
      <c r="G1919" s="1"/>
      <c r="H1919" s="1" t="s">
        <v>6206</v>
      </c>
    </row>
    <row r="1920" spans="1:8" x14ac:dyDescent="0.25">
      <c r="A1920" s="1" t="s">
        <v>13</v>
      </c>
      <c r="B1920" s="1" t="s">
        <v>6207</v>
      </c>
      <c r="C1920" s="1" t="s">
        <v>6208</v>
      </c>
      <c r="D1920" s="1" t="s">
        <v>6051</v>
      </c>
      <c r="E1920" s="1" t="s">
        <v>6102</v>
      </c>
      <c r="H1920" s="1" t="s">
        <v>6209</v>
      </c>
    </row>
    <row r="1921" spans="1:8" x14ac:dyDescent="0.25">
      <c r="A1921" s="1" t="s">
        <v>30</v>
      </c>
      <c r="B1921" s="1" t="s">
        <v>6210</v>
      </c>
      <c r="C1921" s="1" t="s">
        <v>6211</v>
      </c>
      <c r="D1921" s="1" t="s">
        <v>6051</v>
      </c>
      <c r="E1921" s="1" t="s">
        <v>6051</v>
      </c>
      <c r="H1921" s="1" t="s">
        <v>6212</v>
      </c>
    </row>
    <row r="1922" spans="1:8" x14ac:dyDescent="0.25">
      <c r="A1922" s="1" t="s">
        <v>83</v>
      </c>
      <c r="B1922" s="1" t="s">
        <v>6213</v>
      </c>
      <c r="C1922" s="1" t="s">
        <v>6214</v>
      </c>
      <c r="D1922" s="1" t="s">
        <v>6051</v>
      </c>
      <c r="E1922" s="1" t="s">
        <v>6051</v>
      </c>
      <c r="H1922" s="1" t="s">
        <v>6215</v>
      </c>
    </row>
    <row r="1923" spans="1:8" x14ac:dyDescent="0.25">
      <c r="A1923" s="1" t="s">
        <v>36</v>
      </c>
      <c r="B1923" s="1" t="s">
        <v>6216</v>
      </c>
      <c r="C1923" s="1" t="s">
        <v>6217</v>
      </c>
      <c r="D1923" s="1" t="s">
        <v>6051</v>
      </c>
      <c r="E1923" s="1" t="s">
        <v>6097</v>
      </c>
    </row>
    <row r="1924" spans="1:8" x14ac:dyDescent="0.25">
      <c r="A1924" s="1" t="s">
        <v>13</v>
      </c>
      <c r="B1924" s="1" t="s">
        <v>6218</v>
      </c>
      <c r="C1924" s="1" t="s">
        <v>6219</v>
      </c>
      <c r="D1924" s="1" t="s">
        <v>6051</v>
      </c>
      <c r="E1924" s="1" t="s">
        <v>6051</v>
      </c>
    </row>
    <row r="1925" spans="1:8" x14ac:dyDescent="0.25">
      <c r="A1925" s="1" t="s">
        <v>13</v>
      </c>
      <c r="B1925" s="1" t="s">
        <v>6220</v>
      </c>
      <c r="C1925" s="1" t="s">
        <v>6221</v>
      </c>
      <c r="D1925" s="1" t="s">
        <v>6051</v>
      </c>
      <c r="E1925" s="1" t="s">
        <v>6051</v>
      </c>
    </row>
    <row r="1926" spans="1:8" x14ac:dyDescent="0.25">
      <c r="A1926" s="1" t="s">
        <v>13</v>
      </c>
      <c r="B1926" s="1" t="s">
        <v>6222</v>
      </c>
      <c r="C1926" s="1" t="s">
        <v>6223</v>
      </c>
      <c r="D1926" s="1" t="s">
        <v>6051</v>
      </c>
      <c r="E1926" s="1" t="s">
        <v>6102</v>
      </c>
      <c r="H1926" s="1" t="s">
        <v>6209</v>
      </c>
    </row>
    <row r="1927" spans="1:8" x14ac:dyDescent="0.25">
      <c r="A1927" s="1" t="s">
        <v>21</v>
      </c>
      <c r="B1927" s="1" t="s">
        <v>6224</v>
      </c>
      <c r="C1927" s="1" t="s">
        <v>6225</v>
      </c>
      <c r="D1927" s="1" t="s">
        <v>6051</v>
      </c>
      <c r="E1927" s="1" t="s">
        <v>6051</v>
      </c>
      <c r="F1927" s="1" t="s">
        <v>6226</v>
      </c>
      <c r="G1927" s="1"/>
      <c r="H1927" s="1" t="s">
        <v>6227</v>
      </c>
    </row>
    <row r="1928" spans="1:8" x14ac:dyDescent="0.25">
      <c r="A1928" s="1" t="s">
        <v>13</v>
      </c>
      <c r="B1928" s="1" t="s">
        <v>6228</v>
      </c>
      <c r="C1928" s="1" t="s">
        <v>6229</v>
      </c>
      <c r="D1928" s="1" t="s">
        <v>6051</v>
      </c>
      <c r="E1928" s="1" t="s">
        <v>6230</v>
      </c>
    </row>
    <row r="1929" spans="1:8" x14ac:dyDescent="0.25">
      <c r="A1929" s="1" t="s">
        <v>13</v>
      </c>
      <c r="B1929" s="1" t="s">
        <v>6231</v>
      </c>
      <c r="C1929" s="1" t="s">
        <v>6232</v>
      </c>
      <c r="D1929" s="1" t="s">
        <v>6051</v>
      </c>
      <c r="E1929" s="1" t="s">
        <v>6051</v>
      </c>
    </row>
    <row r="1930" spans="1:8" x14ac:dyDescent="0.25">
      <c r="A1930" s="1" t="s">
        <v>13</v>
      </c>
      <c r="B1930" s="1" t="s">
        <v>6233</v>
      </c>
      <c r="C1930" s="1" t="s">
        <v>6234</v>
      </c>
      <c r="D1930" s="1" t="s">
        <v>6051</v>
      </c>
      <c r="E1930" s="1" t="s">
        <v>6114</v>
      </c>
      <c r="H1930" s="1" t="s">
        <v>6116</v>
      </c>
    </row>
    <row r="1931" spans="1:8" x14ac:dyDescent="0.25">
      <c r="A1931" s="1" t="s">
        <v>13</v>
      </c>
      <c r="B1931" s="1" t="s">
        <v>6235</v>
      </c>
      <c r="C1931" s="1" t="s">
        <v>6236</v>
      </c>
      <c r="D1931" s="1" t="s">
        <v>6051</v>
      </c>
      <c r="E1931" s="1" t="s">
        <v>6102</v>
      </c>
      <c r="H1931" s="1" t="s">
        <v>6237</v>
      </c>
    </row>
    <row r="1932" spans="1:8" x14ac:dyDescent="0.25">
      <c r="A1932" s="1" t="s">
        <v>36</v>
      </c>
      <c r="B1932" s="1" t="s">
        <v>6238</v>
      </c>
      <c r="C1932" s="1" t="s">
        <v>6239</v>
      </c>
      <c r="D1932" s="1" t="s">
        <v>6051</v>
      </c>
      <c r="E1932" s="1" t="s">
        <v>6162</v>
      </c>
      <c r="H1932" s="1" t="s">
        <v>6240</v>
      </c>
    </row>
    <row r="1933" spans="1:8" x14ac:dyDescent="0.25">
      <c r="A1933" s="1" t="s">
        <v>7</v>
      </c>
      <c r="B1933" s="1" t="s">
        <v>6241</v>
      </c>
      <c r="C1933" s="1" t="s">
        <v>6242</v>
      </c>
      <c r="D1933" s="1" t="s">
        <v>6051</v>
      </c>
      <c r="E1933" s="1" t="s">
        <v>6141</v>
      </c>
      <c r="F1933" s="1" t="s">
        <v>6243</v>
      </c>
      <c r="G1933" s="1"/>
      <c r="H1933" s="1" t="s">
        <v>6244</v>
      </c>
    </row>
    <row r="1934" spans="1:8" x14ac:dyDescent="0.25">
      <c r="A1934" s="1" t="s">
        <v>13</v>
      </c>
      <c r="B1934" s="1" t="s">
        <v>6245</v>
      </c>
      <c r="C1934" s="1" t="s">
        <v>6246</v>
      </c>
      <c r="D1934" s="1" t="s">
        <v>6051</v>
      </c>
      <c r="E1934" s="1" t="s">
        <v>6136</v>
      </c>
      <c r="H1934" s="1" t="s">
        <v>6247</v>
      </c>
    </row>
    <row r="1935" spans="1:8" x14ac:dyDescent="0.25">
      <c r="A1935" s="1" t="s">
        <v>13</v>
      </c>
      <c r="B1935" s="1" t="s">
        <v>6248</v>
      </c>
      <c r="C1935" s="1" t="s">
        <v>6249</v>
      </c>
      <c r="D1935" s="1" t="s">
        <v>6051</v>
      </c>
      <c r="E1935" s="1" t="s">
        <v>6051</v>
      </c>
    </row>
    <row r="1936" spans="1:8" x14ac:dyDescent="0.25">
      <c r="A1936" s="1" t="s">
        <v>13</v>
      </c>
      <c r="B1936" s="1" t="s">
        <v>6250</v>
      </c>
      <c r="C1936" s="1" t="s">
        <v>6251</v>
      </c>
      <c r="D1936" s="1" t="s">
        <v>6051</v>
      </c>
      <c r="E1936" s="1" t="s">
        <v>6065</v>
      </c>
      <c r="H1936" s="1" t="s">
        <v>6252</v>
      </c>
    </row>
    <row r="1937" spans="1:8" x14ac:dyDescent="0.25">
      <c r="A1937" s="1" t="s">
        <v>13</v>
      </c>
      <c r="B1937" s="1" t="s">
        <v>6253</v>
      </c>
      <c r="D1937" s="1" t="s">
        <v>6051</v>
      </c>
      <c r="E1937" s="1" t="s">
        <v>6065</v>
      </c>
      <c r="H1937" s="1" t="s">
        <v>6254</v>
      </c>
    </row>
    <row r="1938" spans="1:8" x14ac:dyDescent="0.25">
      <c r="A1938" s="1" t="s">
        <v>13</v>
      </c>
      <c r="B1938" s="1" t="s">
        <v>6253</v>
      </c>
      <c r="D1938" s="1" t="s">
        <v>6051</v>
      </c>
      <c r="E1938" s="1" t="s">
        <v>6065</v>
      </c>
      <c r="H1938" s="1" t="s">
        <v>6254</v>
      </c>
    </row>
    <row r="1939" spans="1:8" x14ac:dyDescent="0.25">
      <c r="A1939" s="1" t="s">
        <v>30</v>
      </c>
      <c r="B1939" s="1" t="s">
        <v>6255</v>
      </c>
      <c r="C1939" s="1" t="s">
        <v>6256</v>
      </c>
      <c r="D1939" s="1" t="s">
        <v>6051</v>
      </c>
      <c r="E1939" s="1" t="s">
        <v>6084</v>
      </c>
      <c r="H1939" s="1" t="s">
        <v>6257</v>
      </c>
    </row>
    <row r="1940" spans="1:8" x14ac:dyDescent="0.25">
      <c r="A1940" s="1" t="s">
        <v>83</v>
      </c>
      <c r="B1940" s="1" t="s">
        <v>6258</v>
      </c>
      <c r="C1940" s="1" t="s">
        <v>6259</v>
      </c>
      <c r="D1940" s="1" t="s">
        <v>6051</v>
      </c>
      <c r="E1940" s="1" t="s">
        <v>6146</v>
      </c>
      <c r="F1940" s="1" t="s">
        <v>6260</v>
      </c>
      <c r="G1940" s="1"/>
      <c r="H1940" s="1" t="s">
        <v>6261</v>
      </c>
    </row>
    <row r="1941" spans="1:8" x14ac:dyDescent="0.25">
      <c r="A1941" s="1" t="s">
        <v>7</v>
      </c>
      <c r="B1941" s="1" t="s">
        <v>6262</v>
      </c>
      <c r="C1941" s="1" t="s">
        <v>6263</v>
      </c>
      <c r="D1941" s="1" t="s">
        <v>6264</v>
      </c>
      <c r="E1941" s="1" t="s">
        <v>6264</v>
      </c>
      <c r="F1941" s="1" t="s">
        <v>6265</v>
      </c>
      <c r="G1941" s="1"/>
      <c r="H1941" s="1" t="s">
        <v>6266</v>
      </c>
    </row>
    <row r="1942" spans="1:8" x14ac:dyDescent="0.25">
      <c r="A1942" s="1" t="s">
        <v>30</v>
      </c>
      <c r="B1942" s="1" t="s">
        <v>6267</v>
      </c>
      <c r="C1942" s="1" t="s">
        <v>6268</v>
      </c>
      <c r="D1942" s="1" t="s">
        <v>6264</v>
      </c>
      <c r="E1942" s="1" t="s">
        <v>6264</v>
      </c>
      <c r="F1942" s="1" t="s">
        <v>6269</v>
      </c>
      <c r="G1942" s="1"/>
      <c r="H1942" s="1" t="s">
        <v>6270</v>
      </c>
    </row>
    <row r="1943" spans="1:8" x14ac:dyDescent="0.25">
      <c r="A1943" s="1" t="s">
        <v>30</v>
      </c>
      <c r="B1943" s="1" t="s">
        <v>6271</v>
      </c>
      <c r="C1943" s="1" t="s">
        <v>6272</v>
      </c>
      <c r="D1943" s="1" t="s">
        <v>6264</v>
      </c>
      <c r="F1943" s="1" t="s">
        <v>6273</v>
      </c>
      <c r="G1943" s="1"/>
      <c r="H1943" s="1" t="s">
        <v>6274</v>
      </c>
    </row>
    <row r="1944" spans="1:8" x14ac:dyDescent="0.25">
      <c r="A1944" s="1" t="s">
        <v>30</v>
      </c>
      <c r="B1944" s="1" t="s">
        <v>6275</v>
      </c>
      <c r="C1944" s="1" t="s">
        <v>6276</v>
      </c>
      <c r="D1944" s="1" t="s">
        <v>6264</v>
      </c>
      <c r="H1944" s="1" t="s">
        <v>6277</v>
      </c>
    </row>
    <row r="1945" spans="1:8" x14ac:dyDescent="0.25">
      <c r="A1945" s="1" t="s">
        <v>30</v>
      </c>
      <c r="B1945" s="1" t="s">
        <v>6278</v>
      </c>
      <c r="C1945" s="1" t="s">
        <v>6279</v>
      </c>
      <c r="D1945" s="1" t="s">
        <v>6264</v>
      </c>
      <c r="H1945" s="1" t="s">
        <v>6280</v>
      </c>
    </row>
    <row r="1946" spans="1:8" x14ac:dyDescent="0.25">
      <c r="A1946" s="1" t="s">
        <v>36</v>
      </c>
      <c r="B1946" s="1" t="s">
        <v>6281</v>
      </c>
      <c r="C1946" s="1" t="s">
        <v>6282</v>
      </c>
      <c r="D1946" s="1" t="s">
        <v>6264</v>
      </c>
      <c r="F1946" s="1" t="s">
        <v>6283</v>
      </c>
      <c r="G1946" s="1"/>
      <c r="H1946" s="1" t="s">
        <v>6284</v>
      </c>
    </row>
    <row r="1947" spans="1:8" x14ac:dyDescent="0.25">
      <c r="A1947" s="1" t="s">
        <v>30</v>
      </c>
      <c r="B1947" s="1" t="s">
        <v>6285</v>
      </c>
      <c r="C1947" s="1" t="s">
        <v>6286</v>
      </c>
      <c r="D1947" s="1" t="s">
        <v>6264</v>
      </c>
      <c r="F1947" s="1" t="s">
        <v>6287</v>
      </c>
      <c r="G1947" s="1"/>
      <c r="H1947" s="1" t="s">
        <v>6288</v>
      </c>
    </row>
    <row r="1948" spans="1:8" x14ac:dyDescent="0.25">
      <c r="A1948" s="1" t="s">
        <v>13</v>
      </c>
      <c r="B1948" s="1" t="s">
        <v>6289</v>
      </c>
      <c r="C1948" s="1" t="s">
        <v>6286</v>
      </c>
      <c r="D1948" s="1" t="s">
        <v>6264</v>
      </c>
      <c r="F1948" s="1" t="s">
        <v>6287</v>
      </c>
      <c r="G1948" s="1"/>
      <c r="H1948" s="1" t="s">
        <v>6288</v>
      </c>
    </row>
    <row r="1949" spans="1:8" x14ac:dyDescent="0.25">
      <c r="A1949" s="1" t="s">
        <v>21</v>
      </c>
      <c r="B1949" s="1" t="s">
        <v>6290</v>
      </c>
      <c r="C1949" s="1" t="s">
        <v>6291</v>
      </c>
      <c r="D1949" s="1" t="s">
        <v>6292</v>
      </c>
      <c r="F1949" s="1" t="s">
        <v>6293</v>
      </c>
      <c r="G1949" s="1"/>
      <c r="H1949" s="1" t="s">
        <v>6294</v>
      </c>
    </row>
    <row r="1950" spans="1:8" x14ac:dyDescent="0.25">
      <c r="A1950" s="1" t="s">
        <v>21</v>
      </c>
      <c r="B1950" s="1" t="s">
        <v>6295</v>
      </c>
      <c r="C1950" s="1" t="s">
        <v>6296</v>
      </c>
      <c r="D1950" s="1" t="s">
        <v>6292</v>
      </c>
      <c r="F1950" s="1" t="s">
        <v>6297</v>
      </c>
      <c r="G1950" s="1"/>
      <c r="H1950" s="1" t="s">
        <v>6298</v>
      </c>
    </row>
    <row r="1951" spans="1:8" x14ac:dyDescent="0.25">
      <c r="A1951" s="1" t="s">
        <v>7</v>
      </c>
      <c r="B1951" s="1" t="s">
        <v>6299</v>
      </c>
      <c r="C1951" s="1" t="s">
        <v>6300</v>
      </c>
      <c r="D1951" s="1" t="s">
        <v>6292</v>
      </c>
      <c r="E1951" s="1" t="s">
        <v>6292</v>
      </c>
      <c r="F1951" s="1" t="s">
        <v>6301</v>
      </c>
      <c r="G1951" s="1"/>
      <c r="H1951" s="1" t="s">
        <v>6302</v>
      </c>
    </row>
    <row r="1952" spans="1:8" x14ac:dyDescent="0.25">
      <c r="A1952" s="1" t="s">
        <v>30</v>
      </c>
      <c r="B1952" s="1" t="s">
        <v>6303</v>
      </c>
      <c r="C1952" s="1" t="s">
        <v>6304</v>
      </c>
      <c r="D1952" s="1" t="s">
        <v>6292</v>
      </c>
      <c r="E1952" s="1" t="s">
        <v>6292</v>
      </c>
      <c r="H1952" s="1" t="s">
        <v>6305</v>
      </c>
    </row>
    <row r="1953" spans="1:8" x14ac:dyDescent="0.25">
      <c r="A1953" s="1" t="s">
        <v>30</v>
      </c>
      <c r="B1953" s="1" t="s">
        <v>6306</v>
      </c>
      <c r="C1953" s="1" t="s">
        <v>6307</v>
      </c>
      <c r="D1953" s="1" t="s">
        <v>6292</v>
      </c>
      <c r="E1953" s="1" t="s">
        <v>6292</v>
      </c>
      <c r="H1953" s="1" t="s">
        <v>6308</v>
      </c>
    </row>
    <row r="1954" spans="1:8" x14ac:dyDescent="0.25">
      <c r="A1954" s="1" t="s">
        <v>21</v>
      </c>
      <c r="B1954" s="1" t="s">
        <v>6309</v>
      </c>
      <c r="C1954" s="1" t="s">
        <v>6310</v>
      </c>
      <c r="D1954" s="1" t="s">
        <v>6292</v>
      </c>
      <c r="E1954" s="1" t="s">
        <v>6292</v>
      </c>
      <c r="H1954" s="1" t="s">
        <v>6311</v>
      </c>
    </row>
    <row r="1955" spans="1:8" x14ac:dyDescent="0.25">
      <c r="A1955" s="1" t="s">
        <v>21</v>
      </c>
      <c r="B1955" s="1" t="s">
        <v>6312</v>
      </c>
      <c r="C1955" s="1" t="s">
        <v>6313</v>
      </c>
      <c r="D1955" s="1" t="s">
        <v>6292</v>
      </c>
      <c r="E1955" s="1" t="s">
        <v>6292</v>
      </c>
      <c r="F1955" s="1" t="s">
        <v>6314</v>
      </c>
      <c r="G1955" s="1"/>
      <c r="H1955" s="1" t="s">
        <v>6315</v>
      </c>
    </row>
    <row r="1956" spans="1:8" x14ac:dyDescent="0.25">
      <c r="A1956" s="1" t="s">
        <v>21</v>
      </c>
      <c r="B1956" s="1" t="s">
        <v>6316</v>
      </c>
      <c r="C1956" s="1" t="s">
        <v>6317</v>
      </c>
      <c r="D1956" s="1" t="s">
        <v>6292</v>
      </c>
      <c r="E1956" s="1" t="s">
        <v>6292</v>
      </c>
      <c r="F1956" s="1" t="s">
        <v>6318</v>
      </c>
      <c r="G1956" s="1"/>
      <c r="H1956" s="1" t="s">
        <v>6319</v>
      </c>
    </row>
    <row r="1957" spans="1:8" x14ac:dyDescent="0.25">
      <c r="A1957" s="1" t="s">
        <v>21</v>
      </c>
      <c r="B1957" s="1" t="s">
        <v>6320</v>
      </c>
      <c r="C1957" s="1" t="s">
        <v>6321</v>
      </c>
      <c r="D1957" s="1" t="s">
        <v>6292</v>
      </c>
      <c r="E1957" s="1" t="s">
        <v>6292</v>
      </c>
      <c r="H1957" s="1" t="s">
        <v>6322</v>
      </c>
    </row>
    <row r="1958" spans="1:8" x14ac:dyDescent="0.25">
      <c r="A1958" s="1" t="s">
        <v>30</v>
      </c>
      <c r="B1958" s="1" t="s">
        <v>6323</v>
      </c>
      <c r="D1958" s="1" t="s">
        <v>6292</v>
      </c>
    </row>
    <row r="1959" spans="1:8" x14ac:dyDescent="0.25">
      <c r="A1959" s="1" t="s">
        <v>83</v>
      </c>
      <c r="B1959" s="1" t="s">
        <v>1694</v>
      </c>
      <c r="C1959" s="1" t="s">
        <v>6324</v>
      </c>
      <c r="D1959" s="1" t="s">
        <v>6292</v>
      </c>
      <c r="E1959" s="1" t="s">
        <v>6292</v>
      </c>
      <c r="F1959" s="1" t="s">
        <v>6325</v>
      </c>
      <c r="G1959" s="1"/>
      <c r="H1959" s="1" t="s">
        <v>6326</v>
      </c>
    </row>
    <row r="1960" spans="1:8" x14ac:dyDescent="0.25">
      <c r="A1960" s="1" t="s">
        <v>13</v>
      </c>
      <c r="B1960" s="1" t="s">
        <v>6327</v>
      </c>
      <c r="C1960" s="1" t="s">
        <v>6328</v>
      </c>
      <c r="D1960" s="1" t="s">
        <v>6292</v>
      </c>
      <c r="E1960" s="1" t="s">
        <v>6292</v>
      </c>
    </row>
    <row r="1961" spans="1:8" x14ac:dyDescent="0.25">
      <c r="A1961" s="1" t="s">
        <v>13</v>
      </c>
      <c r="B1961" s="1" t="s">
        <v>6329</v>
      </c>
      <c r="C1961" s="1" t="s">
        <v>6330</v>
      </c>
      <c r="D1961" s="1" t="s">
        <v>6292</v>
      </c>
      <c r="E1961" s="1" t="s">
        <v>6292</v>
      </c>
    </row>
    <row r="1962" spans="1:8" x14ac:dyDescent="0.25">
      <c r="A1962" s="1" t="s">
        <v>36</v>
      </c>
      <c r="B1962" s="1" t="s">
        <v>6331</v>
      </c>
      <c r="C1962" s="1" t="s">
        <v>6332</v>
      </c>
      <c r="D1962" s="1" t="s">
        <v>6292</v>
      </c>
      <c r="E1962" s="1" t="s">
        <v>6292</v>
      </c>
      <c r="F1962" s="1" t="s">
        <v>6333</v>
      </c>
      <c r="G1962" s="1"/>
      <c r="H1962" s="1" t="s">
        <v>6334</v>
      </c>
    </row>
    <row r="1963" spans="1:8" x14ac:dyDescent="0.25">
      <c r="A1963" s="1" t="s">
        <v>30</v>
      </c>
      <c r="B1963" s="1" t="s">
        <v>6335</v>
      </c>
      <c r="C1963" s="1" t="s">
        <v>6336</v>
      </c>
      <c r="D1963" s="1" t="s">
        <v>6292</v>
      </c>
      <c r="E1963" s="1" t="s">
        <v>6292</v>
      </c>
      <c r="H1963" s="1" t="s">
        <v>6337</v>
      </c>
    </row>
    <row r="1964" spans="1:8" x14ac:dyDescent="0.25">
      <c r="A1964" s="1" t="s">
        <v>30</v>
      </c>
      <c r="B1964" s="1" t="s">
        <v>6338</v>
      </c>
      <c r="C1964" s="1" t="s">
        <v>6339</v>
      </c>
      <c r="D1964" s="1" t="s">
        <v>6292</v>
      </c>
      <c r="E1964" s="1" t="s">
        <v>6292</v>
      </c>
      <c r="H1964" s="1" t="s">
        <v>6340</v>
      </c>
    </row>
    <row r="1965" spans="1:8" x14ac:dyDescent="0.25">
      <c r="A1965" s="1" t="s">
        <v>30</v>
      </c>
      <c r="B1965" s="1" t="s">
        <v>6341</v>
      </c>
      <c r="C1965" s="1" t="s">
        <v>6342</v>
      </c>
      <c r="D1965" s="1" t="s">
        <v>6292</v>
      </c>
      <c r="E1965" s="1" t="s">
        <v>6292</v>
      </c>
      <c r="H1965" s="1" t="s">
        <v>6343</v>
      </c>
    </row>
    <row r="1966" spans="1:8" x14ac:dyDescent="0.25">
      <c r="A1966" s="1" t="s">
        <v>30</v>
      </c>
      <c r="B1966" s="1" t="s">
        <v>6344</v>
      </c>
      <c r="C1966" s="1" t="s">
        <v>6345</v>
      </c>
      <c r="D1966" s="1" t="s">
        <v>6346</v>
      </c>
      <c r="E1966" s="1" t="s">
        <v>6346</v>
      </c>
      <c r="F1966" s="1" t="s">
        <v>6347</v>
      </c>
      <c r="G1966" s="1"/>
      <c r="H1966" s="1" t="s">
        <v>6348</v>
      </c>
    </row>
    <row r="1967" spans="1:8" x14ac:dyDescent="0.25">
      <c r="A1967" s="1" t="s">
        <v>83</v>
      </c>
      <c r="B1967" s="1" t="s">
        <v>6349</v>
      </c>
      <c r="C1967" s="1" t="s">
        <v>6350</v>
      </c>
      <c r="D1967" s="1" t="s">
        <v>6346</v>
      </c>
      <c r="E1967" s="1" t="s">
        <v>6346</v>
      </c>
      <c r="H1967" s="1" t="s">
        <v>6351</v>
      </c>
    </row>
    <row r="1968" spans="1:8" x14ac:dyDescent="0.25">
      <c r="A1968" s="1" t="s">
        <v>36</v>
      </c>
      <c r="B1968" s="1" t="s">
        <v>6352</v>
      </c>
      <c r="C1968" s="1" t="s">
        <v>6353</v>
      </c>
      <c r="D1968" s="1" t="s">
        <v>6346</v>
      </c>
      <c r="E1968" s="1" t="s">
        <v>6346</v>
      </c>
      <c r="F1968" s="1" t="s">
        <v>6354</v>
      </c>
      <c r="G1968" s="1"/>
      <c r="H1968" s="1" t="s">
        <v>6355</v>
      </c>
    </row>
    <row r="1969" spans="1:8" x14ac:dyDescent="0.25">
      <c r="A1969" s="1" t="s">
        <v>83</v>
      </c>
      <c r="B1969" s="1" t="s">
        <v>6356</v>
      </c>
      <c r="C1969" s="1" t="s">
        <v>6357</v>
      </c>
      <c r="D1969" s="1" t="s">
        <v>6346</v>
      </c>
      <c r="E1969" s="1" t="s">
        <v>6346</v>
      </c>
      <c r="H1969" s="1" t="s">
        <v>6351</v>
      </c>
    </row>
    <row r="1970" spans="1:8" x14ac:dyDescent="0.25">
      <c r="A1970" s="1" t="s">
        <v>89</v>
      </c>
      <c r="B1970" s="1" t="s">
        <v>6358</v>
      </c>
      <c r="D1970" s="1" t="s">
        <v>6359</v>
      </c>
      <c r="E1970" s="1" t="s">
        <v>6359</v>
      </c>
    </row>
    <row r="1971" spans="1:8" x14ac:dyDescent="0.25">
      <c r="A1971" s="1" t="s">
        <v>36</v>
      </c>
      <c r="B1971" s="1" t="s">
        <v>6360</v>
      </c>
      <c r="C1971" s="1" t="s">
        <v>6361</v>
      </c>
      <c r="D1971" s="1" t="s">
        <v>6359</v>
      </c>
      <c r="E1971" s="1" t="s">
        <v>6362</v>
      </c>
      <c r="F1971" s="1" t="s">
        <v>6363</v>
      </c>
      <c r="G1971" s="1"/>
      <c r="H1971" s="1" t="s">
        <v>6364</v>
      </c>
    </row>
    <row r="1972" spans="1:8" x14ac:dyDescent="0.25">
      <c r="A1972" s="1" t="s">
        <v>36</v>
      </c>
      <c r="B1972" s="1" t="s">
        <v>6365</v>
      </c>
      <c r="C1972" s="1" t="s">
        <v>6366</v>
      </c>
      <c r="D1972" s="1" t="s">
        <v>6359</v>
      </c>
      <c r="H1972" s="1" t="s">
        <v>6367</v>
      </c>
    </row>
    <row r="1973" spans="1:8" x14ac:dyDescent="0.25">
      <c r="A1973" s="1" t="s">
        <v>13</v>
      </c>
      <c r="B1973" s="1" t="s">
        <v>6368</v>
      </c>
      <c r="C1973" s="1" t="s">
        <v>6369</v>
      </c>
      <c r="D1973" s="1" t="s">
        <v>6359</v>
      </c>
      <c r="H1973" s="1" t="s">
        <v>6370</v>
      </c>
    </row>
    <row r="1974" spans="1:8" x14ac:dyDescent="0.25">
      <c r="A1974" s="1" t="s">
        <v>30</v>
      </c>
      <c r="B1974" s="1" t="s">
        <v>6371</v>
      </c>
      <c r="C1974" s="1" t="s">
        <v>6372</v>
      </c>
      <c r="D1974" s="1" t="s">
        <v>6373</v>
      </c>
      <c r="H1974" s="1" t="s">
        <v>6374</v>
      </c>
    </row>
    <row r="1975" spans="1:8" x14ac:dyDescent="0.25">
      <c r="A1975" s="1" t="s">
        <v>30</v>
      </c>
      <c r="B1975" s="1" t="s">
        <v>6375</v>
      </c>
      <c r="C1975" s="1" t="s">
        <v>6376</v>
      </c>
      <c r="D1975" s="1" t="s">
        <v>6373</v>
      </c>
      <c r="H1975" s="1" t="s">
        <v>6377</v>
      </c>
    </row>
    <row r="1976" spans="1:8" x14ac:dyDescent="0.25">
      <c r="A1976" s="1" t="s">
        <v>30</v>
      </c>
      <c r="B1976" s="1" t="s">
        <v>6378</v>
      </c>
      <c r="C1976" s="1" t="s">
        <v>6379</v>
      </c>
      <c r="D1976" s="1" t="s">
        <v>6373</v>
      </c>
    </row>
    <row r="1977" spans="1:8" x14ac:dyDescent="0.25">
      <c r="A1977" s="1" t="s">
        <v>30</v>
      </c>
      <c r="B1977" s="1" t="s">
        <v>6380</v>
      </c>
      <c r="C1977" s="1" t="s">
        <v>6381</v>
      </c>
      <c r="D1977" s="1" t="s">
        <v>6373</v>
      </c>
      <c r="F1977" s="1" t="s">
        <v>6382</v>
      </c>
      <c r="G1977" s="1"/>
      <c r="H1977" s="1" t="s">
        <v>6383</v>
      </c>
    </row>
    <row r="1978" spans="1:8" x14ac:dyDescent="0.25">
      <c r="A1978" s="1" t="s">
        <v>7</v>
      </c>
      <c r="B1978" s="1" t="s">
        <v>6384</v>
      </c>
      <c r="C1978" s="1" t="s">
        <v>6385</v>
      </c>
      <c r="D1978" s="1" t="s">
        <v>6373</v>
      </c>
      <c r="F1978" s="1" t="s">
        <v>6386</v>
      </c>
      <c r="G1978" s="1"/>
      <c r="H1978" s="1" t="s">
        <v>6387</v>
      </c>
    </row>
    <row r="1979" spans="1:8" x14ac:dyDescent="0.25">
      <c r="A1979" s="1" t="s">
        <v>36</v>
      </c>
      <c r="B1979" s="1" t="s">
        <v>6388</v>
      </c>
      <c r="C1979" s="1" t="s">
        <v>6389</v>
      </c>
      <c r="D1979" s="1" t="s">
        <v>6373</v>
      </c>
      <c r="F1979" s="1" t="s">
        <v>6390</v>
      </c>
      <c r="G1979" s="1"/>
      <c r="H1979" s="1" t="s">
        <v>6391</v>
      </c>
    </row>
    <row r="1980" spans="1:8" x14ac:dyDescent="0.25">
      <c r="A1980" s="1" t="s">
        <v>30</v>
      </c>
      <c r="B1980" s="1" t="s">
        <v>6392</v>
      </c>
      <c r="C1980" s="1" t="s">
        <v>6393</v>
      </c>
      <c r="D1980" s="1" t="s">
        <v>6373</v>
      </c>
      <c r="F1980" s="1" t="s">
        <v>6394</v>
      </c>
      <c r="G1980" s="1"/>
      <c r="H1980" s="1" t="s">
        <v>6395</v>
      </c>
    </row>
    <row r="1981" spans="1:8" x14ac:dyDescent="0.25">
      <c r="A1981" s="1" t="s">
        <v>30</v>
      </c>
      <c r="B1981" s="1" t="s">
        <v>6396</v>
      </c>
      <c r="C1981" s="1" t="s">
        <v>6397</v>
      </c>
      <c r="D1981" s="1" t="s">
        <v>6373</v>
      </c>
      <c r="E1981" s="1" t="s">
        <v>6373</v>
      </c>
      <c r="H1981" s="1" t="s">
        <v>6398</v>
      </c>
    </row>
    <row r="1982" spans="1:8" x14ac:dyDescent="0.25">
      <c r="A1982" s="1" t="s">
        <v>30</v>
      </c>
      <c r="B1982" s="1" t="s">
        <v>6399</v>
      </c>
      <c r="C1982" s="1" t="s">
        <v>6400</v>
      </c>
      <c r="D1982" s="1" t="s">
        <v>6373</v>
      </c>
      <c r="E1982" s="1" t="s">
        <v>6373</v>
      </c>
      <c r="F1982" s="1" t="s">
        <v>6401</v>
      </c>
      <c r="G1982" s="1"/>
      <c r="H1982" s="1" t="s">
        <v>6402</v>
      </c>
    </row>
    <row r="1983" spans="1:8" x14ac:dyDescent="0.25">
      <c r="A1983" s="1" t="s">
        <v>21</v>
      </c>
      <c r="B1983" s="1" t="s">
        <v>6403</v>
      </c>
      <c r="C1983" s="1" t="s">
        <v>6404</v>
      </c>
      <c r="D1983" s="1" t="s">
        <v>6373</v>
      </c>
      <c r="E1983" s="1" t="s">
        <v>6373</v>
      </c>
      <c r="F1983" s="1" t="s">
        <v>6405</v>
      </c>
      <c r="G1983" s="1"/>
      <c r="H1983" s="1" t="s">
        <v>6406</v>
      </c>
    </row>
    <row r="1984" spans="1:8" x14ac:dyDescent="0.25">
      <c r="A1984" s="1" t="s">
        <v>21</v>
      </c>
      <c r="B1984" s="1" t="s">
        <v>39</v>
      </c>
      <c r="C1984" s="1" t="s">
        <v>6407</v>
      </c>
      <c r="D1984" s="1" t="s">
        <v>6373</v>
      </c>
      <c r="E1984" s="1" t="s">
        <v>6373</v>
      </c>
      <c r="H1984" s="1" t="s">
        <v>6408</v>
      </c>
    </row>
    <row r="1985" spans="1:8" x14ac:dyDescent="0.25">
      <c r="A1985" s="1" t="s">
        <v>21</v>
      </c>
      <c r="B1985" s="1" t="s">
        <v>6409</v>
      </c>
      <c r="C1985" s="1" t="s">
        <v>6410</v>
      </c>
      <c r="D1985" s="1" t="s">
        <v>6373</v>
      </c>
      <c r="E1985" s="1" t="s">
        <v>6373</v>
      </c>
      <c r="H1985" s="1" t="s">
        <v>6411</v>
      </c>
    </row>
    <row r="1986" spans="1:8" x14ac:dyDescent="0.25">
      <c r="A1986" s="1" t="s">
        <v>89</v>
      </c>
      <c r="B1986" s="1" t="s">
        <v>6412</v>
      </c>
      <c r="C1986" s="1" t="s">
        <v>6413</v>
      </c>
      <c r="D1986" s="1" t="s">
        <v>6373</v>
      </c>
      <c r="E1986" s="1" t="s">
        <v>6373</v>
      </c>
    </row>
    <row r="1987" spans="1:8" x14ac:dyDescent="0.25">
      <c r="A1987" s="1" t="s">
        <v>30</v>
      </c>
      <c r="B1987" s="1" t="s">
        <v>6414</v>
      </c>
      <c r="C1987" s="1" t="s">
        <v>6415</v>
      </c>
      <c r="D1987" s="1" t="s">
        <v>6373</v>
      </c>
      <c r="E1987" s="1" t="s">
        <v>6373</v>
      </c>
      <c r="F1987" s="1" t="s">
        <v>6416</v>
      </c>
      <c r="G1987" s="1"/>
      <c r="H1987" s="1" t="s">
        <v>6417</v>
      </c>
    </row>
    <row r="1988" spans="1:8" x14ac:dyDescent="0.25">
      <c r="A1988" s="1" t="s">
        <v>30</v>
      </c>
      <c r="B1988" s="1" t="s">
        <v>6418</v>
      </c>
      <c r="C1988" s="1" t="s">
        <v>6419</v>
      </c>
      <c r="D1988" s="1" t="s">
        <v>6373</v>
      </c>
      <c r="H1988" s="1" t="s">
        <v>6420</v>
      </c>
    </row>
    <row r="1989" spans="1:8" x14ac:dyDescent="0.25">
      <c r="A1989" s="1" t="s">
        <v>21</v>
      </c>
      <c r="B1989" s="1" t="s">
        <v>6421</v>
      </c>
      <c r="C1989" s="1" t="s">
        <v>6422</v>
      </c>
      <c r="D1989" s="1" t="s">
        <v>6373</v>
      </c>
      <c r="E1989" s="1" t="s">
        <v>6373</v>
      </c>
      <c r="F1989" s="1" t="s">
        <v>6423</v>
      </c>
      <c r="G1989" s="1"/>
      <c r="H1989" s="1" t="s">
        <v>6424</v>
      </c>
    </row>
    <row r="1990" spans="1:8" x14ac:dyDescent="0.25">
      <c r="A1990" s="1" t="s">
        <v>30</v>
      </c>
      <c r="B1990" s="1" t="s">
        <v>6425</v>
      </c>
      <c r="C1990" s="1" t="s">
        <v>6426</v>
      </c>
      <c r="D1990" s="1" t="s">
        <v>6373</v>
      </c>
      <c r="E1990" s="1" t="s">
        <v>6373</v>
      </c>
      <c r="F1990" s="1" t="s">
        <v>6427</v>
      </c>
      <c r="G1990" s="1"/>
      <c r="H1990" s="1" t="s">
        <v>6428</v>
      </c>
    </row>
    <row r="1991" spans="1:8" x14ac:dyDescent="0.25">
      <c r="A1991" s="1" t="s">
        <v>30</v>
      </c>
      <c r="B1991" s="1" t="s">
        <v>6429</v>
      </c>
      <c r="C1991" s="1" t="s">
        <v>6430</v>
      </c>
      <c r="D1991" s="1" t="s">
        <v>6373</v>
      </c>
      <c r="E1991" s="1" t="s">
        <v>6431</v>
      </c>
      <c r="F1991" s="1" t="s">
        <v>6432</v>
      </c>
      <c r="G1991" s="1"/>
      <c r="H1991" s="1" t="s">
        <v>6433</v>
      </c>
    </row>
    <row r="1992" spans="1:8" x14ac:dyDescent="0.25">
      <c r="A1992" s="1" t="s">
        <v>30</v>
      </c>
      <c r="B1992" s="1" t="s">
        <v>6434</v>
      </c>
      <c r="C1992" s="1" t="s">
        <v>6435</v>
      </c>
      <c r="D1992" s="1" t="s">
        <v>6373</v>
      </c>
      <c r="E1992" s="1" t="s">
        <v>6436</v>
      </c>
      <c r="F1992" s="1" t="s">
        <v>6437</v>
      </c>
      <c r="G1992" s="1"/>
      <c r="H1992" s="1" t="s">
        <v>6438</v>
      </c>
    </row>
    <row r="1993" spans="1:8" x14ac:dyDescent="0.25">
      <c r="A1993" s="1" t="s">
        <v>30</v>
      </c>
      <c r="B1993" s="1" t="s">
        <v>6439</v>
      </c>
      <c r="C1993" s="1" t="s">
        <v>6440</v>
      </c>
      <c r="D1993" s="1" t="s">
        <v>6373</v>
      </c>
      <c r="H1993" s="1" t="s">
        <v>6441</v>
      </c>
    </row>
    <row r="1994" spans="1:8" x14ac:dyDescent="0.25">
      <c r="A1994" s="1" t="s">
        <v>13</v>
      </c>
      <c r="B1994" s="1" t="s">
        <v>6442</v>
      </c>
      <c r="C1994" s="1" t="s">
        <v>6443</v>
      </c>
      <c r="D1994" s="1" t="s">
        <v>6373</v>
      </c>
      <c r="H1994" s="1" t="s">
        <v>6444</v>
      </c>
    </row>
    <row r="1995" spans="1:8" x14ac:dyDescent="0.25">
      <c r="A1995" s="1" t="s">
        <v>30</v>
      </c>
      <c r="B1995" s="1" t="s">
        <v>6445</v>
      </c>
      <c r="C1995" s="1" t="s">
        <v>6446</v>
      </c>
      <c r="D1995" s="1" t="s">
        <v>6373</v>
      </c>
      <c r="H1995" s="1" t="s">
        <v>6447</v>
      </c>
    </row>
    <row r="1996" spans="1:8" x14ac:dyDescent="0.25">
      <c r="A1996" s="1" t="s">
        <v>83</v>
      </c>
      <c r="B1996" s="1" t="s">
        <v>6448</v>
      </c>
      <c r="C1996" s="1" t="s">
        <v>6449</v>
      </c>
      <c r="D1996" s="1" t="s">
        <v>6373</v>
      </c>
      <c r="E1996" s="1" t="s">
        <v>6450</v>
      </c>
      <c r="H1996" s="1" t="s">
        <v>6451</v>
      </c>
    </row>
    <row r="1997" spans="1:8" x14ac:dyDescent="0.25">
      <c r="A1997" s="1" t="s">
        <v>21</v>
      </c>
      <c r="B1997" s="1" t="s">
        <v>6452</v>
      </c>
      <c r="C1997" s="1" t="s">
        <v>6453</v>
      </c>
      <c r="D1997" s="1" t="s">
        <v>6373</v>
      </c>
      <c r="E1997" s="1" t="s">
        <v>6373</v>
      </c>
      <c r="F1997" s="1" t="s">
        <v>6454</v>
      </c>
      <c r="G1997" s="1"/>
      <c r="H1997" s="1" t="s">
        <v>6455</v>
      </c>
    </row>
    <row r="1998" spans="1:8" x14ac:dyDescent="0.25">
      <c r="A1998" s="1" t="s">
        <v>7</v>
      </c>
      <c r="B1998" s="1" t="s">
        <v>6456</v>
      </c>
      <c r="C1998" s="1" t="s">
        <v>6457</v>
      </c>
      <c r="D1998" s="1" t="s">
        <v>6458</v>
      </c>
      <c r="E1998" s="1" t="s">
        <v>6458</v>
      </c>
      <c r="H1998" s="1" t="s">
        <v>6459</v>
      </c>
    </row>
    <row r="1999" spans="1:8" x14ac:dyDescent="0.25">
      <c r="A1999" s="1" t="s">
        <v>21</v>
      </c>
      <c r="B1999" s="1" t="s">
        <v>6460</v>
      </c>
      <c r="C1999" s="1" t="s">
        <v>6461</v>
      </c>
      <c r="D1999" s="1" t="s">
        <v>6458</v>
      </c>
      <c r="E1999" s="1" t="s">
        <v>6458</v>
      </c>
      <c r="F1999" s="1" t="s">
        <v>6462</v>
      </c>
      <c r="G1999" s="1"/>
      <c r="H1999" s="1" t="s">
        <v>6463</v>
      </c>
    </row>
    <row r="2000" spans="1:8" x14ac:dyDescent="0.25">
      <c r="A2000" s="1" t="s">
        <v>36</v>
      </c>
      <c r="B2000" s="1" t="s">
        <v>6464</v>
      </c>
      <c r="C2000" s="1" t="s">
        <v>6465</v>
      </c>
      <c r="D2000" s="1" t="s">
        <v>6458</v>
      </c>
      <c r="E2000" s="1" t="s">
        <v>6458</v>
      </c>
      <c r="H2000" s="1" t="s">
        <v>6466</v>
      </c>
    </row>
    <row r="2001" spans="1:8" x14ac:dyDescent="0.25">
      <c r="A2001" s="1" t="s">
        <v>21</v>
      </c>
      <c r="B2001" s="1" t="s">
        <v>6467</v>
      </c>
      <c r="C2001" s="1" t="s">
        <v>6468</v>
      </c>
      <c r="D2001" s="1" t="s">
        <v>6469</v>
      </c>
      <c r="E2001" s="1" t="s">
        <v>6469</v>
      </c>
      <c r="F2001" s="1" t="s">
        <v>6470</v>
      </c>
      <c r="G2001" s="1"/>
      <c r="H2001" s="1" t="s">
        <v>6471</v>
      </c>
    </row>
    <row r="2002" spans="1:8" x14ac:dyDescent="0.25">
      <c r="A2002" s="1" t="s">
        <v>36</v>
      </c>
      <c r="B2002" s="1" t="s">
        <v>6472</v>
      </c>
      <c r="C2002" s="1" t="s">
        <v>6473</v>
      </c>
      <c r="D2002" s="1" t="s">
        <v>6469</v>
      </c>
      <c r="E2002" s="1" t="s">
        <v>6469</v>
      </c>
      <c r="F2002" s="1" t="s">
        <v>6474</v>
      </c>
      <c r="G2002" s="1"/>
      <c r="H2002" s="1" t="s">
        <v>6475</v>
      </c>
    </row>
    <row r="2003" spans="1:8" x14ac:dyDescent="0.25">
      <c r="A2003" s="1" t="s">
        <v>36</v>
      </c>
      <c r="B2003" s="1" t="s">
        <v>6476</v>
      </c>
      <c r="C2003" s="1" t="s">
        <v>6477</v>
      </c>
      <c r="D2003" s="1" t="s">
        <v>6469</v>
      </c>
      <c r="E2003" s="1" t="s">
        <v>6469</v>
      </c>
      <c r="F2003" s="1" t="s">
        <v>6478</v>
      </c>
      <c r="G2003" s="1"/>
      <c r="H2003" s="1" t="s">
        <v>6479</v>
      </c>
    </row>
    <row r="2004" spans="1:8" x14ac:dyDescent="0.25">
      <c r="A2004" s="1" t="s">
        <v>30</v>
      </c>
      <c r="B2004" s="1" t="s">
        <v>6480</v>
      </c>
      <c r="C2004" s="1" t="s">
        <v>6481</v>
      </c>
      <c r="D2004" s="1" t="s">
        <v>6469</v>
      </c>
      <c r="E2004" s="1" t="s">
        <v>6469</v>
      </c>
      <c r="F2004" s="1" t="s">
        <v>6482</v>
      </c>
      <c r="G2004" s="1"/>
      <c r="H2004" s="1" t="s">
        <v>6483</v>
      </c>
    </row>
    <row r="2005" spans="1:8" x14ac:dyDescent="0.25">
      <c r="A2005" s="1" t="s">
        <v>30</v>
      </c>
      <c r="B2005" s="1" t="s">
        <v>6484</v>
      </c>
      <c r="C2005" s="1" t="s">
        <v>6485</v>
      </c>
      <c r="D2005" s="1" t="s">
        <v>6469</v>
      </c>
      <c r="E2005" s="1" t="s">
        <v>6469</v>
      </c>
      <c r="F2005" s="1" t="s">
        <v>6482</v>
      </c>
      <c r="G2005" s="1"/>
      <c r="H2005" s="1" t="s">
        <v>6483</v>
      </c>
    </row>
    <row r="2006" spans="1:8" x14ac:dyDescent="0.25">
      <c r="A2006" s="1" t="s">
        <v>36</v>
      </c>
      <c r="B2006" s="1" t="s">
        <v>6486</v>
      </c>
      <c r="C2006" s="1" t="s">
        <v>6487</v>
      </c>
      <c r="D2006" s="1" t="s">
        <v>6469</v>
      </c>
      <c r="E2006" s="1" t="s">
        <v>6469</v>
      </c>
      <c r="F2006" s="1" t="s">
        <v>6488</v>
      </c>
      <c r="G2006" s="1"/>
      <c r="H2006" s="1" t="s">
        <v>6489</v>
      </c>
    </row>
    <row r="2007" spans="1:8" x14ac:dyDescent="0.25">
      <c r="A2007" s="1" t="s">
        <v>13</v>
      </c>
      <c r="B2007" s="1" t="s">
        <v>6490</v>
      </c>
      <c r="C2007" s="1" t="s">
        <v>6491</v>
      </c>
      <c r="D2007" s="1" t="s">
        <v>6469</v>
      </c>
      <c r="H2007" s="1" t="s">
        <v>6492</v>
      </c>
    </row>
    <row r="2008" spans="1:8" x14ac:dyDescent="0.25">
      <c r="A2008" s="1" t="s">
        <v>30</v>
      </c>
      <c r="B2008" s="1" t="s">
        <v>6493</v>
      </c>
      <c r="C2008" s="1" t="s">
        <v>6494</v>
      </c>
      <c r="D2008" s="1" t="s">
        <v>6469</v>
      </c>
      <c r="E2008" s="1" t="s">
        <v>6495</v>
      </c>
      <c r="H2008" s="1" t="s">
        <v>6496</v>
      </c>
    </row>
    <row r="2009" spans="1:8" x14ac:dyDescent="0.25">
      <c r="A2009" s="1" t="s">
        <v>30</v>
      </c>
      <c r="B2009" s="1" t="s">
        <v>6497</v>
      </c>
      <c r="C2009" s="1" t="s">
        <v>6498</v>
      </c>
      <c r="D2009" s="1" t="s">
        <v>6499</v>
      </c>
      <c r="F2009" s="1" t="s">
        <v>6500</v>
      </c>
      <c r="G2009" s="1"/>
      <c r="H2009" s="1" t="s">
        <v>6501</v>
      </c>
    </row>
    <row r="2010" spans="1:8" x14ac:dyDescent="0.25">
      <c r="A2010" s="1" t="s">
        <v>30</v>
      </c>
      <c r="B2010" s="1" t="s">
        <v>6502</v>
      </c>
      <c r="C2010" s="1" t="s">
        <v>6503</v>
      </c>
      <c r="D2010" s="1" t="s">
        <v>6499</v>
      </c>
      <c r="E2010" s="1" t="s">
        <v>6499</v>
      </c>
      <c r="H2010" s="1" t="s">
        <v>6504</v>
      </c>
    </row>
    <row r="2011" spans="1:8" x14ac:dyDescent="0.25">
      <c r="A2011" s="1" t="s">
        <v>30</v>
      </c>
      <c r="B2011" s="1" t="s">
        <v>6505</v>
      </c>
      <c r="C2011" s="1" t="s">
        <v>6506</v>
      </c>
      <c r="D2011" s="1" t="s">
        <v>6499</v>
      </c>
      <c r="H2011" s="1" t="s">
        <v>6507</v>
      </c>
    </row>
    <row r="2012" spans="1:8" x14ac:dyDescent="0.25">
      <c r="A2012" s="1" t="s">
        <v>7</v>
      </c>
      <c r="B2012" s="1" t="s">
        <v>6508</v>
      </c>
      <c r="C2012" s="1" t="s">
        <v>6509</v>
      </c>
      <c r="D2012" s="1" t="s">
        <v>6499</v>
      </c>
      <c r="E2012" s="1" t="s">
        <v>6510</v>
      </c>
      <c r="F2012" s="1" t="s">
        <v>6511</v>
      </c>
      <c r="G2012" s="1"/>
      <c r="H2012" s="1" t="s">
        <v>6512</v>
      </c>
    </row>
    <row r="2013" spans="1:8" x14ac:dyDescent="0.25">
      <c r="A2013" s="1" t="s">
        <v>36</v>
      </c>
      <c r="B2013" s="1" t="s">
        <v>6513</v>
      </c>
      <c r="C2013" s="1" t="s">
        <v>6514</v>
      </c>
      <c r="D2013" s="1" t="s">
        <v>6499</v>
      </c>
      <c r="E2013" s="1" t="s">
        <v>6510</v>
      </c>
      <c r="H2013" s="1" t="s">
        <v>6515</v>
      </c>
    </row>
    <row r="2014" spans="1:8" x14ac:dyDescent="0.25">
      <c r="A2014" s="1" t="s">
        <v>21</v>
      </c>
      <c r="B2014" s="1" t="s">
        <v>6516</v>
      </c>
      <c r="C2014" s="1" t="s">
        <v>6517</v>
      </c>
      <c r="D2014" s="1" t="s">
        <v>6499</v>
      </c>
      <c r="E2014" s="1" t="s">
        <v>6510</v>
      </c>
      <c r="F2014" s="1" t="s">
        <v>6518</v>
      </c>
      <c r="G2014" s="1"/>
      <c r="H2014" s="1" t="s">
        <v>6519</v>
      </c>
    </row>
    <row r="2015" spans="1:8" x14ac:dyDescent="0.25">
      <c r="A2015" s="1" t="s">
        <v>21</v>
      </c>
      <c r="B2015" s="1" t="s">
        <v>6520</v>
      </c>
      <c r="C2015" s="1" t="s">
        <v>6521</v>
      </c>
      <c r="D2015" s="1" t="s">
        <v>6522</v>
      </c>
      <c r="E2015" s="1" t="s">
        <v>6522</v>
      </c>
      <c r="F2015" s="1" t="s">
        <v>6523</v>
      </c>
      <c r="G2015" s="1"/>
      <c r="H2015" s="1" t="s">
        <v>6524</v>
      </c>
    </row>
    <row r="2016" spans="1:8" x14ac:dyDescent="0.25">
      <c r="A2016" s="1" t="s">
        <v>83</v>
      </c>
      <c r="B2016" s="1" t="s">
        <v>6525</v>
      </c>
      <c r="C2016" s="1" t="s">
        <v>6526</v>
      </c>
      <c r="D2016" s="1" t="s">
        <v>6522</v>
      </c>
      <c r="F2016" s="1" t="s">
        <v>6527</v>
      </c>
      <c r="G2016" s="1"/>
      <c r="H2016" s="1" t="s">
        <v>6528</v>
      </c>
    </row>
    <row r="2017" spans="1:8" x14ac:dyDescent="0.25">
      <c r="A2017" s="1" t="s">
        <v>30</v>
      </c>
      <c r="B2017" s="1" t="s">
        <v>6529</v>
      </c>
      <c r="C2017" s="1" t="s">
        <v>6530</v>
      </c>
      <c r="D2017" s="1" t="s">
        <v>6522</v>
      </c>
      <c r="F2017" s="1" t="s">
        <v>6527</v>
      </c>
      <c r="G2017" s="1"/>
      <c r="H2017" s="1" t="s">
        <v>6528</v>
      </c>
    </row>
    <row r="2018" spans="1:8" x14ac:dyDescent="0.25">
      <c r="A2018" s="1" t="s">
        <v>7</v>
      </c>
      <c r="B2018" s="1" t="s">
        <v>6531</v>
      </c>
      <c r="C2018" s="1" t="s">
        <v>6532</v>
      </c>
      <c r="D2018" s="1" t="s">
        <v>6522</v>
      </c>
      <c r="F2018" s="1" t="s">
        <v>6533</v>
      </c>
      <c r="G2018" s="1"/>
      <c r="H2018" s="1" t="s">
        <v>6534</v>
      </c>
    </row>
    <row r="2019" spans="1:8" x14ac:dyDescent="0.25">
      <c r="A2019" s="1" t="s">
        <v>83</v>
      </c>
      <c r="B2019" s="1" t="s">
        <v>6535</v>
      </c>
      <c r="C2019" s="1" t="s">
        <v>6526</v>
      </c>
      <c r="D2019" s="1" t="s">
        <v>6522</v>
      </c>
      <c r="F2019" s="1" t="s">
        <v>6527</v>
      </c>
      <c r="G2019" s="1"/>
      <c r="H2019" s="1" t="s">
        <v>6528</v>
      </c>
    </row>
    <row r="2020" spans="1:8" x14ac:dyDescent="0.25">
      <c r="A2020" s="1" t="s">
        <v>7</v>
      </c>
      <c r="B2020" s="1" t="s">
        <v>6536</v>
      </c>
      <c r="C2020" s="1" t="s">
        <v>6537</v>
      </c>
      <c r="D2020" s="1" t="s">
        <v>6538</v>
      </c>
      <c r="F2020" s="1" t="s">
        <v>6539</v>
      </c>
      <c r="G2020" s="1"/>
      <c r="H2020" s="1" t="s">
        <v>6540</v>
      </c>
    </row>
    <row r="2021" spans="1:8" x14ac:dyDescent="0.25">
      <c r="A2021" s="1" t="s">
        <v>13</v>
      </c>
      <c r="B2021" s="1" t="s">
        <v>6541</v>
      </c>
      <c r="C2021" s="1" t="s">
        <v>6542</v>
      </c>
      <c r="D2021" s="1" t="s">
        <v>6538</v>
      </c>
      <c r="E2021" s="1" t="s">
        <v>6543</v>
      </c>
      <c r="H2021" s="1" t="s">
        <v>6544</v>
      </c>
    </row>
    <row r="2022" spans="1:8" x14ac:dyDescent="0.25">
      <c r="A2022" s="1" t="s">
        <v>36</v>
      </c>
      <c r="B2022" s="1" t="s">
        <v>6545</v>
      </c>
      <c r="C2022" s="1" t="s">
        <v>6546</v>
      </c>
      <c r="D2022" s="1" t="s">
        <v>6538</v>
      </c>
      <c r="H2022" s="1" t="s">
        <v>6547</v>
      </c>
    </row>
    <row r="2023" spans="1:8" x14ac:dyDescent="0.25">
      <c r="A2023" s="1" t="s">
        <v>30</v>
      </c>
      <c r="B2023" s="1" t="s">
        <v>6548</v>
      </c>
      <c r="C2023" s="1" t="s">
        <v>6549</v>
      </c>
      <c r="D2023" s="1" t="s">
        <v>6538</v>
      </c>
      <c r="E2023" s="1" t="s">
        <v>6538</v>
      </c>
      <c r="F2023" s="1" t="s">
        <v>6550</v>
      </c>
      <c r="G2023" s="1"/>
      <c r="H2023" s="1" t="s">
        <v>6551</v>
      </c>
    </row>
    <row r="2024" spans="1:8" x14ac:dyDescent="0.25">
      <c r="A2024" s="1" t="s">
        <v>30</v>
      </c>
      <c r="B2024" s="1" t="s">
        <v>6552</v>
      </c>
      <c r="C2024" s="1" t="s">
        <v>6553</v>
      </c>
      <c r="D2024" s="1" t="s">
        <v>6538</v>
      </c>
      <c r="F2024" s="1" t="s">
        <v>6554</v>
      </c>
      <c r="G2024" s="1"/>
      <c r="H2024" s="1" t="s">
        <v>6555</v>
      </c>
    </row>
    <row r="2025" spans="1:8" x14ac:dyDescent="0.25">
      <c r="A2025" s="1" t="s">
        <v>13</v>
      </c>
      <c r="B2025" s="1" t="s">
        <v>6556</v>
      </c>
      <c r="C2025" s="1" t="s">
        <v>6557</v>
      </c>
      <c r="D2025" s="1" t="s">
        <v>6538</v>
      </c>
    </row>
    <row r="2026" spans="1:8" x14ac:dyDescent="0.25">
      <c r="A2026" s="1" t="s">
        <v>13</v>
      </c>
      <c r="B2026" s="1" t="s">
        <v>6558</v>
      </c>
      <c r="C2026" s="1" t="s">
        <v>6559</v>
      </c>
      <c r="D2026" s="1" t="s">
        <v>6538</v>
      </c>
    </row>
    <row r="2027" spans="1:8" x14ac:dyDescent="0.25">
      <c r="A2027" s="1" t="s">
        <v>13</v>
      </c>
      <c r="B2027" s="1" t="s">
        <v>6560</v>
      </c>
      <c r="C2027" s="1" t="s">
        <v>6561</v>
      </c>
      <c r="D2027" s="1" t="s">
        <v>6538</v>
      </c>
      <c r="H2027" s="1" t="s">
        <v>6562</v>
      </c>
    </row>
    <row r="2028" spans="1:8" x14ac:dyDescent="0.25">
      <c r="A2028" s="1" t="s">
        <v>13</v>
      </c>
      <c r="B2028" s="1" t="s">
        <v>6563</v>
      </c>
      <c r="C2028" s="1" t="s">
        <v>6564</v>
      </c>
      <c r="D2028" s="1" t="s">
        <v>6538</v>
      </c>
      <c r="H2028" s="1" t="s">
        <v>6565</v>
      </c>
    </row>
    <row r="2029" spans="1:8" x14ac:dyDescent="0.25">
      <c r="A2029" s="1" t="s">
        <v>36</v>
      </c>
      <c r="B2029" s="1" t="s">
        <v>6566</v>
      </c>
      <c r="C2029" s="1" t="s">
        <v>6567</v>
      </c>
      <c r="D2029" s="1" t="s">
        <v>6538</v>
      </c>
      <c r="H2029" s="1" t="s">
        <v>6568</v>
      </c>
    </row>
    <row r="2030" spans="1:8" x14ac:dyDescent="0.25">
      <c r="A2030" s="1" t="s">
        <v>83</v>
      </c>
      <c r="B2030" s="1" t="s">
        <v>6569</v>
      </c>
      <c r="C2030" s="1" t="s">
        <v>6570</v>
      </c>
      <c r="D2030" s="1" t="s">
        <v>6538</v>
      </c>
      <c r="E2030" s="1" t="s">
        <v>6538</v>
      </c>
      <c r="F2030" s="1" t="s">
        <v>6571</v>
      </c>
      <c r="G2030" s="1"/>
      <c r="H2030" s="1" t="s">
        <v>6572</v>
      </c>
    </row>
    <row r="2031" spans="1:8" x14ac:dyDescent="0.25">
      <c r="A2031" s="1" t="s">
        <v>36</v>
      </c>
      <c r="B2031" s="1" t="s">
        <v>6573</v>
      </c>
      <c r="C2031" s="1" t="s">
        <v>6574</v>
      </c>
      <c r="D2031" s="1" t="s">
        <v>6538</v>
      </c>
      <c r="E2031" s="1" t="s">
        <v>6538</v>
      </c>
      <c r="F2031" s="1" t="s">
        <v>6575</v>
      </c>
      <c r="G2031" s="1"/>
      <c r="H2031" s="1" t="s">
        <v>6576</v>
      </c>
    </row>
    <row r="2032" spans="1:8" x14ac:dyDescent="0.25">
      <c r="A2032" s="1" t="s">
        <v>36</v>
      </c>
      <c r="B2032" s="1" t="s">
        <v>6577</v>
      </c>
      <c r="C2032" s="1" t="s">
        <v>6578</v>
      </c>
      <c r="D2032" s="1" t="s">
        <v>6538</v>
      </c>
      <c r="E2032" s="1" t="s">
        <v>6538</v>
      </c>
      <c r="F2032" s="1" t="s">
        <v>6579</v>
      </c>
      <c r="G2032" s="1"/>
      <c r="H2032" s="1" t="s">
        <v>6580</v>
      </c>
    </row>
    <row r="2033" spans="1:8" x14ac:dyDescent="0.25">
      <c r="A2033" s="1" t="s">
        <v>30</v>
      </c>
      <c r="B2033" s="1" t="s">
        <v>6581</v>
      </c>
      <c r="C2033" s="1" t="s">
        <v>6582</v>
      </c>
      <c r="D2033" s="1" t="s">
        <v>6538</v>
      </c>
      <c r="E2033" s="1" t="s">
        <v>6538</v>
      </c>
      <c r="H2033" s="1" t="s">
        <v>6583</v>
      </c>
    </row>
    <row r="2034" spans="1:8" x14ac:dyDescent="0.25">
      <c r="A2034" s="1" t="s">
        <v>30</v>
      </c>
      <c r="B2034" s="1" t="s">
        <v>6584</v>
      </c>
      <c r="C2034" s="1" t="s">
        <v>6585</v>
      </c>
      <c r="D2034" s="1" t="s">
        <v>6538</v>
      </c>
      <c r="E2034" s="1" t="s">
        <v>6538</v>
      </c>
      <c r="H2034" s="1" t="s">
        <v>6586</v>
      </c>
    </row>
    <row r="2035" spans="1:8" x14ac:dyDescent="0.25">
      <c r="A2035" s="1" t="s">
        <v>30</v>
      </c>
      <c r="B2035" s="1" t="s">
        <v>6587</v>
      </c>
      <c r="C2035" s="1" t="s">
        <v>6588</v>
      </c>
      <c r="D2035" s="1" t="s">
        <v>6538</v>
      </c>
      <c r="E2035" s="1" t="s">
        <v>6538</v>
      </c>
      <c r="F2035" s="1" t="s">
        <v>6571</v>
      </c>
      <c r="G2035" s="1"/>
      <c r="H2035" s="1" t="s">
        <v>6572</v>
      </c>
    </row>
    <row r="2036" spans="1:8" x14ac:dyDescent="0.25">
      <c r="A2036" s="1" t="s">
        <v>89</v>
      </c>
      <c r="B2036" s="1" t="s">
        <v>6589</v>
      </c>
      <c r="C2036" s="1" t="s">
        <v>6590</v>
      </c>
      <c r="D2036" s="1" t="s">
        <v>6538</v>
      </c>
      <c r="E2036" s="1" t="s">
        <v>6538</v>
      </c>
    </row>
    <row r="2037" spans="1:8" x14ac:dyDescent="0.25">
      <c r="A2037" s="1" t="s">
        <v>30</v>
      </c>
      <c r="B2037" s="1" t="s">
        <v>6591</v>
      </c>
      <c r="C2037" s="1" t="s">
        <v>6592</v>
      </c>
      <c r="D2037" s="1" t="s">
        <v>6538</v>
      </c>
      <c r="E2037" s="1" t="s">
        <v>6538</v>
      </c>
      <c r="F2037" s="1" t="s">
        <v>6593</v>
      </c>
      <c r="G2037" s="1"/>
      <c r="H2037" s="1" t="s">
        <v>6594</v>
      </c>
    </row>
    <row r="2038" spans="1:8" x14ac:dyDescent="0.25">
      <c r="A2038" s="1" t="s">
        <v>30</v>
      </c>
      <c r="B2038" s="1" t="s">
        <v>6595</v>
      </c>
      <c r="C2038" s="1" t="s">
        <v>6596</v>
      </c>
      <c r="D2038" s="1" t="s">
        <v>6538</v>
      </c>
      <c r="E2038" s="1" t="s">
        <v>6538</v>
      </c>
      <c r="F2038" s="1" t="s">
        <v>6597</v>
      </c>
      <c r="G2038" s="1"/>
      <c r="H2038" s="1" t="s">
        <v>6598</v>
      </c>
    </row>
    <row r="2039" spans="1:8" x14ac:dyDescent="0.25">
      <c r="A2039" s="1" t="s">
        <v>30</v>
      </c>
      <c r="B2039" s="1" t="s">
        <v>6599</v>
      </c>
      <c r="C2039" s="1" t="s">
        <v>6600</v>
      </c>
      <c r="D2039" s="1" t="s">
        <v>6538</v>
      </c>
      <c r="E2039" s="1" t="s">
        <v>6538</v>
      </c>
      <c r="H2039" s="1" t="s">
        <v>6601</v>
      </c>
    </row>
    <row r="2040" spans="1:8" x14ac:dyDescent="0.25">
      <c r="A2040" s="1" t="s">
        <v>30</v>
      </c>
      <c r="B2040" s="1" t="s">
        <v>6602</v>
      </c>
      <c r="C2040" s="1" t="s">
        <v>6603</v>
      </c>
      <c r="D2040" s="1" t="s">
        <v>6538</v>
      </c>
      <c r="E2040" s="1" t="s">
        <v>6538</v>
      </c>
      <c r="F2040" s="1" t="s">
        <v>6604</v>
      </c>
      <c r="G2040" s="1"/>
      <c r="H2040" s="1" t="s">
        <v>6605</v>
      </c>
    </row>
    <row r="2041" spans="1:8" x14ac:dyDescent="0.25">
      <c r="A2041" s="1" t="s">
        <v>7</v>
      </c>
      <c r="B2041" s="1" t="s">
        <v>6606</v>
      </c>
      <c r="C2041" s="1" t="s">
        <v>6607</v>
      </c>
      <c r="D2041" s="1" t="s">
        <v>6538</v>
      </c>
      <c r="E2041" s="1" t="s">
        <v>6538</v>
      </c>
      <c r="F2041" s="1" t="s">
        <v>6608</v>
      </c>
      <c r="G2041" s="1"/>
      <c r="H2041" s="1" t="s">
        <v>6609</v>
      </c>
    </row>
    <row r="2042" spans="1:8" x14ac:dyDescent="0.25">
      <c r="A2042" s="1" t="s">
        <v>572</v>
      </c>
      <c r="B2042" s="1" t="s">
        <v>6610</v>
      </c>
      <c r="C2042" s="1" t="s">
        <v>6611</v>
      </c>
      <c r="D2042" s="1" t="s">
        <v>6538</v>
      </c>
      <c r="E2042" s="1" t="s">
        <v>6538</v>
      </c>
      <c r="F2042" s="1" t="s">
        <v>6554</v>
      </c>
      <c r="G2042" s="1"/>
      <c r="H2042" s="1" t="s">
        <v>6612</v>
      </c>
    </row>
    <row r="2043" spans="1:8" x14ac:dyDescent="0.25">
      <c r="A2043" s="1" t="s">
        <v>7</v>
      </c>
      <c r="B2043" s="1" t="s">
        <v>6613</v>
      </c>
      <c r="D2043" s="1" t="s">
        <v>6538</v>
      </c>
      <c r="E2043" s="1" t="s">
        <v>6614</v>
      </c>
    </row>
    <row r="2044" spans="1:8" x14ac:dyDescent="0.25">
      <c r="A2044" s="1" t="s">
        <v>21</v>
      </c>
      <c r="B2044" s="1" t="s">
        <v>6615</v>
      </c>
      <c r="C2044" s="1" t="s">
        <v>6616</v>
      </c>
      <c r="D2044" s="1" t="s">
        <v>6538</v>
      </c>
      <c r="E2044" s="1" t="s">
        <v>6538</v>
      </c>
      <c r="F2044" s="1" t="s">
        <v>6617</v>
      </c>
      <c r="G2044" s="1"/>
      <c r="H2044" s="1" t="s">
        <v>6618</v>
      </c>
    </row>
    <row r="2045" spans="1:8" x14ac:dyDescent="0.25">
      <c r="A2045" s="1" t="s">
        <v>30</v>
      </c>
      <c r="B2045" s="1" t="s">
        <v>6619</v>
      </c>
      <c r="C2045" s="1" t="s">
        <v>6620</v>
      </c>
      <c r="D2045" s="1" t="s">
        <v>6538</v>
      </c>
      <c r="E2045" s="1" t="s">
        <v>6538</v>
      </c>
      <c r="F2045" s="1" t="s">
        <v>6621</v>
      </c>
      <c r="G2045" s="1"/>
      <c r="H2045" s="1" t="s">
        <v>6622</v>
      </c>
    </row>
    <row r="2046" spans="1:8" x14ac:dyDescent="0.25">
      <c r="A2046" s="1" t="s">
        <v>13</v>
      </c>
      <c r="B2046" s="1" t="s">
        <v>6623</v>
      </c>
      <c r="C2046" s="1" t="s">
        <v>6624</v>
      </c>
      <c r="D2046" s="1" t="s">
        <v>6538</v>
      </c>
      <c r="E2046" s="1" t="s">
        <v>6538</v>
      </c>
      <c r="H2046" s="1" t="s">
        <v>6625</v>
      </c>
    </row>
    <row r="2047" spans="1:8" x14ac:dyDescent="0.25">
      <c r="A2047" s="1" t="s">
        <v>30</v>
      </c>
      <c r="B2047" s="1" t="s">
        <v>6626</v>
      </c>
      <c r="C2047" s="1" t="s">
        <v>6627</v>
      </c>
      <c r="D2047" s="1" t="s">
        <v>6538</v>
      </c>
      <c r="E2047" s="1" t="s">
        <v>6538</v>
      </c>
    </row>
    <row r="2048" spans="1:8" x14ac:dyDescent="0.25">
      <c r="A2048" s="1" t="s">
        <v>21</v>
      </c>
      <c r="B2048" s="1" t="s">
        <v>6628</v>
      </c>
      <c r="C2048" s="1" t="s">
        <v>6629</v>
      </c>
      <c r="D2048" s="1" t="s">
        <v>6538</v>
      </c>
      <c r="E2048" s="1" t="s">
        <v>6538</v>
      </c>
      <c r="F2048" s="1" t="s">
        <v>6630</v>
      </c>
      <c r="G2048" s="1"/>
      <c r="H2048" s="1" t="s">
        <v>6631</v>
      </c>
    </row>
    <row r="2049" spans="1:8" x14ac:dyDescent="0.25">
      <c r="A2049" s="1" t="s">
        <v>13</v>
      </c>
      <c r="B2049" s="1" t="s">
        <v>6632</v>
      </c>
      <c r="C2049" s="1" t="s">
        <v>6633</v>
      </c>
      <c r="D2049" s="1" t="s">
        <v>6538</v>
      </c>
      <c r="H2049" s="1" t="s">
        <v>6634</v>
      </c>
    </row>
    <row r="2050" spans="1:8" x14ac:dyDescent="0.25">
      <c r="A2050" s="1" t="s">
        <v>21</v>
      </c>
      <c r="B2050" s="1" t="s">
        <v>6635</v>
      </c>
      <c r="C2050" s="1" t="s">
        <v>6636</v>
      </c>
      <c r="D2050" s="1" t="s">
        <v>6538</v>
      </c>
      <c r="E2050" s="1" t="s">
        <v>6538</v>
      </c>
      <c r="F2050" s="1" t="s">
        <v>6637</v>
      </c>
      <c r="G2050" s="1"/>
      <c r="H2050" s="1" t="s">
        <v>6638</v>
      </c>
    </row>
    <row r="2051" spans="1:8" x14ac:dyDescent="0.25">
      <c r="A2051" s="1" t="s">
        <v>13</v>
      </c>
      <c r="B2051" s="1" t="s">
        <v>6639</v>
      </c>
      <c r="C2051" s="1" t="s">
        <v>6640</v>
      </c>
      <c r="D2051" s="1" t="s">
        <v>6538</v>
      </c>
      <c r="H2051" s="1" t="s">
        <v>6641</v>
      </c>
    </row>
    <row r="2052" spans="1:8" x14ac:dyDescent="0.25">
      <c r="A2052" s="1" t="s">
        <v>13</v>
      </c>
      <c r="B2052" s="1" t="s">
        <v>6626</v>
      </c>
      <c r="C2052" s="1" t="s">
        <v>6642</v>
      </c>
      <c r="D2052" s="1" t="s">
        <v>6538</v>
      </c>
      <c r="E2052" s="1" t="s">
        <v>6538</v>
      </c>
      <c r="F2052" s="1" t="s">
        <v>6643</v>
      </c>
      <c r="G2052" s="1"/>
      <c r="H2052" s="1" t="s">
        <v>6644</v>
      </c>
    </row>
    <row r="2053" spans="1:8" x14ac:dyDescent="0.25">
      <c r="A2053" s="1" t="s">
        <v>30</v>
      </c>
      <c r="B2053" s="1" t="s">
        <v>6645</v>
      </c>
      <c r="C2053" s="1" t="s">
        <v>6646</v>
      </c>
      <c r="D2053" s="1" t="s">
        <v>6538</v>
      </c>
      <c r="E2053" s="1" t="s">
        <v>6538</v>
      </c>
      <c r="F2053" s="1" t="s">
        <v>6647</v>
      </c>
      <c r="G2053" s="1"/>
      <c r="H2053" s="1" t="s">
        <v>6648</v>
      </c>
    </row>
    <row r="2054" spans="1:8" x14ac:dyDescent="0.25">
      <c r="A2054" s="1" t="s">
        <v>13</v>
      </c>
      <c r="B2054" s="1" t="s">
        <v>6649</v>
      </c>
      <c r="C2054" s="1" t="s">
        <v>6650</v>
      </c>
      <c r="D2054" s="1" t="s">
        <v>6538</v>
      </c>
      <c r="E2054" s="1" t="s">
        <v>6538</v>
      </c>
      <c r="H2054" s="1" t="s">
        <v>6651</v>
      </c>
    </row>
    <row r="2055" spans="1:8" x14ac:dyDescent="0.25">
      <c r="A2055" s="1" t="s">
        <v>30</v>
      </c>
      <c r="B2055" s="1" t="s">
        <v>6652</v>
      </c>
      <c r="C2055" s="1" t="s">
        <v>6653</v>
      </c>
      <c r="D2055" s="1" t="s">
        <v>6654</v>
      </c>
      <c r="E2055" s="1" t="s">
        <v>6654</v>
      </c>
      <c r="H2055" s="1" t="s">
        <v>6655</v>
      </c>
    </row>
    <row r="2056" spans="1:8" x14ac:dyDescent="0.25">
      <c r="A2056" s="1" t="s">
        <v>30</v>
      </c>
      <c r="B2056" s="1" t="s">
        <v>6656</v>
      </c>
      <c r="C2056" s="1" t="s">
        <v>6657</v>
      </c>
      <c r="D2056" s="1" t="s">
        <v>6654</v>
      </c>
      <c r="E2056" s="1" t="s">
        <v>6654</v>
      </c>
      <c r="F2056" s="1" t="s">
        <v>6658</v>
      </c>
      <c r="G2056" s="1"/>
      <c r="H2056" s="1" t="s">
        <v>6659</v>
      </c>
    </row>
    <row r="2057" spans="1:8" x14ac:dyDescent="0.25">
      <c r="A2057" s="1" t="s">
        <v>30</v>
      </c>
      <c r="B2057" s="1" t="s">
        <v>6660</v>
      </c>
      <c r="C2057" s="1" t="s">
        <v>6661</v>
      </c>
      <c r="D2057" s="1" t="s">
        <v>6654</v>
      </c>
      <c r="H2057" s="1" t="s">
        <v>6662</v>
      </c>
    </row>
    <row r="2058" spans="1:8" x14ac:dyDescent="0.25">
      <c r="A2058" s="1" t="s">
        <v>30</v>
      </c>
      <c r="B2058" s="1" t="s">
        <v>6663</v>
      </c>
      <c r="C2058" s="1" t="s">
        <v>6664</v>
      </c>
      <c r="D2058" s="1" t="s">
        <v>6654</v>
      </c>
      <c r="H2058" s="1" t="s">
        <v>6665</v>
      </c>
    </row>
    <row r="2059" spans="1:8" x14ac:dyDescent="0.25">
      <c r="A2059" s="1" t="s">
        <v>30</v>
      </c>
      <c r="B2059" s="1" t="s">
        <v>6666</v>
      </c>
      <c r="C2059" s="1" t="s">
        <v>6667</v>
      </c>
      <c r="D2059" s="1" t="s">
        <v>6654</v>
      </c>
      <c r="E2059" s="1" t="s">
        <v>6654</v>
      </c>
      <c r="H2059" s="1" t="s">
        <v>6668</v>
      </c>
    </row>
    <row r="2060" spans="1:8" x14ac:dyDescent="0.25">
      <c r="A2060" s="1" t="s">
        <v>13</v>
      </c>
      <c r="B2060" s="1" t="s">
        <v>6669</v>
      </c>
      <c r="C2060" s="1" t="s">
        <v>6670</v>
      </c>
      <c r="D2060" s="1" t="s">
        <v>6654</v>
      </c>
      <c r="E2060" s="1" t="s">
        <v>6654</v>
      </c>
      <c r="H2060" s="1" t="s">
        <v>6671</v>
      </c>
    </row>
    <row r="2061" spans="1:8" x14ac:dyDescent="0.25">
      <c r="A2061" s="1" t="s">
        <v>83</v>
      </c>
      <c r="B2061" s="1" t="s">
        <v>6672</v>
      </c>
      <c r="C2061" s="1" t="s">
        <v>6673</v>
      </c>
      <c r="D2061" s="1" t="s">
        <v>6654</v>
      </c>
      <c r="E2061" s="1" t="s">
        <v>6654</v>
      </c>
      <c r="H2061" s="1" t="s">
        <v>6674</v>
      </c>
    </row>
    <row r="2062" spans="1:8" x14ac:dyDescent="0.25">
      <c r="A2062" s="1" t="s">
        <v>13</v>
      </c>
      <c r="B2062" s="1" t="s">
        <v>6675</v>
      </c>
      <c r="C2062" s="1" t="s">
        <v>6676</v>
      </c>
      <c r="D2062" s="1" t="s">
        <v>6654</v>
      </c>
      <c r="E2062" s="1" t="s">
        <v>6654</v>
      </c>
      <c r="H2062" s="1" t="s">
        <v>6677</v>
      </c>
    </row>
    <row r="2063" spans="1:8" x14ac:dyDescent="0.25">
      <c r="A2063" s="1" t="s">
        <v>30</v>
      </c>
      <c r="B2063" s="1" t="s">
        <v>6678</v>
      </c>
      <c r="C2063" s="1" t="s">
        <v>6679</v>
      </c>
      <c r="D2063" s="1" t="s">
        <v>6654</v>
      </c>
      <c r="E2063" s="1" t="s">
        <v>6654</v>
      </c>
      <c r="H2063" s="1" t="s">
        <v>6680</v>
      </c>
    </row>
    <row r="2064" spans="1:8" x14ac:dyDescent="0.25">
      <c r="A2064" s="1" t="s">
        <v>13</v>
      </c>
      <c r="B2064" s="1" t="s">
        <v>6681</v>
      </c>
      <c r="C2064" s="1" t="s">
        <v>6679</v>
      </c>
      <c r="D2064" s="1" t="s">
        <v>6654</v>
      </c>
      <c r="E2064" s="1" t="s">
        <v>6654</v>
      </c>
      <c r="H2064" s="1" t="s">
        <v>6682</v>
      </c>
    </row>
    <row r="2065" spans="1:8" x14ac:dyDescent="0.25">
      <c r="A2065" s="1" t="s">
        <v>36</v>
      </c>
      <c r="B2065" s="1" t="s">
        <v>6683</v>
      </c>
      <c r="C2065" s="1" t="s">
        <v>6684</v>
      </c>
      <c r="D2065" s="1" t="s">
        <v>6654</v>
      </c>
      <c r="E2065" s="1" t="s">
        <v>6654</v>
      </c>
      <c r="F2065" s="1" t="s">
        <v>6685</v>
      </c>
      <c r="G2065" s="1"/>
      <c r="H2065" s="1" t="s">
        <v>6686</v>
      </c>
    </row>
    <row r="2066" spans="1:8" x14ac:dyDescent="0.25">
      <c r="A2066" s="1" t="s">
        <v>36</v>
      </c>
      <c r="B2066" s="1" t="s">
        <v>6687</v>
      </c>
      <c r="C2066" s="1" t="s">
        <v>6688</v>
      </c>
      <c r="D2066" s="1" t="s">
        <v>6654</v>
      </c>
      <c r="E2066" s="1" t="s">
        <v>6654</v>
      </c>
      <c r="F2066" s="1" t="s">
        <v>6689</v>
      </c>
      <c r="G2066" s="1"/>
      <c r="H2066" s="1" t="s">
        <v>6690</v>
      </c>
    </row>
    <row r="2067" spans="1:8" x14ac:dyDescent="0.25">
      <c r="A2067" s="1" t="s">
        <v>30</v>
      </c>
      <c r="B2067" s="1" t="s">
        <v>6691</v>
      </c>
      <c r="C2067" s="1" t="s">
        <v>6692</v>
      </c>
      <c r="D2067" s="1" t="s">
        <v>6654</v>
      </c>
      <c r="E2067" s="1" t="s">
        <v>6654</v>
      </c>
      <c r="F2067" s="1" t="s">
        <v>6693</v>
      </c>
      <c r="G2067" s="1"/>
      <c r="H2067" s="1" t="s">
        <v>6694</v>
      </c>
    </row>
    <row r="2068" spans="1:8" x14ac:dyDescent="0.25">
      <c r="A2068" s="1" t="s">
        <v>187</v>
      </c>
      <c r="B2068" s="1" t="s">
        <v>6695</v>
      </c>
      <c r="C2068" s="1" t="s">
        <v>6696</v>
      </c>
      <c r="D2068" s="1" t="s">
        <v>6654</v>
      </c>
      <c r="E2068" s="1" t="s">
        <v>6654</v>
      </c>
      <c r="H2068" s="1" t="s">
        <v>6697</v>
      </c>
    </row>
    <row r="2069" spans="1:8" x14ac:dyDescent="0.25">
      <c r="A2069" s="1" t="s">
        <v>30</v>
      </c>
      <c r="B2069" s="1" t="s">
        <v>6698</v>
      </c>
      <c r="C2069" s="1" t="s">
        <v>6699</v>
      </c>
      <c r="D2069" s="1" t="s">
        <v>6654</v>
      </c>
      <c r="E2069" s="1" t="s">
        <v>6654</v>
      </c>
      <c r="F2069" s="1" t="s">
        <v>6700</v>
      </c>
      <c r="G2069" s="1"/>
      <c r="H2069" s="1" t="s">
        <v>6701</v>
      </c>
    </row>
    <row r="2070" spans="1:8" x14ac:dyDescent="0.25">
      <c r="A2070" s="1" t="s">
        <v>30</v>
      </c>
      <c r="B2070" s="1" t="s">
        <v>6702</v>
      </c>
      <c r="C2070" s="1" t="s">
        <v>6699</v>
      </c>
      <c r="D2070" s="1" t="s">
        <v>6654</v>
      </c>
      <c r="E2070" s="1" t="s">
        <v>6654</v>
      </c>
      <c r="F2070" s="1" t="s">
        <v>6700</v>
      </c>
      <c r="G2070" s="1"/>
      <c r="H2070" s="1" t="s">
        <v>6701</v>
      </c>
    </row>
    <row r="2071" spans="1:8" x14ac:dyDescent="0.25">
      <c r="A2071" s="1" t="s">
        <v>30</v>
      </c>
      <c r="B2071" s="1" t="s">
        <v>6703</v>
      </c>
      <c r="C2071" s="1" t="s">
        <v>6704</v>
      </c>
      <c r="D2071" s="1" t="s">
        <v>6654</v>
      </c>
      <c r="E2071" s="1" t="s">
        <v>6654</v>
      </c>
      <c r="F2071" s="1" t="s">
        <v>6705</v>
      </c>
      <c r="G2071" s="1"/>
      <c r="H2071" s="1" t="s">
        <v>6706</v>
      </c>
    </row>
    <row r="2072" spans="1:8" x14ac:dyDescent="0.25">
      <c r="A2072" s="1" t="s">
        <v>30</v>
      </c>
      <c r="B2072" s="1" t="s">
        <v>6707</v>
      </c>
      <c r="C2072" s="1" t="s">
        <v>6708</v>
      </c>
      <c r="D2072" s="1" t="s">
        <v>6654</v>
      </c>
      <c r="E2072" s="1" t="s">
        <v>6654</v>
      </c>
      <c r="H2072" s="1" t="s">
        <v>6709</v>
      </c>
    </row>
    <row r="2073" spans="1:8" x14ac:dyDescent="0.25">
      <c r="A2073" s="1" t="s">
        <v>83</v>
      </c>
      <c r="B2073" s="1" t="s">
        <v>6710</v>
      </c>
      <c r="C2073" s="1" t="s">
        <v>6711</v>
      </c>
      <c r="D2073" s="1" t="s">
        <v>6654</v>
      </c>
      <c r="E2073" s="1" t="s">
        <v>6654</v>
      </c>
      <c r="F2073" s="1" t="s">
        <v>6712</v>
      </c>
      <c r="G2073" s="1"/>
      <c r="H2073" s="1" t="s">
        <v>6713</v>
      </c>
    </row>
    <row r="2074" spans="1:8" x14ac:dyDescent="0.25">
      <c r="A2074" s="1" t="s">
        <v>30</v>
      </c>
      <c r="B2074" s="1" t="s">
        <v>6714</v>
      </c>
      <c r="C2074" s="1" t="s">
        <v>6715</v>
      </c>
      <c r="D2074" s="1" t="s">
        <v>6654</v>
      </c>
      <c r="E2074" s="1" t="s">
        <v>6654</v>
      </c>
      <c r="F2074" s="1" t="s">
        <v>6716</v>
      </c>
      <c r="G2074" s="1"/>
      <c r="H2074" s="1" t="s">
        <v>6717</v>
      </c>
    </row>
    <row r="2075" spans="1:8" x14ac:dyDescent="0.25">
      <c r="A2075" s="1" t="s">
        <v>30</v>
      </c>
      <c r="B2075" s="1" t="s">
        <v>6718</v>
      </c>
      <c r="C2075" s="1" t="s">
        <v>6719</v>
      </c>
      <c r="D2075" s="1" t="s">
        <v>6654</v>
      </c>
      <c r="E2075" s="1" t="s">
        <v>6654</v>
      </c>
      <c r="H2075" s="1" t="s">
        <v>6720</v>
      </c>
    </row>
    <row r="2076" spans="1:8" x14ac:dyDescent="0.25">
      <c r="A2076" s="1" t="s">
        <v>30</v>
      </c>
      <c r="B2076" s="1" t="s">
        <v>6721</v>
      </c>
      <c r="C2076" s="1" t="s">
        <v>6722</v>
      </c>
      <c r="D2076" s="1" t="s">
        <v>6654</v>
      </c>
      <c r="E2076" s="1" t="s">
        <v>6654</v>
      </c>
      <c r="F2076" s="1" t="s">
        <v>6723</v>
      </c>
      <c r="G2076" s="1"/>
      <c r="H2076" s="1" t="s">
        <v>6724</v>
      </c>
    </row>
    <row r="2077" spans="1:8" x14ac:dyDescent="0.25">
      <c r="A2077" s="1" t="s">
        <v>30</v>
      </c>
      <c r="B2077" s="1" t="s">
        <v>6725</v>
      </c>
      <c r="C2077" s="1" t="s">
        <v>6726</v>
      </c>
      <c r="D2077" s="1" t="s">
        <v>6654</v>
      </c>
      <c r="E2077" s="1" t="s">
        <v>6654</v>
      </c>
      <c r="F2077" s="1" t="s">
        <v>6727</v>
      </c>
      <c r="G2077" s="1"/>
      <c r="H2077" s="1" t="s">
        <v>6728</v>
      </c>
    </row>
    <row r="2078" spans="1:8" x14ac:dyDescent="0.25">
      <c r="A2078" s="1" t="s">
        <v>89</v>
      </c>
      <c r="B2078" s="1" t="s">
        <v>6729</v>
      </c>
      <c r="D2078" s="1" t="s">
        <v>6654</v>
      </c>
      <c r="E2078" s="1" t="s">
        <v>6654</v>
      </c>
      <c r="H2078" s="1" t="s">
        <v>6730</v>
      </c>
    </row>
    <row r="2079" spans="1:8" x14ac:dyDescent="0.25">
      <c r="A2079" s="1" t="s">
        <v>30</v>
      </c>
      <c r="B2079" s="1" t="s">
        <v>6731</v>
      </c>
      <c r="C2079" s="1" t="s">
        <v>6732</v>
      </c>
      <c r="D2079" s="1" t="s">
        <v>6654</v>
      </c>
      <c r="E2079" s="1" t="s">
        <v>6654</v>
      </c>
      <c r="F2079" s="1" t="s">
        <v>6733</v>
      </c>
      <c r="G2079" s="1"/>
      <c r="H2079" s="1" t="s">
        <v>6734</v>
      </c>
    </row>
    <row r="2080" spans="1:8" x14ac:dyDescent="0.25">
      <c r="A2080" s="1" t="s">
        <v>83</v>
      </c>
      <c r="B2080" s="1" t="s">
        <v>6735</v>
      </c>
      <c r="C2080" s="1" t="s">
        <v>6736</v>
      </c>
      <c r="D2080" s="1" t="s">
        <v>6654</v>
      </c>
      <c r="F2080" s="1" t="s">
        <v>6737</v>
      </c>
      <c r="G2080" s="1"/>
      <c r="H2080" s="1" t="s">
        <v>6738</v>
      </c>
    </row>
    <row r="2081" spans="1:8" x14ac:dyDescent="0.25">
      <c r="A2081" s="1" t="s">
        <v>30</v>
      </c>
      <c r="B2081" s="1" t="s">
        <v>6739</v>
      </c>
      <c r="C2081" s="1" t="s">
        <v>6740</v>
      </c>
      <c r="D2081" s="1" t="s">
        <v>6654</v>
      </c>
      <c r="E2081" s="1" t="s">
        <v>6654</v>
      </c>
      <c r="F2081" s="1" t="s">
        <v>6741</v>
      </c>
      <c r="G2081" s="1"/>
      <c r="H2081" s="1" t="s">
        <v>6742</v>
      </c>
    </row>
    <row r="2082" spans="1:8" x14ac:dyDescent="0.25">
      <c r="A2082" s="1" t="s">
        <v>30</v>
      </c>
      <c r="B2082" s="1" t="s">
        <v>6743</v>
      </c>
      <c r="C2082" s="1" t="s">
        <v>6744</v>
      </c>
      <c r="D2082" s="1" t="s">
        <v>6654</v>
      </c>
      <c r="F2082" s="1" t="s">
        <v>6745</v>
      </c>
      <c r="G2082" s="1"/>
      <c r="H2082" s="1" t="s">
        <v>6746</v>
      </c>
    </row>
    <row r="2083" spans="1:8" x14ac:dyDescent="0.25">
      <c r="A2083" s="1" t="s">
        <v>1201</v>
      </c>
      <c r="B2083" s="1" t="s">
        <v>1314</v>
      </c>
      <c r="C2083" s="1" t="s">
        <v>6744</v>
      </c>
      <c r="D2083" s="1" t="s">
        <v>6654</v>
      </c>
      <c r="E2083" s="1" t="s">
        <v>6654</v>
      </c>
      <c r="F2083" s="1" t="s">
        <v>6747</v>
      </c>
      <c r="G2083" s="1"/>
      <c r="H2083" s="1" t="s">
        <v>6746</v>
      </c>
    </row>
    <row r="2084" spans="1:8" x14ac:dyDescent="0.25">
      <c r="A2084" s="1" t="s">
        <v>13</v>
      </c>
      <c r="B2084" s="1" t="s">
        <v>6748</v>
      </c>
      <c r="C2084" s="1" t="s">
        <v>6749</v>
      </c>
      <c r="D2084" s="1" t="s">
        <v>6654</v>
      </c>
      <c r="H2084" s="1" t="s">
        <v>6750</v>
      </c>
    </row>
    <row r="2085" spans="1:8" x14ac:dyDescent="0.25">
      <c r="A2085" s="1" t="s">
        <v>30</v>
      </c>
      <c r="B2085" s="1" t="s">
        <v>6751</v>
      </c>
      <c r="C2085" s="1" t="s">
        <v>6752</v>
      </c>
      <c r="D2085" s="1" t="s">
        <v>6654</v>
      </c>
      <c r="F2085" s="1" t="s">
        <v>6753</v>
      </c>
      <c r="G2085" s="1"/>
      <c r="H2085" s="1" t="s">
        <v>6754</v>
      </c>
    </row>
    <row r="2086" spans="1:8" x14ac:dyDescent="0.25">
      <c r="A2086" s="1" t="s">
        <v>30</v>
      </c>
      <c r="B2086" s="1" t="s">
        <v>6755</v>
      </c>
      <c r="C2086" s="1" t="s">
        <v>6756</v>
      </c>
      <c r="D2086" s="1" t="s">
        <v>6654</v>
      </c>
      <c r="F2086" s="1" t="s">
        <v>6757</v>
      </c>
      <c r="G2086" s="1"/>
      <c r="H2086" s="1" t="s">
        <v>6758</v>
      </c>
    </row>
    <row r="2087" spans="1:8" x14ac:dyDescent="0.25">
      <c r="A2087" s="1" t="s">
        <v>13</v>
      </c>
      <c r="B2087" s="1" t="s">
        <v>6759</v>
      </c>
      <c r="C2087" s="1" t="s">
        <v>6760</v>
      </c>
      <c r="D2087" s="1" t="s">
        <v>6654</v>
      </c>
      <c r="F2087" s="1" t="s">
        <v>6761</v>
      </c>
      <c r="G2087" s="1"/>
      <c r="H2087" s="1" t="s">
        <v>6750</v>
      </c>
    </row>
    <row r="2088" spans="1:8" x14ac:dyDescent="0.25">
      <c r="A2088" s="1" t="s">
        <v>13</v>
      </c>
      <c r="B2088" s="1" t="s">
        <v>6762</v>
      </c>
      <c r="C2088" s="1" t="s">
        <v>6763</v>
      </c>
      <c r="D2088" s="1" t="s">
        <v>6654</v>
      </c>
      <c r="E2088" s="1" t="s">
        <v>6764</v>
      </c>
      <c r="F2088" s="1" t="s">
        <v>6765</v>
      </c>
      <c r="G2088" s="1"/>
      <c r="H2088" s="1" t="s">
        <v>6766</v>
      </c>
    </row>
    <row r="2089" spans="1:8" x14ac:dyDescent="0.25">
      <c r="A2089" s="1" t="s">
        <v>30</v>
      </c>
      <c r="B2089" s="1" t="s">
        <v>6767</v>
      </c>
      <c r="C2089" s="1" t="s">
        <v>6768</v>
      </c>
      <c r="D2089" s="1" t="s">
        <v>6654</v>
      </c>
      <c r="F2089" s="1" t="s">
        <v>6769</v>
      </c>
      <c r="G2089" s="1"/>
      <c r="H2089" s="1" t="s">
        <v>6770</v>
      </c>
    </row>
    <row r="2090" spans="1:8" x14ac:dyDescent="0.25">
      <c r="A2090" s="1" t="s">
        <v>36</v>
      </c>
      <c r="B2090" s="1" t="s">
        <v>6771</v>
      </c>
      <c r="C2090" s="1" t="s">
        <v>6772</v>
      </c>
      <c r="D2090" s="1" t="s">
        <v>6654</v>
      </c>
      <c r="E2090" s="1" t="s">
        <v>6654</v>
      </c>
      <c r="F2090" s="1" t="s">
        <v>6773</v>
      </c>
      <c r="G2090" s="1"/>
      <c r="H2090" s="1" t="s">
        <v>6774</v>
      </c>
    </row>
    <row r="2091" spans="1:8" x14ac:dyDescent="0.25">
      <c r="A2091" s="1" t="s">
        <v>30</v>
      </c>
      <c r="B2091" s="1" t="s">
        <v>6775</v>
      </c>
      <c r="C2091" s="1" t="s">
        <v>6776</v>
      </c>
      <c r="D2091" s="1" t="s">
        <v>6654</v>
      </c>
      <c r="E2091" s="1" t="s">
        <v>6654</v>
      </c>
      <c r="H2091" s="1" t="s">
        <v>6777</v>
      </c>
    </row>
    <row r="2092" spans="1:8" x14ac:dyDescent="0.25">
      <c r="A2092" s="1" t="s">
        <v>83</v>
      </c>
      <c r="B2092" s="1" t="s">
        <v>6778</v>
      </c>
      <c r="C2092" s="1" t="s">
        <v>6779</v>
      </c>
      <c r="D2092" s="1" t="s">
        <v>6654</v>
      </c>
      <c r="E2092" s="1" t="s">
        <v>6654</v>
      </c>
      <c r="F2092" s="1" t="s">
        <v>6780</v>
      </c>
      <c r="G2092" s="1"/>
      <c r="H2092" s="1" t="s">
        <v>6781</v>
      </c>
    </row>
    <row r="2093" spans="1:8" x14ac:dyDescent="0.25">
      <c r="A2093" s="1" t="s">
        <v>13</v>
      </c>
      <c r="B2093" s="1" t="s">
        <v>6782</v>
      </c>
      <c r="C2093" s="1" t="s">
        <v>6783</v>
      </c>
      <c r="D2093" s="1" t="s">
        <v>6654</v>
      </c>
      <c r="E2093" s="1" t="s">
        <v>6654</v>
      </c>
      <c r="H2093" s="1" t="s">
        <v>6784</v>
      </c>
    </row>
    <row r="2094" spans="1:8" x14ac:dyDescent="0.25">
      <c r="A2094" s="1" t="s">
        <v>30</v>
      </c>
      <c r="B2094" s="1" t="s">
        <v>6785</v>
      </c>
      <c r="C2094" s="1" t="s">
        <v>6786</v>
      </c>
      <c r="D2094" s="1" t="s">
        <v>6654</v>
      </c>
      <c r="E2094" s="1" t="s">
        <v>6787</v>
      </c>
      <c r="F2094" s="1" t="s">
        <v>6788</v>
      </c>
      <c r="G2094" s="1"/>
      <c r="H2094" s="1" t="s">
        <v>6789</v>
      </c>
    </row>
    <row r="2095" spans="1:8" x14ac:dyDescent="0.25">
      <c r="A2095" s="1" t="s">
        <v>30</v>
      </c>
      <c r="B2095" s="1" t="s">
        <v>6790</v>
      </c>
      <c r="C2095" s="1" t="s">
        <v>6791</v>
      </c>
      <c r="D2095" s="1" t="s">
        <v>6792</v>
      </c>
      <c r="F2095" s="1" t="s">
        <v>6793</v>
      </c>
      <c r="G2095" s="1"/>
      <c r="H2095" s="1" t="s">
        <v>6794</v>
      </c>
    </row>
    <row r="2096" spans="1:8" x14ac:dyDescent="0.25">
      <c r="A2096" s="1" t="s">
        <v>30</v>
      </c>
      <c r="B2096" s="1" t="s">
        <v>6795</v>
      </c>
      <c r="C2096" s="1" t="s">
        <v>6796</v>
      </c>
      <c r="D2096" s="1" t="s">
        <v>6792</v>
      </c>
      <c r="E2096" s="1" t="s">
        <v>6797</v>
      </c>
      <c r="H2096" s="1" t="s">
        <v>6798</v>
      </c>
    </row>
    <row r="2097" spans="1:8" x14ac:dyDescent="0.25">
      <c r="A2097" s="1" t="s">
        <v>36</v>
      </c>
      <c r="B2097" s="1" t="s">
        <v>6799</v>
      </c>
      <c r="D2097" s="1" t="s">
        <v>6792</v>
      </c>
      <c r="E2097" s="1" t="s">
        <v>6800</v>
      </c>
      <c r="H2097" s="1" t="s">
        <v>6801</v>
      </c>
    </row>
    <row r="2098" spans="1:8" x14ac:dyDescent="0.25">
      <c r="A2098" s="1" t="s">
        <v>30</v>
      </c>
      <c r="B2098" s="1" t="s">
        <v>645</v>
      </c>
      <c r="C2098" s="1" t="s">
        <v>6802</v>
      </c>
      <c r="D2098" s="1" t="s">
        <v>6792</v>
      </c>
      <c r="H2098" s="1" t="s">
        <v>6803</v>
      </c>
    </row>
    <row r="2099" spans="1:8" x14ac:dyDescent="0.25">
      <c r="A2099" s="1" t="s">
        <v>36</v>
      </c>
      <c r="B2099" s="1" t="s">
        <v>6804</v>
      </c>
      <c r="C2099" s="1" t="s">
        <v>6805</v>
      </c>
      <c r="D2099" s="1" t="s">
        <v>6792</v>
      </c>
      <c r="H2099" s="1" t="s">
        <v>6806</v>
      </c>
    </row>
    <row r="2100" spans="1:8" x14ac:dyDescent="0.25">
      <c r="A2100" s="1" t="s">
        <v>7</v>
      </c>
      <c r="B2100" s="1" t="s">
        <v>6807</v>
      </c>
      <c r="C2100" s="1" t="s">
        <v>6808</v>
      </c>
      <c r="D2100" s="1" t="s">
        <v>6792</v>
      </c>
      <c r="E2100" s="1" t="s">
        <v>6809</v>
      </c>
      <c r="F2100" s="1" t="s">
        <v>6810</v>
      </c>
      <c r="G2100" s="1"/>
      <c r="H2100" s="1" t="s">
        <v>6811</v>
      </c>
    </row>
    <row r="2101" spans="1:8" x14ac:dyDescent="0.25">
      <c r="A2101" s="1" t="s">
        <v>30</v>
      </c>
      <c r="B2101" s="1" t="s">
        <v>6812</v>
      </c>
      <c r="C2101" s="1" t="s">
        <v>6813</v>
      </c>
      <c r="D2101" s="1" t="s">
        <v>6792</v>
      </c>
      <c r="F2101" s="1" t="s">
        <v>6814</v>
      </c>
      <c r="G2101" s="1"/>
      <c r="H2101" s="1" t="s">
        <v>6815</v>
      </c>
    </row>
    <row r="2102" spans="1:8" x14ac:dyDescent="0.25">
      <c r="A2102" s="1" t="s">
        <v>30</v>
      </c>
      <c r="B2102" s="1" t="s">
        <v>6816</v>
      </c>
      <c r="C2102" s="1" t="s">
        <v>6817</v>
      </c>
      <c r="D2102" s="1" t="s">
        <v>6792</v>
      </c>
      <c r="H2102" s="1" t="s">
        <v>6818</v>
      </c>
    </row>
    <row r="2103" spans="1:8" x14ac:dyDescent="0.25">
      <c r="A2103" s="1" t="s">
        <v>36</v>
      </c>
      <c r="B2103" s="1" t="s">
        <v>6819</v>
      </c>
      <c r="C2103" s="1" t="s">
        <v>6820</v>
      </c>
      <c r="D2103" s="1" t="s">
        <v>6792</v>
      </c>
      <c r="E2103" s="1" t="s">
        <v>6821</v>
      </c>
      <c r="F2103" s="1" t="s">
        <v>6822</v>
      </c>
      <c r="G2103" s="1"/>
      <c r="H2103" s="1" t="s">
        <v>6823</v>
      </c>
    </row>
    <row r="2104" spans="1:8" x14ac:dyDescent="0.25">
      <c r="A2104" s="1" t="s">
        <v>13</v>
      </c>
      <c r="B2104" s="1" t="s">
        <v>6824</v>
      </c>
      <c r="C2104" s="1" t="s">
        <v>6825</v>
      </c>
      <c r="D2104" s="1" t="s">
        <v>6792</v>
      </c>
      <c r="E2104" s="1" t="s">
        <v>5036</v>
      </c>
      <c r="H2104" s="1" t="s">
        <v>6826</v>
      </c>
    </row>
    <row r="2105" spans="1:8" x14ac:dyDescent="0.25">
      <c r="A2105" s="1" t="s">
        <v>7</v>
      </c>
      <c r="B2105" s="1" t="s">
        <v>6827</v>
      </c>
      <c r="C2105" s="1" t="s">
        <v>6828</v>
      </c>
      <c r="D2105" s="1" t="s">
        <v>6792</v>
      </c>
      <c r="E2105" s="1" t="s">
        <v>6829</v>
      </c>
      <c r="F2105" s="1" t="s">
        <v>6830</v>
      </c>
      <c r="G2105" s="1"/>
      <c r="H2105" s="1" t="s">
        <v>6831</v>
      </c>
    </row>
    <row r="2106" spans="1:8" x14ac:dyDescent="0.25">
      <c r="A2106" s="1" t="s">
        <v>30</v>
      </c>
      <c r="B2106" s="1" t="s">
        <v>6832</v>
      </c>
      <c r="C2106" s="1" t="s">
        <v>6833</v>
      </c>
      <c r="D2106" s="1" t="s">
        <v>6792</v>
      </c>
      <c r="E2106" s="1" t="s">
        <v>6834</v>
      </c>
      <c r="F2106" s="1" t="s">
        <v>6835</v>
      </c>
      <c r="G2106" s="1"/>
      <c r="H2106" s="1" t="s">
        <v>6836</v>
      </c>
    </row>
    <row r="2107" spans="1:8" x14ac:dyDescent="0.25">
      <c r="A2107" s="1" t="s">
        <v>13</v>
      </c>
      <c r="B2107" s="1" t="s">
        <v>6837</v>
      </c>
      <c r="C2107" s="1" t="s">
        <v>6838</v>
      </c>
      <c r="D2107" s="1" t="s">
        <v>6792</v>
      </c>
      <c r="F2107" s="1" t="s">
        <v>6839</v>
      </c>
      <c r="G2107" s="1"/>
      <c r="H2107" s="1" t="s">
        <v>6840</v>
      </c>
    </row>
    <row r="2108" spans="1:8" x14ac:dyDescent="0.25">
      <c r="A2108" s="1" t="s">
        <v>30</v>
      </c>
      <c r="B2108" s="1" t="s">
        <v>6841</v>
      </c>
      <c r="C2108" s="1" t="s">
        <v>6842</v>
      </c>
      <c r="D2108" s="1" t="s">
        <v>6792</v>
      </c>
      <c r="E2108" s="1" t="s">
        <v>6792</v>
      </c>
      <c r="F2108" s="1" t="s">
        <v>6843</v>
      </c>
      <c r="G2108" s="1"/>
      <c r="H2108" s="1" t="s">
        <v>6844</v>
      </c>
    </row>
    <row r="2109" spans="1:8" x14ac:dyDescent="0.25">
      <c r="A2109" s="1" t="s">
        <v>30</v>
      </c>
      <c r="B2109" s="1" t="s">
        <v>6845</v>
      </c>
      <c r="C2109" s="1" t="s">
        <v>6846</v>
      </c>
      <c r="D2109" s="1" t="s">
        <v>6792</v>
      </c>
      <c r="E2109" s="1" t="s">
        <v>6792</v>
      </c>
    </row>
    <row r="2110" spans="1:8" x14ac:dyDescent="0.25">
      <c r="A2110" s="1" t="s">
        <v>30</v>
      </c>
      <c r="B2110" s="1" t="s">
        <v>6847</v>
      </c>
      <c r="C2110" s="1" t="s">
        <v>6848</v>
      </c>
      <c r="D2110" s="1" t="s">
        <v>6792</v>
      </c>
      <c r="E2110" s="1" t="s">
        <v>6792</v>
      </c>
      <c r="F2110" s="1" t="s">
        <v>6849</v>
      </c>
      <c r="G2110" s="1"/>
      <c r="H2110" s="1" t="s">
        <v>6850</v>
      </c>
    </row>
    <row r="2111" spans="1:8" x14ac:dyDescent="0.25">
      <c r="A2111" s="1" t="s">
        <v>89</v>
      </c>
      <c r="B2111" s="1" t="s">
        <v>6851</v>
      </c>
      <c r="D2111" s="1" t="s">
        <v>6792</v>
      </c>
      <c r="E2111" s="1" t="s">
        <v>6852</v>
      </c>
    </row>
    <row r="2112" spans="1:8" x14ac:dyDescent="0.25">
      <c r="A2112" s="1" t="s">
        <v>89</v>
      </c>
      <c r="B2112" s="1" t="s">
        <v>6853</v>
      </c>
      <c r="D2112" s="1" t="s">
        <v>6792</v>
      </c>
      <c r="E2112" s="1" t="s">
        <v>6854</v>
      </c>
    </row>
    <row r="2113" spans="1:8" x14ac:dyDescent="0.25">
      <c r="A2113" s="1" t="s">
        <v>36</v>
      </c>
      <c r="B2113" s="1" t="s">
        <v>6855</v>
      </c>
      <c r="C2113" s="1" t="s">
        <v>6856</v>
      </c>
      <c r="D2113" s="1" t="s">
        <v>6792</v>
      </c>
      <c r="E2113" s="1" t="s">
        <v>6834</v>
      </c>
    </row>
    <row r="2114" spans="1:8" x14ac:dyDescent="0.25">
      <c r="A2114" s="1" t="s">
        <v>30</v>
      </c>
      <c r="B2114" s="1" t="s">
        <v>6857</v>
      </c>
      <c r="C2114" s="1" t="s">
        <v>6858</v>
      </c>
      <c r="D2114" s="1" t="s">
        <v>6792</v>
      </c>
      <c r="E2114" s="1" t="s">
        <v>6792</v>
      </c>
      <c r="F2114" s="1" t="s">
        <v>6859</v>
      </c>
      <c r="G2114" s="1"/>
      <c r="H2114" s="1" t="s">
        <v>6860</v>
      </c>
    </row>
    <row r="2115" spans="1:8" x14ac:dyDescent="0.25">
      <c r="A2115" s="1" t="s">
        <v>36</v>
      </c>
      <c r="B2115" s="1" t="s">
        <v>6861</v>
      </c>
      <c r="C2115" s="1" t="s">
        <v>6862</v>
      </c>
      <c r="D2115" s="1" t="s">
        <v>6792</v>
      </c>
      <c r="E2115" s="1" t="s">
        <v>6792</v>
      </c>
      <c r="F2115" s="1" t="s">
        <v>6863</v>
      </c>
      <c r="G2115" s="1"/>
      <c r="H2115" s="1" t="s">
        <v>6864</v>
      </c>
    </row>
    <row r="2116" spans="1:8" x14ac:dyDescent="0.25">
      <c r="A2116" s="1" t="s">
        <v>36</v>
      </c>
      <c r="B2116" s="1" t="s">
        <v>6865</v>
      </c>
      <c r="C2116" s="1" t="s">
        <v>6866</v>
      </c>
      <c r="D2116" s="1" t="s">
        <v>6792</v>
      </c>
      <c r="E2116" s="1" t="s">
        <v>6792</v>
      </c>
      <c r="H2116" s="1" t="s">
        <v>6867</v>
      </c>
    </row>
    <row r="2117" spans="1:8" x14ac:dyDescent="0.25">
      <c r="A2117" s="1" t="s">
        <v>36</v>
      </c>
      <c r="B2117" s="1" t="s">
        <v>6868</v>
      </c>
      <c r="C2117" s="1" t="s">
        <v>6869</v>
      </c>
      <c r="D2117" s="1" t="s">
        <v>6792</v>
      </c>
      <c r="E2117" s="1" t="s">
        <v>6792</v>
      </c>
      <c r="F2117" s="1" t="s">
        <v>6870</v>
      </c>
      <c r="G2117" s="1"/>
      <c r="H2117" s="1" t="s">
        <v>6871</v>
      </c>
    </row>
    <row r="2118" spans="1:8" x14ac:dyDescent="0.25">
      <c r="A2118" s="1" t="s">
        <v>36</v>
      </c>
      <c r="B2118" s="1" t="s">
        <v>6872</v>
      </c>
      <c r="C2118" s="1" t="s">
        <v>6873</v>
      </c>
      <c r="D2118" s="1" t="s">
        <v>6792</v>
      </c>
      <c r="E2118" s="1" t="s">
        <v>6792</v>
      </c>
      <c r="F2118" s="1" t="s">
        <v>6874</v>
      </c>
      <c r="G2118" s="1"/>
      <c r="H2118" s="1" t="s">
        <v>6875</v>
      </c>
    </row>
    <row r="2119" spans="1:8" x14ac:dyDescent="0.25">
      <c r="A2119" s="1" t="s">
        <v>30</v>
      </c>
      <c r="B2119" s="1" t="s">
        <v>6876</v>
      </c>
      <c r="C2119" s="1" t="s">
        <v>6877</v>
      </c>
      <c r="D2119" s="1" t="s">
        <v>6792</v>
      </c>
      <c r="E2119" s="1" t="s">
        <v>6792</v>
      </c>
      <c r="F2119" s="1" t="s">
        <v>6878</v>
      </c>
      <c r="G2119" s="1"/>
      <c r="H2119" s="1" t="s">
        <v>6879</v>
      </c>
    </row>
    <row r="2120" spans="1:8" x14ac:dyDescent="0.25">
      <c r="A2120" s="1" t="s">
        <v>36</v>
      </c>
      <c r="B2120" s="1" t="s">
        <v>6880</v>
      </c>
      <c r="C2120" s="1" t="s">
        <v>6881</v>
      </c>
      <c r="D2120" s="1" t="s">
        <v>6792</v>
      </c>
      <c r="E2120" s="1" t="s">
        <v>6882</v>
      </c>
      <c r="H2120" s="1" t="s">
        <v>6883</v>
      </c>
    </row>
    <row r="2121" spans="1:8" x14ac:dyDescent="0.25">
      <c r="A2121" s="1" t="s">
        <v>83</v>
      </c>
      <c r="B2121" s="1" t="s">
        <v>6884</v>
      </c>
      <c r="C2121" s="1" t="s">
        <v>6885</v>
      </c>
      <c r="D2121" s="1" t="s">
        <v>6792</v>
      </c>
      <c r="E2121" s="1" t="s">
        <v>6792</v>
      </c>
      <c r="F2121" s="1" t="s">
        <v>6886</v>
      </c>
      <c r="G2121" s="1"/>
      <c r="H2121" s="1" t="s">
        <v>6887</v>
      </c>
    </row>
    <row r="2122" spans="1:8" x14ac:dyDescent="0.25">
      <c r="A2122" s="1" t="s">
        <v>36</v>
      </c>
      <c r="B2122" s="1" t="s">
        <v>6888</v>
      </c>
      <c r="C2122" s="1" t="s">
        <v>6889</v>
      </c>
      <c r="D2122" s="1" t="s">
        <v>6792</v>
      </c>
      <c r="E2122" s="1" t="s">
        <v>6792</v>
      </c>
      <c r="F2122" s="1" t="s">
        <v>6890</v>
      </c>
      <c r="G2122" s="1"/>
      <c r="H2122" s="1" t="s">
        <v>6891</v>
      </c>
    </row>
    <row r="2123" spans="1:8" x14ac:dyDescent="0.25">
      <c r="A2123" s="1" t="s">
        <v>36</v>
      </c>
      <c r="B2123" s="1" t="s">
        <v>6892</v>
      </c>
      <c r="C2123" s="1" t="s">
        <v>6893</v>
      </c>
      <c r="D2123" s="1" t="s">
        <v>6792</v>
      </c>
      <c r="E2123" s="1" t="s">
        <v>6792</v>
      </c>
      <c r="H2123" s="1" t="s">
        <v>6894</v>
      </c>
    </row>
    <row r="2124" spans="1:8" x14ac:dyDescent="0.25">
      <c r="A2124" s="1" t="s">
        <v>36</v>
      </c>
      <c r="B2124" s="1" t="s">
        <v>6895</v>
      </c>
      <c r="C2124" s="1" t="s">
        <v>6896</v>
      </c>
      <c r="D2124" s="1" t="s">
        <v>6792</v>
      </c>
      <c r="E2124" s="1" t="s">
        <v>6792</v>
      </c>
      <c r="H2124" s="1" t="s">
        <v>6897</v>
      </c>
    </row>
    <row r="2125" spans="1:8" x14ac:dyDescent="0.25">
      <c r="A2125" s="1" t="s">
        <v>30</v>
      </c>
      <c r="B2125" s="1" t="s">
        <v>6898</v>
      </c>
      <c r="C2125" s="1" t="s">
        <v>6899</v>
      </c>
      <c r="D2125" s="1" t="s">
        <v>6792</v>
      </c>
      <c r="E2125" s="1" t="s">
        <v>6792</v>
      </c>
      <c r="F2125" s="1" t="s">
        <v>6900</v>
      </c>
      <c r="G2125" s="1"/>
      <c r="H2125" s="1" t="s">
        <v>6901</v>
      </c>
    </row>
    <row r="2126" spans="1:8" x14ac:dyDescent="0.25">
      <c r="A2126" s="1" t="s">
        <v>83</v>
      </c>
      <c r="B2126" s="1" t="s">
        <v>6902</v>
      </c>
      <c r="C2126" s="1" t="s">
        <v>6903</v>
      </c>
      <c r="D2126" s="1" t="s">
        <v>6792</v>
      </c>
      <c r="E2126" s="1" t="s">
        <v>6792</v>
      </c>
      <c r="H2126" s="1" t="s">
        <v>6904</v>
      </c>
    </row>
    <row r="2127" spans="1:8" x14ac:dyDescent="0.25">
      <c r="A2127" s="1" t="s">
        <v>30</v>
      </c>
      <c r="B2127" s="1" t="s">
        <v>6905</v>
      </c>
      <c r="C2127" s="1" t="s">
        <v>6906</v>
      </c>
      <c r="D2127" s="1" t="s">
        <v>6792</v>
      </c>
      <c r="E2127" s="1" t="s">
        <v>6792</v>
      </c>
      <c r="F2127" s="1" t="s">
        <v>6843</v>
      </c>
      <c r="G2127" s="1"/>
      <c r="H2127" s="1" t="s">
        <v>6844</v>
      </c>
    </row>
    <row r="2128" spans="1:8" x14ac:dyDescent="0.25">
      <c r="A2128" s="1" t="s">
        <v>21</v>
      </c>
      <c r="B2128" s="1" t="s">
        <v>6907</v>
      </c>
      <c r="C2128" s="1" t="s">
        <v>6908</v>
      </c>
      <c r="D2128" s="1" t="s">
        <v>6792</v>
      </c>
      <c r="E2128" s="1" t="s">
        <v>6792</v>
      </c>
      <c r="H2128" s="1" t="s">
        <v>6909</v>
      </c>
    </row>
    <row r="2129" spans="1:8" x14ac:dyDescent="0.25">
      <c r="A2129" s="1" t="s">
        <v>36</v>
      </c>
      <c r="B2129" s="1" t="s">
        <v>6910</v>
      </c>
      <c r="C2129" s="1" t="s">
        <v>6911</v>
      </c>
      <c r="D2129" s="1" t="s">
        <v>6792</v>
      </c>
      <c r="E2129" s="1" t="s">
        <v>6792</v>
      </c>
    </row>
    <row r="2130" spans="1:8" x14ac:dyDescent="0.25">
      <c r="A2130" s="1" t="s">
        <v>187</v>
      </c>
      <c r="B2130" s="1" t="s">
        <v>6912</v>
      </c>
      <c r="C2130" s="1" t="s">
        <v>6913</v>
      </c>
      <c r="D2130" s="1" t="s">
        <v>6792</v>
      </c>
      <c r="E2130" s="1" t="s">
        <v>6792</v>
      </c>
      <c r="F2130" s="1" t="s">
        <v>6914</v>
      </c>
      <c r="G2130" s="1"/>
      <c r="H2130" s="1" t="s">
        <v>6915</v>
      </c>
    </row>
    <row r="2131" spans="1:8" x14ac:dyDescent="0.25">
      <c r="A2131" s="1" t="s">
        <v>83</v>
      </c>
      <c r="B2131" s="1" t="s">
        <v>6916</v>
      </c>
      <c r="C2131" s="1" t="s">
        <v>6917</v>
      </c>
      <c r="D2131" s="1" t="s">
        <v>6792</v>
      </c>
      <c r="E2131" s="1" t="s">
        <v>6792</v>
      </c>
      <c r="F2131" s="1" t="s">
        <v>6918</v>
      </c>
      <c r="G2131" s="1"/>
      <c r="H2131" s="1" t="s">
        <v>6919</v>
      </c>
    </row>
    <row r="2132" spans="1:8" x14ac:dyDescent="0.25">
      <c r="A2132" s="1" t="s">
        <v>83</v>
      </c>
      <c r="B2132" s="1" t="s">
        <v>6920</v>
      </c>
      <c r="C2132" s="1" t="s">
        <v>6921</v>
      </c>
      <c r="D2132" s="1" t="s">
        <v>6792</v>
      </c>
      <c r="E2132" s="1" t="s">
        <v>6792</v>
      </c>
      <c r="F2132" s="1" t="s">
        <v>6922</v>
      </c>
      <c r="G2132" s="1"/>
      <c r="H2132" s="1" t="s">
        <v>6923</v>
      </c>
    </row>
    <row r="2133" spans="1:8" x14ac:dyDescent="0.25">
      <c r="A2133" s="1" t="s">
        <v>83</v>
      </c>
      <c r="B2133" s="1" t="s">
        <v>6924</v>
      </c>
      <c r="C2133" s="1" t="s">
        <v>6925</v>
      </c>
      <c r="D2133" s="1" t="s">
        <v>6792</v>
      </c>
      <c r="E2133" s="1" t="s">
        <v>6792</v>
      </c>
      <c r="H2133" s="1" t="s">
        <v>6926</v>
      </c>
    </row>
    <row r="2134" spans="1:8" x14ac:dyDescent="0.25">
      <c r="A2134" s="1" t="s">
        <v>83</v>
      </c>
      <c r="B2134" s="1" t="s">
        <v>6927</v>
      </c>
      <c r="C2134" s="1" t="s">
        <v>6921</v>
      </c>
      <c r="D2134" s="1" t="s">
        <v>6792</v>
      </c>
      <c r="E2134" s="1" t="s">
        <v>6792</v>
      </c>
      <c r="F2134" s="1" t="s">
        <v>6922</v>
      </c>
      <c r="G2134" s="1"/>
      <c r="H2134" s="1" t="s">
        <v>6923</v>
      </c>
    </row>
    <row r="2135" spans="1:8" x14ac:dyDescent="0.25">
      <c r="A2135" s="1" t="s">
        <v>36</v>
      </c>
      <c r="B2135" s="1" t="s">
        <v>4501</v>
      </c>
      <c r="C2135" s="1" t="s">
        <v>6928</v>
      </c>
      <c r="D2135" s="1" t="s">
        <v>6792</v>
      </c>
      <c r="E2135" s="1" t="s">
        <v>6792</v>
      </c>
      <c r="F2135" s="1" t="s">
        <v>6874</v>
      </c>
      <c r="G2135" s="1"/>
      <c r="H2135" s="1" t="s">
        <v>6875</v>
      </c>
    </row>
    <row r="2136" spans="1:8" x14ac:dyDescent="0.25">
      <c r="A2136" s="1" t="s">
        <v>36</v>
      </c>
      <c r="B2136" s="1" t="s">
        <v>6929</v>
      </c>
      <c r="C2136" s="1" t="s">
        <v>6930</v>
      </c>
      <c r="D2136" s="1" t="s">
        <v>6792</v>
      </c>
      <c r="E2136" s="1" t="s">
        <v>6792</v>
      </c>
      <c r="F2136" s="1" t="s">
        <v>6931</v>
      </c>
      <c r="G2136" s="1"/>
      <c r="H2136" s="1" t="s">
        <v>6932</v>
      </c>
    </row>
    <row r="2137" spans="1:8" x14ac:dyDescent="0.25">
      <c r="A2137" s="1" t="s">
        <v>36</v>
      </c>
      <c r="B2137" s="1" t="s">
        <v>6933</v>
      </c>
      <c r="C2137" s="1" t="s">
        <v>6934</v>
      </c>
      <c r="D2137" s="1" t="s">
        <v>6792</v>
      </c>
      <c r="E2137" s="1" t="s">
        <v>6792</v>
      </c>
      <c r="H2137" s="1" t="s">
        <v>6935</v>
      </c>
    </row>
    <row r="2138" spans="1:8" x14ac:dyDescent="0.25">
      <c r="A2138" s="1" t="s">
        <v>36</v>
      </c>
      <c r="B2138" s="1" t="s">
        <v>6936</v>
      </c>
      <c r="C2138" s="1" t="s">
        <v>6937</v>
      </c>
      <c r="D2138" s="1" t="s">
        <v>6792</v>
      </c>
      <c r="E2138" s="1" t="s">
        <v>6792</v>
      </c>
      <c r="F2138" s="1" t="s">
        <v>6938</v>
      </c>
      <c r="G2138" s="1"/>
      <c r="H2138" s="1" t="s">
        <v>6939</v>
      </c>
    </row>
    <row r="2139" spans="1:8" x14ac:dyDescent="0.25">
      <c r="A2139" s="1" t="s">
        <v>36</v>
      </c>
      <c r="B2139" s="1" t="s">
        <v>6940</v>
      </c>
      <c r="C2139" s="1" t="s">
        <v>6941</v>
      </c>
      <c r="D2139" s="1" t="s">
        <v>6792</v>
      </c>
      <c r="E2139" s="1" t="s">
        <v>6792</v>
      </c>
      <c r="F2139" s="1" t="s">
        <v>6942</v>
      </c>
      <c r="G2139" s="1"/>
      <c r="H2139" s="1" t="s">
        <v>6943</v>
      </c>
    </row>
    <row r="2140" spans="1:8" x14ac:dyDescent="0.25">
      <c r="A2140" s="1" t="s">
        <v>21</v>
      </c>
      <c r="B2140" s="1" t="s">
        <v>6944</v>
      </c>
      <c r="C2140" s="1" t="s">
        <v>6945</v>
      </c>
      <c r="D2140" s="1" t="s">
        <v>6792</v>
      </c>
      <c r="E2140" s="1" t="s">
        <v>6792</v>
      </c>
      <c r="F2140" s="1" t="s">
        <v>6918</v>
      </c>
      <c r="G2140" s="1"/>
      <c r="H2140" s="1" t="s">
        <v>6919</v>
      </c>
    </row>
    <row r="2141" spans="1:8" x14ac:dyDescent="0.25">
      <c r="A2141" s="1" t="s">
        <v>21</v>
      </c>
      <c r="B2141" s="1" t="s">
        <v>6946</v>
      </c>
      <c r="C2141" s="1" t="s">
        <v>6947</v>
      </c>
      <c r="D2141" s="1" t="s">
        <v>6792</v>
      </c>
      <c r="E2141" s="1" t="s">
        <v>6948</v>
      </c>
      <c r="F2141" s="1" t="s">
        <v>6949</v>
      </c>
      <c r="G2141" s="1"/>
      <c r="H2141" s="1" t="s">
        <v>6950</v>
      </c>
    </row>
    <row r="2142" spans="1:8" x14ac:dyDescent="0.25">
      <c r="A2142" s="1" t="s">
        <v>21</v>
      </c>
      <c r="B2142" s="1" t="s">
        <v>6951</v>
      </c>
      <c r="C2142" s="1" t="s">
        <v>6952</v>
      </c>
      <c r="D2142" s="1" t="s">
        <v>6792</v>
      </c>
      <c r="E2142" s="1" t="s">
        <v>6792</v>
      </c>
      <c r="F2142" s="1" t="s">
        <v>6953</v>
      </c>
      <c r="G2142" s="1"/>
      <c r="H2142" s="1" t="s">
        <v>6954</v>
      </c>
    </row>
    <row r="2143" spans="1:8" x14ac:dyDescent="0.25">
      <c r="A2143" s="1" t="s">
        <v>21</v>
      </c>
      <c r="B2143" s="1" t="s">
        <v>6955</v>
      </c>
      <c r="C2143" s="1" t="s">
        <v>6956</v>
      </c>
      <c r="D2143" s="1" t="s">
        <v>6792</v>
      </c>
      <c r="E2143" s="1" t="s">
        <v>6792</v>
      </c>
      <c r="F2143" s="1" t="s">
        <v>6957</v>
      </c>
      <c r="G2143" s="1"/>
      <c r="H2143" s="1" t="s">
        <v>6958</v>
      </c>
    </row>
    <row r="2144" spans="1:8" x14ac:dyDescent="0.25">
      <c r="A2144" s="1" t="s">
        <v>21</v>
      </c>
      <c r="B2144" s="1" t="s">
        <v>6959</v>
      </c>
      <c r="C2144" s="1" t="s">
        <v>6960</v>
      </c>
      <c r="D2144" s="1" t="s">
        <v>6792</v>
      </c>
      <c r="E2144" s="1" t="s">
        <v>6792</v>
      </c>
      <c r="F2144" s="1" t="s">
        <v>6961</v>
      </c>
      <c r="G2144" s="1"/>
      <c r="H2144" s="1" t="s">
        <v>6962</v>
      </c>
    </row>
    <row r="2145" spans="1:8" x14ac:dyDescent="0.25">
      <c r="A2145" s="1" t="s">
        <v>21</v>
      </c>
      <c r="B2145" s="1" t="s">
        <v>6963</v>
      </c>
      <c r="C2145" s="1" t="s">
        <v>6964</v>
      </c>
      <c r="D2145" s="1" t="s">
        <v>6792</v>
      </c>
      <c r="E2145" s="1" t="s">
        <v>6792</v>
      </c>
      <c r="F2145" s="1" t="s">
        <v>6965</v>
      </c>
      <c r="G2145" s="1"/>
      <c r="H2145" s="1" t="s">
        <v>6966</v>
      </c>
    </row>
    <row r="2146" spans="1:8" x14ac:dyDescent="0.25">
      <c r="A2146" s="1" t="s">
        <v>21</v>
      </c>
      <c r="B2146" s="1" t="s">
        <v>6967</v>
      </c>
      <c r="C2146" s="1" t="s">
        <v>6968</v>
      </c>
      <c r="D2146" s="1" t="s">
        <v>6792</v>
      </c>
      <c r="E2146" s="1" t="s">
        <v>6969</v>
      </c>
      <c r="F2146" s="1" t="s">
        <v>6970</v>
      </c>
      <c r="G2146" s="1"/>
      <c r="H2146" s="1" t="s">
        <v>6971</v>
      </c>
    </row>
    <row r="2147" spans="1:8" x14ac:dyDescent="0.25">
      <c r="A2147" s="1" t="s">
        <v>30</v>
      </c>
      <c r="B2147" s="1" t="s">
        <v>6972</v>
      </c>
      <c r="C2147" s="1" t="s">
        <v>6973</v>
      </c>
      <c r="D2147" s="1" t="s">
        <v>6792</v>
      </c>
      <c r="E2147" s="1" t="s">
        <v>6792</v>
      </c>
      <c r="F2147" s="1" t="s">
        <v>6974</v>
      </c>
      <c r="G2147" s="1"/>
      <c r="H2147" s="1" t="s">
        <v>6975</v>
      </c>
    </row>
    <row r="2148" spans="1:8" x14ac:dyDescent="0.25">
      <c r="A2148" s="1" t="s">
        <v>21</v>
      </c>
      <c r="B2148" s="1" t="s">
        <v>6976</v>
      </c>
      <c r="C2148" s="1" t="s">
        <v>6977</v>
      </c>
      <c r="D2148" s="1" t="s">
        <v>6792</v>
      </c>
      <c r="E2148" s="1" t="s">
        <v>6792</v>
      </c>
      <c r="F2148" s="1" t="s">
        <v>6978</v>
      </c>
      <c r="G2148" s="1"/>
      <c r="H2148" s="1" t="s">
        <v>6979</v>
      </c>
    </row>
    <row r="2149" spans="1:8" x14ac:dyDescent="0.25">
      <c r="A2149" s="1" t="s">
        <v>21</v>
      </c>
      <c r="B2149" s="1" t="s">
        <v>6980</v>
      </c>
      <c r="C2149" s="1" t="s">
        <v>6981</v>
      </c>
      <c r="D2149" s="1" t="s">
        <v>6792</v>
      </c>
      <c r="H2149" s="1" t="s">
        <v>6982</v>
      </c>
    </row>
    <row r="2150" spans="1:8" x14ac:dyDescent="0.25">
      <c r="A2150" s="1" t="s">
        <v>30</v>
      </c>
      <c r="B2150" s="1" t="s">
        <v>6983</v>
      </c>
      <c r="C2150" s="1" t="s">
        <v>6984</v>
      </c>
      <c r="D2150" s="1" t="s">
        <v>6792</v>
      </c>
      <c r="E2150" s="1" t="s">
        <v>6985</v>
      </c>
      <c r="H2150" s="1" t="s">
        <v>6986</v>
      </c>
    </row>
    <row r="2151" spans="1:8" x14ac:dyDescent="0.25">
      <c r="A2151" s="1" t="s">
        <v>7</v>
      </c>
      <c r="B2151" s="1" t="s">
        <v>6987</v>
      </c>
      <c r="D2151" s="1" t="s">
        <v>6792</v>
      </c>
      <c r="E2151" s="1" t="s">
        <v>6988</v>
      </c>
      <c r="F2151" s="1" t="s">
        <v>6989</v>
      </c>
      <c r="G2151" s="1"/>
      <c r="H2151" s="1" t="s">
        <v>6990</v>
      </c>
    </row>
    <row r="2152" spans="1:8" x14ac:dyDescent="0.25">
      <c r="A2152" s="1" t="s">
        <v>83</v>
      </c>
      <c r="B2152" s="1" t="s">
        <v>2105</v>
      </c>
      <c r="C2152" s="1" t="s">
        <v>6991</v>
      </c>
      <c r="D2152" s="1" t="s">
        <v>6792</v>
      </c>
      <c r="H2152" s="1" t="s">
        <v>6992</v>
      </c>
    </row>
    <row r="2153" spans="1:8" x14ac:dyDescent="0.25">
      <c r="A2153" s="1" t="s">
        <v>13</v>
      </c>
      <c r="B2153" s="1" t="s">
        <v>6993</v>
      </c>
      <c r="C2153" s="1" t="s">
        <v>6994</v>
      </c>
      <c r="D2153" s="1" t="s">
        <v>6792</v>
      </c>
      <c r="H2153" s="1" t="s">
        <v>6995</v>
      </c>
    </row>
    <row r="2154" spans="1:8" x14ac:dyDescent="0.25">
      <c r="A2154" s="1" t="s">
        <v>13</v>
      </c>
      <c r="B2154" s="1" t="s">
        <v>6996</v>
      </c>
      <c r="C2154" s="1" t="s">
        <v>6997</v>
      </c>
      <c r="D2154" s="1" t="s">
        <v>6792</v>
      </c>
      <c r="H2154" s="1" t="s">
        <v>6998</v>
      </c>
    </row>
    <row r="2155" spans="1:8" x14ac:dyDescent="0.25">
      <c r="A2155" s="1" t="s">
        <v>30</v>
      </c>
      <c r="B2155" s="1" t="s">
        <v>6999</v>
      </c>
      <c r="C2155" s="1" t="s">
        <v>7000</v>
      </c>
      <c r="D2155" s="1" t="s">
        <v>6792</v>
      </c>
      <c r="E2155" s="1" t="s">
        <v>6792</v>
      </c>
      <c r="H2155" s="1" t="s">
        <v>7001</v>
      </c>
    </row>
    <row r="2156" spans="1:8" x14ac:dyDescent="0.25">
      <c r="A2156" s="1" t="s">
        <v>7</v>
      </c>
      <c r="B2156" s="1" t="s">
        <v>7002</v>
      </c>
      <c r="C2156" s="1" t="s">
        <v>7003</v>
      </c>
      <c r="D2156" s="1" t="s">
        <v>6792</v>
      </c>
      <c r="E2156" s="1" t="s">
        <v>6792</v>
      </c>
      <c r="H2156" s="1" t="s">
        <v>7004</v>
      </c>
    </row>
    <row r="2157" spans="1:8" x14ac:dyDescent="0.25">
      <c r="A2157" s="1" t="s">
        <v>30</v>
      </c>
      <c r="B2157" s="1" t="s">
        <v>7005</v>
      </c>
      <c r="C2157" s="1" t="s">
        <v>7006</v>
      </c>
      <c r="D2157" s="1" t="s">
        <v>6792</v>
      </c>
      <c r="H2157" s="1" t="s">
        <v>7007</v>
      </c>
    </row>
    <row r="2158" spans="1:8" x14ac:dyDescent="0.25">
      <c r="A2158" s="1" t="s">
        <v>7</v>
      </c>
      <c r="B2158" s="1" t="s">
        <v>6827</v>
      </c>
      <c r="C2158" s="1" t="s">
        <v>7008</v>
      </c>
      <c r="D2158" s="1" t="s">
        <v>6792</v>
      </c>
      <c r="E2158" s="1" t="s">
        <v>6829</v>
      </c>
      <c r="F2158" s="1" t="s">
        <v>6830</v>
      </c>
      <c r="G2158" s="1"/>
      <c r="H2158" s="1" t="s">
        <v>6831</v>
      </c>
    </row>
    <row r="2159" spans="1:8" x14ac:dyDescent="0.25">
      <c r="A2159" s="1" t="s">
        <v>13</v>
      </c>
      <c r="B2159" s="1" t="s">
        <v>7009</v>
      </c>
      <c r="C2159" s="1" t="s">
        <v>7010</v>
      </c>
      <c r="D2159" s="1" t="s">
        <v>6792</v>
      </c>
      <c r="E2159" s="1" t="s">
        <v>6792</v>
      </c>
      <c r="H2159" s="1" t="s">
        <v>7011</v>
      </c>
    </row>
    <row r="2160" spans="1:8" x14ac:dyDescent="0.25">
      <c r="A2160" s="1" t="s">
        <v>30</v>
      </c>
      <c r="B2160" s="1" t="s">
        <v>7012</v>
      </c>
      <c r="C2160" s="1" t="s">
        <v>7013</v>
      </c>
      <c r="D2160" s="1" t="s">
        <v>6792</v>
      </c>
      <c r="E2160" s="1" t="s">
        <v>6792</v>
      </c>
      <c r="H2160" s="1" t="s">
        <v>7014</v>
      </c>
    </row>
    <row r="2161" spans="1:8" x14ac:dyDescent="0.25">
      <c r="A2161" s="1" t="s">
        <v>83</v>
      </c>
      <c r="B2161" s="1" t="s">
        <v>7015</v>
      </c>
      <c r="C2161" s="1" t="s">
        <v>7016</v>
      </c>
      <c r="D2161" s="1" t="s">
        <v>6792</v>
      </c>
      <c r="E2161" s="1" t="s">
        <v>7017</v>
      </c>
      <c r="H2161" s="1" t="s">
        <v>7018</v>
      </c>
    </row>
    <row r="2162" spans="1:8" x14ac:dyDescent="0.25">
      <c r="A2162" s="1" t="s">
        <v>83</v>
      </c>
      <c r="B2162" s="1" t="s">
        <v>7019</v>
      </c>
      <c r="C2162" s="1" t="s">
        <v>7020</v>
      </c>
      <c r="D2162" s="1" t="s">
        <v>6792</v>
      </c>
      <c r="E2162" s="1" t="s">
        <v>6792</v>
      </c>
      <c r="H2162" s="1" t="s">
        <v>7021</v>
      </c>
    </row>
    <row r="2163" spans="1:8" x14ac:dyDescent="0.25">
      <c r="A2163" s="1" t="s">
        <v>30</v>
      </c>
      <c r="B2163" s="1" t="s">
        <v>7022</v>
      </c>
      <c r="C2163" s="1" t="s">
        <v>7023</v>
      </c>
      <c r="D2163" s="1" t="s">
        <v>6792</v>
      </c>
      <c r="E2163" s="1" t="s">
        <v>6792</v>
      </c>
      <c r="H2163" s="1" t="s">
        <v>7024</v>
      </c>
    </row>
    <row r="2164" spans="1:8" x14ac:dyDescent="0.25">
      <c r="A2164" s="1" t="s">
        <v>30</v>
      </c>
      <c r="B2164" s="1" t="s">
        <v>7025</v>
      </c>
      <c r="C2164" s="1" t="s">
        <v>7026</v>
      </c>
      <c r="D2164" s="1" t="s">
        <v>6792</v>
      </c>
      <c r="E2164" s="1" t="s">
        <v>6792</v>
      </c>
      <c r="H2164" s="1" t="s">
        <v>7027</v>
      </c>
    </row>
    <row r="2165" spans="1:8" x14ac:dyDescent="0.25">
      <c r="A2165" s="1" t="s">
        <v>30</v>
      </c>
      <c r="B2165" s="1" t="s">
        <v>7028</v>
      </c>
      <c r="C2165" s="1" t="s">
        <v>7029</v>
      </c>
      <c r="D2165" s="1" t="s">
        <v>5737</v>
      </c>
      <c r="E2165" s="1" t="s">
        <v>5737</v>
      </c>
      <c r="F2165" s="1" t="s">
        <v>7030</v>
      </c>
      <c r="G2165" s="1"/>
      <c r="H2165" s="1" t="s">
        <v>7031</v>
      </c>
    </row>
    <row r="2166" spans="1:8" x14ac:dyDescent="0.25">
      <c r="A2166" s="1" t="s">
        <v>30</v>
      </c>
      <c r="B2166" s="1" t="s">
        <v>3124</v>
      </c>
      <c r="C2166" s="1" t="s">
        <v>7032</v>
      </c>
      <c r="D2166" s="1" t="s">
        <v>5737</v>
      </c>
      <c r="H2166" s="1" t="s">
        <v>7033</v>
      </c>
    </row>
    <row r="2167" spans="1:8" x14ac:dyDescent="0.25">
      <c r="A2167" s="1" t="s">
        <v>30</v>
      </c>
      <c r="B2167" s="1" t="s">
        <v>7034</v>
      </c>
      <c r="C2167" s="1" t="s">
        <v>7035</v>
      </c>
      <c r="D2167" s="1" t="s">
        <v>5737</v>
      </c>
      <c r="E2167" s="1" t="s">
        <v>7036</v>
      </c>
      <c r="F2167" s="1" t="s">
        <v>7037</v>
      </c>
      <c r="G2167" s="1"/>
      <c r="H2167" s="1" t="s">
        <v>7038</v>
      </c>
    </row>
    <row r="2168" spans="1:8" x14ac:dyDescent="0.25">
      <c r="A2168" s="1" t="s">
        <v>83</v>
      </c>
      <c r="B2168" s="1" t="s">
        <v>7039</v>
      </c>
      <c r="C2168" s="1" t="s">
        <v>7040</v>
      </c>
      <c r="D2168" s="1" t="s">
        <v>5737</v>
      </c>
      <c r="H2168" s="1" t="s">
        <v>7041</v>
      </c>
    </row>
    <row r="2169" spans="1:8" x14ac:dyDescent="0.25">
      <c r="A2169" s="1" t="s">
        <v>21</v>
      </c>
      <c r="B2169" s="1" t="s">
        <v>7042</v>
      </c>
      <c r="C2169" s="1" t="s">
        <v>7043</v>
      </c>
      <c r="D2169" s="1" t="s">
        <v>5737</v>
      </c>
      <c r="E2169" s="1" t="s">
        <v>5737</v>
      </c>
      <c r="F2169" s="1" t="s">
        <v>7044</v>
      </c>
      <c r="G2169" s="1"/>
      <c r="H2169" s="1" t="s">
        <v>7045</v>
      </c>
    </row>
    <row r="2170" spans="1:8" x14ac:dyDescent="0.25">
      <c r="A2170" s="1" t="s">
        <v>21</v>
      </c>
      <c r="B2170" s="1" t="s">
        <v>7046</v>
      </c>
      <c r="C2170" s="1" t="s">
        <v>7047</v>
      </c>
      <c r="D2170" s="1" t="s">
        <v>5737</v>
      </c>
      <c r="E2170" s="1" t="s">
        <v>5737</v>
      </c>
      <c r="F2170" s="1" t="s">
        <v>7048</v>
      </c>
      <c r="G2170" s="1"/>
      <c r="H2170" s="1" t="s">
        <v>7049</v>
      </c>
    </row>
    <row r="2171" spans="1:8" x14ac:dyDescent="0.25">
      <c r="A2171" s="1" t="s">
        <v>21</v>
      </c>
      <c r="B2171" s="1" t="s">
        <v>7050</v>
      </c>
      <c r="C2171" s="1" t="s">
        <v>7051</v>
      </c>
      <c r="D2171" s="1" t="s">
        <v>5737</v>
      </c>
      <c r="E2171" s="1" t="s">
        <v>5737</v>
      </c>
      <c r="H2171" s="1" t="s">
        <v>7052</v>
      </c>
    </row>
    <row r="2172" spans="1:8" x14ac:dyDescent="0.25">
      <c r="A2172" s="1" t="s">
        <v>83</v>
      </c>
      <c r="B2172" s="1" t="s">
        <v>7053</v>
      </c>
      <c r="C2172" s="1" t="s">
        <v>7054</v>
      </c>
      <c r="D2172" s="1" t="s">
        <v>5737</v>
      </c>
      <c r="E2172" s="1" t="s">
        <v>5737</v>
      </c>
    </row>
    <row r="2173" spans="1:8" x14ac:dyDescent="0.25">
      <c r="A2173" s="1" t="s">
        <v>83</v>
      </c>
      <c r="B2173" s="1" t="s">
        <v>7055</v>
      </c>
      <c r="C2173" s="1" t="s">
        <v>7056</v>
      </c>
      <c r="D2173" s="1" t="s">
        <v>5737</v>
      </c>
      <c r="E2173" s="1" t="s">
        <v>5737</v>
      </c>
      <c r="H2173" s="1" t="s">
        <v>7057</v>
      </c>
    </row>
    <row r="2174" spans="1:8" x14ac:dyDescent="0.25">
      <c r="A2174" s="1" t="s">
        <v>83</v>
      </c>
      <c r="B2174" s="1" t="s">
        <v>7058</v>
      </c>
      <c r="C2174" s="1" t="s">
        <v>7059</v>
      </c>
      <c r="D2174" s="1" t="s">
        <v>5737</v>
      </c>
      <c r="E2174" s="1" t="s">
        <v>5737</v>
      </c>
      <c r="H2174" s="1" t="s">
        <v>7060</v>
      </c>
    </row>
    <row r="2175" spans="1:8" x14ac:dyDescent="0.25">
      <c r="A2175" s="1" t="s">
        <v>572</v>
      </c>
      <c r="B2175" s="1" t="s">
        <v>7061</v>
      </c>
      <c r="C2175" s="1" t="s">
        <v>7062</v>
      </c>
      <c r="D2175" s="1" t="s">
        <v>5737</v>
      </c>
      <c r="E2175" s="1" t="s">
        <v>5737</v>
      </c>
      <c r="F2175" s="1" t="s">
        <v>7063</v>
      </c>
      <c r="G2175" s="1"/>
      <c r="H2175" s="1" t="s">
        <v>7064</v>
      </c>
    </row>
    <row r="2176" spans="1:8" x14ac:dyDescent="0.25">
      <c r="A2176" s="1" t="s">
        <v>680</v>
      </c>
      <c r="B2176" s="1" t="s">
        <v>7065</v>
      </c>
      <c r="C2176" s="1" t="s">
        <v>7066</v>
      </c>
      <c r="D2176" s="1" t="s">
        <v>5737</v>
      </c>
      <c r="E2176" s="1" t="s">
        <v>5737</v>
      </c>
      <c r="F2176" s="1" t="s">
        <v>7067</v>
      </c>
      <c r="G2176" s="1"/>
      <c r="H2176" s="1" t="s">
        <v>7068</v>
      </c>
    </row>
    <row r="2177" spans="1:8" x14ac:dyDescent="0.25">
      <c r="A2177" s="1" t="s">
        <v>30</v>
      </c>
      <c r="B2177" s="1" t="s">
        <v>7069</v>
      </c>
      <c r="C2177" s="1" t="s">
        <v>7040</v>
      </c>
      <c r="D2177" s="1" t="s">
        <v>5737</v>
      </c>
      <c r="E2177" s="1" t="s">
        <v>5737</v>
      </c>
      <c r="F2177" s="1" t="s">
        <v>7070</v>
      </c>
      <c r="G2177" s="1"/>
      <c r="H2177" s="1" t="s">
        <v>7041</v>
      </c>
    </row>
    <row r="2178" spans="1:8" x14ac:dyDescent="0.25">
      <c r="A2178" s="1" t="s">
        <v>83</v>
      </c>
      <c r="B2178" s="1" t="s">
        <v>7071</v>
      </c>
      <c r="C2178" s="1" t="s">
        <v>7072</v>
      </c>
      <c r="D2178" s="1" t="s">
        <v>5737</v>
      </c>
      <c r="E2178" s="1" t="s">
        <v>5737</v>
      </c>
      <c r="H2178" s="1" t="s">
        <v>7073</v>
      </c>
    </row>
    <row r="2179" spans="1:8" x14ac:dyDescent="0.25">
      <c r="A2179" s="1" t="s">
        <v>680</v>
      </c>
      <c r="B2179" s="1" t="s">
        <v>7074</v>
      </c>
      <c r="C2179" s="1" t="s">
        <v>2347</v>
      </c>
      <c r="D2179" s="1" t="s">
        <v>5737</v>
      </c>
      <c r="E2179" s="1" t="s">
        <v>5737</v>
      </c>
    </row>
    <row r="2180" spans="1:8" x14ac:dyDescent="0.25">
      <c r="A2180" s="1" t="s">
        <v>680</v>
      </c>
      <c r="B2180" s="1" t="s">
        <v>7075</v>
      </c>
      <c r="C2180" s="1" t="s">
        <v>7076</v>
      </c>
      <c r="D2180" s="1" t="s">
        <v>5737</v>
      </c>
      <c r="E2180" s="1" t="s">
        <v>5737</v>
      </c>
    </row>
    <row r="2181" spans="1:8" x14ac:dyDescent="0.25">
      <c r="A2181" s="1" t="s">
        <v>680</v>
      </c>
      <c r="B2181" s="1" t="s">
        <v>7077</v>
      </c>
      <c r="D2181" s="1" t="s">
        <v>5737</v>
      </c>
      <c r="E2181" s="1" t="s">
        <v>5737</v>
      </c>
      <c r="F2181" s="1" t="s">
        <v>7078</v>
      </c>
      <c r="G2181" s="1"/>
      <c r="H2181" s="1" t="s">
        <v>7079</v>
      </c>
    </row>
    <row r="2182" spans="1:8" x14ac:dyDescent="0.25">
      <c r="A2182" s="1" t="s">
        <v>680</v>
      </c>
      <c r="B2182" s="1" t="s">
        <v>7080</v>
      </c>
      <c r="C2182" s="1" t="s">
        <v>5743</v>
      </c>
      <c r="D2182" s="1" t="s">
        <v>5737</v>
      </c>
      <c r="E2182" s="1" t="s">
        <v>5737</v>
      </c>
    </row>
    <row r="2183" spans="1:8" x14ac:dyDescent="0.25">
      <c r="A2183" s="1" t="s">
        <v>680</v>
      </c>
      <c r="B2183" s="1" t="s">
        <v>7081</v>
      </c>
      <c r="C2183" s="1" t="s">
        <v>5743</v>
      </c>
      <c r="D2183" s="1" t="s">
        <v>5737</v>
      </c>
      <c r="E2183" s="1" t="s">
        <v>5737</v>
      </c>
    </row>
    <row r="2184" spans="1:8" x14ac:dyDescent="0.25">
      <c r="A2184" s="1" t="s">
        <v>680</v>
      </c>
      <c r="B2184" s="1" t="s">
        <v>7082</v>
      </c>
      <c r="D2184" s="1" t="s">
        <v>5737</v>
      </c>
      <c r="E2184" s="1" t="s">
        <v>5737</v>
      </c>
      <c r="F2184" s="1" t="s">
        <v>7083</v>
      </c>
      <c r="G2184" s="1"/>
    </row>
    <row r="2185" spans="1:8" x14ac:dyDescent="0.25">
      <c r="A2185" s="1" t="s">
        <v>680</v>
      </c>
      <c r="B2185" s="1" t="s">
        <v>7084</v>
      </c>
      <c r="C2185" s="1" t="s">
        <v>7085</v>
      </c>
      <c r="D2185" s="1" t="s">
        <v>5737</v>
      </c>
      <c r="E2185" s="1" t="s">
        <v>5737</v>
      </c>
      <c r="F2185" s="1" t="s">
        <v>7086</v>
      </c>
      <c r="G2185" s="1"/>
      <c r="H2185" s="1" t="s">
        <v>7087</v>
      </c>
    </row>
    <row r="2186" spans="1:8" x14ac:dyDescent="0.25">
      <c r="A2186" s="1" t="s">
        <v>680</v>
      </c>
      <c r="B2186" s="1" t="s">
        <v>7088</v>
      </c>
      <c r="C2186" s="1" t="s">
        <v>7089</v>
      </c>
      <c r="D2186" s="1" t="s">
        <v>5737</v>
      </c>
      <c r="E2186" s="1" t="s">
        <v>5737</v>
      </c>
    </row>
    <row r="2187" spans="1:8" x14ac:dyDescent="0.25">
      <c r="A2187" s="1" t="s">
        <v>680</v>
      </c>
      <c r="B2187" s="1" t="s">
        <v>7090</v>
      </c>
      <c r="C2187" s="1" t="s">
        <v>5743</v>
      </c>
      <c r="D2187" s="1" t="s">
        <v>5737</v>
      </c>
      <c r="E2187" s="1" t="s">
        <v>5737</v>
      </c>
    </row>
    <row r="2188" spans="1:8" x14ac:dyDescent="0.25">
      <c r="A2188" s="1" t="s">
        <v>680</v>
      </c>
      <c r="B2188" s="1" t="s">
        <v>7091</v>
      </c>
      <c r="C2188" s="1" t="s">
        <v>5743</v>
      </c>
      <c r="D2188" s="1" t="s">
        <v>5737</v>
      </c>
      <c r="E2188" s="1" t="s">
        <v>5737</v>
      </c>
    </row>
    <row r="2189" spans="1:8" x14ac:dyDescent="0.25">
      <c r="A2189" s="1" t="s">
        <v>680</v>
      </c>
      <c r="B2189" s="1" t="s">
        <v>7092</v>
      </c>
      <c r="C2189" s="1" t="s">
        <v>2347</v>
      </c>
      <c r="D2189" s="1" t="s">
        <v>5737</v>
      </c>
      <c r="E2189" s="1" t="s">
        <v>5737</v>
      </c>
      <c r="F2189" s="1" t="s">
        <v>7093</v>
      </c>
      <c r="G2189" s="1"/>
    </row>
    <row r="2190" spans="1:8" x14ac:dyDescent="0.25">
      <c r="A2190" s="1" t="s">
        <v>680</v>
      </c>
      <c r="B2190" s="1" t="s">
        <v>7094</v>
      </c>
      <c r="C2190" s="1" t="s">
        <v>7089</v>
      </c>
      <c r="D2190" s="1" t="s">
        <v>5737</v>
      </c>
      <c r="E2190" s="1" t="s">
        <v>5737</v>
      </c>
      <c r="F2190" s="1" t="s">
        <v>7095</v>
      </c>
      <c r="G2190" s="1"/>
    </row>
    <row r="2191" spans="1:8" x14ac:dyDescent="0.25">
      <c r="A2191" s="1" t="s">
        <v>680</v>
      </c>
      <c r="B2191" s="1" t="s">
        <v>7096</v>
      </c>
      <c r="D2191" s="1" t="s">
        <v>5737</v>
      </c>
      <c r="E2191" s="1" t="s">
        <v>5737</v>
      </c>
      <c r="F2191" s="1" t="s">
        <v>7097</v>
      </c>
      <c r="G2191" s="1"/>
    </row>
    <row r="2192" spans="1:8" x14ac:dyDescent="0.25">
      <c r="A2192" s="1" t="s">
        <v>680</v>
      </c>
      <c r="B2192" s="1" t="s">
        <v>7098</v>
      </c>
      <c r="C2192" s="1" t="s">
        <v>7099</v>
      </c>
      <c r="D2192" s="1" t="s">
        <v>5737</v>
      </c>
      <c r="E2192" s="1" t="s">
        <v>5737</v>
      </c>
    </row>
    <row r="2193" spans="1:8" x14ac:dyDescent="0.25">
      <c r="A2193" s="1" t="s">
        <v>680</v>
      </c>
      <c r="B2193" s="1" t="s">
        <v>7100</v>
      </c>
      <c r="C2193" s="1" t="s">
        <v>7101</v>
      </c>
      <c r="D2193" s="1" t="s">
        <v>5737</v>
      </c>
      <c r="E2193" s="1" t="s">
        <v>5737</v>
      </c>
    </row>
    <row r="2194" spans="1:8" x14ac:dyDescent="0.25">
      <c r="A2194" s="1" t="s">
        <v>680</v>
      </c>
      <c r="B2194" s="1" t="s">
        <v>7102</v>
      </c>
      <c r="C2194" s="1" t="s">
        <v>7103</v>
      </c>
      <c r="D2194" s="1" t="s">
        <v>5737</v>
      </c>
      <c r="E2194" s="1" t="s">
        <v>5737</v>
      </c>
    </row>
    <row r="2195" spans="1:8" x14ac:dyDescent="0.25">
      <c r="A2195" s="1" t="s">
        <v>680</v>
      </c>
      <c r="B2195" s="1" t="s">
        <v>7104</v>
      </c>
      <c r="C2195" s="1" t="s">
        <v>7105</v>
      </c>
      <c r="D2195" s="1" t="s">
        <v>5737</v>
      </c>
      <c r="E2195" s="1" t="s">
        <v>5737</v>
      </c>
      <c r="F2195" s="1" t="s">
        <v>7106</v>
      </c>
      <c r="G2195" s="1"/>
    </row>
    <row r="2196" spans="1:8" x14ac:dyDescent="0.25">
      <c r="A2196" s="1" t="s">
        <v>680</v>
      </c>
      <c r="B2196" s="1" t="s">
        <v>7107</v>
      </c>
      <c r="C2196" s="1" t="s">
        <v>7108</v>
      </c>
      <c r="D2196" s="1" t="s">
        <v>5737</v>
      </c>
      <c r="E2196" s="1" t="s">
        <v>5737</v>
      </c>
      <c r="F2196" s="1" t="s">
        <v>7109</v>
      </c>
      <c r="G2196" s="1"/>
      <c r="H2196" s="1" t="s">
        <v>7110</v>
      </c>
    </row>
    <row r="2197" spans="1:8" x14ac:dyDescent="0.25">
      <c r="A2197" s="1" t="s">
        <v>680</v>
      </c>
      <c r="B2197" s="1" t="s">
        <v>7111</v>
      </c>
      <c r="C2197" s="1" t="s">
        <v>7112</v>
      </c>
      <c r="D2197" s="1" t="s">
        <v>5737</v>
      </c>
      <c r="E2197" s="1" t="s">
        <v>5737</v>
      </c>
    </row>
    <row r="2198" spans="1:8" x14ac:dyDescent="0.25">
      <c r="A2198" s="1" t="s">
        <v>680</v>
      </c>
      <c r="B2198" s="1" t="s">
        <v>7113</v>
      </c>
      <c r="C2198" s="1" t="s">
        <v>2347</v>
      </c>
      <c r="D2198" s="1" t="s">
        <v>5737</v>
      </c>
      <c r="E2198" s="1" t="s">
        <v>5737</v>
      </c>
      <c r="F2198" s="1" t="s">
        <v>7114</v>
      </c>
      <c r="G2198" s="1"/>
    </row>
    <row r="2199" spans="1:8" x14ac:dyDescent="0.25">
      <c r="A2199" s="1" t="s">
        <v>680</v>
      </c>
      <c r="B2199" s="1" t="s">
        <v>7115</v>
      </c>
      <c r="C2199" s="1" t="s">
        <v>2347</v>
      </c>
      <c r="D2199" s="1" t="s">
        <v>5737</v>
      </c>
      <c r="E2199" s="1" t="s">
        <v>5737</v>
      </c>
      <c r="F2199" s="1" t="s">
        <v>7116</v>
      </c>
      <c r="G2199" s="1"/>
    </row>
    <row r="2200" spans="1:8" x14ac:dyDescent="0.25">
      <c r="A2200" s="1" t="s">
        <v>680</v>
      </c>
      <c r="B2200" s="1" t="s">
        <v>7117</v>
      </c>
      <c r="C2200" s="1" t="s">
        <v>5710</v>
      </c>
      <c r="D2200" s="1" t="s">
        <v>5737</v>
      </c>
      <c r="E2200" s="1" t="s">
        <v>5737</v>
      </c>
      <c r="F2200" s="1" t="s">
        <v>7118</v>
      </c>
      <c r="G2200" s="1"/>
    </row>
    <row r="2201" spans="1:8" x14ac:dyDescent="0.25">
      <c r="A2201" s="1" t="s">
        <v>680</v>
      </c>
      <c r="B2201" s="1" t="s">
        <v>7119</v>
      </c>
      <c r="C2201" s="1" t="s">
        <v>7120</v>
      </c>
      <c r="D2201" s="1" t="s">
        <v>5737</v>
      </c>
      <c r="E2201" s="1" t="s">
        <v>5737</v>
      </c>
      <c r="F2201" s="1" t="s">
        <v>7121</v>
      </c>
      <c r="G2201" s="1"/>
    </row>
    <row r="2202" spans="1:8" x14ac:dyDescent="0.25">
      <c r="A2202" s="1" t="s">
        <v>13</v>
      </c>
      <c r="B2202" s="1" t="s">
        <v>7122</v>
      </c>
      <c r="C2202" s="1" t="s">
        <v>7123</v>
      </c>
      <c r="D2202" s="1" t="s">
        <v>5737</v>
      </c>
      <c r="E2202" s="1" t="s">
        <v>5737</v>
      </c>
      <c r="H2202" s="1" t="s">
        <v>7124</v>
      </c>
    </row>
    <row r="2203" spans="1:8" x14ac:dyDescent="0.25">
      <c r="A2203" s="1" t="s">
        <v>30</v>
      </c>
      <c r="B2203" s="1" t="s">
        <v>7125</v>
      </c>
      <c r="C2203" s="1" t="s">
        <v>7126</v>
      </c>
      <c r="D2203" s="1" t="s">
        <v>5737</v>
      </c>
      <c r="E2203" s="1" t="s">
        <v>5737</v>
      </c>
      <c r="F2203" s="1" t="s">
        <v>7127</v>
      </c>
      <c r="G2203" s="1"/>
      <c r="H2203" s="1" t="s">
        <v>7128</v>
      </c>
    </row>
    <row r="2204" spans="1:8" x14ac:dyDescent="0.25">
      <c r="A2204" s="1" t="s">
        <v>30</v>
      </c>
      <c r="B2204" s="1" t="s">
        <v>7129</v>
      </c>
      <c r="C2204" s="1" t="s">
        <v>7130</v>
      </c>
      <c r="D2204" s="1" t="s">
        <v>5737</v>
      </c>
      <c r="E2204" s="1" t="s">
        <v>7131</v>
      </c>
      <c r="H2204" s="1" t="s">
        <v>7132</v>
      </c>
    </row>
    <row r="2205" spans="1:8" x14ac:dyDescent="0.25">
      <c r="A2205" s="1" t="s">
        <v>83</v>
      </c>
      <c r="B2205" s="1" t="s">
        <v>7133</v>
      </c>
      <c r="C2205" s="1" t="s">
        <v>7134</v>
      </c>
      <c r="D2205" s="1" t="s">
        <v>5737</v>
      </c>
      <c r="F2205" s="1" t="s">
        <v>7135</v>
      </c>
      <c r="G2205" s="1"/>
      <c r="H2205" s="1" t="s">
        <v>7136</v>
      </c>
    </row>
    <row r="2206" spans="1:8" x14ac:dyDescent="0.25">
      <c r="A2206" s="1" t="s">
        <v>680</v>
      </c>
      <c r="B2206" s="1" t="s">
        <v>7137</v>
      </c>
      <c r="C2206" s="1" t="s">
        <v>7138</v>
      </c>
      <c r="D2206" s="1" t="s">
        <v>5737</v>
      </c>
      <c r="F2206" s="1" t="s">
        <v>7139</v>
      </c>
      <c r="G2206" s="1"/>
    </row>
    <row r="2207" spans="1:8" x14ac:dyDescent="0.25">
      <c r="A2207" s="1" t="s">
        <v>83</v>
      </c>
      <c r="B2207" s="1" t="s">
        <v>7140</v>
      </c>
      <c r="C2207" s="1" t="s">
        <v>7141</v>
      </c>
      <c r="D2207" s="1" t="s">
        <v>5737</v>
      </c>
      <c r="H2207" s="1" t="s">
        <v>7142</v>
      </c>
    </row>
    <row r="2208" spans="1:8" x14ac:dyDescent="0.25">
      <c r="A2208" s="1" t="s">
        <v>30</v>
      </c>
      <c r="B2208" s="1" t="s">
        <v>7143</v>
      </c>
      <c r="C2208" s="1" t="s">
        <v>7144</v>
      </c>
      <c r="D2208" s="1" t="s">
        <v>5737</v>
      </c>
      <c r="E2208" s="1" t="s">
        <v>7145</v>
      </c>
      <c r="H2208" s="1" t="s">
        <v>7146</v>
      </c>
    </row>
    <row r="2209" spans="1:8" x14ac:dyDescent="0.25">
      <c r="A2209" s="1" t="s">
        <v>13</v>
      </c>
      <c r="B2209" s="1" t="s">
        <v>7147</v>
      </c>
      <c r="C2209" s="1" t="s">
        <v>7148</v>
      </c>
      <c r="D2209" s="1" t="s">
        <v>5737</v>
      </c>
      <c r="E2209" s="1" t="s">
        <v>7149</v>
      </c>
    </row>
    <row r="2210" spans="1:8" x14ac:dyDescent="0.25">
      <c r="A2210" s="1" t="s">
        <v>83</v>
      </c>
      <c r="B2210" s="1" t="s">
        <v>7150</v>
      </c>
      <c r="C2210" s="1" t="s">
        <v>7151</v>
      </c>
      <c r="D2210" s="1" t="s">
        <v>5737</v>
      </c>
      <c r="H2210" s="1" t="s">
        <v>7152</v>
      </c>
    </row>
    <row r="2211" spans="1:8" x14ac:dyDescent="0.25">
      <c r="A2211" s="1" t="s">
        <v>83</v>
      </c>
      <c r="B2211" s="1" t="s">
        <v>7153</v>
      </c>
      <c r="C2211" s="1" t="s">
        <v>7154</v>
      </c>
      <c r="D2211" s="1" t="s">
        <v>5737</v>
      </c>
      <c r="H2211" s="1" t="s">
        <v>7152</v>
      </c>
    </row>
    <row r="2212" spans="1:8" x14ac:dyDescent="0.25">
      <c r="A2212" s="1" t="s">
        <v>30</v>
      </c>
      <c r="B2212" s="1" t="s">
        <v>7155</v>
      </c>
      <c r="C2212" s="1" t="s">
        <v>7156</v>
      </c>
      <c r="D2212" s="1" t="s">
        <v>5737</v>
      </c>
      <c r="H2212" s="1" t="s">
        <v>7157</v>
      </c>
    </row>
    <row r="2213" spans="1:8" x14ac:dyDescent="0.25">
      <c r="A2213" s="1" t="s">
        <v>30</v>
      </c>
      <c r="B2213" s="1" t="s">
        <v>7158</v>
      </c>
      <c r="C2213" s="1" t="s">
        <v>7159</v>
      </c>
      <c r="D2213" s="1" t="s">
        <v>5737</v>
      </c>
      <c r="H2213" s="1" t="s">
        <v>7160</v>
      </c>
    </row>
    <row r="2214" spans="1:8" x14ac:dyDescent="0.25">
      <c r="A2214" s="1" t="s">
        <v>83</v>
      </c>
      <c r="B2214" s="1" t="s">
        <v>7161</v>
      </c>
      <c r="C2214" s="1" t="s">
        <v>7162</v>
      </c>
      <c r="D2214" s="1" t="s">
        <v>7163</v>
      </c>
      <c r="E2214" s="1" t="s">
        <v>7164</v>
      </c>
      <c r="H2214" s="1" t="s">
        <v>7165</v>
      </c>
    </row>
    <row r="2215" spans="1:8" x14ac:dyDescent="0.25">
      <c r="A2215" s="1" t="s">
        <v>30</v>
      </c>
      <c r="B2215" s="1" t="s">
        <v>7166</v>
      </c>
      <c r="C2215" s="1" t="s">
        <v>7167</v>
      </c>
      <c r="D2215" s="1" t="s">
        <v>7163</v>
      </c>
      <c r="H2215" s="1" t="s">
        <v>7168</v>
      </c>
    </row>
    <row r="2216" spans="1:8" x14ac:dyDescent="0.25">
      <c r="A2216" s="1" t="s">
        <v>36</v>
      </c>
      <c r="B2216" s="1" t="s">
        <v>7169</v>
      </c>
      <c r="C2216" s="1" t="s">
        <v>7170</v>
      </c>
      <c r="D2216" s="1" t="s">
        <v>7163</v>
      </c>
      <c r="E2216" s="1" t="s">
        <v>7163</v>
      </c>
      <c r="F2216" s="1" t="s">
        <v>7171</v>
      </c>
      <c r="G2216" s="1"/>
      <c r="H2216" s="1" t="s">
        <v>7172</v>
      </c>
    </row>
    <row r="2217" spans="1:8" x14ac:dyDescent="0.25">
      <c r="A2217" s="1" t="s">
        <v>30</v>
      </c>
      <c r="B2217" s="1" t="s">
        <v>7173</v>
      </c>
      <c r="C2217" s="1" t="s">
        <v>7174</v>
      </c>
      <c r="D2217" s="1" t="s">
        <v>7163</v>
      </c>
      <c r="E2217" s="1" t="s">
        <v>7163</v>
      </c>
      <c r="F2217" s="1" t="s">
        <v>7175</v>
      </c>
      <c r="G2217" s="1"/>
      <c r="H2217" s="1" t="s">
        <v>7176</v>
      </c>
    </row>
    <row r="2218" spans="1:8" x14ac:dyDescent="0.25">
      <c r="A2218" s="1" t="s">
        <v>36</v>
      </c>
      <c r="B2218" s="1" t="s">
        <v>7177</v>
      </c>
      <c r="C2218" s="1" t="s">
        <v>7178</v>
      </c>
      <c r="D2218" s="1" t="s">
        <v>7163</v>
      </c>
      <c r="E2218" s="1" t="s">
        <v>7163</v>
      </c>
      <c r="F2218" s="1" t="s">
        <v>7179</v>
      </c>
      <c r="G2218" s="1"/>
      <c r="H2218" s="1" t="s">
        <v>7180</v>
      </c>
    </row>
    <row r="2219" spans="1:8" x14ac:dyDescent="0.25">
      <c r="A2219" s="1" t="s">
        <v>21</v>
      </c>
      <c r="B2219" s="1" t="s">
        <v>7181</v>
      </c>
      <c r="C2219" s="1" t="s">
        <v>7182</v>
      </c>
      <c r="D2219" s="1" t="s">
        <v>7163</v>
      </c>
      <c r="E2219" s="1" t="s">
        <v>7163</v>
      </c>
      <c r="F2219" s="1" t="s">
        <v>7183</v>
      </c>
      <c r="G2219" s="1"/>
      <c r="H2219" s="1" t="s">
        <v>7184</v>
      </c>
    </row>
    <row r="2220" spans="1:8" x14ac:dyDescent="0.25">
      <c r="A2220" s="1" t="s">
        <v>30</v>
      </c>
      <c r="B2220" s="1" t="s">
        <v>7185</v>
      </c>
      <c r="C2220" s="1" t="s">
        <v>7186</v>
      </c>
      <c r="D2220" s="1" t="s">
        <v>7163</v>
      </c>
      <c r="E2220" s="1" t="s">
        <v>7187</v>
      </c>
      <c r="F2220" s="1" t="s">
        <v>7188</v>
      </c>
      <c r="G2220" s="1"/>
      <c r="H2220" s="1" t="s">
        <v>7189</v>
      </c>
    </row>
    <row r="2221" spans="1:8" x14ac:dyDescent="0.25">
      <c r="A2221" s="1" t="s">
        <v>30</v>
      </c>
      <c r="B2221" s="1" t="s">
        <v>7190</v>
      </c>
      <c r="C2221" s="1" t="s">
        <v>7191</v>
      </c>
      <c r="D2221" s="1" t="s">
        <v>7163</v>
      </c>
      <c r="E2221" s="1" t="s">
        <v>7163</v>
      </c>
      <c r="H2221" s="1" t="s">
        <v>7192</v>
      </c>
    </row>
    <row r="2222" spans="1:8" x14ac:dyDescent="0.25">
      <c r="A2222" s="1" t="s">
        <v>30</v>
      </c>
      <c r="B2222" s="1" t="s">
        <v>7193</v>
      </c>
      <c r="C2222" s="1" t="s">
        <v>7194</v>
      </c>
      <c r="D2222" s="1" t="s">
        <v>7163</v>
      </c>
      <c r="E2222" s="1" t="s">
        <v>7163</v>
      </c>
      <c r="H2222" s="1" t="s">
        <v>7195</v>
      </c>
    </row>
    <row r="2223" spans="1:8" x14ac:dyDescent="0.25">
      <c r="A2223" s="1" t="s">
        <v>7</v>
      </c>
      <c r="B2223" s="1" t="s">
        <v>7196</v>
      </c>
      <c r="C2223" s="1" t="s">
        <v>7197</v>
      </c>
      <c r="D2223" s="1" t="s">
        <v>7163</v>
      </c>
      <c r="E2223" s="1" t="s">
        <v>7163</v>
      </c>
      <c r="F2223" s="1" t="s">
        <v>7198</v>
      </c>
      <c r="G2223" s="1"/>
      <c r="H2223" s="1" t="s">
        <v>7199</v>
      </c>
    </row>
    <row r="2224" spans="1:8" x14ac:dyDescent="0.25">
      <c r="A2224" s="1" t="s">
        <v>36</v>
      </c>
      <c r="B2224" s="1" t="s">
        <v>7200</v>
      </c>
      <c r="C2224" s="1" t="s">
        <v>7201</v>
      </c>
      <c r="D2224" s="1" t="s">
        <v>7202</v>
      </c>
      <c r="E2224" s="1" t="s">
        <v>7203</v>
      </c>
    </row>
    <row r="2225" spans="1:8" x14ac:dyDescent="0.25">
      <c r="A2225" s="1" t="s">
        <v>13</v>
      </c>
      <c r="B2225" s="1" t="s">
        <v>7204</v>
      </c>
      <c r="C2225" s="1" t="s">
        <v>7205</v>
      </c>
      <c r="D2225" s="1" t="s">
        <v>7202</v>
      </c>
      <c r="F2225" s="1" t="s">
        <v>7206</v>
      </c>
      <c r="G2225" s="1"/>
      <c r="H2225" s="1" t="s">
        <v>7207</v>
      </c>
    </row>
    <row r="2226" spans="1:8" x14ac:dyDescent="0.25">
      <c r="A2226" s="1" t="s">
        <v>30</v>
      </c>
      <c r="B2226" s="1" t="s">
        <v>7208</v>
      </c>
      <c r="C2226" s="1" t="s">
        <v>7209</v>
      </c>
      <c r="D2226" s="1" t="s">
        <v>7202</v>
      </c>
      <c r="H2226" s="1" t="s">
        <v>7210</v>
      </c>
    </row>
    <row r="2227" spans="1:8" x14ac:dyDescent="0.25">
      <c r="A2227" s="1" t="s">
        <v>21</v>
      </c>
      <c r="B2227" s="1" t="s">
        <v>7211</v>
      </c>
      <c r="C2227" s="1" t="s">
        <v>7212</v>
      </c>
      <c r="D2227" s="1" t="s">
        <v>7202</v>
      </c>
      <c r="E2227" s="1" t="s">
        <v>7202</v>
      </c>
      <c r="F2227" s="1" t="s">
        <v>7213</v>
      </c>
      <c r="G2227" s="1"/>
      <c r="H2227" s="1" t="s">
        <v>7214</v>
      </c>
    </row>
    <row r="2228" spans="1:8" x14ac:dyDescent="0.25">
      <c r="A2228" s="1" t="s">
        <v>21</v>
      </c>
      <c r="B2228" s="1" t="s">
        <v>7215</v>
      </c>
      <c r="C2228" s="1" t="s">
        <v>7216</v>
      </c>
      <c r="D2228" s="1" t="s">
        <v>7202</v>
      </c>
      <c r="E2228" s="1" t="s">
        <v>7217</v>
      </c>
      <c r="F2228" s="1" t="s">
        <v>7218</v>
      </c>
      <c r="G2228" s="1"/>
      <c r="H2228" s="1" t="s">
        <v>7219</v>
      </c>
    </row>
    <row r="2229" spans="1:8" x14ac:dyDescent="0.25">
      <c r="A2229" s="1" t="s">
        <v>191</v>
      </c>
      <c r="B2229" s="1" t="s">
        <v>7220</v>
      </c>
      <c r="C2229" s="1" t="s">
        <v>7221</v>
      </c>
      <c r="D2229" s="1" t="s">
        <v>7202</v>
      </c>
      <c r="E2229" s="1" t="s">
        <v>7202</v>
      </c>
    </row>
    <row r="2230" spans="1:8" x14ac:dyDescent="0.25">
      <c r="A2230" s="1" t="s">
        <v>36</v>
      </c>
      <c r="B2230" s="1" t="s">
        <v>7222</v>
      </c>
      <c r="C2230" s="1" t="s">
        <v>7223</v>
      </c>
      <c r="D2230" s="1" t="s">
        <v>7202</v>
      </c>
      <c r="E2230" s="1" t="s">
        <v>7202</v>
      </c>
    </row>
    <row r="2231" spans="1:8" x14ac:dyDescent="0.25">
      <c r="A2231" s="1" t="s">
        <v>30</v>
      </c>
      <c r="B2231" s="1" t="s">
        <v>7224</v>
      </c>
      <c r="C2231" s="1" t="s">
        <v>7225</v>
      </c>
      <c r="D2231" s="1" t="s">
        <v>7202</v>
      </c>
      <c r="E2231" s="1" t="s">
        <v>7202</v>
      </c>
      <c r="F2231" s="1" t="s">
        <v>7226</v>
      </c>
      <c r="G2231" s="1"/>
      <c r="H2231" s="1" t="s">
        <v>7227</v>
      </c>
    </row>
    <row r="2232" spans="1:8" x14ac:dyDescent="0.25">
      <c r="A2232" s="1" t="s">
        <v>21</v>
      </c>
      <c r="B2232" s="1" t="s">
        <v>7228</v>
      </c>
      <c r="C2232" s="1" t="s">
        <v>7229</v>
      </c>
      <c r="D2232" s="1" t="s">
        <v>7202</v>
      </c>
      <c r="E2232" s="1" t="s">
        <v>7202</v>
      </c>
      <c r="H2232" s="1" t="s">
        <v>7230</v>
      </c>
    </row>
    <row r="2233" spans="1:8" x14ac:dyDescent="0.25">
      <c r="A2233" s="1" t="s">
        <v>89</v>
      </c>
      <c r="B2233" s="1" t="s">
        <v>7231</v>
      </c>
      <c r="D2233" s="1" t="s">
        <v>7202</v>
      </c>
    </row>
    <row r="2234" spans="1:8" x14ac:dyDescent="0.25">
      <c r="A2234" s="1" t="s">
        <v>7</v>
      </c>
      <c r="B2234" s="1" t="s">
        <v>7232</v>
      </c>
      <c r="C2234" s="1" t="s">
        <v>7233</v>
      </c>
      <c r="D2234" s="1" t="s">
        <v>7202</v>
      </c>
      <c r="E2234" s="1" t="s">
        <v>7202</v>
      </c>
      <c r="F2234" s="1" t="s">
        <v>7234</v>
      </c>
      <c r="G2234" s="1"/>
      <c r="H2234" s="1" t="s">
        <v>7235</v>
      </c>
    </row>
    <row r="2235" spans="1:8" x14ac:dyDescent="0.25">
      <c r="A2235" s="1" t="s">
        <v>13</v>
      </c>
      <c r="B2235" s="1" t="s">
        <v>7236</v>
      </c>
      <c r="C2235" s="1" t="s">
        <v>7237</v>
      </c>
      <c r="D2235" s="1" t="s">
        <v>7202</v>
      </c>
      <c r="E2235" s="1" t="s">
        <v>7238</v>
      </c>
      <c r="H2235" s="1" t="s">
        <v>7239</v>
      </c>
    </row>
    <row r="2236" spans="1:8" x14ac:dyDescent="0.25">
      <c r="A2236" s="1" t="s">
        <v>13</v>
      </c>
      <c r="B2236" s="1" t="s">
        <v>7240</v>
      </c>
      <c r="C2236" s="1" t="s">
        <v>7237</v>
      </c>
      <c r="D2236" s="1" t="s">
        <v>7202</v>
      </c>
      <c r="E2236" s="1" t="s">
        <v>7238</v>
      </c>
      <c r="H2236" s="1" t="s">
        <v>7239</v>
      </c>
    </row>
    <row r="2237" spans="1:8" x14ac:dyDescent="0.25">
      <c r="A2237" s="1" t="s">
        <v>21</v>
      </c>
      <c r="B2237" s="1" t="s">
        <v>7241</v>
      </c>
      <c r="C2237" s="1" t="s">
        <v>7242</v>
      </c>
      <c r="D2237" s="1" t="s">
        <v>7202</v>
      </c>
      <c r="F2237" s="1" t="s">
        <v>7243</v>
      </c>
      <c r="G2237" s="1"/>
      <c r="H2237" s="1" t="s">
        <v>7244</v>
      </c>
    </row>
    <row r="2238" spans="1:8" x14ac:dyDescent="0.25">
      <c r="A2238" s="1" t="s">
        <v>13</v>
      </c>
      <c r="B2238" s="1" t="s">
        <v>7245</v>
      </c>
      <c r="C2238" s="1" t="s">
        <v>7246</v>
      </c>
      <c r="D2238" s="1" t="s">
        <v>7202</v>
      </c>
      <c r="E2238" s="1" t="s">
        <v>7247</v>
      </c>
      <c r="H2238" s="1" t="s">
        <v>7248</v>
      </c>
    </row>
    <row r="2239" spans="1:8" x14ac:dyDescent="0.25">
      <c r="A2239" s="1" t="s">
        <v>30</v>
      </c>
      <c r="B2239" s="1" t="s">
        <v>7249</v>
      </c>
      <c r="C2239" s="1" t="s">
        <v>7250</v>
      </c>
      <c r="D2239" s="1" t="s">
        <v>7202</v>
      </c>
      <c r="E2239" s="1" t="s">
        <v>7251</v>
      </c>
      <c r="F2239" s="1" t="s">
        <v>7252</v>
      </c>
      <c r="G2239" s="1"/>
      <c r="H2239" s="1" t="s">
        <v>7253</v>
      </c>
    </row>
    <row r="2240" spans="1:8" x14ac:dyDescent="0.25">
      <c r="A2240" s="1" t="s">
        <v>30</v>
      </c>
      <c r="B2240" s="1" t="s">
        <v>7254</v>
      </c>
      <c r="C2240" s="1" t="s">
        <v>7255</v>
      </c>
      <c r="D2240" s="1" t="s">
        <v>7256</v>
      </c>
      <c r="F2240" s="1" t="s">
        <v>7257</v>
      </c>
      <c r="G2240" s="1"/>
      <c r="H2240" s="1" t="s">
        <v>7258</v>
      </c>
    </row>
    <row r="2241" spans="1:8" x14ac:dyDescent="0.25">
      <c r="A2241" s="1" t="s">
        <v>36</v>
      </c>
      <c r="B2241" s="1" t="s">
        <v>7259</v>
      </c>
      <c r="C2241" s="1" t="s">
        <v>7260</v>
      </c>
      <c r="D2241" s="1" t="s">
        <v>7256</v>
      </c>
      <c r="F2241" s="1" t="s">
        <v>7261</v>
      </c>
      <c r="G2241" s="1"/>
      <c r="H2241" s="1" t="s">
        <v>7262</v>
      </c>
    </row>
    <row r="2242" spans="1:8" x14ac:dyDescent="0.25">
      <c r="A2242" s="1" t="s">
        <v>30</v>
      </c>
      <c r="B2242" s="1" t="s">
        <v>7263</v>
      </c>
      <c r="C2242" s="1" t="s">
        <v>7264</v>
      </c>
      <c r="D2242" s="1" t="s">
        <v>7256</v>
      </c>
      <c r="F2242" s="1" t="s">
        <v>7265</v>
      </c>
      <c r="G2242" s="1"/>
      <c r="H2242" s="1" t="s">
        <v>7266</v>
      </c>
    </row>
    <row r="2243" spans="1:8" x14ac:dyDescent="0.25">
      <c r="A2243" s="1" t="s">
        <v>83</v>
      </c>
      <c r="B2243" s="1" t="s">
        <v>7267</v>
      </c>
      <c r="C2243" s="1" t="s">
        <v>7268</v>
      </c>
      <c r="D2243" s="1" t="s">
        <v>7256</v>
      </c>
      <c r="F2243" s="1" t="s">
        <v>7269</v>
      </c>
      <c r="G2243" s="1"/>
      <c r="H2243" s="1" t="s">
        <v>7270</v>
      </c>
    </row>
    <row r="2244" spans="1:8" x14ac:dyDescent="0.25">
      <c r="A2244" s="1" t="s">
        <v>30</v>
      </c>
      <c r="B2244" s="1" t="s">
        <v>7271</v>
      </c>
      <c r="C2244" s="1" t="s">
        <v>7272</v>
      </c>
      <c r="D2244" s="1" t="s">
        <v>7256</v>
      </c>
      <c r="F2244" s="1" t="s">
        <v>7273</v>
      </c>
      <c r="G2244" s="1"/>
      <c r="H2244" s="1" t="s">
        <v>7274</v>
      </c>
    </row>
    <row r="2245" spans="1:8" x14ac:dyDescent="0.25">
      <c r="A2245" s="1" t="s">
        <v>30</v>
      </c>
      <c r="B2245" s="1" t="s">
        <v>7275</v>
      </c>
      <c r="C2245" s="1" t="s">
        <v>7276</v>
      </c>
      <c r="D2245" s="1" t="s">
        <v>7256</v>
      </c>
      <c r="E2245" s="1" t="s">
        <v>7277</v>
      </c>
      <c r="F2245" s="1" t="s">
        <v>7278</v>
      </c>
      <c r="G2245" s="1"/>
      <c r="H2245" s="1" t="s">
        <v>7279</v>
      </c>
    </row>
    <row r="2246" spans="1:8" x14ac:dyDescent="0.25">
      <c r="A2246" s="1" t="s">
        <v>21</v>
      </c>
      <c r="B2246" s="1" t="s">
        <v>7280</v>
      </c>
      <c r="C2246" s="1" t="s">
        <v>7281</v>
      </c>
      <c r="D2246" s="1" t="s">
        <v>7256</v>
      </c>
      <c r="E2246" s="1" t="s">
        <v>7256</v>
      </c>
      <c r="F2246" s="1" t="s">
        <v>7282</v>
      </c>
      <c r="G2246" s="1"/>
      <c r="H2246" s="1" t="s">
        <v>7283</v>
      </c>
    </row>
    <row r="2247" spans="1:8" x14ac:dyDescent="0.25">
      <c r="A2247" s="1" t="s">
        <v>30</v>
      </c>
      <c r="B2247" s="1" t="s">
        <v>7284</v>
      </c>
      <c r="C2247" s="1" t="s">
        <v>7285</v>
      </c>
      <c r="D2247" s="1" t="s">
        <v>7256</v>
      </c>
      <c r="E2247" s="1" t="s">
        <v>7256</v>
      </c>
      <c r="H2247" s="1" t="s">
        <v>7286</v>
      </c>
    </row>
    <row r="2248" spans="1:8" x14ac:dyDescent="0.25">
      <c r="A2248" s="1" t="s">
        <v>36</v>
      </c>
      <c r="B2248" s="1" t="s">
        <v>7287</v>
      </c>
      <c r="C2248" s="1" t="s">
        <v>7288</v>
      </c>
      <c r="D2248" s="1" t="s">
        <v>7256</v>
      </c>
      <c r="E2248" s="1" t="s">
        <v>7256</v>
      </c>
      <c r="H2248" s="1" t="s">
        <v>7289</v>
      </c>
    </row>
    <row r="2249" spans="1:8" x14ac:dyDescent="0.25">
      <c r="A2249" s="1" t="s">
        <v>30</v>
      </c>
      <c r="B2249" s="1" t="s">
        <v>7290</v>
      </c>
      <c r="C2249" s="1" t="s">
        <v>7291</v>
      </c>
      <c r="D2249" s="1" t="s">
        <v>7256</v>
      </c>
      <c r="E2249" s="1" t="s">
        <v>7256</v>
      </c>
      <c r="F2249" s="1" t="s">
        <v>7292</v>
      </c>
      <c r="G2249" s="1"/>
      <c r="H2249" s="1" t="s">
        <v>7293</v>
      </c>
    </row>
    <row r="2250" spans="1:8" x14ac:dyDescent="0.25">
      <c r="A2250" s="1" t="s">
        <v>30</v>
      </c>
      <c r="B2250" s="1" t="s">
        <v>7294</v>
      </c>
      <c r="C2250" s="1" t="s">
        <v>7295</v>
      </c>
      <c r="D2250" s="1" t="s">
        <v>7256</v>
      </c>
      <c r="E2250" s="1" t="s">
        <v>7256</v>
      </c>
      <c r="F2250" s="1" t="s">
        <v>7296</v>
      </c>
      <c r="G2250" s="1"/>
      <c r="H2250" s="1" t="s">
        <v>7297</v>
      </c>
    </row>
    <row r="2251" spans="1:8" x14ac:dyDescent="0.25">
      <c r="A2251" s="1" t="s">
        <v>30</v>
      </c>
      <c r="B2251" s="1" t="s">
        <v>7298</v>
      </c>
      <c r="C2251" s="1" t="s">
        <v>7268</v>
      </c>
      <c r="D2251" s="1" t="s">
        <v>7256</v>
      </c>
      <c r="E2251" s="1" t="s">
        <v>7256</v>
      </c>
      <c r="F2251" s="1" t="s">
        <v>7299</v>
      </c>
      <c r="G2251" s="1"/>
      <c r="H2251" s="1" t="s">
        <v>7300</v>
      </c>
    </row>
    <row r="2252" spans="1:8" x14ac:dyDescent="0.25">
      <c r="A2252" s="1" t="s">
        <v>30</v>
      </c>
      <c r="B2252" s="1" t="s">
        <v>7301</v>
      </c>
      <c r="C2252" s="1" t="s">
        <v>7302</v>
      </c>
      <c r="D2252" s="1" t="s">
        <v>7256</v>
      </c>
      <c r="E2252" s="1" t="s">
        <v>7256</v>
      </c>
      <c r="F2252" s="1" t="s">
        <v>7303</v>
      </c>
      <c r="G2252" s="1"/>
      <c r="H2252" s="1" t="s">
        <v>7304</v>
      </c>
    </row>
    <row r="2253" spans="1:8" x14ac:dyDescent="0.25">
      <c r="A2253" s="1" t="s">
        <v>30</v>
      </c>
      <c r="B2253" s="1" t="s">
        <v>7305</v>
      </c>
      <c r="C2253" s="1" t="s">
        <v>7306</v>
      </c>
      <c r="D2253" s="1" t="s">
        <v>7256</v>
      </c>
      <c r="E2253" s="1" t="s">
        <v>7256</v>
      </c>
    </row>
    <row r="2254" spans="1:8" x14ac:dyDescent="0.25">
      <c r="A2254" s="1" t="s">
        <v>21</v>
      </c>
      <c r="B2254" s="1" t="s">
        <v>7307</v>
      </c>
      <c r="C2254" s="1" t="s">
        <v>7308</v>
      </c>
      <c r="D2254" s="1" t="s">
        <v>7256</v>
      </c>
      <c r="E2254" s="1" t="s">
        <v>7256</v>
      </c>
      <c r="F2254" s="1" t="s">
        <v>7309</v>
      </c>
      <c r="G2254" s="1"/>
      <c r="H2254" s="1" t="s">
        <v>7310</v>
      </c>
    </row>
    <row r="2255" spans="1:8" x14ac:dyDescent="0.25">
      <c r="A2255" s="1" t="s">
        <v>30</v>
      </c>
      <c r="B2255" s="1" t="s">
        <v>7311</v>
      </c>
      <c r="C2255" s="1" t="s">
        <v>7312</v>
      </c>
      <c r="D2255" s="1" t="s">
        <v>7256</v>
      </c>
      <c r="E2255" s="1" t="s">
        <v>7256</v>
      </c>
      <c r="F2255" s="1" t="s">
        <v>7313</v>
      </c>
      <c r="G2255" s="1"/>
      <c r="H2255" s="1" t="s">
        <v>7314</v>
      </c>
    </row>
    <row r="2256" spans="1:8" x14ac:dyDescent="0.25">
      <c r="A2256" s="1" t="s">
        <v>30</v>
      </c>
      <c r="B2256" s="1" t="s">
        <v>7315</v>
      </c>
      <c r="C2256" s="1" t="s">
        <v>7316</v>
      </c>
      <c r="D2256" s="1" t="s">
        <v>7256</v>
      </c>
      <c r="E2256" s="1" t="s">
        <v>7256</v>
      </c>
      <c r="F2256" s="1" t="s">
        <v>7317</v>
      </c>
      <c r="G2256" s="1"/>
      <c r="H2256" s="1" t="s">
        <v>7318</v>
      </c>
    </row>
    <row r="2257" spans="1:8" x14ac:dyDescent="0.25">
      <c r="A2257" s="1" t="s">
        <v>36</v>
      </c>
      <c r="B2257" s="1" t="s">
        <v>7319</v>
      </c>
      <c r="C2257" s="1" t="s">
        <v>7320</v>
      </c>
      <c r="D2257" s="1" t="s">
        <v>7256</v>
      </c>
      <c r="E2257" s="1" t="s">
        <v>7256</v>
      </c>
      <c r="F2257" s="1" t="s">
        <v>7321</v>
      </c>
      <c r="G2257" s="1"/>
      <c r="H2257" s="1" t="s">
        <v>7322</v>
      </c>
    </row>
    <row r="2258" spans="1:8" x14ac:dyDescent="0.25">
      <c r="A2258" s="1" t="s">
        <v>30</v>
      </c>
      <c r="B2258" s="1" t="s">
        <v>7323</v>
      </c>
      <c r="C2258" s="1" t="s">
        <v>7324</v>
      </c>
      <c r="D2258" s="1" t="s">
        <v>7256</v>
      </c>
      <c r="E2258" s="1" t="s">
        <v>7256</v>
      </c>
      <c r="F2258" s="1" t="s">
        <v>7325</v>
      </c>
      <c r="G2258" s="1"/>
      <c r="H2258" s="1" t="s">
        <v>7326</v>
      </c>
    </row>
    <row r="2259" spans="1:8" x14ac:dyDescent="0.25">
      <c r="A2259" s="1" t="s">
        <v>30</v>
      </c>
      <c r="B2259" s="1" t="s">
        <v>7327</v>
      </c>
      <c r="C2259" s="1" t="s">
        <v>7328</v>
      </c>
      <c r="D2259" s="1" t="s">
        <v>7256</v>
      </c>
      <c r="E2259" s="1" t="s">
        <v>7256</v>
      </c>
      <c r="F2259" s="1" t="s">
        <v>7329</v>
      </c>
      <c r="G2259" s="1"/>
      <c r="H2259" s="1" t="s">
        <v>7330</v>
      </c>
    </row>
    <row r="2260" spans="1:8" x14ac:dyDescent="0.25">
      <c r="A2260" s="1" t="s">
        <v>21</v>
      </c>
      <c r="B2260" s="1" t="s">
        <v>7331</v>
      </c>
      <c r="C2260" s="1" t="s">
        <v>7332</v>
      </c>
      <c r="D2260" s="1" t="s">
        <v>7256</v>
      </c>
      <c r="E2260" s="1" t="s">
        <v>7256</v>
      </c>
    </row>
    <row r="2261" spans="1:8" x14ac:dyDescent="0.25">
      <c r="A2261" s="1" t="s">
        <v>21</v>
      </c>
      <c r="B2261" s="1" t="s">
        <v>7333</v>
      </c>
      <c r="C2261" s="1" t="s">
        <v>7334</v>
      </c>
      <c r="D2261" s="1" t="s">
        <v>7256</v>
      </c>
      <c r="E2261" s="1" t="s">
        <v>7256</v>
      </c>
      <c r="F2261" s="1" t="s">
        <v>7335</v>
      </c>
      <c r="G2261" s="1"/>
      <c r="H2261" s="1" t="s">
        <v>7336</v>
      </c>
    </row>
    <row r="2262" spans="1:8" x14ac:dyDescent="0.25">
      <c r="A2262" s="1" t="s">
        <v>21</v>
      </c>
      <c r="B2262" s="1" t="s">
        <v>7337</v>
      </c>
      <c r="C2262" s="1" t="s">
        <v>7338</v>
      </c>
      <c r="D2262" s="1" t="s">
        <v>7256</v>
      </c>
      <c r="E2262" s="1" t="s">
        <v>7256</v>
      </c>
      <c r="F2262" s="1" t="s">
        <v>7309</v>
      </c>
      <c r="G2262" s="1"/>
      <c r="H2262" s="1" t="s">
        <v>7310</v>
      </c>
    </row>
    <row r="2263" spans="1:8" x14ac:dyDescent="0.25">
      <c r="A2263" s="1" t="s">
        <v>30</v>
      </c>
      <c r="B2263" s="1" t="s">
        <v>7339</v>
      </c>
      <c r="C2263" s="1" t="s">
        <v>7340</v>
      </c>
      <c r="D2263" s="1" t="s">
        <v>7256</v>
      </c>
      <c r="F2263" s="1" t="s">
        <v>7341</v>
      </c>
      <c r="G2263" s="1"/>
      <c r="H2263" s="1" t="s">
        <v>7342</v>
      </c>
    </row>
    <row r="2264" spans="1:8" x14ac:dyDescent="0.25">
      <c r="A2264" s="1" t="s">
        <v>83</v>
      </c>
      <c r="B2264" s="1" t="s">
        <v>7343</v>
      </c>
      <c r="C2264" s="1" t="s">
        <v>7344</v>
      </c>
      <c r="D2264" s="1" t="s">
        <v>7256</v>
      </c>
      <c r="H2264" s="1" t="s">
        <v>7345</v>
      </c>
    </row>
    <row r="2265" spans="1:8" x14ac:dyDescent="0.25">
      <c r="A2265" s="1" t="s">
        <v>30</v>
      </c>
      <c r="B2265" s="1" t="s">
        <v>7346</v>
      </c>
      <c r="C2265" s="1" t="s">
        <v>7347</v>
      </c>
      <c r="D2265" s="1" t="s">
        <v>7256</v>
      </c>
      <c r="H2265" s="1" t="s">
        <v>7348</v>
      </c>
    </row>
    <row r="2266" spans="1:8" x14ac:dyDescent="0.25">
      <c r="A2266" s="1" t="s">
        <v>30</v>
      </c>
      <c r="B2266" s="1" t="s">
        <v>7349</v>
      </c>
      <c r="C2266" s="1" t="s">
        <v>7350</v>
      </c>
      <c r="D2266" s="1" t="s">
        <v>7256</v>
      </c>
      <c r="F2266" s="1" t="s">
        <v>7351</v>
      </c>
      <c r="G2266" s="1"/>
      <c r="H2266" s="1" t="s">
        <v>7352</v>
      </c>
    </row>
    <row r="2267" spans="1:8" x14ac:dyDescent="0.25">
      <c r="A2267" s="1" t="s">
        <v>83</v>
      </c>
      <c r="B2267" s="1" t="s">
        <v>7353</v>
      </c>
      <c r="C2267" s="1" t="s">
        <v>7354</v>
      </c>
      <c r="D2267" s="1" t="s">
        <v>7256</v>
      </c>
      <c r="E2267" s="1" t="s">
        <v>7256</v>
      </c>
      <c r="F2267" s="1" t="s">
        <v>7355</v>
      </c>
      <c r="G2267" s="1"/>
      <c r="H2267" s="1" t="s">
        <v>7356</v>
      </c>
    </row>
    <row r="2268" spans="1:8" x14ac:dyDescent="0.25">
      <c r="A2268" s="1" t="s">
        <v>83</v>
      </c>
      <c r="B2268" s="1" t="s">
        <v>7357</v>
      </c>
      <c r="C2268" s="1" t="s">
        <v>7358</v>
      </c>
      <c r="D2268" s="1" t="s">
        <v>7256</v>
      </c>
      <c r="E2268" s="1" t="s">
        <v>7256</v>
      </c>
      <c r="H2268" s="1" t="s">
        <v>7359</v>
      </c>
    </row>
    <row r="2269" spans="1:8" x14ac:dyDescent="0.25">
      <c r="A2269" s="1" t="s">
        <v>30</v>
      </c>
      <c r="B2269" s="1" t="s">
        <v>7360</v>
      </c>
      <c r="C2269" s="1" t="s">
        <v>7361</v>
      </c>
      <c r="D2269" s="1" t="s">
        <v>7256</v>
      </c>
      <c r="E2269" s="1" t="s">
        <v>7256</v>
      </c>
      <c r="H2269" s="1" t="s">
        <v>7362</v>
      </c>
    </row>
    <row r="2270" spans="1:8" x14ac:dyDescent="0.25">
      <c r="A2270" s="1" t="s">
        <v>7</v>
      </c>
      <c r="B2270" s="1" t="s">
        <v>7363</v>
      </c>
      <c r="C2270" s="1" t="s">
        <v>7364</v>
      </c>
      <c r="D2270" s="1" t="s">
        <v>7256</v>
      </c>
      <c r="E2270" s="1" t="s">
        <v>7365</v>
      </c>
      <c r="F2270" s="1" t="s">
        <v>7366</v>
      </c>
      <c r="G2270" s="1"/>
      <c r="H2270" s="1" t="s">
        <v>7367</v>
      </c>
    </row>
    <row r="2271" spans="1:8" x14ac:dyDescent="0.25">
      <c r="A2271" s="1" t="s">
        <v>30</v>
      </c>
      <c r="B2271" s="1" t="s">
        <v>7368</v>
      </c>
      <c r="C2271" s="1" t="s">
        <v>7369</v>
      </c>
      <c r="D2271" s="1" t="s">
        <v>7256</v>
      </c>
      <c r="E2271" s="1" t="s">
        <v>7256</v>
      </c>
      <c r="H2271" s="1" t="s">
        <v>7370</v>
      </c>
    </row>
    <row r="2272" spans="1:8" x14ac:dyDescent="0.25">
      <c r="A2272" s="1" t="s">
        <v>83</v>
      </c>
      <c r="B2272" s="1" t="s">
        <v>7371</v>
      </c>
      <c r="C2272" s="1" t="s">
        <v>7372</v>
      </c>
      <c r="D2272" s="1" t="s">
        <v>7256</v>
      </c>
      <c r="E2272" s="1" t="s">
        <v>7256</v>
      </c>
      <c r="H2272" s="1" t="s">
        <v>7373</v>
      </c>
    </row>
    <row r="2273" spans="1:8" x14ac:dyDescent="0.25">
      <c r="A2273" s="1" t="s">
        <v>83</v>
      </c>
      <c r="B2273" s="1" t="s">
        <v>7374</v>
      </c>
      <c r="C2273" s="1" t="s">
        <v>7375</v>
      </c>
      <c r="D2273" s="1" t="s">
        <v>7256</v>
      </c>
      <c r="E2273" s="1" t="s">
        <v>7256</v>
      </c>
      <c r="H2273" s="1" t="s">
        <v>7376</v>
      </c>
    </row>
    <row r="2274" spans="1:8" x14ac:dyDescent="0.25">
      <c r="A2274" s="1" t="s">
        <v>30</v>
      </c>
      <c r="B2274" s="1" t="s">
        <v>7377</v>
      </c>
      <c r="C2274" s="1" t="s">
        <v>7378</v>
      </c>
      <c r="D2274" s="1" t="s">
        <v>7256</v>
      </c>
      <c r="E2274" s="1" t="s">
        <v>7256</v>
      </c>
      <c r="H2274" s="1" t="s">
        <v>7379</v>
      </c>
    </row>
    <row r="2275" spans="1:8" x14ac:dyDescent="0.25">
      <c r="A2275" s="1" t="s">
        <v>30</v>
      </c>
      <c r="B2275" s="1" t="s">
        <v>7380</v>
      </c>
      <c r="C2275" s="1" t="s">
        <v>7381</v>
      </c>
      <c r="D2275" s="1" t="s">
        <v>7256</v>
      </c>
      <c r="E2275" s="1" t="s">
        <v>7256</v>
      </c>
      <c r="H2275" s="1" t="s">
        <v>7382</v>
      </c>
    </row>
    <row r="2276" spans="1:8" x14ac:dyDescent="0.25">
      <c r="A2276" s="1" t="s">
        <v>83</v>
      </c>
      <c r="B2276" s="1" t="s">
        <v>7383</v>
      </c>
      <c r="C2276" s="1" t="s">
        <v>7384</v>
      </c>
      <c r="D2276" s="1" t="s">
        <v>7256</v>
      </c>
      <c r="E2276" s="1" t="s">
        <v>7256</v>
      </c>
      <c r="H2276" s="1" t="s">
        <v>7385</v>
      </c>
    </row>
    <row r="2277" spans="1:8" x14ac:dyDescent="0.25">
      <c r="A2277" s="1" t="s">
        <v>30</v>
      </c>
      <c r="B2277" s="1" t="s">
        <v>7386</v>
      </c>
      <c r="C2277" s="1" t="s">
        <v>7387</v>
      </c>
      <c r="D2277" s="1" t="s">
        <v>7388</v>
      </c>
      <c r="E2277" s="1" t="s">
        <v>7388</v>
      </c>
      <c r="H2277" s="1" t="s">
        <v>7389</v>
      </c>
    </row>
    <row r="2278" spans="1:8" x14ac:dyDescent="0.25">
      <c r="A2278" s="1" t="s">
        <v>30</v>
      </c>
      <c r="B2278" s="1" t="s">
        <v>7390</v>
      </c>
      <c r="C2278" s="1" t="s">
        <v>7391</v>
      </c>
      <c r="D2278" s="1" t="s">
        <v>7388</v>
      </c>
      <c r="E2278" s="1" t="s">
        <v>7388</v>
      </c>
      <c r="H2278" s="1" t="s">
        <v>7392</v>
      </c>
    </row>
    <row r="2279" spans="1:8" x14ac:dyDescent="0.25">
      <c r="A2279" s="1" t="s">
        <v>13</v>
      </c>
      <c r="B2279" s="1" t="s">
        <v>7393</v>
      </c>
      <c r="C2279" s="1" t="s">
        <v>7394</v>
      </c>
      <c r="D2279" s="1" t="s">
        <v>7388</v>
      </c>
      <c r="H2279" s="1" t="s">
        <v>7395</v>
      </c>
    </row>
    <row r="2280" spans="1:8" x14ac:dyDescent="0.25">
      <c r="A2280" s="1" t="s">
        <v>30</v>
      </c>
      <c r="B2280" s="1" t="s">
        <v>7396</v>
      </c>
      <c r="C2280" s="1" t="s">
        <v>7397</v>
      </c>
      <c r="D2280" s="1" t="s">
        <v>7388</v>
      </c>
      <c r="F2280" s="1" t="s">
        <v>7398</v>
      </c>
      <c r="G2280" s="1"/>
      <c r="H2280" s="1" t="s">
        <v>7399</v>
      </c>
    </row>
    <row r="2281" spans="1:8" x14ac:dyDescent="0.25">
      <c r="A2281" s="1" t="s">
        <v>30</v>
      </c>
      <c r="B2281" s="1" t="s">
        <v>7400</v>
      </c>
      <c r="C2281" s="1" t="s">
        <v>7401</v>
      </c>
      <c r="D2281" s="1" t="s">
        <v>7388</v>
      </c>
      <c r="E2281" s="1" t="s">
        <v>7402</v>
      </c>
      <c r="H2281" s="1" t="s">
        <v>7403</v>
      </c>
    </row>
    <row r="2282" spans="1:8" x14ac:dyDescent="0.25">
      <c r="A2282" s="1" t="s">
        <v>30</v>
      </c>
      <c r="B2282" s="1" t="s">
        <v>7404</v>
      </c>
      <c r="C2282" s="1" t="s">
        <v>7405</v>
      </c>
      <c r="D2282" s="1" t="s">
        <v>7388</v>
      </c>
      <c r="F2282" s="1" t="s">
        <v>7406</v>
      </c>
      <c r="G2282" s="1"/>
      <c r="H2282" s="1" t="s">
        <v>7407</v>
      </c>
    </row>
    <row r="2283" spans="1:8" x14ac:dyDescent="0.25">
      <c r="A2283" s="1" t="s">
        <v>191</v>
      </c>
      <c r="B2283" s="1" t="s">
        <v>7408</v>
      </c>
      <c r="C2283" s="1" t="s">
        <v>7409</v>
      </c>
      <c r="D2283" s="1" t="s">
        <v>7388</v>
      </c>
      <c r="E2283" s="1" t="s">
        <v>7388</v>
      </c>
      <c r="F2283" s="1" t="s">
        <v>7410</v>
      </c>
      <c r="G2283" s="1"/>
      <c r="H2283" s="1" t="s">
        <v>7411</v>
      </c>
    </row>
    <row r="2284" spans="1:8" x14ac:dyDescent="0.25">
      <c r="A2284" s="1" t="s">
        <v>21</v>
      </c>
      <c r="B2284" s="1" t="s">
        <v>7412</v>
      </c>
      <c r="C2284" s="1" t="s">
        <v>7413</v>
      </c>
      <c r="D2284" s="1" t="s">
        <v>7388</v>
      </c>
      <c r="F2284" s="1" t="s">
        <v>7414</v>
      </c>
      <c r="G2284" s="1"/>
      <c r="H2284" s="1" t="s">
        <v>7415</v>
      </c>
    </row>
    <row r="2285" spans="1:8" x14ac:dyDescent="0.25">
      <c r="A2285" s="1" t="s">
        <v>7</v>
      </c>
      <c r="B2285" s="1" t="s">
        <v>7416</v>
      </c>
      <c r="C2285" s="1" t="s">
        <v>7417</v>
      </c>
      <c r="D2285" s="1" t="s">
        <v>7388</v>
      </c>
      <c r="H2285" s="1" t="s">
        <v>7418</v>
      </c>
    </row>
    <row r="2286" spans="1:8" x14ac:dyDescent="0.25">
      <c r="A2286" s="1" t="s">
        <v>30</v>
      </c>
      <c r="B2286" s="1" t="s">
        <v>3946</v>
      </c>
      <c r="C2286" s="1" t="s">
        <v>7419</v>
      </c>
      <c r="D2286" s="1" t="s">
        <v>7388</v>
      </c>
      <c r="F2286" s="1" t="s">
        <v>7420</v>
      </c>
      <c r="G2286" s="1"/>
      <c r="H2286" s="1" t="s">
        <v>7421</v>
      </c>
    </row>
    <row r="2287" spans="1:8" x14ac:dyDescent="0.25">
      <c r="A2287" s="1" t="s">
        <v>30</v>
      </c>
      <c r="B2287" s="1" t="s">
        <v>7422</v>
      </c>
      <c r="C2287" s="1" t="s">
        <v>7423</v>
      </c>
      <c r="D2287" s="1" t="s">
        <v>7388</v>
      </c>
    </row>
    <row r="2288" spans="1:8" x14ac:dyDescent="0.25">
      <c r="A2288" s="1" t="s">
        <v>30</v>
      </c>
      <c r="B2288" s="1" t="s">
        <v>7424</v>
      </c>
      <c r="C2288" s="1" t="s">
        <v>7425</v>
      </c>
      <c r="D2288" s="1" t="s">
        <v>7388</v>
      </c>
      <c r="F2288" s="1" t="s">
        <v>7426</v>
      </c>
      <c r="G2288" s="1"/>
      <c r="H2288" s="1" t="s">
        <v>7427</v>
      </c>
    </row>
    <row r="2289" spans="1:8" x14ac:dyDescent="0.25">
      <c r="A2289" s="1" t="s">
        <v>21</v>
      </c>
      <c r="B2289" s="1" t="s">
        <v>7388</v>
      </c>
      <c r="C2289" s="1" t="s">
        <v>7428</v>
      </c>
      <c r="D2289" s="1" t="s">
        <v>7388</v>
      </c>
      <c r="E2289" s="1" t="s">
        <v>7388</v>
      </c>
      <c r="F2289" s="1" t="s">
        <v>7429</v>
      </c>
      <c r="G2289" s="1"/>
      <c r="H2289" s="1" t="s">
        <v>7430</v>
      </c>
    </row>
    <row r="2290" spans="1:8" x14ac:dyDescent="0.25">
      <c r="A2290" s="1" t="s">
        <v>21</v>
      </c>
      <c r="B2290" s="1" t="s">
        <v>7431</v>
      </c>
      <c r="C2290" s="1" t="s">
        <v>7432</v>
      </c>
      <c r="D2290" s="1" t="s">
        <v>7388</v>
      </c>
      <c r="E2290" s="1" t="s">
        <v>7388</v>
      </c>
      <c r="F2290" s="1" t="s">
        <v>7429</v>
      </c>
      <c r="G2290" s="1"/>
      <c r="H2290" s="1" t="s">
        <v>7433</v>
      </c>
    </row>
    <row r="2291" spans="1:8" x14ac:dyDescent="0.25">
      <c r="A2291" s="1" t="s">
        <v>21</v>
      </c>
      <c r="B2291" s="1" t="s">
        <v>7434</v>
      </c>
      <c r="C2291" s="1" t="s">
        <v>7435</v>
      </c>
      <c r="D2291" s="1" t="s">
        <v>7388</v>
      </c>
      <c r="E2291" s="1" t="s">
        <v>7388</v>
      </c>
      <c r="F2291" s="1" t="s">
        <v>7436</v>
      </c>
      <c r="G2291" s="1"/>
      <c r="H2291" s="1" t="s">
        <v>7437</v>
      </c>
    </row>
    <row r="2292" spans="1:8" x14ac:dyDescent="0.25">
      <c r="A2292" s="1" t="s">
        <v>21</v>
      </c>
      <c r="B2292" s="1" t="s">
        <v>7438</v>
      </c>
      <c r="C2292" s="1" t="s">
        <v>7439</v>
      </c>
      <c r="D2292" s="1" t="s">
        <v>7388</v>
      </c>
      <c r="E2292" s="1" t="s">
        <v>7388</v>
      </c>
      <c r="F2292" s="1" t="s">
        <v>7440</v>
      </c>
      <c r="G2292" s="1"/>
      <c r="H2292" s="1" t="s">
        <v>7441</v>
      </c>
    </row>
    <row r="2293" spans="1:8" x14ac:dyDescent="0.25">
      <c r="A2293" s="1" t="s">
        <v>21</v>
      </c>
      <c r="B2293" s="1" t="s">
        <v>7442</v>
      </c>
      <c r="C2293" s="1" t="s">
        <v>7443</v>
      </c>
      <c r="D2293" s="1" t="s">
        <v>7388</v>
      </c>
      <c r="E2293" s="1" t="s">
        <v>7388</v>
      </c>
      <c r="H2293" s="1" t="s">
        <v>7444</v>
      </c>
    </row>
    <row r="2294" spans="1:8" x14ac:dyDescent="0.25">
      <c r="A2294" s="1" t="s">
        <v>21</v>
      </c>
      <c r="B2294" s="1" t="s">
        <v>7445</v>
      </c>
      <c r="C2294" s="1" t="s">
        <v>7446</v>
      </c>
      <c r="D2294" s="1" t="s">
        <v>7388</v>
      </c>
      <c r="E2294" s="1" t="s">
        <v>7388</v>
      </c>
      <c r="F2294" s="1" t="s">
        <v>7447</v>
      </c>
      <c r="G2294" s="1"/>
      <c r="H2294" s="1" t="s">
        <v>7448</v>
      </c>
    </row>
    <row r="2295" spans="1:8" x14ac:dyDescent="0.25">
      <c r="A2295" s="1" t="s">
        <v>21</v>
      </c>
      <c r="B2295" s="1" t="s">
        <v>7449</v>
      </c>
      <c r="C2295" s="1" t="s">
        <v>7450</v>
      </c>
      <c r="D2295" s="1" t="s">
        <v>7388</v>
      </c>
      <c r="E2295" s="1" t="s">
        <v>7388</v>
      </c>
      <c r="F2295" s="1" t="s">
        <v>7451</v>
      </c>
      <c r="G2295" s="1"/>
      <c r="H2295" s="1" t="s">
        <v>7452</v>
      </c>
    </row>
    <row r="2296" spans="1:8" x14ac:dyDescent="0.25">
      <c r="A2296" s="1" t="s">
        <v>21</v>
      </c>
      <c r="B2296" s="1" t="s">
        <v>7453</v>
      </c>
      <c r="C2296" s="1" t="s">
        <v>7454</v>
      </c>
      <c r="D2296" s="1" t="s">
        <v>7388</v>
      </c>
      <c r="E2296" s="1" t="s">
        <v>7388</v>
      </c>
      <c r="F2296" s="1" t="s">
        <v>7455</v>
      </c>
      <c r="G2296" s="1"/>
      <c r="H2296" s="1" t="s">
        <v>7456</v>
      </c>
    </row>
    <row r="2297" spans="1:8" x14ac:dyDescent="0.25">
      <c r="A2297" s="1" t="s">
        <v>21</v>
      </c>
      <c r="B2297" s="1" t="s">
        <v>7457</v>
      </c>
      <c r="C2297" s="1" t="s">
        <v>7458</v>
      </c>
      <c r="D2297" s="1" t="s">
        <v>7388</v>
      </c>
      <c r="E2297" s="1" t="s">
        <v>7388</v>
      </c>
      <c r="F2297" s="1" t="s">
        <v>7459</v>
      </c>
      <c r="G2297" s="1"/>
      <c r="H2297" s="1" t="s">
        <v>7460</v>
      </c>
    </row>
    <row r="2298" spans="1:8" x14ac:dyDescent="0.25">
      <c r="A2298" s="1" t="s">
        <v>21</v>
      </c>
      <c r="B2298" s="1" t="s">
        <v>7461</v>
      </c>
      <c r="C2298" s="1" t="s">
        <v>7462</v>
      </c>
      <c r="D2298" s="1" t="s">
        <v>7388</v>
      </c>
      <c r="E2298" s="1" t="s">
        <v>7388</v>
      </c>
      <c r="F2298" s="1" t="s">
        <v>7463</v>
      </c>
      <c r="G2298" s="1"/>
      <c r="H2298" s="1" t="s">
        <v>7464</v>
      </c>
    </row>
    <row r="2299" spans="1:8" x14ac:dyDescent="0.25">
      <c r="A2299" s="1" t="s">
        <v>21</v>
      </c>
      <c r="B2299" s="1" t="s">
        <v>600</v>
      </c>
      <c r="C2299" s="1" t="s">
        <v>7465</v>
      </c>
      <c r="D2299" s="1" t="s">
        <v>7388</v>
      </c>
      <c r="E2299" s="1" t="s">
        <v>7388</v>
      </c>
    </row>
    <row r="2300" spans="1:8" x14ac:dyDescent="0.25">
      <c r="A2300" s="1" t="s">
        <v>21</v>
      </c>
      <c r="B2300" s="1" t="s">
        <v>7466</v>
      </c>
      <c r="C2300" s="1" t="s">
        <v>7467</v>
      </c>
      <c r="D2300" s="1" t="s">
        <v>7388</v>
      </c>
      <c r="E2300" s="1" t="s">
        <v>7388</v>
      </c>
      <c r="H2300" s="1" t="s">
        <v>7468</v>
      </c>
    </row>
    <row r="2301" spans="1:8" x14ac:dyDescent="0.25">
      <c r="A2301" s="1" t="s">
        <v>191</v>
      </c>
      <c r="B2301" s="1" t="s">
        <v>7469</v>
      </c>
      <c r="C2301" s="1" t="s">
        <v>7470</v>
      </c>
      <c r="D2301" s="1" t="s">
        <v>7388</v>
      </c>
      <c r="E2301" s="1" t="s">
        <v>7388</v>
      </c>
      <c r="H2301" s="1" t="s">
        <v>7471</v>
      </c>
    </row>
    <row r="2302" spans="1:8" x14ac:dyDescent="0.25">
      <c r="A2302" s="1" t="s">
        <v>191</v>
      </c>
      <c r="B2302" s="1" t="s">
        <v>7472</v>
      </c>
      <c r="C2302" s="1" t="s">
        <v>7473</v>
      </c>
      <c r="D2302" s="1" t="s">
        <v>7388</v>
      </c>
      <c r="E2302" s="1" t="s">
        <v>7388</v>
      </c>
      <c r="F2302" s="1" t="s">
        <v>7474</v>
      </c>
      <c r="G2302" s="1"/>
      <c r="H2302" s="1" t="s">
        <v>7475</v>
      </c>
    </row>
    <row r="2303" spans="1:8" x14ac:dyDescent="0.25">
      <c r="A2303" s="1" t="s">
        <v>191</v>
      </c>
      <c r="B2303" s="1" t="s">
        <v>7476</v>
      </c>
      <c r="C2303" s="1" t="s">
        <v>7477</v>
      </c>
      <c r="D2303" s="1" t="s">
        <v>7388</v>
      </c>
      <c r="E2303" s="1" t="s">
        <v>7478</v>
      </c>
      <c r="F2303" s="1" t="s">
        <v>7479</v>
      </c>
      <c r="G2303" s="1"/>
      <c r="H2303" s="1" t="s">
        <v>7480</v>
      </c>
    </row>
    <row r="2304" spans="1:8" x14ac:dyDescent="0.25">
      <c r="A2304" s="1" t="s">
        <v>191</v>
      </c>
      <c r="B2304" s="1" t="s">
        <v>7481</v>
      </c>
      <c r="C2304" s="1" t="s">
        <v>7482</v>
      </c>
      <c r="D2304" s="1" t="s">
        <v>7388</v>
      </c>
      <c r="E2304" s="1" t="s">
        <v>7388</v>
      </c>
      <c r="F2304" s="1" t="s">
        <v>7459</v>
      </c>
      <c r="G2304" s="1"/>
      <c r="H2304" s="1" t="s">
        <v>7483</v>
      </c>
    </row>
    <row r="2305" spans="1:8" x14ac:dyDescent="0.25">
      <c r="A2305" s="1" t="s">
        <v>191</v>
      </c>
      <c r="B2305" s="1" t="s">
        <v>7484</v>
      </c>
      <c r="C2305" s="1" t="s">
        <v>7485</v>
      </c>
      <c r="D2305" s="1" t="s">
        <v>7388</v>
      </c>
      <c r="E2305" s="1" t="s">
        <v>7388</v>
      </c>
      <c r="F2305" s="1" t="s">
        <v>7486</v>
      </c>
      <c r="G2305" s="1"/>
      <c r="H2305" s="1" t="s">
        <v>7487</v>
      </c>
    </row>
    <row r="2306" spans="1:8" x14ac:dyDescent="0.25">
      <c r="A2306" s="1" t="s">
        <v>191</v>
      </c>
      <c r="B2306" s="1" t="s">
        <v>7488</v>
      </c>
      <c r="C2306" s="1" t="s">
        <v>7489</v>
      </c>
      <c r="D2306" s="1" t="s">
        <v>7388</v>
      </c>
      <c r="E2306" s="1" t="s">
        <v>7388</v>
      </c>
      <c r="F2306" s="1" t="s">
        <v>7490</v>
      </c>
      <c r="G2306" s="1"/>
      <c r="H2306" s="1" t="s">
        <v>7491</v>
      </c>
    </row>
    <row r="2307" spans="1:8" x14ac:dyDescent="0.25">
      <c r="A2307" s="1" t="s">
        <v>83</v>
      </c>
      <c r="B2307" s="1" t="s">
        <v>7492</v>
      </c>
      <c r="D2307" s="1" t="s">
        <v>7388</v>
      </c>
      <c r="E2307" s="1" t="s">
        <v>7388</v>
      </c>
    </row>
    <row r="2308" spans="1:8" x14ac:dyDescent="0.25">
      <c r="A2308" s="1" t="s">
        <v>191</v>
      </c>
      <c r="B2308" s="1" t="s">
        <v>7493</v>
      </c>
      <c r="C2308" s="1" t="s">
        <v>7494</v>
      </c>
      <c r="D2308" s="1" t="s">
        <v>7388</v>
      </c>
      <c r="E2308" s="1" t="s">
        <v>7388</v>
      </c>
    </row>
    <row r="2309" spans="1:8" x14ac:dyDescent="0.25">
      <c r="A2309" s="1" t="s">
        <v>36</v>
      </c>
      <c r="B2309" s="1" t="s">
        <v>7495</v>
      </c>
      <c r="C2309" s="1" t="s">
        <v>7496</v>
      </c>
      <c r="D2309" s="1" t="s">
        <v>7388</v>
      </c>
      <c r="E2309" s="1" t="s">
        <v>7388</v>
      </c>
      <c r="F2309" s="1" t="s">
        <v>7497</v>
      </c>
      <c r="G2309" s="1"/>
      <c r="H2309" s="1" t="s">
        <v>7498</v>
      </c>
    </row>
    <row r="2310" spans="1:8" x14ac:dyDescent="0.25">
      <c r="A2310" s="1" t="s">
        <v>83</v>
      </c>
      <c r="B2310" s="1" t="s">
        <v>7499</v>
      </c>
      <c r="C2310" s="1" t="s">
        <v>7500</v>
      </c>
      <c r="D2310" s="1" t="s">
        <v>7388</v>
      </c>
      <c r="E2310" s="1" t="s">
        <v>7388</v>
      </c>
      <c r="F2310" s="1" t="s">
        <v>7501</v>
      </c>
      <c r="G2310" s="1"/>
      <c r="H2310" s="1" t="s">
        <v>7502</v>
      </c>
    </row>
    <row r="2311" spans="1:8" x14ac:dyDescent="0.25">
      <c r="A2311" s="1" t="s">
        <v>191</v>
      </c>
      <c r="B2311" s="1" t="s">
        <v>7503</v>
      </c>
      <c r="C2311" s="1" t="s">
        <v>7504</v>
      </c>
      <c r="D2311" s="1" t="s">
        <v>7388</v>
      </c>
      <c r="E2311" s="1" t="s">
        <v>7388</v>
      </c>
      <c r="H2311" s="1" t="s">
        <v>7505</v>
      </c>
    </row>
    <row r="2312" spans="1:8" x14ac:dyDescent="0.25">
      <c r="A2312" s="1" t="s">
        <v>30</v>
      </c>
      <c r="B2312" s="1" t="s">
        <v>7506</v>
      </c>
      <c r="C2312" s="1" t="s">
        <v>7507</v>
      </c>
      <c r="D2312" s="1" t="s">
        <v>7388</v>
      </c>
      <c r="E2312" s="1" t="s">
        <v>7388</v>
      </c>
      <c r="H2312" s="1" t="s">
        <v>7508</v>
      </c>
    </row>
    <row r="2313" spans="1:8" x14ac:dyDescent="0.25">
      <c r="A2313" s="1" t="s">
        <v>191</v>
      </c>
      <c r="B2313" s="1" t="s">
        <v>7509</v>
      </c>
      <c r="C2313" s="1" t="s">
        <v>7510</v>
      </c>
      <c r="D2313" s="1" t="s">
        <v>7388</v>
      </c>
      <c r="E2313" s="1" t="s">
        <v>7388</v>
      </c>
      <c r="H2313" s="1" t="s">
        <v>7511</v>
      </c>
    </row>
    <row r="2314" spans="1:8" x14ac:dyDescent="0.25">
      <c r="A2314" s="1" t="s">
        <v>89</v>
      </c>
      <c r="B2314" s="1" t="s">
        <v>2478</v>
      </c>
      <c r="C2314" s="1" t="s">
        <v>7512</v>
      </c>
      <c r="D2314" s="1" t="s">
        <v>7388</v>
      </c>
      <c r="E2314" s="1" t="s">
        <v>7388</v>
      </c>
      <c r="H2314" s="1" t="s">
        <v>7513</v>
      </c>
    </row>
    <row r="2315" spans="1:8" x14ac:dyDescent="0.25">
      <c r="A2315" s="1" t="s">
        <v>30</v>
      </c>
      <c r="B2315" s="1" t="s">
        <v>7514</v>
      </c>
      <c r="C2315" s="1" t="s">
        <v>7515</v>
      </c>
      <c r="D2315" s="1" t="s">
        <v>7388</v>
      </c>
      <c r="E2315" s="1" t="s">
        <v>7388</v>
      </c>
      <c r="H2315" s="1" t="s">
        <v>7516</v>
      </c>
    </row>
    <row r="2316" spans="1:8" x14ac:dyDescent="0.25">
      <c r="A2316" s="1" t="s">
        <v>30</v>
      </c>
      <c r="B2316" s="1" t="s">
        <v>7517</v>
      </c>
      <c r="C2316" s="1" t="s">
        <v>7518</v>
      </c>
      <c r="D2316" s="1" t="s">
        <v>7388</v>
      </c>
      <c r="E2316" s="1" t="s">
        <v>7388</v>
      </c>
      <c r="F2316" s="1" t="s">
        <v>7519</v>
      </c>
      <c r="G2316" s="1"/>
      <c r="H2316" s="1" t="s">
        <v>7520</v>
      </c>
    </row>
    <row r="2317" spans="1:8" x14ac:dyDescent="0.25">
      <c r="A2317" s="1" t="s">
        <v>191</v>
      </c>
      <c r="B2317" s="1" t="s">
        <v>7521</v>
      </c>
      <c r="C2317" s="1" t="s">
        <v>7522</v>
      </c>
      <c r="D2317" s="1" t="s">
        <v>7388</v>
      </c>
      <c r="H2317" s="1" t="s">
        <v>7523</v>
      </c>
    </row>
    <row r="2318" spans="1:8" x14ac:dyDescent="0.25">
      <c r="A2318" s="1" t="s">
        <v>30</v>
      </c>
      <c r="B2318" s="1" t="s">
        <v>7524</v>
      </c>
      <c r="C2318" s="1" t="s">
        <v>7525</v>
      </c>
      <c r="D2318" s="1" t="s">
        <v>7388</v>
      </c>
      <c r="E2318" s="1" t="s">
        <v>7388</v>
      </c>
      <c r="H2318" s="1" t="s">
        <v>7526</v>
      </c>
    </row>
    <row r="2319" spans="1:8" x14ac:dyDescent="0.25">
      <c r="A2319" s="1" t="s">
        <v>30</v>
      </c>
      <c r="B2319" s="1" t="s">
        <v>7527</v>
      </c>
      <c r="C2319" s="1" t="s">
        <v>7528</v>
      </c>
      <c r="D2319" s="1" t="s">
        <v>7388</v>
      </c>
      <c r="E2319" s="1" t="s">
        <v>7529</v>
      </c>
      <c r="F2319" s="1" t="s">
        <v>7530</v>
      </c>
      <c r="G2319" s="1"/>
      <c r="H2319" s="1" t="s">
        <v>7531</v>
      </c>
    </row>
    <row r="2320" spans="1:8" x14ac:dyDescent="0.25">
      <c r="A2320" s="1" t="s">
        <v>30</v>
      </c>
      <c r="B2320" s="1" t="s">
        <v>7532</v>
      </c>
      <c r="C2320" s="1" t="s">
        <v>7533</v>
      </c>
      <c r="D2320" s="1" t="s">
        <v>7388</v>
      </c>
      <c r="H2320" s="1" t="s">
        <v>7534</v>
      </c>
    </row>
    <row r="2321" spans="1:8" x14ac:dyDescent="0.25">
      <c r="A2321" s="1" t="s">
        <v>30</v>
      </c>
      <c r="B2321" s="1" t="s">
        <v>7535</v>
      </c>
      <c r="C2321" s="1" t="s">
        <v>7536</v>
      </c>
      <c r="D2321" s="1" t="s">
        <v>7388</v>
      </c>
      <c r="H2321" s="1" t="s">
        <v>7537</v>
      </c>
    </row>
    <row r="2322" spans="1:8" x14ac:dyDescent="0.25">
      <c r="A2322" s="1" t="s">
        <v>21</v>
      </c>
      <c r="B2322" s="1" t="s">
        <v>7538</v>
      </c>
      <c r="C2322" s="1" t="s">
        <v>7539</v>
      </c>
      <c r="D2322" s="1" t="s">
        <v>7388</v>
      </c>
      <c r="E2322" s="1" t="s">
        <v>7388</v>
      </c>
      <c r="F2322" s="1" t="s">
        <v>7540</v>
      </c>
      <c r="G2322" s="1"/>
      <c r="H2322" s="1" t="s">
        <v>7541</v>
      </c>
    </row>
    <row r="2323" spans="1:8" x14ac:dyDescent="0.25">
      <c r="A2323" s="1" t="s">
        <v>30</v>
      </c>
      <c r="B2323" s="1" t="s">
        <v>7542</v>
      </c>
      <c r="C2323" s="1" t="s">
        <v>7543</v>
      </c>
      <c r="D2323" s="1" t="s">
        <v>7388</v>
      </c>
      <c r="E2323" s="1" t="s">
        <v>7544</v>
      </c>
      <c r="H2323" s="1" t="s">
        <v>7545</v>
      </c>
    </row>
    <row r="2324" spans="1:8" x14ac:dyDescent="0.25">
      <c r="A2324" s="1" t="s">
        <v>30</v>
      </c>
      <c r="B2324" s="1" t="s">
        <v>7546</v>
      </c>
      <c r="C2324" s="1" t="s">
        <v>7547</v>
      </c>
      <c r="D2324" s="1" t="s">
        <v>7388</v>
      </c>
      <c r="F2324" s="1" t="s">
        <v>7548</v>
      </c>
      <c r="G2324" s="1"/>
      <c r="H2324" s="1" t="s">
        <v>7549</v>
      </c>
    </row>
    <row r="2325" spans="1:8" x14ac:dyDescent="0.25">
      <c r="A2325" s="1" t="s">
        <v>30</v>
      </c>
      <c r="B2325" s="1" t="s">
        <v>7550</v>
      </c>
      <c r="C2325" s="1" t="s">
        <v>7551</v>
      </c>
      <c r="D2325" s="1" t="s">
        <v>7388</v>
      </c>
      <c r="F2325" s="1" t="s">
        <v>7552</v>
      </c>
      <c r="G2325" s="1"/>
      <c r="H2325" s="1" t="s">
        <v>7553</v>
      </c>
    </row>
    <row r="2326" spans="1:8" x14ac:dyDescent="0.25">
      <c r="A2326" s="1" t="s">
        <v>30</v>
      </c>
      <c r="B2326" s="1" t="s">
        <v>7554</v>
      </c>
      <c r="C2326" s="1" t="s">
        <v>7555</v>
      </c>
      <c r="D2326" s="1" t="s">
        <v>7388</v>
      </c>
      <c r="F2326" s="1" t="s">
        <v>7556</v>
      </c>
      <c r="G2326" s="1"/>
      <c r="H2326" s="1" t="s">
        <v>7557</v>
      </c>
    </row>
    <row r="2327" spans="1:8" x14ac:dyDescent="0.25">
      <c r="A2327" s="1" t="s">
        <v>83</v>
      </c>
      <c r="B2327" s="1" t="s">
        <v>7558</v>
      </c>
      <c r="C2327" s="1" t="s">
        <v>7559</v>
      </c>
      <c r="D2327" s="1" t="s">
        <v>7388</v>
      </c>
      <c r="F2327" s="1" t="s">
        <v>7560</v>
      </c>
      <c r="G2327" s="1"/>
      <c r="H2327" s="1" t="s">
        <v>7561</v>
      </c>
    </row>
    <row r="2328" spans="1:8" x14ac:dyDescent="0.25">
      <c r="A2328" s="1" t="s">
        <v>191</v>
      </c>
      <c r="B2328" s="1" t="s">
        <v>7562</v>
      </c>
      <c r="C2328" s="1" t="s">
        <v>7563</v>
      </c>
      <c r="D2328" s="1" t="s">
        <v>7388</v>
      </c>
      <c r="F2328" s="1" t="s">
        <v>7564</v>
      </c>
      <c r="G2328" s="1"/>
      <c r="H2328" s="1" t="s">
        <v>7565</v>
      </c>
    </row>
    <row r="2329" spans="1:8" x14ac:dyDescent="0.25">
      <c r="A2329" s="1" t="s">
        <v>13</v>
      </c>
      <c r="B2329" s="1" t="s">
        <v>7566</v>
      </c>
      <c r="D2329" s="1" t="s">
        <v>7388</v>
      </c>
    </row>
    <row r="2330" spans="1:8" x14ac:dyDescent="0.25">
      <c r="A2330" s="1" t="s">
        <v>83</v>
      </c>
      <c r="B2330" s="1" t="s">
        <v>7567</v>
      </c>
      <c r="D2330" s="1" t="s">
        <v>7388</v>
      </c>
      <c r="H2330" s="1" t="s">
        <v>7568</v>
      </c>
    </row>
    <row r="2331" spans="1:8" x14ac:dyDescent="0.25">
      <c r="A2331" s="1" t="s">
        <v>30</v>
      </c>
      <c r="B2331" s="1" t="s">
        <v>7569</v>
      </c>
      <c r="C2331" s="1" t="s">
        <v>7570</v>
      </c>
      <c r="D2331" s="1" t="s">
        <v>7388</v>
      </c>
      <c r="F2331" s="1" t="s">
        <v>7571</v>
      </c>
      <c r="G2331" s="1"/>
      <c r="H2331" s="1" t="s">
        <v>7572</v>
      </c>
    </row>
    <row r="2332" spans="1:8" x14ac:dyDescent="0.25">
      <c r="A2332" s="1" t="s">
        <v>83</v>
      </c>
      <c r="B2332" s="1" t="s">
        <v>1727</v>
      </c>
      <c r="C2332" s="1" t="s">
        <v>7573</v>
      </c>
      <c r="D2332" s="1" t="s">
        <v>7574</v>
      </c>
      <c r="F2332" s="1" t="s">
        <v>7575</v>
      </c>
      <c r="G2332" s="1"/>
      <c r="H2332" s="1" t="s">
        <v>7576</v>
      </c>
    </row>
    <row r="2333" spans="1:8" x14ac:dyDescent="0.25">
      <c r="A2333" s="1" t="s">
        <v>30</v>
      </c>
      <c r="B2333" s="1" t="s">
        <v>7577</v>
      </c>
      <c r="C2333" s="1" t="s">
        <v>7578</v>
      </c>
      <c r="D2333" s="1" t="s">
        <v>7574</v>
      </c>
      <c r="F2333" s="1" t="s">
        <v>7579</v>
      </c>
      <c r="G2333" s="1"/>
      <c r="H2333" s="1" t="s">
        <v>7580</v>
      </c>
    </row>
    <row r="2334" spans="1:8" x14ac:dyDescent="0.25">
      <c r="A2334" s="1" t="s">
        <v>30</v>
      </c>
      <c r="B2334" s="1" t="s">
        <v>7581</v>
      </c>
      <c r="C2334" s="1" t="s">
        <v>7582</v>
      </c>
      <c r="D2334" s="1" t="s">
        <v>7574</v>
      </c>
      <c r="F2334" s="1" t="s">
        <v>7583</v>
      </c>
      <c r="G2334" s="1"/>
      <c r="H2334" s="1" t="s">
        <v>7584</v>
      </c>
    </row>
    <row r="2335" spans="1:8" x14ac:dyDescent="0.25">
      <c r="A2335" s="1" t="s">
        <v>30</v>
      </c>
      <c r="B2335" s="1" t="s">
        <v>7585</v>
      </c>
      <c r="C2335" s="1" t="s">
        <v>7586</v>
      </c>
      <c r="D2335" s="1" t="s">
        <v>7574</v>
      </c>
      <c r="H2335" s="1" t="s">
        <v>7587</v>
      </c>
    </row>
    <row r="2336" spans="1:8" x14ac:dyDescent="0.25">
      <c r="A2336" s="1" t="s">
        <v>36</v>
      </c>
      <c r="B2336" s="1" t="s">
        <v>7588</v>
      </c>
      <c r="C2336" s="1" t="s">
        <v>7589</v>
      </c>
      <c r="D2336" s="1" t="s">
        <v>7574</v>
      </c>
      <c r="E2336" s="1" t="s">
        <v>7574</v>
      </c>
      <c r="F2336" s="1" t="s">
        <v>7590</v>
      </c>
      <c r="G2336" s="1"/>
      <c r="H2336" s="1" t="s">
        <v>7591</v>
      </c>
    </row>
    <row r="2337" spans="1:8" x14ac:dyDescent="0.25">
      <c r="A2337" s="1" t="s">
        <v>83</v>
      </c>
      <c r="B2337" s="1" t="s">
        <v>7592</v>
      </c>
      <c r="C2337" s="1" t="s">
        <v>7593</v>
      </c>
      <c r="D2337" s="1" t="s">
        <v>7574</v>
      </c>
      <c r="E2337" s="1" t="s">
        <v>7574</v>
      </c>
      <c r="F2337" s="1" t="s">
        <v>7594</v>
      </c>
      <c r="G2337" s="1"/>
      <c r="H2337" s="1" t="s">
        <v>7595</v>
      </c>
    </row>
    <row r="2338" spans="1:8" x14ac:dyDescent="0.25">
      <c r="A2338" s="1" t="s">
        <v>36</v>
      </c>
      <c r="B2338" s="1" t="s">
        <v>7596</v>
      </c>
      <c r="C2338" s="1" t="s">
        <v>7597</v>
      </c>
      <c r="D2338" s="1" t="s">
        <v>7574</v>
      </c>
      <c r="E2338" s="1" t="s">
        <v>7574</v>
      </c>
      <c r="F2338" s="1" t="s">
        <v>7598</v>
      </c>
      <c r="G2338" s="1"/>
      <c r="H2338" s="1" t="s">
        <v>7599</v>
      </c>
    </row>
    <row r="2339" spans="1:8" x14ac:dyDescent="0.25">
      <c r="A2339" s="1" t="s">
        <v>36</v>
      </c>
      <c r="B2339" s="1" t="s">
        <v>7600</v>
      </c>
      <c r="C2339" s="1" t="s">
        <v>7601</v>
      </c>
      <c r="D2339" s="1" t="s">
        <v>7574</v>
      </c>
      <c r="E2339" s="1" t="s">
        <v>7574</v>
      </c>
      <c r="F2339" s="1" t="s">
        <v>7602</v>
      </c>
      <c r="G2339" s="1"/>
      <c r="H2339" s="1" t="s">
        <v>7603</v>
      </c>
    </row>
    <row r="2340" spans="1:8" x14ac:dyDescent="0.25">
      <c r="A2340" s="1" t="s">
        <v>21</v>
      </c>
      <c r="B2340" s="1" t="s">
        <v>7604</v>
      </c>
      <c r="C2340" s="1" t="s">
        <v>7605</v>
      </c>
      <c r="D2340" s="1" t="s">
        <v>7574</v>
      </c>
      <c r="E2340" s="1" t="s">
        <v>7574</v>
      </c>
    </row>
    <row r="2341" spans="1:8" x14ac:dyDescent="0.25">
      <c r="A2341" s="1" t="s">
        <v>21</v>
      </c>
      <c r="B2341" s="1" t="s">
        <v>7606</v>
      </c>
      <c r="C2341" s="1" t="s">
        <v>7607</v>
      </c>
      <c r="D2341" s="1" t="s">
        <v>7574</v>
      </c>
      <c r="E2341" s="1" t="s">
        <v>7574</v>
      </c>
    </row>
    <row r="2342" spans="1:8" x14ac:dyDescent="0.25">
      <c r="A2342" s="1" t="s">
        <v>21</v>
      </c>
      <c r="B2342" s="1" t="s">
        <v>7608</v>
      </c>
      <c r="C2342" s="1" t="s">
        <v>7609</v>
      </c>
      <c r="D2342" s="1" t="s">
        <v>7574</v>
      </c>
      <c r="E2342" s="1" t="s">
        <v>7574</v>
      </c>
      <c r="F2342" s="1" t="s">
        <v>7610</v>
      </c>
      <c r="G2342" s="1"/>
      <c r="H2342" s="1" t="s">
        <v>7611</v>
      </c>
    </row>
    <row r="2343" spans="1:8" x14ac:dyDescent="0.25">
      <c r="A2343" s="1" t="s">
        <v>21</v>
      </c>
      <c r="B2343" s="1" t="s">
        <v>7612</v>
      </c>
      <c r="C2343" s="1" t="s">
        <v>7613</v>
      </c>
      <c r="D2343" s="1" t="s">
        <v>7614</v>
      </c>
      <c r="E2343" s="1" t="s">
        <v>7614</v>
      </c>
      <c r="F2343" s="1" t="s">
        <v>7615</v>
      </c>
      <c r="G2343" s="1"/>
      <c r="H2343" s="1" t="s">
        <v>7616</v>
      </c>
    </row>
    <row r="2344" spans="1:8" x14ac:dyDescent="0.25">
      <c r="A2344" s="1" t="s">
        <v>7</v>
      </c>
      <c r="B2344" s="1" t="s">
        <v>7617</v>
      </c>
      <c r="C2344" s="1" t="s">
        <v>7618</v>
      </c>
      <c r="D2344" s="1" t="s">
        <v>7614</v>
      </c>
      <c r="E2344" s="1" t="s">
        <v>7614</v>
      </c>
      <c r="F2344" s="1" t="s">
        <v>7619</v>
      </c>
      <c r="G2344" s="1"/>
      <c r="H2344" s="1" t="s">
        <v>7620</v>
      </c>
    </row>
    <row r="2345" spans="1:8" x14ac:dyDescent="0.25">
      <c r="A2345" s="1" t="s">
        <v>30</v>
      </c>
      <c r="B2345" s="1" t="s">
        <v>7621</v>
      </c>
      <c r="C2345" s="1" t="s">
        <v>7622</v>
      </c>
      <c r="D2345" s="1" t="s">
        <v>7614</v>
      </c>
      <c r="E2345" s="1" t="s">
        <v>7614</v>
      </c>
      <c r="F2345" s="1" t="s">
        <v>7623</v>
      </c>
      <c r="G2345" s="1"/>
      <c r="H2345" s="1" t="s">
        <v>7624</v>
      </c>
    </row>
    <row r="2346" spans="1:8" x14ac:dyDescent="0.25">
      <c r="A2346" s="1" t="s">
        <v>36</v>
      </c>
      <c r="B2346" s="1" t="s">
        <v>7625</v>
      </c>
      <c r="C2346" s="1" t="s">
        <v>7626</v>
      </c>
      <c r="D2346" s="1" t="s">
        <v>7614</v>
      </c>
      <c r="E2346" s="1" t="s">
        <v>7614</v>
      </c>
      <c r="F2346" s="1" t="s">
        <v>7627</v>
      </c>
      <c r="G2346" s="1"/>
      <c r="H2346" s="1" t="s">
        <v>7628</v>
      </c>
    </row>
    <row r="2347" spans="1:8" x14ac:dyDescent="0.25">
      <c r="A2347" s="1" t="s">
        <v>36</v>
      </c>
      <c r="B2347" s="1" t="s">
        <v>7629</v>
      </c>
      <c r="C2347" s="1" t="s">
        <v>7630</v>
      </c>
      <c r="D2347" s="1" t="s">
        <v>7614</v>
      </c>
      <c r="E2347" s="1" t="s">
        <v>7614</v>
      </c>
      <c r="F2347" s="1" t="s">
        <v>7631</v>
      </c>
      <c r="G2347" s="1"/>
      <c r="H2347" s="1" t="s">
        <v>7632</v>
      </c>
    </row>
    <row r="2348" spans="1:8" x14ac:dyDescent="0.25">
      <c r="A2348" s="1" t="s">
        <v>89</v>
      </c>
      <c r="B2348" s="1" t="s">
        <v>7633</v>
      </c>
      <c r="C2348" s="1" t="s">
        <v>7634</v>
      </c>
      <c r="D2348" s="1" t="s">
        <v>7614</v>
      </c>
      <c r="E2348" s="1" t="s">
        <v>7614</v>
      </c>
      <c r="F2348" s="1" t="s">
        <v>7635</v>
      </c>
      <c r="G2348" s="1"/>
      <c r="H2348" s="1" t="s">
        <v>7636</v>
      </c>
    </row>
    <row r="2349" spans="1:8" x14ac:dyDescent="0.25">
      <c r="A2349" s="1" t="s">
        <v>30</v>
      </c>
      <c r="B2349" s="1" t="s">
        <v>7637</v>
      </c>
      <c r="C2349" s="1" t="s">
        <v>7638</v>
      </c>
      <c r="D2349" s="1" t="s">
        <v>7614</v>
      </c>
      <c r="E2349" s="1" t="s">
        <v>7614</v>
      </c>
    </row>
    <row r="2350" spans="1:8" x14ac:dyDescent="0.25">
      <c r="A2350" s="1" t="s">
        <v>30</v>
      </c>
      <c r="B2350" s="1" t="s">
        <v>7639</v>
      </c>
      <c r="C2350" s="1" t="s">
        <v>7640</v>
      </c>
      <c r="D2350" s="1" t="s">
        <v>7614</v>
      </c>
      <c r="E2350" s="1" t="s">
        <v>7614</v>
      </c>
      <c r="F2350" s="1" t="s">
        <v>7641</v>
      </c>
      <c r="G2350" s="1"/>
      <c r="H2350" s="1" t="s">
        <v>7642</v>
      </c>
    </row>
    <row r="2351" spans="1:8" x14ac:dyDescent="0.25">
      <c r="A2351" s="1" t="s">
        <v>83</v>
      </c>
      <c r="B2351" s="1" t="s">
        <v>7643</v>
      </c>
      <c r="C2351" s="1" t="s">
        <v>7644</v>
      </c>
      <c r="D2351" s="1" t="s">
        <v>7614</v>
      </c>
      <c r="H2351" s="1" t="s">
        <v>7645</v>
      </c>
    </row>
    <row r="2352" spans="1:8" x14ac:dyDescent="0.25">
      <c r="A2352" s="1" t="s">
        <v>13</v>
      </c>
      <c r="B2352" s="1" t="s">
        <v>7646</v>
      </c>
      <c r="C2352" s="1" t="s">
        <v>7647</v>
      </c>
      <c r="D2352" s="1" t="s">
        <v>7614</v>
      </c>
      <c r="H2352" s="1" t="s">
        <v>7648</v>
      </c>
    </row>
    <row r="2353" spans="1:8" x14ac:dyDescent="0.25">
      <c r="A2353" s="1" t="s">
        <v>30</v>
      </c>
      <c r="B2353" s="1" t="s">
        <v>7649</v>
      </c>
      <c r="C2353" s="1" t="s">
        <v>7650</v>
      </c>
      <c r="D2353" s="1" t="s">
        <v>7614</v>
      </c>
      <c r="F2353" s="1" t="s">
        <v>7651</v>
      </c>
      <c r="G2353" s="1"/>
      <c r="H2353" s="1" t="s">
        <v>7652</v>
      </c>
    </row>
    <row r="2354" spans="1:8" x14ac:dyDescent="0.25">
      <c r="A2354" s="1" t="s">
        <v>30</v>
      </c>
      <c r="B2354" s="1" t="s">
        <v>7653</v>
      </c>
      <c r="C2354" s="1" t="s">
        <v>7654</v>
      </c>
      <c r="D2354" s="1" t="s">
        <v>7614</v>
      </c>
    </row>
    <row r="2355" spans="1:8" x14ac:dyDescent="0.25">
      <c r="A2355" s="1" t="s">
        <v>30</v>
      </c>
      <c r="B2355" s="1" t="s">
        <v>7655</v>
      </c>
      <c r="C2355" s="1" t="s">
        <v>7656</v>
      </c>
      <c r="D2355" s="1" t="s">
        <v>7614</v>
      </c>
      <c r="H2355" s="1" t="s">
        <v>7657</v>
      </c>
    </row>
    <row r="2356" spans="1:8" x14ac:dyDescent="0.25">
      <c r="A2356" s="1" t="s">
        <v>13</v>
      </c>
      <c r="B2356" s="1" t="s">
        <v>7658</v>
      </c>
      <c r="C2356" s="1" t="s">
        <v>7659</v>
      </c>
      <c r="D2356" s="1" t="s">
        <v>7614</v>
      </c>
      <c r="E2356" s="1" t="s">
        <v>7660</v>
      </c>
      <c r="F2356" s="1" t="s">
        <v>7661</v>
      </c>
      <c r="G2356" s="1"/>
      <c r="H2356" s="1" t="s">
        <v>7661</v>
      </c>
    </row>
    <row r="2357" spans="1:8" x14ac:dyDescent="0.25">
      <c r="A2357" s="1" t="s">
        <v>21</v>
      </c>
      <c r="B2357" s="1" t="s">
        <v>5217</v>
      </c>
      <c r="C2357" s="1" t="s">
        <v>7662</v>
      </c>
      <c r="D2357" s="1" t="s">
        <v>7663</v>
      </c>
      <c r="E2357" s="1" t="s">
        <v>7663</v>
      </c>
      <c r="F2357" s="1" t="s">
        <v>7664</v>
      </c>
      <c r="G2357" s="1"/>
      <c r="H2357" s="1" t="s">
        <v>7665</v>
      </c>
    </row>
    <row r="2358" spans="1:8" x14ac:dyDescent="0.25">
      <c r="A2358" s="1" t="s">
        <v>30</v>
      </c>
      <c r="B2358" s="1" t="s">
        <v>7666</v>
      </c>
      <c r="C2358" s="1" t="s">
        <v>7667</v>
      </c>
      <c r="D2358" s="1" t="s">
        <v>7663</v>
      </c>
      <c r="H2358" s="1" t="s">
        <v>7668</v>
      </c>
    </row>
    <row r="2359" spans="1:8" x14ac:dyDescent="0.25">
      <c r="A2359" s="1" t="s">
        <v>7</v>
      </c>
      <c r="B2359" s="1" t="s">
        <v>7669</v>
      </c>
      <c r="C2359" s="1" t="s">
        <v>7670</v>
      </c>
      <c r="D2359" s="1" t="s">
        <v>7663</v>
      </c>
      <c r="E2359" s="1" t="s">
        <v>7663</v>
      </c>
      <c r="H2359" s="1" t="s">
        <v>7671</v>
      </c>
    </row>
    <row r="2360" spans="1:8" x14ac:dyDescent="0.25">
      <c r="A2360" s="1" t="s">
        <v>21</v>
      </c>
      <c r="B2360" s="1" t="s">
        <v>7672</v>
      </c>
      <c r="C2360" s="1" t="s">
        <v>7673</v>
      </c>
      <c r="D2360" s="1" t="s">
        <v>7663</v>
      </c>
      <c r="E2360" s="1" t="s">
        <v>7663</v>
      </c>
      <c r="F2360" s="1" t="s">
        <v>7674</v>
      </c>
      <c r="G2360" s="1"/>
      <c r="H2360" s="1" t="s">
        <v>7675</v>
      </c>
    </row>
    <row r="2361" spans="1:8" x14ac:dyDescent="0.25">
      <c r="A2361" s="1" t="s">
        <v>83</v>
      </c>
      <c r="B2361" s="1" t="s">
        <v>7676</v>
      </c>
      <c r="C2361" s="1" t="s">
        <v>7677</v>
      </c>
      <c r="D2361" s="1" t="s">
        <v>7663</v>
      </c>
      <c r="H2361" s="1" t="s">
        <v>7678</v>
      </c>
    </row>
    <row r="2362" spans="1:8" x14ac:dyDescent="0.25">
      <c r="A2362" s="1" t="s">
        <v>30</v>
      </c>
      <c r="B2362" s="1" t="s">
        <v>7679</v>
      </c>
      <c r="C2362" s="1" t="s">
        <v>7680</v>
      </c>
      <c r="D2362" s="1" t="s">
        <v>7681</v>
      </c>
      <c r="H2362" s="1" t="s">
        <v>7682</v>
      </c>
    </row>
    <row r="2363" spans="1:8" x14ac:dyDescent="0.25">
      <c r="A2363" s="1" t="s">
        <v>7</v>
      </c>
      <c r="B2363" s="1" t="s">
        <v>7683</v>
      </c>
      <c r="C2363" s="1" t="s">
        <v>7684</v>
      </c>
      <c r="D2363" s="1" t="s">
        <v>7681</v>
      </c>
      <c r="E2363" s="1" t="s">
        <v>7681</v>
      </c>
      <c r="F2363" s="1" t="s">
        <v>7685</v>
      </c>
      <c r="G2363" s="1"/>
      <c r="H2363" s="1" t="s">
        <v>7686</v>
      </c>
    </row>
    <row r="2364" spans="1:8" x14ac:dyDescent="0.25">
      <c r="A2364" s="1" t="s">
        <v>30</v>
      </c>
      <c r="B2364" s="1" t="s">
        <v>7687</v>
      </c>
      <c r="C2364" s="1" t="s">
        <v>7688</v>
      </c>
      <c r="D2364" s="1" t="s">
        <v>7681</v>
      </c>
      <c r="E2364" s="1" t="s">
        <v>7681</v>
      </c>
      <c r="H2364" s="1" t="s">
        <v>7689</v>
      </c>
    </row>
    <row r="2365" spans="1:8" x14ac:dyDescent="0.25">
      <c r="A2365" s="1" t="s">
        <v>36</v>
      </c>
      <c r="B2365" s="1" t="s">
        <v>7690</v>
      </c>
      <c r="C2365" s="1" t="s">
        <v>7691</v>
      </c>
      <c r="D2365" s="1" t="s">
        <v>7681</v>
      </c>
      <c r="E2365" s="1" t="s">
        <v>7681</v>
      </c>
      <c r="F2365" s="1" t="s">
        <v>7692</v>
      </c>
      <c r="G2365" s="1"/>
      <c r="H2365" s="1" t="s">
        <v>7693</v>
      </c>
    </row>
    <row r="2366" spans="1:8" x14ac:dyDescent="0.25">
      <c r="A2366" s="1" t="s">
        <v>36</v>
      </c>
      <c r="B2366" s="1" t="s">
        <v>7694</v>
      </c>
      <c r="C2366" s="1" t="s">
        <v>7695</v>
      </c>
      <c r="D2366" s="1" t="s">
        <v>7681</v>
      </c>
      <c r="E2366" s="1" t="s">
        <v>7681</v>
      </c>
      <c r="F2366" s="1" t="s">
        <v>7696</v>
      </c>
      <c r="G2366" s="1"/>
      <c r="H2366" s="1" t="s">
        <v>7697</v>
      </c>
    </row>
    <row r="2367" spans="1:8" x14ac:dyDescent="0.25">
      <c r="A2367" s="1" t="s">
        <v>36</v>
      </c>
      <c r="B2367" s="1" t="s">
        <v>7698</v>
      </c>
      <c r="C2367" s="1" t="s">
        <v>7699</v>
      </c>
      <c r="D2367" s="1" t="s">
        <v>7681</v>
      </c>
      <c r="E2367" s="1" t="s">
        <v>7681</v>
      </c>
      <c r="F2367" s="1" t="s">
        <v>7700</v>
      </c>
      <c r="G2367" s="1"/>
      <c r="H2367" s="1" t="s">
        <v>7701</v>
      </c>
    </row>
    <row r="2368" spans="1:8" x14ac:dyDescent="0.25">
      <c r="A2368" s="1" t="s">
        <v>36</v>
      </c>
      <c r="B2368" s="1" t="s">
        <v>7702</v>
      </c>
      <c r="C2368" s="1" t="s">
        <v>7703</v>
      </c>
      <c r="D2368" s="1" t="s">
        <v>7681</v>
      </c>
      <c r="E2368" s="1" t="s">
        <v>7681</v>
      </c>
      <c r="F2368" s="1" t="s">
        <v>7704</v>
      </c>
      <c r="G2368" s="1"/>
      <c r="H2368" s="1" t="s">
        <v>7705</v>
      </c>
    </row>
    <row r="2369" spans="1:8" x14ac:dyDescent="0.25">
      <c r="A2369" s="1" t="s">
        <v>7</v>
      </c>
      <c r="B2369" s="1" t="s">
        <v>7706</v>
      </c>
      <c r="C2369" s="1" t="s">
        <v>7707</v>
      </c>
      <c r="D2369" s="1" t="s">
        <v>7681</v>
      </c>
      <c r="E2369" s="1" t="s">
        <v>7681</v>
      </c>
      <c r="F2369" s="1" t="s">
        <v>7708</v>
      </c>
      <c r="G2369" s="1"/>
      <c r="H2369" s="1" t="s">
        <v>7709</v>
      </c>
    </row>
    <row r="2370" spans="1:8" x14ac:dyDescent="0.25">
      <c r="A2370" s="1" t="s">
        <v>7</v>
      </c>
      <c r="B2370" s="1" t="s">
        <v>7710</v>
      </c>
      <c r="D2370" s="1" t="s">
        <v>7681</v>
      </c>
      <c r="F2370" s="1" t="s">
        <v>7711</v>
      </c>
      <c r="G2370" s="1"/>
      <c r="H2370" s="1" t="s">
        <v>7712</v>
      </c>
    </row>
    <row r="2371" spans="1:8" x14ac:dyDescent="0.25">
      <c r="A2371" s="1" t="s">
        <v>30</v>
      </c>
      <c r="B2371" s="1" t="s">
        <v>7713</v>
      </c>
      <c r="C2371" s="1" t="s">
        <v>7714</v>
      </c>
      <c r="D2371" s="1" t="s">
        <v>7681</v>
      </c>
      <c r="E2371" s="1" t="s">
        <v>7681</v>
      </c>
      <c r="F2371" s="1" t="s">
        <v>7692</v>
      </c>
      <c r="G2371" s="1"/>
      <c r="H2371" s="1" t="s">
        <v>7693</v>
      </c>
    </row>
    <row r="2372" spans="1:8" x14ac:dyDescent="0.25">
      <c r="A2372" s="1" t="s">
        <v>30</v>
      </c>
      <c r="B2372" s="1" t="s">
        <v>7715</v>
      </c>
      <c r="C2372" s="1" t="s">
        <v>7716</v>
      </c>
      <c r="D2372" s="1" t="s">
        <v>7681</v>
      </c>
      <c r="F2372" s="1" t="s">
        <v>7717</v>
      </c>
      <c r="G2372" s="1"/>
      <c r="H2372" s="1" t="s">
        <v>7718</v>
      </c>
    </row>
    <row r="2373" spans="1:8" x14ac:dyDescent="0.25">
      <c r="A2373" s="1" t="s">
        <v>36</v>
      </c>
      <c r="B2373" s="1" t="s">
        <v>7719</v>
      </c>
      <c r="C2373" s="1" t="s">
        <v>7720</v>
      </c>
      <c r="D2373" s="1" t="s">
        <v>7721</v>
      </c>
      <c r="H2373" s="1" t="s">
        <v>7722</v>
      </c>
    </row>
    <row r="2374" spans="1:8" x14ac:dyDescent="0.25">
      <c r="A2374" s="1" t="s">
        <v>83</v>
      </c>
      <c r="B2374" s="1" t="s">
        <v>7723</v>
      </c>
      <c r="C2374" s="1" t="s">
        <v>7724</v>
      </c>
      <c r="D2374" s="1" t="s">
        <v>7721</v>
      </c>
      <c r="H2374" s="1" t="s">
        <v>7725</v>
      </c>
    </row>
    <row r="2375" spans="1:8" x14ac:dyDescent="0.25">
      <c r="A2375" s="1" t="s">
        <v>36</v>
      </c>
      <c r="B2375" s="1" t="s">
        <v>7726</v>
      </c>
      <c r="C2375" s="1" t="s">
        <v>7727</v>
      </c>
      <c r="D2375" s="1" t="s">
        <v>7721</v>
      </c>
      <c r="H2375" s="1" t="s">
        <v>7728</v>
      </c>
    </row>
    <row r="2376" spans="1:8" x14ac:dyDescent="0.25">
      <c r="A2376" s="1" t="s">
        <v>36</v>
      </c>
      <c r="B2376" s="1" t="s">
        <v>7729</v>
      </c>
      <c r="C2376" s="1" t="s">
        <v>7730</v>
      </c>
      <c r="D2376" s="1" t="s">
        <v>7721</v>
      </c>
    </row>
    <row r="2377" spans="1:8" x14ac:dyDescent="0.25">
      <c r="A2377" s="1" t="s">
        <v>30</v>
      </c>
      <c r="B2377" s="1" t="s">
        <v>7731</v>
      </c>
      <c r="C2377" s="1" t="s">
        <v>7732</v>
      </c>
      <c r="D2377" s="1" t="s">
        <v>7721</v>
      </c>
      <c r="F2377" s="1" t="s">
        <v>7733</v>
      </c>
      <c r="G2377" s="1"/>
      <c r="H2377" s="1" t="s">
        <v>7734</v>
      </c>
    </row>
    <row r="2378" spans="1:8" x14ac:dyDescent="0.25">
      <c r="A2378" s="1" t="s">
        <v>30</v>
      </c>
      <c r="B2378" s="1" t="s">
        <v>7735</v>
      </c>
      <c r="C2378" s="1" t="s">
        <v>7736</v>
      </c>
      <c r="D2378" s="1" t="s">
        <v>7721</v>
      </c>
      <c r="H2378" s="1" t="s">
        <v>7737</v>
      </c>
    </row>
    <row r="2379" spans="1:8" x14ac:dyDescent="0.25">
      <c r="A2379" s="1" t="s">
        <v>30</v>
      </c>
      <c r="B2379" s="1" t="s">
        <v>7738</v>
      </c>
      <c r="C2379" s="1" t="s">
        <v>7724</v>
      </c>
      <c r="D2379" s="1" t="s">
        <v>7721</v>
      </c>
      <c r="E2379" s="1" t="s">
        <v>7739</v>
      </c>
      <c r="F2379" s="1" t="s">
        <v>7740</v>
      </c>
      <c r="G2379" s="1"/>
      <c r="H2379" s="1" t="s">
        <v>7725</v>
      </c>
    </row>
    <row r="2380" spans="1:8" x14ac:dyDescent="0.25">
      <c r="A2380" s="1" t="s">
        <v>36</v>
      </c>
      <c r="B2380" s="1" t="s">
        <v>7741</v>
      </c>
      <c r="C2380" s="1" t="s">
        <v>7742</v>
      </c>
      <c r="D2380" s="1" t="s">
        <v>7721</v>
      </c>
      <c r="E2380" s="1" t="s">
        <v>7721</v>
      </c>
      <c r="F2380" s="1" t="s">
        <v>7743</v>
      </c>
      <c r="G2380" s="1"/>
      <c r="H2380" s="1" t="s">
        <v>7744</v>
      </c>
    </row>
    <row r="2381" spans="1:8" x14ac:dyDescent="0.25">
      <c r="A2381" s="1" t="s">
        <v>83</v>
      </c>
      <c r="B2381" s="1" t="s">
        <v>2546</v>
      </c>
      <c r="C2381" s="1" t="s">
        <v>7745</v>
      </c>
      <c r="D2381" s="1" t="s">
        <v>7721</v>
      </c>
      <c r="E2381" s="1" t="s">
        <v>7721</v>
      </c>
    </row>
    <row r="2382" spans="1:8" x14ac:dyDescent="0.25">
      <c r="A2382" s="1" t="s">
        <v>30</v>
      </c>
      <c r="B2382" s="1" t="s">
        <v>7746</v>
      </c>
      <c r="C2382" s="1" t="s">
        <v>7747</v>
      </c>
      <c r="D2382" s="1" t="s">
        <v>7721</v>
      </c>
      <c r="E2382" s="1" t="s">
        <v>7721</v>
      </c>
      <c r="H2382" s="1" t="s">
        <v>7748</v>
      </c>
    </row>
    <row r="2383" spans="1:8" x14ac:dyDescent="0.25">
      <c r="A2383" s="1" t="s">
        <v>680</v>
      </c>
      <c r="B2383" s="1" t="s">
        <v>7749</v>
      </c>
      <c r="C2383" s="1" t="s">
        <v>7750</v>
      </c>
      <c r="D2383" s="1" t="s">
        <v>7721</v>
      </c>
    </row>
    <row r="2384" spans="1:8" x14ac:dyDescent="0.25">
      <c r="A2384" s="1" t="s">
        <v>89</v>
      </c>
      <c r="B2384" s="1" t="s">
        <v>138</v>
      </c>
      <c r="D2384" s="1" t="s">
        <v>7721</v>
      </c>
      <c r="E2384" s="1" t="s">
        <v>7751</v>
      </c>
      <c r="H2384" s="1" t="s">
        <v>7752</v>
      </c>
    </row>
    <row r="2385" spans="1:8" x14ac:dyDescent="0.25">
      <c r="A2385" s="1" t="s">
        <v>680</v>
      </c>
      <c r="B2385" s="1" t="s">
        <v>7113</v>
      </c>
      <c r="C2385" s="1" t="s">
        <v>7753</v>
      </c>
      <c r="D2385" s="1" t="s">
        <v>7721</v>
      </c>
      <c r="E2385" s="1" t="s">
        <v>7751</v>
      </c>
    </row>
    <row r="2386" spans="1:8" x14ac:dyDescent="0.25">
      <c r="A2386" s="1" t="s">
        <v>680</v>
      </c>
      <c r="B2386" s="1" t="s">
        <v>7754</v>
      </c>
      <c r="C2386" s="1" t="s">
        <v>7755</v>
      </c>
      <c r="D2386" s="1" t="s">
        <v>7721</v>
      </c>
      <c r="E2386" s="1" t="s">
        <v>7751</v>
      </c>
    </row>
    <row r="2387" spans="1:8" x14ac:dyDescent="0.25">
      <c r="A2387" s="1" t="s">
        <v>680</v>
      </c>
      <c r="B2387" s="1" t="s">
        <v>7756</v>
      </c>
      <c r="C2387" s="1" t="s">
        <v>7757</v>
      </c>
      <c r="D2387" s="1" t="s">
        <v>7721</v>
      </c>
      <c r="E2387" s="1" t="s">
        <v>7751</v>
      </c>
    </row>
    <row r="2388" spans="1:8" x14ac:dyDescent="0.25">
      <c r="A2388" s="1" t="s">
        <v>680</v>
      </c>
      <c r="B2388" s="1" t="s">
        <v>7758</v>
      </c>
      <c r="C2388" s="1" t="s">
        <v>7759</v>
      </c>
      <c r="D2388" s="1" t="s">
        <v>7721</v>
      </c>
      <c r="E2388" s="1" t="s">
        <v>7751</v>
      </c>
    </row>
    <row r="2389" spans="1:8" x14ac:dyDescent="0.25">
      <c r="A2389" s="1" t="s">
        <v>680</v>
      </c>
      <c r="B2389" s="1" t="s">
        <v>7760</v>
      </c>
      <c r="C2389" s="1" t="s">
        <v>7761</v>
      </c>
      <c r="D2389" s="1" t="s">
        <v>7721</v>
      </c>
      <c r="E2389" s="1" t="s">
        <v>7751</v>
      </c>
      <c r="F2389" s="1" t="s">
        <v>7762</v>
      </c>
      <c r="G2389" s="1"/>
    </row>
    <row r="2390" spans="1:8" x14ac:dyDescent="0.25">
      <c r="A2390" s="1" t="s">
        <v>36</v>
      </c>
      <c r="B2390" s="1" t="s">
        <v>7763</v>
      </c>
      <c r="C2390" s="1" t="s">
        <v>7764</v>
      </c>
      <c r="D2390" s="1" t="s">
        <v>7721</v>
      </c>
      <c r="E2390" s="1" t="s">
        <v>7721</v>
      </c>
      <c r="F2390" s="1" t="s">
        <v>7765</v>
      </c>
      <c r="G2390" s="1"/>
      <c r="H2390" s="1" t="s">
        <v>7766</v>
      </c>
    </row>
    <row r="2391" spans="1:8" x14ac:dyDescent="0.25">
      <c r="A2391" s="1" t="s">
        <v>680</v>
      </c>
      <c r="B2391" s="1" t="s">
        <v>7767</v>
      </c>
      <c r="D2391" s="1" t="s">
        <v>7721</v>
      </c>
      <c r="E2391" s="1" t="s">
        <v>7751</v>
      </c>
    </row>
    <row r="2392" spans="1:8" x14ac:dyDescent="0.25">
      <c r="A2392" s="1" t="s">
        <v>680</v>
      </c>
      <c r="B2392" s="1" t="s">
        <v>7768</v>
      </c>
      <c r="C2392" s="1" t="s">
        <v>7769</v>
      </c>
      <c r="D2392" s="1" t="s">
        <v>7721</v>
      </c>
      <c r="E2392" s="1" t="s">
        <v>7751</v>
      </c>
      <c r="F2392" s="1" t="s">
        <v>7770</v>
      </c>
      <c r="G2392" s="1"/>
    </row>
    <row r="2393" spans="1:8" x14ac:dyDescent="0.25">
      <c r="A2393" s="1" t="s">
        <v>680</v>
      </c>
      <c r="B2393" s="1" t="s">
        <v>7771</v>
      </c>
      <c r="C2393" s="1" t="s">
        <v>7772</v>
      </c>
      <c r="D2393" s="1" t="s">
        <v>7721</v>
      </c>
      <c r="E2393" s="1" t="s">
        <v>7751</v>
      </c>
    </row>
    <row r="2394" spans="1:8" x14ac:dyDescent="0.25">
      <c r="A2394" s="1" t="s">
        <v>680</v>
      </c>
      <c r="B2394" s="1" t="s">
        <v>7773</v>
      </c>
      <c r="C2394" s="1" t="s">
        <v>7774</v>
      </c>
      <c r="D2394" s="1" t="s">
        <v>7721</v>
      </c>
      <c r="E2394" s="1" t="s">
        <v>7751</v>
      </c>
    </row>
    <row r="2395" spans="1:8" x14ac:dyDescent="0.25">
      <c r="A2395" s="1" t="s">
        <v>680</v>
      </c>
      <c r="B2395" s="1" t="s">
        <v>7775</v>
      </c>
      <c r="C2395" s="1" t="s">
        <v>7776</v>
      </c>
      <c r="D2395" s="1" t="s">
        <v>7721</v>
      </c>
      <c r="E2395" s="1" t="s">
        <v>7751</v>
      </c>
      <c r="F2395" s="1" t="s">
        <v>7777</v>
      </c>
      <c r="G2395" s="1"/>
      <c r="H2395" s="1" t="s">
        <v>7778</v>
      </c>
    </row>
    <row r="2396" spans="1:8" x14ac:dyDescent="0.25">
      <c r="A2396" s="1" t="s">
        <v>680</v>
      </c>
      <c r="B2396" s="1" t="s">
        <v>7779</v>
      </c>
      <c r="C2396" s="1" t="s">
        <v>7780</v>
      </c>
      <c r="D2396" s="1" t="s">
        <v>7721</v>
      </c>
      <c r="E2396" s="1" t="s">
        <v>7751</v>
      </c>
    </row>
    <row r="2397" spans="1:8" x14ac:dyDescent="0.25">
      <c r="A2397" s="1" t="s">
        <v>21</v>
      </c>
      <c r="B2397" s="1" t="s">
        <v>7781</v>
      </c>
      <c r="C2397" s="1" t="s">
        <v>7782</v>
      </c>
      <c r="D2397" s="1" t="s">
        <v>7721</v>
      </c>
      <c r="E2397" s="1" t="s">
        <v>7721</v>
      </c>
      <c r="F2397" s="1" t="s">
        <v>7783</v>
      </c>
      <c r="G2397" s="1"/>
      <c r="H2397" s="1" t="s">
        <v>7784</v>
      </c>
    </row>
    <row r="2398" spans="1:8" x14ac:dyDescent="0.25">
      <c r="A2398" s="1" t="s">
        <v>36</v>
      </c>
      <c r="B2398" s="1" t="s">
        <v>7785</v>
      </c>
      <c r="C2398" s="1" t="s">
        <v>7786</v>
      </c>
      <c r="D2398" s="1" t="s">
        <v>7721</v>
      </c>
      <c r="E2398" s="1" t="s">
        <v>7721</v>
      </c>
      <c r="H2398" s="1" t="s">
        <v>7787</v>
      </c>
    </row>
    <row r="2399" spans="1:8" x14ac:dyDescent="0.25">
      <c r="A2399" s="1" t="s">
        <v>83</v>
      </c>
      <c r="B2399" s="1" t="s">
        <v>7788</v>
      </c>
      <c r="C2399" s="1" t="s">
        <v>7789</v>
      </c>
      <c r="D2399" s="1" t="s">
        <v>7721</v>
      </c>
      <c r="E2399" s="1" t="s">
        <v>7721</v>
      </c>
      <c r="H2399" s="1" t="s">
        <v>7790</v>
      </c>
    </row>
    <row r="2400" spans="1:8" x14ac:dyDescent="0.25">
      <c r="A2400" s="1" t="s">
        <v>83</v>
      </c>
      <c r="B2400" s="1" t="s">
        <v>7791</v>
      </c>
      <c r="C2400" s="1" t="s">
        <v>7792</v>
      </c>
      <c r="D2400" s="1" t="s">
        <v>7721</v>
      </c>
      <c r="H2400" s="1" t="s">
        <v>7793</v>
      </c>
    </row>
    <row r="2401" spans="1:8" x14ac:dyDescent="0.25">
      <c r="A2401" s="1" t="s">
        <v>191</v>
      </c>
      <c r="B2401" s="1" t="s">
        <v>7794</v>
      </c>
      <c r="C2401" s="1" t="s">
        <v>7795</v>
      </c>
      <c r="D2401" s="1" t="s">
        <v>7721</v>
      </c>
      <c r="E2401" s="1" t="s">
        <v>7721</v>
      </c>
      <c r="F2401" s="1" t="s">
        <v>7796</v>
      </c>
      <c r="G2401" s="1"/>
      <c r="H2401" s="1" t="s">
        <v>7797</v>
      </c>
    </row>
    <row r="2402" spans="1:8" x14ac:dyDescent="0.25">
      <c r="A2402" s="1" t="s">
        <v>30</v>
      </c>
      <c r="B2402" s="1" t="s">
        <v>7798</v>
      </c>
      <c r="C2402" s="1" t="s">
        <v>7799</v>
      </c>
      <c r="D2402" s="1" t="s">
        <v>7721</v>
      </c>
      <c r="H2402" s="1" t="s">
        <v>7722</v>
      </c>
    </row>
    <row r="2403" spans="1:8" x14ac:dyDescent="0.25">
      <c r="A2403" s="1" t="s">
        <v>30</v>
      </c>
      <c r="B2403" s="1" t="s">
        <v>7800</v>
      </c>
      <c r="C2403" s="1" t="s">
        <v>7801</v>
      </c>
      <c r="D2403" s="1" t="s">
        <v>7721</v>
      </c>
      <c r="F2403" s="1" t="s">
        <v>7802</v>
      </c>
      <c r="G2403" s="1"/>
      <c r="H2403" s="1" t="s">
        <v>7803</v>
      </c>
    </row>
    <row r="2404" spans="1:8" x14ac:dyDescent="0.25">
      <c r="A2404" s="1" t="s">
        <v>21</v>
      </c>
      <c r="B2404" s="1" t="s">
        <v>7804</v>
      </c>
      <c r="C2404" s="1" t="s">
        <v>7805</v>
      </c>
      <c r="D2404" s="1" t="s">
        <v>7721</v>
      </c>
      <c r="E2404" s="1" t="s">
        <v>7721</v>
      </c>
      <c r="H2404" s="1" t="s">
        <v>7806</v>
      </c>
    </row>
    <row r="2405" spans="1:8" x14ac:dyDescent="0.25">
      <c r="A2405" s="1" t="s">
        <v>13</v>
      </c>
      <c r="B2405" s="1" t="s">
        <v>7807</v>
      </c>
      <c r="C2405" s="1" t="s">
        <v>7808</v>
      </c>
      <c r="D2405" s="1" t="s">
        <v>7721</v>
      </c>
    </row>
    <row r="2406" spans="1:8" x14ac:dyDescent="0.25">
      <c r="A2406" s="1" t="s">
        <v>30</v>
      </c>
      <c r="B2406" s="1" t="s">
        <v>7809</v>
      </c>
      <c r="C2406" s="1" t="s">
        <v>7810</v>
      </c>
      <c r="D2406" s="1" t="s">
        <v>7721</v>
      </c>
      <c r="H2406" s="1" t="s">
        <v>7811</v>
      </c>
    </row>
    <row r="2407" spans="1:8" x14ac:dyDescent="0.25">
      <c r="A2407" s="1" t="s">
        <v>30</v>
      </c>
      <c r="B2407" s="1" t="s">
        <v>7812</v>
      </c>
      <c r="C2407" s="1" t="s">
        <v>7813</v>
      </c>
      <c r="D2407" s="1" t="s">
        <v>7814</v>
      </c>
      <c r="E2407" s="1" t="s">
        <v>7814</v>
      </c>
      <c r="F2407" s="1" t="s">
        <v>7815</v>
      </c>
      <c r="G2407" s="1"/>
      <c r="H2407" s="1" t="s">
        <v>7816</v>
      </c>
    </row>
    <row r="2408" spans="1:8" x14ac:dyDescent="0.25">
      <c r="A2408" s="1" t="s">
        <v>36</v>
      </c>
      <c r="B2408" s="1" t="s">
        <v>7817</v>
      </c>
      <c r="C2408" s="1" t="s">
        <v>7818</v>
      </c>
      <c r="D2408" s="1" t="s">
        <v>7814</v>
      </c>
      <c r="F2408" s="1" t="s">
        <v>7819</v>
      </c>
      <c r="G2408" s="1"/>
      <c r="H2408" s="1" t="s">
        <v>7820</v>
      </c>
    </row>
    <row r="2409" spans="1:8" x14ac:dyDescent="0.25">
      <c r="A2409" s="1" t="s">
        <v>36</v>
      </c>
      <c r="B2409" s="1" t="s">
        <v>7821</v>
      </c>
      <c r="C2409" s="1" t="s">
        <v>7822</v>
      </c>
      <c r="D2409" s="1" t="s">
        <v>7814</v>
      </c>
      <c r="F2409" s="1" t="s">
        <v>7823</v>
      </c>
      <c r="G2409" s="1"/>
      <c r="H2409" s="1" t="s">
        <v>7824</v>
      </c>
    </row>
    <row r="2410" spans="1:8" x14ac:dyDescent="0.25">
      <c r="A2410" s="1" t="s">
        <v>36</v>
      </c>
      <c r="B2410" s="1" t="s">
        <v>7825</v>
      </c>
      <c r="C2410" s="1" t="s">
        <v>7826</v>
      </c>
      <c r="D2410" s="1" t="s">
        <v>7827</v>
      </c>
      <c r="E2410" s="1" t="s">
        <v>7828</v>
      </c>
      <c r="F2410" s="1" t="s">
        <v>7829</v>
      </c>
      <c r="G2410" s="1"/>
      <c r="H2410" s="1" t="s">
        <v>7830</v>
      </c>
    </row>
    <row r="2411" spans="1:8" x14ac:dyDescent="0.25">
      <c r="A2411" s="1" t="s">
        <v>36</v>
      </c>
      <c r="B2411" s="1" t="s">
        <v>7831</v>
      </c>
      <c r="C2411" s="1" t="s">
        <v>7832</v>
      </c>
      <c r="D2411" s="1" t="s">
        <v>7827</v>
      </c>
      <c r="E2411" s="1" t="s">
        <v>7827</v>
      </c>
      <c r="F2411" s="1" t="s">
        <v>7743</v>
      </c>
      <c r="G2411" s="1"/>
      <c r="H2411" s="1" t="s">
        <v>7744</v>
      </c>
    </row>
    <row r="2412" spans="1:8" x14ac:dyDescent="0.25">
      <c r="A2412" s="1" t="s">
        <v>7</v>
      </c>
      <c r="B2412" s="1" t="s">
        <v>7833</v>
      </c>
      <c r="C2412" s="1" t="s">
        <v>7834</v>
      </c>
      <c r="D2412" s="1" t="s">
        <v>7827</v>
      </c>
      <c r="E2412" s="1" t="s">
        <v>7827</v>
      </c>
      <c r="F2412" s="1" t="s">
        <v>7835</v>
      </c>
      <c r="G2412" s="1"/>
      <c r="H2412" s="1" t="s">
        <v>7836</v>
      </c>
    </row>
    <row r="2413" spans="1:8" x14ac:dyDescent="0.25">
      <c r="A2413" s="1" t="s">
        <v>7</v>
      </c>
      <c r="B2413" s="1" t="s">
        <v>7837</v>
      </c>
      <c r="C2413" s="1" t="s">
        <v>7838</v>
      </c>
      <c r="D2413" s="1" t="s">
        <v>7827</v>
      </c>
      <c r="E2413" s="1" t="s">
        <v>7827</v>
      </c>
      <c r="F2413" s="1" t="s">
        <v>7839</v>
      </c>
      <c r="G2413" s="1"/>
      <c r="H2413" s="1" t="s">
        <v>7840</v>
      </c>
    </row>
    <row r="2414" spans="1:8" x14ac:dyDescent="0.25">
      <c r="A2414" s="1" t="s">
        <v>7</v>
      </c>
      <c r="B2414" s="1" t="s">
        <v>7841</v>
      </c>
      <c r="C2414" s="1" t="s">
        <v>7842</v>
      </c>
      <c r="D2414" s="1" t="s">
        <v>7827</v>
      </c>
      <c r="E2414" s="1" t="s">
        <v>7827</v>
      </c>
      <c r="F2414" s="1" t="s">
        <v>7843</v>
      </c>
      <c r="G2414" s="1"/>
      <c r="H2414" s="1" t="s">
        <v>7844</v>
      </c>
    </row>
    <row r="2415" spans="1:8" x14ac:dyDescent="0.25">
      <c r="A2415" s="1" t="s">
        <v>30</v>
      </c>
      <c r="B2415" s="1" t="s">
        <v>7845</v>
      </c>
      <c r="C2415" s="1" t="s">
        <v>7846</v>
      </c>
      <c r="D2415" s="1" t="s">
        <v>7827</v>
      </c>
      <c r="E2415" s="1" t="s">
        <v>7827</v>
      </c>
      <c r="F2415" s="1" t="s">
        <v>7847</v>
      </c>
      <c r="G2415" s="1"/>
      <c r="H2415" s="1" t="s">
        <v>7848</v>
      </c>
    </row>
    <row r="2416" spans="1:8" x14ac:dyDescent="0.25">
      <c r="A2416" s="1" t="s">
        <v>30</v>
      </c>
      <c r="B2416" s="1" t="s">
        <v>7849</v>
      </c>
      <c r="D2416" s="1" t="s">
        <v>7827</v>
      </c>
      <c r="E2416" s="1" t="s">
        <v>7827</v>
      </c>
      <c r="H2416" s="1" t="s">
        <v>7850</v>
      </c>
    </row>
    <row r="2417" spans="1:8" x14ac:dyDescent="0.25">
      <c r="A2417" s="1" t="s">
        <v>30</v>
      </c>
      <c r="B2417" s="1" t="s">
        <v>2882</v>
      </c>
      <c r="C2417" s="1" t="s">
        <v>7851</v>
      </c>
      <c r="D2417" s="1" t="s">
        <v>7852</v>
      </c>
      <c r="H2417" s="1" t="s">
        <v>7853</v>
      </c>
    </row>
    <row r="2418" spans="1:8" x14ac:dyDescent="0.25">
      <c r="A2418" s="1" t="s">
        <v>13</v>
      </c>
      <c r="B2418" s="1" t="s">
        <v>7854</v>
      </c>
      <c r="C2418" s="1" t="s">
        <v>7855</v>
      </c>
      <c r="D2418" s="1" t="s">
        <v>7852</v>
      </c>
      <c r="F2418" s="1" t="s">
        <v>7856</v>
      </c>
      <c r="G2418" s="1"/>
      <c r="H2418" s="1" t="s">
        <v>7857</v>
      </c>
    </row>
    <row r="2419" spans="1:8" x14ac:dyDescent="0.25">
      <c r="A2419" s="1" t="s">
        <v>21</v>
      </c>
      <c r="B2419" s="1" t="s">
        <v>7858</v>
      </c>
      <c r="C2419" s="1" t="s">
        <v>7859</v>
      </c>
      <c r="D2419" s="1" t="s">
        <v>7852</v>
      </c>
      <c r="E2419" s="1" t="s">
        <v>7860</v>
      </c>
      <c r="F2419" s="1" t="s">
        <v>7861</v>
      </c>
      <c r="G2419" s="1"/>
      <c r="H2419" s="1" t="s">
        <v>7862</v>
      </c>
    </row>
    <row r="2420" spans="1:8" x14ac:dyDescent="0.25">
      <c r="A2420" s="1" t="s">
        <v>83</v>
      </c>
      <c r="B2420" s="1" t="s">
        <v>7863</v>
      </c>
      <c r="C2420" s="1" t="s">
        <v>7864</v>
      </c>
      <c r="D2420" s="1" t="s">
        <v>7852</v>
      </c>
      <c r="E2420" s="1" t="s">
        <v>7860</v>
      </c>
      <c r="F2420" s="1" t="s">
        <v>7865</v>
      </c>
      <c r="G2420" s="1"/>
      <c r="H2420" s="1" t="s">
        <v>7866</v>
      </c>
    </row>
    <row r="2421" spans="1:8" x14ac:dyDescent="0.25">
      <c r="A2421" s="1" t="s">
        <v>7</v>
      </c>
      <c r="B2421" s="1" t="s">
        <v>7867</v>
      </c>
      <c r="C2421" s="1" t="s">
        <v>7868</v>
      </c>
      <c r="D2421" s="1" t="s">
        <v>7852</v>
      </c>
      <c r="E2421" s="1" t="s">
        <v>7860</v>
      </c>
      <c r="H2421" s="1" t="s">
        <v>7869</v>
      </c>
    </row>
    <row r="2422" spans="1:8" x14ac:dyDescent="0.25">
      <c r="A2422" s="1" t="s">
        <v>7</v>
      </c>
      <c r="B2422" s="1" t="s">
        <v>7870</v>
      </c>
      <c r="C2422" s="1" t="s">
        <v>7871</v>
      </c>
      <c r="D2422" s="1" t="s">
        <v>7852</v>
      </c>
      <c r="E2422" s="1" t="s">
        <v>7860</v>
      </c>
      <c r="F2422" s="1" t="s">
        <v>7872</v>
      </c>
      <c r="G2422" s="1"/>
      <c r="H2422" s="1" t="s">
        <v>7873</v>
      </c>
    </row>
    <row r="2423" spans="1:8" x14ac:dyDescent="0.25">
      <c r="A2423" s="1" t="s">
        <v>7</v>
      </c>
      <c r="B2423" s="1" t="s">
        <v>7874</v>
      </c>
      <c r="C2423" s="1" t="s">
        <v>7875</v>
      </c>
      <c r="D2423" s="1" t="s">
        <v>7852</v>
      </c>
      <c r="E2423" s="1" t="s">
        <v>7852</v>
      </c>
      <c r="H2423" s="1" t="s">
        <v>7876</v>
      </c>
    </row>
    <row r="2424" spans="1:8" x14ac:dyDescent="0.25">
      <c r="A2424" s="1" t="s">
        <v>7</v>
      </c>
      <c r="B2424" s="1" t="s">
        <v>7877</v>
      </c>
      <c r="C2424" s="1" t="s">
        <v>7878</v>
      </c>
      <c r="D2424" s="1" t="s">
        <v>7852</v>
      </c>
      <c r="H2424" s="1" t="s">
        <v>7879</v>
      </c>
    </row>
    <row r="2425" spans="1:8" x14ac:dyDescent="0.25">
      <c r="A2425" s="1" t="s">
        <v>30</v>
      </c>
      <c r="B2425" s="1" t="s">
        <v>7880</v>
      </c>
      <c r="C2425" s="1" t="s">
        <v>7881</v>
      </c>
      <c r="D2425" s="1" t="s">
        <v>7852</v>
      </c>
      <c r="H2425" s="1" t="s">
        <v>7882</v>
      </c>
    </row>
    <row r="2426" spans="1:8" x14ac:dyDescent="0.25">
      <c r="A2426" s="1" t="s">
        <v>30</v>
      </c>
      <c r="B2426" s="1" t="s">
        <v>7883</v>
      </c>
      <c r="C2426" s="1" t="s">
        <v>7884</v>
      </c>
      <c r="D2426" s="1" t="s">
        <v>7852</v>
      </c>
      <c r="H2426" s="1" t="s">
        <v>7885</v>
      </c>
    </row>
    <row r="2427" spans="1:8" x14ac:dyDescent="0.25">
      <c r="A2427" s="1" t="s">
        <v>83</v>
      </c>
      <c r="B2427" s="1" t="s">
        <v>7886</v>
      </c>
      <c r="C2427" s="1" t="s">
        <v>7887</v>
      </c>
      <c r="D2427" s="1" t="s">
        <v>7852</v>
      </c>
      <c r="F2427" s="1" t="s">
        <v>7888</v>
      </c>
      <c r="G2427" s="1"/>
      <c r="H2427" s="1" t="s">
        <v>7889</v>
      </c>
    </row>
    <row r="2428" spans="1:8" x14ac:dyDescent="0.25">
      <c r="A2428" s="1" t="s">
        <v>30</v>
      </c>
      <c r="B2428" s="1" t="s">
        <v>7890</v>
      </c>
      <c r="C2428" s="1" t="s">
        <v>7891</v>
      </c>
      <c r="D2428" s="1" t="s">
        <v>7892</v>
      </c>
      <c r="E2428" s="1" t="s">
        <v>7893</v>
      </c>
      <c r="F2428" s="1" t="s">
        <v>7894</v>
      </c>
      <c r="G2428" s="1"/>
      <c r="H2428" s="1" t="s">
        <v>7895</v>
      </c>
    </row>
    <row r="2429" spans="1:8" x14ac:dyDescent="0.25">
      <c r="A2429" s="1" t="s">
        <v>30</v>
      </c>
      <c r="B2429" s="1" t="s">
        <v>7896</v>
      </c>
      <c r="C2429" s="1" t="s">
        <v>7897</v>
      </c>
      <c r="D2429" s="1" t="s">
        <v>7892</v>
      </c>
      <c r="E2429" s="1" t="s">
        <v>7898</v>
      </c>
      <c r="H2429" s="1" t="s">
        <v>7899</v>
      </c>
    </row>
    <row r="2430" spans="1:8" x14ac:dyDescent="0.25">
      <c r="A2430" s="1" t="s">
        <v>30</v>
      </c>
      <c r="B2430" s="1" t="s">
        <v>7900</v>
      </c>
      <c r="C2430" s="1" t="s">
        <v>7901</v>
      </c>
      <c r="D2430" s="1" t="s">
        <v>7892</v>
      </c>
      <c r="F2430" s="1" t="s">
        <v>7902</v>
      </c>
      <c r="G2430" s="1"/>
      <c r="H2430" s="1" t="s">
        <v>7903</v>
      </c>
    </row>
    <row r="2431" spans="1:8" x14ac:dyDescent="0.25">
      <c r="A2431" s="1" t="s">
        <v>36</v>
      </c>
      <c r="B2431" s="1" t="s">
        <v>7904</v>
      </c>
      <c r="C2431" s="1" t="s">
        <v>7905</v>
      </c>
      <c r="D2431" s="1" t="s">
        <v>7892</v>
      </c>
      <c r="F2431" s="1" t="s">
        <v>7906</v>
      </c>
      <c r="G2431" s="1"/>
      <c r="H2431" s="1" t="s">
        <v>7907</v>
      </c>
    </row>
    <row r="2432" spans="1:8" x14ac:dyDescent="0.25">
      <c r="A2432" s="1" t="s">
        <v>83</v>
      </c>
      <c r="B2432" s="1" t="s">
        <v>7908</v>
      </c>
      <c r="C2432" s="1" t="s">
        <v>7909</v>
      </c>
      <c r="D2432" s="1" t="s">
        <v>7892</v>
      </c>
      <c r="H2432" s="1" t="s">
        <v>7910</v>
      </c>
    </row>
    <row r="2433" spans="1:8" x14ac:dyDescent="0.25">
      <c r="A2433" s="1" t="s">
        <v>21</v>
      </c>
      <c r="B2433" s="1" t="s">
        <v>7911</v>
      </c>
      <c r="C2433" s="1" t="s">
        <v>7912</v>
      </c>
      <c r="D2433" s="1" t="s">
        <v>7892</v>
      </c>
      <c r="E2433" s="1" t="s">
        <v>7892</v>
      </c>
      <c r="F2433" s="1" t="s">
        <v>7913</v>
      </c>
      <c r="G2433" s="1"/>
      <c r="H2433" s="1" t="s">
        <v>7914</v>
      </c>
    </row>
    <row r="2434" spans="1:8" x14ac:dyDescent="0.25">
      <c r="A2434" s="1" t="s">
        <v>21</v>
      </c>
      <c r="B2434" s="1" t="s">
        <v>7915</v>
      </c>
      <c r="C2434" s="1" t="s">
        <v>7916</v>
      </c>
      <c r="D2434" s="1" t="s">
        <v>7892</v>
      </c>
      <c r="F2434" s="1" t="s">
        <v>7917</v>
      </c>
      <c r="G2434" s="1"/>
      <c r="H2434" s="1" t="s">
        <v>7918</v>
      </c>
    </row>
    <row r="2435" spans="1:8" x14ac:dyDescent="0.25">
      <c r="A2435" s="1" t="s">
        <v>21</v>
      </c>
      <c r="B2435" s="1" t="s">
        <v>7919</v>
      </c>
      <c r="C2435" s="1" t="s">
        <v>7920</v>
      </c>
      <c r="D2435" s="1" t="s">
        <v>7892</v>
      </c>
      <c r="E2435" s="1" t="s">
        <v>7892</v>
      </c>
      <c r="F2435" s="1" t="s">
        <v>7921</v>
      </c>
      <c r="G2435" s="1"/>
      <c r="H2435" s="1" t="s">
        <v>7922</v>
      </c>
    </row>
    <row r="2436" spans="1:8" x14ac:dyDescent="0.25">
      <c r="A2436" s="1" t="s">
        <v>21</v>
      </c>
      <c r="B2436" s="1" t="s">
        <v>7923</v>
      </c>
      <c r="C2436" s="1" t="s">
        <v>7924</v>
      </c>
      <c r="D2436" s="1" t="s">
        <v>7892</v>
      </c>
      <c r="E2436" s="1" t="s">
        <v>7892</v>
      </c>
      <c r="F2436" s="1" t="s">
        <v>7925</v>
      </c>
      <c r="G2436" s="1"/>
      <c r="H2436" s="1" t="s">
        <v>7926</v>
      </c>
    </row>
    <row r="2437" spans="1:8" x14ac:dyDescent="0.25">
      <c r="A2437" s="1" t="s">
        <v>21</v>
      </c>
      <c r="B2437" s="1" t="s">
        <v>7927</v>
      </c>
      <c r="C2437" s="1" t="s">
        <v>7928</v>
      </c>
      <c r="D2437" s="1" t="s">
        <v>7892</v>
      </c>
      <c r="E2437" s="1" t="s">
        <v>7892</v>
      </c>
      <c r="F2437" s="1" t="s">
        <v>7929</v>
      </c>
      <c r="G2437" s="1"/>
      <c r="H2437" s="1" t="s">
        <v>7930</v>
      </c>
    </row>
    <row r="2438" spans="1:8" x14ac:dyDescent="0.25">
      <c r="A2438" s="1" t="s">
        <v>21</v>
      </c>
      <c r="B2438" s="1" t="s">
        <v>7931</v>
      </c>
      <c r="C2438" s="1" t="s">
        <v>7932</v>
      </c>
      <c r="D2438" s="1" t="s">
        <v>7892</v>
      </c>
      <c r="E2438" s="1" t="s">
        <v>7892</v>
      </c>
      <c r="F2438" s="1" t="s">
        <v>7933</v>
      </c>
      <c r="G2438" s="1"/>
      <c r="H2438" s="1" t="s">
        <v>7934</v>
      </c>
    </row>
    <row r="2439" spans="1:8" x14ac:dyDescent="0.25">
      <c r="A2439" s="1" t="s">
        <v>21</v>
      </c>
      <c r="B2439" s="1" t="s">
        <v>7935</v>
      </c>
      <c r="C2439" s="1" t="s">
        <v>7936</v>
      </c>
      <c r="D2439" s="1" t="s">
        <v>7892</v>
      </c>
      <c r="E2439" s="1" t="s">
        <v>7892</v>
      </c>
      <c r="H2439" s="1" t="s">
        <v>7937</v>
      </c>
    </row>
    <row r="2440" spans="1:8" x14ac:dyDescent="0.25">
      <c r="A2440" s="1" t="s">
        <v>21</v>
      </c>
      <c r="B2440" s="1" t="s">
        <v>7938</v>
      </c>
      <c r="C2440" s="1" t="s">
        <v>7939</v>
      </c>
      <c r="D2440" s="1" t="s">
        <v>7892</v>
      </c>
      <c r="E2440" s="1" t="s">
        <v>7892</v>
      </c>
      <c r="F2440" s="1" t="s">
        <v>7940</v>
      </c>
      <c r="G2440" s="1"/>
      <c r="H2440" s="1" t="s">
        <v>7941</v>
      </c>
    </row>
    <row r="2441" spans="1:8" x14ac:dyDescent="0.25">
      <c r="A2441" s="1" t="s">
        <v>30</v>
      </c>
      <c r="B2441" s="1" t="s">
        <v>7942</v>
      </c>
      <c r="C2441" s="1" t="s">
        <v>7943</v>
      </c>
      <c r="D2441" s="1" t="s">
        <v>7892</v>
      </c>
      <c r="E2441" s="1" t="s">
        <v>7893</v>
      </c>
      <c r="H2441" s="1" t="s">
        <v>7944</v>
      </c>
    </row>
    <row r="2442" spans="1:8" x14ac:dyDescent="0.25">
      <c r="A2442" s="1" t="s">
        <v>83</v>
      </c>
      <c r="B2442" s="1" t="s">
        <v>7945</v>
      </c>
      <c r="C2442" s="1" t="s">
        <v>7946</v>
      </c>
      <c r="D2442" s="1" t="s">
        <v>7892</v>
      </c>
      <c r="F2442" s="1" t="s">
        <v>7947</v>
      </c>
      <c r="G2442" s="1"/>
      <c r="H2442" s="1" t="s">
        <v>7948</v>
      </c>
    </row>
    <row r="2443" spans="1:8" x14ac:dyDescent="0.25">
      <c r="A2443" s="1" t="s">
        <v>83</v>
      </c>
      <c r="B2443" s="1" t="s">
        <v>7949</v>
      </c>
      <c r="C2443" s="1" t="s">
        <v>7950</v>
      </c>
      <c r="D2443" s="1" t="s">
        <v>7892</v>
      </c>
      <c r="E2443" s="1" t="s">
        <v>7893</v>
      </c>
      <c r="F2443" s="1" t="s">
        <v>7951</v>
      </c>
      <c r="G2443" s="1"/>
      <c r="H2443" s="1" t="s">
        <v>7952</v>
      </c>
    </row>
    <row r="2444" spans="1:8" x14ac:dyDescent="0.25">
      <c r="A2444" s="1" t="s">
        <v>30</v>
      </c>
      <c r="B2444" s="1" t="s">
        <v>7953</v>
      </c>
      <c r="C2444" s="1" t="s">
        <v>7954</v>
      </c>
      <c r="D2444" s="1" t="s">
        <v>7892</v>
      </c>
      <c r="F2444" s="1" t="s">
        <v>7955</v>
      </c>
      <c r="G2444" s="1"/>
      <c r="H2444" s="1" t="s">
        <v>7956</v>
      </c>
    </row>
    <row r="2445" spans="1:8" x14ac:dyDescent="0.25">
      <c r="A2445" s="1" t="s">
        <v>21</v>
      </c>
      <c r="B2445" s="1" t="s">
        <v>7957</v>
      </c>
      <c r="C2445" s="1" t="s">
        <v>7958</v>
      </c>
      <c r="D2445" s="1" t="s">
        <v>7892</v>
      </c>
      <c r="E2445" s="1" t="s">
        <v>7892</v>
      </c>
      <c r="F2445" s="1" t="s">
        <v>7959</v>
      </c>
      <c r="G2445" s="1"/>
      <c r="H2445" s="1" t="s">
        <v>7960</v>
      </c>
    </row>
    <row r="2446" spans="1:8" x14ac:dyDescent="0.25">
      <c r="A2446" s="1" t="s">
        <v>83</v>
      </c>
      <c r="B2446" s="1" t="s">
        <v>7961</v>
      </c>
      <c r="C2446" s="1" t="s">
        <v>7962</v>
      </c>
      <c r="D2446" s="1" t="s">
        <v>7892</v>
      </c>
      <c r="E2446" s="1" t="s">
        <v>7892</v>
      </c>
      <c r="H2446" s="1" t="s">
        <v>7963</v>
      </c>
    </row>
    <row r="2447" spans="1:8" x14ac:dyDescent="0.25">
      <c r="A2447" s="1" t="s">
        <v>680</v>
      </c>
      <c r="B2447" s="1" t="s">
        <v>2205</v>
      </c>
      <c r="C2447" s="1" t="s">
        <v>7964</v>
      </c>
      <c r="D2447" s="1" t="s">
        <v>7892</v>
      </c>
      <c r="E2447" s="1" t="s">
        <v>7893</v>
      </c>
      <c r="F2447" s="1" t="s">
        <v>7965</v>
      </c>
      <c r="G2447" s="1"/>
    </row>
    <row r="2448" spans="1:8" x14ac:dyDescent="0.25">
      <c r="A2448" s="1" t="s">
        <v>680</v>
      </c>
      <c r="B2448" s="1" t="s">
        <v>7966</v>
      </c>
      <c r="C2448" s="1" t="s">
        <v>7967</v>
      </c>
      <c r="D2448" s="1" t="s">
        <v>7892</v>
      </c>
      <c r="F2448" s="1" t="s">
        <v>7968</v>
      </c>
      <c r="G2448" s="1"/>
    </row>
    <row r="2449" spans="1:8" x14ac:dyDescent="0.25">
      <c r="A2449" s="1" t="s">
        <v>83</v>
      </c>
      <c r="B2449" s="1" t="s">
        <v>7969</v>
      </c>
      <c r="C2449" s="1" t="s">
        <v>7970</v>
      </c>
      <c r="D2449" s="1" t="s">
        <v>7892</v>
      </c>
      <c r="E2449" s="1" t="s">
        <v>7971</v>
      </c>
    </row>
    <row r="2450" spans="1:8" x14ac:dyDescent="0.25">
      <c r="A2450" s="1" t="s">
        <v>30</v>
      </c>
      <c r="B2450" s="1" t="s">
        <v>7972</v>
      </c>
      <c r="C2450" s="1" t="s">
        <v>7973</v>
      </c>
      <c r="D2450" s="1" t="s">
        <v>7892</v>
      </c>
      <c r="F2450" s="1" t="s">
        <v>7974</v>
      </c>
      <c r="G2450" s="1"/>
      <c r="H2450" s="1" t="s">
        <v>7975</v>
      </c>
    </row>
    <row r="2451" spans="1:8" x14ac:dyDescent="0.25">
      <c r="A2451" s="1" t="s">
        <v>30</v>
      </c>
      <c r="B2451" s="1" t="s">
        <v>7976</v>
      </c>
      <c r="C2451" s="1" t="s">
        <v>7977</v>
      </c>
      <c r="D2451" s="1" t="s">
        <v>7892</v>
      </c>
      <c r="F2451" s="1" t="s">
        <v>7974</v>
      </c>
      <c r="G2451" s="1"/>
      <c r="H2451" s="1" t="s">
        <v>7975</v>
      </c>
    </row>
    <row r="2452" spans="1:8" x14ac:dyDescent="0.25">
      <c r="A2452" s="1" t="s">
        <v>30</v>
      </c>
      <c r="B2452" s="1" t="s">
        <v>7978</v>
      </c>
      <c r="C2452" s="1" t="s">
        <v>7979</v>
      </c>
      <c r="D2452" s="1" t="s">
        <v>7892</v>
      </c>
      <c r="F2452" s="1" t="s">
        <v>7980</v>
      </c>
      <c r="G2452" s="1"/>
      <c r="H2452" s="1" t="s">
        <v>7981</v>
      </c>
    </row>
    <row r="2453" spans="1:8" x14ac:dyDescent="0.25">
      <c r="A2453" s="1" t="s">
        <v>83</v>
      </c>
      <c r="B2453" s="1" t="s">
        <v>7982</v>
      </c>
      <c r="C2453" s="1" t="s">
        <v>7983</v>
      </c>
      <c r="D2453" s="1" t="s">
        <v>7892</v>
      </c>
      <c r="E2453" s="1" t="s">
        <v>7984</v>
      </c>
      <c r="F2453" s="1" t="s">
        <v>7985</v>
      </c>
      <c r="G2453" s="1"/>
      <c r="H2453" s="1" t="s">
        <v>7986</v>
      </c>
    </row>
    <row r="2454" spans="1:8" x14ac:dyDescent="0.25">
      <c r="A2454" s="1" t="s">
        <v>83</v>
      </c>
      <c r="B2454" s="1" t="s">
        <v>7987</v>
      </c>
      <c r="C2454" s="1" t="s">
        <v>7988</v>
      </c>
      <c r="D2454" s="1" t="s">
        <v>7892</v>
      </c>
      <c r="E2454" s="1" t="s">
        <v>7989</v>
      </c>
      <c r="F2454" s="1" t="s">
        <v>7990</v>
      </c>
      <c r="G2454" s="1"/>
      <c r="H2454" s="1" t="s">
        <v>7991</v>
      </c>
    </row>
    <row r="2455" spans="1:8" x14ac:dyDescent="0.25">
      <c r="A2455" s="1" t="s">
        <v>30</v>
      </c>
      <c r="B2455" s="1" t="s">
        <v>7992</v>
      </c>
      <c r="C2455" s="1" t="s">
        <v>7993</v>
      </c>
      <c r="D2455" s="1" t="s">
        <v>7892</v>
      </c>
      <c r="F2455" s="1" t="s">
        <v>7994</v>
      </c>
      <c r="G2455" s="1"/>
      <c r="H2455" s="1" t="s">
        <v>7995</v>
      </c>
    </row>
    <row r="2456" spans="1:8" x14ac:dyDescent="0.25">
      <c r="A2456" s="1" t="s">
        <v>30</v>
      </c>
      <c r="B2456" s="1" t="s">
        <v>7996</v>
      </c>
      <c r="C2456" s="1" t="s">
        <v>7997</v>
      </c>
      <c r="D2456" s="1" t="s">
        <v>7892</v>
      </c>
      <c r="F2456" s="1" t="s">
        <v>7998</v>
      </c>
      <c r="G2456" s="1"/>
      <c r="H2456" s="1" t="s">
        <v>7999</v>
      </c>
    </row>
    <row r="2457" spans="1:8" x14ac:dyDescent="0.25">
      <c r="A2457" s="1" t="s">
        <v>83</v>
      </c>
      <c r="B2457" s="1" t="s">
        <v>8000</v>
      </c>
      <c r="C2457" s="1" t="s">
        <v>8001</v>
      </c>
      <c r="D2457" s="1" t="s">
        <v>7892</v>
      </c>
      <c r="F2457" s="1" t="s">
        <v>8002</v>
      </c>
      <c r="G2457" s="1"/>
      <c r="H2457" s="1" t="s">
        <v>8003</v>
      </c>
    </row>
    <row r="2458" spans="1:8" x14ac:dyDescent="0.25">
      <c r="A2458" s="1" t="s">
        <v>30</v>
      </c>
      <c r="B2458" s="1" t="s">
        <v>8004</v>
      </c>
      <c r="C2458" s="1" t="s">
        <v>8005</v>
      </c>
      <c r="D2458" s="1" t="s">
        <v>7892</v>
      </c>
      <c r="H2458" s="1" t="s">
        <v>8006</v>
      </c>
    </row>
    <row r="2459" spans="1:8" x14ac:dyDescent="0.25">
      <c r="A2459" s="1" t="s">
        <v>680</v>
      </c>
      <c r="B2459" s="1" t="s">
        <v>8007</v>
      </c>
      <c r="C2459" s="1" t="s">
        <v>8008</v>
      </c>
      <c r="D2459" s="1" t="s">
        <v>7892</v>
      </c>
      <c r="E2459" s="1" t="s">
        <v>7898</v>
      </c>
      <c r="F2459" s="1" t="s">
        <v>8009</v>
      </c>
      <c r="G2459" s="1"/>
    </row>
    <row r="2460" spans="1:8" x14ac:dyDescent="0.25">
      <c r="A2460" s="1" t="s">
        <v>7</v>
      </c>
      <c r="B2460" s="1" t="s">
        <v>8010</v>
      </c>
      <c r="C2460" s="1" t="s">
        <v>8011</v>
      </c>
      <c r="D2460" s="1" t="s">
        <v>7892</v>
      </c>
      <c r="H2460" s="1" t="s">
        <v>7907</v>
      </c>
    </row>
    <row r="2461" spans="1:8" x14ac:dyDescent="0.25">
      <c r="A2461" s="1" t="s">
        <v>83</v>
      </c>
      <c r="B2461" s="1" t="s">
        <v>8012</v>
      </c>
      <c r="C2461" s="1" t="s">
        <v>8013</v>
      </c>
      <c r="D2461" s="1" t="s">
        <v>7892</v>
      </c>
      <c r="E2461" s="1" t="s">
        <v>7892</v>
      </c>
      <c r="F2461" s="1" t="s">
        <v>8014</v>
      </c>
      <c r="G2461" s="1"/>
      <c r="H2461" s="1" t="s">
        <v>8015</v>
      </c>
    </row>
    <row r="2462" spans="1:8" x14ac:dyDescent="0.25">
      <c r="A2462" s="1" t="s">
        <v>21</v>
      </c>
      <c r="B2462" s="1" t="s">
        <v>8016</v>
      </c>
      <c r="C2462" s="1" t="s">
        <v>8017</v>
      </c>
      <c r="D2462" s="1" t="s">
        <v>7892</v>
      </c>
      <c r="E2462" s="1" t="s">
        <v>7892</v>
      </c>
      <c r="F2462" s="1" t="s">
        <v>8018</v>
      </c>
      <c r="G2462" s="1"/>
      <c r="H2462" s="1" t="s">
        <v>8019</v>
      </c>
    </row>
    <row r="2463" spans="1:8" x14ac:dyDescent="0.25">
      <c r="A2463" s="1" t="s">
        <v>83</v>
      </c>
      <c r="B2463" s="1" t="s">
        <v>8020</v>
      </c>
      <c r="C2463" s="1" t="s">
        <v>8021</v>
      </c>
      <c r="D2463" s="1" t="s">
        <v>7892</v>
      </c>
      <c r="E2463" s="1" t="s">
        <v>7892</v>
      </c>
      <c r="H2463" s="1" t="s">
        <v>8022</v>
      </c>
    </row>
    <row r="2464" spans="1:8" x14ac:dyDescent="0.25">
      <c r="A2464" s="1" t="s">
        <v>13</v>
      </c>
      <c r="B2464" s="1" t="s">
        <v>8023</v>
      </c>
      <c r="C2464" s="1" t="s">
        <v>8024</v>
      </c>
      <c r="D2464" s="1" t="s">
        <v>7892</v>
      </c>
      <c r="H2464" s="1" t="s">
        <v>8025</v>
      </c>
    </row>
    <row r="2465" spans="1:8" x14ac:dyDescent="0.25">
      <c r="A2465" s="1" t="s">
        <v>13</v>
      </c>
      <c r="B2465" s="1" t="s">
        <v>8026</v>
      </c>
      <c r="C2465" s="1" t="s">
        <v>8027</v>
      </c>
      <c r="D2465" s="1" t="s">
        <v>7892</v>
      </c>
    </row>
    <row r="2466" spans="1:8" x14ac:dyDescent="0.25">
      <c r="A2466" s="1" t="s">
        <v>83</v>
      </c>
      <c r="B2466" s="1" t="s">
        <v>8028</v>
      </c>
      <c r="C2466" s="1" t="s">
        <v>8029</v>
      </c>
      <c r="D2466" s="1" t="s">
        <v>7892</v>
      </c>
      <c r="E2466" s="1" t="s">
        <v>7892</v>
      </c>
      <c r="F2466" s="1" t="s">
        <v>8030</v>
      </c>
      <c r="G2466" s="1"/>
      <c r="H2466" s="1" t="s">
        <v>8031</v>
      </c>
    </row>
    <row r="2467" spans="1:8" x14ac:dyDescent="0.25">
      <c r="A2467" s="1" t="s">
        <v>30</v>
      </c>
      <c r="B2467" s="1" t="s">
        <v>8032</v>
      </c>
      <c r="C2467" s="1" t="s">
        <v>8033</v>
      </c>
      <c r="D2467" s="1" t="s">
        <v>7892</v>
      </c>
      <c r="E2467" s="1" t="s">
        <v>7892</v>
      </c>
    </row>
    <row r="2468" spans="1:8" x14ac:dyDescent="0.25">
      <c r="A2468" s="1" t="s">
        <v>30</v>
      </c>
      <c r="B2468" s="1" t="s">
        <v>8034</v>
      </c>
      <c r="C2468" s="1" t="s">
        <v>8035</v>
      </c>
      <c r="D2468" s="1" t="s">
        <v>7892</v>
      </c>
      <c r="E2468" s="1" t="s">
        <v>7892</v>
      </c>
      <c r="F2468" s="1" t="s">
        <v>8036</v>
      </c>
      <c r="G2468" s="1"/>
      <c r="H2468" s="1" t="s">
        <v>8037</v>
      </c>
    </row>
    <row r="2469" spans="1:8" x14ac:dyDescent="0.25">
      <c r="A2469" s="1" t="s">
        <v>21</v>
      </c>
      <c r="B2469" s="1" t="s">
        <v>8038</v>
      </c>
      <c r="C2469" s="1" t="s">
        <v>8039</v>
      </c>
      <c r="D2469" s="1" t="s">
        <v>7892</v>
      </c>
      <c r="E2469" s="1" t="s">
        <v>7892</v>
      </c>
      <c r="F2469" s="1" t="s">
        <v>8040</v>
      </c>
      <c r="G2469" s="1"/>
      <c r="H2469" s="1" t="s">
        <v>8041</v>
      </c>
    </row>
    <row r="2470" spans="1:8" x14ac:dyDescent="0.25">
      <c r="A2470" s="1" t="s">
        <v>83</v>
      </c>
      <c r="B2470" s="1" t="s">
        <v>8042</v>
      </c>
      <c r="C2470" s="1" t="s">
        <v>8043</v>
      </c>
      <c r="D2470" s="1" t="s">
        <v>7892</v>
      </c>
      <c r="E2470" s="1" t="s">
        <v>7898</v>
      </c>
      <c r="F2470" s="1" t="s">
        <v>8044</v>
      </c>
      <c r="G2470" s="1"/>
      <c r="H2470" s="1" t="s">
        <v>8045</v>
      </c>
    </row>
    <row r="2471" spans="1:8" x14ac:dyDescent="0.25">
      <c r="A2471" s="1" t="s">
        <v>83</v>
      </c>
      <c r="B2471" s="1" t="s">
        <v>8046</v>
      </c>
      <c r="C2471" s="1" t="s">
        <v>8047</v>
      </c>
      <c r="D2471" s="1" t="s">
        <v>7892</v>
      </c>
      <c r="E2471" s="1" t="s">
        <v>7892</v>
      </c>
    </row>
    <row r="2472" spans="1:8" x14ac:dyDescent="0.25">
      <c r="A2472" s="1" t="s">
        <v>680</v>
      </c>
      <c r="B2472" s="1" t="s">
        <v>8048</v>
      </c>
      <c r="C2472" s="1" t="s">
        <v>8049</v>
      </c>
      <c r="D2472" s="1" t="s">
        <v>7892</v>
      </c>
      <c r="E2472" s="1" t="s">
        <v>7892</v>
      </c>
    </row>
    <row r="2473" spans="1:8" x14ac:dyDescent="0.25">
      <c r="A2473" s="1" t="s">
        <v>83</v>
      </c>
      <c r="B2473" s="1" t="s">
        <v>8050</v>
      </c>
      <c r="C2473" s="1" t="s">
        <v>8021</v>
      </c>
      <c r="D2473" s="1" t="s">
        <v>7892</v>
      </c>
      <c r="E2473" s="1" t="s">
        <v>7892</v>
      </c>
      <c r="H2473" s="1" t="s">
        <v>8051</v>
      </c>
    </row>
    <row r="2474" spans="1:8" x14ac:dyDescent="0.25">
      <c r="A2474" s="1" t="s">
        <v>404</v>
      </c>
      <c r="B2474" s="1" t="s">
        <v>8052</v>
      </c>
      <c r="C2474" s="1" t="s">
        <v>7946</v>
      </c>
      <c r="D2474" s="1" t="s">
        <v>7892</v>
      </c>
      <c r="E2474" s="1" t="s">
        <v>7892</v>
      </c>
      <c r="F2474" s="1" t="s">
        <v>7947</v>
      </c>
      <c r="G2474" s="1"/>
      <c r="H2474" s="1" t="s">
        <v>7948</v>
      </c>
    </row>
    <row r="2475" spans="1:8" x14ac:dyDescent="0.25">
      <c r="A2475" s="1" t="s">
        <v>30</v>
      </c>
      <c r="B2475" s="1" t="s">
        <v>8053</v>
      </c>
      <c r="C2475" s="1" t="s">
        <v>8054</v>
      </c>
      <c r="D2475" s="1" t="s">
        <v>7892</v>
      </c>
      <c r="E2475" s="1" t="s">
        <v>7898</v>
      </c>
      <c r="F2475" s="1" t="s">
        <v>8055</v>
      </c>
      <c r="G2475" s="1"/>
      <c r="H2475" s="1" t="s">
        <v>8056</v>
      </c>
    </row>
    <row r="2476" spans="1:8" x14ac:dyDescent="0.25">
      <c r="A2476" s="1" t="s">
        <v>83</v>
      </c>
      <c r="B2476" s="1" t="s">
        <v>8057</v>
      </c>
      <c r="C2476" s="1" t="s">
        <v>8058</v>
      </c>
      <c r="D2476" s="1" t="s">
        <v>7892</v>
      </c>
      <c r="E2476" s="1" t="s">
        <v>7892</v>
      </c>
      <c r="F2476" s="1" t="s">
        <v>8059</v>
      </c>
      <c r="G2476" s="1"/>
      <c r="H2476" s="1" t="s">
        <v>8060</v>
      </c>
    </row>
    <row r="2477" spans="1:8" x14ac:dyDescent="0.25">
      <c r="A2477" s="1" t="s">
        <v>83</v>
      </c>
      <c r="B2477" s="1" t="s">
        <v>8061</v>
      </c>
      <c r="C2477" s="1" t="s">
        <v>8062</v>
      </c>
      <c r="D2477" s="1" t="s">
        <v>7892</v>
      </c>
      <c r="E2477" s="1" t="s">
        <v>7892</v>
      </c>
      <c r="F2477" s="1" t="s">
        <v>8063</v>
      </c>
      <c r="G2477" s="1"/>
      <c r="H2477" s="1" t="s">
        <v>8064</v>
      </c>
    </row>
    <row r="2478" spans="1:8" x14ac:dyDescent="0.25">
      <c r="A2478" s="1" t="s">
        <v>83</v>
      </c>
      <c r="B2478" s="1" t="s">
        <v>8065</v>
      </c>
      <c r="C2478" s="1" t="s">
        <v>8066</v>
      </c>
      <c r="D2478" s="1" t="s">
        <v>7892</v>
      </c>
      <c r="E2478" s="1" t="s">
        <v>7892</v>
      </c>
      <c r="H2478" s="1" t="s">
        <v>8067</v>
      </c>
    </row>
    <row r="2479" spans="1:8" x14ac:dyDescent="0.25">
      <c r="A2479" s="1" t="s">
        <v>83</v>
      </c>
      <c r="B2479" s="1" t="s">
        <v>8068</v>
      </c>
      <c r="C2479" s="1" t="s">
        <v>8069</v>
      </c>
      <c r="D2479" s="1" t="s">
        <v>7892</v>
      </c>
      <c r="E2479" s="1" t="s">
        <v>7892</v>
      </c>
      <c r="F2479" s="1" t="s">
        <v>8070</v>
      </c>
      <c r="G2479" s="1"/>
      <c r="H2479" s="1" t="s">
        <v>8071</v>
      </c>
    </row>
    <row r="2480" spans="1:8" x14ac:dyDescent="0.25">
      <c r="A2480" s="1" t="s">
        <v>680</v>
      </c>
      <c r="B2480" s="1" t="s">
        <v>8072</v>
      </c>
      <c r="C2480" s="1" t="s">
        <v>8073</v>
      </c>
      <c r="D2480" s="1" t="s">
        <v>7892</v>
      </c>
      <c r="E2480" s="1" t="s">
        <v>7892</v>
      </c>
      <c r="H2480" s="1" t="s">
        <v>8074</v>
      </c>
    </row>
    <row r="2481" spans="1:8" x14ac:dyDescent="0.25">
      <c r="A2481" s="1" t="s">
        <v>21</v>
      </c>
      <c r="B2481" s="1" t="s">
        <v>8075</v>
      </c>
      <c r="D2481" s="1" t="s">
        <v>7892</v>
      </c>
      <c r="F2481" s="1" t="s">
        <v>8076</v>
      </c>
      <c r="G2481" s="1"/>
      <c r="H2481" s="1" t="s">
        <v>8077</v>
      </c>
    </row>
    <row r="2482" spans="1:8" x14ac:dyDescent="0.25">
      <c r="A2482" s="1" t="s">
        <v>83</v>
      </c>
      <c r="B2482" s="1" t="s">
        <v>8078</v>
      </c>
      <c r="C2482" s="1" t="s">
        <v>8079</v>
      </c>
      <c r="D2482" s="1" t="s">
        <v>7892</v>
      </c>
      <c r="E2482" s="1" t="s">
        <v>7898</v>
      </c>
      <c r="F2482" s="1" t="s">
        <v>8080</v>
      </c>
      <c r="G2482" s="1"/>
      <c r="H2482" s="1" t="s">
        <v>8081</v>
      </c>
    </row>
    <row r="2483" spans="1:8" x14ac:dyDescent="0.25">
      <c r="A2483" s="1" t="s">
        <v>7</v>
      </c>
      <c r="B2483" s="1" t="s">
        <v>8082</v>
      </c>
      <c r="C2483" s="1" t="s">
        <v>8083</v>
      </c>
      <c r="D2483" s="1" t="s">
        <v>7892</v>
      </c>
      <c r="E2483" s="1" t="s">
        <v>7892</v>
      </c>
      <c r="F2483" s="1" t="s">
        <v>8084</v>
      </c>
      <c r="G2483" s="1"/>
      <c r="H2483" s="1" t="s">
        <v>8085</v>
      </c>
    </row>
    <row r="2484" spans="1:8" x14ac:dyDescent="0.25">
      <c r="A2484" s="1" t="s">
        <v>30</v>
      </c>
      <c r="B2484" s="1" t="s">
        <v>8086</v>
      </c>
      <c r="D2484" s="1" t="s">
        <v>7892</v>
      </c>
      <c r="E2484" s="1" t="s">
        <v>7892</v>
      </c>
      <c r="H2484" s="1" t="s">
        <v>8087</v>
      </c>
    </row>
    <row r="2485" spans="1:8" x14ac:dyDescent="0.25">
      <c r="A2485" s="1" t="s">
        <v>30</v>
      </c>
      <c r="B2485" s="1" t="s">
        <v>8088</v>
      </c>
      <c r="C2485" s="1" t="s">
        <v>8089</v>
      </c>
      <c r="D2485" s="1" t="s">
        <v>7892</v>
      </c>
      <c r="H2485" s="1" t="s">
        <v>8087</v>
      </c>
    </row>
    <row r="2486" spans="1:8" x14ac:dyDescent="0.25">
      <c r="A2486" s="1" t="s">
        <v>680</v>
      </c>
      <c r="B2486" s="1" t="s">
        <v>8090</v>
      </c>
      <c r="D2486" s="1" t="s">
        <v>7892</v>
      </c>
      <c r="E2486" s="1" t="s">
        <v>8091</v>
      </c>
    </row>
    <row r="2487" spans="1:8" x14ac:dyDescent="0.25">
      <c r="A2487" s="1" t="s">
        <v>30</v>
      </c>
      <c r="B2487" s="1" t="s">
        <v>8092</v>
      </c>
      <c r="C2487" s="1" t="s">
        <v>8093</v>
      </c>
      <c r="D2487" s="1" t="s">
        <v>7892</v>
      </c>
      <c r="F2487" s="1" t="s">
        <v>8094</v>
      </c>
      <c r="G2487" s="1"/>
      <c r="H2487" s="1" t="s">
        <v>8095</v>
      </c>
    </row>
    <row r="2488" spans="1:8" x14ac:dyDescent="0.25">
      <c r="A2488" s="1" t="s">
        <v>83</v>
      </c>
      <c r="B2488" s="1" t="s">
        <v>8096</v>
      </c>
      <c r="C2488" s="1" t="s">
        <v>8097</v>
      </c>
      <c r="D2488" s="1" t="s">
        <v>7892</v>
      </c>
      <c r="E2488" s="1" t="s">
        <v>7892</v>
      </c>
      <c r="F2488" s="1" t="s">
        <v>8098</v>
      </c>
      <c r="G2488" s="1"/>
      <c r="H2488" s="1" t="s">
        <v>8099</v>
      </c>
    </row>
    <row r="2489" spans="1:8" x14ac:dyDescent="0.25">
      <c r="A2489" s="1" t="s">
        <v>30</v>
      </c>
      <c r="B2489" s="1" t="s">
        <v>8100</v>
      </c>
      <c r="C2489" s="1" t="s">
        <v>8101</v>
      </c>
      <c r="D2489" s="1" t="s">
        <v>7892</v>
      </c>
      <c r="H2489" s="1" t="s">
        <v>8102</v>
      </c>
    </row>
    <row r="2490" spans="1:8" x14ac:dyDescent="0.25">
      <c r="A2490" s="1" t="s">
        <v>30</v>
      </c>
      <c r="B2490" s="1" t="s">
        <v>8103</v>
      </c>
      <c r="C2490" s="1" t="s">
        <v>8104</v>
      </c>
      <c r="D2490" s="1" t="s">
        <v>7892</v>
      </c>
      <c r="E2490" s="1" t="s">
        <v>7892</v>
      </c>
      <c r="H2490" s="1" t="s">
        <v>8105</v>
      </c>
    </row>
    <row r="2491" spans="1:8" x14ac:dyDescent="0.25">
      <c r="A2491" s="1" t="s">
        <v>6094</v>
      </c>
      <c r="B2491" s="1" t="s">
        <v>8106</v>
      </c>
      <c r="C2491" s="1" t="s">
        <v>8107</v>
      </c>
      <c r="D2491" s="1" t="s">
        <v>7892</v>
      </c>
      <c r="E2491" s="1" t="s">
        <v>7892</v>
      </c>
      <c r="F2491" s="1" t="s">
        <v>8108</v>
      </c>
      <c r="G2491" s="1"/>
      <c r="H2491" s="1" t="s">
        <v>8109</v>
      </c>
    </row>
    <row r="2492" spans="1:8" x14ac:dyDescent="0.25">
      <c r="A2492" s="1" t="s">
        <v>83</v>
      </c>
      <c r="B2492" s="1" t="s">
        <v>8110</v>
      </c>
      <c r="C2492" s="1" t="s">
        <v>8111</v>
      </c>
      <c r="D2492" s="1" t="s">
        <v>7892</v>
      </c>
      <c r="E2492" s="1" t="s">
        <v>7892</v>
      </c>
      <c r="F2492" s="1" t="s">
        <v>8112</v>
      </c>
      <c r="G2492" s="1"/>
      <c r="H2492" s="1" t="s">
        <v>8113</v>
      </c>
    </row>
    <row r="2493" spans="1:8" x14ac:dyDescent="0.25">
      <c r="A2493" s="1" t="s">
        <v>36</v>
      </c>
      <c r="B2493" s="1" t="s">
        <v>8114</v>
      </c>
      <c r="C2493" s="1" t="s">
        <v>8115</v>
      </c>
      <c r="D2493" s="1" t="s">
        <v>7892</v>
      </c>
      <c r="E2493" s="1" t="s">
        <v>7892</v>
      </c>
      <c r="H2493" s="1" t="s">
        <v>8116</v>
      </c>
    </row>
    <row r="2494" spans="1:8" x14ac:dyDescent="0.25">
      <c r="A2494" s="1" t="s">
        <v>83</v>
      </c>
      <c r="B2494" s="1" t="s">
        <v>8117</v>
      </c>
      <c r="C2494" s="1" t="s">
        <v>8118</v>
      </c>
      <c r="D2494" s="1" t="s">
        <v>7892</v>
      </c>
      <c r="E2494" s="1" t="s">
        <v>7898</v>
      </c>
      <c r="F2494" s="1" t="s">
        <v>8119</v>
      </c>
      <c r="G2494" s="1"/>
      <c r="H2494" s="1" t="s">
        <v>8120</v>
      </c>
    </row>
    <row r="2495" spans="1:8" x14ac:dyDescent="0.25">
      <c r="A2495" s="1" t="s">
        <v>21</v>
      </c>
      <c r="B2495" s="1" t="s">
        <v>8121</v>
      </c>
      <c r="C2495" s="1" t="s">
        <v>8122</v>
      </c>
      <c r="D2495" s="1" t="s">
        <v>7892</v>
      </c>
      <c r="E2495" s="1" t="s">
        <v>7892</v>
      </c>
      <c r="F2495" s="1" t="s">
        <v>8123</v>
      </c>
      <c r="G2495" s="1"/>
      <c r="H2495" s="1" t="s">
        <v>8124</v>
      </c>
    </row>
    <row r="2496" spans="1:8" x14ac:dyDescent="0.25">
      <c r="A2496" s="1" t="s">
        <v>83</v>
      </c>
      <c r="B2496" s="1" t="s">
        <v>8125</v>
      </c>
      <c r="C2496" s="1" t="s">
        <v>8126</v>
      </c>
      <c r="D2496" s="1" t="s">
        <v>7892</v>
      </c>
      <c r="E2496" s="1" t="s">
        <v>7892</v>
      </c>
    </row>
    <row r="2497" spans="1:8" x14ac:dyDescent="0.25">
      <c r="A2497" s="1" t="s">
        <v>83</v>
      </c>
      <c r="B2497" s="1" t="s">
        <v>8127</v>
      </c>
      <c r="C2497" s="1" t="s">
        <v>8128</v>
      </c>
      <c r="D2497" s="1" t="s">
        <v>7892</v>
      </c>
      <c r="E2497" s="1" t="s">
        <v>7893</v>
      </c>
      <c r="H2497" s="1" t="s">
        <v>8129</v>
      </c>
    </row>
    <row r="2498" spans="1:8" x14ac:dyDescent="0.25">
      <c r="A2498" s="1" t="s">
        <v>83</v>
      </c>
      <c r="B2498" s="1" t="s">
        <v>8130</v>
      </c>
      <c r="C2498" s="1" t="s">
        <v>8131</v>
      </c>
      <c r="D2498" s="1" t="s">
        <v>7892</v>
      </c>
      <c r="E2498" s="1" t="s">
        <v>7892</v>
      </c>
      <c r="F2498" s="1" t="s">
        <v>8132</v>
      </c>
      <c r="G2498" s="1"/>
      <c r="H2498" s="1" t="s">
        <v>8133</v>
      </c>
    </row>
    <row r="2499" spans="1:8" x14ac:dyDescent="0.25">
      <c r="A2499" s="1" t="s">
        <v>30</v>
      </c>
      <c r="B2499" s="1" t="s">
        <v>8134</v>
      </c>
      <c r="C2499" s="1" t="s">
        <v>8135</v>
      </c>
      <c r="D2499" s="1" t="s">
        <v>7892</v>
      </c>
      <c r="E2499" s="1" t="s">
        <v>7892</v>
      </c>
      <c r="F2499" s="1" t="s">
        <v>8136</v>
      </c>
      <c r="G2499" s="1"/>
      <c r="H2499" s="1" t="s">
        <v>8137</v>
      </c>
    </row>
    <row r="2500" spans="1:8" x14ac:dyDescent="0.25">
      <c r="A2500" s="1" t="s">
        <v>680</v>
      </c>
      <c r="B2500" s="1" t="s">
        <v>8138</v>
      </c>
      <c r="C2500" s="1" t="s">
        <v>8139</v>
      </c>
      <c r="D2500" s="1" t="s">
        <v>7892</v>
      </c>
      <c r="F2500" s="1" t="s">
        <v>8140</v>
      </c>
      <c r="G2500" s="1"/>
      <c r="H2500" s="1" t="s">
        <v>8141</v>
      </c>
    </row>
    <row r="2501" spans="1:8" x14ac:dyDescent="0.25">
      <c r="A2501" s="1" t="s">
        <v>680</v>
      </c>
      <c r="B2501" s="1" t="s">
        <v>8142</v>
      </c>
      <c r="C2501" s="1" t="s">
        <v>8143</v>
      </c>
      <c r="D2501" s="1" t="s">
        <v>7892</v>
      </c>
      <c r="E2501" s="1" t="s">
        <v>7898</v>
      </c>
      <c r="F2501" s="1" t="s">
        <v>8144</v>
      </c>
      <c r="G2501" s="1"/>
      <c r="H2501" s="1" t="s">
        <v>8145</v>
      </c>
    </row>
    <row r="2502" spans="1:8" x14ac:dyDescent="0.25">
      <c r="A2502" s="1" t="s">
        <v>680</v>
      </c>
      <c r="B2502" s="1" t="s">
        <v>8146</v>
      </c>
      <c r="C2502" s="1" t="s">
        <v>8147</v>
      </c>
      <c r="D2502" s="1" t="s">
        <v>7892</v>
      </c>
      <c r="E2502" s="1" t="s">
        <v>7898</v>
      </c>
      <c r="H2502" s="1" t="s">
        <v>8148</v>
      </c>
    </row>
    <row r="2503" spans="1:8" x14ac:dyDescent="0.25">
      <c r="A2503" s="1" t="s">
        <v>680</v>
      </c>
      <c r="B2503" s="1" t="s">
        <v>7935</v>
      </c>
      <c r="C2503" s="1" t="s">
        <v>8149</v>
      </c>
      <c r="D2503" s="1" t="s">
        <v>7892</v>
      </c>
      <c r="E2503" s="1" t="s">
        <v>7898</v>
      </c>
      <c r="F2503" s="1" t="s">
        <v>7937</v>
      </c>
      <c r="G2503" s="1"/>
    </row>
    <row r="2504" spans="1:8" x14ac:dyDescent="0.25">
      <c r="A2504" s="1" t="s">
        <v>680</v>
      </c>
      <c r="B2504" s="1" t="s">
        <v>8150</v>
      </c>
      <c r="C2504" s="1" t="s">
        <v>8151</v>
      </c>
      <c r="D2504" s="1" t="s">
        <v>7892</v>
      </c>
      <c r="E2504" s="1" t="s">
        <v>7893</v>
      </c>
    </row>
    <row r="2505" spans="1:8" x14ac:dyDescent="0.25">
      <c r="A2505" s="1" t="s">
        <v>680</v>
      </c>
      <c r="B2505" s="1" t="s">
        <v>8152</v>
      </c>
      <c r="C2505" s="1" t="s">
        <v>8153</v>
      </c>
      <c r="D2505" s="1" t="s">
        <v>7892</v>
      </c>
      <c r="E2505" s="1" t="s">
        <v>7892</v>
      </c>
      <c r="H2505" s="1" t="s">
        <v>8154</v>
      </c>
    </row>
    <row r="2506" spans="1:8" x14ac:dyDescent="0.25">
      <c r="A2506" s="1" t="s">
        <v>680</v>
      </c>
      <c r="B2506" s="1" t="s">
        <v>6290</v>
      </c>
      <c r="C2506" s="1" t="s">
        <v>8155</v>
      </c>
      <c r="D2506" s="1" t="s">
        <v>7892</v>
      </c>
      <c r="E2506" s="1" t="s">
        <v>7892</v>
      </c>
      <c r="F2506" s="1" t="s">
        <v>8156</v>
      </c>
      <c r="G2506" s="1"/>
      <c r="H2506" s="1" t="s">
        <v>8157</v>
      </c>
    </row>
    <row r="2507" spans="1:8" x14ac:dyDescent="0.25">
      <c r="A2507" s="1" t="s">
        <v>680</v>
      </c>
      <c r="B2507" s="1" t="s">
        <v>7931</v>
      </c>
      <c r="C2507" s="1" t="s">
        <v>8158</v>
      </c>
      <c r="D2507" s="1" t="s">
        <v>7892</v>
      </c>
      <c r="E2507" s="1" t="s">
        <v>7892</v>
      </c>
      <c r="F2507" s="1" t="s">
        <v>7934</v>
      </c>
      <c r="G2507" s="1"/>
      <c r="H2507" s="1" t="s">
        <v>8159</v>
      </c>
    </row>
    <row r="2508" spans="1:8" x14ac:dyDescent="0.25">
      <c r="A2508" s="1" t="s">
        <v>680</v>
      </c>
      <c r="B2508" s="1" t="s">
        <v>8160</v>
      </c>
      <c r="C2508" s="1" t="s">
        <v>8161</v>
      </c>
      <c r="D2508" s="1" t="s">
        <v>7892</v>
      </c>
      <c r="E2508" s="1" t="s">
        <v>7898</v>
      </c>
    </row>
    <row r="2509" spans="1:8" x14ac:dyDescent="0.25">
      <c r="A2509" s="1" t="s">
        <v>680</v>
      </c>
      <c r="B2509" s="1" t="s">
        <v>8162</v>
      </c>
      <c r="C2509" s="1" t="s">
        <v>8163</v>
      </c>
      <c r="D2509" s="1" t="s">
        <v>7892</v>
      </c>
      <c r="E2509" s="1" t="s">
        <v>7898</v>
      </c>
      <c r="F2509" s="1" t="s">
        <v>8164</v>
      </c>
      <c r="G2509" s="1"/>
    </row>
    <row r="2510" spans="1:8" x14ac:dyDescent="0.25">
      <c r="A2510" s="1" t="s">
        <v>680</v>
      </c>
      <c r="B2510" s="1" t="s">
        <v>2277</v>
      </c>
      <c r="C2510" s="1" t="s">
        <v>8165</v>
      </c>
      <c r="D2510" s="1" t="s">
        <v>7892</v>
      </c>
      <c r="E2510" s="1" t="s">
        <v>7892</v>
      </c>
      <c r="F2510" s="1" t="s">
        <v>8074</v>
      </c>
      <c r="G2510" s="1"/>
    </row>
    <row r="2511" spans="1:8" x14ac:dyDescent="0.25">
      <c r="A2511" s="1" t="s">
        <v>680</v>
      </c>
      <c r="B2511" s="1" t="s">
        <v>8166</v>
      </c>
      <c r="C2511" s="1" t="s">
        <v>2347</v>
      </c>
      <c r="D2511" s="1" t="s">
        <v>7892</v>
      </c>
      <c r="E2511" s="1" t="s">
        <v>7892</v>
      </c>
      <c r="F2511" s="1" t="s">
        <v>8167</v>
      </c>
      <c r="G2511" s="1"/>
    </row>
    <row r="2512" spans="1:8" x14ac:dyDescent="0.25">
      <c r="A2512" s="1" t="s">
        <v>680</v>
      </c>
      <c r="B2512" s="1" t="s">
        <v>5454</v>
      </c>
      <c r="C2512" s="1" t="s">
        <v>8168</v>
      </c>
      <c r="D2512" s="1" t="s">
        <v>7892</v>
      </c>
      <c r="E2512" s="1" t="s">
        <v>7892</v>
      </c>
    </row>
    <row r="2513" spans="1:8" x14ac:dyDescent="0.25">
      <c r="A2513" s="1" t="s">
        <v>680</v>
      </c>
      <c r="B2513" s="1" t="s">
        <v>8169</v>
      </c>
      <c r="C2513" s="1" t="s">
        <v>8170</v>
      </c>
      <c r="D2513" s="1" t="s">
        <v>7892</v>
      </c>
      <c r="F2513" s="1" t="s">
        <v>8171</v>
      </c>
      <c r="G2513" s="1"/>
      <c r="H2513" s="1" t="s">
        <v>8172</v>
      </c>
    </row>
    <row r="2514" spans="1:8" x14ac:dyDescent="0.25">
      <c r="A2514" s="1" t="s">
        <v>680</v>
      </c>
      <c r="B2514" s="1" t="s">
        <v>8173</v>
      </c>
      <c r="C2514" s="1" t="s">
        <v>8174</v>
      </c>
      <c r="D2514" s="1" t="s">
        <v>7892</v>
      </c>
      <c r="E2514" s="1" t="s">
        <v>7898</v>
      </c>
    </row>
    <row r="2515" spans="1:8" x14ac:dyDescent="0.25">
      <c r="A2515" s="1" t="s">
        <v>680</v>
      </c>
      <c r="B2515" s="1" t="s">
        <v>8175</v>
      </c>
      <c r="C2515" s="1" t="s">
        <v>8176</v>
      </c>
      <c r="D2515" s="1" t="s">
        <v>7892</v>
      </c>
      <c r="E2515" s="1" t="s">
        <v>7898</v>
      </c>
      <c r="F2515" s="1" t="s">
        <v>8177</v>
      </c>
      <c r="G2515" s="1"/>
    </row>
    <row r="2516" spans="1:8" x14ac:dyDescent="0.25">
      <c r="A2516" s="1" t="s">
        <v>680</v>
      </c>
      <c r="B2516" s="1" t="s">
        <v>8178</v>
      </c>
      <c r="C2516" s="1" t="s">
        <v>8179</v>
      </c>
      <c r="D2516" s="1" t="s">
        <v>7892</v>
      </c>
      <c r="E2516" s="1" t="s">
        <v>8180</v>
      </c>
      <c r="F2516" s="1" t="s">
        <v>8181</v>
      </c>
      <c r="G2516" s="1"/>
    </row>
    <row r="2517" spans="1:8" x14ac:dyDescent="0.25">
      <c r="A2517" s="1" t="s">
        <v>680</v>
      </c>
      <c r="B2517" s="1" t="s">
        <v>8182</v>
      </c>
      <c r="C2517" s="1" t="s">
        <v>8183</v>
      </c>
      <c r="D2517" s="1" t="s">
        <v>7892</v>
      </c>
      <c r="E2517" s="1" t="s">
        <v>7898</v>
      </c>
    </row>
    <row r="2518" spans="1:8" x14ac:dyDescent="0.25">
      <c r="A2518" s="1" t="s">
        <v>680</v>
      </c>
      <c r="B2518" s="1" t="s">
        <v>8184</v>
      </c>
      <c r="C2518" s="1" t="s">
        <v>8185</v>
      </c>
      <c r="D2518" s="1" t="s">
        <v>7892</v>
      </c>
      <c r="E2518" s="1" t="s">
        <v>7892</v>
      </c>
      <c r="F2518" s="1" t="s">
        <v>8186</v>
      </c>
      <c r="G2518" s="1"/>
      <c r="H2518" s="1" t="s">
        <v>8084</v>
      </c>
    </row>
    <row r="2519" spans="1:8" x14ac:dyDescent="0.25">
      <c r="A2519" s="1" t="s">
        <v>680</v>
      </c>
      <c r="B2519" s="1" t="s">
        <v>8187</v>
      </c>
      <c r="C2519" s="1" t="s">
        <v>8188</v>
      </c>
      <c r="D2519" s="1" t="s">
        <v>7892</v>
      </c>
      <c r="E2519" s="1" t="s">
        <v>7898</v>
      </c>
      <c r="F2519" s="1" t="s">
        <v>8189</v>
      </c>
      <c r="G2519" s="1"/>
      <c r="H2519" s="1" t="s">
        <v>8084</v>
      </c>
    </row>
    <row r="2520" spans="1:8" x14ac:dyDescent="0.25">
      <c r="A2520" s="1" t="s">
        <v>680</v>
      </c>
      <c r="B2520" s="1" t="s">
        <v>8190</v>
      </c>
      <c r="C2520" s="1" t="s">
        <v>8191</v>
      </c>
      <c r="D2520" s="1" t="s">
        <v>7892</v>
      </c>
      <c r="E2520" s="1" t="s">
        <v>7892</v>
      </c>
      <c r="H2520" s="1" t="s">
        <v>8192</v>
      </c>
    </row>
    <row r="2521" spans="1:8" x14ac:dyDescent="0.25">
      <c r="A2521" s="1" t="s">
        <v>680</v>
      </c>
      <c r="B2521" s="1" t="s">
        <v>8193</v>
      </c>
      <c r="C2521" s="1" t="s">
        <v>8194</v>
      </c>
      <c r="D2521" s="1" t="s">
        <v>7892</v>
      </c>
      <c r="E2521" s="1" t="s">
        <v>7898</v>
      </c>
      <c r="H2521" s="1" t="s">
        <v>8195</v>
      </c>
    </row>
    <row r="2522" spans="1:8" x14ac:dyDescent="0.25">
      <c r="A2522" s="1" t="s">
        <v>680</v>
      </c>
      <c r="B2522" s="1" t="s">
        <v>8196</v>
      </c>
      <c r="C2522" s="1" t="s">
        <v>8197</v>
      </c>
      <c r="D2522" s="1" t="s">
        <v>7892</v>
      </c>
      <c r="E2522" s="1" t="s">
        <v>7892</v>
      </c>
    </row>
    <row r="2523" spans="1:8" x14ac:dyDescent="0.25">
      <c r="A2523" s="1" t="s">
        <v>680</v>
      </c>
      <c r="B2523" s="1" t="s">
        <v>8198</v>
      </c>
      <c r="C2523" s="1" t="s">
        <v>8194</v>
      </c>
      <c r="D2523" s="1" t="s">
        <v>7892</v>
      </c>
      <c r="E2523" s="1" t="s">
        <v>7898</v>
      </c>
      <c r="F2523" s="1" t="s">
        <v>8199</v>
      </c>
      <c r="G2523" s="1"/>
      <c r="H2523" s="1" t="s">
        <v>8200</v>
      </c>
    </row>
    <row r="2524" spans="1:8" x14ac:dyDescent="0.25">
      <c r="A2524" s="1" t="s">
        <v>680</v>
      </c>
      <c r="B2524" s="1" t="s">
        <v>8201</v>
      </c>
      <c r="C2524" s="1" t="s">
        <v>8202</v>
      </c>
      <c r="D2524" s="1" t="s">
        <v>7892</v>
      </c>
      <c r="E2524" s="1" t="s">
        <v>8203</v>
      </c>
      <c r="H2524" s="1" t="s">
        <v>8204</v>
      </c>
    </row>
    <row r="2525" spans="1:8" x14ac:dyDescent="0.25">
      <c r="A2525" s="1" t="s">
        <v>680</v>
      </c>
      <c r="B2525" s="1" t="s">
        <v>8205</v>
      </c>
      <c r="C2525" s="1" t="s">
        <v>8206</v>
      </c>
      <c r="D2525" s="1" t="s">
        <v>7892</v>
      </c>
      <c r="E2525" s="1" t="s">
        <v>7892</v>
      </c>
      <c r="H2525" s="1" t="s">
        <v>8207</v>
      </c>
    </row>
    <row r="2526" spans="1:8" x14ac:dyDescent="0.25">
      <c r="A2526" s="1" t="s">
        <v>680</v>
      </c>
      <c r="B2526" s="1" t="s">
        <v>8208</v>
      </c>
      <c r="C2526" s="1" t="s">
        <v>8139</v>
      </c>
      <c r="D2526" s="1" t="s">
        <v>7892</v>
      </c>
      <c r="E2526" s="1" t="s">
        <v>7892</v>
      </c>
      <c r="F2526" s="1" t="s">
        <v>8209</v>
      </c>
      <c r="G2526" s="1"/>
    </row>
    <row r="2527" spans="1:8" x14ac:dyDescent="0.25">
      <c r="A2527" s="1" t="s">
        <v>680</v>
      </c>
      <c r="B2527" s="1" t="s">
        <v>7898</v>
      </c>
      <c r="C2527" s="1" t="s">
        <v>8210</v>
      </c>
      <c r="D2527" s="1" t="s">
        <v>7892</v>
      </c>
      <c r="E2527" s="1" t="s">
        <v>7898</v>
      </c>
    </row>
    <row r="2528" spans="1:8" x14ac:dyDescent="0.25">
      <c r="A2528" s="1" t="s">
        <v>680</v>
      </c>
      <c r="B2528" s="1" t="s">
        <v>8211</v>
      </c>
      <c r="C2528" s="1" t="s">
        <v>8212</v>
      </c>
      <c r="D2528" s="1" t="s">
        <v>7892</v>
      </c>
      <c r="E2528" s="1" t="s">
        <v>7892</v>
      </c>
    </row>
    <row r="2529" spans="1:8" x14ac:dyDescent="0.25">
      <c r="A2529" s="1" t="s">
        <v>680</v>
      </c>
      <c r="B2529" s="1" t="s">
        <v>8213</v>
      </c>
      <c r="C2529" s="1" t="s">
        <v>8214</v>
      </c>
      <c r="D2529" s="1" t="s">
        <v>7892</v>
      </c>
      <c r="E2529" s="1" t="s">
        <v>7892</v>
      </c>
    </row>
    <row r="2530" spans="1:8" x14ac:dyDescent="0.25">
      <c r="A2530" s="1" t="s">
        <v>680</v>
      </c>
      <c r="B2530" s="1" t="s">
        <v>8215</v>
      </c>
      <c r="D2530" s="1" t="s">
        <v>7892</v>
      </c>
      <c r="F2530" s="1" t="s">
        <v>7930</v>
      </c>
      <c r="G2530" s="1"/>
      <c r="H2530" s="1" t="s">
        <v>7929</v>
      </c>
    </row>
    <row r="2531" spans="1:8" x14ac:dyDescent="0.25">
      <c r="A2531" s="1" t="s">
        <v>680</v>
      </c>
      <c r="B2531" s="1" t="s">
        <v>8216</v>
      </c>
      <c r="C2531" s="1" t="s">
        <v>8217</v>
      </c>
      <c r="D2531" s="1" t="s">
        <v>7892</v>
      </c>
      <c r="E2531" s="1" t="s">
        <v>7898</v>
      </c>
      <c r="F2531" s="1" t="s">
        <v>8218</v>
      </c>
      <c r="G2531" s="1"/>
      <c r="H2531" s="1" t="s">
        <v>8219</v>
      </c>
    </row>
    <row r="2532" spans="1:8" x14ac:dyDescent="0.25">
      <c r="A2532" s="1" t="s">
        <v>83</v>
      </c>
      <c r="B2532" s="1" t="s">
        <v>8220</v>
      </c>
      <c r="C2532" s="1" t="s">
        <v>8221</v>
      </c>
      <c r="D2532" s="1" t="s">
        <v>7892</v>
      </c>
      <c r="E2532" s="1" t="s">
        <v>7892</v>
      </c>
    </row>
    <row r="2533" spans="1:8" x14ac:dyDescent="0.25">
      <c r="A2533" s="1" t="s">
        <v>680</v>
      </c>
      <c r="B2533" s="1" t="s">
        <v>8222</v>
      </c>
      <c r="C2533" s="1" t="s">
        <v>8163</v>
      </c>
      <c r="D2533" s="1" t="s">
        <v>7892</v>
      </c>
      <c r="E2533" s="1" t="s">
        <v>7898</v>
      </c>
      <c r="F2533" s="1" t="s">
        <v>7941</v>
      </c>
      <c r="G2533" s="1"/>
      <c r="H2533" s="1" t="s">
        <v>7940</v>
      </c>
    </row>
    <row r="2534" spans="1:8" x14ac:dyDescent="0.25">
      <c r="A2534" s="1" t="s">
        <v>680</v>
      </c>
      <c r="B2534" s="1" t="s">
        <v>7923</v>
      </c>
      <c r="D2534" s="1" t="s">
        <v>7892</v>
      </c>
      <c r="E2534" s="1" t="s">
        <v>8203</v>
      </c>
      <c r="F2534" s="1" t="s">
        <v>7926</v>
      </c>
      <c r="G2534" s="1"/>
      <c r="H2534" s="1" t="s">
        <v>7925</v>
      </c>
    </row>
    <row r="2535" spans="1:8" x14ac:dyDescent="0.25">
      <c r="A2535" s="1" t="s">
        <v>680</v>
      </c>
      <c r="B2535" s="1" t="s">
        <v>8223</v>
      </c>
      <c r="C2535" s="1" t="s">
        <v>8224</v>
      </c>
      <c r="D2535" s="1" t="s">
        <v>7892</v>
      </c>
      <c r="E2535" s="1" t="s">
        <v>8225</v>
      </c>
    </row>
    <row r="2536" spans="1:8" x14ac:dyDescent="0.25">
      <c r="A2536" s="1" t="s">
        <v>680</v>
      </c>
      <c r="B2536" s="1" t="s">
        <v>8226</v>
      </c>
      <c r="C2536" s="1" t="s">
        <v>8227</v>
      </c>
      <c r="D2536" s="1" t="s">
        <v>7892</v>
      </c>
      <c r="E2536" s="1" t="s">
        <v>7892</v>
      </c>
    </row>
    <row r="2537" spans="1:8" x14ac:dyDescent="0.25">
      <c r="A2537" s="1" t="s">
        <v>680</v>
      </c>
      <c r="B2537" s="1" t="s">
        <v>8228</v>
      </c>
      <c r="C2537" s="1" t="s">
        <v>8194</v>
      </c>
      <c r="D2537" s="1" t="s">
        <v>7892</v>
      </c>
      <c r="E2537" s="1" t="s">
        <v>7898</v>
      </c>
    </row>
    <row r="2538" spans="1:8" x14ac:dyDescent="0.25">
      <c r="A2538" s="1" t="s">
        <v>680</v>
      </c>
      <c r="B2538" s="1" t="s">
        <v>4641</v>
      </c>
      <c r="C2538" s="1" t="s">
        <v>8161</v>
      </c>
      <c r="D2538" s="1" t="s">
        <v>7892</v>
      </c>
      <c r="E2538" s="1" t="s">
        <v>7898</v>
      </c>
      <c r="F2538" s="1" t="s">
        <v>8229</v>
      </c>
      <c r="G2538" s="1"/>
    </row>
    <row r="2539" spans="1:8" x14ac:dyDescent="0.25">
      <c r="A2539" s="1" t="s">
        <v>680</v>
      </c>
      <c r="B2539" s="1" t="s">
        <v>8230</v>
      </c>
      <c r="C2539" s="1" t="s">
        <v>8194</v>
      </c>
      <c r="D2539" s="1" t="s">
        <v>7892</v>
      </c>
      <c r="E2539" s="1" t="s">
        <v>7898</v>
      </c>
    </row>
    <row r="2540" spans="1:8" x14ac:dyDescent="0.25">
      <c r="A2540" s="1" t="s">
        <v>680</v>
      </c>
      <c r="B2540" s="1" t="s">
        <v>8231</v>
      </c>
      <c r="C2540" s="1" t="s">
        <v>8232</v>
      </c>
      <c r="D2540" s="1" t="s">
        <v>7892</v>
      </c>
      <c r="E2540" s="1" t="s">
        <v>7898</v>
      </c>
    </row>
    <row r="2541" spans="1:8" x14ac:dyDescent="0.25">
      <c r="A2541" s="1" t="s">
        <v>680</v>
      </c>
      <c r="B2541" s="1" t="s">
        <v>8233</v>
      </c>
      <c r="D2541" s="1" t="s">
        <v>7892</v>
      </c>
      <c r="E2541" s="1" t="s">
        <v>7898</v>
      </c>
      <c r="H2541" s="1" t="s">
        <v>8234</v>
      </c>
    </row>
    <row r="2542" spans="1:8" x14ac:dyDescent="0.25">
      <c r="A2542" s="1" t="s">
        <v>680</v>
      </c>
      <c r="B2542" s="1" t="s">
        <v>8235</v>
      </c>
      <c r="C2542" s="1" t="s">
        <v>8236</v>
      </c>
      <c r="D2542" s="1" t="s">
        <v>7892</v>
      </c>
      <c r="F2542" s="1" t="s">
        <v>8237</v>
      </c>
      <c r="G2542" s="1"/>
      <c r="H2542" s="1" t="s">
        <v>8238</v>
      </c>
    </row>
    <row r="2543" spans="1:8" x14ac:dyDescent="0.25">
      <c r="A2543" s="1" t="s">
        <v>83</v>
      </c>
      <c r="B2543" s="1" t="s">
        <v>8239</v>
      </c>
      <c r="C2543" s="1" t="s">
        <v>8240</v>
      </c>
      <c r="D2543" s="1" t="s">
        <v>7892</v>
      </c>
      <c r="E2543" s="1" t="s">
        <v>7892</v>
      </c>
      <c r="H2543" s="1" t="s">
        <v>8241</v>
      </c>
    </row>
    <row r="2544" spans="1:8" x14ac:dyDescent="0.25">
      <c r="A2544" s="1" t="s">
        <v>404</v>
      </c>
      <c r="B2544" s="1" t="s">
        <v>8242</v>
      </c>
      <c r="C2544" s="1" t="s">
        <v>8243</v>
      </c>
      <c r="D2544" s="1" t="s">
        <v>7892</v>
      </c>
      <c r="E2544" s="1" t="s">
        <v>7892</v>
      </c>
      <c r="F2544" s="1" t="s">
        <v>8244</v>
      </c>
      <c r="G2544" s="1"/>
      <c r="H2544" s="1" t="s">
        <v>8245</v>
      </c>
    </row>
    <row r="2545" spans="1:8" x14ac:dyDescent="0.25">
      <c r="A2545" s="1" t="s">
        <v>21</v>
      </c>
      <c r="B2545" s="1" t="s">
        <v>8246</v>
      </c>
      <c r="C2545" s="1" t="s">
        <v>8247</v>
      </c>
      <c r="D2545" s="1" t="s">
        <v>7892</v>
      </c>
      <c r="E2545" s="1" t="s">
        <v>7892</v>
      </c>
      <c r="F2545" s="1" t="s">
        <v>8076</v>
      </c>
      <c r="G2545" s="1"/>
      <c r="H2545" s="1" t="s">
        <v>8077</v>
      </c>
    </row>
    <row r="2546" spans="1:8" x14ac:dyDescent="0.25">
      <c r="A2546" s="1" t="s">
        <v>21</v>
      </c>
      <c r="B2546" s="1" t="s">
        <v>8248</v>
      </c>
      <c r="C2546" s="1" t="s">
        <v>8249</v>
      </c>
      <c r="D2546" s="1" t="s">
        <v>7892</v>
      </c>
      <c r="E2546" s="1" t="s">
        <v>7892</v>
      </c>
      <c r="H2546" s="1" t="s">
        <v>8250</v>
      </c>
    </row>
    <row r="2547" spans="1:8" x14ac:dyDescent="0.25">
      <c r="A2547" s="1" t="s">
        <v>21</v>
      </c>
      <c r="B2547" s="1" t="s">
        <v>8251</v>
      </c>
      <c r="C2547" s="1" t="s">
        <v>8252</v>
      </c>
      <c r="D2547" s="1" t="s">
        <v>7892</v>
      </c>
      <c r="E2547" s="1" t="s">
        <v>7892</v>
      </c>
      <c r="F2547" s="1" t="s">
        <v>8253</v>
      </c>
      <c r="G2547" s="1"/>
      <c r="H2547" s="1" t="s">
        <v>8254</v>
      </c>
    </row>
    <row r="2548" spans="1:8" x14ac:dyDescent="0.25">
      <c r="A2548" s="1" t="s">
        <v>21</v>
      </c>
      <c r="B2548" s="1" t="s">
        <v>8255</v>
      </c>
      <c r="C2548" s="1" t="s">
        <v>8256</v>
      </c>
      <c r="D2548" s="1" t="s">
        <v>7892</v>
      </c>
      <c r="E2548" s="1" t="s">
        <v>7892</v>
      </c>
      <c r="F2548" s="1" t="s">
        <v>8257</v>
      </c>
      <c r="G2548" s="1"/>
      <c r="H2548" s="1" t="s">
        <v>8258</v>
      </c>
    </row>
    <row r="2549" spans="1:8" x14ac:dyDescent="0.25">
      <c r="A2549" s="1" t="s">
        <v>21</v>
      </c>
      <c r="B2549" s="1" t="s">
        <v>8259</v>
      </c>
      <c r="C2549" s="1" t="s">
        <v>8260</v>
      </c>
      <c r="D2549" s="1" t="s">
        <v>7892</v>
      </c>
      <c r="E2549" s="1" t="s">
        <v>7892</v>
      </c>
      <c r="H2549" s="1" t="s">
        <v>7963</v>
      </c>
    </row>
    <row r="2550" spans="1:8" x14ac:dyDescent="0.25">
      <c r="A2550" s="1" t="s">
        <v>21</v>
      </c>
      <c r="B2550" s="1" t="s">
        <v>8261</v>
      </c>
      <c r="C2550" s="1" t="s">
        <v>8262</v>
      </c>
      <c r="D2550" s="1" t="s">
        <v>7892</v>
      </c>
      <c r="E2550" s="1" t="s">
        <v>7892</v>
      </c>
      <c r="H2550" s="1" t="s">
        <v>8263</v>
      </c>
    </row>
    <row r="2551" spans="1:8" x14ac:dyDescent="0.25">
      <c r="A2551" s="1" t="s">
        <v>21</v>
      </c>
      <c r="B2551" s="1" t="s">
        <v>8264</v>
      </c>
      <c r="C2551" s="1" t="s">
        <v>8265</v>
      </c>
      <c r="D2551" s="1" t="s">
        <v>7892</v>
      </c>
      <c r="E2551" s="1" t="s">
        <v>7892</v>
      </c>
      <c r="F2551" s="1" t="s">
        <v>8266</v>
      </c>
      <c r="G2551" s="1"/>
      <c r="H2551" s="1" t="s">
        <v>8267</v>
      </c>
    </row>
    <row r="2552" spans="1:8" x14ac:dyDescent="0.25">
      <c r="A2552" s="1" t="s">
        <v>21</v>
      </c>
      <c r="B2552" s="1" t="s">
        <v>8268</v>
      </c>
      <c r="C2552" s="1" t="s">
        <v>8269</v>
      </c>
      <c r="D2552" s="1" t="s">
        <v>7892</v>
      </c>
      <c r="E2552" s="1" t="s">
        <v>7892</v>
      </c>
      <c r="H2552" s="1" t="s">
        <v>8270</v>
      </c>
    </row>
    <row r="2553" spans="1:8" x14ac:dyDescent="0.25">
      <c r="A2553" s="1" t="s">
        <v>36</v>
      </c>
      <c r="B2553" s="1" t="s">
        <v>8271</v>
      </c>
      <c r="C2553" s="1" t="s">
        <v>8272</v>
      </c>
      <c r="D2553" s="1" t="s">
        <v>7892</v>
      </c>
      <c r="E2553" s="1" t="s">
        <v>7892</v>
      </c>
      <c r="H2553" s="1" t="s">
        <v>8273</v>
      </c>
    </row>
    <row r="2554" spans="1:8" x14ac:dyDescent="0.25">
      <c r="A2554" s="1" t="s">
        <v>83</v>
      </c>
      <c r="B2554" s="1" t="s">
        <v>8274</v>
      </c>
      <c r="C2554" s="1" t="s">
        <v>8275</v>
      </c>
      <c r="D2554" s="1" t="s">
        <v>7892</v>
      </c>
      <c r="E2554" s="1" t="s">
        <v>7892</v>
      </c>
      <c r="H2554" s="1" t="s">
        <v>8276</v>
      </c>
    </row>
    <row r="2555" spans="1:8" x14ac:dyDescent="0.25">
      <c r="A2555" s="1" t="s">
        <v>83</v>
      </c>
      <c r="B2555" s="1" t="s">
        <v>8277</v>
      </c>
      <c r="C2555" s="1" t="s">
        <v>8278</v>
      </c>
      <c r="D2555" s="1" t="s">
        <v>7892</v>
      </c>
      <c r="E2555" s="1" t="s">
        <v>7892</v>
      </c>
      <c r="F2555" s="1" t="s">
        <v>8279</v>
      </c>
      <c r="G2555" s="1"/>
      <c r="H2555" s="1" t="s">
        <v>8280</v>
      </c>
    </row>
    <row r="2556" spans="1:8" x14ac:dyDescent="0.25">
      <c r="A2556" s="1" t="s">
        <v>83</v>
      </c>
      <c r="B2556" s="1" t="s">
        <v>8281</v>
      </c>
      <c r="C2556" s="1" t="s">
        <v>8282</v>
      </c>
      <c r="D2556" s="1" t="s">
        <v>7892</v>
      </c>
      <c r="E2556" s="1" t="s">
        <v>7892</v>
      </c>
      <c r="F2556" s="1" t="s">
        <v>8063</v>
      </c>
      <c r="G2556" s="1"/>
      <c r="H2556" s="1" t="s">
        <v>8064</v>
      </c>
    </row>
    <row r="2557" spans="1:8" x14ac:dyDescent="0.25">
      <c r="A2557" s="1" t="s">
        <v>83</v>
      </c>
      <c r="B2557" s="1" t="s">
        <v>8281</v>
      </c>
      <c r="C2557" s="1" t="s">
        <v>8283</v>
      </c>
      <c r="D2557" s="1" t="s">
        <v>7892</v>
      </c>
      <c r="E2557" s="1" t="s">
        <v>7892</v>
      </c>
      <c r="F2557" s="1" t="s">
        <v>8063</v>
      </c>
      <c r="G2557" s="1"/>
      <c r="H2557" s="1" t="s">
        <v>8064</v>
      </c>
    </row>
    <row r="2558" spans="1:8" x14ac:dyDescent="0.25">
      <c r="A2558" s="1" t="s">
        <v>83</v>
      </c>
      <c r="B2558" s="1" t="s">
        <v>8284</v>
      </c>
      <c r="C2558" s="1" t="s">
        <v>8285</v>
      </c>
      <c r="D2558" s="1" t="s">
        <v>7892</v>
      </c>
      <c r="E2558" s="1" t="s">
        <v>7892</v>
      </c>
      <c r="H2558" s="1" t="s">
        <v>8209</v>
      </c>
    </row>
    <row r="2559" spans="1:8" x14ac:dyDescent="0.25">
      <c r="A2559" s="1" t="s">
        <v>83</v>
      </c>
      <c r="B2559" s="1" t="s">
        <v>8286</v>
      </c>
      <c r="C2559" s="1" t="s">
        <v>8287</v>
      </c>
      <c r="D2559" s="1" t="s">
        <v>7892</v>
      </c>
      <c r="E2559" s="1" t="s">
        <v>7892</v>
      </c>
      <c r="H2559" s="1" t="s">
        <v>8288</v>
      </c>
    </row>
    <row r="2560" spans="1:8" x14ac:dyDescent="0.25">
      <c r="A2560" s="1" t="s">
        <v>30</v>
      </c>
      <c r="B2560" s="1" t="s">
        <v>8289</v>
      </c>
      <c r="C2560" s="1" t="s">
        <v>8290</v>
      </c>
      <c r="D2560" s="1" t="s">
        <v>7892</v>
      </c>
      <c r="E2560" s="1" t="s">
        <v>7892</v>
      </c>
      <c r="H2560" s="1" t="s">
        <v>8291</v>
      </c>
    </row>
    <row r="2561" spans="1:8" x14ac:dyDescent="0.25">
      <c r="A2561" s="1" t="s">
        <v>83</v>
      </c>
      <c r="B2561" s="1" t="s">
        <v>8292</v>
      </c>
      <c r="C2561" s="1" t="s">
        <v>8293</v>
      </c>
      <c r="D2561" s="1" t="s">
        <v>7892</v>
      </c>
      <c r="E2561" s="1" t="s">
        <v>7892</v>
      </c>
      <c r="F2561" s="1" t="s">
        <v>8294</v>
      </c>
      <c r="G2561" s="1"/>
      <c r="H2561" s="1" t="s">
        <v>8295</v>
      </c>
    </row>
    <row r="2562" spans="1:8" x14ac:dyDescent="0.25">
      <c r="A2562" s="1" t="s">
        <v>83</v>
      </c>
      <c r="B2562" s="1" t="s">
        <v>8296</v>
      </c>
      <c r="C2562" s="1" t="s">
        <v>8297</v>
      </c>
      <c r="D2562" s="1" t="s">
        <v>7892</v>
      </c>
      <c r="E2562" s="1" t="s">
        <v>7892</v>
      </c>
      <c r="H2562" s="1" t="s">
        <v>8298</v>
      </c>
    </row>
    <row r="2563" spans="1:8" x14ac:dyDescent="0.25">
      <c r="A2563" s="1" t="s">
        <v>83</v>
      </c>
      <c r="B2563" s="1" t="s">
        <v>8299</v>
      </c>
      <c r="C2563" s="1" t="s">
        <v>7970</v>
      </c>
      <c r="D2563" s="1" t="s">
        <v>7892</v>
      </c>
      <c r="E2563" s="1" t="s">
        <v>7892</v>
      </c>
      <c r="H2563" s="1" t="s">
        <v>8209</v>
      </c>
    </row>
    <row r="2564" spans="1:8" x14ac:dyDescent="0.25">
      <c r="A2564" s="1" t="s">
        <v>83</v>
      </c>
      <c r="B2564" s="1" t="s">
        <v>8300</v>
      </c>
      <c r="C2564" s="1" t="s">
        <v>8301</v>
      </c>
      <c r="D2564" s="1" t="s">
        <v>7892</v>
      </c>
      <c r="E2564" s="1" t="s">
        <v>7892</v>
      </c>
      <c r="F2564" s="1" t="s">
        <v>8244</v>
      </c>
      <c r="G2564" s="1"/>
      <c r="H2564" s="1" t="s">
        <v>8245</v>
      </c>
    </row>
    <row r="2565" spans="1:8" x14ac:dyDescent="0.25">
      <c r="A2565" s="1" t="s">
        <v>83</v>
      </c>
      <c r="B2565" s="1" t="s">
        <v>4581</v>
      </c>
      <c r="C2565" s="1" t="s">
        <v>8302</v>
      </c>
      <c r="D2565" s="1" t="s">
        <v>7892</v>
      </c>
      <c r="E2565" s="1" t="s">
        <v>7892</v>
      </c>
      <c r="F2565" s="1" t="s">
        <v>8303</v>
      </c>
      <c r="G2565" s="1"/>
      <c r="H2565" s="1" t="s">
        <v>8304</v>
      </c>
    </row>
    <row r="2566" spans="1:8" x14ac:dyDescent="0.25">
      <c r="A2566" s="1" t="s">
        <v>83</v>
      </c>
      <c r="B2566" s="1" t="s">
        <v>8305</v>
      </c>
      <c r="C2566" s="1" t="s">
        <v>8306</v>
      </c>
      <c r="D2566" s="1" t="s">
        <v>7892</v>
      </c>
      <c r="E2566" s="1" t="s">
        <v>7892</v>
      </c>
      <c r="F2566" s="1" t="s">
        <v>8307</v>
      </c>
      <c r="G2566" s="1"/>
      <c r="H2566" s="1" t="s">
        <v>8308</v>
      </c>
    </row>
    <row r="2567" spans="1:8" x14ac:dyDescent="0.25">
      <c r="A2567" s="1" t="s">
        <v>83</v>
      </c>
      <c r="B2567" s="1" t="s">
        <v>8309</v>
      </c>
      <c r="C2567" s="1" t="s">
        <v>8310</v>
      </c>
      <c r="D2567" s="1" t="s">
        <v>7892</v>
      </c>
      <c r="E2567" s="1" t="s">
        <v>7892</v>
      </c>
      <c r="F2567" s="1" t="s">
        <v>8311</v>
      </c>
      <c r="G2567" s="1"/>
      <c r="H2567" s="1" t="s">
        <v>8312</v>
      </c>
    </row>
    <row r="2568" spans="1:8" x14ac:dyDescent="0.25">
      <c r="A2568" s="1" t="s">
        <v>83</v>
      </c>
      <c r="B2568" s="1" t="s">
        <v>8313</v>
      </c>
      <c r="C2568" s="1" t="s">
        <v>8314</v>
      </c>
      <c r="D2568" s="1" t="s">
        <v>7892</v>
      </c>
      <c r="E2568" s="1" t="s">
        <v>7892</v>
      </c>
      <c r="F2568" s="1" t="s">
        <v>8315</v>
      </c>
      <c r="G2568" s="1"/>
      <c r="H2568" s="1" t="s">
        <v>8316</v>
      </c>
    </row>
    <row r="2569" spans="1:8" x14ac:dyDescent="0.25">
      <c r="A2569" s="1" t="s">
        <v>83</v>
      </c>
      <c r="B2569" s="1" t="s">
        <v>8317</v>
      </c>
      <c r="C2569" s="1" t="s">
        <v>8249</v>
      </c>
      <c r="D2569" s="1" t="s">
        <v>7892</v>
      </c>
      <c r="E2569" s="1" t="s">
        <v>7892</v>
      </c>
      <c r="H2569" s="1" t="s">
        <v>8318</v>
      </c>
    </row>
    <row r="2570" spans="1:8" x14ac:dyDescent="0.25">
      <c r="A2570" s="1" t="s">
        <v>83</v>
      </c>
      <c r="B2570" s="1" t="s">
        <v>8319</v>
      </c>
      <c r="C2570" s="1" t="s">
        <v>8320</v>
      </c>
      <c r="D2570" s="1" t="s">
        <v>7892</v>
      </c>
      <c r="E2570" s="1" t="s">
        <v>8321</v>
      </c>
      <c r="H2570" s="1" t="s">
        <v>8322</v>
      </c>
    </row>
    <row r="2571" spans="1:8" x14ac:dyDescent="0.25">
      <c r="A2571" s="1" t="s">
        <v>83</v>
      </c>
      <c r="B2571" s="1" t="s">
        <v>8323</v>
      </c>
      <c r="C2571" s="1" t="s">
        <v>8324</v>
      </c>
      <c r="D2571" s="1" t="s">
        <v>7892</v>
      </c>
      <c r="E2571" s="1" t="s">
        <v>7892</v>
      </c>
      <c r="F2571" s="1" t="s">
        <v>8325</v>
      </c>
      <c r="G2571" s="1"/>
      <c r="H2571" s="1" t="s">
        <v>8326</v>
      </c>
    </row>
    <row r="2572" spans="1:8" x14ac:dyDescent="0.25">
      <c r="A2572" s="1" t="s">
        <v>83</v>
      </c>
      <c r="B2572" s="1" t="s">
        <v>8327</v>
      </c>
      <c r="C2572" s="1" t="s">
        <v>8328</v>
      </c>
      <c r="D2572" s="1" t="s">
        <v>7892</v>
      </c>
      <c r="E2572" s="1" t="s">
        <v>7892</v>
      </c>
      <c r="F2572" s="1" t="s">
        <v>8329</v>
      </c>
      <c r="G2572" s="1"/>
      <c r="H2572" s="1" t="s">
        <v>8330</v>
      </c>
    </row>
    <row r="2573" spans="1:8" x14ac:dyDescent="0.25">
      <c r="A2573" s="1" t="s">
        <v>6094</v>
      </c>
      <c r="B2573" s="1" t="s">
        <v>8331</v>
      </c>
      <c r="C2573" s="1" t="s">
        <v>8039</v>
      </c>
      <c r="D2573" s="1" t="s">
        <v>7892</v>
      </c>
      <c r="E2573" s="1" t="s">
        <v>7892</v>
      </c>
      <c r="F2573" s="1" t="s">
        <v>8040</v>
      </c>
      <c r="G2573" s="1"/>
      <c r="H2573" s="1" t="s">
        <v>8041</v>
      </c>
    </row>
    <row r="2574" spans="1:8" x14ac:dyDescent="0.25">
      <c r="A2574" s="1" t="s">
        <v>6094</v>
      </c>
      <c r="B2574" s="1" t="s">
        <v>8198</v>
      </c>
      <c r="C2574" s="1" t="s">
        <v>8332</v>
      </c>
      <c r="D2574" s="1" t="s">
        <v>7892</v>
      </c>
      <c r="E2574" s="1" t="s">
        <v>7892</v>
      </c>
      <c r="F2574" s="1" t="s">
        <v>8199</v>
      </c>
      <c r="G2574" s="1"/>
      <c r="H2574" s="1" t="s">
        <v>8200</v>
      </c>
    </row>
    <row r="2575" spans="1:8" x14ac:dyDescent="0.25">
      <c r="A2575" s="1" t="s">
        <v>572</v>
      </c>
      <c r="B2575" s="1" t="s">
        <v>8333</v>
      </c>
      <c r="C2575" s="1" t="s">
        <v>8334</v>
      </c>
      <c r="D2575" s="1" t="s">
        <v>7892</v>
      </c>
      <c r="E2575" s="1" t="s">
        <v>8335</v>
      </c>
      <c r="F2575" s="1" t="s">
        <v>8336</v>
      </c>
      <c r="G2575" s="1"/>
      <c r="H2575" s="1" t="s">
        <v>8337</v>
      </c>
    </row>
    <row r="2576" spans="1:8" x14ac:dyDescent="0.25">
      <c r="A2576" s="1" t="s">
        <v>83</v>
      </c>
      <c r="B2576" s="1" t="s">
        <v>8338</v>
      </c>
      <c r="C2576" s="1" t="s">
        <v>8339</v>
      </c>
      <c r="D2576" s="1" t="s">
        <v>7892</v>
      </c>
      <c r="E2576" s="1" t="s">
        <v>8180</v>
      </c>
      <c r="F2576" s="1" t="s">
        <v>8340</v>
      </c>
      <c r="G2576" s="1"/>
      <c r="H2576" s="1" t="s">
        <v>8341</v>
      </c>
    </row>
    <row r="2577" spans="1:8" x14ac:dyDescent="0.25">
      <c r="A2577" s="1" t="s">
        <v>680</v>
      </c>
      <c r="B2577" s="1" t="s">
        <v>8342</v>
      </c>
      <c r="C2577" s="1" t="s">
        <v>8343</v>
      </c>
      <c r="D2577" s="1" t="s">
        <v>7892</v>
      </c>
      <c r="E2577" s="1" t="s">
        <v>7892</v>
      </c>
      <c r="H2577" s="1" t="s">
        <v>8344</v>
      </c>
    </row>
    <row r="2578" spans="1:8" x14ac:dyDescent="0.25">
      <c r="A2578" s="1" t="s">
        <v>30</v>
      </c>
      <c r="B2578" s="1" t="s">
        <v>8345</v>
      </c>
      <c r="C2578" s="1" t="s">
        <v>8346</v>
      </c>
      <c r="D2578" s="1" t="s">
        <v>7892</v>
      </c>
      <c r="H2578" s="1" t="s">
        <v>8347</v>
      </c>
    </row>
    <row r="2579" spans="1:8" x14ac:dyDescent="0.25">
      <c r="A2579" s="1" t="s">
        <v>83</v>
      </c>
      <c r="B2579" s="1" t="s">
        <v>8348</v>
      </c>
      <c r="C2579" s="1" t="s">
        <v>8349</v>
      </c>
      <c r="D2579" s="1" t="s">
        <v>7892</v>
      </c>
      <c r="E2579" s="1" t="s">
        <v>7892</v>
      </c>
      <c r="H2579" s="1" t="s">
        <v>8350</v>
      </c>
    </row>
    <row r="2580" spans="1:8" x14ac:dyDescent="0.25">
      <c r="A2580" s="1" t="s">
        <v>13</v>
      </c>
      <c r="B2580" s="1" t="s">
        <v>8351</v>
      </c>
      <c r="C2580" s="1" t="s">
        <v>8352</v>
      </c>
      <c r="D2580" s="1" t="s">
        <v>7892</v>
      </c>
      <c r="H2580" s="1" t="s">
        <v>8353</v>
      </c>
    </row>
    <row r="2581" spans="1:8" x14ac:dyDescent="0.25">
      <c r="A2581" s="1" t="s">
        <v>83</v>
      </c>
      <c r="B2581" s="1" t="s">
        <v>8354</v>
      </c>
      <c r="C2581" s="1" t="s">
        <v>8355</v>
      </c>
      <c r="D2581" s="1" t="s">
        <v>7892</v>
      </c>
      <c r="H2581" s="1" t="s">
        <v>7960</v>
      </c>
    </row>
    <row r="2582" spans="1:8" x14ac:dyDescent="0.25">
      <c r="A2582" s="1" t="s">
        <v>13</v>
      </c>
      <c r="B2582" s="1" t="s">
        <v>8356</v>
      </c>
      <c r="C2582" s="1" t="s">
        <v>8357</v>
      </c>
      <c r="D2582" s="1" t="s">
        <v>7892</v>
      </c>
      <c r="H2582" s="1" t="s">
        <v>8358</v>
      </c>
    </row>
    <row r="2583" spans="1:8" x14ac:dyDescent="0.25">
      <c r="A2583" s="1" t="s">
        <v>13</v>
      </c>
      <c r="B2583" s="1" t="s">
        <v>8359</v>
      </c>
      <c r="C2583" s="1" t="s">
        <v>8360</v>
      </c>
      <c r="D2583" s="1" t="s">
        <v>7892</v>
      </c>
      <c r="H2583" s="1" t="s">
        <v>8361</v>
      </c>
    </row>
    <row r="2584" spans="1:8" x14ac:dyDescent="0.25">
      <c r="A2584" s="1" t="s">
        <v>13</v>
      </c>
      <c r="B2584" s="1" t="s">
        <v>8362</v>
      </c>
      <c r="C2584" s="1" t="s">
        <v>8363</v>
      </c>
      <c r="D2584" s="1" t="s">
        <v>7892</v>
      </c>
      <c r="H2584" s="1" t="s">
        <v>8364</v>
      </c>
    </row>
    <row r="2585" spans="1:8" x14ac:dyDescent="0.25">
      <c r="A2585" s="1" t="s">
        <v>13</v>
      </c>
      <c r="B2585" s="1" t="s">
        <v>8365</v>
      </c>
      <c r="C2585" s="1" t="s">
        <v>8366</v>
      </c>
      <c r="D2585" s="1" t="s">
        <v>7892</v>
      </c>
      <c r="H2585" s="1" t="s">
        <v>8367</v>
      </c>
    </row>
    <row r="2586" spans="1:8" x14ac:dyDescent="0.25">
      <c r="A2586" s="1" t="s">
        <v>83</v>
      </c>
      <c r="B2586" s="1" t="s">
        <v>8368</v>
      </c>
      <c r="C2586" s="1" t="s">
        <v>8369</v>
      </c>
      <c r="D2586" s="1" t="s">
        <v>7892</v>
      </c>
      <c r="E2586" s="1" t="s">
        <v>7892</v>
      </c>
      <c r="H2586" s="1" t="s">
        <v>8370</v>
      </c>
    </row>
    <row r="2587" spans="1:8" x14ac:dyDescent="0.25">
      <c r="A2587" s="1" t="s">
        <v>83</v>
      </c>
      <c r="B2587" s="1" t="s">
        <v>8371</v>
      </c>
      <c r="C2587" s="1" t="s">
        <v>8372</v>
      </c>
      <c r="D2587" s="1" t="s">
        <v>7892</v>
      </c>
      <c r="F2587" s="1" t="s">
        <v>8373</v>
      </c>
      <c r="G2587" s="1"/>
      <c r="H2587" s="1" t="s">
        <v>8374</v>
      </c>
    </row>
    <row r="2588" spans="1:8" x14ac:dyDescent="0.25">
      <c r="A2588" s="1" t="s">
        <v>13</v>
      </c>
      <c r="B2588" s="1" t="s">
        <v>8375</v>
      </c>
      <c r="C2588" s="1" t="s">
        <v>8376</v>
      </c>
      <c r="D2588" s="1" t="s">
        <v>7892</v>
      </c>
      <c r="E2588" s="1" t="s">
        <v>7898</v>
      </c>
      <c r="H2588" s="1" t="s">
        <v>8377</v>
      </c>
    </row>
    <row r="2589" spans="1:8" x14ac:dyDescent="0.25">
      <c r="A2589" s="1" t="s">
        <v>83</v>
      </c>
      <c r="B2589" s="1" t="s">
        <v>8378</v>
      </c>
      <c r="C2589" s="1" t="s">
        <v>8379</v>
      </c>
      <c r="D2589" s="1" t="s">
        <v>7892</v>
      </c>
      <c r="E2589" s="1" t="s">
        <v>7892</v>
      </c>
      <c r="H2589" s="1" t="s">
        <v>8380</v>
      </c>
    </row>
    <row r="2590" spans="1:8" x14ac:dyDescent="0.25">
      <c r="A2590" s="1" t="s">
        <v>13</v>
      </c>
      <c r="B2590" s="1" t="s">
        <v>8381</v>
      </c>
      <c r="C2590" s="1" t="s">
        <v>8382</v>
      </c>
      <c r="D2590" s="1" t="s">
        <v>7892</v>
      </c>
      <c r="E2590" s="1" t="s">
        <v>7892</v>
      </c>
      <c r="H2590" s="1" t="s">
        <v>8383</v>
      </c>
    </row>
    <row r="2591" spans="1:8" x14ac:dyDescent="0.25">
      <c r="A2591" s="1" t="s">
        <v>83</v>
      </c>
      <c r="B2591" s="1" t="s">
        <v>8348</v>
      </c>
      <c r="C2591" s="1" t="s">
        <v>8384</v>
      </c>
      <c r="D2591" s="1" t="s">
        <v>7892</v>
      </c>
      <c r="E2591" s="1" t="s">
        <v>7892</v>
      </c>
      <c r="H2591" s="1" t="s">
        <v>8385</v>
      </c>
    </row>
    <row r="2592" spans="1:8" x14ac:dyDescent="0.25">
      <c r="A2592" s="1" t="s">
        <v>30</v>
      </c>
      <c r="B2592" s="1" t="s">
        <v>8386</v>
      </c>
      <c r="C2592" s="1" t="s">
        <v>8387</v>
      </c>
      <c r="D2592" s="1" t="s">
        <v>7892</v>
      </c>
      <c r="E2592" s="1" t="s">
        <v>7892</v>
      </c>
      <c r="H2592" s="1" t="s">
        <v>8388</v>
      </c>
    </row>
    <row r="2593" spans="1:8" x14ac:dyDescent="0.25">
      <c r="A2593" s="1" t="s">
        <v>83</v>
      </c>
      <c r="B2593" s="1" t="s">
        <v>8389</v>
      </c>
      <c r="C2593" s="1" t="s">
        <v>8390</v>
      </c>
      <c r="D2593" s="1" t="s">
        <v>7892</v>
      </c>
      <c r="E2593" s="1" t="s">
        <v>7892</v>
      </c>
      <c r="H2593" s="1" t="s">
        <v>8391</v>
      </c>
    </row>
    <row r="2594" spans="1:8" x14ac:dyDescent="0.25">
      <c r="A2594" s="1" t="s">
        <v>13</v>
      </c>
      <c r="B2594" s="1" t="s">
        <v>8392</v>
      </c>
      <c r="C2594" s="1" t="s">
        <v>8393</v>
      </c>
      <c r="D2594" s="1" t="s">
        <v>7892</v>
      </c>
      <c r="E2594" s="1" t="s">
        <v>7892</v>
      </c>
      <c r="H2594" s="1" t="s">
        <v>8394</v>
      </c>
    </row>
    <row r="2595" spans="1:8" x14ac:dyDescent="0.25">
      <c r="A2595" s="1" t="s">
        <v>83</v>
      </c>
      <c r="B2595" s="1" t="s">
        <v>8395</v>
      </c>
      <c r="C2595" s="1" t="s">
        <v>8396</v>
      </c>
      <c r="D2595" s="1" t="s">
        <v>7892</v>
      </c>
      <c r="E2595" s="1" t="s">
        <v>7892</v>
      </c>
      <c r="F2595" s="1" t="s">
        <v>8397</v>
      </c>
      <c r="G2595" s="1"/>
      <c r="H2595" s="1" t="s">
        <v>8398</v>
      </c>
    </row>
    <row r="2596" spans="1:8" x14ac:dyDescent="0.25">
      <c r="A2596" s="1" t="s">
        <v>83</v>
      </c>
      <c r="B2596" s="1" t="s">
        <v>8399</v>
      </c>
      <c r="C2596" s="1" t="s">
        <v>8400</v>
      </c>
      <c r="D2596" s="1" t="s">
        <v>7892</v>
      </c>
      <c r="E2596" s="1" t="s">
        <v>7892</v>
      </c>
      <c r="H2596" s="1" t="s">
        <v>8280</v>
      </c>
    </row>
    <row r="2597" spans="1:8" x14ac:dyDescent="0.25">
      <c r="A2597" s="1" t="s">
        <v>83</v>
      </c>
      <c r="B2597" s="1" t="s">
        <v>8401</v>
      </c>
      <c r="C2597" s="1" t="s">
        <v>8402</v>
      </c>
      <c r="D2597" s="1" t="s">
        <v>7892</v>
      </c>
      <c r="E2597" s="1" t="s">
        <v>7892</v>
      </c>
      <c r="H2597" s="1" t="s">
        <v>8120</v>
      </c>
    </row>
    <row r="2598" spans="1:8" x14ac:dyDescent="0.25">
      <c r="A2598" s="1" t="s">
        <v>30</v>
      </c>
      <c r="B2598" s="1" t="s">
        <v>8403</v>
      </c>
      <c r="C2598" s="1" t="s">
        <v>8404</v>
      </c>
      <c r="D2598" s="1" t="s">
        <v>7892</v>
      </c>
      <c r="E2598" s="1" t="s">
        <v>7898</v>
      </c>
      <c r="H2598" s="1" t="s">
        <v>8405</v>
      </c>
    </row>
    <row r="2599" spans="1:8" x14ac:dyDescent="0.25">
      <c r="A2599" s="1" t="s">
        <v>83</v>
      </c>
      <c r="B2599" s="1" t="s">
        <v>8406</v>
      </c>
      <c r="C2599" s="1" t="s">
        <v>8407</v>
      </c>
      <c r="D2599" s="1" t="s">
        <v>7892</v>
      </c>
      <c r="E2599" s="1" t="s">
        <v>7892</v>
      </c>
      <c r="H2599" s="1" t="s">
        <v>8408</v>
      </c>
    </row>
    <row r="2600" spans="1:8" x14ac:dyDescent="0.25">
      <c r="A2600" s="1" t="s">
        <v>83</v>
      </c>
      <c r="B2600" s="1" t="s">
        <v>8409</v>
      </c>
      <c r="C2600" s="1" t="s">
        <v>8410</v>
      </c>
      <c r="D2600" s="1" t="s">
        <v>7892</v>
      </c>
      <c r="E2600" s="1" t="s">
        <v>7892</v>
      </c>
      <c r="F2600" s="1" t="s">
        <v>8325</v>
      </c>
      <c r="G2600" s="1"/>
      <c r="H2600" s="1" t="s">
        <v>8411</v>
      </c>
    </row>
    <row r="2601" spans="1:8" x14ac:dyDescent="0.25">
      <c r="A2601" s="1" t="s">
        <v>30</v>
      </c>
      <c r="B2601" s="1" t="s">
        <v>8412</v>
      </c>
      <c r="C2601" s="1" t="s">
        <v>8413</v>
      </c>
      <c r="D2601" s="1" t="s">
        <v>8414</v>
      </c>
      <c r="E2601" s="1" t="s">
        <v>8414</v>
      </c>
      <c r="F2601" s="1" t="s">
        <v>8415</v>
      </c>
      <c r="G2601" s="1"/>
      <c r="H2601" s="1" t="s">
        <v>8416</v>
      </c>
    </row>
    <row r="2602" spans="1:8" x14ac:dyDescent="0.25">
      <c r="A2602" s="1" t="s">
        <v>30</v>
      </c>
      <c r="B2602" s="1" t="s">
        <v>8417</v>
      </c>
      <c r="C2602" s="1" t="s">
        <v>8418</v>
      </c>
      <c r="D2602" s="1" t="s">
        <v>8414</v>
      </c>
      <c r="H2602" s="1" t="s">
        <v>8419</v>
      </c>
    </row>
    <row r="2603" spans="1:8" x14ac:dyDescent="0.25">
      <c r="A2603" s="1" t="s">
        <v>30</v>
      </c>
      <c r="B2603" s="1" t="s">
        <v>8420</v>
      </c>
      <c r="C2603" s="1" t="s">
        <v>8421</v>
      </c>
      <c r="D2603" s="1" t="s">
        <v>8414</v>
      </c>
      <c r="H2603" s="1" t="s">
        <v>8422</v>
      </c>
    </row>
    <row r="2604" spans="1:8" x14ac:dyDescent="0.25">
      <c r="A2604" s="1" t="s">
        <v>36</v>
      </c>
      <c r="B2604" s="1" t="s">
        <v>8423</v>
      </c>
      <c r="C2604" s="1" t="s">
        <v>8424</v>
      </c>
      <c r="D2604" s="1" t="s">
        <v>8414</v>
      </c>
      <c r="E2604" s="1" t="s">
        <v>8414</v>
      </c>
      <c r="F2604" s="1" t="s">
        <v>8425</v>
      </c>
      <c r="G2604" s="1"/>
      <c r="H2604" s="1" t="s">
        <v>8426</v>
      </c>
    </row>
    <row r="2605" spans="1:8" x14ac:dyDescent="0.25">
      <c r="A2605" s="1" t="s">
        <v>30</v>
      </c>
      <c r="B2605" s="1" t="s">
        <v>8427</v>
      </c>
      <c r="C2605" s="1" t="s">
        <v>8428</v>
      </c>
      <c r="D2605" s="1" t="s">
        <v>8414</v>
      </c>
      <c r="E2605" s="1" t="s">
        <v>8414</v>
      </c>
      <c r="H2605" s="1" t="s">
        <v>8429</v>
      </c>
    </row>
    <row r="2606" spans="1:8" x14ac:dyDescent="0.25">
      <c r="A2606" s="1" t="s">
        <v>36</v>
      </c>
      <c r="B2606" s="1" t="s">
        <v>8430</v>
      </c>
      <c r="C2606" s="1" t="s">
        <v>8431</v>
      </c>
      <c r="D2606" s="1" t="s">
        <v>8414</v>
      </c>
      <c r="E2606" s="1" t="s">
        <v>8414</v>
      </c>
      <c r="F2606" s="1" t="s">
        <v>8432</v>
      </c>
      <c r="G2606" s="1"/>
      <c r="H2606" s="1" t="s">
        <v>8433</v>
      </c>
    </row>
    <row r="2607" spans="1:8" x14ac:dyDescent="0.25">
      <c r="A2607" s="1" t="s">
        <v>36</v>
      </c>
      <c r="B2607" s="1" t="s">
        <v>8434</v>
      </c>
      <c r="C2607" s="1" t="s">
        <v>8435</v>
      </c>
      <c r="D2607" s="1" t="s">
        <v>8414</v>
      </c>
      <c r="E2607" s="1" t="s">
        <v>8414</v>
      </c>
      <c r="F2607" s="1" t="s">
        <v>8436</v>
      </c>
      <c r="G2607" s="1"/>
      <c r="H2607" s="1" t="s">
        <v>8437</v>
      </c>
    </row>
    <row r="2608" spans="1:8" x14ac:dyDescent="0.25">
      <c r="A2608" s="1" t="s">
        <v>30</v>
      </c>
      <c r="B2608" s="1" t="s">
        <v>2882</v>
      </c>
      <c r="C2608" s="1" t="s">
        <v>8438</v>
      </c>
      <c r="D2608" s="1" t="s">
        <v>8414</v>
      </c>
      <c r="F2608" s="1" t="s">
        <v>8439</v>
      </c>
      <c r="G2608" s="1"/>
      <c r="H2608" s="1" t="s">
        <v>8440</v>
      </c>
    </row>
    <row r="2609" spans="1:8" x14ac:dyDescent="0.25">
      <c r="A2609" s="1" t="s">
        <v>21</v>
      </c>
      <c r="B2609" s="1" t="s">
        <v>8441</v>
      </c>
      <c r="C2609" s="1" t="s">
        <v>8442</v>
      </c>
      <c r="D2609" s="1" t="s">
        <v>8414</v>
      </c>
      <c r="H2609" s="1" t="s">
        <v>8443</v>
      </c>
    </row>
    <row r="2610" spans="1:8" x14ac:dyDescent="0.25">
      <c r="A2610" s="1" t="s">
        <v>30</v>
      </c>
      <c r="B2610" s="1" t="s">
        <v>8444</v>
      </c>
      <c r="C2610" s="1" t="s">
        <v>8445</v>
      </c>
      <c r="D2610" s="1" t="s">
        <v>8414</v>
      </c>
      <c r="E2610" s="1" t="s">
        <v>8446</v>
      </c>
      <c r="F2610" s="1" t="s">
        <v>8447</v>
      </c>
      <c r="G2610" s="1"/>
      <c r="H2610" s="1" t="s">
        <v>8448</v>
      </c>
    </row>
    <row r="2611" spans="1:8" x14ac:dyDescent="0.25">
      <c r="A2611" s="1" t="s">
        <v>36</v>
      </c>
      <c r="B2611" s="1" t="s">
        <v>8449</v>
      </c>
      <c r="C2611" s="1" t="s">
        <v>8450</v>
      </c>
      <c r="D2611" s="1" t="s">
        <v>8414</v>
      </c>
      <c r="H2611" s="1" t="s">
        <v>5981</v>
      </c>
    </row>
    <row r="2612" spans="1:8" x14ac:dyDescent="0.25">
      <c r="A2612" s="1" t="s">
        <v>30</v>
      </c>
      <c r="B2612" s="1" t="s">
        <v>8451</v>
      </c>
      <c r="C2612" s="1" t="s">
        <v>8452</v>
      </c>
      <c r="D2612" s="1" t="s">
        <v>8414</v>
      </c>
      <c r="F2612" s="1" t="s">
        <v>8453</v>
      </c>
      <c r="G2612" s="1"/>
      <c r="H2612" s="1" t="s">
        <v>8454</v>
      </c>
    </row>
    <row r="2613" spans="1:8" x14ac:dyDescent="0.25">
      <c r="A2613" s="1" t="s">
        <v>30</v>
      </c>
      <c r="B2613" s="1" t="s">
        <v>8455</v>
      </c>
      <c r="C2613" s="1" t="s">
        <v>8456</v>
      </c>
      <c r="D2613" s="1" t="s">
        <v>8457</v>
      </c>
      <c r="E2613" s="1" t="s">
        <v>8458</v>
      </c>
      <c r="F2613" s="1" t="s">
        <v>8459</v>
      </c>
      <c r="G2613" s="1"/>
      <c r="H2613" s="1" t="s">
        <v>8460</v>
      </c>
    </row>
    <row r="2614" spans="1:8" x14ac:dyDescent="0.25">
      <c r="A2614" s="1" t="s">
        <v>30</v>
      </c>
      <c r="B2614" s="1" t="s">
        <v>8461</v>
      </c>
      <c r="C2614" s="1" t="s">
        <v>8462</v>
      </c>
      <c r="D2614" s="1" t="s">
        <v>8457</v>
      </c>
      <c r="H2614" s="1" t="s">
        <v>8463</v>
      </c>
    </row>
    <row r="2615" spans="1:8" x14ac:dyDescent="0.25">
      <c r="A2615" s="1" t="s">
        <v>30</v>
      </c>
      <c r="B2615" s="1" t="s">
        <v>8464</v>
      </c>
      <c r="C2615" s="1" t="s">
        <v>8465</v>
      </c>
      <c r="D2615" s="1" t="s">
        <v>8457</v>
      </c>
      <c r="E2615" s="1" t="s">
        <v>8457</v>
      </c>
      <c r="F2615" s="1" t="s">
        <v>8466</v>
      </c>
      <c r="G2615" s="1"/>
      <c r="H2615" s="1" t="s">
        <v>8467</v>
      </c>
    </row>
    <row r="2616" spans="1:8" x14ac:dyDescent="0.25">
      <c r="A2616" s="1" t="s">
        <v>30</v>
      </c>
      <c r="B2616" s="1" t="s">
        <v>8468</v>
      </c>
      <c r="C2616" s="1" t="s">
        <v>8469</v>
      </c>
      <c r="D2616" s="1" t="s">
        <v>8457</v>
      </c>
      <c r="F2616" s="1" t="s">
        <v>8470</v>
      </c>
      <c r="G2616" s="1"/>
      <c r="H2616" s="1" t="s">
        <v>8471</v>
      </c>
    </row>
    <row r="2617" spans="1:8" x14ac:dyDescent="0.25">
      <c r="A2617" s="1" t="s">
        <v>89</v>
      </c>
      <c r="B2617" s="1" t="s">
        <v>138</v>
      </c>
      <c r="D2617" s="1" t="s">
        <v>8457</v>
      </c>
      <c r="H2617" s="1" t="s">
        <v>8472</v>
      </c>
    </row>
    <row r="2618" spans="1:8" x14ac:dyDescent="0.25">
      <c r="A2618" s="1" t="s">
        <v>7</v>
      </c>
      <c r="B2618" s="1" t="s">
        <v>8473</v>
      </c>
      <c r="C2618" s="1" t="s">
        <v>8474</v>
      </c>
      <c r="D2618" s="1" t="s">
        <v>8457</v>
      </c>
      <c r="H2618" s="1" t="s">
        <v>8475</v>
      </c>
    </row>
    <row r="2619" spans="1:8" x14ac:dyDescent="0.25">
      <c r="A2619" s="1" t="s">
        <v>30</v>
      </c>
      <c r="B2619" s="1" t="s">
        <v>8476</v>
      </c>
      <c r="C2619" s="1" t="s">
        <v>8477</v>
      </c>
      <c r="D2619" s="1" t="s">
        <v>8457</v>
      </c>
      <c r="H2619" s="1" t="s">
        <v>8478</v>
      </c>
    </row>
    <row r="2620" spans="1:8" x14ac:dyDescent="0.25">
      <c r="A2620" s="1" t="s">
        <v>30</v>
      </c>
      <c r="B2620" s="1" t="s">
        <v>8479</v>
      </c>
      <c r="C2620" s="1" t="s">
        <v>8480</v>
      </c>
      <c r="D2620" s="1" t="s">
        <v>8457</v>
      </c>
      <c r="H2620" s="1" t="s">
        <v>8475</v>
      </c>
    </row>
    <row r="2621" spans="1:8" x14ac:dyDescent="0.25">
      <c r="A2621" s="1" t="s">
        <v>30</v>
      </c>
      <c r="B2621" s="1" t="s">
        <v>8481</v>
      </c>
      <c r="C2621" s="1" t="s">
        <v>8482</v>
      </c>
      <c r="D2621" s="1" t="s">
        <v>8457</v>
      </c>
      <c r="F2621" s="1" t="s">
        <v>8483</v>
      </c>
      <c r="G2621" s="1"/>
      <c r="H2621" s="1" t="s">
        <v>8484</v>
      </c>
    </row>
    <row r="2622" spans="1:8" x14ac:dyDescent="0.25">
      <c r="A2622" s="1" t="s">
        <v>30</v>
      </c>
      <c r="B2622" s="1" t="s">
        <v>8485</v>
      </c>
      <c r="C2622" s="1" t="s">
        <v>8486</v>
      </c>
      <c r="D2622" s="1" t="s">
        <v>8457</v>
      </c>
      <c r="F2622" s="1" t="s">
        <v>8487</v>
      </c>
      <c r="G2622" s="1"/>
      <c r="H2622" s="1" t="s">
        <v>8488</v>
      </c>
    </row>
    <row r="2623" spans="1:8" x14ac:dyDescent="0.25">
      <c r="A2623" s="1" t="s">
        <v>21</v>
      </c>
      <c r="B2623" s="1" t="s">
        <v>8489</v>
      </c>
      <c r="C2623" s="1" t="s">
        <v>8490</v>
      </c>
      <c r="D2623" s="1" t="s">
        <v>8457</v>
      </c>
      <c r="E2623" s="1" t="s">
        <v>8457</v>
      </c>
      <c r="F2623" s="1" t="s">
        <v>8491</v>
      </c>
      <c r="G2623" s="1"/>
      <c r="H2623" s="1" t="s">
        <v>8492</v>
      </c>
    </row>
    <row r="2624" spans="1:8" x14ac:dyDescent="0.25">
      <c r="A2624" s="1" t="s">
        <v>30</v>
      </c>
      <c r="B2624" s="1" t="s">
        <v>8493</v>
      </c>
      <c r="C2624" s="1" t="s">
        <v>8494</v>
      </c>
      <c r="D2624" s="1" t="s">
        <v>8457</v>
      </c>
      <c r="E2624" s="1" t="s">
        <v>8457</v>
      </c>
      <c r="F2624" s="1" t="s">
        <v>8495</v>
      </c>
      <c r="G2624" s="1"/>
      <c r="H2624" s="1" t="s">
        <v>8496</v>
      </c>
    </row>
    <row r="2625" spans="1:8" x14ac:dyDescent="0.25">
      <c r="A2625" s="1" t="s">
        <v>83</v>
      </c>
      <c r="B2625" s="1" t="s">
        <v>8497</v>
      </c>
      <c r="C2625" s="1" t="s">
        <v>8498</v>
      </c>
      <c r="D2625" s="1" t="s">
        <v>8457</v>
      </c>
      <c r="E2625" s="1" t="s">
        <v>8457</v>
      </c>
      <c r="H2625" s="1" t="s">
        <v>8499</v>
      </c>
    </row>
    <row r="2626" spans="1:8" x14ac:dyDescent="0.25">
      <c r="A2626" s="1" t="s">
        <v>30</v>
      </c>
      <c r="B2626" s="1" t="s">
        <v>8500</v>
      </c>
      <c r="C2626" s="1" t="s">
        <v>8501</v>
      </c>
      <c r="D2626" s="1" t="s">
        <v>8457</v>
      </c>
      <c r="E2626" s="1" t="s">
        <v>8457</v>
      </c>
      <c r="F2626" s="1" t="s">
        <v>8502</v>
      </c>
      <c r="G2626" s="1"/>
      <c r="H2626" s="1" t="s">
        <v>8503</v>
      </c>
    </row>
    <row r="2627" spans="1:8" x14ac:dyDescent="0.25">
      <c r="A2627" s="1" t="s">
        <v>30</v>
      </c>
      <c r="B2627" s="1" t="s">
        <v>8504</v>
      </c>
      <c r="C2627" s="1" t="s">
        <v>8505</v>
      </c>
      <c r="D2627" s="1" t="s">
        <v>8457</v>
      </c>
      <c r="E2627" s="1" t="s">
        <v>8457</v>
      </c>
      <c r="F2627" s="1" t="s">
        <v>8506</v>
      </c>
      <c r="G2627" s="1"/>
      <c r="H2627" s="1" t="s">
        <v>8507</v>
      </c>
    </row>
    <row r="2628" spans="1:8" x14ac:dyDescent="0.25">
      <c r="A2628" s="1" t="s">
        <v>30</v>
      </c>
      <c r="B2628" s="1" t="s">
        <v>8508</v>
      </c>
      <c r="C2628" s="1" t="s">
        <v>8509</v>
      </c>
      <c r="D2628" s="1" t="s">
        <v>8457</v>
      </c>
      <c r="E2628" s="1" t="s">
        <v>8457</v>
      </c>
      <c r="F2628" s="1" t="s">
        <v>8510</v>
      </c>
      <c r="G2628" s="1"/>
      <c r="H2628" s="1" t="s">
        <v>8511</v>
      </c>
    </row>
    <row r="2629" spans="1:8" x14ac:dyDescent="0.25">
      <c r="A2629" s="1" t="s">
        <v>30</v>
      </c>
      <c r="B2629" s="1" t="s">
        <v>8512</v>
      </c>
      <c r="C2629" s="1" t="s">
        <v>8513</v>
      </c>
      <c r="D2629" s="1" t="s">
        <v>8457</v>
      </c>
      <c r="E2629" s="1" t="s">
        <v>8457</v>
      </c>
      <c r="F2629" s="1" t="s">
        <v>8514</v>
      </c>
      <c r="G2629" s="1"/>
      <c r="H2629" s="1" t="s">
        <v>8515</v>
      </c>
    </row>
    <row r="2630" spans="1:8" x14ac:dyDescent="0.25">
      <c r="A2630" s="1" t="s">
        <v>36</v>
      </c>
      <c r="B2630" s="1" t="s">
        <v>8516</v>
      </c>
      <c r="C2630" s="1" t="s">
        <v>8517</v>
      </c>
      <c r="D2630" s="1" t="s">
        <v>8457</v>
      </c>
      <c r="E2630" s="1" t="s">
        <v>8457</v>
      </c>
      <c r="F2630" s="1" t="s">
        <v>8518</v>
      </c>
      <c r="G2630" s="1"/>
      <c r="H2630" s="1" t="s">
        <v>8519</v>
      </c>
    </row>
    <row r="2631" spans="1:8" x14ac:dyDescent="0.25">
      <c r="A2631" s="1" t="s">
        <v>7</v>
      </c>
      <c r="B2631" s="1" t="s">
        <v>7232</v>
      </c>
      <c r="C2631" s="1" t="s">
        <v>8520</v>
      </c>
      <c r="D2631" s="1" t="s">
        <v>8457</v>
      </c>
      <c r="E2631" s="1" t="s">
        <v>8457</v>
      </c>
      <c r="F2631" s="1" t="s">
        <v>8521</v>
      </c>
      <c r="G2631" s="1"/>
      <c r="H2631" s="1" t="s">
        <v>8522</v>
      </c>
    </row>
    <row r="2632" spans="1:8" x14ac:dyDescent="0.25">
      <c r="A2632" s="1" t="s">
        <v>30</v>
      </c>
      <c r="B2632" s="1" t="s">
        <v>8523</v>
      </c>
      <c r="C2632" s="1" t="s">
        <v>8524</v>
      </c>
      <c r="D2632" s="1" t="s">
        <v>8457</v>
      </c>
      <c r="E2632" s="1" t="s">
        <v>8457</v>
      </c>
      <c r="H2632" s="1" t="s">
        <v>8525</v>
      </c>
    </row>
    <row r="2633" spans="1:8" x14ac:dyDescent="0.25">
      <c r="A2633" s="1" t="s">
        <v>30</v>
      </c>
      <c r="B2633" s="1" t="s">
        <v>195</v>
      </c>
      <c r="C2633" s="1" t="s">
        <v>8526</v>
      </c>
      <c r="D2633" s="1" t="s">
        <v>8457</v>
      </c>
      <c r="E2633" s="1" t="s">
        <v>8457</v>
      </c>
      <c r="F2633" s="1" t="s">
        <v>8527</v>
      </c>
      <c r="G2633" s="1"/>
      <c r="H2633" s="1" t="s">
        <v>8528</v>
      </c>
    </row>
    <row r="2634" spans="1:8" x14ac:dyDescent="0.25">
      <c r="A2634" s="1" t="s">
        <v>30</v>
      </c>
      <c r="B2634" s="1" t="s">
        <v>8529</v>
      </c>
      <c r="C2634" s="1" t="s">
        <v>8530</v>
      </c>
      <c r="D2634" s="1" t="s">
        <v>8457</v>
      </c>
      <c r="E2634" s="1" t="s">
        <v>8457</v>
      </c>
      <c r="H2634" s="1" t="s">
        <v>8531</v>
      </c>
    </row>
    <row r="2635" spans="1:8" x14ac:dyDescent="0.25">
      <c r="A2635" s="1" t="s">
        <v>30</v>
      </c>
      <c r="B2635" s="1" t="s">
        <v>8532</v>
      </c>
      <c r="C2635" s="1" t="s">
        <v>8533</v>
      </c>
      <c r="D2635" s="1" t="s">
        <v>8457</v>
      </c>
      <c r="E2635" s="1" t="s">
        <v>8457</v>
      </c>
      <c r="F2635" s="1" t="s">
        <v>8534</v>
      </c>
      <c r="G2635" s="1"/>
      <c r="H2635" s="1" t="s">
        <v>8535</v>
      </c>
    </row>
    <row r="2636" spans="1:8" x14ac:dyDescent="0.25">
      <c r="A2636" s="1" t="s">
        <v>30</v>
      </c>
      <c r="B2636" s="1" t="s">
        <v>8536</v>
      </c>
      <c r="C2636" s="1" t="s">
        <v>8537</v>
      </c>
      <c r="D2636" s="1" t="s">
        <v>8457</v>
      </c>
      <c r="E2636" s="1" t="s">
        <v>8538</v>
      </c>
      <c r="H2636" s="1" t="s">
        <v>8539</v>
      </c>
    </row>
    <row r="2637" spans="1:8" x14ac:dyDescent="0.25">
      <c r="A2637" s="1" t="s">
        <v>36</v>
      </c>
      <c r="B2637" s="1" t="s">
        <v>8540</v>
      </c>
      <c r="D2637" s="1" t="s">
        <v>8457</v>
      </c>
      <c r="E2637" s="1" t="s">
        <v>8541</v>
      </c>
      <c r="F2637" s="1" t="s">
        <v>8542</v>
      </c>
      <c r="G2637" s="1"/>
      <c r="H2637" s="1" t="s">
        <v>8543</v>
      </c>
    </row>
    <row r="2638" spans="1:8" x14ac:dyDescent="0.25">
      <c r="A2638" s="1" t="s">
        <v>30</v>
      </c>
      <c r="B2638" s="1" t="s">
        <v>8544</v>
      </c>
      <c r="C2638" s="1" t="s">
        <v>8545</v>
      </c>
      <c r="D2638" s="1" t="s">
        <v>8457</v>
      </c>
      <c r="E2638" s="1" t="s">
        <v>8546</v>
      </c>
      <c r="F2638" s="1" t="s">
        <v>8547</v>
      </c>
      <c r="G2638" s="1"/>
      <c r="H2638" s="1" t="s">
        <v>8548</v>
      </c>
    </row>
    <row r="2639" spans="1:8" x14ac:dyDescent="0.25">
      <c r="A2639" s="1" t="s">
        <v>7</v>
      </c>
      <c r="B2639" s="1" t="s">
        <v>8549</v>
      </c>
      <c r="C2639" s="1" t="s">
        <v>8550</v>
      </c>
      <c r="D2639" s="1" t="s">
        <v>8457</v>
      </c>
      <c r="E2639" s="1" t="s">
        <v>8457</v>
      </c>
      <c r="F2639" s="1" t="s">
        <v>8551</v>
      </c>
      <c r="G2639" s="1"/>
      <c r="H2639" s="1" t="s">
        <v>8552</v>
      </c>
    </row>
    <row r="2640" spans="1:8" x14ac:dyDescent="0.25">
      <c r="A2640" s="1" t="s">
        <v>30</v>
      </c>
      <c r="B2640" s="1" t="s">
        <v>8553</v>
      </c>
      <c r="C2640" s="1" t="s">
        <v>8554</v>
      </c>
      <c r="D2640" s="1" t="s">
        <v>8457</v>
      </c>
      <c r="E2640" s="1" t="s">
        <v>8457</v>
      </c>
      <c r="F2640" s="1" t="s">
        <v>8555</v>
      </c>
      <c r="G2640" s="1"/>
      <c r="H2640" s="1" t="s">
        <v>8556</v>
      </c>
    </row>
    <row r="2641" spans="1:8" x14ac:dyDescent="0.25">
      <c r="A2641" s="1" t="s">
        <v>36</v>
      </c>
      <c r="B2641" s="1" t="s">
        <v>8557</v>
      </c>
      <c r="C2641" s="1" t="s">
        <v>8558</v>
      </c>
      <c r="D2641" s="1" t="s">
        <v>8457</v>
      </c>
      <c r="E2641" s="1" t="s">
        <v>8457</v>
      </c>
      <c r="F2641" s="1" t="s">
        <v>8559</v>
      </c>
      <c r="G2641" s="1"/>
      <c r="H2641" s="1" t="s">
        <v>8560</v>
      </c>
    </row>
    <row r="2642" spans="1:8" x14ac:dyDescent="0.25">
      <c r="A2642" s="1" t="s">
        <v>191</v>
      </c>
      <c r="B2642" s="1" t="s">
        <v>8561</v>
      </c>
      <c r="C2642" s="1" t="s">
        <v>8562</v>
      </c>
      <c r="D2642" s="1" t="s">
        <v>8457</v>
      </c>
      <c r="E2642" s="1" t="s">
        <v>8457</v>
      </c>
      <c r="F2642" s="1" t="s">
        <v>8563</v>
      </c>
      <c r="G2642" s="1"/>
      <c r="H2642" s="1" t="s">
        <v>8564</v>
      </c>
    </row>
    <row r="2643" spans="1:8" x14ac:dyDescent="0.25">
      <c r="A2643" s="1" t="s">
        <v>21</v>
      </c>
      <c r="B2643" s="1" t="s">
        <v>8565</v>
      </c>
      <c r="C2643" s="1" t="s">
        <v>8566</v>
      </c>
      <c r="D2643" s="1" t="s">
        <v>8457</v>
      </c>
      <c r="E2643" s="1" t="s">
        <v>8457</v>
      </c>
      <c r="F2643" s="1" t="s">
        <v>8567</v>
      </c>
      <c r="G2643" s="1"/>
      <c r="H2643" s="1" t="s">
        <v>8568</v>
      </c>
    </row>
    <row r="2644" spans="1:8" x14ac:dyDescent="0.25">
      <c r="A2644" s="1" t="s">
        <v>21</v>
      </c>
      <c r="B2644" s="1" t="s">
        <v>8569</v>
      </c>
      <c r="C2644" s="1" t="s">
        <v>8570</v>
      </c>
      <c r="D2644" s="1" t="s">
        <v>8457</v>
      </c>
      <c r="E2644" s="1" t="s">
        <v>8457</v>
      </c>
      <c r="F2644" s="1" t="s">
        <v>8571</v>
      </c>
      <c r="G2644" s="1"/>
      <c r="H2644" s="1" t="s">
        <v>8572</v>
      </c>
    </row>
    <row r="2645" spans="1:8" x14ac:dyDescent="0.25">
      <c r="A2645" s="1" t="s">
        <v>21</v>
      </c>
      <c r="B2645" s="1" t="s">
        <v>8573</v>
      </c>
      <c r="C2645" s="1" t="s">
        <v>8574</v>
      </c>
      <c r="D2645" s="1" t="s">
        <v>8457</v>
      </c>
      <c r="E2645" s="1" t="s">
        <v>8457</v>
      </c>
      <c r="F2645" s="1" t="s">
        <v>8575</v>
      </c>
      <c r="G2645" s="1"/>
      <c r="H2645" s="1" t="s">
        <v>8576</v>
      </c>
    </row>
    <row r="2646" spans="1:8" x14ac:dyDescent="0.25">
      <c r="A2646" s="1" t="s">
        <v>30</v>
      </c>
      <c r="B2646" s="1" t="s">
        <v>4546</v>
      </c>
      <c r="C2646" s="1" t="s">
        <v>8577</v>
      </c>
      <c r="D2646" s="1" t="s">
        <v>8457</v>
      </c>
      <c r="E2646" s="1" t="s">
        <v>8578</v>
      </c>
      <c r="H2646" s="1" t="s">
        <v>8579</v>
      </c>
    </row>
    <row r="2647" spans="1:8" x14ac:dyDescent="0.25">
      <c r="A2647" s="1" t="s">
        <v>30</v>
      </c>
      <c r="B2647" s="1" t="s">
        <v>8580</v>
      </c>
      <c r="C2647" s="1" t="s">
        <v>8581</v>
      </c>
      <c r="D2647" s="1" t="s">
        <v>8457</v>
      </c>
      <c r="E2647" s="1" t="s">
        <v>810</v>
      </c>
      <c r="F2647" s="1" t="s">
        <v>8582</v>
      </c>
      <c r="G2647" s="1"/>
      <c r="H2647" s="1" t="s">
        <v>8583</v>
      </c>
    </row>
    <row r="2648" spans="1:8" x14ac:dyDescent="0.25">
      <c r="A2648" s="1" t="s">
        <v>36</v>
      </c>
      <c r="B2648" s="1" t="s">
        <v>8584</v>
      </c>
      <c r="C2648" s="1" t="s">
        <v>8585</v>
      </c>
      <c r="D2648" s="1" t="s">
        <v>8457</v>
      </c>
      <c r="H2648" s="1" t="s">
        <v>8586</v>
      </c>
    </row>
    <row r="2649" spans="1:8" x14ac:dyDescent="0.25">
      <c r="A2649" s="1" t="s">
        <v>30</v>
      </c>
      <c r="B2649" s="1" t="s">
        <v>8587</v>
      </c>
      <c r="C2649" s="1" t="s">
        <v>8588</v>
      </c>
      <c r="D2649" s="1" t="s">
        <v>8457</v>
      </c>
      <c r="E2649" s="1" t="s">
        <v>8457</v>
      </c>
      <c r="F2649" s="1" t="s">
        <v>8589</v>
      </c>
      <c r="G2649" s="1"/>
      <c r="H2649" s="1" t="s">
        <v>8590</v>
      </c>
    </row>
    <row r="2650" spans="1:8" x14ac:dyDescent="0.25">
      <c r="A2650" s="1" t="s">
        <v>30</v>
      </c>
      <c r="B2650" s="1" t="s">
        <v>8591</v>
      </c>
      <c r="C2650" s="1" t="s">
        <v>8592</v>
      </c>
      <c r="D2650" s="1" t="s">
        <v>8457</v>
      </c>
      <c r="E2650" s="1" t="s">
        <v>8457</v>
      </c>
      <c r="F2650" s="1" t="s">
        <v>8593</v>
      </c>
      <c r="G2650" s="1"/>
      <c r="H2650" s="1" t="s">
        <v>8594</v>
      </c>
    </row>
    <row r="2651" spans="1:8" x14ac:dyDescent="0.25">
      <c r="A2651" s="1" t="s">
        <v>83</v>
      </c>
      <c r="B2651" s="1" t="s">
        <v>8595</v>
      </c>
      <c r="C2651" s="1" t="s">
        <v>8596</v>
      </c>
      <c r="D2651" s="1" t="s">
        <v>8457</v>
      </c>
      <c r="E2651" s="1" t="s">
        <v>8457</v>
      </c>
      <c r="F2651" s="1" t="s">
        <v>8597</v>
      </c>
      <c r="G2651" s="1"/>
      <c r="H2651" s="1" t="s">
        <v>8598</v>
      </c>
    </row>
    <row r="2652" spans="1:8" x14ac:dyDescent="0.25">
      <c r="A2652" s="1" t="s">
        <v>30</v>
      </c>
      <c r="B2652" s="1" t="s">
        <v>8599</v>
      </c>
      <c r="C2652" s="1" t="s">
        <v>8600</v>
      </c>
      <c r="D2652" s="1" t="s">
        <v>8457</v>
      </c>
      <c r="E2652" s="1" t="s">
        <v>8538</v>
      </c>
      <c r="H2652" s="1" t="s">
        <v>8601</v>
      </c>
    </row>
    <row r="2653" spans="1:8" x14ac:dyDescent="0.25">
      <c r="A2653" s="1" t="s">
        <v>30</v>
      </c>
      <c r="B2653" s="1" t="s">
        <v>8602</v>
      </c>
      <c r="C2653" s="1" t="s">
        <v>8603</v>
      </c>
      <c r="D2653" s="1" t="s">
        <v>8457</v>
      </c>
      <c r="E2653" s="1" t="s">
        <v>8457</v>
      </c>
      <c r="H2653" s="1" t="s">
        <v>8604</v>
      </c>
    </row>
    <row r="2654" spans="1:8" x14ac:dyDescent="0.25">
      <c r="A2654" s="1" t="s">
        <v>83</v>
      </c>
      <c r="B2654" s="1" t="s">
        <v>8605</v>
      </c>
      <c r="C2654" s="1" t="s">
        <v>8606</v>
      </c>
      <c r="D2654" s="1" t="s">
        <v>8457</v>
      </c>
      <c r="E2654" s="1" t="s">
        <v>8457</v>
      </c>
      <c r="F2654" s="1" t="s">
        <v>8607</v>
      </c>
      <c r="G2654" s="1"/>
      <c r="H2654" s="1" t="s">
        <v>8608</v>
      </c>
    </row>
    <row r="2655" spans="1:8" x14ac:dyDescent="0.25">
      <c r="A2655" s="1" t="s">
        <v>21</v>
      </c>
      <c r="B2655" s="1" t="s">
        <v>8609</v>
      </c>
      <c r="C2655" s="1" t="s">
        <v>8610</v>
      </c>
      <c r="D2655" s="1" t="s">
        <v>8611</v>
      </c>
      <c r="E2655" s="1" t="s">
        <v>8611</v>
      </c>
      <c r="F2655" s="1" t="s">
        <v>8612</v>
      </c>
      <c r="G2655" s="1"/>
      <c r="H2655" s="1" t="s">
        <v>8613</v>
      </c>
    </row>
    <row r="2656" spans="1:8" x14ac:dyDescent="0.25">
      <c r="A2656" s="1" t="s">
        <v>13</v>
      </c>
      <c r="B2656" s="1" t="s">
        <v>8614</v>
      </c>
      <c r="C2656" s="1" t="s">
        <v>8615</v>
      </c>
      <c r="D2656" s="1" t="s">
        <v>8611</v>
      </c>
      <c r="E2656" s="1" t="s">
        <v>8611</v>
      </c>
      <c r="H2656" s="1" t="s">
        <v>8616</v>
      </c>
    </row>
    <row r="2657" spans="1:8" x14ac:dyDescent="0.25">
      <c r="A2657" s="1" t="s">
        <v>13</v>
      </c>
      <c r="B2657" s="1" t="s">
        <v>8617</v>
      </c>
      <c r="C2657" s="1" t="s">
        <v>8618</v>
      </c>
      <c r="D2657" s="1" t="s">
        <v>8611</v>
      </c>
      <c r="E2657" s="1" t="s">
        <v>8611</v>
      </c>
      <c r="H2657" s="1" t="s">
        <v>8619</v>
      </c>
    </row>
    <row r="2658" spans="1:8" x14ac:dyDescent="0.25">
      <c r="A2658" s="1" t="s">
        <v>30</v>
      </c>
      <c r="B2658" s="1" t="s">
        <v>8620</v>
      </c>
      <c r="C2658" s="1" t="s">
        <v>8621</v>
      </c>
      <c r="D2658" s="1" t="s">
        <v>8611</v>
      </c>
      <c r="E2658" s="1" t="s">
        <v>8611</v>
      </c>
      <c r="H2658" s="1" t="s">
        <v>8622</v>
      </c>
    </row>
    <row r="2659" spans="1:8" x14ac:dyDescent="0.25">
      <c r="A2659" s="1" t="s">
        <v>7</v>
      </c>
      <c r="B2659" s="1" t="s">
        <v>8623</v>
      </c>
      <c r="C2659" s="1" t="s">
        <v>8624</v>
      </c>
      <c r="D2659" s="1" t="s">
        <v>8611</v>
      </c>
      <c r="F2659" s="1" t="s">
        <v>8625</v>
      </c>
      <c r="G2659" s="1"/>
      <c r="H2659" s="1" t="s">
        <v>8626</v>
      </c>
    </row>
    <row r="2660" spans="1:8" x14ac:dyDescent="0.25">
      <c r="A2660" s="1" t="s">
        <v>30</v>
      </c>
      <c r="B2660" s="1" t="s">
        <v>8627</v>
      </c>
      <c r="C2660" s="1" t="s">
        <v>8628</v>
      </c>
      <c r="D2660" s="1" t="s">
        <v>8611</v>
      </c>
      <c r="H2660" s="1" t="s">
        <v>8629</v>
      </c>
    </row>
    <row r="2661" spans="1:8" x14ac:dyDescent="0.25">
      <c r="A2661" s="1" t="s">
        <v>83</v>
      </c>
      <c r="B2661" s="1" t="s">
        <v>8630</v>
      </c>
      <c r="C2661" s="1" t="s">
        <v>8631</v>
      </c>
      <c r="D2661" s="1" t="s">
        <v>8611</v>
      </c>
      <c r="E2661" s="1" t="s">
        <v>8611</v>
      </c>
      <c r="F2661" s="1" t="s">
        <v>8632</v>
      </c>
      <c r="G2661" s="1"/>
      <c r="H2661" s="1" t="s">
        <v>8633</v>
      </c>
    </row>
    <row r="2662" spans="1:8" x14ac:dyDescent="0.25">
      <c r="A2662" s="1" t="s">
        <v>572</v>
      </c>
      <c r="B2662" s="1" t="s">
        <v>8634</v>
      </c>
      <c r="C2662" s="1" t="s">
        <v>8635</v>
      </c>
      <c r="D2662" s="1" t="s">
        <v>8611</v>
      </c>
      <c r="E2662" s="1" t="s">
        <v>8611</v>
      </c>
      <c r="F2662" s="1" t="s">
        <v>8636</v>
      </c>
      <c r="G2662" s="1"/>
      <c r="H2662" s="1" t="s">
        <v>8637</v>
      </c>
    </row>
    <row r="2663" spans="1:8" x14ac:dyDescent="0.25">
      <c r="A2663" s="1" t="s">
        <v>36</v>
      </c>
      <c r="B2663" s="1" t="s">
        <v>8638</v>
      </c>
      <c r="C2663" s="1" t="s">
        <v>8639</v>
      </c>
      <c r="D2663" s="1" t="s">
        <v>8611</v>
      </c>
      <c r="E2663" s="1" t="s">
        <v>8611</v>
      </c>
    </row>
    <row r="2664" spans="1:8" x14ac:dyDescent="0.25">
      <c r="A2664" s="1" t="s">
        <v>7</v>
      </c>
      <c r="B2664" s="1" t="s">
        <v>8640</v>
      </c>
      <c r="C2664" s="1" t="s">
        <v>8641</v>
      </c>
      <c r="D2664" s="1" t="s">
        <v>8611</v>
      </c>
      <c r="E2664" s="1" t="s">
        <v>8611</v>
      </c>
      <c r="F2664" s="1" t="s">
        <v>8642</v>
      </c>
      <c r="G2664" s="1"/>
      <c r="H2664" s="1" t="s">
        <v>8643</v>
      </c>
    </row>
    <row r="2665" spans="1:8" x14ac:dyDescent="0.25">
      <c r="A2665" s="1" t="s">
        <v>30</v>
      </c>
      <c r="B2665" s="1" t="s">
        <v>8644</v>
      </c>
      <c r="C2665" s="1" t="s">
        <v>8645</v>
      </c>
      <c r="D2665" s="1" t="s">
        <v>8611</v>
      </c>
      <c r="E2665" s="1" t="s">
        <v>8611</v>
      </c>
      <c r="H2665" s="1" t="s">
        <v>8646</v>
      </c>
    </row>
    <row r="2666" spans="1:8" x14ac:dyDescent="0.25">
      <c r="A2666" s="1" t="s">
        <v>36</v>
      </c>
      <c r="B2666" s="1" t="s">
        <v>8647</v>
      </c>
      <c r="C2666" s="1" t="s">
        <v>8648</v>
      </c>
      <c r="D2666" s="1" t="s">
        <v>8611</v>
      </c>
      <c r="E2666" s="1" t="s">
        <v>8611</v>
      </c>
      <c r="F2666" s="1" t="s">
        <v>8649</v>
      </c>
      <c r="G2666" s="1"/>
      <c r="H2666" s="1" t="s">
        <v>8650</v>
      </c>
    </row>
    <row r="2667" spans="1:8" x14ac:dyDescent="0.25">
      <c r="A2667" s="1" t="s">
        <v>30</v>
      </c>
      <c r="B2667" s="1" t="s">
        <v>8651</v>
      </c>
      <c r="C2667" s="1" t="s">
        <v>8652</v>
      </c>
      <c r="D2667" s="1" t="s">
        <v>8611</v>
      </c>
      <c r="E2667" s="1" t="s">
        <v>8611</v>
      </c>
      <c r="F2667" s="1" t="s">
        <v>8653</v>
      </c>
      <c r="G2667" s="1"/>
      <c r="H2667" s="1" t="s">
        <v>8654</v>
      </c>
    </row>
    <row r="2668" spans="1:8" x14ac:dyDescent="0.25">
      <c r="A2668" s="1" t="s">
        <v>30</v>
      </c>
      <c r="B2668" s="1" t="s">
        <v>8655</v>
      </c>
      <c r="C2668" s="1" t="s">
        <v>8656</v>
      </c>
      <c r="D2668" s="1" t="s">
        <v>8611</v>
      </c>
      <c r="H2668" s="1" t="s">
        <v>8657</v>
      </c>
    </row>
    <row r="2669" spans="1:8" x14ac:dyDescent="0.25">
      <c r="A2669" s="1" t="s">
        <v>30</v>
      </c>
      <c r="B2669" s="1" t="s">
        <v>8658</v>
      </c>
      <c r="C2669" s="1" t="s">
        <v>8659</v>
      </c>
      <c r="D2669" s="1" t="s">
        <v>8611</v>
      </c>
      <c r="H2669" s="1" t="s">
        <v>8660</v>
      </c>
    </row>
    <row r="2670" spans="1:8" x14ac:dyDescent="0.25">
      <c r="A2670" s="1" t="s">
        <v>13</v>
      </c>
      <c r="B2670" s="1" t="s">
        <v>8661</v>
      </c>
      <c r="C2670" s="1" t="s">
        <v>8662</v>
      </c>
      <c r="D2670" s="1" t="s">
        <v>8611</v>
      </c>
      <c r="H2670" s="1" t="s">
        <v>8663</v>
      </c>
    </row>
    <row r="2671" spans="1:8" x14ac:dyDescent="0.25">
      <c r="A2671" s="1" t="s">
        <v>83</v>
      </c>
      <c r="B2671" s="1" t="s">
        <v>8664</v>
      </c>
      <c r="C2671" s="1" t="s">
        <v>8665</v>
      </c>
      <c r="D2671" s="1" t="s">
        <v>8611</v>
      </c>
      <c r="E2671" s="1" t="s">
        <v>8611</v>
      </c>
      <c r="H2671" s="1" t="s">
        <v>8666</v>
      </c>
    </row>
    <row r="2672" spans="1:8" x14ac:dyDescent="0.25">
      <c r="A2672" s="1" t="s">
        <v>30</v>
      </c>
      <c r="B2672" s="1" t="s">
        <v>8667</v>
      </c>
      <c r="C2672" s="1" t="s">
        <v>8668</v>
      </c>
      <c r="D2672" s="1" t="s">
        <v>8611</v>
      </c>
      <c r="E2672" s="1" t="s">
        <v>8669</v>
      </c>
      <c r="F2672" s="1" t="s">
        <v>8670</v>
      </c>
      <c r="G2672" s="1"/>
      <c r="H2672" s="1" t="s">
        <v>8671</v>
      </c>
    </row>
    <row r="2673" spans="1:8" x14ac:dyDescent="0.25">
      <c r="A2673" s="1" t="s">
        <v>30</v>
      </c>
      <c r="B2673" s="1" t="s">
        <v>8672</v>
      </c>
      <c r="C2673" s="1" t="s">
        <v>8673</v>
      </c>
      <c r="D2673" s="1" t="s">
        <v>8611</v>
      </c>
      <c r="H2673" s="1" t="s">
        <v>8674</v>
      </c>
    </row>
    <row r="2674" spans="1:8" x14ac:dyDescent="0.25">
      <c r="A2674" s="1" t="s">
        <v>30</v>
      </c>
      <c r="B2674" s="1" t="s">
        <v>8675</v>
      </c>
      <c r="C2674" s="1" t="s">
        <v>8676</v>
      </c>
      <c r="D2674" s="1" t="s">
        <v>8611</v>
      </c>
      <c r="E2674" s="1" t="s">
        <v>8677</v>
      </c>
      <c r="F2674" s="1" t="s">
        <v>8678</v>
      </c>
      <c r="G2674" s="1"/>
      <c r="H2674" s="1" t="s">
        <v>8679</v>
      </c>
    </row>
    <row r="2675" spans="1:8" x14ac:dyDescent="0.25">
      <c r="A2675" s="1" t="s">
        <v>30</v>
      </c>
      <c r="B2675" s="1" t="s">
        <v>8680</v>
      </c>
      <c r="C2675" s="1" t="s">
        <v>8681</v>
      </c>
      <c r="D2675" s="1" t="s">
        <v>8611</v>
      </c>
      <c r="F2675" s="1" t="s">
        <v>8682</v>
      </c>
      <c r="G2675" s="1"/>
      <c r="H2675" s="1" t="s">
        <v>8683</v>
      </c>
    </row>
    <row r="2676" spans="1:8" x14ac:dyDescent="0.25">
      <c r="A2676" s="1" t="s">
        <v>30</v>
      </c>
      <c r="B2676" s="1" t="s">
        <v>8684</v>
      </c>
      <c r="C2676" s="1" t="s">
        <v>8685</v>
      </c>
      <c r="D2676" s="1" t="s">
        <v>8686</v>
      </c>
      <c r="F2676" s="1" t="s">
        <v>8687</v>
      </c>
      <c r="G2676" s="1"/>
      <c r="H2676" s="1" t="s">
        <v>8688</v>
      </c>
    </row>
    <row r="2677" spans="1:8" x14ac:dyDescent="0.25">
      <c r="A2677" s="1" t="s">
        <v>30</v>
      </c>
      <c r="B2677" s="1" t="s">
        <v>8689</v>
      </c>
      <c r="C2677" s="1" t="s">
        <v>8690</v>
      </c>
      <c r="D2677" s="1" t="s">
        <v>8686</v>
      </c>
      <c r="H2677" s="1" t="s">
        <v>8691</v>
      </c>
    </row>
    <row r="2678" spans="1:8" x14ac:dyDescent="0.25">
      <c r="A2678" s="1" t="s">
        <v>13</v>
      </c>
      <c r="B2678" s="1" t="s">
        <v>8692</v>
      </c>
      <c r="C2678" s="1" t="s">
        <v>8693</v>
      </c>
      <c r="D2678" s="1" t="s">
        <v>8686</v>
      </c>
      <c r="H2678" s="1" t="s">
        <v>8694</v>
      </c>
    </row>
    <row r="2679" spans="1:8" x14ac:dyDescent="0.25">
      <c r="A2679" s="1" t="s">
        <v>7</v>
      </c>
      <c r="B2679" s="1" t="s">
        <v>8695</v>
      </c>
      <c r="C2679" s="1" t="s">
        <v>8696</v>
      </c>
      <c r="D2679" s="1" t="s">
        <v>8686</v>
      </c>
      <c r="E2679" s="1" t="s">
        <v>8686</v>
      </c>
      <c r="F2679" s="1" t="s">
        <v>8697</v>
      </c>
      <c r="G2679" s="1"/>
      <c r="H2679" s="1" t="s">
        <v>8698</v>
      </c>
    </row>
    <row r="2680" spans="1:8" x14ac:dyDescent="0.25">
      <c r="A2680" s="1" t="s">
        <v>36</v>
      </c>
      <c r="B2680" s="1" t="s">
        <v>8699</v>
      </c>
      <c r="C2680" s="1" t="s">
        <v>8700</v>
      </c>
      <c r="D2680" s="1" t="s">
        <v>8686</v>
      </c>
      <c r="E2680" s="1" t="s">
        <v>8686</v>
      </c>
      <c r="F2680" s="1" t="s">
        <v>8701</v>
      </c>
      <c r="G2680" s="1"/>
      <c r="H2680" s="1" t="s">
        <v>8702</v>
      </c>
    </row>
    <row r="2681" spans="1:8" x14ac:dyDescent="0.25">
      <c r="A2681" s="1" t="s">
        <v>30</v>
      </c>
      <c r="B2681" s="1" t="s">
        <v>8703</v>
      </c>
      <c r="C2681" s="1" t="s">
        <v>8704</v>
      </c>
      <c r="D2681" s="1" t="s">
        <v>8686</v>
      </c>
      <c r="E2681" s="1" t="s">
        <v>8686</v>
      </c>
      <c r="H2681" s="1" t="s">
        <v>8705</v>
      </c>
    </row>
    <row r="2682" spans="1:8" x14ac:dyDescent="0.25">
      <c r="A2682" s="1" t="s">
        <v>83</v>
      </c>
      <c r="B2682" s="1" t="s">
        <v>8706</v>
      </c>
      <c r="C2682" s="1" t="s">
        <v>8707</v>
      </c>
      <c r="D2682" s="1" t="s">
        <v>8686</v>
      </c>
      <c r="E2682" s="1" t="s">
        <v>8686</v>
      </c>
      <c r="H2682" s="1" t="s">
        <v>8708</v>
      </c>
    </row>
    <row r="2683" spans="1:8" x14ac:dyDescent="0.25">
      <c r="A2683" s="1" t="s">
        <v>36</v>
      </c>
      <c r="B2683" s="1" t="s">
        <v>8709</v>
      </c>
      <c r="C2683" s="1" t="s">
        <v>8710</v>
      </c>
      <c r="D2683" s="1" t="s">
        <v>8686</v>
      </c>
      <c r="E2683" s="1" t="s">
        <v>8686</v>
      </c>
      <c r="F2683" s="1" t="s">
        <v>8711</v>
      </c>
      <c r="G2683" s="1"/>
      <c r="H2683" s="1" t="s">
        <v>8712</v>
      </c>
    </row>
    <row r="2684" spans="1:8" x14ac:dyDescent="0.25">
      <c r="A2684" s="1" t="s">
        <v>30</v>
      </c>
      <c r="B2684" s="1" t="s">
        <v>8713</v>
      </c>
      <c r="C2684" s="1" t="s">
        <v>8714</v>
      </c>
      <c r="D2684" s="1" t="s">
        <v>8686</v>
      </c>
      <c r="H2684" s="1" t="s">
        <v>8715</v>
      </c>
    </row>
    <row r="2685" spans="1:8" x14ac:dyDescent="0.25">
      <c r="A2685" s="1" t="s">
        <v>7</v>
      </c>
      <c r="B2685" s="1" t="s">
        <v>8716</v>
      </c>
      <c r="C2685" s="1" t="s">
        <v>8717</v>
      </c>
      <c r="D2685" s="1" t="s">
        <v>8686</v>
      </c>
      <c r="E2685" s="1" t="s">
        <v>8718</v>
      </c>
      <c r="H2685" s="1" t="s">
        <v>8719</v>
      </c>
    </row>
    <row r="2686" spans="1:8" x14ac:dyDescent="0.25">
      <c r="A2686" s="1" t="s">
        <v>7</v>
      </c>
      <c r="B2686" s="1" t="s">
        <v>8720</v>
      </c>
      <c r="C2686" s="1" t="s">
        <v>8721</v>
      </c>
      <c r="D2686" s="1" t="s">
        <v>8722</v>
      </c>
      <c r="H2686" s="1" t="s">
        <v>8723</v>
      </c>
    </row>
    <row r="2687" spans="1:8" x14ac:dyDescent="0.25">
      <c r="A2687" s="1" t="s">
        <v>30</v>
      </c>
      <c r="B2687" s="1" t="s">
        <v>8724</v>
      </c>
      <c r="C2687" s="1" t="s">
        <v>8725</v>
      </c>
      <c r="D2687" s="1" t="s">
        <v>8722</v>
      </c>
      <c r="F2687" s="1" t="s">
        <v>8726</v>
      </c>
      <c r="G2687" s="1"/>
      <c r="H2687" s="1" t="s">
        <v>8727</v>
      </c>
    </row>
    <row r="2688" spans="1:8" x14ac:dyDescent="0.25">
      <c r="A2688" s="1" t="s">
        <v>30</v>
      </c>
      <c r="B2688" s="1" t="s">
        <v>8728</v>
      </c>
      <c r="C2688" s="1" t="s">
        <v>8729</v>
      </c>
      <c r="D2688" s="1" t="s">
        <v>8722</v>
      </c>
      <c r="F2688" s="1" t="s">
        <v>8730</v>
      </c>
      <c r="G2688" s="1"/>
      <c r="H2688" s="1" t="s">
        <v>8731</v>
      </c>
    </row>
    <row r="2689" spans="1:8" x14ac:dyDescent="0.25">
      <c r="A2689" s="1" t="s">
        <v>30</v>
      </c>
      <c r="B2689" s="1" t="s">
        <v>8732</v>
      </c>
      <c r="C2689" s="1" t="s">
        <v>8733</v>
      </c>
      <c r="D2689" s="1" t="s">
        <v>8734</v>
      </c>
      <c r="F2689" s="1" t="s">
        <v>8735</v>
      </c>
      <c r="G2689" s="1"/>
      <c r="H2689" s="1" t="s">
        <v>8736</v>
      </c>
    </row>
    <row r="2690" spans="1:8" x14ac:dyDescent="0.25">
      <c r="A2690" s="1" t="s">
        <v>30</v>
      </c>
      <c r="B2690" s="1" t="s">
        <v>8737</v>
      </c>
      <c r="C2690" s="1" t="s">
        <v>8738</v>
      </c>
      <c r="D2690" s="1" t="s">
        <v>8734</v>
      </c>
      <c r="F2690" s="1" t="s">
        <v>8739</v>
      </c>
      <c r="G2690" s="1"/>
      <c r="H2690" s="1" t="s">
        <v>8740</v>
      </c>
    </row>
    <row r="2691" spans="1:8" x14ac:dyDescent="0.25">
      <c r="A2691" s="1" t="s">
        <v>30</v>
      </c>
      <c r="B2691" s="1" t="s">
        <v>8741</v>
      </c>
      <c r="C2691" s="1" t="s">
        <v>8742</v>
      </c>
      <c r="D2691" s="1" t="s">
        <v>8734</v>
      </c>
      <c r="F2691" s="1" t="s">
        <v>8743</v>
      </c>
      <c r="G2691" s="1"/>
      <c r="H2691" s="1" t="s">
        <v>8744</v>
      </c>
    </row>
    <row r="2692" spans="1:8" x14ac:dyDescent="0.25">
      <c r="A2692" s="1" t="s">
        <v>30</v>
      </c>
      <c r="B2692" s="1" t="s">
        <v>8745</v>
      </c>
      <c r="C2692" s="1" t="s">
        <v>8746</v>
      </c>
      <c r="D2692" s="1" t="s">
        <v>8734</v>
      </c>
      <c r="E2692" s="1" t="s">
        <v>8734</v>
      </c>
      <c r="F2692" s="1" t="s">
        <v>8747</v>
      </c>
      <c r="G2692" s="1"/>
      <c r="H2692" s="1" t="s">
        <v>8748</v>
      </c>
    </row>
    <row r="2693" spans="1:8" x14ac:dyDescent="0.25">
      <c r="A2693" s="1" t="s">
        <v>36</v>
      </c>
      <c r="B2693" s="1" t="s">
        <v>8749</v>
      </c>
      <c r="C2693" s="1" t="s">
        <v>8750</v>
      </c>
      <c r="D2693" s="1" t="s">
        <v>8734</v>
      </c>
      <c r="E2693" s="1" t="s">
        <v>8734</v>
      </c>
      <c r="F2693" s="1" t="s">
        <v>8751</v>
      </c>
      <c r="G2693" s="1"/>
      <c r="H2693" s="1" t="s">
        <v>8752</v>
      </c>
    </row>
    <row r="2694" spans="1:8" x14ac:dyDescent="0.25">
      <c r="A2694" s="1" t="s">
        <v>21</v>
      </c>
      <c r="B2694" s="1" t="s">
        <v>8753</v>
      </c>
      <c r="C2694" s="1" t="s">
        <v>8754</v>
      </c>
      <c r="D2694" s="1" t="s">
        <v>8734</v>
      </c>
      <c r="E2694" s="1" t="s">
        <v>8734</v>
      </c>
      <c r="F2694" s="1" t="s">
        <v>8755</v>
      </c>
      <c r="G2694" s="1"/>
      <c r="H2694" s="1" t="s">
        <v>8756</v>
      </c>
    </row>
    <row r="2695" spans="1:8" x14ac:dyDescent="0.25">
      <c r="A2695" s="1" t="s">
        <v>30</v>
      </c>
      <c r="B2695" s="1" t="s">
        <v>8757</v>
      </c>
      <c r="C2695" s="1" t="s">
        <v>8758</v>
      </c>
      <c r="D2695" s="1" t="s">
        <v>8734</v>
      </c>
      <c r="E2695" s="1" t="s">
        <v>8759</v>
      </c>
      <c r="H2695" s="1" t="s">
        <v>8760</v>
      </c>
    </row>
    <row r="2696" spans="1:8" x14ac:dyDescent="0.25">
      <c r="A2696" s="1" t="s">
        <v>36</v>
      </c>
      <c r="B2696" s="1" t="s">
        <v>8761</v>
      </c>
      <c r="C2696" s="1" t="s">
        <v>8762</v>
      </c>
      <c r="D2696" s="1" t="s">
        <v>8734</v>
      </c>
      <c r="E2696" s="1" t="s">
        <v>8759</v>
      </c>
      <c r="H2696" s="1" t="s">
        <v>8763</v>
      </c>
    </row>
    <row r="2697" spans="1:8" x14ac:dyDescent="0.25">
      <c r="A2697" s="1" t="s">
        <v>7</v>
      </c>
      <c r="B2697" s="1" t="s">
        <v>8764</v>
      </c>
      <c r="C2697" s="1" t="s">
        <v>8765</v>
      </c>
      <c r="D2697" s="1" t="s">
        <v>8766</v>
      </c>
      <c r="E2697" s="1" t="s">
        <v>8766</v>
      </c>
      <c r="H2697" s="1" t="s">
        <v>8767</v>
      </c>
    </row>
    <row r="2698" spans="1:8" x14ac:dyDescent="0.25">
      <c r="A2698" s="1" t="s">
        <v>7</v>
      </c>
      <c r="B2698" s="1" t="s">
        <v>8768</v>
      </c>
      <c r="C2698" s="1" t="s">
        <v>8769</v>
      </c>
      <c r="D2698" s="1" t="s">
        <v>8766</v>
      </c>
      <c r="E2698" s="1" t="s">
        <v>8766</v>
      </c>
      <c r="F2698" s="1" t="s">
        <v>8770</v>
      </c>
      <c r="G2698" s="1"/>
      <c r="H2698" s="1" t="s">
        <v>8771</v>
      </c>
    </row>
    <row r="2699" spans="1:8" x14ac:dyDescent="0.25">
      <c r="A2699" s="1" t="s">
        <v>36</v>
      </c>
      <c r="B2699" s="1" t="s">
        <v>8772</v>
      </c>
      <c r="C2699" s="1" t="s">
        <v>8773</v>
      </c>
      <c r="D2699" s="1" t="s">
        <v>8766</v>
      </c>
      <c r="E2699" s="1" t="s">
        <v>8766</v>
      </c>
      <c r="F2699" s="1" t="s">
        <v>8774</v>
      </c>
      <c r="G2699" s="1"/>
      <c r="H2699" s="1" t="s">
        <v>8775</v>
      </c>
    </row>
    <row r="2700" spans="1:8" x14ac:dyDescent="0.25">
      <c r="A2700" s="1" t="s">
        <v>36</v>
      </c>
      <c r="B2700" s="1" t="s">
        <v>8776</v>
      </c>
      <c r="C2700" s="1" t="s">
        <v>8777</v>
      </c>
      <c r="D2700" s="1" t="s">
        <v>8766</v>
      </c>
      <c r="E2700" s="1" t="s">
        <v>8766</v>
      </c>
      <c r="F2700" s="1" t="s">
        <v>8778</v>
      </c>
      <c r="G2700" s="1"/>
      <c r="H2700" s="1" t="s">
        <v>8779</v>
      </c>
    </row>
    <row r="2701" spans="1:8" x14ac:dyDescent="0.25">
      <c r="A2701" s="1" t="s">
        <v>36</v>
      </c>
      <c r="B2701" s="1" t="s">
        <v>8780</v>
      </c>
      <c r="C2701" s="1" t="s">
        <v>8781</v>
      </c>
      <c r="D2701" s="1" t="s">
        <v>8766</v>
      </c>
      <c r="E2701" s="1" t="s">
        <v>8766</v>
      </c>
      <c r="F2701" s="1" t="s">
        <v>8778</v>
      </c>
      <c r="G2701" s="1"/>
      <c r="H2701" s="1" t="s">
        <v>8779</v>
      </c>
    </row>
    <row r="2702" spans="1:8" x14ac:dyDescent="0.25">
      <c r="A2702" s="1" t="s">
        <v>36</v>
      </c>
      <c r="B2702" s="1" t="s">
        <v>8782</v>
      </c>
      <c r="C2702" s="1" t="s">
        <v>8783</v>
      </c>
      <c r="D2702" s="1" t="s">
        <v>8766</v>
      </c>
      <c r="E2702" s="1" t="s">
        <v>8766</v>
      </c>
      <c r="F2702" s="1" t="s">
        <v>8784</v>
      </c>
      <c r="G2702" s="1"/>
      <c r="H2702" s="1" t="s">
        <v>8785</v>
      </c>
    </row>
    <row r="2703" spans="1:8" x14ac:dyDescent="0.25">
      <c r="A2703" s="1" t="s">
        <v>30</v>
      </c>
      <c r="B2703" s="1" t="s">
        <v>8786</v>
      </c>
      <c r="C2703" s="1" t="s">
        <v>8787</v>
      </c>
      <c r="D2703" s="1" t="s">
        <v>8766</v>
      </c>
      <c r="E2703" s="1" t="s">
        <v>8766</v>
      </c>
      <c r="H2703" s="1" t="s">
        <v>8788</v>
      </c>
    </row>
    <row r="2704" spans="1:8" x14ac:dyDescent="0.25">
      <c r="A2704" s="1" t="s">
        <v>7</v>
      </c>
      <c r="B2704" s="1" t="s">
        <v>8789</v>
      </c>
      <c r="C2704" s="1" t="s">
        <v>8790</v>
      </c>
      <c r="D2704" s="1" t="s">
        <v>8766</v>
      </c>
      <c r="E2704" s="1" t="s">
        <v>8766</v>
      </c>
      <c r="F2704" s="1" t="s">
        <v>8791</v>
      </c>
      <c r="G2704" s="1"/>
      <c r="H2704" s="1" t="s">
        <v>8792</v>
      </c>
    </row>
    <row r="2705" spans="1:8" x14ac:dyDescent="0.25">
      <c r="A2705" s="1" t="s">
        <v>89</v>
      </c>
      <c r="B2705" s="1" t="s">
        <v>8793</v>
      </c>
      <c r="D2705" s="1" t="s">
        <v>8766</v>
      </c>
    </row>
    <row r="2706" spans="1:8" x14ac:dyDescent="0.25">
      <c r="A2706" s="1" t="s">
        <v>30</v>
      </c>
      <c r="B2706" s="1" t="s">
        <v>8794</v>
      </c>
      <c r="C2706" s="1" t="s">
        <v>8795</v>
      </c>
      <c r="D2706" s="1" t="s">
        <v>8766</v>
      </c>
      <c r="H2706" s="1" t="s">
        <v>8796</v>
      </c>
    </row>
    <row r="2707" spans="1:8" x14ac:dyDescent="0.25">
      <c r="A2707" s="1" t="s">
        <v>30</v>
      </c>
      <c r="B2707" s="1" t="s">
        <v>8797</v>
      </c>
      <c r="C2707" s="1" t="s">
        <v>8798</v>
      </c>
      <c r="D2707" s="1" t="s">
        <v>8766</v>
      </c>
      <c r="E2707" s="1" t="s">
        <v>8799</v>
      </c>
      <c r="F2707" s="1" t="s">
        <v>8800</v>
      </c>
      <c r="G2707" s="1"/>
      <c r="H2707" s="1" t="s">
        <v>8801</v>
      </c>
    </row>
    <row r="2708" spans="1:8" x14ac:dyDescent="0.25">
      <c r="A2708" s="1" t="s">
        <v>30</v>
      </c>
      <c r="B2708" s="1" t="s">
        <v>8802</v>
      </c>
      <c r="C2708" s="1" t="s">
        <v>8803</v>
      </c>
      <c r="D2708" s="1" t="s">
        <v>8804</v>
      </c>
      <c r="H2708" s="1" t="s">
        <v>8805</v>
      </c>
    </row>
    <row r="2709" spans="1:8" x14ac:dyDescent="0.25">
      <c r="A2709" s="1" t="s">
        <v>30</v>
      </c>
      <c r="B2709" s="1" t="s">
        <v>8806</v>
      </c>
      <c r="C2709" s="1" t="s">
        <v>8807</v>
      </c>
      <c r="D2709" s="1" t="s">
        <v>8804</v>
      </c>
      <c r="H2709" s="1" t="s">
        <v>8808</v>
      </c>
    </row>
    <row r="2710" spans="1:8" x14ac:dyDescent="0.25">
      <c r="A2710" s="1" t="s">
        <v>36</v>
      </c>
      <c r="B2710" s="1" t="s">
        <v>8809</v>
      </c>
      <c r="C2710" s="1" t="s">
        <v>8810</v>
      </c>
      <c r="D2710" s="1" t="s">
        <v>8804</v>
      </c>
      <c r="F2710" s="1" t="s">
        <v>8811</v>
      </c>
      <c r="G2710" s="1"/>
      <c r="H2710" s="1" t="s">
        <v>8812</v>
      </c>
    </row>
    <row r="2711" spans="1:8" x14ac:dyDescent="0.25">
      <c r="A2711" s="1" t="s">
        <v>36</v>
      </c>
      <c r="B2711" s="1" t="s">
        <v>8813</v>
      </c>
      <c r="C2711" s="1" t="s">
        <v>8814</v>
      </c>
      <c r="D2711" s="1" t="s">
        <v>8804</v>
      </c>
      <c r="E2711" s="1" t="s">
        <v>8804</v>
      </c>
      <c r="F2711" s="1" t="s">
        <v>8815</v>
      </c>
      <c r="G2711" s="1"/>
      <c r="H2711" s="1" t="s">
        <v>8816</v>
      </c>
    </row>
    <row r="2712" spans="1:8" x14ac:dyDescent="0.25">
      <c r="A2712" s="1" t="s">
        <v>21</v>
      </c>
      <c r="B2712" s="1" t="s">
        <v>8817</v>
      </c>
      <c r="C2712" s="1" t="s">
        <v>8818</v>
      </c>
      <c r="D2712" s="1" t="s">
        <v>8804</v>
      </c>
      <c r="E2712" s="1" t="s">
        <v>8804</v>
      </c>
      <c r="F2712" s="1" t="s">
        <v>8819</v>
      </c>
      <c r="G2712" s="1"/>
      <c r="H2712" s="1" t="s">
        <v>8820</v>
      </c>
    </row>
    <row r="2713" spans="1:8" x14ac:dyDescent="0.25">
      <c r="A2713" s="1" t="s">
        <v>13</v>
      </c>
      <c r="B2713" s="1" t="s">
        <v>8821</v>
      </c>
      <c r="C2713" s="1" t="s">
        <v>8822</v>
      </c>
      <c r="D2713" s="1" t="s">
        <v>8804</v>
      </c>
      <c r="E2713" s="1" t="s">
        <v>8804</v>
      </c>
      <c r="H2713" s="1" t="s">
        <v>8823</v>
      </c>
    </row>
    <row r="2714" spans="1:8" x14ac:dyDescent="0.25">
      <c r="A2714" s="1" t="s">
        <v>36</v>
      </c>
      <c r="B2714" s="1" t="s">
        <v>8824</v>
      </c>
      <c r="C2714" s="1" t="s">
        <v>8825</v>
      </c>
      <c r="D2714" s="1" t="s">
        <v>8804</v>
      </c>
      <c r="E2714" s="1" t="s">
        <v>8804</v>
      </c>
      <c r="F2714" s="1" t="s">
        <v>8826</v>
      </c>
      <c r="G2714" s="1"/>
      <c r="H2714" s="1" t="s">
        <v>8827</v>
      </c>
    </row>
    <row r="2715" spans="1:8" x14ac:dyDescent="0.25">
      <c r="A2715" s="1" t="s">
        <v>30</v>
      </c>
      <c r="B2715" s="1" t="s">
        <v>8828</v>
      </c>
      <c r="C2715" s="1" t="s">
        <v>8829</v>
      </c>
      <c r="D2715" s="1" t="s">
        <v>8804</v>
      </c>
      <c r="F2715" s="1" t="s">
        <v>8830</v>
      </c>
      <c r="G2715" s="1"/>
      <c r="H2715" s="1" t="s">
        <v>8831</v>
      </c>
    </row>
    <row r="2716" spans="1:8" x14ac:dyDescent="0.25">
      <c r="A2716" s="1" t="s">
        <v>83</v>
      </c>
      <c r="B2716" s="1" t="s">
        <v>8832</v>
      </c>
      <c r="C2716" s="1" t="s">
        <v>8833</v>
      </c>
      <c r="D2716" s="1" t="s">
        <v>8834</v>
      </c>
      <c r="E2716" s="1" t="s">
        <v>8834</v>
      </c>
    </row>
    <row r="2717" spans="1:8" x14ac:dyDescent="0.25">
      <c r="A2717" s="1" t="s">
        <v>83</v>
      </c>
      <c r="B2717" s="1" t="s">
        <v>8835</v>
      </c>
      <c r="C2717" s="1" t="s">
        <v>8836</v>
      </c>
      <c r="D2717" s="1" t="s">
        <v>8837</v>
      </c>
      <c r="E2717" s="1" t="s">
        <v>8837</v>
      </c>
      <c r="H2717" s="1" t="s">
        <v>7373</v>
      </c>
    </row>
    <row r="2718" spans="1:8" x14ac:dyDescent="0.25">
      <c r="A2718" s="1" t="s">
        <v>30</v>
      </c>
      <c r="B2718" s="1" t="s">
        <v>8838</v>
      </c>
      <c r="C2718" s="1" t="s">
        <v>8839</v>
      </c>
      <c r="D2718" s="1" t="s">
        <v>8837</v>
      </c>
      <c r="E2718" s="1" t="s">
        <v>8837</v>
      </c>
      <c r="H2718" s="1" t="s">
        <v>8840</v>
      </c>
    </row>
    <row r="2719" spans="1:8" x14ac:dyDescent="0.25">
      <c r="A2719" s="1" t="s">
        <v>30</v>
      </c>
      <c r="B2719" s="1" t="s">
        <v>8841</v>
      </c>
      <c r="C2719" s="1" t="s">
        <v>8842</v>
      </c>
      <c r="D2719" s="1" t="s">
        <v>8837</v>
      </c>
      <c r="E2719" s="1" t="s">
        <v>8837</v>
      </c>
      <c r="H2719" s="1" t="s">
        <v>8840</v>
      </c>
    </row>
    <row r="2720" spans="1:8" x14ac:dyDescent="0.25">
      <c r="A2720" s="1" t="s">
        <v>30</v>
      </c>
      <c r="B2720" s="1" t="s">
        <v>8843</v>
      </c>
      <c r="C2720" s="1" t="s">
        <v>8844</v>
      </c>
      <c r="D2720" s="1" t="s">
        <v>8837</v>
      </c>
      <c r="E2720" s="1" t="s">
        <v>8837</v>
      </c>
      <c r="F2720" s="1" t="s">
        <v>8845</v>
      </c>
      <c r="G2720" s="1"/>
      <c r="H2720" s="1" t="s">
        <v>8846</v>
      </c>
    </row>
    <row r="2721" spans="1:8" x14ac:dyDescent="0.25">
      <c r="A2721" s="1" t="s">
        <v>36</v>
      </c>
      <c r="B2721" s="1" t="s">
        <v>8847</v>
      </c>
      <c r="C2721" s="1" t="s">
        <v>8848</v>
      </c>
      <c r="D2721" s="1" t="s">
        <v>8837</v>
      </c>
      <c r="E2721" s="1" t="s">
        <v>8837</v>
      </c>
      <c r="H2721" s="1" t="s">
        <v>8849</v>
      </c>
    </row>
    <row r="2722" spans="1:8" x14ac:dyDescent="0.25">
      <c r="A2722" s="1" t="s">
        <v>21</v>
      </c>
      <c r="B2722" s="1" t="s">
        <v>8850</v>
      </c>
      <c r="C2722" s="1" t="s">
        <v>8851</v>
      </c>
      <c r="D2722" s="1" t="s">
        <v>8852</v>
      </c>
      <c r="E2722" s="1" t="s">
        <v>8853</v>
      </c>
      <c r="F2722" s="1" t="s">
        <v>8854</v>
      </c>
      <c r="G2722" s="1"/>
      <c r="H2722" s="1" t="s">
        <v>8855</v>
      </c>
    </row>
    <row r="2723" spans="1:8" x14ac:dyDescent="0.25">
      <c r="A2723" s="1" t="s">
        <v>21</v>
      </c>
      <c r="B2723" s="1" t="s">
        <v>8856</v>
      </c>
      <c r="C2723" s="1" t="s">
        <v>8857</v>
      </c>
      <c r="D2723" s="1" t="s">
        <v>8852</v>
      </c>
      <c r="E2723" s="1" t="s">
        <v>8852</v>
      </c>
    </row>
    <row r="2724" spans="1:8" x14ac:dyDescent="0.25">
      <c r="A2724" s="1" t="s">
        <v>36</v>
      </c>
      <c r="B2724" s="1" t="s">
        <v>8858</v>
      </c>
      <c r="C2724" s="1" t="s">
        <v>8859</v>
      </c>
      <c r="D2724" s="1" t="s">
        <v>8852</v>
      </c>
      <c r="E2724" s="1" t="s">
        <v>8852</v>
      </c>
      <c r="H2724" s="1" t="s">
        <v>8860</v>
      </c>
    </row>
    <row r="2725" spans="1:8" x14ac:dyDescent="0.25">
      <c r="A2725" s="1" t="s">
        <v>30</v>
      </c>
      <c r="B2725" s="1" t="s">
        <v>8861</v>
      </c>
      <c r="C2725" s="1" t="s">
        <v>8862</v>
      </c>
      <c r="D2725" s="1" t="s">
        <v>8852</v>
      </c>
      <c r="E2725" s="1" t="s">
        <v>8852</v>
      </c>
    </row>
    <row r="2726" spans="1:8" x14ac:dyDescent="0.25">
      <c r="A2726" s="1" t="s">
        <v>187</v>
      </c>
      <c r="B2726" s="1" t="s">
        <v>8863</v>
      </c>
      <c r="C2726" s="1" t="s">
        <v>8864</v>
      </c>
      <c r="D2726" s="1" t="s">
        <v>8852</v>
      </c>
      <c r="E2726" s="1" t="s">
        <v>8852</v>
      </c>
      <c r="F2726" s="1" t="s">
        <v>8865</v>
      </c>
      <c r="G2726" s="1"/>
    </row>
    <row r="2727" spans="1:8" x14ac:dyDescent="0.25">
      <c r="A2727" s="1" t="s">
        <v>7</v>
      </c>
      <c r="B2727" s="1" t="s">
        <v>8866</v>
      </c>
      <c r="C2727" s="1" t="s">
        <v>8867</v>
      </c>
      <c r="D2727" s="1" t="s">
        <v>8852</v>
      </c>
      <c r="F2727" s="1" t="s">
        <v>8868</v>
      </c>
      <c r="G2727" s="1"/>
      <c r="H2727" s="1" t="s">
        <v>8869</v>
      </c>
    </row>
    <row r="2728" spans="1:8" x14ac:dyDescent="0.25">
      <c r="A2728" s="1" t="s">
        <v>83</v>
      </c>
      <c r="B2728" s="1" t="s">
        <v>8870</v>
      </c>
      <c r="C2728" s="1" t="s">
        <v>8871</v>
      </c>
      <c r="D2728" s="1" t="s">
        <v>8852</v>
      </c>
      <c r="H2728" s="1" t="s">
        <v>8872</v>
      </c>
    </row>
    <row r="2729" spans="1:8" x14ac:dyDescent="0.25">
      <c r="A2729" s="1" t="s">
        <v>36</v>
      </c>
      <c r="B2729" s="1" t="s">
        <v>8873</v>
      </c>
      <c r="C2729" s="1" t="s">
        <v>8874</v>
      </c>
      <c r="D2729" s="1" t="s">
        <v>8852</v>
      </c>
      <c r="E2729" s="1" t="s">
        <v>8875</v>
      </c>
      <c r="F2729" s="1" t="s">
        <v>8876</v>
      </c>
      <c r="G2729" s="1"/>
      <c r="H2729" s="1" t="s">
        <v>8877</v>
      </c>
    </row>
    <row r="2730" spans="1:8" x14ac:dyDescent="0.25">
      <c r="A2730" s="1" t="s">
        <v>83</v>
      </c>
      <c r="B2730" s="1" t="s">
        <v>8878</v>
      </c>
      <c r="C2730" s="1" t="s">
        <v>8879</v>
      </c>
      <c r="D2730" s="1" t="s">
        <v>8852</v>
      </c>
    </row>
    <row r="2731" spans="1:8" x14ac:dyDescent="0.25">
      <c r="A2731" s="1" t="s">
        <v>36</v>
      </c>
      <c r="B2731" s="1" t="s">
        <v>8880</v>
      </c>
      <c r="C2731" s="1" t="s">
        <v>8881</v>
      </c>
      <c r="D2731" s="1" t="s">
        <v>8852</v>
      </c>
      <c r="E2731" s="1" t="s">
        <v>8852</v>
      </c>
      <c r="F2731" s="1" t="s">
        <v>8882</v>
      </c>
      <c r="G2731" s="1"/>
      <c r="H2731" s="1" t="s">
        <v>8883</v>
      </c>
    </row>
    <row r="2732" spans="1:8" x14ac:dyDescent="0.25">
      <c r="A2732" s="1" t="s">
        <v>83</v>
      </c>
      <c r="B2732" s="1" t="s">
        <v>8884</v>
      </c>
      <c r="C2732" s="1" t="s">
        <v>8885</v>
      </c>
      <c r="D2732" s="1" t="s">
        <v>8852</v>
      </c>
      <c r="E2732" s="1" t="s">
        <v>8886</v>
      </c>
      <c r="H2732" s="1" t="s">
        <v>8887</v>
      </c>
    </row>
    <row r="2733" spans="1:8" x14ac:dyDescent="0.25">
      <c r="A2733" s="1" t="s">
        <v>21</v>
      </c>
      <c r="B2733" s="1" t="s">
        <v>8888</v>
      </c>
      <c r="C2733" s="1" t="s">
        <v>8889</v>
      </c>
      <c r="D2733" s="1" t="s">
        <v>8852</v>
      </c>
      <c r="E2733" s="1" t="s">
        <v>8890</v>
      </c>
      <c r="F2733" s="1" t="s">
        <v>8891</v>
      </c>
      <c r="G2733" s="1"/>
      <c r="H2733" s="1" t="s">
        <v>8892</v>
      </c>
    </row>
    <row r="2734" spans="1:8" x14ac:dyDescent="0.25">
      <c r="A2734" s="1" t="s">
        <v>83</v>
      </c>
      <c r="B2734" s="1" t="s">
        <v>8893</v>
      </c>
      <c r="C2734" s="1" t="s">
        <v>8894</v>
      </c>
      <c r="D2734" s="1" t="s">
        <v>8852</v>
      </c>
      <c r="E2734" s="1" t="s">
        <v>8852</v>
      </c>
    </row>
    <row r="2735" spans="1:8" x14ac:dyDescent="0.25">
      <c r="A2735" s="1" t="s">
        <v>83</v>
      </c>
      <c r="B2735" s="1" t="s">
        <v>8895</v>
      </c>
      <c r="C2735" s="1" t="s">
        <v>8896</v>
      </c>
      <c r="D2735" s="1" t="s">
        <v>8852</v>
      </c>
      <c r="E2735" s="1" t="s">
        <v>8852</v>
      </c>
      <c r="H2735" s="1" t="s">
        <v>8897</v>
      </c>
    </row>
    <row r="2736" spans="1:8" x14ac:dyDescent="0.25">
      <c r="A2736" s="1" t="s">
        <v>30</v>
      </c>
      <c r="B2736" s="1" t="s">
        <v>8898</v>
      </c>
      <c r="C2736" s="1" t="s">
        <v>7394</v>
      </c>
      <c r="D2736" s="1" t="s">
        <v>8852</v>
      </c>
      <c r="F2736" s="1" t="s">
        <v>8899</v>
      </c>
      <c r="G2736" s="1"/>
      <c r="H2736" s="1" t="s">
        <v>8900</v>
      </c>
    </row>
    <row r="2737" spans="1:8" x14ac:dyDescent="0.25">
      <c r="A2737" s="1" t="s">
        <v>7</v>
      </c>
      <c r="B2737" s="1" t="s">
        <v>8901</v>
      </c>
      <c r="C2737" s="1" t="s">
        <v>8902</v>
      </c>
      <c r="D2737" s="1" t="s">
        <v>8852</v>
      </c>
      <c r="E2737" s="1" t="s">
        <v>8903</v>
      </c>
      <c r="F2737" s="1" t="s">
        <v>8904</v>
      </c>
      <c r="G2737" s="1"/>
      <c r="H2737" s="1" t="s">
        <v>8905</v>
      </c>
    </row>
    <row r="2738" spans="1:8" x14ac:dyDescent="0.25">
      <c r="A2738" s="1" t="s">
        <v>36</v>
      </c>
      <c r="B2738" s="1" t="s">
        <v>8906</v>
      </c>
      <c r="C2738" s="1" t="s">
        <v>8907</v>
      </c>
      <c r="D2738" s="1" t="s">
        <v>8852</v>
      </c>
      <c r="E2738" s="1" t="s">
        <v>8908</v>
      </c>
      <c r="F2738" s="1" t="s">
        <v>8909</v>
      </c>
      <c r="G2738" s="1"/>
      <c r="H2738" s="1" t="s">
        <v>8910</v>
      </c>
    </row>
    <row r="2739" spans="1:8" x14ac:dyDescent="0.25">
      <c r="A2739" s="1" t="s">
        <v>36</v>
      </c>
      <c r="B2739" s="1" t="s">
        <v>8911</v>
      </c>
      <c r="C2739" s="1" t="s">
        <v>8912</v>
      </c>
      <c r="D2739" s="1" t="s">
        <v>8852</v>
      </c>
      <c r="E2739" s="1" t="s">
        <v>8913</v>
      </c>
      <c r="H2739" s="1" t="s">
        <v>8914</v>
      </c>
    </row>
    <row r="2740" spans="1:8" x14ac:dyDescent="0.25">
      <c r="A2740" s="1" t="s">
        <v>83</v>
      </c>
      <c r="B2740" s="1" t="s">
        <v>8915</v>
      </c>
      <c r="C2740" s="1" t="s">
        <v>8916</v>
      </c>
      <c r="D2740" s="1" t="s">
        <v>8852</v>
      </c>
      <c r="F2740" s="1" t="s">
        <v>8917</v>
      </c>
      <c r="G2740" s="1"/>
      <c r="H2740" s="1" t="s">
        <v>8918</v>
      </c>
    </row>
    <row r="2741" spans="1:8" x14ac:dyDescent="0.25">
      <c r="A2741" s="1" t="s">
        <v>13</v>
      </c>
      <c r="B2741" s="1" t="s">
        <v>8919</v>
      </c>
      <c r="C2741" s="1" t="s">
        <v>8920</v>
      </c>
      <c r="D2741" s="1" t="s">
        <v>8852</v>
      </c>
      <c r="H2741" s="1" t="s">
        <v>8921</v>
      </c>
    </row>
    <row r="2742" spans="1:8" x14ac:dyDescent="0.25">
      <c r="A2742" s="1" t="s">
        <v>572</v>
      </c>
      <c r="B2742" s="1" t="s">
        <v>8922</v>
      </c>
      <c r="C2742" s="1" t="s">
        <v>8923</v>
      </c>
      <c r="D2742" s="1" t="s">
        <v>8852</v>
      </c>
      <c r="F2742" s="1" t="s">
        <v>8924</v>
      </c>
      <c r="G2742" s="1"/>
      <c r="H2742" s="1" t="s">
        <v>8887</v>
      </c>
    </row>
    <row r="2743" spans="1:8" x14ac:dyDescent="0.25">
      <c r="A2743" s="1" t="s">
        <v>36</v>
      </c>
      <c r="B2743" s="1" t="s">
        <v>8925</v>
      </c>
      <c r="C2743" s="1" t="s">
        <v>8926</v>
      </c>
      <c r="D2743" s="1" t="s">
        <v>8852</v>
      </c>
      <c r="E2743" s="1" t="s">
        <v>8927</v>
      </c>
      <c r="F2743" s="1" t="s">
        <v>8928</v>
      </c>
      <c r="G2743" s="1"/>
      <c r="H2743" s="1" t="s">
        <v>8929</v>
      </c>
    </row>
    <row r="2744" spans="1:8" x14ac:dyDescent="0.25">
      <c r="A2744" s="1" t="s">
        <v>30</v>
      </c>
      <c r="B2744" s="1" t="s">
        <v>8930</v>
      </c>
      <c r="C2744" s="1" t="s">
        <v>8931</v>
      </c>
      <c r="D2744" s="1" t="s">
        <v>8852</v>
      </c>
      <c r="E2744" s="1" t="s">
        <v>8932</v>
      </c>
      <c r="F2744" s="1" t="s">
        <v>8933</v>
      </c>
      <c r="G2744" s="1"/>
      <c r="H2744" s="1" t="s">
        <v>8934</v>
      </c>
    </row>
    <row r="2745" spans="1:8" x14ac:dyDescent="0.25">
      <c r="A2745" s="1" t="s">
        <v>36</v>
      </c>
      <c r="B2745" s="1" t="s">
        <v>8935</v>
      </c>
      <c r="C2745" s="1" t="s">
        <v>8936</v>
      </c>
      <c r="D2745" s="1" t="s">
        <v>8852</v>
      </c>
      <c r="E2745" s="1" t="s">
        <v>8852</v>
      </c>
      <c r="H2745" s="1" t="s">
        <v>8937</v>
      </c>
    </row>
    <row r="2746" spans="1:8" x14ac:dyDescent="0.25">
      <c r="A2746" s="1" t="s">
        <v>83</v>
      </c>
      <c r="B2746" s="1" t="s">
        <v>8938</v>
      </c>
      <c r="C2746" s="1" t="s">
        <v>8939</v>
      </c>
      <c r="D2746" s="1" t="s">
        <v>8852</v>
      </c>
      <c r="E2746" s="1" t="s">
        <v>8852</v>
      </c>
    </row>
    <row r="2747" spans="1:8" x14ac:dyDescent="0.25">
      <c r="A2747" s="1" t="s">
        <v>7</v>
      </c>
      <c r="B2747" s="1" t="s">
        <v>8940</v>
      </c>
      <c r="C2747" s="1" t="s">
        <v>8941</v>
      </c>
      <c r="D2747" s="1" t="s">
        <v>8852</v>
      </c>
      <c r="E2747" s="1" t="s">
        <v>8942</v>
      </c>
      <c r="H2747" s="1" t="s">
        <v>8943</v>
      </c>
    </row>
    <row r="2748" spans="1:8" x14ac:dyDescent="0.25">
      <c r="A2748" s="1" t="s">
        <v>13</v>
      </c>
      <c r="B2748" s="1" t="s">
        <v>7617</v>
      </c>
      <c r="C2748" s="1" t="s">
        <v>8944</v>
      </c>
      <c r="D2748" s="1" t="s">
        <v>8852</v>
      </c>
      <c r="E2748" s="1" t="s">
        <v>8945</v>
      </c>
      <c r="H2748" s="1" t="s">
        <v>8946</v>
      </c>
    </row>
    <row r="2749" spans="1:8" x14ac:dyDescent="0.25">
      <c r="A2749" s="1" t="s">
        <v>36</v>
      </c>
      <c r="B2749" s="1" t="s">
        <v>8947</v>
      </c>
      <c r="C2749" s="1" t="s">
        <v>8948</v>
      </c>
      <c r="D2749" s="1" t="s">
        <v>8852</v>
      </c>
      <c r="H2749" s="1" t="s">
        <v>8949</v>
      </c>
    </row>
    <row r="2750" spans="1:8" x14ac:dyDescent="0.25">
      <c r="A2750" s="1" t="s">
        <v>21</v>
      </c>
      <c r="B2750" s="1" t="s">
        <v>8950</v>
      </c>
      <c r="C2750" s="1" t="s">
        <v>8951</v>
      </c>
      <c r="D2750" s="1" t="s">
        <v>8952</v>
      </c>
      <c r="E2750" s="1" t="s">
        <v>8952</v>
      </c>
      <c r="H2750" s="1" t="s">
        <v>8953</v>
      </c>
    </row>
    <row r="2751" spans="1:8" x14ac:dyDescent="0.25">
      <c r="A2751" s="1" t="s">
        <v>36</v>
      </c>
      <c r="B2751" s="1" t="s">
        <v>8954</v>
      </c>
      <c r="C2751" s="1" t="s">
        <v>8955</v>
      </c>
      <c r="D2751" s="1" t="s">
        <v>8952</v>
      </c>
      <c r="E2751" s="1" t="s">
        <v>8956</v>
      </c>
      <c r="F2751" s="1" t="s">
        <v>8957</v>
      </c>
      <c r="G2751" s="1"/>
      <c r="H2751" s="1" t="s">
        <v>8958</v>
      </c>
    </row>
    <row r="2752" spans="1:8" x14ac:dyDescent="0.25">
      <c r="A2752" s="1" t="s">
        <v>7</v>
      </c>
      <c r="B2752" s="1" t="s">
        <v>8959</v>
      </c>
      <c r="C2752" s="1" t="s">
        <v>8960</v>
      </c>
      <c r="D2752" s="1" t="s">
        <v>8952</v>
      </c>
      <c r="E2752" s="1" t="s">
        <v>8961</v>
      </c>
      <c r="H2752" s="1" t="s">
        <v>8962</v>
      </c>
    </row>
    <row r="2753" spans="1:8" x14ac:dyDescent="0.25">
      <c r="A2753" s="1" t="s">
        <v>21</v>
      </c>
      <c r="B2753" s="1" t="s">
        <v>8963</v>
      </c>
      <c r="C2753" s="1" t="s">
        <v>8964</v>
      </c>
      <c r="D2753" s="1" t="s">
        <v>8952</v>
      </c>
      <c r="E2753" s="1" t="s">
        <v>8952</v>
      </c>
      <c r="H2753" s="1" t="s">
        <v>8965</v>
      </c>
    </row>
    <row r="2754" spans="1:8" x14ac:dyDescent="0.25">
      <c r="A2754" s="1" t="s">
        <v>30</v>
      </c>
      <c r="B2754" s="1" t="s">
        <v>8966</v>
      </c>
      <c r="C2754" s="1" t="s">
        <v>8967</v>
      </c>
      <c r="D2754" s="1" t="s">
        <v>8952</v>
      </c>
      <c r="H2754" s="1" t="s">
        <v>8968</v>
      </c>
    </row>
    <row r="2755" spans="1:8" x14ac:dyDescent="0.25">
      <c r="A2755" s="1" t="s">
        <v>21</v>
      </c>
      <c r="B2755" s="1" t="s">
        <v>8969</v>
      </c>
      <c r="C2755" s="1" t="s">
        <v>8970</v>
      </c>
      <c r="D2755" s="1" t="s">
        <v>8952</v>
      </c>
      <c r="F2755" s="1" t="s">
        <v>8971</v>
      </c>
      <c r="G2755" s="1"/>
      <c r="H2755" s="1" t="s">
        <v>8972</v>
      </c>
    </row>
    <row r="2756" spans="1:8" x14ac:dyDescent="0.25">
      <c r="A2756" s="1" t="s">
        <v>30</v>
      </c>
      <c r="B2756" s="1" t="s">
        <v>8973</v>
      </c>
      <c r="C2756" s="1" t="s">
        <v>8974</v>
      </c>
      <c r="D2756" s="1" t="s">
        <v>8952</v>
      </c>
      <c r="H2756" s="1" t="s">
        <v>8975</v>
      </c>
    </row>
    <row r="2757" spans="1:8" x14ac:dyDescent="0.25">
      <c r="A2757" s="1" t="s">
        <v>21</v>
      </c>
      <c r="B2757" s="1" t="s">
        <v>8976</v>
      </c>
      <c r="C2757" s="1" t="s">
        <v>8977</v>
      </c>
      <c r="D2757" s="1" t="s">
        <v>8952</v>
      </c>
      <c r="E2757" s="1" t="s">
        <v>8952</v>
      </c>
      <c r="F2757" s="1" t="s">
        <v>8978</v>
      </c>
      <c r="G2757" s="1"/>
      <c r="H2757" s="1" t="s">
        <v>8979</v>
      </c>
    </row>
    <row r="2758" spans="1:8" x14ac:dyDescent="0.25">
      <c r="A2758" s="1" t="s">
        <v>83</v>
      </c>
      <c r="B2758" s="1" t="s">
        <v>8980</v>
      </c>
      <c r="C2758" s="1" t="s">
        <v>8981</v>
      </c>
      <c r="D2758" s="1" t="s">
        <v>8952</v>
      </c>
      <c r="E2758" s="1" t="s">
        <v>8952</v>
      </c>
      <c r="H2758" s="1" t="s">
        <v>8982</v>
      </c>
    </row>
    <row r="2759" spans="1:8" x14ac:dyDescent="0.25">
      <c r="A2759" s="1" t="s">
        <v>404</v>
      </c>
      <c r="B2759" s="1" t="s">
        <v>8983</v>
      </c>
      <c r="C2759" s="1" t="s">
        <v>8984</v>
      </c>
      <c r="D2759" s="1" t="s">
        <v>8952</v>
      </c>
      <c r="F2759" s="1" t="s">
        <v>8985</v>
      </c>
      <c r="G2759" s="1"/>
      <c r="H2759" s="1" t="s">
        <v>8986</v>
      </c>
    </row>
    <row r="2760" spans="1:8" x14ac:dyDescent="0.25">
      <c r="A2760" s="1" t="s">
        <v>404</v>
      </c>
      <c r="B2760" s="1" t="s">
        <v>8987</v>
      </c>
      <c r="C2760" s="1" t="s">
        <v>8988</v>
      </c>
      <c r="D2760" s="1" t="s">
        <v>8952</v>
      </c>
      <c r="F2760" s="1" t="s">
        <v>8985</v>
      </c>
      <c r="G2760" s="1"/>
      <c r="H2760" s="1" t="s">
        <v>8986</v>
      </c>
    </row>
    <row r="2761" spans="1:8" x14ac:dyDescent="0.25">
      <c r="A2761" s="1" t="s">
        <v>30</v>
      </c>
      <c r="B2761" s="1" t="s">
        <v>8989</v>
      </c>
      <c r="C2761" s="1" t="s">
        <v>8990</v>
      </c>
      <c r="D2761" s="1" t="s">
        <v>8952</v>
      </c>
      <c r="E2761" s="1" t="s">
        <v>8991</v>
      </c>
      <c r="H2761" s="1" t="s">
        <v>8992</v>
      </c>
    </row>
    <row r="2762" spans="1:8" x14ac:dyDescent="0.25">
      <c r="A2762" s="1" t="s">
        <v>30</v>
      </c>
      <c r="B2762" s="1" t="s">
        <v>8993</v>
      </c>
      <c r="C2762" s="1" t="s">
        <v>8994</v>
      </c>
      <c r="D2762" s="1" t="s">
        <v>8952</v>
      </c>
      <c r="H2762" s="1" t="s">
        <v>8995</v>
      </c>
    </row>
    <row r="2763" spans="1:8" x14ac:dyDescent="0.25">
      <c r="A2763" s="1" t="s">
        <v>83</v>
      </c>
      <c r="B2763" s="1" t="s">
        <v>8996</v>
      </c>
      <c r="C2763" s="1" t="s">
        <v>8997</v>
      </c>
      <c r="D2763" s="1" t="s">
        <v>8952</v>
      </c>
      <c r="F2763" s="1" t="s">
        <v>8998</v>
      </c>
      <c r="G2763" s="1"/>
      <c r="H2763" s="1" t="s">
        <v>8999</v>
      </c>
    </row>
    <row r="2764" spans="1:8" x14ac:dyDescent="0.25">
      <c r="A2764" s="1" t="s">
        <v>30</v>
      </c>
      <c r="B2764" s="1" t="s">
        <v>9000</v>
      </c>
      <c r="C2764" s="1" t="s">
        <v>9001</v>
      </c>
      <c r="D2764" s="1" t="s">
        <v>8952</v>
      </c>
      <c r="H2764" s="1" t="s">
        <v>9002</v>
      </c>
    </row>
    <row r="2765" spans="1:8" x14ac:dyDescent="0.25">
      <c r="A2765" s="1" t="s">
        <v>36</v>
      </c>
      <c r="B2765" s="1" t="s">
        <v>9003</v>
      </c>
      <c r="C2765" s="1" t="s">
        <v>9004</v>
      </c>
      <c r="D2765" s="1" t="s">
        <v>8952</v>
      </c>
      <c r="F2765" s="1" t="s">
        <v>9005</v>
      </c>
      <c r="G2765" s="1"/>
      <c r="H2765" s="1" t="s">
        <v>9006</v>
      </c>
    </row>
    <row r="2766" spans="1:8" x14ac:dyDescent="0.25">
      <c r="A2766" s="1" t="s">
        <v>7</v>
      </c>
      <c r="B2766" s="1" t="s">
        <v>9007</v>
      </c>
      <c r="C2766" s="1" t="s">
        <v>9008</v>
      </c>
      <c r="D2766" s="1" t="s">
        <v>8952</v>
      </c>
      <c r="H2766" s="1" t="s">
        <v>9009</v>
      </c>
    </row>
    <row r="2767" spans="1:8" x14ac:dyDescent="0.25">
      <c r="A2767" s="1" t="s">
        <v>30</v>
      </c>
      <c r="B2767" s="1" t="s">
        <v>9010</v>
      </c>
      <c r="C2767" s="1" t="s">
        <v>9011</v>
      </c>
      <c r="D2767" s="1" t="s">
        <v>8952</v>
      </c>
      <c r="F2767" s="1" t="s">
        <v>9012</v>
      </c>
      <c r="G2767" s="1"/>
      <c r="H2767" s="1" t="s">
        <v>9013</v>
      </c>
    </row>
    <row r="2768" spans="1:8" x14ac:dyDescent="0.25">
      <c r="A2768" s="1" t="s">
        <v>83</v>
      </c>
      <c r="B2768" s="1" t="s">
        <v>9014</v>
      </c>
      <c r="C2768" s="1" t="s">
        <v>9015</v>
      </c>
      <c r="D2768" s="1" t="s">
        <v>8952</v>
      </c>
      <c r="H2768" s="1" t="s">
        <v>9016</v>
      </c>
    </row>
    <row r="2769" spans="1:8" x14ac:dyDescent="0.25">
      <c r="A2769" s="1" t="s">
        <v>13</v>
      </c>
      <c r="B2769" s="1" t="s">
        <v>9017</v>
      </c>
      <c r="C2769" s="1" t="s">
        <v>9018</v>
      </c>
      <c r="D2769" s="1" t="s">
        <v>8952</v>
      </c>
      <c r="E2769" s="1" t="s">
        <v>8952</v>
      </c>
      <c r="H2769" s="1" t="s">
        <v>9019</v>
      </c>
    </row>
    <row r="2770" spans="1:8" x14ac:dyDescent="0.25">
      <c r="A2770" s="1" t="s">
        <v>13</v>
      </c>
      <c r="B2770" s="1" t="s">
        <v>9020</v>
      </c>
      <c r="C2770" s="1" t="s">
        <v>9021</v>
      </c>
      <c r="D2770" s="1" t="s">
        <v>8952</v>
      </c>
      <c r="E2770" s="1" t="s">
        <v>8952</v>
      </c>
      <c r="H2770" s="1" t="s">
        <v>9019</v>
      </c>
    </row>
    <row r="2771" spans="1:8" x14ac:dyDescent="0.25">
      <c r="A2771" s="1" t="s">
        <v>13</v>
      </c>
      <c r="B2771" s="1" t="s">
        <v>9022</v>
      </c>
      <c r="C2771" s="1" t="s">
        <v>9023</v>
      </c>
      <c r="D2771" s="1" t="s">
        <v>8952</v>
      </c>
      <c r="E2771" s="1" t="s">
        <v>8952</v>
      </c>
      <c r="H2771" s="1" t="s">
        <v>9024</v>
      </c>
    </row>
    <row r="2772" spans="1:8" x14ac:dyDescent="0.25">
      <c r="A2772" s="1" t="s">
        <v>13</v>
      </c>
      <c r="B2772" s="1" t="s">
        <v>9025</v>
      </c>
      <c r="C2772" s="1" t="s">
        <v>9026</v>
      </c>
      <c r="D2772" s="1" t="s">
        <v>8952</v>
      </c>
      <c r="E2772" s="1" t="s">
        <v>8952</v>
      </c>
      <c r="H2772" s="1" t="s">
        <v>9027</v>
      </c>
    </row>
    <row r="2773" spans="1:8" x14ac:dyDescent="0.25">
      <c r="A2773" s="1" t="s">
        <v>30</v>
      </c>
      <c r="B2773" s="1" t="s">
        <v>9028</v>
      </c>
      <c r="C2773" s="1" t="s">
        <v>9029</v>
      </c>
      <c r="D2773" s="1" t="s">
        <v>8952</v>
      </c>
      <c r="E2773" s="1" t="s">
        <v>9030</v>
      </c>
      <c r="H2773" s="1" t="s">
        <v>9031</v>
      </c>
    </row>
    <row r="2774" spans="1:8" x14ac:dyDescent="0.25">
      <c r="A2774" s="1" t="s">
        <v>13</v>
      </c>
      <c r="B2774" s="1" t="s">
        <v>9032</v>
      </c>
      <c r="C2774" s="1" t="s">
        <v>9033</v>
      </c>
      <c r="D2774" s="1" t="s">
        <v>8952</v>
      </c>
      <c r="E2774" s="1" t="s">
        <v>8952</v>
      </c>
      <c r="H2774" s="1" t="s">
        <v>9034</v>
      </c>
    </row>
    <row r="2775" spans="1:8" x14ac:dyDescent="0.25">
      <c r="A2775" s="1" t="s">
        <v>13</v>
      </c>
      <c r="B2775" s="1" t="s">
        <v>9035</v>
      </c>
      <c r="C2775" s="1" t="s">
        <v>9036</v>
      </c>
      <c r="D2775" s="1" t="s">
        <v>8952</v>
      </c>
      <c r="E2775" s="1" t="s">
        <v>8952</v>
      </c>
      <c r="H2775" s="1" t="s">
        <v>9034</v>
      </c>
    </row>
    <row r="2776" spans="1:8" x14ac:dyDescent="0.25">
      <c r="A2776" s="1" t="s">
        <v>13</v>
      </c>
      <c r="B2776" s="1" t="s">
        <v>9037</v>
      </c>
      <c r="C2776" s="1" t="s">
        <v>9036</v>
      </c>
      <c r="D2776" s="1" t="s">
        <v>8952</v>
      </c>
      <c r="E2776" s="1" t="s">
        <v>8952</v>
      </c>
      <c r="H2776" s="1" t="s">
        <v>9034</v>
      </c>
    </row>
    <row r="2777" spans="1:8" x14ac:dyDescent="0.25">
      <c r="A2777" s="1" t="s">
        <v>13</v>
      </c>
      <c r="B2777" s="1" t="s">
        <v>9038</v>
      </c>
      <c r="C2777" s="1" t="s">
        <v>9039</v>
      </c>
      <c r="D2777" s="1" t="s">
        <v>8952</v>
      </c>
      <c r="E2777" s="1" t="s">
        <v>8952</v>
      </c>
      <c r="H2777" s="1" t="s">
        <v>9040</v>
      </c>
    </row>
    <row r="2778" spans="1:8" x14ac:dyDescent="0.25">
      <c r="A2778" s="1" t="s">
        <v>13</v>
      </c>
      <c r="B2778" s="1" t="s">
        <v>9041</v>
      </c>
      <c r="C2778" s="1" t="s">
        <v>9042</v>
      </c>
      <c r="D2778" s="1" t="s">
        <v>8952</v>
      </c>
      <c r="E2778" s="1" t="s">
        <v>8952</v>
      </c>
      <c r="H2778" s="1" t="s">
        <v>9043</v>
      </c>
    </row>
    <row r="2779" spans="1:8" x14ac:dyDescent="0.25">
      <c r="A2779" s="1" t="s">
        <v>13</v>
      </c>
      <c r="B2779" s="1" t="s">
        <v>9044</v>
      </c>
      <c r="C2779" s="1" t="s">
        <v>9045</v>
      </c>
      <c r="D2779" s="1" t="s">
        <v>8952</v>
      </c>
      <c r="E2779" s="1" t="s">
        <v>8952</v>
      </c>
      <c r="H2779" s="1" t="s">
        <v>9046</v>
      </c>
    </row>
    <row r="2780" spans="1:8" x14ac:dyDescent="0.25">
      <c r="A2780" s="1" t="s">
        <v>13</v>
      </c>
      <c r="B2780" s="1" t="s">
        <v>9047</v>
      </c>
      <c r="C2780" s="1" t="s">
        <v>9048</v>
      </c>
      <c r="D2780" s="1" t="s">
        <v>8952</v>
      </c>
      <c r="E2780" s="1" t="s">
        <v>8952</v>
      </c>
      <c r="H2780" s="1" t="s">
        <v>9049</v>
      </c>
    </row>
    <row r="2781" spans="1:8" x14ac:dyDescent="0.25">
      <c r="A2781" s="1" t="s">
        <v>13</v>
      </c>
      <c r="B2781" s="1" t="s">
        <v>9050</v>
      </c>
      <c r="C2781" s="1" t="s">
        <v>9051</v>
      </c>
      <c r="D2781" s="1" t="s">
        <v>8952</v>
      </c>
      <c r="E2781" s="1" t="s">
        <v>8952</v>
      </c>
      <c r="H2781" s="1" t="s">
        <v>9052</v>
      </c>
    </row>
    <row r="2782" spans="1:8" x14ac:dyDescent="0.25">
      <c r="A2782" s="1" t="s">
        <v>13</v>
      </c>
      <c r="B2782" s="1" t="s">
        <v>9053</v>
      </c>
      <c r="C2782" s="1" t="s">
        <v>9054</v>
      </c>
      <c r="D2782" s="1" t="s">
        <v>8952</v>
      </c>
      <c r="E2782" s="1" t="s">
        <v>8952</v>
      </c>
      <c r="H2782" s="1" t="s">
        <v>9055</v>
      </c>
    </row>
    <row r="2783" spans="1:8" x14ac:dyDescent="0.25">
      <c r="A2783" s="1" t="s">
        <v>13</v>
      </c>
      <c r="B2783" s="1" t="s">
        <v>9056</v>
      </c>
      <c r="C2783" s="1" t="s">
        <v>9057</v>
      </c>
      <c r="D2783" s="1" t="s">
        <v>8952</v>
      </c>
      <c r="E2783" s="1" t="s">
        <v>8952</v>
      </c>
      <c r="H2783" s="1" t="s">
        <v>9055</v>
      </c>
    </row>
    <row r="2784" spans="1:8" x14ac:dyDescent="0.25">
      <c r="A2784" s="1" t="s">
        <v>13</v>
      </c>
      <c r="B2784" s="1" t="s">
        <v>9058</v>
      </c>
      <c r="C2784" s="1" t="s">
        <v>9059</v>
      </c>
      <c r="D2784" s="1" t="s">
        <v>8952</v>
      </c>
      <c r="E2784" s="1" t="s">
        <v>8952</v>
      </c>
      <c r="H2784" s="1" t="s">
        <v>9060</v>
      </c>
    </row>
    <row r="2785" spans="1:8" x14ac:dyDescent="0.25">
      <c r="A2785" s="1" t="s">
        <v>13</v>
      </c>
      <c r="B2785" s="1" t="s">
        <v>9061</v>
      </c>
      <c r="C2785" s="1" t="s">
        <v>9062</v>
      </c>
      <c r="D2785" s="1" t="s">
        <v>8952</v>
      </c>
      <c r="E2785" s="1" t="s">
        <v>8952</v>
      </c>
      <c r="H2785" s="1" t="s">
        <v>9063</v>
      </c>
    </row>
    <row r="2786" spans="1:8" x14ac:dyDescent="0.25">
      <c r="A2786" s="1" t="s">
        <v>13</v>
      </c>
      <c r="B2786" s="1" t="s">
        <v>9064</v>
      </c>
      <c r="C2786" s="1" t="s">
        <v>9065</v>
      </c>
      <c r="D2786" s="1" t="s">
        <v>8952</v>
      </c>
      <c r="E2786" s="1" t="s">
        <v>8952</v>
      </c>
      <c r="H2786" s="1" t="s">
        <v>9066</v>
      </c>
    </row>
    <row r="2787" spans="1:8" x14ac:dyDescent="0.25">
      <c r="A2787" s="1" t="s">
        <v>13</v>
      </c>
      <c r="B2787" s="1" t="s">
        <v>9067</v>
      </c>
      <c r="C2787" s="1" t="s">
        <v>9068</v>
      </c>
      <c r="D2787" s="1" t="s">
        <v>8952</v>
      </c>
      <c r="E2787" s="1" t="s">
        <v>8952</v>
      </c>
      <c r="H2787" s="1" t="s">
        <v>9069</v>
      </c>
    </row>
    <row r="2788" spans="1:8" x14ac:dyDescent="0.25">
      <c r="A2788" s="1" t="s">
        <v>13</v>
      </c>
      <c r="B2788" s="1" t="s">
        <v>9070</v>
      </c>
      <c r="C2788" s="1" t="s">
        <v>9071</v>
      </c>
      <c r="D2788" s="1" t="s">
        <v>8952</v>
      </c>
      <c r="E2788" s="1" t="s">
        <v>8952</v>
      </c>
      <c r="H2788" s="1" t="s">
        <v>9040</v>
      </c>
    </row>
    <row r="2789" spans="1:8" x14ac:dyDescent="0.25">
      <c r="A2789" s="1" t="s">
        <v>13</v>
      </c>
      <c r="B2789" s="1" t="s">
        <v>9072</v>
      </c>
      <c r="C2789" s="1" t="s">
        <v>9073</v>
      </c>
      <c r="D2789" s="1" t="s">
        <v>8952</v>
      </c>
      <c r="E2789" s="1" t="s">
        <v>8952</v>
      </c>
      <c r="H2789" s="1" t="s">
        <v>9074</v>
      </c>
    </row>
    <row r="2790" spans="1:8" x14ac:dyDescent="0.25">
      <c r="A2790" s="1" t="s">
        <v>13</v>
      </c>
      <c r="B2790" s="1" t="s">
        <v>9075</v>
      </c>
      <c r="C2790" s="1" t="s">
        <v>9076</v>
      </c>
      <c r="D2790" s="1" t="s">
        <v>8952</v>
      </c>
      <c r="E2790" s="1" t="s">
        <v>9077</v>
      </c>
      <c r="H2790" s="1" t="s">
        <v>9040</v>
      </c>
    </row>
    <row r="2791" spans="1:8" x14ac:dyDescent="0.25">
      <c r="A2791" s="1" t="s">
        <v>13</v>
      </c>
      <c r="B2791" s="1" t="s">
        <v>9078</v>
      </c>
      <c r="C2791" s="1" t="s">
        <v>9079</v>
      </c>
      <c r="D2791" s="1" t="s">
        <v>8952</v>
      </c>
      <c r="E2791" s="1" t="s">
        <v>8952</v>
      </c>
      <c r="H2791" s="1" t="s">
        <v>9080</v>
      </c>
    </row>
    <row r="2792" spans="1:8" x14ac:dyDescent="0.25">
      <c r="A2792" s="1" t="s">
        <v>13</v>
      </c>
      <c r="B2792" s="1" t="s">
        <v>9081</v>
      </c>
      <c r="C2792" s="1" t="s">
        <v>9082</v>
      </c>
      <c r="D2792" s="1" t="s">
        <v>8952</v>
      </c>
      <c r="E2792" s="1" t="s">
        <v>8952</v>
      </c>
      <c r="H2792" s="1" t="s">
        <v>9040</v>
      </c>
    </row>
    <row r="2793" spans="1:8" x14ac:dyDescent="0.25">
      <c r="A2793" s="1" t="s">
        <v>13</v>
      </c>
      <c r="B2793" s="1" t="s">
        <v>9083</v>
      </c>
      <c r="C2793" s="1" t="s">
        <v>9084</v>
      </c>
      <c r="D2793" s="1" t="s">
        <v>8952</v>
      </c>
      <c r="E2793" s="1" t="s">
        <v>8952</v>
      </c>
      <c r="H2793" s="1" t="s">
        <v>9040</v>
      </c>
    </row>
    <row r="2794" spans="1:8" x14ac:dyDescent="0.25">
      <c r="A2794" s="1" t="s">
        <v>13</v>
      </c>
      <c r="B2794" s="1" t="s">
        <v>9085</v>
      </c>
      <c r="C2794" s="1" t="s">
        <v>9086</v>
      </c>
      <c r="D2794" s="1" t="s">
        <v>8952</v>
      </c>
      <c r="E2794" s="1" t="s">
        <v>8952</v>
      </c>
      <c r="H2794" s="1" t="s">
        <v>9040</v>
      </c>
    </row>
    <row r="2795" spans="1:8" x14ac:dyDescent="0.25">
      <c r="A2795" s="1" t="s">
        <v>13</v>
      </c>
      <c r="B2795" s="1" t="s">
        <v>9087</v>
      </c>
      <c r="C2795" s="1" t="s">
        <v>9088</v>
      </c>
      <c r="D2795" s="1" t="s">
        <v>8952</v>
      </c>
      <c r="E2795" s="1" t="s">
        <v>8952</v>
      </c>
      <c r="H2795" s="1" t="s">
        <v>9040</v>
      </c>
    </row>
    <row r="2796" spans="1:8" x14ac:dyDescent="0.25">
      <c r="A2796" s="1" t="s">
        <v>13</v>
      </c>
      <c r="B2796" s="1" t="s">
        <v>9089</v>
      </c>
      <c r="C2796" s="1" t="s">
        <v>9090</v>
      </c>
      <c r="D2796" s="1" t="s">
        <v>8952</v>
      </c>
      <c r="E2796" s="1" t="s">
        <v>8952</v>
      </c>
      <c r="H2796" s="1" t="s">
        <v>9040</v>
      </c>
    </row>
    <row r="2797" spans="1:8" x14ac:dyDescent="0.25">
      <c r="A2797" s="1" t="s">
        <v>13</v>
      </c>
      <c r="B2797" s="1" t="s">
        <v>9091</v>
      </c>
      <c r="C2797" s="1" t="s">
        <v>9092</v>
      </c>
      <c r="D2797" s="1" t="s">
        <v>8952</v>
      </c>
      <c r="E2797" s="1" t="s">
        <v>8952</v>
      </c>
      <c r="H2797" s="1" t="s">
        <v>9040</v>
      </c>
    </row>
    <row r="2798" spans="1:8" x14ac:dyDescent="0.25">
      <c r="A2798" s="1" t="s">
        <v>30</v>
      </c>
      <c r="B2798" s="1" t="s">
        <v>9093</v>
      </c>
      <c r="C2798" s="1" t="s">
        <v>9094</v>
      </c>
      <c r="D2798" s="1" t="s">
        <v>8952</v>
      </c>
      <c r="E2798" s="1" t="s">
        <v>8952</v>
      </c>
      <c r="H2798" s="1" t="s">
        <v>9095</v>
      </c>
    </row>
    <row r="2799" spans="1:8" x14ac:dyDescent="0.25">
      <c r="A2799" s="1" t="s">
        <v>13</v>
      </c>
      <c r="B2799" s="1" t="s">
        <v>9096</v>
      </c>
      <c r="C2799" s="1" t="s">
        <v>9097</v>
      </c>
      <c r="D2799" s="1" t="s">
        <v>8952</v>
      </c>
      <c r="E2799" s="1" t="s">
        <v>8952</v>
      </c>
      <c r="H2799" s="1" t="s">
        <v>9040</v>
      </c>
    </row>
    <row r="2800" spans="1:8" x14ac:dyDescent="0.25">
      <c r="A2800" s="1" t="s">
        <v>13</v>
      </c>
      <c r="B2800" s="1" t="s">
        <v>9098</v>
      </c>
      <c r="C2800" s="1" t="s">
        <v>9099</v>
      </c>
      <c r="D2800" s="1" t="s">
        <v>8952</v>
      </c>
      <c r="E2800" s="1" t="s">
        <v>8952</v>
      </c>
      <c r="H2800" s="1" t="s">
        <v>9100</v>
      </c>
    </row>
    <row r="2801" spans="1:8" x14ac:dyDescent="0.25">
      <c r="A2801" s="1" t="s">
        <v>13</v>
      </c>
      <c r="B2801" s="1" t="s">
        <v>9101</v>
      </c>
      <c r="C2801" s="1" t="s">
        <v>9102</v>
      </c>
      <c r="D2801" s="1" t="s">
        <v>8952</v>
      </c>
      <c r="E2801" s="1" t="s">
        <v>8952</v>
      </c>
      <c r="H2801" s="1" t="s">
        <v>9040</v>
      </c>
    </row>
    <row r="2802" spans="1:8" x14ac:dyDescent="0.25">
      <c r="A2802" s="1" t="s">
        <v>13</v>
      </c>
      <c r="B2802" s="1" t="s">
        <v>9103</v>
      </c>
      <c r="C2802" s="1" t="s">
        <v>9104</v>
      </c>
      <c r="D2802" s="1" t="s">
        <v>8952</v>
      </c>
      <c r="E2802" s="1" t="s">
        <v>8952</v>
      </c>
      <c r="H2802" s="1" t="s">
        <v>9040</v>
      </c>
    </row>
    <row r="2803" spans="1:8" x14ac:dyDescent="0.25">
      <c r="A2803" s="1" t="s">
        <v>13</v>
      </c>
      <c r="B2803" s="1" t="s">
        <v>9105</v>
      </c>
      <c r="C2803" s="1" t="s">
        <v>9106</v>
      </c>
      <c r="D2803" s="1" t="s">
        <v>8952</v>
      </c>
      <c r="E2803" s="1" t="s">
        <v>8952</v>
      </c>
      <c r="H2803" s="1" t="s">
        <v>9043</v>
      </c>
    </row>
    <row r="2804" spans="1:8" x14ac:dyDescent="0.25">
      <c r="A2804" s="1" t="s">
        <v>13</v>
      </c>
      <c r="B2804" s="1" t="s">
        <v>9107</v>
      </c>
      <c r="C2804" s="1" t="s">
        <v>9108</v>
      </c>
      <c r="D2804" s="1" t="s">
        <v>8952</v>
      </c>
      <c r="E2804" s="1" t="s">
        <v>9109</v>
      </c>
      <c r="H2804" s="1" t="s">
        <v>9110</v>
      </c>
    </row>
    <row r="2805" spans="1:8" x14ac:dyDescent="0.25">
      <c r="A2805" s="1" t="s">
        <v>13</v>
      </c>
      <c r="B2805" s="1" t="s">
        <v>9111</v>
      </c>
      <c r="C2805" s="1" t="s">
        <v>9112</v>
      </c>
      <c r="D2805" s="1" t="s">
        <v>8952</v>
      </c>
      <c r="E2805" s="1" t="s">
        <v>8952</v>
      </c>
    </row>
    <row r="2806" spans="1:8" x14ac:dyDescent="0.25">
      <c r="A2806" s="1" t="s">
        <v>13</v>
      </c>
      <c r="B2806" s="1" t="s">
        <v>9113</v>
      </c>
      <c r="C2806" s="1" t="s">
        <v>9108</v>
      </c>
      <c r="D2806" s="1" t="s">
        <v>8952</v>
      </c>
      <c r="E2806" s="1" t="s">
        <v>9109</v>
      </c>
      <c r="H2806" s="1" t="s">
        <v>9114</v>
      </c>
    </row>
    <row r="2807" spans="1:8" x14ac:dyDescent="0.25">
      <c r="A2807" s="1" t="s">
        <v>13</v>
      </c>
      <c r="B2807" s="1" t="s">
        <v>9115</v>
      </c>
      <c r="C2807" s="1" t="s">
        <v>9116</v>
      </c>
      <c r="D2807" s="1" t="s">
        <v>8952</v>
      </c>
      <c r="E2807" s="1" t="s">
        <v>8952</v>
      </c>
      <c r="H2807" s="1" t="s">
        <v>9040</v>
      </c>
    </row>
    <row r="2808" spans="1:8" x14ac:dyDescent="0.25">
      <c r="A2808" s="1" t="s">
        <v>13</v>
      </c>
      <c r="B2808" s="1" t="s">
        <v>9117</v>
      </c>
      <c r="C2808" s="1" t="s">
        <v>9118</v>
      </c>
      <c r="D2808" s="1" t="s">
        <v>8952</v>
      </c>
      <c r="E2808" s="1" t="s">
        <v>8952</v>
      </c>
      <c r="H2808" s="1" t="s">
        <v>9043</v>
      </c>
    </row>
    <row r="2809" spans="1:8" x14ac:dyDescent="0.25">
      <c r="A2809" s="1" t="s">
        <v>30</v>
      </c>
      <c r="B2809" s="1" t="s">
        <v>9119</v>
      </c>
      <c r="C2809" s="1" t="s">
        <v>9120</v>
      </c>
      <c r="D2809" s="1" t="s">
        <v>8952</v>
      </c>
      <c r="E2809" s="1" t="s">
        <v>8952</v>
      </c>
      <c r="H2809" s="1" t="s">
        <v>9121</v>
      </c>
    </row>
    <row r="2810" spans="1:8" x14ac:dyDescent="0.25">
      <c r="A2810" s="1" t="s">
        <v>13</v>
      </c>
      <c r="B2810" s="1" t="s">
        <v>9122</v>
      </c>
      <c r="C2810" s="1" t="s">
        <v>9123</v>
      </c>
      <c r="D2810" s="1" t="s">
        <v>8952</v>
      </c>
      <c r="E2810" s="1" t="s">
        <v>8952</v>
      </c>
      <c r="H2810" s="1" t="s">
        <v>9124</v>
      </c>
    </row>
    <row r="2811" spans="1:8" x14ac:dyDescent="0.25">
      <c r="A2811" s="1" t="s">
        <v>13</v>
      </c>
      <c r="B2811" s="1" t="s">
        <v>9125</v>
      </c>
      <c r="C2811" s="1" t="s">
        <v>9126</v>
      </c>
      <c r="D2811" s="1" t="s">
        <v>8952</v>
      </c>
      <c r="E2811" s="1" t="s">
        <v>8952</v>
      </c>
      <c r="H2811" s="1" t="s">
        <v>9127</v>
      </c>
    </row>
    <row r="2812" spans="1:8" x14ac:dyDescent="0.25">
      <c r="A2812" s="1" t="s">
        <v>13</v>
      </c>
      <c r="B2812" s="1" t="s">
        <v>9128</v>
      </c>
      <c r="C2812" s="1" t="s">
        <v>9129</v>
      </c>
      <c r="D2812" s="1" t="s">
        <v>8952</v>
      </c>
      <c r="E2812" s="1" t="s">
        <v>8952</v>
      </c>
      <c r="H2812" s="1" t="s">
        <v>9040</v>
      </c>
    </row>
    <row r="2813" spans="1:8" x14ac:dyDescent="0.25">
      <c r="A2813" s="1" t="s">
        <v>13</v>
      </c>
      <c r="B2813" s="1" t="s">
        <v>9130</v>
      </c>
      <c r="C2813" s="1" t="s">
        <v>9131</v>
      </c>
      <c r="D2813" s="1" t="s">
        <v>8952</v>
      </c>
      <c r="E2813" s="1" t="s">
        <v>8952</v>
      </c>
      <c r="H2813" s="1" t="s">
        <v>9040</v>
      </c>
    </row>
    <row r="2814" spans="1:8" x14ac:dyDescent="0.25">
      <c r="A2814" s="1" t="s">
        <v>13</v>
      </c>
      <c r="B2814" s="1" t="s">
        <v>9132</v>
      </c>
      <c r="C2814" s="1" t="s">
        <v>9133</v>
      </c>
      <c r="D2814" s="1" t="s">
        <v>8952</v>
      </c>
      <c r="E2814" s="1" t="s">
        <v>8952</v>
      </c>
      <c r="H2814" s="1" t="s">
        <v>9040</v>
      </c>
    </row>
    <row r="2815" spans="1:8" x14ac:dyDescent="0.25">
      <c r="A2815" s="1" t="s">
        <v>13</v>
      </c>
      <c r="B2815" s="1" t="s">
        <v>9134</v>
      </c>
      <c r="C2815" s="1" t="s">
        <v>9135</v>
      </c>
      <c r="D2815" s="1" t="s">
        <v>8952</v>
      </c>
      <c r="E2815" s="1" t="s">
        <v>8952</v>
      </c>
      <c r="H2815" s="1" t="s">
        <v>9040</v>
      </c>
    </row>
    <row r="2816" spans="1:8" x14ac:dyDescent="0.25">
      <c r="A2816" s="1" t="s">
        <v>13</v>
      </c>
      <c r="B2816" s="1" t="s">
        <v>9136</v>
      </c>
      <c r="C2816" s="1" t="s">
        <v>9137</v>
      </c>
      <c r="D2816" s="1" t="s">
        <v>8952</v>
      </c>
      <c r="E2816" s="1" t="s">
        <v>8952</v>
      </c>
      <c r="H2816" s="1" t="s">
        <v>9138</v>
      </c>
    </row>
    <row r="2817" spans="1:8" x14ac:dyDescent="0.25">
      <c r="A2817" s="1" t="s">
        <v>13</v>
      </c>
      <c r="B2817" s="1" t="s">
        <v>9139</v>
      </c>
      <c r="C2817" s="1" t="s">
        <v>9140</v>
      </c>
      <c r="D2817" s="1" t="s">
        <v>8952</v>
      </c>
      <c r="E2817" s="1" t="s">
        <v>8952</v>
      </c>
      <c r="H2817" s="1" t="s">
        <v>9040</v>
      </c>
    </row>
    <row r="2818" spans="1:8" x14ac:dyDescent="0.25">
      <c r="A2818" s="1" t="s">
        <v>13</v>
      </c>
      <c r="B2818" s="1" t="s">
        <v>9141</v>
      </c>
      <c r="C2818" s="1" t="s">
        <v>9142</v>
      </c>
      <c r="D2818" s="1" t="s">
        <v>8952</v>
      </c>
      <c r="E2818" s="1" t="s">
        <v>9109</v>
      </c>
      <c r="H2818" s="1" t="s">
        <v>7737</v>
      </c>
    </row>
    <row r="2819" spans="1:8" x14ac:dyDescent="0.25">
      <c r="A2819" s="1" t="s">
        <v>13</v>
      </c>
      <c r="B2819" s="1" t="s">
        <v>9143</v>
      </c>
      <c r="C2819" s="1" t="s">
        <v>9144</v>
      </c>
      <c r="D2819" s="1" t="s">
        <v>8952</v>
      </c>
      <c r="E2819" s="1" t="s">
        <v>8952</v>
      </c>
      <c r="H2819" s="1" t="s">
        <v>7737</v>
      </c>
    </row>
    <row r="2820" spans="1:8" x14ac:dyDescent="0.25">
      <c r="A2820" s="1" t="s">
        <v>13</v>
      </c>
      <c r="B2820" s="1" t="s">
        <v>9145</v>
      </c>
      <c r="C2820" s="1" t="s">
        <v>9088</v>
      </c>
      <c r="D2820" s="1" t="s">
        <v>8952</v>
      </c>
      <c r="E2820" s="1" t="s">
        <v>8952</v>
      </c>
      <c r="H2820" s="1" t="s">
        <v>9040</v>
      </c>
    </row>
    <row r="2821" spans="1:8" x14ac:dyDescent="0.25">
      <c r="A2821" s="1" t="s">
        <v>13</v>
      </c>
      <c r="B2821" s="1" t="s">
        <v>9146</v>
      </c>
      <c r="C2821" s="1" t="s">
        <v>9147</v>
      </c>
      <c r="D2821" s="1" t="s">
        <v>8952</v>
      </c>
      <c r="E2821" s="1" t="s">
        <v>8952</v>
      </c>
      <c r="H2821" s="1" t="s">
        <v>9148</v>
      </c>
    </row>
    <row r="2822" spans="1:8" x14ac:dyDescent="0.25">
      <c r="A2822" s="1" t="s">
        <v>13</v>
      </c>
      <c r="B2822" s="1" t="s">
        <v>9149</v>
      </c>
      <c r="C2822" s="1" t="s">
        <v>9150</v>
      </c>
      <c r="D2822" s="1" t="s">
        <v>8952</v>
      </c>
      <c r="E2822" s="1" t="s">
        <v>8952</v>
      </c>
      <c r="H2822" s="1" t="s">
        <v>9151</v>
      </c>
    </row>
    <row r="2823" spans="1:8" x14ac:dyDescent="0.25">
      <c r="A2823" s="1" t="s">
        <v>13</v>
      </c>
      <c r="B2823" s="1" t="s">
        <v>9152</v>
      </c>
      <c r="C2823" s="1" t="s">
        <v>9153</v>
      </c>
      <c r="D2823" s="1" t="s">
        <v>8952</v>
      </c>
      <c r="E2823" s="1" t="s">
        <v>8952</v>
      </c>
      <c r="H2823" s="1" t="s">
        <v>9154</v>
      </c>
    </row>
    <row r="2824" spans="1:8" x14ac:dyDescent="0.25">
      <c r="A2824" s="1" t="s">
        <v>13</v>
      </c>
      <c r="B2824" s="1" t="s">
        <v>9155</v>
      </c>
      <c r="C2824" s="1" t="s">
        <v>9156</v>
      </c>
      <c r="D2824" s="1" t="s">
        <v>8952</v>
      </c>
      <c r="E2824" s="1" t="s">
        <v>8952</v>
      </c>
      <c r="H2824" s="1" t="s">
        <v>9157</v>
      </c>
    </row>
    <row r="2825" spans="1:8" x14ac:dyDescent="0.25">
      <c r="A2825" s="1" t="s">
        <v>13</v>
      </c>
      <c r="B2825" s="1" t="s">
        <v>9158</v>
      </c>
      <c r="C2825" s="1" t="s">
        <v>9159</v>
      </c>
      <c r="D2825" s="1" t="s">
        <v>8952</v>
      </c>
      <c r="E2825" s="1" t="s">
        <v>8952</v>
      </c>
      <c r="H2825" s="1" t="s">
        <v>9157</v>
      </c>
    </row>
    <row r="2826" spans="1:8" x14ac:dyDescent="0.25">
      <c r="A2826" s="1" t="s">
        <v>13</v>
      </c>
      <c r="B2826" s="1" t="s">
        <v>9160</v>
      </c>
      <c r="C2826" s="1" t="s">
        <v>9161</v>
      </c>
      <c r="D2826" s="1" t="s">
        <v>8952</v>
      </c>
      <c r="E2826" s="1" t="s">
        <v>8952</v>
      </c>
      <c r="H2826" s="1" t="s">
        <v>9157</v>
      </c>
    </row>
    <row r="2827" spans="1:8" x14ac:dyDescent="0.25">
      <c r="A2827" s="1" t="s">
        <v>30</v>
      </c>
      <c r="B2827" s="1" t="s">
        <v>9162</v>
      </c>
      <c r="C2827" s="1" t="s">
        <v>9163</v>
      </c>
      <c r="D2827" s="1" t="s">
        <v>8952</v>
      </c>
      <c r="E2827" s="1" t="s">
        <v>8952</v>
      </c>
    </row>
    <row r="2828" spans="1:8" x14ac:dyDescent="0.25">
      <c r="A2828" s="1" t="s">
        <v>13</v>
      </c>
      <c r="B2828" s="1" t="s">
        <v>9164</v>
      </c>
      <c r="C2828" s="1" t="s">
        <v>9165</v>
      </c>
      <c r="D2828" s="1" t="s">
        <v>8952</v>
      </c>
      <c r="E2828" s="1" t="s">
        <v>8952</v>
      </c>
      <c r="H2828" s="1" t="s">
        <v>9166</v>
      </c>
    </row>
    <row r="2829" spans="1:8" x14ac:dyDescent="0.25">
      <c r="A2829" s="1" t="s">
        <v>13</v>
      </c>
      <c r="B2829" s="1" t="s">
        <v>9167</v>
      </c>
      <c r="C2829" s="1" t="s">
        <v>9168</v>
      </c>
      <c r="D2829" s="1" t="s">
        <v>8952</v>
      </c>
      <c r="E2829" s="1" t="s">
        <v>8952</v>
      </c>
      <c r="H2829" s="1" t="s">
        <v>9040</v>
      </c>
    </row>
    <row r="2830" spans="1:8" x14ac:dyDescent="0.25">
      <c r="A2830" s="1" t="s">
        <v>13</v>
      </c>
      <c r="B2830" s="1" t="s">
        <v>9169</v>
      </c>
      <c r="C2830" s="1" t="s">
        <v>9170</v>
      </c>
      <c r="D2830" s="1" t="s">
        <v>8952</v>
      </c>
      <c r="E2830" s="1" t="s">
        <v>8952</v>
      </c>
      <c r="H2830" s="1" t="s">
        <v>9040</v>
      </c>
    </row>
    <row r="2831" spans="1:8" x14ac:dyDescent="0.25">
      <c r="A2831" s="1" t="s">
        <v>13</v>
      </c>
      <c r="B2831" s="1" t="s">
        <v>9171</v>
      </c>
      <c r="C2831" s="1" t="s">
        <v>9172</v>
      </c>
      <c r="D2831" s="1" t="s">
        <v>8952</v>
      </c>
      <c r="E2831" s="1" t="s">
        <v>9173</v>
      </c>
      <c r="H2831" s="1" t="s">
        <v>9174</v>
      </c>
    </row>
    <row r="2832" spans="1:8" x14ac:dyDescent="0.25">
      <c r="A2832" s="1" t="s">
        <v>13</v>
      </c>
      <c r="B2832" s="1" t="s">
        <v>9175</v>
      </c>
      <c r="C2832" s="1" t="s">
        <v>9176</v>
      </c>
      <c r="D2832" s="1" t="s">
        <v>8952</v>
      </c>
      <c r="E2832" s="1" t="s">
        <v>8952</v>
      </c>
      <c r="H2832" s="1" t="s">
        <v>9040</v>
      </c>
    </row>
    <row r="2833" spans="1:8" x14ac:dyDescent="0.25">
      <c r="A2833" s="1" t="s">
        <v>13</v>
      </c>
      <c r="B2833" s="1" t="s">
        <v>9177</v>
      </c>
      <c r="C2833" s="1" t="s">
        <v>9088</v>
      </c>
      <c r="D2833" s="1" t="s">
        <v>8952</v>
      </c>
      <c r="E2833" s="1" t="s">
        <v>8952</v>
      </c>
      <c r="H2833" s="1" t="s">
        <v>9178</v>
      </c>
    </row>
    <row r="2834" spans="1:8" x14ac:dyDescent="0.25">
      <c r="A2834" s="1" t="s">
        <v>13</v>
      </c>
      <c r="B2834" s="1" t="s">
        <v>9179</v>
      </c>
      <c r="C2834" s="1" t="s">
        <v>9180</v>
      </c>
      <c r="D2834" s="1" t="s">
        <v>8952</v>
      </c>
      <c r="E2834" s="1" t="s">
        <v>8952</v>
      </c>
      <c r="H2834" s="1" t="s">
        <v>9181</v>
      </c>
    </row>
    <row r="2835" spans="1:8" x14ac:dyDescent="0.25">
      <c r="A2835" s="1" t="s">
        <v>13</v>
      </c>
      <c r="B2835" s="1" t="s">
        <v>9182</v>
      </c>
      <c r="C2835" s="1" t="s">
        <v>9183</v>
      </c>
      <c r="D2835" s="1" t="s">
        <v>8952</v>
      </c>
      <c r="E2835" s="1" t="s">
        <v>8952</v>
      </c>
      <c r="H2835" s="1" t="s">
        <v>9040</v>
      </c>
    </row>
    <row r="2836" spans="1:8" x14ac:dyDescent="0.25">
      <c r="A2836" s="1" t="s">
        <v>13</v>
      </c>
      <c r="B2836" s="1" t="s">
        <v>9184</v>
      </c>
      <c r="C2836" s="1" t="s">
        <v>9185</v>
      </c>
      <c r="D2836" s="1" t="s">
        <v>8952</v>
      </c>
      <c r="E2836" s="1" t="s">
        <v>8952</v>
      </c>
      <c r="H2836" s="1" t="s">
        <v>9186</v>
      </c>
    </row>
    <row r="2837" spans="1:8" x14ac:dyDescent="0.25">
      <c r="A2837" s="1" t="s">
        <v>13</v>
      </c>
      <c r="B2837" s="1" t="s">
        <v>9187</v>
      </c>
      <c r="C2837" s="1" t="s">
        <v>9188</v>
      </c>
      <c r="D2837" s="1" t="s">
        <v>8952</v>
      </c>
      <c r="E2837" s="1" t="s">
        <v>8952</v>
      </c>
      <c r="H2837" s="1" t="s">
        <v>9040</v>
      </c>
    </row>
    <row r="2838" spans="1:8" x14ac:dyDescent="0.25">
      <c r="A2838" s="1" t="s">
        <v>13</v>
      </c>
      <c r="B2838" s="1" t="s">
        <v>9189</v>
      </c>
      <c r="C2838" s="1" t="s">
        <v>9190</v>
      </c>
      <c r="D2838" s="1" t="s">
        <v>8952</v>
      </c>
      <c r="E2838" s="1" t="s">
        <v>8952</v>
      </c>
      <c r="H2838" s="1" t="s">
        <v>9191</v>
      </c>
    </row>
    <row r="2839" spans="1:8" x14ac:dyDescent="0.25">
      <c r="A2839" s="1" t="s">
        <v>13</v>
      </c>
      <c r="B2839" s="1" t="s">
        <v>9192</v>
      </c>
      <c r="C2839" s="1" t="s">
        <v>9193</v>
      </c>
      <c r="D2839" s="1" t="s">
        <v>8952</v>
      </c>
      <c r="E2839" s="1" t="s">
        <v>8952</v>
      </c>
      <c r="H2839" s="1" t="s">
        <v>9194</v>
      </c>
    </row>
    <row r="2840" spans="1:8" x14ac:dyDescent="0.25">
      <c r="A2840" s="1" t="s">
        <v>13</v>
      </c>
      <c r="B2840" s="1" t="s">
        <v>9195</v>
      </c>
      <c r="C2840" s="1" t="s">
        <v>9196</v>
      </c>
      <c r="D2840" s="1" t="s">
        <v>8952</v>
      </c>
      <c r="E2840" s="1" t="s">
        <v>8952</v>
      </c>
      <c r="H2840" s="1" t="s">
        <v>9197</v>
      </c>
    </row>
    <row r="2841" spans="1:8" x14ac:dyDescent="0.25">
      <c r="A2841" s="1" t="s">
        <v>13</v>
      </c>
      <c r="B2841" s="1" t="s">
        <v>9198</v>
      </c>
      <c r="C2841" s="1" t="s">
        <v>9199</v>
      </c>
      <c r="D2841" s="1" t="s">
        <v>8952</v>
      </c>
      <c r="E2841" s="1" t="s">
        <v>8952</v>
      </c>
      <c r="H2841" s="1" t="s">
        <v>9197</v>
      </c>
    </row>
    <row r="2842" spans="1:8" x14ac:dyDescent="0.25">
      <c r="A2842" s="1" t="s">
        <v>13</v>
      </c>
      <c r="B2842" s="1" t="s">
        <v>9200</v>
      </c>
      <c r="C2842" s="1" t="s">
        <v>9201</v>
      </c>
      <c r="D2842" s="1" t="s">
        <v>8952</v>
      </c>
      <c r="E2842" s="1" t="s">
        <v>8952</v>
      </c>
      <c r="H2842" s="1" t="s">
        <v>9040</v>
      </c>
    </row>
    <row r="2843" spans="1:8" x14ac:dyDescent="0.25">
      <c r="A2843" s="1" t="s">
        <v>13</v>
      </c>
      <c r="B2843" s="1" t="s">
        <v>9202</v>
      </c>
      <c r="C2843" s="1" t="s">
        <v>9203</v>
      </c>
      <c r="D2843" s="1" t="s">
        <v>8952</v>
      </c>
      <c r="E2843" s="1" t="s">
        <v>8952</v>
      </c>
      <c r="H2843" s="1" t="s">
        <v>9040</v>
      </c>
    </row>
    <row r="2844" spans="1:8" x14ac:dyDescent="0.25">
      <c r="A2844" s="1" t="s">
        <v>13</v>
      </c>
      <c r="B2844" s="1" t="s">
        <v>9204</v>
      </c>
      <c r="C2844" s="1" t="s">
        <v>9205</v>
      </c>
      <c r="D2844" s="1" t="s">
        <v>8952</v>
      </c>
      <c r="E2844" s="1" t="s">
        <v>8952</v>
      </c>
      <c r="H2844" s="1" t="s">
        <v>9206</v>
      </c>
    </row>
    <row r="2845" spans="1:8" x14ac:dyDescent="0.25">
      <c r="A2845" s="1" t="s">
        <v>13</v>
      </c>
      <c r="B2845" s="1" t="s">
        <v>9207</v>
      </c>
      <c r="C2845" s="1" t="s">
        <v>9208</v>
      </c>
      <c r="D2845" s="1" t="s">
        <v>8952</v>
      </c>
      <c r="E2845" s="1" t="s">
        <v>8952</v>
      </c>
      <c r="H2845" s="1" t="s">
        <v>9209</v>
      </c>
    </row>
    <row r="2846" spans="1:8" x14ac:dyDescent="0.25">
      <c r="A2846" s="1" t="s">
        <v>13</v>
      </c>
      <c r="B2846" s="1" t="s">
        <v>9210</v>
      </c>
      <c r="C2846" s="1" t="s">
        <v>9211</v>
      </c>
      <c r="D2846" s="1" t="s">
        <v>8952</v>
      </c>
      <c r="E2846" s="1" t="s">
        <v>8952</v>
      </c>
      <c r="H2846" s="1" t="s">
        <v>9040</v>
      </c>
    </row>
    <row r="2847" spans="1:8" x14ac:dyDescent="0.25">
      <c r="A2847" s="1" t="s">
        <v>13</v>
      </c>
      <c r="B2847" s="1" t="s">
        <v>9212</v>
      </c>
      <c r="C2847" s="1" t="s">
        <v>9213</v>
      </c>
      <c r="D2847" s="1" t="s">
        <v>8952</v>
      </c>
      <c r="E2847" s="1" t="s">
        <v>8952</v>
      </c>
      <c r="H2847" s="1" t="s">
        <v>9214</v>
      </c>
    </row>
    <row r="2848" spans="1:8" x14ac:dyDescent="0.25">
      <c r="A2848" s="1" t="s">
        <v>13</v>
      </c>
      <c r="B2848" s="1" t="s">
        <v>9215</v>
      </c>
      <c r="C2848" s="1" t="s">
        <v>9216</v>
      </c>
      <c r="D2848" s="1" t="s">
        <v>8952</v>
      </c>
      <c r="E2848" s="1" t="s">
        <v>8952</v>
      </c>
      <c r="H2848" s="1" t="s">
        <v>9214</v>
      </c>
    </row>
    <row r="2849" spans="1:8" x14ac:dyDescent="0.25">
      <c r="A2849" s="1" t="s">
        <v>13</v>
      </c>
      <c r="B2849" s="1" t="s">
        <v>9217</v>
      </c>
      <c r="C2849" s="1" t="s">
        <v>9218</v>
      </c>
      <c r="D2849" s="1" t="s">
        <v>8952</v>
      </c>
      <c r="E2849" s="1" t="s">
        <v>8952</v>
      </c>
      <c r="H2849" s="1" t="s">
        <v>9040</v>
      </c>
    </row>
    <row r="2850" spans="1:8" x14ac:dyDescent="0.25">
      <c r="A2850" s="1" t="s">
        <v>13</v>
      </c>
      <c r="B2850" s="1" t="s">
        <v>9219</v>
      </c>
      <c r="C2850" s="1" t="s">
        <v>9220</v>
      </c>
      <c r="D2850" s="1" t="s">
        <v>8952</v>
      </c>
      <c r="E2850" s="1" t="s">
        <v>8952</v>
      </c>
      <c r="H2850" s="1" t="s">
        <v>9221</v>
      </c>
    </row>
    <row r="2851" spans="1:8" x14ac:dyDescent="0.25">
      <c r="A2851" s="1" t="s">
        <v>13</v>
      </c>
      <c r="B2851" s="1" t="s">
        <v>9222</v>
      </c>
      <c r="C2851" s="1" t="s">
        <v>9223</v>
      </c>
      <c r="D2851" s="1" t="s">
        <v>8952</v>
      </c>
      <c r="E2851" s="1" t="s">
        <v>8952</v>
      </c>
      <c r="H2851" s="1" t="s">
        <v>9224</v>
      </c>
    </row>
    <row r="2852" spans="1:8" x14ac:dyDescent="0.25">
      <c r="A2852" s="1" t="s">
        <v>13</v>
      </c>
      <c r="B2852" s="1" t="s">
        <v>9225</v>
      </c>
      <c r="C2852" s="1" t="s">
        <v>9226</v>
      </c>
      <c r="D2852" s="1" t="s">
        <v>8952</v>
      </c>
      <c r="E2852" s="1" t="s">
        <v>8952</v>
      </c>
      <c r="H2852" s="1" t="s">
        <v>9227</v>
      </c>
    </row>
    <row r="2853" spans="1:8" x14ac:dyDescent="0.25">
      <c r="A2853" s="1" t="s">
        <v>13</v>
      </c>
      <c r="B2853" s="1" t="s">
        <v>9228</v>
      </c>
      <c r="C2853" s="1" t="s">
        <v>9229</v>
      </c>
      <c r="D2853" s="1" t="s">
        <v>8952</v>
      </c>
      <c r="E2853" s="1" t="s">
        <v>8952</v>
      </c>
      <c r="H2853" s="1" t="s">
        <v>9230</v>
      </c>
    </row>
    <row r="2854" spans="1:8" x14ac:dyDescent="0.25">
      <c r="A2854" s="1" t="s">
        <v>13</v>
      </c>
      <c r="B2854" s="1" t="s">
        <v>9231</v>
      </c>
      <c r="C2854" s="1" t="s">
        <v>9232</v>
      </c>
      <c r="D2854" s="1" t="s">
        <v>8952</v>
      </c>
      <c r="E2854" s="1" t="s">
        <v>8952</v>
      </c>
      <c r="H2854" s="1" t="s">
        <v>9233</v>
      </c>
    </row>
    <row r="2855" spans="1:8" x14ac:dyDescent="0.25">
      <c r="A2855" s="1" t="s">
        <v>13</v>
      </c>
      <c r="B2855" s="1" t="s">
        <v>9234</v>
      </c>
      <c r="C2855" s="1" t="s">
        <v>9235</v>
      </c>
      <c r="D2855" s="1" t="s">
        <v>8952</v>
      </c>
      <c r="E2855" s="1" t="s">
        <v>8952</v>
      </c>
      <c r="H2855" s="1" t="s">
        <v>9040</v>
      </c>
    </row>
    <row r="2856" spans="1:8" x14ac:dyDescent="0.25">
      <c r="A2856" s="1" t="s">
        <v>13</v>
      </c>
      <c r="B2856" s="1" t="s">
        <v>9236</v>
      </c>
      <c r="C2856" s="1" t="s">
        <v>9237</v>
      </c>
      <c r="D2856" s="1" t="s">
        <v>8952</v>
      </c>
      <c r="E2856" s="1" t="s">
        <v>8952</v>
      </c>
      <c r="H2856" s="1" t="s">
        <v>9238</v>
      </c>
    </row>
    <row r="2857" spans="1:8" x14ac:dyDescent="0.25">
      <c r="A2857" s="1" t="s">
        <v>13</v>
      </c>
      <c r="B2857" s="1" t="s">
        <v>9239</v>
      </c>
      <c r="C2857" s="1" t="s">
        <v>9211</v>
      </c>
      <c r="D2857" s="1" t="s">
        <v>8952</v>
      </c>
      <c r="E2857" s="1" t="s">
        <v>8952</v>
      </c>
      <c r="H2857" s="1" t="s">
        <v>9100</v>
      </c>
    </row>
    <row r="2858" spans="1:8" x14ac:dyDescent="0.25">
      <c r="A2858" s="1" t="s">
        <v>13</v>
      </c>
      <c r="B2858" s="1" t="s">
        <v>9240</v>
      </c>
      <c r="C2858" s="1" t="s">
        <v>9241</v>
      </c>
      <c r="D2858" s="1" t="s">
        <v>8952</v>
      </c>
      <c r="E2858" s="1" t="s">
        <v>8952</v>
      </c>
      <c r="H2858" s="1" t="s">
        <v>9040</v>
      </c>
    </row>
    <row r="2859" spans="1:8" x14ac:dyDescent="0.25">
      <c r="A2859" s="1" t="s">
        <v>13</v>
      </c>
      <c r="B2859" s="1" t="s">
        <v>9242</v>
      </c>
      <c r="C2859" s="1" t="s">
        <v>9243</v>
      </c>
      <c r="D2859" s="1" t="s">
        <v>8952</v>
      </c>
      <c r="E2859" s="1" t="s">
        <v>8952</v>
      </c>
      <c r="H2859" s="1" t="s">
        <v>9244</v>
      </c>
    </row>
    <row r="2860" spans="1:8" x14ac:dyDescent="0.25">
      <c r="A2860" s="1" t="s">
        <v>13</v>
      </c>
      <c r="B2860" s="1" t="s">
        <v>9245</v>
      </c>
      <c r="C2860" s="1" t="s">
        <v>9246</v>
      </c>
      <c r="D2860" s="1" t="s">
        <v>8952</v>
      </c>
      <c r="E2860" s="1" t="s">
        <v>8952</v>
      </c>
      <c r="H2860" s="1" t="s">
        <v>9040</v>
      </c>
    </row>
    <row r="2861" spans="1:8" x14ac:dyDescent="0.25">
      <c r="A2861" s="1" t="s">
        <v>13</v>
      </c>
      <c r="B2861" s="1" t="s">
        <v>9247</v>
      </c>
      <c r="C2861" s="1" t="s">
        <v>9211</v>
      </c>
      <c r="D2861" s="1" t="s">
        <v>8952</v>
      </c>
      <c r="E2861" s="1" t="s">
        <v>8952</v>
      </c>
      <c r="H2861" s="1" t="s">
        <v>9040</v>
      </c>
    </row>
    <row r="2862" spans="1:8" x14ac:dyDescent="0.25">
      <c r="A2862" s="1" t="s">
        <v>13</v>
      </c>
      <c r="B2862" s="1" t="s">
        <v>9248</v>
      </c>
      <c r="C2862" s="1" t="s">
        <v>9211</v>
      </c>
      <c r="D2862" s="1" t="s">
        <v>8952</v>
      </c>
      <c r="E2862" s="1" t="s">
        <v>8952</v>
      </c>
      <c r="H2862" s="1" t="s">
        <v>9100</v>
      </c>
    </row>
    <row r="2863" spans="1:8" x14ac:dyDescent="0.25">
      <c r="A2863" s="1" t="s">
        <v>13</v>
      </c>
      <c r="B2863" s="1" t="s">
        <v>9249</v>
      </c>
      <c r="C2863" s="1" t="s">
        <v>9250</v>
      </c>
      <c r="D2863" s="1" t="s">
        <v>8952</v>
      </c>
      <c r="E2863" s="1" t="s">
        <v>8952</v>
      </c>
      <c r="H2863" s="1" t="s">
        <v>9040</v>
      </c>
    </row>
    <row r="2864" spans="1:8" x14ac:dyDescent="0.25">
      <c r="A2864" s="1" t="s">
        <v>13</v>
      </c>
      <c r="B2864" s="1" t="s">
        <v>9251</v>
      </c>
      <c r="C2864" s="1" t="s">
        <v>9252</v>
      </c>
      <c r="D2864" s="1" t="s">
        <v>8952</v>
      </c>
      <c r="E2864" s="1" t="s">
        <v>8952</v>
      </c>
      <c r="H2864" s="1" t="s">
        <v>9040</v>
      </c>
    </row>
    <row r="2865" spans="1:8" x14ac:dyDescent="0.25">
      <c r="A2865" s="1" t="s">
        <v>13</v>
      </c>
      <c r="B2865" s="1" t="s">
        <v>9253</v>
      </c>
      <c r="C2865" s="1" t="s">
        <v>9254</v>
      </c>
      <c r="D2865" s="1" t="s">
        <v>8952</v>
      </c>
      <c r="E2865" s="1" t="s">
        <v>8952</v>
      </c>
      <c r="H2865" s="1" t="s">
        <v>9040</v>
      </c>
    </row>
    <row r="2866" spans="1:8" x14ac:dyDescent="0.25">
      <c r="A2866" s="1" t="s">
        <v>13</v>
      </c>
      <c r="B2866" s="1" t="s">
        <v>9255</v>
      </c>
      <c r="C2866" s="1" t="s">
        <v>9256</v>
      </c>
      <c r="D2866" s="1" t="s">
        <v>8952</v>
      </c>
      <c r="E2866" s="1" t="s">
        <v>8952</v>
      </c>
      <c r="H2866" s="1" t="s">
        <v>9040</v>
      </c>
    </row>
    <row r="2867" spans="1:8" x14ac:dyDescent="0.25">
      <c r="A2867" s="1" t="s">
        <v>30</v>
      </c>
      <c r="B2867" s="1" t="s">
        <v>9257</v>
      </c>
      <c r="C2867" s="1" t="s">
        <v>9258</v>
      </c>
      <c r="D2867" s="1" t="s">
        <v>8952</v>
      </c>
      <c r="E2867" s="1" t="s">
        <v>8952</v>
      </c>
      <c r="H2867" s="1" t="s">
        <v>9259</v>
      </c>
    </row>
    <row r="2868" spans="1:8" x14ac:dyDescent="0.25">
      <c r="A2868" s="1" t="s">
        <v>13</v>
      </c>
      <c r="B2868" s="1" t="s">
        <v>9260</v>
      </c>
      <c r="C2868" s="1" t="s">
        <v>9261</v>
      </c>
      <c r="D2868" s="1" t="s">
        <v>8952</v>
      </c>
      <c r="E2868" s="1" t="s">
        <v>8952</v>
      </c>
      <c r="H2868" s="1" t="s">
        <v>9262</v>
      </c>
    </row>
    <row r="2869" spans="1:8" x14ac:dyDescent="0.25">
      <c r="A2869" s="1" t="s">
        <v>30</v>
      </c>
      <c r="B2869" s="1" t="s">
        <v>9263</v>
      </c>
      <c r="C2869" s="1" t="s">
        <v>9264</v>
      </c>
      <c r="D2869" s="1" t="s">
        <v>8952</v>
      </c>
      <c r="E2869" s="1" t="s">
        <v>8952</v>
      </c>
      <c r="H2869" s="1" t="s">
        <v>9265</v>
      </c>
    </row>
    <row r="2870" spans="1:8" x14ac:dyDescent="0.25">
      <c r="A2870" s="1" t="s">
        <v>21</v>
      </c>
      <c r="B2870" s="1" t="s">
        <v>9266</v>
      </c>
      <c r="C2870" s="1" t="s">
        <v>9267</v>
      </c>
      <c r="D2870" s="1" t="s">
        <v>8952</v>
      </c>
      <c r="E2870" s="1" t="s">
        <v>8952</v>
      </c>
      <c r="F2870" s="1" t="s">
        <v>9268</v>
      </c>
      <c r="G2870" s="1"/>
      <c r="H2870" s="1" t="s">
        <v>8965</v>
      </c>
    </row>
    <row r="2871" spans="1:8" x14ac:dyDescent="0.25">
      <c r="A2871" s="1" t="s">
        <v>30</v>
      </c>
      <c r="B2871" s="1" t="s">
        <v>9269</v>
      </c>
      <c r="C2871" s="1" t="s">
        <v>9270</v>
      </c>
      <c r="D2871" s="1" t="s">
        <v>8952</v>
      </c>
      <c r="E2871" s="1" t="s">
        <v>8952</v>
      </c>
      <c r="H2871" s="1" t="s">
        <v>9271</v>
      </c>
    </row>
    <row r="2872" spans="1:8" x14ac:dyDescent="0.25">
      <c r="A2872" s="1" t="s">
        <v>21</v>
      </c>
      <c r="B2872" s="1" t="s">
        <v>9272</v>
      </c>
      <c r="C2872" s="1" t="s">
        <v>9273</v>
      </c>
      <c r="D2872" s="1" t="s">
        <v>8952</v>
      </c>
      <c r="E2872" s="1" t="s">
        <v>8952</v>
      </c>
      <c r="F2872" s="1" t="s">
        <v>9274</v>
      </c>
      <c r="G2872" s="1"/>
      <c r="H2872" s="1" t="s">
        <v>9275</v>
      </c>
    </row>
    <row r="2873" spans="1:8" x14ac:dyDescent="0.25">
      <c r="A2873" s="1" t="s">
        <v>13</v>
      </c>
      <c r="B2873" s="1" t="s">
        <v>9276</v>
      </c>
      <c r="C2873" s="1" t="s">
        <v>9277</v>
      </c>
      <c r="D2873" s="1" t="s">
        <v>8952</v>
      </c>
      <c r="E2873" s="1" t="s">
        <v>8952</v>
      </c>
      <c r="H2873" s="1" t="s">
        <v>9278</v>
      </c>
    </row>
    <row r="2874" spans="1:8" x14ac:dyDescent="0.25">
      <c r="A2874" s="1" t="s">
        <v>13</v>
      </c>
      <c r="B2874" s="1" t="s">
        <v>9279</v>
      </c>
      <c r="C2874" s="1" t="s">
        <v>9280</v>
      </c>
      <c r="D2874" s="1" t="s">
        <v>8952</v>
      </c>
      <c r="E2874" s="1" t="s">
        <v>8952</v>
      </c>
      <c r="H2874" s="1" t="s">
        <v>9040</v>
      </c>
    </row>
    <row r="2875" spans="1:8" x14ac:dyDescent="0.25">
      <c r="A2875" s="1" t="s">
        <v>13</v>
      </c>
      <c r="B2875" s="1" t="s">
        <v>9281</v>
      </c>
      <c r="C2875" s="1" t="s">
        <v>9282</v>
      </c>
      <c r="D2875" s="1" t="s">
        <v>8952</v>
      </c>
      <c r="E2875" s="1" t="s">
        <v>8952</v>
      </c>
    </row>
    <row r="2876" spans="1:8" x14ac:dyDescent="0.25">
      <c r="A2876" s="1" t="s">
        <v>13</v>
      </c>
      <c r="B2876" s="1" t="s">
        <v>9283</v>
      </c>
      <c r="C2876" s="1" t="s">
        <v>9284</v>
      </c>
      <c r="D2876" s="1" t="s">
        <v>8952</v>
      </c>
      <c r="E2876" s="1" t="s">
        <v>8952</v>
      </c>
      <c r="H2876" s="1" t="s">
        <v>9285</v>
      </c>
    </row>
    <row r="2877" spans="1:8" x14ac:dyDescent="0.25">
      <c r="A2877" s="1" t="s">
        <v>13</v>
      </c>
      <c r="B2877" s="1" t="s">
        <v>9286</v>
      </c>
      <c r="C2877" s="1" t="s">
        <v>9287</v>
      </c>
      <c r="D2877" s="1" t="s">
        <v>8952</v>
      </c>
      <c r="E2877" s="1" t="s">
        <v>8952</v>
      </c>
      <c r="H2877" s="1" t="s">
        <v>9040</v>
      </c>
    </row>
    <row r="2878" spans="1:8" x14ac:dyDescent="0.25">
      <c r="A2878" s="1" t="s">
        <v>13</v>
      </c>
      <c r="B2878" s="1" t="s">
        <v>9288</v>
      </c>
      <c r="C2878" s="1" t="s">
        <v>9289</v>
      </c>
      <c r="D2878" s="1" t="s">
        <v>8952</v>
      </c>
      <c r="E2878" s="1" t="s">
        <v>8952</v>
      </c>
      <c r="H2878" s="1" t="s">
        <v>9040</v>
      </c>
    </row>
    <row r="2879" spans="1:8" x14ac:dyDescent="0.25">
      <c r="A2879" s="1" t="s">
        <v>13</v>
      </c>
      <c r="B2879" s="1" t="s">
        <v>9290</v>
      </c>
      <c r="C2879" s="1" t="s">
        <v>9291</v>
      </c>
      <c r="D2879" s="1" t="s">
        <v>8952</v>
      </c>
      <c r="E2879" s="1" t="s">
        <v>8952</v>
      </c>
      <c r="H2879" s="1" t="s">
        <v>9292</v>
      </c>
    </row>
    <row r="2880" spans="1:8" x14ac:dyDescent="0.25">
      <c r="A2880" s="1" t="s">
        <v>13</v>
      </c>
      <c r="B2880" s="1" t="s">
        <v>9293</v>
      </c>
      <c r="C2880" s="1" t="s">
        <v>9294</v>
      </c>
      <c r="D2880" s="1" t="s">
        <v>8952</v>
      </c>
      <c r="E2880" s="1" t="s">
        <v>8952</v>
      </c>
      <c r="H2880" s="1" t="s">
        <v>9040</v>
      </c>
    </row>
    <row r="2881" spans="1:8" x14ac:dyDescent="0.25">
      <c r="A2881" s="1" t="s">
        <v>13</v>
      </c>
      <c r="B2881" s="1" t="s">
        <v>9295</v>
      </c>
      <c r="C2881" s="1" t="s">
        <v>9296</v>
      </c>
      <c r="D2881" s="1" t="s">
        <v>8952</v>
      </c>
      <c r="E2881" s="1" t="s">
        <v>8952</v>
      </c>
    </row>
    <row r="2882" spans="1:8" x14ac:dyDescent="0.25">
      <c r="A2882" s="1" t="s">
        <v>13</v>
      </c>
      <c r="B2882" s="1" t="s">
        <v>9297</v>
      </c>
      <c r="C2882" s="1" t="s">
        <v>9298</v>
      </c>
      <c r="D2882" s="1" t="s">
        <v>8952</v>
      </c>
      <c r="E2882" s="1" t="s">
        <v>8952</v>
      </c>
      <c r="H2882" s="1" t="s">
        <v>9040</v>
      </c>
    </row>
    <row r="2883" spans="1:8" x14ac:dyDescent="0.25">
      <c r="A2883" s="1" t="s">
        <v>13</v>
      </c>
      <c r="B2883" s="1" t="s">
        <v>9299</v>
      </c>
      <c r="C2883" s="1" t="s">
        <v>9294</v>
      </c>
      <c r="D2883" s="1" t="s">
        <v>8952</v>
      </c>
      <c r="E2883" s="1" t="s">
        <v>8952</v>
      </c>
      <c r="H2883" s="1" t="s">
        <v>9040</v>
      </c>
    </row>
    <row r="2884" spans="1:8" x14ac:dyDescent="0.25">
      <c r="A2884" s="1" t="s">
        <v>13</v>
      </c>
      <c r="B2884" s="1" t="s">
        <v>9300</v>
      </c>
      <c r="C2884" s="1" t="s">
        <v>9301</v>
      </c>
      <c r="D2884" s="1" t="s">
        <v>8952</v>
      </c>
      <c r="E2884" s="1" t="s">
        <v>8952</v>
      </c>
      <c r="H2884" s="1" t="s">
        <v>9302</v>
      </c>
    </row>
    <row r="2885" spans="1:8" x14ac:dyDescent="0.25">
      <c r="A2885" s="1" t="s">
        <v>13</v>
      </c>
      <c r="B2885" s="1" t="s">
        <v>9303</v>
      </c>
      <c r="C2885" s="1" t="s">
        <v>9304</v>
      </c>
      <c r="D2885" s="1" t="s">
        <v>8952</v>
      </c>
      <c r="E2885" s="1" t="s">
        <v>8952</v>
      </c>
      <c r="H2885" s="1" t="s">
        <v>9305</v>
      </c>
    </row>
    <row r="2886" spans="1:8" x14ac:dyDescent="0.25">
      <c r="A2886" s="1" t="s">
        <v>13</v>
      </c>
      <c r="B2886" s="1" t="s">
        <v>9306</v>
      </c>
      <c r="C2886" s="1" t="s">
        <v>9307</v>
      </c>
      <c r="D2886" s="1" t="s">
        <v>8952</v>
      </c>
      <c r="E2886" s="1" t="s">
        <v>8952</v>
      </c>
      <c r="H2886" s="1" t="s">
        <v>9040</v>
      </c>
    </row>
    <row r="2887" spans="1:8" x14ac:dyDescent="0.25">
      <c r="A2887" s="1" t="s">
        <v>13</v>
      </c>
      <c r="B2887" s="1" t="s">
        <v>9308</v>
      </c>
      <c r="C2887" s="1" t="s">
        <v>9309</v>
      </c>
      <c r="D2887" s="1" t="s">
        <v>8952</v>
      </c>
      <c r="E2887" s="1" t="s">
        <v>8952</v>
      </c>
      <c r="H2887" s="1" t="s">
        <v>9040</v>
      </c>
    </row>
    <row r="2888" spans="1:8" x14ac:dyDescent="0.25">
      <c r="A2888" s="1" t="s">
        <v>30</v>
      </c>
      <c r="B2888" s="1" t="s">
        <v>9310</v>
      </c>
      <c r="C2888" s="1" t="s">
        <v>9311</v>
      </c>
      <c r="D2888" s="1" t="s">
        <v>8952</v>
      </c>
      <c r="E2888" s="1" t="s">
        <v>8952</v>
      </c>
      <c r="H2888" s="1" t="s">
        <v>9312</v>
      </c>
    </row>
    <row r="2889" spans="1:8" x14ac:dyDescent="0.25">
      <c r="A2889" s="1" t="s">
        <v>30</v>
      </c>
      <c r="B2889" s="1" t="s">
        <v>9313</v>
      </c>
      <c r="C2889" s="1" t="s">
        <v>9314</v>
      </c>
      <c r="D2889" s="1" t="s">
        <v>8952</v>
      </c>
      <c r="E2889" s="1" t="s">
        <v>8952</v>
      </c>
      <c r="H2889" s="1" t="s">
        <v>9315</v>
      </c>
    </row>
    <row r="2890" spans="1:8" x14ac:dyDescent="0.25">
      <c r="A2890" s="1" t="s">
        <v>21</v>
      </c>
      <c r="B2890" s="1" t="s">
        <v>9316</v>
      </c>
      <c r="C2890" s="1" t="s">
        <v>9317</v>
      </c>
      <c r="D2890" s="1" t="s">
        <v>8952</v>
      </c>
      <c r="F2890" s="1" t="s">
        <v>9318</v>
      </c>
      <c r="G2890" s="1"/>
      <c r="H2890" s="1" t="s">
        <v>9319</v>
      </c>
    </row>
    <row r="2891" spans="1:8" x14ac:dyDescent="0.25">
      <c r="A2891" s="1" t="s">
        <v>83</v>
      </c>
      <c r="B2891" s="1" t="s">
        <v>9320</v>
      </c>
      <c r="C2891" s="1" t="s">
        <v>9321</v>
      </c>
      <c r="D2891" s="1" t="s">
        <v>8952</v>
      </c>
      <c r="H2891" s="1" t="s">
        <v>9322</v>
      </c>
    </row>
    <row r="2892" spans="1:8" x14ac:dyDescent="0.25">
      <c r="A2892" s="1" t="s">
        <v>83</v>
      </c>
      <c r="B2892" s="1" t="s">
        <v>9323</v>
      </c>
      <c r="C2892" s="1" t="s">
        <v>9324</v>
      </c>
      <c r="D2892" s="1" t="s">
        <v>8952</v>
      </c>
      <c r="H2892" s="1" t="s">
        <v>9322</v>
      </c>
    </row>
    <row r="2893" spans="1:8" x14ac:dyDescent="0.25">
      <c r="A2893" s="1" t="s">
        <v>187</v>
      </c>
      <c r="B2893" s="1" t="s">
        <v>9325</v>
      </c>
      <c r="C2893" s="1" t="s">
        <v>9326</v>
      </c>
      <c r="D2893" s="1" t="s">
        <v>8952</v>
      </c>
      <c r="E2893" s="1" t="s">
        <v>8952</v>
      </c>
      <c r="F2893" s="1" t="s">
        <v>9327</v>
      </c>
      <c r="G2893" s="1"/>
      <c r="H2893" s="1" t="s">
        <v>9328</v>
      </c>
    </row>
    <row r="2894" spans="1:8" x14ac:dyDescent="0.25">
      <c r="A2894" s="1" t="s">
        <v>30</v>
      </c>
      <c r="B2894" s="1" t="s">
        <v>9329</v>
      </c>
      <c r="C2894" s="1" t="s">
        <v>9330</v>
      </c>
      <c r="D2894" s="1" t="s">
        <v>8952</v>
      </c>
      <c r="H2894" s="1" t="s">
        <v>9331</v>
      </c>
    </row>
    <row r="2895" spans="1:8" x14ac:dyDescent="0.25">
      <c r="A2895" s="1" t="s">
        <v>572</v>
      </c>
      <c r="B2895" s="1" t="s">
        <v>6516</v>
      </c>
      <c r="C2895" s="1" t="s">
        <v>9332</v>
      </c>
      <c r="D2895" s="1" t="s">
        <v>8952</v>
      </c>
      <c r="E2895" s="1" t="s">
        <v>8952</v>
      </c>
      <c r="F2895" s="1" t="s">
        <v>9333</v>
      </c>
      <c r="G2895" s="1"/>
      <c r="H2895" s="1" t="s">
        <v>9334</v>
      </c>
    </row>
    <row r="2896" spans="1:8" x14ac:dyDescent="0.25">
      <c r="A2896" s="1" t="s">
        <v>83</v>
      </c>
      <c r="B2896" s="1" t="s">
        <v>9335</v>
      </c>
      <c r="C2896" s="1" t="s">
        <v>9336</v>
      </c>
      <c r="D2896" s="1" t="s">
        <v>8952</v>
      </c>
      <c r="E2896" s="1" t="s">
        <v>8952</v>
      </c>
      <c r="H2896" s="1" t="s">
        <v>9337</v>
      </c>
    </row>
    <row r="2897" spans="1:8" x14ac:dyDescent="0.25">
      <c r="A2897" s="1" t="s">
        <v>36</v>
      </c>
      <c r="B2897" s="1" t="s">
        <v>9338</v>
      </c>
      <c r="C2897" s="1" t="s">
        <v>9339</v>
      </c>
      <c r="D2897" s="1" t="s">
        <v>8952</v>
      </c>
      <c r="E2897" s="1" t="s">
        <v>9340</v>
      </c>
      <c r="F2897" s="1" t="s">
        <v>9341</v>
      </c>
      <c r="G2897" s="1"/>
      <c r="H2897" s="1" t="s">
        <v>9342</v>
      </c>
    </row>
    <row r="2898" spans="1:8" x14ac:dyDescent="0.25">
      <c r="A2898" s="1" t="s">
        <v>30</v>
      </c>
      <c r="B2898" s="1" t="s">
        <v>9343</v>
      </c>
      <c r="C2898" s="1" t="s">
        <v>9344</v>
      </c>
      <c r="D2898" s="1" t="s">
        <v>8952</v>
      </c>
      <c r="H2898" s="1" t="s">
        <v>9345</v>
      </c>
    </row>
    <row r="2899" spans="1:8" x14ac:dyDescent="0.25">
      <c r="A2899" s="1" t="s">
        <v>30</v>
      </c>
      <c r="B2899" s="1" t="s">
        <v>9346</v>
      </c>
      <c r="C2899" s="1" t="s">
        <v>9347</v>
      </c>
      <c r="D2899" s="1" t="s">
        <v>8952</v>
      </c>
      <c r="H2899" s="1" t="s">
        <v>9348</v>
      </c>
    </row>
    <row r="2900" spans="1:8" x14ac:dyDescent="0.25">
      <c r="A2900" s="1" t="s">
        <v>30</v>
      </c>
      <c r="B2900" s="1" t="s">
        <v>9349</v>
      </c>
      <c r="C2900" s="1" t="s">
        <v>9350</v>
      </c>
      <c r="D2900" s="1" t="s">
        <v>8952</v>
      </c>
      <c r="E2900" s="1" t="s">
        <v>9351</v>
      </c>
      <c r="H2900" s="1" t="s">
        <v>9352</v>
      </c>
    </row>
    <row r="2901" spans="1:8" x14ac:dyDescent="0.25">
      <c r="A2901" s="1" t="s">
        <v>30</v>
      </c>
      <c r="B2901" s="1" t="s">
        <v>9353</v>
      </c>
      <c r="C2901" s="1" t="s">
        <v>9354</v>
      </c>
      <c r="D2901" s="1" t="s">
        <v>8952</v>
      </c>
      <c r="H2901" s="1" t="s">
        <v>9355</v>
      </c>
    </row>
    <row r="2902" spans="1:8" x14ac:dyDescent="0.25">
      <c r="A2902" s="1" t="s">
        <v>7</v>
      </c>
      <c r="B2902" s="1" t="s">
        <v>9356</v>
      </c>
      <c r="C2902" s="1" t="s">
        <v>9357</v>
      </c>
      <c r="D2902" s="1" t="s">
        <v>8952</v>
      </c>
      <c r="H2902" s="1" t="s">
        <v>9358</v>
      </c>
    </row>
    <row r="2903" spans="1:8" x14ac:dyDescent="0.25">
      <c r="A2903" s="1" t="s">
        <v>83</v>
      </c>
      <c r="B2903" s="1" t="s">
        <v>9359</v>
      </c>
      <c r="C2903" s="1" t="s">
        <v>9360</v>
      </c>
      <c r="D2903" s="1" t="s">
        <v>8952</v>
      </c>
      <c r="H2903" s="1" t="s">
        <v>9361</v>
      </c>
    </row>
    <row r="2904" spans="1:8" x14ac:dyDescent="0.25">
      <c r="A2904" s="1" t="s">
        <v>83</v>
      </c>
      <c r="B2904" s="1" t="s">
        <v>9362</v>
      </c>
      <c r="C2904" s="1" t="s">
        <v>9363</v>
      </c>
      <c r="D2904" s="1" t="s">
        <v>8952</v>
      </c>
      <c r="H2904" s="1" t="s">
        <v>9361</v>
      </c>
    </row>
    <row r="2905" spans="1:8" x14ac:dyDescent="0.25">
      <c r="A2905" s="1" t="s">
        <v>30</v>
      </c>
      <c r="B2905" s="1" t="s">
        <v>9364</v>
      </c>
      <c r="C2905" s="1" t="s">
        <v>9365</v>
      </c>
      <c r="D2905" s="1" t="s">
        <v>8952</v>
      </c>
      <c r="F2905" s="1" t="s">
        <v>9366</v>
      </c>
      <c r="G2905" s="1"/>
      <c r="H2905" s="1" t="s">
        <v>9367</v>
      </c>
    </row>
    <row r="2906" spans="1:8" x14ac:dyDescent="0.25">
      <c r="A2906" s="1" t="s">
        <v>30</v>
      </c>
      <c r="B2906" s="1" t="s">
        <v>9368</v>
      </c>
      <c r="C2906" s="1" t="s">
        <v>9369</v>
      </c>
      <c r="D2906" s="1" t="s">
        <v>8952</v>
      </c>
      <c r="H2906" s="1" t="s">
        <v>9370</v>
      </c>
    </row>
    <row r="2907" spans="1:8" x14ac:dyDescent="0.25">
      <c r="A2907" s="1" t="s">
        <v>30</v>
      </c>
      <c r="B2907" s="1" t="s">
        <v>9371</v>
      </c>
      <c r="C2907" s="1" t="s">
        <v>9372</v>
      </c>
      <c r="D2907" s="1" t="s">
        <v>8952</v>
      </c>
    </row>
    <row r="2908" spans="1:8" x14ac:dyDescent="0.25">
      <c r="A2908" s="1" t="s">
        <v>404</v>
      </c>
      <c r="B2908" s="1" t="s">
        <v>9373</v>
      </c>
      <c r="C2908" s="1" t="s">
        <v>9374</v>
      </c>
      <c r="D2908" s="1" t="s">
        <v>8952</v>
      </c>
      <c r="H2908" s="1" t="s">
        <v>9375</v>
      </c>
    </row>
    <row r="2909" spans="1:8" x14ac:dyDescent="0.25">
      <c r="A2909" s="1" t="s">
        <v>30</v>
      </c>
      <c r="B2909" s="1" t="s">
        <v>9376</v>
      </c>
      <c r="C2909" s="1" t="s">
        <v>9377</v>
      </c>
      <c r="D2909" s="1" t="s">
        <v>8952</v>
      </c>
      <c r="H2909" s="1" t="s">
        <v>9378</v>
      </c>
    </row>
    <row r="2910" spans="1:8" x14ac:dyDescent="0.25">
      <c r="A2910" s="1" t="s">
        <v>21</v>
      </c>
      <c r="B2910" s="1" t="s">
        <v>9379</v>
      </c>
      <c r="C2910" s="1" t="s">
        <v>9380</v>
      </c>
      <c r="D2910" s="1" t="s">
        <v>8952</v>
      </c>
      <c r="F2910" s="1" t="s">
        <v>9381</v>
      </c>
      <c r="G2910" s="1"/>
      <c r="H2910" s="1" t="s">
        <v>9382</v>
      </c>
    </row>
    <row r="2911" spans="1:8" x14ac:dyDescent="0.25">
      <c r="A2911" s="1" t="s">
        <v>21</v>
      </c>
      <c r="B2911" s="1" t="s">
        <v>9383</v>
      </c>
      <c r="C2911" s="1" t="s">
        <v>9384</v>
      </c>
      <c r="D2911" s="1" t="s">
        <v>8952</v>
      </c>
      <c r="F2911" s="1" t="s">
        <v>9381</v>
      </c>
      <c r="G2911" s="1"/>
      <c r="H2911" s="1" t="s">
        <v>9382</v>
      </c>
    </row>
    <row r="2912" spans="1:8" x14ac:dyDescent="0.25">
      <c r="A2912" s="1" t="s">
        <v>21</v>
      </c>
      <c r="B2912" s="1" t="s">
        <v>9385</v>
      </c>
      <c r="C2912" s="1" t="s">
        <v>9386</v>
      </c>
      <c r="D2912" s="1" t="s">
        <v>8952</v>
      </c>
      <c r="F2912" s="1" t="s">
        <v>9381</v>
      </c>
      <c r="G2912" s="1"/>
      <c r="H2912" s="1" t="s">
        <v>9382</v>
      </c>
    </row>
    <row r="2913" spans="1:8" x14ac:dyDescent="0.25">
      <c r="A2913" s="1" t="s">
        <v>30</v>
      </c>
      <c r="B2913" s="1" t="s">
        <v>4856</v>
      </c>
      <c r="C2913" s="1" t="s">
        <v>9387</v>
      </c>
      <c r="D2913" s="1" t="s">
        <v>8952</v>
      </c>
      <c r="E2913" s="1" t="s">
        <v>9388</v>
      </c>
      <c r="F2913" s="1" t="s">
        <v>9389</v>
      </c>
      <c r="G2913" s="1"/>
      <c r="H2913" s="1" t="s">
        <v>9390</v>
      </c>
    </row>
    <row r="2914" spans="1:8" x14ac:dyDescent="0.25">
      <c r="A2914" s="1" t="s">
        <v>404</v>
      </c>
      <c r="B2914" s="1" t="s">
        <v>9391</v>
      </c>
      <c r="C2914" s="1" t="s">
        <v>9392</v>
      </c>
      <c r="D2914" s="1" t="s">
        <v>8952</v>
      </c>
      <c r="H2914" s="1" t="s">
        <v>9393</v>
      </c>
    </row>
    <row r="2915" spans="1:8" x14ac:dyDescent="0.25">
      <c r="A2915" s="1" t="s">
        <v>30</v>
      </c>
      <c r="B2915" s="1" t="s">
        <v>8034</v>
      </c>
      <c r="C2915" s="1" t="s">
        <v>9394</v>
      </c>
      <c r="D2915" s="1" t="s">
        <v>8952</v>
      </c>
      <c r="H2915" s="1" t="s">
        <v>9395</v>
      </c>
    </row>
    <row r="2916" spans="1:8" x14ac:dyDescent="0.25">
      <c r="A2916" s="1" t="s">
        <v>21</v>
      </c>
      <c r="B2916" s="1" t="s">
        <v>9396</v>
      </c>
      <c r="C2916" s="1" t="s">
        <v>9397</v>
      </c>
      <c r="D2916" s="1" t="s">
        <v>8952</v>
      </c>
      <c r="E2916" s="1" t="s">
        <v>8952</v>
      </c>
      <c r="F2916" s="1" t="s">
        <v>9398</v>
      </c>
      <c r="G2916" s="1"/>
      <c r="H2916" s="1" t="s">
        <v>9399</v>
      </c>
    </row>
    <row r="2917" spans="1:8" x14ac:dyDescent="0.25">
      <c r="A2917" s="1" t="s">
        <v>30</v>
      </c>
      <c r="B2917" s="1" t="s">
        <v>9400</v>
      </c>
      <c r="C2917" s="1" t="s">
        <v>9401</v>
      </c>
      <c r="D2917" s="1" t="s">
        <v>8952</v>
      </c>
      <c r="H2917" s="1" t="s">
        <v>9402</v>
      </c>
    </row>
    <row r="2918" spans="1:8" x14ac:dyDescent="0.25">
      <c r="A2918" s="1" t="s">
        <v>30</v>
      </c>
      <c r="B2918" s="1" t="s">
        <v>9403</v>
      </c>
      <c r="C2918" s="1" t="s">
        <v>9404</v>
      </c>
      <c r="D2918" s="1" t="s">
        <v>8952</v>
      </c>
      <c r="E2918" s="1" t="s">
        <v>8952</v>
      </c>
      <c r="F2918" s="1" t="s">
        <v>9405</v>
      </c>
      <c r="G2918" s="1"/>
      <c r="H2918" s="1" t="s">
        <v>9406</v>
      </c>
    </row>
    <row r="2919" spans="1:8" x14ac:dyDescent="0.25">
      <c r="A2919" s="1" t="s">
        <v>30</v>
      </c>
      <c r="B2919" s="1" t="s">
        <v>9407</v>
      </c>
      <c r="C2919" s="1" t="s">
        <v>9408</v>
      </c>
      <c r="D2919" s="1" t="s">
        <v>8952</v>
      </c>
      <c r="H2919" s="1" t="s">
        <v>9409</v>
      </c>
    </row>
    <row r="2920" spans="1:8" x14ac:dyDescent="0.25">
      <c r="A2920" s="1" t="s">
        <v>30</v>
      </c>
      <c r="B2920" s="1" t="s">
        <v>9410</v>
      </c>
      <c r="C2920" s="1" t="s">
        <v>9411</v>
      </c>
      <c r="D2920" s="1" t="s">
        <v>8952</v>
      </c>
      <c r="E2920" s="1" t="s">
        <v>8952</v>
      </c>
    </row>
    <row r="2921" spans="1:8" x14ac:dyDescent="0.25">
      <c r="A2921" s="1" t="s">
        <v>7</v>
      </c>
      <c r="B2921" s="1" t="s">
        <v>9412</v>
      </c>
      <c r="C2921" s="1" t="s">
        <v>9413</v>
      </c>
      <c r="D2921" s="1" t="s">
        <v>8952</v>
      </c>
      <c r="E2921" s="1" t="s">
        <v>9414</v>
      </c>
      <c r="F2921" s="1" t="s">
        <v>9415</v>
      </c>
      <c r="G2921" s="1"/>
      <c r="H2921" s="1" t="s">
        <v>9416</v>
      </c>
    </row>
    <row r="2922" spans="1:8" x14ac:dyDescent="0.25">
      <c r="A2922" s="1" t="s">
        <v>30</v>
      </c>
      <c r="B2922" s="1" t="s">
        <v>9417</v>
      </c>
      <c r="C2922" s="1" t="s">
        <v>9418</v>
      </c>
      <c r="D2922" s="1" t="s">
        <v>8952</v>
      </c>
      <c r="E2922" s="1" t="s">
        <v>8952</v>
      </c>
      <c r="F2922" s="1" t="s">
        <v>9419</v>
      </c>
      <c r="G2922" s="1"/>
      <c r="H2922" s="1" t="s">
        <v>9420</v>
      </c>
    </row>
    <row r="2923" spans="1:8" x14ac:dyDescent="0.25">
      <c r="A2923" s="1" t="s">
        <v>7</v>
      </c>
      <c r="B2923" s="1" t="s">
        <v>9421</v>
      </c>
      <c r="C2923" s="1" t="s">
        <v>9422</v>
      </c>
      <c r="D2923" s="1" t="s">
        <v>8952</v>
      </c>
      <c r="E2923" s="1" t="s">
        <v>8952</v>
      </c>
      <c r="H2923" s="1" t="s">
        <v>9423</v>
      </c>
    </row>
    <row r="2924" spans="1:8" x14ac:dyDescent="0.25">
      <c r="A2924" s="1" t="s">
        <v>30</v>
      </c>
      <c r="B2924" s="1" t="s">
        <v>9424</v>
      </c>
      <c r="C2924" s="1" t="s">
        <v>9425</v>
      </c>
      <c r="D2924" s="1" t="s">
        <v>8952</v>
      </c>
      <c r="E2924" s="1" t="s">
        <v>8952</v>
      </c>
      <c r="H2924" s="1" t="s">
        <v>9426</v>
      </c>
    </row>
    <row r="2925" spans="1:8" x14ac:dyDescent="0.25">
      <c r="A2925" s="1" t="s">
        <v>89</v>
      </c>
      <c r="B2925" s="1" t="s">
        <v>138</v>
      </c>
      <c r="C2925" s="1" t="s">
        <v>9427</v>
      </c>
      <c r="D2925" s="1" t="s">
        <v>8952</v>
      </c>
      <c r="E2925" s="1" t="s">
        <v>8952</v>
      </c>
    </row>
    <row r="2926" spans="1:8" x14ac:dyDescent="0.25">
      <c r="A2926" s="1" t="s">
        <v>30</v>
      </c>
      <c r="B2926" s="1" t="s">
        <v>9428</v>
      </c>
      <c r="C2926" s="1" t="s">
        <v>9429</v>
      </c>
      <c r="D2926" s="1" t="s">
        <v>8952</v>
      </c>
      <c r="E2926" s="1" t="s">
        <v>9430</v>
      </c>
      <c r="H2926" s="1" t="s">
        <v>9431</v>
      </c>
    </row>
    <row r="2927" spans="1:8" x14ac:dyDescent="0.25">
      <c r="A2927" s="1" t="s">
        <v>30</v>
      </c>
      <c r="B2927" s="1" t="s">
        <v>9432</v>
      </c>
      <c r="C2927" s="1" t="s">
        <v>9433</v>
      </c>
      <c r="D2927" s="1" t="s">
        <v>8952</v>
      </c>
      <c r="E2927" s="1" t="s">
        <v>8952</v>
      </c>
      <c r="H2927" s="1" t="s">
        <v>9434</v>
      </c>
    </row>
    <row r="2928" spans="1:8" x14ac:dyDescent="0.25">
      <c r="A2928" s="1" t="s">
        <v>36</v>
      </c>
      <c r="B2928" s="1" t="s">
        <v>9435</v>
      </c>
      <c r="C2928" s="1" t="s">
        <v>9436</v>
      </c>
      <c r="D2928" s="1" t="s">
        <v>8952</v>
      </c>
      <c r="E2928" s="1" t="s">
        <v>9030</v>
      </c>
      <c r="F2928" s="1" t="s">
        <v>9437</v>
      </c>
      <c r="G2928" s="1"/>
      <c r="H2928" s="1" t="s">
        <v>9438</v>
      </c>
    </row>
    <row r="2929" spans="1:8" x14ac:dyDescent="0.25">
      <c r="A2929" s="1" t="s">
        <v>13</v>
      </c>
      <c r="B2929" s="1" t="s">
        <v>9439</v>
      </c>
      <c r="C2929" s="1" t="s">
        <v>9440</v>
      </c>
      <c r="D2929" s="1" t="s">
        <v>8952</v>
      </c>
      <c r="E2929" s="1" t="s">
        <v>9109</v>
      </c>
      <c r="F2929" s="1" t="s">
        <v>9441</v>
      </c>
      <c r="G2929" s="1"/>
      <c r="H2929" s="1" t="s">
        <v>9442</v>
      </c>
    </row>
    <row r="2930" spans="1:8" x14ac:dyDescent="0.25">
      <c r="A2930" s="1" t="s">
        <v>7</v>
      </c>
      <c r="B2930" s="1" t="s">
        <v>9443</v>
      </c>
      <c r="C2930" s="1" t="s">
        <v>9444</v>
      </c>
      <c r="D2930" s="1" t="s">
        <v>8952</v>
      </c>
      <c r="E2930" s="1" t="s">
        <v>9445</v>
      </c>
      <c r="F2930" s="1" t="s">
        <v>9446</v>
      </c>
      <c r="G2930" s="1"/>
      <c r="H2930" s="1" t="s">
        <v>9447</v>
      </c>
    </row>
    <row r="2931" spans="1:8" x14ac:dyDescent="0.25">
      <c r="A2931" s="1" t="s">
        <v>30</v>
      </c>
      <c r="B2931" s="1" t="s">
        <v>9448</v>
      </c>
      <c r="D2931" s="1" t="s">
        <v>8952</v>
      </c>
      <c r="E2931" s="1" t="s">
        <v>9449</v>
      </c>
      <c r="F2931" s="1" t="s">
        <v>9450</v>
      </c>
      <c r="G2931" s="1"/>
      <c r="H2931" s="1" t="s">
        <v>9451</v>
      </c>
    </row>
    <row r="2932" spans="1:8" x14ac:dyDescent="0.25">
      <c r="A2932" s="1" t="s">
        <v>36</v>
      </c>
      <c r="B2932" s="1" t="s">
        <v>9452</v>
      </c>
      <c r="C2932" s="1" t="s">
        <v>9453</v>
      </c>
      <c r="D2932" s="1" t="s">
        <v>8952</v>
      </c>
      <c r="E2932" s="1" t="s">
        <v>9454</v>
      </c>
      <c r="F2932" s="1" t="s">
        <v>9455</v>
      </c>
      <c r="G2932" s="1"/>
      <c r="H2932" s="1" t="s">
        <v>9456</v>
      </c>
    </row>
    <row r="2933" spans="1:8" x14ac:dyDescent="0.25">
      <c r="A2933" s="1" t="s">
        <v>30</v>
      </c>
      <c r="B2933" s="1" t="s">
        <v>9457</v>
      </c>
      <c r="C2933" s="1" t="s">
        <v>9458</v>
      </c>
      <c r="D2933" s="1" t="s">
        <v>8952</v>
      </c>
      <c r="E2933" s="1" t="s">
        <v>9351</v>
      </c>
      <c r="F2933" s="1" t="s">
        <v>9459</v>
      </c>
      <c r="G2933" s="1"/>
      <c r="H2933" s="1" t="s">
        <v>9460</v>
      </c>
    </row>
    <row r="2934" spans="1:8" x14ac:dyDescent="0.25">
      <c r="A2934" s="1" t="s">
        <v>572</v>
      </c>
      <c r="B2934" s="1" t="s">
        <v>9461</v>
      </c>
      <c r="C2934" s="1" t="s">
        <v>9321</v>
      </c>
      <c r="D2934" s="1" t="s">
        <v>8952</v>
      </c>
      <c r="E2934" s="1" t="s">
        <v>8952</v>
      </c>
      <c r="F2934" s="1" t="s">
        <v>9462</v>
      </c>
      <c r="G2934" s="1"/>
      <c r="H2934" s="1" t="s">
        <v>9322</v>
      </c>
    </row>
    <row r="2935" spans="1:8" x14ac:dyDescent="0.25">
      <c r="A2935" s="1" t="s">
        <v>404</v>
      </c>
      <c r="B2935" s="1" t="s">
        <v>9463</v>
      </c>
      <c r="C2935" s="1" t="s">
        <v>9464</v>
      </c>
      <c r="D2935" s="1" t="s">
        <v>8952</v>
      </c>
      <c r="E2935" s="1" t="s">
        <v>8952</v>
      </c>
      <c r="F2935" s="1" t="s">
        <v>9465</v>
      </c>
      <c r="G2935" s="1"/>
      <c r="H2935" s="1" t="s">
        <v>9466</v>
      </c>
    </row>
    <row r="2936" spans="1:8" x14ac:dyDescent="0.25">
      <c r="A2936" s="1" t="s">
        <v>30</v>
      </c>
      <c r="B2936" s="1" t="s">
        <v>9467</v>
      </c>
      <c r="C2936" s="1" t="s">
        <v>9468</v>
      </c>
      <c r="D2936" s="1" t="s">
        <v>8952</v>
      </c>
      <c r="E2936" s="1" t="s">
        <v>8952</v>
      </c>
      <c r="F2936" s="1" t="s">
        <v>9469</v>
      </c>
      <c r="G2936" s="1"/>
      <c r="H2936" s="1" t="s">
        <v>9470</v>
      </c>
    </row>
    <row r="2937" spans="1:8" x14ac:dyDescent="0.25">
      <c r="A2937" s="1" t="s">
        <v>36</v>
      </c>
      <c r="B2937" s="1" t="s">
        <v>9471</v>
      </c>
      <c r="C2937" s="1" t="s">
        <v>9472</v>
      </c>
      <c r="D2937" s="1" t="s">
        <v>8952</v>
      </c>
      <c r="E2937" s="1" t="s">
        <v>8952</v>
      </c>
      <c r="F2937" s="1" t="s">
        <v>9473</v>
      </c>
      <c r="G2937" s="1"/>
      <c r="H2937" s="1" t="s">
        <v>9474</v>
      </c>
    </row>
    <row r="2938" spans="1:8" x14ac:dyDescent="0.25">
      <c r="A2938" s="1" t="s">
        <v>30</v>
      </c>
      <c r="B2938" s="1" t="s">
        <v>9475</v>
      </c>
      <c r="C2938" s="1" t="s">
        <v>9476</v>
      </c>
      <c r="D2938" s="1" t="s">
        <v>8952</v>
      </c>
      <c r="E2938" s="1" t="s">
        <v>8952</v>
      </c>
      <c r="F2938" s="1" t="s">
        <v>9477</v>
      </c>
      <c r="G2938" s="1"/>
      <c r="H2938" s="1" t="s">
        <v>9478</v>
      </c>
    </row>
    <row r="2939" spans="1:8" x14ac:dyDescent="0.25">
      <c r="A2939" s="1" t="s">
        <v>30</v>
      </c>
      <c r="B2939" s="1" t="s">
        <v>9479</v>
      </c>
      <c r="C2939" s="1" t="s">
        <v>9480</v>
      </c>
      <c r="D2939" s="1" t="s">
        <v>8952</v>
      </c>
      <c r="E2939" s="1" t="s">
        <v>8952</v>
      </c>
      <c r="H2939" s="1" t="s">
        <v>9481</v>
      </c>
    </row>
    <row r="2940" spans="1:8" x14ac:dyDescent="0.25">
      <c r="A2940" s="1" t="s">
        <v>21</v>
      </c>
      <c r="B2940" s="1" t="s">
        <v>9482</v>
      </c>
      <c r="C2940" s="1" t="s">
        <v>9483</v>
      </c>
      <c r="D2940" s="1" t="s">
        <v>8952</v>
      </c>
      <c r="E2940" s="1" t="s">
        <v>8952</v>
      </c>
      <c r="F2940" s="1" t="s">
        <v>9484</v>
      </c>
      <c r="G2940" s="1"/>
      <c r="H2940" s="1" t="s">
        <v>9485</v>
      </c>
    </row>
    <row r="2941" spans="1:8" x14ac:dyDescent="0.25">
      <c r="A2941" s="1" t="s">
        <v>191</v>
      </c>
      <c r="B2941" s="1" t="s">
        <v>9486</v>
      </c>
      <c r="C2941" s="1" t="s">
        <v>9487</v>
      </c>
      <c r="D2941" s="1" t="s">
        <v>8952</v>
      </c>
      <c r="E2941" s="1" t="s">
        <v>8952</v>
      </c>
      <c r="H2941" s="1" t="s">
        <v>9328</v>
      </c>
    </row>
    <row r="2942" spans="1:8" x14ac:dyDescent="0.25">
      <c r="A2942" s="1" t="s">
        <v>21</v>
      </c>
      <c r="B2942" s="1" t="s">
        <v>9488</v>
      </c>
      <c r="C2942" s="1" t="s">
        <v>9489</v>
      </c>
      <c r="D2942" s="1" t="s">
        <v>8952</v>
      </c>
      <c r="E2942" s="1" t="s">
        <v>8952</v>
      </c>
      <c r="F2942" s="1" t="s">
        <v>9490</v>
      </c>
      <c r="G2942" s="1"/>
      <c r="H2942" s="1" t="s">
        <v>9491</v>
      </c>
    </row>
    <row r="2943" spans="1:8" x14ac:dyDescent="0.25">
      <c r="A2943" s="1" t="s">
        <v>21</v>
      </c>
      <c r="B2943" s="1" t="s">
        <v>9492</v>
      </c>
      <c r="C2943" s="1" t="s">
        <v>9493</v>
      </c>
      <c r="D2943" s="1" t="s">
        <v>8952</v>
      </c>
      <c r="E2943" s="1" t="s">
        <v>8952</v>
      </c>
      <c r="F2943" s="1" t="s">
        <v>9494</v>
      </c>
      <c r="G2943" s="1"/>
      <c r="H2943" s="1" t="s">
        <v>9495</v>
      </c>
    </row>
    <row r="2944" spans="1:8" x14ac:dyDescent="0.25">
      <c r="A2944" s="1" t="s">
        <v>21</v>
      </c>
      <c r="B2944" s="1" t="s">
        <v>9496</v>
      </c>
      <c r="C2944" s="1" t="s">
        <v>9497</v>
      </c>
      <c r="D2944" s="1" t="s">
        <v>8952</v>
      </c>
      <c r="E2944" s="1" t="s">
        <v>8952</v>
      </c>
      <c r="F2944" s="1" t="s">
        <v>9498</v>
      </c>
      <c r="G2944" s="1"/>
      <c r="H2944" s="1" t="s">
        <v>9499</v>
      </c>
    </row>
    <row r="2945" spans="1:8" x14ac:dyDescent="0.25">
      <c r="A2945" s="1" t="s">
        <v>21</v>
      </c>
      <c r="B2945" s="1" t="s">
        <v>9500</v>
      </c>
      <c r="C2945" s="1" t="s">
        <v>9501</v>
      </c>
      <c r="D2945" s="1" t="s">
        <v>8952</v>
      </c>
      <c r="E2945" s="1" t="s">
        <v>8952</v>
      </c>
      <c r="F2945" s="1" t="s">
        <v>9502</v>
      </c>
      <c r="G2945" s="1"/>
      <c r="H2945" s="1" t="s">
        <v>9503</v>
      </c>
    </row>
    <row r="2946" spans="1:8" x14ac:dyDescent="0.25">
      <c r="A2946" s="1" t="s">
        <v>21</v>
      </c>
      <c r="B2946" s="1" t="s">
        <v>9504</v>
      </c>
      <c r="C2946" s="1" t="s">
        <v>9505</v>
      </c>
      <c r="D2946" s="1" t="s">
        <v>8952</v>
      </c>
      <c r="E2946" s="1" t="s">
        <v>8952</v>
      </c>
      <c r="F2946" s="1" t="s">
        <v>9506</v>
      </c>
      <c r="G2946" s="1"/>
      <c r="H2946" s="1" t="s">
        <v>9507</v>
      </c>
    </row>
    <row r="2947" spans="1:8" x14ac:dyDescent="0.25">
      <c r="A2947" s="1" t="s">
        <v>21</v>
      </c>
      <c r="B2947" s="1" t="s">
        <v>9508</v>
      </c>
      <c r="C2947" s="1" t="s">
        <v>9015</v>
      </c>
      <c r="D2947" s="1" t="s">
        <v>8952</v>
      </c>
      <c r="E2947" s="1" t="s">
        <v>8952</v>
      </c>
      <c r="F2947" s="1" t="s">
        <v>9509</v>
      </c>
      <c r="G2947" s="1"/>
      <c r="H2947" s="1" t="s">
        <v>9510</v>
      </c>
    </row>
    <row r="2948" spans="1:8" x14ac:dyDescent="0.25">
      <c r="A2948" s="1" t="s">
        <v>21</v>
      </c>
      <c r="B2948" s="1" t="s">
        <v>7111</v>
      </c>
      <c r="C2948" s="1" t="s">
        <v>9511</v>
      </c>
      <c r="D2948" s="1" t="s">
        <v>8952</v>
      </c>
      <c r="E2948" s="1" t="s">
        <v>8952</v>
      </c>
      <c r="F2948" s="1" t="s">
        <v>9512</v>
      </c>
      <c r="G2948" s="1"/>
      <c r="H2948" s="1" t="s">
        <v>9513</v>
      </c>
    </row>
    <row r="2949" spans="1:8" x14ac:dyDescent="0.25">
      <c r="A2949" s="1" t="s">
        <v>21</v>
      </c>
      <c r="B2949" s="1" t="s">
        <v>9514</v>
      </c>
      <c r="C2949" s="1" t="s">
        <v>9515</v>
      </c>
      <c r="D2949" s="1" t="s">
        <v>8952</v>
      </c>
      <c r="E2949" s="1" t="s">
        <v>8952</v>
      </c>
      <c r="F2949" s="1" t="s">
        <v>8985</v>
      </c>
      <c r="G2949" s="1"/>
      <c r="H2949" s="1" t="s">
        <v>8986</v>
      </c>
    </row>
    <row r="2950" spans="1:8" x14ac:dyDescent="0.25">
      <c r="A2950" s="1" t="s">
        <v>21</v>
      </c>
      <c r="B2950" s="1" t="s">
        <v>9516</v>
      </c>
      <c r="C2950" s="1" t="s">
        <v>9517</v>
      </c>
      <c r="D2950" s="1" t="s">
        <v>8952</v>
      </c>
      <c r="E2950" s="1" t="s">
        <v>8952</v>
      </c>
      <c r="F2950" s="1" t="s">
        <v>9518</v>
      </c>
      <c r="G2950" s="1"/>
      <c r="H2950" s="1" t="s">
        <v>9519</v>
      </c>
    </row>
    <row r="2951" spans="1:8" x14ac:dyDescent="0.25">
      <c r="A2951" s="1" t="s">
        <v>21</v>
      </c>
      <c r="B2951" s="1" t="s">
        <v>9520</v>
      </c>
      <c r="C2951" s="1" t="s">
        <v>9521</v>
      </c>
      <c r="D2951" s="1" t="s">
        <v>8952</v>
      </c>
      <c r="E2951" s="1" t="s">
        <v>8952</v>
      </c>
      <c r="H2951" s="1" t="s">
        <v>9522</v>
      </c>
    </row>
    <row r="2952" spans="1:8" x14ac:dyDescent="0.25">
      <c r="A2952" s="1" t="s">
        <v>21</v>
      </c>
      <c r="B2952" s="1" t="s">
        <v>9523</v>
      </c>
      <c r="C2952" s="1" t="s">
        <v>9524</v>
      </c>
      <c r="D2952" s="1" t="s">
        <v>8952</v>
      </c>
      <c r="E2952" s="1" t="s">
        <v>8952</v>
      </c>
      <c r="F2952" s="1" t="s">
        <v>9525</v>
      </c>
      <c r="G2952" s="1"/>
      <c r="H2952" s="1" t="s">
        <v>9526</v>
      </c>
    </row>
    <row r="2953" spans="1:8" x14ac:dyDescent="0.25">
      <c r="A2953" s="1" t="s">
        <v>21</v>
      </c>
      <c r="B2953" s="1" t="s">
        <v>9527</v>
      </c>
      <c r="C2953" s="1" t="s">
        <v>9528</v>
      </c>
      <c r="D2953" s="1" t="s">
        <v>8952</v>
      </c>
      <c r="E2953" s="1" t="s">
        <v>8952</v>
      </c>
      <c r="F2953" s="1" t="s">
        <v>9529</v>
      </c>
      <c r="G2953" s="1"/>
      <c r="H2953" s="1" t="s">
        <v>9530</v>
      </c>
    </row>
    <row r="2954" spans="1:8" x14ac:dyDescent="0.25">
      <c r="A2954" s="1" t="s">
        <v>21</v>
      </c>
      <c r="B2954" s="1" t="s">
        <v>9531</v>
      </c>
      <c r="C2954" s="1" t="s">
        <v>9532</v>
      </c>
      <c r="D2954" s="1" t="s">
        <v>8952</v>
      </c>
      <c r="E2954" s="1" t="s">
        <v>8952</v>
      </c>
      <c r="F2954" s="1" t="s">
        <v>9533</v>
      </c>
      <c r="G2954" s="1"/>
      <c r="H2954" s="1" t="s">
        <v>9534</v>
      </c>
    </row>
    <row r="2955" spans="1:8" x14ac:dyDescent="0.25">
      <c r="A2955" s="1" t="s">
        <v>21</v>
      </c>
      <c r="B2955" s="1" t="s">
        <v>9535</v>
      </c>
      <c r="C2955" s="1" t="s">
        <v>9536</v>
      </c>
      <c r="D2955" s="1" t="s">
        <v>8952</v>
      </c>
      <c r="E2955" s="1" t="s">
        <v>8952</v>
      </c>
      <c r="F2955" s="1" t="s">
        <v>9537</v>
      </c>
      <c r="G2955" s="1"/>
      <c r="H2955" s="1" t="s">
        <v>9538</v>
      </c>
    </row>
    <row r="2956" spans="1:8" x14ac:dyDescent="0.25">
      <c r="A2956" s="1" t="s">
        <v>21</v>
      </c>
      <c r="B2956" s="1" t="s">
        <v>9539</v>
      </c>
      <c r="C2956" s="1" t="s">
        <v>9540</v>
      </c>
      <c r="D2956" s="1" t="s">
        <v>8952</v>
      </c>
      <c r="E2956" s="1" t="s">
        <v>8952</v>
      </c>
      <c r="F2956" s="1" t="s">
        <v>9541</v>
      </c>
      <c r="G2956" s="1"/>
      <c r="H2956" s="1" t="s">
        <v>9542</v>
      </c>
    </row>
    <row r="2957" spans="1:8" x14ac:dyDescent="0.25">
      <c r="A2957" s="1" t="s">
        <v>21</v>
      </c>
      <c r="B2957" s="1" t="s">
        <v>1252</v>
      </c>
      <c r="C2957" s="1" t="s">
        <v>9543</v>
      </c>
      <c r="D2957" s="1" t="s">
        <v>8952</v>
      </c>
      <c r="E2957" s="1" t="s">
        <v>8952</v>
      </c>
      <c r="F2957" s="1" t="s">
        <v>9544</v>
      </c>
      <c r="G2957" s="1"/>
      <c r="H2957" s="1" t="s">
        <v>9545</v>
      </c>
    </row>
    <row r="2958" spans="1:8" x14ac:dyDescent="0.25">
      <c r="A2958" s="1" t="s">
        <v>21</v>
      </c>
      <c r="B2958" s="1" t="s">
        <v>9546</v>
      </c>
      <c r="C2958" s="1" t="s">
        <v>9547</v>
      </c>
      <c r="D2958" s="1" t="s">
        <v>8952</v>
      </c>
      <c r="E2958" s="1" t="s">
        <v>8952</v>
      </c>
      <c r="F2958" s="1" t="s">
        <v>9548</v>
      </c>
      <c r="G2958" s="1"/>
      <c r="H2958" s="1" t="s">
        <v>9549</v>
      </c>
    </row>
    <row r="2959" spans="1:8" x14ac:dyDescent="0.25">
      <c r="A2959" s="1" t="s">
        <v>21</v>
      </c>
      <c r="B2959" s="1" t="s">
        <v>9550</v>
      </c>
      <c r="C2959" s="1" t="s">
        <v>9551</v>
      </c>
      <c r="D2959" s="1" t="s">
        <v>8952</v>
      </c>
      <c r="E2959" s="1" t="s">
        <v>8952</v>
      </c>
      <c r="H2959" s="1" t="s">
        <v>9552</v>
      </c>
    </row>
    <row r="2960" spans="1:8" x14ac:dyDescent="0.25">
      <c r="A2960" s="1" t="s">
        <v>21</v>
      </c>
      <c r="B2960" s="1" t="s">
        <v>9553</v>
      </c>
      <c r="C2960" s="1" t="s">
        <v>9554</v>
      </c>
      <c r="D2960" s="1" t="s">
        <v>8952</v>
      </c>
      <c r="E2960" s="1" t="s">
        <v>8952</v>
      </c>
      <c r="F2960" s="1" t="s">
        <v>9555</v>
      </c>
      <c r="G2960" s="1"/>
      <c r="H2960" s="1" t="s">
        <v>9556</v>
      </c>
    </row>
    <row r="2961" spans="1:8" x14ac:dyDescent="0.25">
      <c r="A2961" s="1" t="s">
        <v>21</v>
      </c>
      <c r="B2961" s="1" t="s">
        <v>9557</v>
      </c>
      <c r="C2961" s="1" t="s">
        <v>9558</v>
      </c>
      <c r="D2961" s="1" t="s">
        <v>8952</v>
      </c>
      <c r="E2961" s="1" t="s">
        <v>8952</v>
      </c>
      <c r="F2961" s="1" t="s">
        <v>9559</v>
      </c>
      <c r="G2961" s="1"/>
      <c r="H2961" s="1" t="s">
        <v>9560</v>
      </c>
    </row>
    <row r="2962" spans="1:8" x14ac:dyDescent="0.25">
      <c r="A2962" s="1" t="s">
        <v>21</v>
      </c>
      <c r="B2962" s="1" t="s">
        <v>9561</v>
      </c>
      <c r="C2962" s="1" t="s">
        <v>9562</v>
      </c>
      <c r="D2962" s="1" t="s">
        <v>8952</v>
      </c>
      <c r="E2962" s="1" t="s">
        <v>8952</v>
      </c>
      <c r="F2962" s="1" t="s">
        <v>9563</v>
      </c>
      <c r="G2962" s="1"/>
      <c r="H2962" s="1" t="s">
        <v>9564</v>
      </c>
    </row>
    <row r="2963" spans="1:8" x14ac:dyDescent="0.25">
      <c r="A2963" s="1" t="s">
        <v>21</v>
      </c>
      <c r="B2963" s="1" t="s">
        <v>9565</v>
      </c>
      <c r="C2963" s="1" t="s">
        <v>9566</v>
      </c>
      <c r="D2963" s="1" t="s">
        <v>8952</v>
      </c>
      <c r="E2963" s="1" t="s">
        <v>8952</v>
      </c>
      <c r="F2963" s="1" t="s">
        <v>9567</v>
      </c>
      <c r="G2963" s="1"/>
      <c r="H2963" s="1" t="s">
        <v>9568</v>
      </c>
    </row>
    <row r="2964" spans="1:8" x14ac:dyDescent="0.25">
      <c r="A2964" s="1" t="s">
        <v>21</v>
      </c>
      <c r="B2964" s="1" t="s">
        <v>9569</v>
      </c>
      <c r="C2964" s="1" t="s">
        <v>9570</v>
      </c>
      <c r="D2964" s="1" t="s">
        <v>8952</v>
      </c>
      <c r="E2964" s="1" t="s">
        <v>8952</v>
      </c>
      <c r="F2964" s="1" t="s">
        <v>9571</v>
      </c>
      <c r="G2964" s="1"/>
      <c r="H2964" s="1" t="s">
        <v>9572</v>
      </c>
    </row>
    <row r="2965" spans="1:8" x14ac:dyDescent="0.25">
      <c r="A2965" s="1" t="s">
        <v>21</v>
      </c>
      <c r="B2965" s="1" t="s">
        <v>9573</v>
      </c>
      <c r="C2965" s="1" t="s">
        <v>9574</v>
      </c>
      <c r="D2965" s="1" t="s">
        <v>8952</v>
      </c>
      <c r="E2965" s="1" t="s">
        <v>8952</v>
      </c>
      <c r="F2965" s="1" t="s">
        <v>9381</v>
      </c>
      <c r="G2965" s="1"/>
      <c r="H2965" s="1" t="s">
        <v>9382</v>
      </c>
    </row>
    <row r="2966" spans="1:8" x14ac:dyDescent="0.25">
      <c r="A2966" s="1" t="s">
        <v>21</v>
      </c>
      <c r="B2966" s="1" t="s">
        <v>9575</v>
      </c>
      <c r="C2966" s="1" t="s">
        <v>9576</v>
      </c>
      <c r="D2966" s="1" t="s">
        <v>8952</v>
      </c>
      <c r="E2966" s="1" t="s">
        <v>8952</v>
      </c>
      <c r="F2966" s="1" t="s">
        <v>9577</v>
      </c>
      <c r="G2966" s="1"/>
      <c r="H2966" s="1" t="s">
        <v>9578</v>
      </c>
    </row>
    <row r="2967" spans="1:8" x14ac:dyDescent="0.25">
      <c r="A2967" s="1" t="s">
        <v>21</v>
      </c>
      <c r="B2967" s="1" t="s">
        <v>9579</v>
      </c>
      <c r="C2967" s="1" t="s">
        <v>9580</v>
      </c>
      <c r="D2967" s="1" t="s">
        <v>8952</v>
      </c>
      <c r="E2967" s="1" t="s">
        <v>8952</v>
      </c>
      <c r="F2967" s="1" t="s">
        <v>9581</v>
      </c>
      <c r="G2967" s="1"/>
      <c r="H2967" s="1" t="s">
        <v>9582</v>
      </c>
    </row>
    <row r="2968" spans="1:8" x14ac:dyDescent="0.25">
      <c r="A2968" s="1" t="s">
        <v>21</v>
      </c>
      <c r="B2968" s="1" t="s">
        <v>9583</v>
      </c>
      <c r="C2968" s="1" t="s">
        <v>9584</v>
      </c>
      <c r="D2968" s="1" t="s">
        <v>8952</v>
      </c>
      <c r="E2968" s="1" t="s">
        <v>8952</v>
      </c>
      <c r="F2968" s="1" t="s">
        <v>9585</v>
      </c>
      <c r="G2968" s="1"/>
      <c r="H2968" s="1" t="s">
        <v>9586</v>
      </c>
    </row>
    <row r="2969" spans="1:8" x14ac:dyDescent="0.25">
      <c r="A2969" s="1" t="s">
        <v>21</v>
      </c>
      <c r="B2969" s="1" t="s">
        <v>1120</v>
      </c>
      <c r="C2969" s="1" t="s">
        <v>9587</v>
      </c>
      <c r="D2969" s="1" t="s">
        <v>8952</v>
      </c>
      <c r="E2969" s="1" t="s">
        <v>8952</v>
      </c>
      <c r="F2969" s="1" t="s">
        <v>9588</v>
      </c>
      <c r="G2969" s="1"/>
      <c r="H2969" s="1" t="s">
        <v>9589</v>
      </c>
    </row>
    <row r="2970" spans="1:8" x14ac:dyDescent="0.25">
      <c r="A2970" s="1" t="s">
        <v>21</v>
      </c>
      <c r="B2970" s="1" t="s">
        <v>9590</v>
      </c>
      <c r="C2970" s="1" t="s">
        <v>9591</v>
      </c>
      <c r="D2970" s="1" t="s">
        <v>8952</v>
      </c>
      <c r="E2970" s="1" t="s">
        <v>8952</v>
      </c>
      <c r="F2970" s="1" t="s">
        <v>9592</v>
      </c>
      <c r="G2970" s="1"/>
      <c r="H2970" s="1" t="s">
        <v>9593</v>
      </c>
    </row>
    <row r="2971" spans="1:8" x14ac:dyDescent="0.25">
      <c r="A2971" s="1" t="s">
        <v>21</v>
      </c>
      <c r="B2971" s="1" t="s">
        <v>1258</v>
      </c>
      <c r="C2971" s="1" t="s">
        <v>9594</v>
      </c>
      <c r="D2971" s="1" t="s">
        <v>8952</v>
      </c>
      <c r="E2971" s="1" t="s">
        <v>8952</v>
      </c>
      <c r="F2971" s="1" t="s">
        <v>9595</v>
      </c>
      <c r="G2971" s="1"/>
      <c r="H2971" s="1" t="s">
        <v>9596</v>
      </c>
    </row>
    <row r="2972" spans="1:8" x14ac:dyDescent="0.25">
      <c r="A2972" s="1" t="s">
        <v>21</v>
      </c>
      <c r="B2972" s="1" t="s">
        <v>9597</v>
      </c>
      <c r="C2972" s="1" t="s">
        <v>9598</v>
      </c>
      <c r="D2972" s="1" t="s">
        <v>8952</v>
      </c>
      <c r="E2972" s="1" t="s">
        <v>8952</v>
      </c>
      <c r="F2972" s="1" t="s">
        <v>9599</v>
      </c>
      <c r="G2972" s="1"/>
      <c r="H2972" s="1" t="s">
        <v>9600</v>
      </c>
    </row>
    <row r="2973" spans="1:8" x14ac:dyDescent="0.25">
      <c r="A2973" s="1" t="s">
        <v>21</v>
      </c>
      <c r="B2973" s="1" t="s">
        <v>9601</v>
      </c>
      <c r="C2973" s="1" t="s">
        <v>9602</v>
      </c>
      <c r="D2973" s="1" t="s">
        <v>8952</v>
      </c>
      <c r="E2973" s="1" t="s">
        <v>8952</v>
      </c>
      <c r="F2973" s="1" t="s">
        <v>9603</v>
      </c>
      <c r="G2973" s="1"/>
      <c r="H2973" s="1" t="s">
        <v>9604</v>
      </c>
    </row>
    <row r="2974" spans="1:8" x14ac:dyDescent="0.25">
      <c r="A2974" s="1" t="s">
        <v>21</v>
      </c>
      <c r="B2974" s="1" t="s">
        <v>2190</v>
      </c>
      <c r="C2974" s="1" t="s">
        <v>9605</v>
      </c>
      <c r="D2974" s="1" t="s">
        <v>8952</v>
      </c>
      <c r="E2974" s="1" t="s">
        <v>8952</v>
      </c>
      <c r="F2974" s="1" t="s">
        <v>9606</v>
      </c>
      <c r="G2974" s="1"/>
      <c r="H2974" s="1" t="s">
        <v>9607</v>
      </c>
    </row>
    <row r="2975" spans="1:8" x14ac:dyDescent="0.25">
      <c r="A2975" s="1" t="s">
        <v>572</v>
      </c>
      <c r="B2975" s="1" t="s">
        <v>9608</v>
      </c>
      <c r="C2975" s="1" t="s">
        <v>9609</v>
      </c>
      <c r="D2975" s="1" t="s">
        <v>8952</v>
      </c>
      <c r="E2975" s="1" t="s">
        <v>8952</v>
      </c>
    </row>
    <row r="2976" spans="1:8" x14ac:dyDescent="0.25">
      <c r="A2976" s="1" t="s">
        <v>572</v>
      </c>
      <c r="B2976" s="1" t="s">
        <v>3996</v>
      </c>
      <c r="C2976" s="1" t="s">
        <v>9610</v>
      </c>
      <c r="D2976" s="1" t="s">
        <v>8952</v>
      </c>
      <c r="E2976" s="1" t="s">
        <v>8952</v>
      </c>
      <c r="F2976" s="1" t="s">
        <v>9611</v>
      </c>
      <c r="G2976" s="1"/>
      <c r="H2976" s="1" t="s">
        <v>9612</v>
      </c>
    </row>
    <row r="2977" spans="1:8" x14ac:dyDescent="0.25">
      <c r="A2977" s="1" t="s">
        <v>572</v>
      </c>
      <c r="B2977" s="1" t="s">
        <v>9613</v>
      </c>
      <c r="D2977" s="1" t="s">
        <v>8952</v>
      </c>
      <c r="E2977" s="1" t="s">
        <v>8952</v>
      </c>
      <c r="F2977" s="1" t="s">
        <v>9614</v>
      </c>
      <c r="G2977" s="1"/>
      <c r="H2977" s="1" t="s">
        <v>9615</v>
      </c>
    </row>
    <row r="2978" spans="1:8" x14ac:dyDescent="0.25">
      <c r="A2978" s="1" t="s">
        <v>572</v>
      </c>
      <c r="B2978" s="1" t="s">
        <v>9616</v>
      </c>
      <c r="C2978" s="1" t="s">
        <v>9617</v>
      </c>
      <c r="D2978" s="1" t="s">
        <v>8952</v>
      </c>
      <c r="E2978" s="1" t="s">
        <v>8952</v>
      </c>
      <c r="F2978" s="1" t="s">
        <v>9618</v>
      </c>
      <c r="G2978" s="1"/>
      <c r="H2978" s="1" t="s">
        <v>9619</v>
      </c>
    </row>
    <row r="2979" spans="1:8" x14ac:dyDescent="0.25">
      <c r="A2979" s="1" t="s">
        <v>572</v>
      </c>
      <c r="B2979" s="1" t="s">
        <v>9620</v>
      </c>
      <c r="C2979" s="1" t="s">
        <v>9621</v>
      </c>
      <c r="D2979" s="1" t="s">
        <v>8952</v>
      </c>
      <c r="E2979" s="1" t="s">
        <v>8952</v>
      </c>
      <c r="H2979" s="1" t="s">
        <v>9622</v>
      </c>
    </row>
    <row r="2980" spans="1:8" x14ac:dyDescent="0.25">
      <c r="A2980" s="1" t="s">
        <v>572</v>
      </c>
      <c r="B2980" s="1" t="s">
        <v>9623</v>
      </c>
      <c r="C2980" s="1" t="s">
        <v>9624</v>
      </c>
      <c r="D2980" s="1" t="s">
        <v>8952</v>
      </c>
      <c r="E2980" s="1" t="s">
        <v>8952</v>
      </c>
      <c r="H2980" s="1" t="s">
        <v>9622</v>
      </c>
    </row>
    <row r="2981" spans="1:8" x14ac:dyDescent="0.25">
      <c r="A2981" s="1" t="s">
        <v>572</v>
      </c>
      <c r="B2981" s="1" t="s">
        <v>9625</v>
      </c>
      <c r="C2981" s="1" t="s">
        <v>9626</v>
      </c>
      <c r="D2981" s="1" t="s">
        <v>8952</v>
      </c>
      <c r="E2981" s="1" t="s">
        <v>8952</v>
      </c>
      <c r="H2981" s="1" t="s">
        <v>9627</v>
      </c>
    </row>
    <row r="2982" spans="1:8" x14ac:dyDescent="0.25">
      <c r="A2982" s="1" t="s">
        <v>83</v>
      </c>
      <c r="B2982" s="1" t="s">
        <v>9628</v>
      </c>
      <c r="C2982" s="1" t="s">
        <v>9629</v>
      </c>
      <c r="D2982" s="1" t="s">
        <v>8952</v>
      </c>
      <c r="E2982" s="1" t="s">
        <v>8952</v>
      </c>
      <c r="F2982" s="1" t="s">
        <v>9630</v>
      </c>
      <c r="G2982" s="1"/>
      <c r="H2982" s="1" t="s">
        <v>9631</v>
      </c>
    </row>
    <row r="2983" spans="1:8" x14ac:dyDescent="0.25">
      <c r="A2983" s="1" t="s">
        <v>83</v>
      </c>
      <c r="B2983" s="1" t="s">
        <v>9632</v>
      </c>
      <c r="C2983" s="1" t="s">
        <v>9633</v>
      </c>
      <c r="D2983" s="1" t="s">
        <v>8952</v>
      </c>
      <c r="E2983" s="1" t="s">
        <v>8952</v>
      </c>
      <c r="F2983" s="1" t="s">
        <v>9634</v>
      </c>
      <c r="G2983" s="1"/>
      <c r="H2983" s="1" t="s">
        <v>9635</v>
      </c>
    </row>
    <row r="2984" spans="1:8" x14ac:dyDescent="0.25">
      <c r="A2984" s="1" t="s">
        <v>572</v>
      </c>
      <c r="B2984" s="1" t="s">
        <v>9636</v>
      </c>
      <c r="C2984" s="1" t="s">
        <v>9637</v>
      </c>
      <c r="D2984" s="1" t="s">
        <v>8952</v>
      </c>
      <c r="E2984" s="1" t="s">
        <v>8952</v>
      </c>
      <c r="F2984" s="1" t="s">
        <v>9638</v>
      </c>
      <c r="G2984" s="1"/>
      <c r="H2984" s="1" t="s">
        <v>9639</v>
      </c>
    </row>
    <row r="2985" spans="1:8" x14ac:dyDescent="0.25">
      <c r="A2985" s="1" t="s">
        <v>572</v>
      </c>
      <c r="B2985" s="1" t="s">
        <v>9640</v>
      </c>
      <c r="C2985" s="1" t="s">
        <v>9641</v>
      </c>
      <c r="D2985" s="1" t="s">
        <v>8952</v>
      </c>
      <c r="E2985" s="1" t="s">
        <v>8952</v>
      </c>
      <c r="F2985" s="1" t="s">
        <v>9642</v>
      </c>
      <c r="G2985" s="1"/>
      <c r="H2985" s="1" t="s">
        <v>9643</v>
      </c>
    </row>
    <row r="2986" spans="1:8" x14ac:dyDescent="0.25">
      <c r="A2986" s="1" t="s">
        <v>572</v>
      </c>
      <c r="B2986" s="1" t="s">
        <v>9644</v>
      </c>
      <c r="C2986" s="1" t="s">
        <v>9645</v>
      </c>
      <c r="D2986" s="1" t="s">
        <v>8952</v>
      </c>
      <c r="E2986" s="1" t="s">
        <v>9646</v>
      </c>
      <c r="F2986" s="1" t="s">
        <v>9647</v>
      </c>
      <c r="G2986" s="1"/>
      <c r="H2986" s="1" t="s">
        <v>9648</v>
      </c>
    </row>
    <row r="2987" spans="1:8" x14ac:dyDescent="0.25">
      <c r="A2987" s="1" t="s">
        <v>6094</v>
      </c>
      <c r="B2987" s="1" t="s">
        <v>9649</v>
      </c>
      <c r="C2987" s="1" t="s">
        <v>9650</v>
      </c>
      <c r="D2987" s="1" t="s">
        <v>8952</v>
      </c>
      <c r="E2987" s="1" t="s">
        <v>8952</v>
      </c>
      <c r="F2987" s="1" t="s">
        <v>9651</v>
      </c>
      <c r="G2987" s="1"/>
      <c r="H2987" s="1" t="s">
        <v>9652</v>
      </c>
    </row>
    <row r="2988" spans="1:8" x14ac:dyDescent="0.25">
      <c r="A2988" s="1" t="s">
        <v>572</v>
      </c>
      <c r="B2988" s="1" t="s">
        <v>9653</v>
      </c>
      <c r="C2988" s="1" t="s">
        <v>9654</v>
      </c>
      <c r="D2988" s="1" t="s">
        <v>8952</v>
      </c>
      <c r="E2988" s="1" t="s">
        <v>8952</v>
      </c>
    </row>
    <row r="2989" spans="1:8" x14ac:dyDescent="0.25">
      <c r="A2989" s="1" t="s">
        <v>572</v>
      </c>
      <c r="B2989" s="1" t="s">
        <v>4048</v>
      </c>
      <c r="C2989" s="1" t="s">
        <v>9655</v>
      </c>
      <c r="D2989" s="1" t="s">
        <v>8952</v>
      </c>
      <c r="E2989" s="1" t="s">
        <v>8952</v>
      </c>
      <c r="F2989" s="1" t="s">
        <v>9656</v>
      </c>
      <c r="G2989" s="1"/>
      <c r="H2989" s="1" t="s">
        <v>9657</v>
      </c>
    </row>
    <row r="2990" spans="1:8" x14ac:dyDescent="0.25">
      <c r="A2990" s="1" t="s">
        <v>36</v>
      </c>
      <c r="B2990" s="1" t="s">
        <v>9658</v>
      </c>
      <c r="C2990" s="1" t="s">
        <v>9659</v>
      </c>
      <c r="D2990" s="1" t="s">
        <v>8952</v>
      </c>
      <c r="E2990" s="1" t="s">
        <v>9030</v>
      </c>
      <c r="H2990" s="1" t="s">
        <v>9660</v>
      </c>
    </row>
    <row r="2991" spans="1:8" x14ac:dyDescent="0.25">
      <c r="A2991" s="1" t="s">
        <v>36</v>
      </c>
      <c r="B2991" s="1" t="s">
        <v>9661</v>
      </c>
      <c r="C2991" s="1" t="s">
        <v>9662</v>
      </c>
      <c r="D2991" s="1" t="s">
        <v>8952</v>
      </c>
      <c r="E2991" s="1" t="s">
        <v>8952</v>
      </c>
      <c r="F2991" s="1" t="s">
        <v>9663</v>
      </c>
      <c r="G2991" s="1"/>
      <c r="H2991" s="1" t="s">
        <v>9664</v>
      </c>
    </row>
    <row r="2992" spans="1:8" x14ac:dyDescent="0.25">
      <c r="A2992" s="1" t="s">
        <v>21</v>
      </c>
      <c r="B2992" s="1" t="s">
        <v>9665</v>
      </c>
      <c r="C2992" s="1" t="s">
        <v>9666</v>
      </c>
      <c r="D2992" s="1" t="s">
        <v>8952</v>
      </c>
      <c r="E2992" s="1" t="s">
        <v>8952</v>
      </c>
      <c r="F2992" s="1" t="s">
        <v>9667</v>
      </c>
      <c r="G2992" s="1"/>
      <c r="H2992" s="1" t="s">
        <v>9668</v>
      </c>
    </row>
    <row r="2993" spans="1:8" x14ac:dyDescent="0.25">
      <c r="A2993" s="1" t="s">
        <v>21</v>
      </c>
      <c r="B2993" s="1" t="s">
        <v>8952</v>
      </c>
      <c r="C2993" s="1" t="s">
        <v>9669</v>
      </c>
      <c r="D2993" s="1" t="s">
        <v>8952</v>
      </c>
      <c r="E2993" s="1" t="s">
        <v>8952</v>
      </c>
      <c r="F2993" s="1" t="s">
        <v>9670</v>
      </c>
      <c r="G2993" s="1"/>
      <c r="H2993" s="1" t="s">
        <v>9671</v>
      </c>
    </row>
    <row r="2994" spans="1:8" x14ac:dyDescent="0.25">
      <c r="A2994" s="1" t="s">
        <v>21</v>
      </c>
      <c r="B2994" s="1" t="s">
        <v>2277</v>
      </c>
      <c r="C2994" s="1" t="s">
        <v>9672</v>
      </c>
      <c r="D2994" s="1" t="s">
        <v>8952</v>
      </c>
      <c r="E2994" s="1" t="s">
        <v>8952</v>
      </c>
      <c r="F2994" s="1" t="s">
        <v>9673</v>
      </c>
      <c r="G2994" s="1"/>
      <c r="H2994" s="1" t="s">
        <v>9674</v>
      </c>
    </row>
    <row r="2995" spans="1:8" x14ac:dyDescent="0.25">
      <c r="A2995" s="1" t="s">
        <v>21</v>
      </c>
      <c r="B2995" s="1" t="s">
        <v>9675</v>
      </c>
      <c r="C2995" s="1" t="s">
        <v>9676</v>
      </c>
      <c r="D2995" s="1" t="s">
        <v>8952</v>
      </c>
      <c r="E2995" s="1" t="s">
        <v>8952</v>
      </c>
      <c r="F2995" s="1" t="s">
        <v>9677</v>
      </c>
      <c r="G2995" s="1"/>
      <c r="H2995" s="1" t="s">
        <v>9678</v>
      </c>
    </row>
    <row r="2996" spans="1:8" x14ac:dyDescent="0.25">
      <c r="A2996" s="1" t="s">
        <v>21</v>
      </c>
      <c r="B2996" s="1" t="s">
        <v>9679</v>
      </c>
      <c r="C2996" s="1" t="s">
        <v>9680</v>
      </c>
      <c r="D2996" s="1" t="s">
        <v>8952</v>
      </c>
      <c r="E2996" s="1" t="s">
        <v>8952</v>
      </c>
      <c r="F2996" s="1" t="s">
        <v>9681</v>
      </c>
      <c r="G2996" s="1"/>
      <c r="H2996" s="1" t="s">
        <v>9682</v>
      </c>
    </row>
    <row r="2997" spans="1:8" x14ac:dyDescent="0.25">
      <c r="A2997" s="1" t="s">
        <v>21</v>
      </c>
      <c r="B2997" s="1" t="s">
        <v>9683</v>
      </c>
      <c r="C2997" s="1" t="s">
        <v>9684</v>
      </c>
      <c r="D2997" s="1" t="s">
        <v>8952</v>
      </c>
      <c r="E2997" s="1" t="s">
        <v>9109</v>
      </c>
      <c r="F2997" s="1" t="s">
        <v>9685</v>
      </c>
      <c r="G2997" s="1"/>
      <c r="H2997" s="1" t="s">
        <v>9686</v>
      </c>
    </row>
    <row r="2998" spans="1:8" x14ac:dyDescent="0.25">
      <c r="A2998" s="1" t="s">
        <v>21</v>
      </c>
      <c r="B2998" s="1" t="s">
        <v>1838</v>
      </c>
      <c r="C2998" s="1" t="s">
        <v>9687</v>
      </c>
      <c r="D2998" s="1" t="s">
        <v>8952</v>
      </c>
      <c r="E2998" s="1" t="s">
        <v>8952</v>
      </c>
      <c r="F2998" s="1" t="s">
        <v>9688</v>
      </c>
      <c r="G2998" s="1"/>
      <c r="H2998" s="1" t="s">
        <v>9689</v>
      </c>
    </row>
    <row r="2999" spans="1:8" x14ac:dyDescent="0.25">
      <c r="A2999" s="1" t="s">
        <v>21</v>
      </c>
      <c r="B2999" s="1" t="s">
        <v>7082</v>
      </c>
      <c r="C2999" s="1" t="s">
        <v>9690</v>
      </c>
      <c r="D2999" s="1" t="s">
        <v>8952</v>
      </c>
      <c r="E2999" s="1" t="s">
        <v>8952</v>
      </c>
      <c r="F2999" s="1" t="s">
        <v>9691</v>
      </c>
      <c r="G2999" s="1"/>
      <c r="H2999" s="1" t="s">
        <v>9692</v>
      </c>
    </row>
    <row r="3000" spans="1:8" x14ac:dyDescent="0.25">
      <c r="A3000" s="1" t="s">
        <v>21</v>
      </c>
      <c r="B3000" s="1" t="s">
        <v>2101</v>
      </c>
      <c r="C3000" s="1" t="s">
        <v>9693</v>
      </c>
      <c r="D3000" s="1" t="s">
        <v>8952</v>
      </c>
      <c r="E3000" s="1" t="s">
        <v>8952</v>
      </c>
      <c r="F3000" s="1" t="s">
        <v>9694</v>
      </c>
      <c r="G3000" s="1"/>
      <c r="H3000" s="1" t="s">
        <v>9695</v>
      </c>
    </row>
    <row r="3001" spans="1:8" x14ac:dyDescent="0.25">
      <c r="A3001" s="1" t="s">
        <v>21</v>
      </c>
      <c r="B3001" s="1" t="s">
        <v>9696</v>
      </c>
      <c r="C3001" s="1" t="s">
        <v>9697</v>
      </c>
      <c r="D3001" s="1" t="s">
        <v>8952</v>
      </c>
      <c r="E3001" s="1" t="s">
        <v>8952</v>
      </c>
      <c r="F3001" s="1" t="s">
        <v>9698</v>
      </c>
      <c r="G3001" s="1"/>
      <c r="H3001" s="1" t="s">
        <v>9699</v>
      </c>
    </row>
    <row r="3002" spans="1:8" x14ac:dyDescent="0.25">
      <c r="A3002" s="1" t="s">
        <v>21</v>
      </c>
      <c r="B3002" s="1" t="s">
        <v>9700</v>
      </c>
      <c r="C3002" s="1" t="s">
        <v>9701</v>
      </c>
      <c r="D3002" s="1" t="s">
        <v>8952</v>
      </c>
      <c r="E3002" s="1" t="s">
        <v>8952</v>
      </c>
      <c r="F3002" s="1" t="s">
        <v>9702</v>
      </c>
      <c r="G3002" s="1"/>
      <c r="H3002" s="1" t="s">
        <v>9703</v>
      </c>
    </row>
    <row r="3003" spans="1:8" x14ac:dyDescent="0.25">
      <c r="A3003" s="1" t="s">
        <v>21</v>
      </c>
      <c r="B3003" s="1" t="s">
        <v>9704</v>
      </c>
      <c r="C3003" s="1" t="s">
        <v>9705</v>
      </c>
      <c r="D3003" s="1" t="s">
        <v>8952</v>
      </c>
      <c r="E3003" s="1" t="s">
        <v>8952</v>
      </c>
      <c r="F3003" s="1" t="s">
        <v>9706</v>
      </c>
      <c r="G3003" s="1"/>
      <c r="H3003" s="1" t="s">
        <v>9707</v>
      </c>
    </row>
    <row r="3004" spans="1:8" x14ac:dyDescent="0.25">
      <c r="A3004" s="1" t="s">
        <v>21</v>
      </c>
      <c r="B3004" s="1" t="s">
        <v>2313</v>
      </c>
      <c r="C3004" s="1" t="s">
        <v>9404</v>
      </c>
      <c r="D3004" s="1" t="s">
        <v>8952</v>
      </c>
      <c r="E3004" s="1" t="s">
        <v>8952</v>
      </c>
      <c r="F3004" s="1" t="s">
        <v>9708</v>
      </c>
      <c r="G3004" s="1"/>
      <c r="H3004" s="1" t="s">
        <v>9709</v>
      </c>
    </row>
    <row r="3005" spans="1:8" x14ac:dyDescent="0.25">
      <c r="A3005" s="1" t="s">
        <v>21</v>
      </c>
      <c r="B3005" s="1" t="s">
        <v>9710</v>
      </c>
      <c r="C3005" s="1" t="s">
        <v>9711</v>
      </c>
      <c r="D3005" s="1" t="s">
        <v>8952</v>
      </c>
      <c r="E3005" s="1" t="s">
        <v>8952</v>
      </c>
      <c r="F3005" s="1" t="s">
        <v>9712</v>
      </c>
      <c r="G3005" s="1"/>
      <c r="H3005" s="1" t="s">
        <v>9713</v>
      </c>
    </row>
    <row r="3006" spans="1:8" x14ac:dyDescent="0.25">
      <c r="A3006" s="1" t="s">
        <v>21</v>
      </c>
      <c r="B3006" s="1" t="s">
        <v>2231</v>
      </c>
      <c r="C3006" s="1" t="s">
        <v>9714</v>
      </c>
      <c r="D3006" s="1" t="s">
        <v>8952</v>
      </c>
      <c r="E3006" s="1" t="s">
        <v>8952</v>
      </c>
      <c r="F3006" s="1" t="s">
        <v>9715</v>
      </c>
      <c r="G3006" s="1"/>
      <c r="H3006" s="1" t="s">
        <v>9716</v>
      </c>
    </row>
    <row r="3007" spans="1:8" x14ac:dyDescent="0.25">
      <c r="A3007" s="1" t="s">
        <v>21</v>
      </c>
      <c r="B3007" s="1" t="s">
        <v>5093</v>
      </c>
      <c r="C3007" s="1" t="s">
        <v>9717</v>
      </c>
      <c r="D3007" s="1" t="s">
        <v>8952</v>
      </c>
      <c r="E3007" s="1" t="s">
        <v>8952</v>
      </c>
      <c r="F3007" s="1" t="s">
        <v>9718</v>
      </c>
      <c r="G3007" s="1"/>
      <c r="H3007" s="1" t="s">
        <v>9719</v>
      </c>
    </row>
    <row r="3008" spans="1:8" x14ac:dyDescent="0.25">
      <c r="A3008" s="1" t="s">
        <v>21</v>
      </c>
      <c r="B3008" s="1" t="s">
        <v>2320</v>
      </c>
      <c r="C3008" s="1" t="s">
        <v>9720</v>
      </c>
      <c r="D3008" s="1" t="s">
        <v>8952</v>
      </c>
      <c r="E3008" s="1" t="s">
        <v>8952</v>
      </c>
      <c r="F3008" s="1" t="s">
        <v>9721</v>
      </c>
      <c r="G3008" s="1"/>
      <c r="H3008" s="1" t="s">
        <v>9722</v>
      </c>
    </row>
    <row r="3009" spans="1:8" x14ac:dyDescent="0.25">
      <c r="A3009" s="1" t="s">
        <v>21</v>
      </c>
      <c r="B3009" s="1" t="s">
        <v>1196</v>
      </c>
      <c r="C3009" s="1" t="s">
        <v>9723</v>
      </c>
      <c r="D3009" s="1" t="s">
        <v>8952</v>
      </c>
      <c r="E3009" s="1" t="s">
        <v>8952</v>
      </c>
      <c r="F3009" s="1" t="s">
        <v>9724</v>
      </c>
      <c r="G3009" s="1"/>
      <c r="H3009" s="1" t="s">
        <v>9725</v>
      </c>
    </row>
    <row r="3010" spans="1:8" x14ac:dyDescent="0.25">
      <c r="A3010" s="1" t="s">
        <v>21</v>
      </c>
      <c r="B3010" s="1" t="s">
        <v>9726</v>
      </c>
      <c r="C3010" s="1" t="s">
        <v>9727</v>
      </c>
      <c r="D3010" s="1" t="s">
        <v>8952</v>
      </c>
      <c r="E3010" s="1" t="s">
        <v>8952</v>
      </c>
      <c r="F3010" s="1" t="s">
        <v>9728</v>
      </c>
      <c r="G3010" s="1"/>
      <c r="H3010" s="1" t="s">
        <v>9729</v>
      </c>
    </row>
    <row r="3011" spans="1:8" x14ac:dyDescent="0.25">
      <c r="A3011" s="1" t="s">
        <v>21</v>
      </c>
      <c r="B3011" s="1" t="s">
        <v>2223</v>
      </c>
      <c r="C3011" s="1" t="s">
        <v>9730</v>
      </c>
      <c r="D3011" s="1" t="s">
        <v>8952</v>
      </c>
      <c r="E3011" s="1" t="s">
        <v>8952</v>
      </c>
      <c r="F3011" s="1" t="s">
        <v>9731</v>
      </c>
      <c r="G3011" s="1"/>
      <c r="H3011" s="1" t="s">
        <v>9732</v>
      </c>
    </row>
    <row r="3012" spans="1:8" x14ac:dyDescent="0.25">
      <c r="A3012" s="1" t="s">
        <v>21</v>
      </c>
      <c r="B3012" s="1" t="s">
        <v>9733</v>
      </c>
      <c r="C3012" s="1" t="s">
        <v>9734</v>
      </c>
      <c r="D3012" s="1" t="s">
        <v>8952</v>
      </c>
      <c r="E3012" s="1" t="s">
        <v>8952</v>
      </c>
      <c r="F3012" s="1" t="s">
        <v>9735</v>
      </c>
      <c r="G3012" s="1"/>
      <c r="H3012" s="1" t="s">
        <v>9736</v>
      </c>
    </row>
    <row r="3013" spans="1:8" x14ac:dyDescent="0.25">
      <c r="A3013" s="1" t="s">
        <v>21</v>
      </c>
      <c r="B3013" s="1" t="s">
        <v>2843</v>
      </c>
      <c r="C3013" s="1" t="s">
        <v>9737</v>
      </c>
      <c r="D3013" s="1" t="s">
        <v>8952</v>
      </c>
      <c r="E3013" s="1" t="s">
        <v>8952</v>
      </c>
      <c r="F3013" s="1" t="s">
        <v>9738</v>
      </c>
      <c r="G3013" s="1"/>
      <c r="H3013" s="1" t="s">
        <v>9739</v>
      </c>
    </row>
    <row r="3014" spans="1:8" x14ac:dyDescent="0.25">
      <c r="A3014" s="1" t="s">
        <v>21</v>
      </c>
      <c r="B3014" s="1" t="s">
        <v>9740</v>
      </c>
      <c r="C3014" s="1" t="s">
        <v>9741</v>
      </c>
      <c r="D3014" s="1" t="s">
        <v>8952</v>
      </c>
      <c r="E3014" s="1" t="s">
        <v>8952</v>
      </c>
      <c r="F3014" s="1" t="s">
        <v>9742</v>
      </c>
      <c r="G3014" s="1"/>
      <c r="H3014" s="1" t="s">
        <v>9743</v>
      </c>
    </row>
    <row r="3015" spans="1:8" x14ac:dyDescent="0.25">
      <c r="A3015" s="1" t="s">
        <v>21</v>
      </c>
      <c r="B3015" s="1" t="s">
        <v>9744</v>
      </c>
      <c r="C3015" s="1" t="s">
        <v>9745</v>
      </c>
      <c r="D3015" s="1" t="s">
        <v>8952</v>
      </c>
      <c r="E3015" s="1" t="s">
        <v>8952</v>
      </c>
      <c r="F3015" s="1" t="s">
        <v>9746</v>
      </c>
      <c r="G3015" s="1"/>
      <c r="H3015" s="1" t="s">
        <v>9747</v>
      </c>
    </row>
    <row r="3016" spans="1:8" x14ac:dyDescent="0.25">
      <c r="A3016" s="1" t="s">
        <v>21</v>
      </c>
      <c r="B3016" s="1" t="s">
        <v>9748</v>
      </c>
      <c r="C3016" s="1" t="s">
        <v>9749</v>
      </c>
      <c r="D3016" s="1" t="s">
        <v>8952</v>
      </c>
      <c r="E3016" s="1" t="s">
        <v>9173</v>
      </c>
      <c r="F3016" s="1" t="s">
        <v>9750</v>
      </c>
      <c r="G3016" s="1"/>
      <c r="H3016" s="1" t="s">
        <v>9751</v>
      </c>
    </row>
    <row r="3017" spans="1:8" x14ac:dyDescent="0.25">
      <c r="A3017" s="1" t="s">
        <v>21</v>
      </c>
      <c r="B3017" s="1" t="s">
        <v>9752</v>
      </c>
      <c r="C3017" s="1" t="s">
        <v>9753</v>
      </c>
      <c r="D3017" s="1" t="s">
        <v>8952</v>
      </c>
      <c r="E3017" s="1" t="s">
        <v>8952</v>
      </c>
      <c r="F3017" s="1" t="s">
        <v>9754</v>
      </c>
      <c r="G3017" s="1"/>
      <c r="H3017" s="1" t="s">
        <v>9755</v>
      </c>
    </row>
    <row r="3018" spans="1:8" x14ac:dyDescent="0.25">
      <c r="A3018" s="1" t="s">
        <v>21</v>
      </c>
      <c r="B3018" s="1" t="s">
        <v>2251</v>
      </c>
      <c r="C3018" s="1" t="s">
        <v>9756</v>
      </c>
      <c r="D3018" s="1" t="s">
        <v>8952</v>
      </c>
      <c r="E3018" s="1" t="s">
        <v>8952</v>
      </c>
      <c r="F3018" s="1" t="s">
        <v>9757</v>
      </c>
      <c r="G3018" s="1"/>
      <c r="H3018" s="1" t="s">
        <v>9758</v>
      </c>
    </row>
    <row r="3019" spans="1:8" x14ac:dyDescent="0.25">
      <c r="A3019" s="1" t="s">
        <v>21</v>
      </c>
      <c r="B3019" s="1" t="s">
        <v>9759</v>
      </c>
      <c r="C3019" s="1" t="s">
        <v>9760</v>
      </c>
      <c r="D3019" s="1" t="s">
        <v>8952</v>
      </c>
      <c r="E3019" s="1" t="s">
        <v>8952</v>
      </c>
      <c r="F3019" s="1" t="s">
        <v>9761</v>
      </c>
      <c r="G3019" s="1"/>
      <c r="H3019" s="1" t="s">
        <v>9762</v>
      </c>
    </row>
    <row r="3020" spans="1:8" x14ac:dyDescent="0.25">
      <c r="A3020" s="1" t="s">
        <v>21</v>
      </c>
      <c r="B3020" s="1" t="s">
        <v>3661</v>
      </c>
      <c r="C3020" s="1" t="s">
        <v>9763</v>
      </c>
      <c r="D3020" s="1" t="s">
        <v>8952</v>
      </c>
      <c r="E3020" s="1" t="s">
        <v>8952</v>
      </c>
      <c r="F3020" s="1" t="s">
        <v>9764</v>
      </c>
      <c r="G3020" s="1"/>
      <c r="H3020" s="1" t="s">
        <v>9765</v>
      </c>
    </row>
    <row r="3021" spans="1:8" x14ac:dyDescent="0.25">
      <c r="A3021" s="1" t="s">
        <v>21</v>
      </c>
      <c r="B3021" s="1" t="s">
        <v>9766</v>
      </c>
      <c r="C3021" s="1" t="s">
        <v>9767</v>
      </c>
      <c r="D3021" s="1" t="s">
        <v>8952</v>
      </c>
      <c r="E3021" s="1" t="s">
        <v>8952</v>
      </c>
      <c r="F3021" s="1" t="s">
        <v>9768</v>
      </c>
      <c r="G3021" s="1"/>
      <c r="H3021" s="1" t="s">
        <v>9769</v>
      </c>
    </row>
    <row r="3022" spans="1:8" x14ac:dyDescent="0.25">
      <c r="A3022" s="1" t="s">
        <v>21</v>
      </c>
      <c r="B3022" s="1" t="s">
        <v>9770</v>
      </c>
      <c r="C3022" s="1" t="s">
        <v>9771</v>
      </c>
      <c r="D3022" s="1" t="s">
        <v>8952</v>
      </c>
      <c r="E3022" s="1" t="s">
        <v>8952</v>
      </c>
      <c r="F3022" s="1" t="s">
        <v>9772</v>
      </c>
      <c r="G3022" s="1"/>
      <c r="H3022" s="1" t="s">
        <v>9773</v>
      </c>
    </row>
    <row r="3023" spans="1:8" x14ac:dyDescent="0.25">
      <c r="A3023" s="1" t="s">
        <v>21</v>
      </c>
      <c r="B3023" s="1" t="s">
        <v>9774</v>
      </c>
      <c r="C3023" s="1" t="s">
        <v>9775</v>
      </c>
      <c r="D3023" s="1" t="s">
        <v>8952</v>
      </c>
      <c r="E3023" s="1" t="s">
        <v>8952</v>
      </c>
      <c r="F3023" s="1" t="s">
        <v>9776</v>
      </c>
      <c r="G3023" s="1"/>
      <c r="H3023" s="1" t="s">
        <v>9777</v>
      </c>
    </row>
    <row r="3024" spans="1:8" x14ac:dyDescent="0.25">
      <c r="A3024" s="1" t="s">
        <v>21</v>
      </c>
      <c r="B3024" s="1" t="s">
        <v>9778</v>
      </c>
      <c r="C3024" s="1" t="s">
        <v>9779</v>
      </c>
      <c r="D3024" s="1" t="s">
        <v>8952</v>
      </c>
      <c r="E3024" s="1" t="s">
        <v>8952</v>
      </c>
      <c r="F3024" s="1" t="s">
        <v>9780</v>
      </c>
      <c r="G3024" s="1"/>
      <c r="H3024" s="1" t="s">
        <v>9781</v>
      </c>
    </row>
    <row r="3025" spans="1:8" x14ac:dyDescent="0.25">
      <c r="A3025" s="1" t="s">
        <v>21</v>
      </c>
      <c r="B3025" s="1" t="s">
        <v>9782</v>
      </c>
      <c r="C3025" s="1" t="s">
        <v>9783</v>
      </c>
      <c r="D3025" s="1" t="s">
        <v>8952</v>
      </c>
      <c r="E3025" s="1" t="s">
        <v>8952</v>
      </c>
      <c r="F3025" s="1" t="s">
        <v>9784</v>
      </c>
      <c r="G3025" s="1"/>
      <c r="H3025" s="1" t="s">
        <v>9785</v>
      </c>
    </row>
    <row r="3026" spans="1:8" x14ac:dyDescent="0.25">
      <c r="A3026" s="1" t="s">
        <v>7</v>
      </c>
      <c r="B3026" s="1" t="s">
        <v>9786</v>
      </c>
      <c r="C3026" s="1" t="s">
        <v>9787</v>
      </c>
      <c r="D3026" s="1" t="s">
        <v>8952</v>
      </c>
      <c r="E3026" s="1" t="s">
        <v>8952</v>
      </c>
      <c r="H3026" s="1" t="s">
        <v>9788</v>
      </c>
    </row>
    <row r="3027" spans="1:8" x14ac:dyDescent="0.25">
      <c r="A3027" s="1" t="s">
        <v>7</v>
      </c>
      <c r="B3027" s="1" t="s">
        <v>9789</v>
      </c>
      <c r="C3027" s="1" t="s">
        <v>9790</v>
      </c>
      <c r="D3027" s="1" t="s">
        <v>8952</v>
      </c>
      <c r="E3027" s="1" t="s">
        <v>8952</v>
      </c>
      <c r="F3027" s="1" t="s">
        <v>9791</v>
      </c>
      <c r="G3027" s="1"/>
      <c r="H3027" s="1" t="s">
        <v>9792</v>
      </c>
    </row>
    <row r="3028" spans="1:8" x14ac:dyDescent="0.25">
      <c r="A3028" s="1" t="s">
        <v>7</v>
      </c>
      <c r="B3028" s="1" t="s">
        <v>9793</v>
      </c>
      <c r="C3028" s="1" t="s">
        <v>9794</v>
      </c>
      <c r="D3028" s="1" t="s">
        <v>8952</v>
      </c>
      <c r="E3028" s="1" t="s">
        <v>8952</v>
      </c>
      <c r="F3028" s="1" t="s">
        <v>9795</v>
      </c>
      <c r="G3028" s="1"/>
      <c r="H3028" s="1" t="s">
        <v>9796</v>
      </c>
    </row>
    <row r="3029" spans="1:8" x14ac:dyDescent="0.25">
      <c r="A3029" s="1" t="s">
        <v>21</v>
      </c>
      <c r="B3029" s="1" t="s">
        <v>9797</v>
      </c>
      <c r="C3029" s="1" t="s">
        <v>9798</v>
      </c>
      <c r="D3029" s="1" t="s">
        <v>8952</v>
      </c>
      <c r="E3029" s="1" t="s">
        <v>8952</v>
      </c>
      <c r="F3029" s="1" t="s">
        <v>9498</v>
      </c>
      <c r="G3029" s="1"/>
      <c r="H3029" s="1" t="s">
        <v>9499</v>
      </c>
    </row>
    <row r="3030" spans="1:8" x14ac:dyDescent="0.25">
      <c r="A3030" s="1" t="s">
        <v>36</v>
      </c>
      <c r="B3030" s="1" t="s">
        <v>9799</v>
      </c>
      <c r="C3030" s="1" t="s">
        <v>9800</v>
      </c>
      <c r="D3030" s="1" t="s">
        <v>8952</v>
      </c>
      <c r="E3030" s="1" t="s">
        <v>8952</v>
      </c>
      <c r="F3030" s="1" t="s">
        <v>9801</v>
      </c>
      <c r="G3030" s="1"/>
      <c r="H3030" s="1" t="s">
        <v>9802</v>
      </c>
    </row>
    <row r="3031" spans="1:8" x14ac:dyDescent="0.25">
      <c r="A3031" s="1" t="s">
        <v>680</v>
      </c>
      <c r="B3031" s="1" t="s">
        <v>9803</v>
      </c>
      <c r="C3031" s="1" t="s">
        <v>9804</v>
      </c>
      <c r="D3031" s="1" t="s">
        <v>8952</v>
      </c>
      <c r="E3031" s="1" t="s">
        <v>8952</v>
      </c>
      <c r="H3031" s="1" t="s">
        <v>9805</v>
      </c>
    </row>
    <row r="3032" spans="1:8" x14ac:dyDescent="0.25">
      <c r="A3032" s="1" t="s">
        <v>680</v>
      </c>
      <c r="B3032" s="1" t="s">
        <v>9806</v>
      </c>
      <c r="C3032" s="1" t="s">
        <v>9807</v>
      </c>
      <c r="D3032" s="1" t="s">
        <v>8952</v>
      </c>
      <c r="E3032" s="1" t="s">
        <v>8952</v>
      </c>
    </row>
    <row r="3033" spans="1:8" x14ac:dyDescent="0.25">
      <c r="A3033" s="1" t="s">
        <v>680</v>
      </c>
      <c r="B3033" s="1" t="s">
        <v>9808</v>
      </c>
      <c r="C3033" s="1" t="s">
        <v>9809</v>
      </c>
      <c r="D3033" s="1" t="s">
        <v>8952</v>
      </c>
      <c r="E3033" s="1" t="s">
        <v>8952</v>
      </c>
    </row>
    <row r="3034" spans="1:8" x14ac:dyDescent="0.25">
      <c r="A3034" s="1" t="s">
        <v>680</v>
      </c>
      <c r="B3034" s="1" t="s">
        <v>9810</v>
      </c>
      <c r="C3034" s="1" t="s">
        <v>9811</v>
      </c>
      <c r="D3034" s="1" t="s">
        <v>8952</v>
      </c>
      <c r="E3034" s="1" t="s">
        <v>8952</v>
      </c>
    </row>
    <row r="3035" spans="1:8" x14ac:dyDescent="0.25">
      <c r="A3035" s="1" t="s">
        <v>680</v>
      </c>
      <c r="B3035" s="1" t="s">
        <v>9812</v>
      </c>
      <c r="C3035" s="1" t="s">
        <v>9807</v>
      </c>
      <c r="D3035" s="1" t="s">
        <v>8952</v>
      </c>
      <c r="E3035" s="1" t="s">
        <v>8952</v>
      </c>
      <c r="F3035" s="1" t="s">
        <v>9743</v>
      </c>
      <c r="G3035" s="1"/>
      <c r="H3035" s="1" t="s">
        <v>9742</v>
      </c>
    </row>
    <row r="3036" spans="1:8" x14ac:dyDescent="0.25">
      <c r="A3036" s="1" t="s">
        <v>680</v>
      </c>
      <c r="B3036" s="1" t="s">
        <v>9813</v>
      </c>
      <c r="C3036" s="1" t="s">
        <v>9814</v>
      </c>
      <c r="D3036" s="1" t="s">
        <v>8952</v>
      </c>
      <c r="E3036" s="1" t="s">
        <v>8952</v>
      </c>
    </row>
    <row r="3037" spans="1:8" x14ac:dyDescent="0.25">
      <c r="A3037" s="1" t="s">
        <v>680</v>
      </c>
      <c r="B3037" s="1" t="s">
        <v>9815</v>
      </c>
      <c r="C3037" s="1" t="s">
        <v>9816</v>
      </c>
      <c r="D3037" s="1" t="s">
        <v>8952</v>
      </c>
      <c r="E3037" s="1" t="s">
        <v>8952</v>
      </c>
      <c r="H3037" s="1" t="s">
        <v>9817</v>
      </c>
    </row>
    <row r="3038" spans="1:8" x14ac:dyDescent="0.25">
      <c r="A3038" s="1" t="s">
        <v>21</v>
      </c>
      <c r="B3038" s="1" t="s">
        <v>9818</v>
      </c>
      <c r="C3038" s="1" t="s">
        <v>9819</v>
      </c>
      <c r="D3038" s="1" t="s">
        <v>8952</v>
      </c>
      <c r="E3038" s="1" t="s">
        <v>8952</v>
      </c>
      <c r="F3038" s="1" t="s">
        <v>9820</v>
      </c>
      <c r="G3038" s="1"/>
      <c r="H3038" s="1" t="s">
        <v>9821</v>
      </c>
    </row>
    <row r="3039" spans="1:8" x14ac:dyDescent="0.25">
      <c r="A3039" s="1" t="s">
        <v>30</v>
      </c>
      <c r="B3039" s="1" t="s">
        <v>9822</v>
      </c>
      <c r="C3039" s="1" t="s">
        <v>9823</v>
      </c>
      <c r="D3039" s="1" t="s">
        <v>8952</v>
      </c>
      <c r="E3039" s="1" t="s">
        <v>8952</v>
      </c>
      <c r="F3039" s="1" t="s">
        <v>9824</v>
      </c>
      <c r="G3039" s="1"/>
      <c r="H3039" s="1" t="s">
        <v>9825</v>
      </c>
    </row>
    <row r="3040" spans="1:8" x14ac:dyDescent="0.25">
      <c r="A3040" s="1" t="s">
        <v>7</v>
      </c>
      <c r="B3040" s="1" t="s">
        <v>9826</v>
      </c>
      <c r="C3040" s="1" t="s">
        <v>9827</v>
      </c>
      <c r="D3040" s="1" t="s">
        <v>8952</v>
      </c>
      <c r="E3040" s="1" t="s">
        <v>8952</v>
      </c>
      <c r="F3040" s="1" t="s">
        <v>9828</v>
      </c>
      <c r="G3040" s="1"/>
      <c r="H3040" s="1" t="s">
        <v>9829</v>
      </c>
    </row>
    <row r="3041" spans="1:8" x14ac:dyDescent="0.25">
      <c r="A3041" s="1" t="s">
        <v>30</v>
      </c>
      <c r="B3041" s="1" t="s">
        <v>9830</v>
      </c>
      <c r="C3041" s="1" t="s">
        <v>9831</v>
      </c>
      <c r="D3041" s="1" t="s">
        <v>8952</v>
      </c>
      <c r="F3041" s="1" t="s">
        <v>9832</v>
      </c>
      <c r="G3041" s="1"/>
      <c r="H3041" s="1" t="s">
        <v>9833</v>
      </c>
    </row>
    <row r="3042" spans="1:8" x14ac:dyDescent="0.25">
      <c r="A3042" s="1" t="s">
        <v>30</v>
      </c>
      <c r="B3042" s="1" t="s">
        <v>4903</v>
      </c>
      <c r="C3042" s="1" t="s">
        <v>9834</v>
      </c>
      <c r="D3042" s="1" t="s">
        <v>8952</v>
      </c>
      <c r="E3042" s="1" t="s">
        <v>8952</v>
      </c>
      <c r="F3042" s="1" t="s">
        <v>9835</v>
      </c>
      <c r="G3042" s="1"/>
      <c r="H3042" s="1" t="s">
        <v>9836</v>
      </c>
    </row>
    <row r="3043" spans="1:8" x14ac:dyDescent="0.25">
      <c r="A3043" s="1" t="s">
        <v>30</v>
      </c>
      <c r="B3043" s="1" t="s">
        <v>9837</v>
      </c>
      <c r="C3043" s="1" t="s">
        <v>9838</v>
      </c>
      <c r="D3043" s="1" t="s">
        <v>8952</v>
      </c>
      <c r="E3043" s="1" t="s">
        <v>8952</v>
      </c>
      <c r="F3043" s="1" t="s">
        <v>9839</v>
      </c>
      <c r="G3043" s="1"/>
      <c r="H3043" s="1" t="s">
        <v>9840</v>
      </c>
    </row>
    <row r="3044" spans="1:8" x14ac:dyDescent="0.25">
      <c r="A3044" s="1" t="s">
        <v>36</v>
      </c>
      <c r="B3044" s="1" t="s">
        <v>9841</v>
      </c>
      <c r="C3044" s="1" t="s">
        <v>9842</v>
      </c>
      <c r="D3044" s="1" t="s">
        <v>8952</v>
      </c>
      <c r="E3044" s="1" t="s">
        <v>8952</v>
      </c>
      <c r="F3044" s="1" t="s">
        <v>9843</v>
      </c>
      <c r="G3044" s="1"/>
      <c r="H3044" s="1" t="s">
        <v>9844</v>
      </c>
    </row>
    <row r="3045" spans="1:8" x14ac:dyDescent="0.25">
      <c r="A3045" s="1" t="s">
        <v>680</v>
      </c>
      <c r="B3045" s="1" t="s">
        <v>9845</v>
      </c>
      <c r="C3045" s="1" t="s">
        <v>9846</v>
      </c>
      <c r="D3045" s="1" t="s">
        <v>8952</v>
      </c>
      <c r="E3045" s="1" t="s">
        <v>8952</v>
      </c>
    </row>
    <row r="3046" spans="1:8" x14ac:dyDescent="0.25">
      <c r="A3046" s="1" t="s">
        <v>680</v>
      </c>
      <c r="B3046" s="1" t="s">
        <v>9847</v>
      </c>
      <c r="C3046" s="1" t="s">
        <v>9848</v>
      </c>
      <c r="D3046" s="1" t="s">
        <v>8952</v>
      </c>
      <c r="E3046" s="1" t="s">
        <v>8952</v>
      </c>
    </row>
    <row r="3047" spans="1:8" x14ac:dyDescent="0.25">
      <c r="A3047" s="1" t="s">
        <v>680</v>
      </c>
      <c r="B3047" s="1" t="s">
        <v>9849</v>
      </c>
      <c r="C3047" s="1" t="s">
        <v>9850</v>
      </c>
      <c r="D3047" s="1" t="s">
        <v>8952</v>
      </c>
      <c r="E3047" s="1" t="s">
        <v>8952</v>
      </c>
    </row>
    <row r="3048" spans="1:8" x14ac:dyDescent="0.25">
      <c r="A3048" s="1" t="s">
        <v>680</v>
      </c>
      <c r="B3048" s="1" t="s">
        <v>9851</v>
      </c>
      <c r="C3048" s="1" t="s">
        <v>9852</v>
      </c>
      <c r="D3048" s="1" t="s">
        <v>8952</v>
      </c>
      <c r="E3048" s="1" t="s">
        <v>8952</v>
      </c>
      <c r="F3048" s="1" t="s">
        <v>9853</v>
      </c>
      <c r="G3048" s="1"/>
    </row>
    <row r="3049" spans="1:8" x14ac:dyDescent="0.25">
      <c r="A3049" s="1" t="s">
        <v>680</v>
      </c>
      <c r="B3049" s="1" t="s">
        <v>9854</v>
      </c>
      <c r="C3049" s="1" t="s">
        <v>9848</v>
      </c>
      <c r="D3049" s="1" t="s">
        <v>8952</v>
      </c>
      <c r="E3049" s="1" t="s">
        <v>8952</v>
      </c>
      <c r="F3049" s="1" t="s">
        <v>9855</v>
      </c>
      <c r="G3049" s="1"/>
    </row>
    <row r="3050" spans="1:8" x14ac:dyDescent="0.25">
      <c r="A3050" s="1" t="s">
        <v>680</v>
      </c>
      <c r="B3050" s="1" t="s">
        <v>9856</v>
      </c>
      <c r="C3050" s="1" t="s">
        <v>9857</v>
      </c>
      <c r="D3050" s="1" t="s">
        <v>8952</v>
      </c>
      <c r="E3050" s="1" t="s">
        <v>8952</v>
      </c>
    </row>
    <row r="3051" spans="1:8" x14ac:dyDescent="0.25">
      <c r="A3051" s="1" t="s">
        <v>680</v>
      </c>
      <c r="B3051" s="1" t="s">
        <v>9858</v>
      </c>
      <c r="C3051" s="1" t="s">
        <v>9846</v>
      </c>
      <c r="D3051" s="1" t="s">
        <v>8952</v>
      </c>
      <c r="E3051" s="1" t="s">
        <v>8952</v>
      </c>
    </row>
    <row r="3052" spans="1:8" x14ac:dyDescent="0.25">
      <c r="A3052" s="1" t="s">
        <v>680</v>
      </c>
      <c r="B3052" s="1" t="s">
        <v>9859</v>
      </c>
      <c r="C3052" s="1" t="s">
        <v>9860</v>
      </c>
      <c r="D3052" s="1" t="s">
        <v>8952</v>
      </c>
      <c r="E3052" s="1" t="s">
        <v>8952</v>
      </c>
    </row>
    <row r="3053" spans="1:8" x14ac:dyDescent="0.25">
      <c r="A3053" s="1" t="s">
        <v>680</v>
      </c>
      <c r="B3053" s="1" t="s">
        <v>9861</v>
      </c>
      <c r="C3053" s="1" t="s">
        <v>9862</v>
      </c>
      <c r="D3053" s="1" t="s">
        <v>8952</v>
      </c>
      <c r="E3053" s="1" t="s">
        <v>8952</v>
      </c>
    </row>
    <row r="3054" spans="1:8" x14ac:dyDescent="0.25">
      <c r="A3054" s="1" t="s">
        <v>680</v>
      </c>
      <c r="B3054" s="1" t="s">
        <v>9863</v>
      </c>
      <c r="C3054" s="1" t="s">
        <v>9809</v>
      </c>
      <c r="D3054" s="1" t="s">
        <v>8952</v>
      </c>
      <c r="E3054" s="1" t="s">
        <v>8952</v>
      </c>
    </row>
    <row r="3055" spans="1:8" x14ac:dyDescent="0.25">
      <c r="A3055" s="1" t="s">
        <v>680</v>
      </c>
      <c r="B3055" s="1" t="s">
        <v>9864</v>
      </c>
      <c r="C3055" s="1" t="s">
        <v>9848</v>
      </c>
      <c r="D3055" s="1" t="s">
        <v>8952</v>
      </c>
      <c r="E3055" s="1" t="s">
        <v>8952</v>
      </c>
    </row>
    <row r="3056" spans="1:8" x14ac:dyDescent="0.25">
      <c r="A3056" s="1" t="s">
        <v>680</v>
      </c>
      <c r="B3056" s="1" t="s">
        <v>9865</v>
      </c>
      <c r="C3056" s="1" t="s">
        <v>9866</v>
      </c>
      <c r="D3056" s="1" t="s">
        <v>8952</v>
      </c>
      <c r="E3056" s="1" t="s">
        <v>8952</v>
      </c>
    </row>
    <row r="3057" spans="1:8" x14ac:dyDescent="0.25">
      <c r="A3057" s="1" t="s">
        <v>680</v>
      </c>
      <c r="B3057" s="1" t="s">
        <v>9867</v>
      </c>
      <c r="C3057" s="1" t="s">
        <v>9868</v>
      </c>
      <c r="D3057" s="1" t="s">
        <v>8952</v>
      </c>
      <c r="E3057" s="1" t="s">
        <v>8952</v>
      </c>
    </row>
    <row r="3058" spans="1:8" x14ac:dyDescent="0.25">
      <c r="A3058" s="1" t="s">
        <v>680</v>
      </c>
      <c r="B3058" s="1" t="s">
        <v>9869</v>
      </c>
      <c r="C3058" s="1" t="s">
        <v>9846</v>
      </c>
      <c r="D3058" s="1" t="s">
        <v>8952</v>
      </c>
      <c r="E3058" s="1" t="s">
        <v>8952</v>
      </c>
    </row>
    <row r="3059" spans="1:8" x14ac:dyDescent="0.25">
      <c r="A3059" s="1" t="s">
        <v>680</v>
      </c>
      <c r="B3059" s="1" t="s">
        <v>9870</v>
      </c>
      <c r="C3059" s="1" t="s">
        <v>9871</v>
      </c>
      <c r="D3059" s="1" t="s">
        <v>8952</v>
      </c>
      <c r="E3059" s="1" t="s">
        <v>8952</v>
      </c>
    </row>
    <row r="3060" spans="1:8" x14ac:dyDescent="0.25">
      <c r="A3060" s="1" t="s">
        <v>680</v>
      </c>
      <c r="B3060" s="1" t="s">
        <v>9872</v>
      </c>
      <c r="C3060" s="1" t="s">
        <v>9873</v>
      </c>
      <c r="D3060" s="1" t="s">
        <v>8952</v>
      </c>
      <c r="E3060" s="1" t="s">
        <v>8952</v>
      </c>
    </row>
    <row r="3061" spans="1:8" x14ac:dyDescent="0.25">
      <c r="A3061" s="1" t="s">
        <v>680</v>
      </c>
      <c r="B3061" s="1" t="s">
        <v>9874</v>
      </c>
      <c r="C3061" s="1" t="s">
        <v>9848</v>
      </c>
      <c r="D3061" s="1" t="s">
        <v>8952</v>
      </c>
      <c r="E3061" s="1" t="s">
        <v>8952</v>
      </c>
    </row>
    <row r="3062" spans="1:8" x14ac:dyDescent="0.25">
      <c r="A3062" s="1" t="s">
        <v>680</v>
      </c>
      <c r="B3062" s="1" t="s">
        <v>9875</v>
      </c>
      <c r="C3062" s="1" t="s">
        <v>9876</v>
      </c>
      <c r="D3062" s="1" t="s">
        <v>8952</v>
      </c>
      <c r="E3062" s="1" t="s">
        <v>8952</v>
      </c>
      <c r="F3062" s="1" t="s">
        <v>9877</v>
      </c>
      <c r="G3062" s="1"/>
    </row>
    <row r="3063" spans="1:8" x14ac:dyDescent="0.25">
      <c r="A3063" s="1" t="s">
        <v>680</v>
      </c>
      <c r="B3063" s="1" t="s">
        <v>9878</v>
      </c>
      <c r="C3063" s="1" t="s">
        <v>9879</v>
      </c>
      <c r="D3063" s="1" t="s">
        <v>8952</v>
      </c>
      <c r="E3063" s="1" t="s">
        <v>8952</v>
      </c>
    </row>
    <row r="3064" spans="1:8" x14ac:dyDescent="0.25">
      <c r="A3064" s="1" t="s">
        <v>680</v>
      </c>
      <c r="B3064" s="1" t="s">
        <v>9880</v>
      </c>
      <c r="C3064" s="1" t="s">
        <v>9881</v>
      </c>
      <c r="D3064" s="1" t="s">
        <v>8952</v>
      </c>
      <c r="E3064" s="1" t="s">
        <v>8952</v>
      </c>
      <c r="F3064" s="1" t="s">
        <v>9882</v>
      </c>
      <c r="G3064" s="1"/>
      <c r="H3064" s="1" t="s">
        <v>9883</v>
      </c>
    </row>
    <row r="3065" spans="1:8" x14ac:dyDescent="0.25">
      <c r="A3065" s="1" t="s">
        <v>680</v>
      </c>
      <c r="B3065" s="1" t="s">
        <v>9884</v>
      </c>
      <c r="C3065" s="1" t="s">
        <v>9885</v>
      </c>
      <c r="D3065" s="1" t="s">
        <v>8952</v>
      </c>
      <c r="E3065" s="1" t="s">
        <v>8952</v>
      </c>
    </row>
    <row r="3066" spans="1:8" x14ac:dyDescent="0.25">
      <c r="A3066" s="1" t="s">
        <v>680</v>
      </c>
      <c r="B3066" s="1" t="s">
        <v>9886</v>
      </c>
      <c r="C3066" s="1" t="s">
        <v>9887</v>
      </c>
      <c r="D3066" s="1" t="s">
        <v>8952</v>
      </c>
      <c r="E3066" s="1" t="s">
        <v>8952</v>
      </c>
    </row>
    <row r="3067" spans="1:8" x14ac:dyDescent="0.25">
      <c r="A3067" s="1" t="s">
        <v>680</v>
      </c>
      <c r="B3067" s="1" t="s">
        <v>9888</v>
      </c>
      <c r="C3067" s="1" t="s">
        <v>9848</v>
      </c>
      <c r="D3067" s="1" t="s">
        <v>8952</v>
      </c>
      <c r="E3067" s="1" t="s">
        <v>8952</v>
      </c>
    </row>
    <row r="3068" spans="1:8" x14ac:dyDescent="0.25">
      <c r="A3068" s="1" t="s">
        <v>680</v>
      </c>
      <c r="B3068" s="1" t="s">
        <v>9889</v>
      </c>
      <c r="C3068" s="1" t="s">
        <v>9846</v>
      </c>
      <c r="D3068" s="1" t="s">
        <v>8952</v>
      </c>
      <c r="E3068" s="1" t="s">
        <v>8952</v>
      </c>
    </row>
    <row r="3069" spans="1:8" x14ac:dyDescent="0.25">
      <c r="A3069" s="1" t="s">
        <v>680</v>
      </c>
      <c r="B3069" s="1" t="s">
        <v>9890</v>
      </c>
      <c r="C3069" s="1" t="s">
        <v>9891</v>
      </c>
      <c r="D3069" s="1" t="s">
        <v>8952</v>
      </c>
      <c r="E3069" s="1" t="s">
        <v>8952</v>
      </c>
    </row>
    <row r="3070" spans="1:8" x14ac:dyDescent="0.25">
      <c r="A3070" s="1" t="s">
        <v>680</v>
      </c>
      <c r="B3070" s="1" t="s">
        <v>9892</v>
      </c>
      <c r="C3070" s="1" t="s">
        <v>9893</v>
      </c>
      <c r="D3070" s="1" t="s">
        <v>8952</v>
      </c>
      <c r="E3070" s="1" t="s">
        <v>8952</v>
      </c>
    </row>
    <row r="3071" spans="1:8" x14ac:dyDescent="0.25">
      <c r="A3071" s="1" t="s">
        <v>680</v>
      </c>
      <c r="B3071" s="1" t="s">
        <v>9894</v>
      </c>
      <c r="C3071" s="1" t="s">
        <v>9895</v>
      </c>
      <c r="D3071" s="1" t="s">
        <v>8952</v>
      </c>
      <c r="E3071" s="1" t="s">
        <v>8952</v>
      </c>
      <c r="F3071" s="1" t="s">
        <v>9896</v>
      </c>
      <c r="G3071" s="1"/>
    </row>
    <row r="3072" spans="1:8" x14ac:dyDescent="0.25">
      <c r="A3072" s="1" t="s">
        <v>680</v>
      </c>
      <c r="B3072" s="1" t="s">
        <v>9897</v>
      </c>
      <c r="C3072" s="1" t="s">
        <v>9898</v>
      </c>
      <c r="D3072" s="1" t="s">
        <v>8952</v>
      </c>
      <c r="E3072" s="1" t="s">
        <v>8952</v>
      </c>
    </row>
    <row r="3073" spans="1:8" x14ac:dyDescent="0.25">
      <c r="A3073" s="1" t="s">
        <v>680</v>
      </c>
      <c r="B3073" s="1" t="s">
        <v>9899</v>
      </c>
      <c r="D3073" s="1" t="s">
        <v>8952</v>
      </c>
      <c r="E3073" s="1" t="s">
        <v>8952</v>
      </c>
    </row>
    <row r="3074" spans="1:8" x14ac:dyDescent="0.25">
      <c r="A3074" s="1" t="s">
        <v>680</v>
      </c>
      <c r="B3074" s="1" t="s">
        <v>9900</v>
      </c>
      <c r="D3074" s="1" t="s">
        <v>8952</v>
      </c>
      <c r="E3074" s="1" t="s">
        <v>8952</v>
      </c>
      <c r="F3074" s="1" t="s">
        <v>9901</v>
      </c>
      <c r="G3074" s="1"/>
    </row>
    <row r="3075" spans="1:8" x14ac:dyDescent="0.25">
      <c r="A3075" s="1" t="s">
        <v>680</v>
      </c>
      <c r="B3075" s="1" t="s">
        <v>9902</v>
      </c>
      <c r="C3075" s="1" t="s">
        <v>9903</v>
      </c>
      <c r="D3075" s="1" t="s">
        <v>8952</v>
      </c>
      <c r="E3075" s="1" t="s">
        <v>8952</v>
      </c>
    </row>
    <row r="3076" spans="1:8" x14ac:dyDescent="0.25">
      <c r="A3076" s="1" t="s">
        <v>7</v>
      </c>
      <c r="B3076" s="1" t="s">
        <v>9904</v>
      </c>
      <c r="C3076" s="1" t="s">
        <v>9905</v>
      </c>
      <c r="D3076" s="1" t="s">
        <v>8952</v>
      </c>
      <c r="E3076" s="1" t="s">
        <v>9906</v>
      </c>
      <c r="H3076" s="1" t="s">
        <v>9907</v>
      </c>
    </row>
    <row r="3077" spans="1:8" x14ac:dyDescent="0.25">
      <c r="A3077" s="1" t="s">
        <v>680</v>
      </c>
      <c r="B3077" s="1" t="s">
        <v>9908</v>
      </c>
      <c r="C3077" s="1" t="s">
        <v>9909</v>
      </c>
      <c r="D3077" s="1" t="s">
        <v>8952</v>
      </c>
      <c r="E3077" s="1" t="s">
        <v>8952</v>
      </c>
      <c r="F3077" s="1" t="s">
        <v>9910</v>
      </c>
      <c r="G3077" s="1"/>
      <c r="H3077" s="1" t="s">
        <v>9911</v>
      </c>
    </row>
    <row r="3078" spans="1:8" x14ac:dyDescent="0.25">
      <c r="A3078" s="1" t="s">
        <v>680</v>
      </c>
      <c r="B3078" s="1" t="s">
        <v>9912</v>
      </c>
      <c r="C3078" s="1" t="s">
        <v>9913</v>
      </c>
      <c r="D3078" s="1" t="s">
        <v>8952</v>
      </c>
      <c r="E3078" s="1" t="s">
        <v>8952</v>
      </c>
    </row>
    <row r="3079" spans="1:8" x14ac:dyDescent="0.25">
      <c r="A3079" s="1" t="s">
        <v>680</v>
      </c>
      <c r="B3079" s="1" t="s">
        <v>9914</v>
      </c>
      <c r="C3079" s="1" t="s">
        <v>9913</v>
      </c>
      <c r="D3079" s="1" t="s">
        <v>8952</v>
      </c>
      <c r="E3079" s="1" t="s">
        <v>8952</v>
      </c>
    </row>
    <row r="3080" spans="1:8" x14ac:dyDescent="0.25">
      <c r="A3080" s="1" t="s">
        <v>680</v>
      </c>
      <c r="B3080" s="1" t="s">
        <v>9915</v>
      </c>
      <c r="C3080" s="1" t="s">
        <v>9913</v>
      </c>
      <c r="D3080" s="1" t="s">
        <v>8952</v>
      </c>
      <c r="E3080" s="1" t="s">
        <v>8952</v>
      </c>
    </row>
    <row r="3081" spans="1:8" x14ac:dyDescent="0.25">
      <c r="A3081" s="1" t="s">
        <v>680</v>
      </c>
      <c r="B3081" s="1" t="s">
        <v>9916</v>
      </c>
      <c r="C3081" s="1" t="s">
        <v>9917</v>
      </c>
      <c r="D3081" s="1" t="s">
        <v>8952</v>
      </c>
      <c r="E3081" s="1" t="s">
        <v>8952</v>
      </c>
    </row>
    <row r="3082" spans="1:8" x14ac:dyDescent="0.25">
      <c r="A3082" s="1" t="s">
        <v>680</v>
      </c>
      <c r="B3082" s="1" t="s">
        <v>9918</v>
      </c>
      <c r="C3082" s="1" t="s">
        <v>9919</v>
      </c>
      <c r="D3082" s="1" t="s">
        <v>8952</v>
      </c>
      <c r="E3082" s="1" t="s">
        <v>8952</v>
      </c>
      <c r="F3082" s="1" t="s">
        <v>9750</v>
      </c>
      <c r="G3082" s="1"/>
      <c r="H3082" s="1" t="s">
        <v>9751</v>
      </c>
    </row>
    <row r="3083" spans="1:8" x14ac:dyDescent="0.25">
      <c r="A3083" s="1" t="s">
        <v>680</v>
      </c>
      <c r="B3083" s="1" t="s">
        <v>9920</v>
      </c>
      <c r="C3083" s="1" t="s">
        <v>9921</v>
      </c>
      <c r="D3083" s="1" t="s">
        <v>8952</v>
      </c>
      <c r="E3083" s="1" t="s">
        <v>8952</v>
      </c>
    </row>
    <row r="3084" spans="1:8" x14ac:dyDescent="0.25">
      <c r="A3084" s="1" t="s">
        <v>680</v>
      </c>
      <c r="B3084" s="1" t="s">
        <v>9922</v>
      </c>
      <c r="C3084" s="1" t="s">
        <v>9848</v>
      </c>
      <c r="D3084" s="1" t="s">
        <v>8952</v>
      </c>
      <c r="E3084" s="1" t="s">
        <v>8952</v>
      </c>
    </row>
    <row r="3085" spans="1:8" x14ac:dyDescent="0.25">
      <c r="A3085" s="1" t="s">
        <v>680</v>
      </c>
      <c r="B3085" s="1" t="s">
        <v>9923</v>
      </c>
      <c r="C3085" s="1" t="s">
        <v>9924</v>
      </c>
      <c r="D3085" s="1" t="s">
        <v>8952</v>
      </c>
      <c r="E3085" s="1" t="s">
        <v>8952</v>
      </c>
    </row>
    <row r="3086" spans="1:8" x14ac:dyDescent="0.25">
      <c r="A3086" s="1" t="s">
        <v>680</v>
      </c>
      <c r="B3086" s="1" t="s">
        <v>9925</v>
      </c>
      <c r="C3086" s="1" t="s">
        <v>9926</v>
      </c>
      <c r="D3086" s="1" t="s">
        <v>8952</v>
      </c>
      <c r="E3086" s="1" t="s">
        <v>8952</v>
      </c>
    </row>
    <row r="3087" spans="1:8" x14ac:dyDescent="0.25">
      <c r="A3087" s="1" t="s">
        <v>680</v>
      </c>
      <c r="B3087" s="1" t="s">
        <v>9927</v>
      </c>
      <c r="C3087" s="1" t="s">
        <v>9928</v>
      </c>
      <c r="D3087" s="1" t="s">
        <v>8952</v>
      </c>
      <c r="E3087" s="1" t="s">
        <v>8952</v>
      </c>
    </row>
    <row r="3088" spans="1:8" x14ac:dyDescent="0.25">
      <c r="A3088" s="1" t="s">
        <v>680</v>
      </c>
      <c r="B3088" s="1" t="s">
        <v>9929</v>
      </c>
      <c r="C3088" s="1" t="s">
        <v>9930</v>
      </c>
      <c r="D3088" s="1" t="s">
        <v>8952</v>
      </c>
      <c r="E3088" s="1" t="s">
        <v>8952</v>
      </c>
      <c r="F3088" s="1" t="s">
        <v>9931</v>
      </c>
      <c r="G3088" s="1"/>
      <c r="H3088" s="1" t="s">
        <v>9932</v>
      </c>
    </row>
    <row r="3089" spans="1:8" x14ac:dyDescent="0.25">
      <c r="A3089" s="1" t="s">
        <v>680</v>
      </c>
      <c r="B3089" s="1" t="s">
        <v>9933</v>
      </c>
      <c r="C3089" s="1" t="s">
        <v>9934</v>
      </c>
      <c r="D3089" s="1" t="s">
        <v>8952</v>
      </c>
      <c r="E3089" s="1" t="s">
        <v>9173</v>
      </c>
    </row>
    <row r="3090" spans="1:8" x14ac:dyDescent="0.25">
      <c r="A3090" s="1" t="s">
        <v>680</v>
      </c>
      <c r="B3090" s="1" t="s">
        <v>9935</v>
      </c>
      <c r="C3090" s="1" t="s">
        <v>9936</v>
      </c>
      <c r="D3090" s="1" t="s">
        <v>8952</v>
      </c>
      <c r="E3090" s="1" t="s">
        <v>8952</v>
      </c>
    </row>
    <row r="3091" spans="1:8" x14ac:dyDescent="0.25">
      <c r="A3091" s="1" t="s">
        <v>680</v>
      </c>
      <c r="B3091" s="1" t="s">
        <v>9937</v>
      </c>
      <c r="C3091" s="1" t="s">
        <v>9848</v>
      </c>
      <c r="D3091" s="1" t="s">
        <v>8952</v>
      </c>
      <c r="E3091" s="1" t="s">
        <v>8952</v>
      </c>
    </row>
    <row r="3092" spans="1:8" x14ac:dyDescent="0.25">
      <c r="A3092" s="1" t="s">
        <v>680</v>
      </c>
      <c r="B3092" s="1" t="s">
        <v>9938</v>
      </c>
      <c r="C3092" s="1" t="s">
        <v>9809</v>
      </c>
      <c r="D3092" s="1" t="s">
        <v>8952</v>
      </c>
      <c r="E3092" s="1" t="s">
        <v>9109</v>
      </c>
      <c r="F3092" s="1" t="s">
        <v>9939</v>
      </c>
      <c r="G3092" s="1"/>
    </row>
    <row r="3093" spans="1:8" x14ac:dyDescent="0.25">
      <c r="A3093" s="1" t="s">
        <v>680</v>
      </c>
      <c r="B3093" s="1" t="s">
        <v>9940</v>
      </c>
      <c r="C3093" s="1" t="s">
        <v>9941</v>
      </c>
      <c r="D3093" s="1" t="s">
        <v>8952</v>
      </c>
      <c r="E3093" s="1" t="s">
        <v>8952</v>
      </c>
      <c r="F3093" s="1" t="s">
        <v>9604</v>
      </c>
      <c r="G3093" s="1"/>
      <c r="H3093" s="1" t="s">
        <v>9603</v>
      </c>
    </row>
    <row r="3094" spans="1:8" x14ac:dyDescent="0.25">
      <c r="A3094" s="1" t="s">
        <v>680</v>
      </c>
      <c r="B3094" s="1" t="s">
        <v>9942</v>
      </c>
      <c r="C3094" s="1" t="s">
        <v>9943</v>
      </c>
      <c r="D3094" s="1" t="s">
        <v>8952</v>
      </c>
      <c r="E3094" s="1" t="s">
        <v>8952</v>
      </c>
      <c r="F3094" s="1" t="s">
        <v>9944</v>
      </c>
      <c r="G3094" s="1"/>
      <c r="H3094" s="1" t="s">
        <v>9945</v>
      </c>
    </row>
    <row r="3095" spans="1:8" x14ac:dyDescent="0.25">
      <c r="A3095" s="1" t="s">
        <v>680</v>
      </c>
      <c r="B3095" s="1" t="s">
        <v>9946</v>
      </c>
      <c r="C3095" s="1" t="s">
        <v>9846</v>
      </c>
      <c r="D3095" s="1" t="s">
        <v>8952</v>
      </c>
      <c r="E3095" s="1" t="s">
        <v>8952</v>
      </c>
    </row>
    <row r="3096" spans="1:8" x14ac:dyDescent="0.25">
      <c r="A3096" s="1" t="s">
        <v>680</v>
      </c>
      <c r="B3096" s="1" t="s">
        <v>9947</v>
      </c>
      <c r="C3096" s="1" t="s">
        <v>9846</v>
      </c>
      <c r="D3096" s="1" t="s">
        <v>8952</v>
      </c>
      <c r="E3096" s="1" t="s">
        <v>8952</v>
      </c>
    </row>
    <row r="3097" spans="1:8" x14ac:dyDescent="0.25">
      <c r="A3097" s="1" t="s">
        <v>680</v>
      </c>
      <c r="B3097" s="1" t="s">
        <v>9948</v>
      </c>
      <c r="C3097" s="1" t="s">
        <v>9848</v>
      </c>
      <c r="D3097" s="1" t="s">
        <v>8952</v>
      </c>
      <c r="E3097" s="1" t="s">
        <v>8952</v>
      </c>
      <c r="F3097" s="1" t="s">
        <v>9949</v>
      </c>
      <c r="G3097" s="1"/>
      <c r="H3097" s="1" t="s">
        <v>9950</v>
      </c>
    </row>
    <row r="3098" spans="1:8" x14ac:dyDescent="0.25">
      <c r="A3098" s="1" t="s">
        <v>680</v>
      </c>
      <c r="B3098" s="1" t="s">
        <v>9951</v>
      </c>
      <c r="C3098" s="1" t="s">
        <v>9952</v>
      </c>
      <c r="D3098" s="1" t="s">
        <v>8952</v>
      </c>
      <c r="E3098" s="1" t="s">
        <v>8952</v>
      </c>
      <c r="F3098" s="1" t="s">
        <v>9953</v>
      </c>
      <c r="G3098" s="1"/>
    </row>
    <row r="3099" spans="1:8" x14ac:dyDescent="0.25">
      <c r="A3099" s="1" t="s">
        <v>680</v>
      </c>
      <c r="B3099" s="1" t="s">
        <v>9954</v>
      </c>
      <c r="C3099" s="1" t="s">
        <v>9848</v>
      </c>
      <c r="D3099" s="1" t="s">
        <v>8952</v>
      </c>
      <c r="E3099" s="1" t="s">
        <v>8952</v>
      </c>
    </row>
    <row r="3100" spans="1:8" x14ac:dyDescent="0.25">
      <c r="A3100" s="1" t="s">
        <v>680</v>
      </c>
      <c r="B3100" s="1" t="s">
        <v>9955</v>
      </c>
      <c r="C3100" s="1" t="s">
        <v>9956</v>
      </c>
      <c r="D3100" s="1" t="s">
        <v>8952</v>
      </c>
      <c r="E3100" s="1" t="s">
        <v>8952</v>
      </c>
      <c r="F3100" s="1" t="s">
        <v>9957</v>
      </c>
      <c r="G3100" s="1"/>
      <c r="H3100" s="1" t="s">
        <v>9529</v>
      </c>
    </row>
    <row r="3101" spans="1:8" x14ac:dyDescent="0.25">
      <c r="A3101" s="1" t="s">
        <v>680</v>
      </c>
      <c r="B3101" s="1" t="s">
        <v>9958</v>
      </c>
      <c r="C3101" s="1" t="s">
        <v>9959</v>
      </c>
      <c r="D3101" s="1" t="s">
        <v>8952</v>
      </c>
      <c r="E3101" s="1" t="s">
        <v>8952</v>
      </c>
    </row>
    <row r="3102" spans="1:8" x14ac:dyDescent="0.25">
      <c r="A3102" s="1" t="s">
        <v>680</v>
      </c>
      <c r="B3102" s="1" t="s">
        <v>9960</v>
      </c>
      <c r="D3102" s="1" t="s">
        <v>8952</v>
      </c>
      <c r="E3102" s="1" t="s">
        <v>8952</v>
      </c>
    </row>
    <row r="3103" spans="1:8" x14ac:dyDescent="0.25">
      <c r="A3103" s="1" t="s">
        <v>680</v>
      </c>
      <c r="B3103" s="1" t="s">
        <v>9961</v>
      </c>
      <c r="C3103" s="1" t="s">
        <v>9962</v>
      </c>
      <c r="D3103" s="1" t="s">
        <v>8952</v>
      </c>
      <c r="E3103" s="1" t="s">
        <v>8952</v>
      </c>
      <c r="F3103" s="1" t="s">
        <v>9607</v>
      </c>
      <c r="G3103" s="1"/>
      <c r="H3103" s="1" t="s">
        <v>9606</v>
      </c>
    </row>
    <row r="3104" spans="1:8" x14ac:dyDescent="0.25">
      <c r="A3104" s="1" t="s">
        <v>680</v>
      </c>
      <c r="B3104" s="1" t="s">
        <v>9963</v>
      </c>
      <c r="C3104" s="1" t="s">
        <v>9964</v>
      </c>
      <c r="D3104" s="1" t="s">
        <v>8952</v>
      </c>
      <c r="E3104" s="1" t="s">
        <v>8952</v>
      </c>
    </row>
    <row r="3105" spans="1:8" x14ac:dyDescent="0.25">
      <c r="A3105" s="1" t="s">
        <v>7</v>
      </c>
      <c r="B3105" s="1" t="s">
        <v>9965</v>
      </c>
      <c r="C3105" s="1" t="s">
        <v>9966</v>
      </c>
      <c r="D3105" s="1" t="s">
        <v>8952</v>
      </c>
      <c r="E3105" s="1" t="s">
        <v>8952</v>
      </c>
    </row>
    <row r="3106" spans="1:8" x14ac:dyDescent="0.25">
      <c r="A3106" s="1" t="s">
        <v>680</v>
      </c>
      <c r="B3106" s="1" t="s">
        <v>9967</v>
      </c>
      <c r="C3106" s="1" t="s">
        <v>9809</v>
      </c>
      <c r="D3106" s="1" t="s">
        <v>8952</v>
      </c>
      <c r="E3106" s="1" t="s">
        <v>8952</v>
      </c>
      <c r="F3106" s="1" t="s">
        <v>9939</v>
      </c>
      <c r="G3106" s="1"/>
    </row>
    <row r="3107" spans="1:8" x14ac:dyDescent="0.25">
      <c r="A3107" s="1" t="s">
        <v>680</v>
      </c>
      <c r="B3107" s="1" t="s">
        <v>9968</v>
      </c>
      <c r="C3107" s="1" t="s">
        <v>9913</v>
      </c>
      <c r="D3107" s="1" t="s">
        <v>8952</v>
      </c>
      <c r="E3107" s="1" t="s">
        <v>8952</v>
      </c>
    </row>
    <row r="3108" spans="1:8" x14ac:dyDescent="0.25">
      <c r="A3108" s="1" t="s">
        <v>680</v>
      </c>
      <c r="B3108" s="1" t="s">
        <v>9969</v>
      </c>
      <c r="C3108" s="1" t="s">
        <v>9809</v>
      </c>
      <c r="D3108" s="1" t="s">
        <v>8952</v>
      </c>
      <c r="E3108" s="1" t="s">
        <v>8952</v>
      </c>
    </row>
    <row r="3109" spans="1:8" x14ac:dyDescent="0.25">
      <c r="A3109" s="1" t="s">
        <v>680</v>
      </c>
      <c r="B3109" s="1" t="s">
        <v>9970</v>
      </c>
      <c r="C3109" s="1" t="s">
        <v>9971</v>
      </c>
      <c r="D3109" s="1" t="s">
        <v>8952</v>
      </c>
      <c r="E3109" s="1" t="s">
        <v>8952</v>
      </c>
      <c r="F3109" s="1" t="s">
        <v>9972</v>
      </c>
      <c r="G3109" s="1"/>
    </row>
    <row r="3110" spans="1:8" x14ac:dyDescent="0.25">
      <c r="A3110" s="1" t="s">
        <v>680</v>
      </c>
      <c r="B3110" s="1" t="s">
        <v>9973</v>
      </c>
      <c r="C3110" s="1" t="s">
        <v>9913</v>
      </c>
      <c r="D3110" s="1" t="s">
        <v>8952</v>
      </c>
      <c r="E3110" s="1" t="s">
        <v>8952</v>
      </c>
    </row>
    <row r="3111" spans="1:8" x14ac:dyDescent="0.25">
      <c r="A3111" s="1" t="s">
        <v>680</v>
      </c>
      <c r="B3111" s="1" t="s">
        <v>9974</v>
      </c>
      <c r="C3111" s="1" t="s">
        <v>9848</v>
      </c>
      <c r="D3111" s="1" t="s">
        <v>8952</v>
      </c>
      <c r="E3111" s="1" t="s">
        <v>8952</v>
      </c>
      <c r="F3111" s="1" t="s">
        <v>9721</v>
      </c>
      <c r="G3111" s="1"/>
      <c r="H3111" s="1" t="s">
        <v>9722</v>
      </c>
    </row>
    <row r="3112" spans="1:8" x14ac:dyDescent="0.25">
      <c r="A3112" s="1" t="s">
        <v>680</v>
      </c>
      <c r="B3112" s="1" t="s">
        <v>9975</v>
      </c>
      <c r="C3112" s="1" t="s">
        <v>9976</v>
      </c>
      <c r="D3112" s="1" t="s">
        <v>8952</v>
      </c>
      <c r="E3112" s="1" t="s">
        <v>8952</v>
      </c>
      <c r="H3112" s="1" t="s">
        <v>9977</v>
      </c>
    </row>
    <row r="3113" spans="1:8" x14ac:dyDescent="0.25">
      <c r="A3113" s="1" t="s">
        <v>680</v>
      </c>
      <c r="B3113" s="1" t="s">
        <v>9978</v>
      </c>
      <c r="C3113" s="1" t="s">
        <v>9979</v>
      </c>
      <c r="D3113" s="1" t="s">
        <v>8952</v>
      </c>
      <c r="E3113" s="1" t="s">
        <v>8952</v>
      </c>
      <c r="F3113" s="1" t="s">
        <v>9755</v>
      </c>
      <c r="G3113" s="1"/>
      <c r="H3113" s="1" t="s">
        <v>9754</v>
      </c>
    </row>
    <row r="3114" spans="1:8" x14ac:dyDescent="0.25">
      <c r="A3114" s="1" t="s">
        <v>680</v>
      </c>
      <c r="B3114" s="1" t="s">
        <v>9980</v>
      </c>
      <c r="C3114" s="1" t="s">
        <v>9848</v>
      </c>
      <c r="D3114" s="1" t="s">
        <v>8952</v>
      </c>
      <c r="E3114" s="1" t="s">
        <v>8952</v>
      </c>
    </row>
    <row r="3115" spans="1:8" x14ac:dyDescent="0.25">
      <c r="A3115" s="1" t="s">
        <v>680</v>
      </c>
      <c r="B3115" s="1" t="s">
        <v>9981</v>
      </c>
      <c r="C3115" s="1" t="s">
        <v>9982</v>
      </c>
      <c r="D3115" s="1" t="s">
        <v>8952</v>
      </c>
      <c r="E3115" s="1" t="s">
        <v>8952</v>
      </c>
    </row>
    <row r="3116" spans="1:8" x14ac:dyDescent="0.25">
      <c r="A3116" s="1" t="s">
        <v>680</v>
      </c>
      <c r="B3116" s="1" t="s">
        <v>9983</v>
      </c>
      <c r="C3116" s="1" t="s">
        <v>9848</v>
      </c>
      <c r="D3116" s="1" t="s">
        <v>8952</v>
      </c>
      <c r="E3116" s="1" t="s">
        <v>8952</v>
      </c>
      <c r="H3116" s="1" t="s">
        <v>9538</v>
      </c>
    </row>
    <row r="3117" spans="1:8" x14ac:dyDescent="0.25">
      <c r="A3117" s="1" t="s">
        <v>680</v>
      </c>
      <c r="B3117" s="1" t="s">
        <v>9984</v>
      </c>
      <c r="C3117" s="1" t="s">
        <v>9913</v>
      </c>
      <c r="D3117" s="1" t="s">
        <v>8952</v>
      </c>
      <c r="E3117" s="1" t="s">
        <v>8952</v>
      </c>
    </row>
    <row r="3118" spans="1:8" x14ac:dyDescent="0.25">
      <c r="A3118" s="1" t="s">
        <v>680</v>
      </c>
      <c r="B3118" s="1" t="s">
        <v>9985</v>
      </c>
      <c r="C3118" s="1" t="s">
        <v>9986</v>
      </c>
      <c r="D3118" s="1" t="s">
        <v>8952</v>
      </c>
      <c r="E3118" s="1" t="s">
        <v>8952</v>
      </c>
    </row>
    <row r="3119" spans="1:8" x14ac:dyDescent="0.25">
      <c r="A3119" s="1" t="s">
        <v>680</v>
      </c>
      <c r="B3119" s="1" t="s">
        <v>9987</v>
      </c>
      <c r="C3119" s="1" t="s">
        <v>9988</v>
      </c>
      <c r="D3119" s="1" t="s">
        <v>8952</v>
      </c>
      <c r="E3119" s="1" t="s">
        <v>8952</v>
      </c>
    </row>
    <row r="3120" spans="1:8" x14ac:dyDescent="0.25">
      <c r="A3120" s="1" t="s">
        <v>680</v>
      </c>
      <c r="B3120" s="1" t="s">
        <v>9989</v>
      </c>
      <c r="C3120" s="1" t="s">
        <v>9913</v>
      </c>
      <c r="D3120" s="1" t="s">
        <v>8952</v>
      </c>
      <c r="E3120" s="1" t="s">
        <v>8952</v>
      </c>
      <c r="H3120" s="1" t="s">
        <v>9990</v>
      </c>
    </row>
    <row r="3121" spans="1:8" x14ac:dyDescent="0.25">
      <c r="A3121" s="1" t="s">
        <v>680</v>
      </c>
      <c r="B3121" s="1" t="s">
        <v>9991</v>
      </c>
      <c r="C3121" s="1" t="s">
        <v>9848</v>
      </c>
      <c r="D3121" s="1" t="s">
        <v>8952</v>
      </c>
      <c r="E3121" s="1" t="s">
        <v>8952</v>
      </c>
      <c r="H3121" s="1" t="s">
        <v>9992</v>
      </c>
    </row>
    <row r="3122" spans="1:8" x14ac:dyDescent="0.25">
      <c r="A3122" s="1" t="s">
        <v>680</v>
      </c>
      <c r="B3122" s="1" t="s">
        <v>9993</v>
      </c>
      <c r="C3122" s="1" t="s">
        <v>9994</v>
      </c>
      <c r="D3122" s="1" t="s">
        <v>8952</v>
      </c>
      <c r="E3122" s="1" t="s">
        <v>8952</v>
      </c>
    </row>
    <row r="3123" spans="1:8" x14ac:dyDescent="0.25">
      <c r="A3123" s="1" t="s">
        <v>680</v>
      </c>
      <c r="B3123" s="1" t="s">
        <v>9995</v>
      </c>
      <c r="C3123" s="1" t="s">
        <v>9846</v>
      </c>
      <c r="D3123" s="1" t="s">
        <v>8952</v>
      </c>
      <c r="E3123" s="1" t="s">
        <v>8952</v>
      </c>
    </row>
    <row r="3124" spans="1:8" x14ac:dyDescent="0.25">
      <c r="A3124" s="1" t="s">
        <v>680</v>
      </c>
      <c r="B3124" s="1" t="s">
        <v>9996</v>
      </c>
      <c r="C3124" s="1" t="s">
        <v>9913</v>
      </c>
      <c r="D3124" s="1" t="s">
        <v>8952</v>
      </c>
      <c r="E3124" s="1" t="s">
        <v>8952</v>
      </c>
      <c r="F3124" s="1" t="s">
        <v>9466</v>
      </c>
      <c r="G3124" s="1"/>
      <c r="H3124" s="1" t="s">
        <v>9465</v>
      </c>
    </row>
    <row r="3125" spans="1:8" x14ac:dyDescent="0.25">
      <c r="A3125" s="1" t="s">
        <v>680</v>
      </c>
      <c r="B3125" s="1" t="s">
        <v>9997</v>
      </c>
      <c r="C3125" s="1" t="s">
        <v>9848</v>
      </c>
      <c r="D3125" s="1" t="s">
        <v>8952</v>
      </c>
      <c r="E3125" s="1" t="s">
        <v>8952</v>
      </c>
    </row>
    <row r="3126" spans="1:8" x14ac:dyDescent="0.25">
      <c r="A3126" s="1" t="s">
        <v>680</v>
      </c>
      <c r="B3126" s="1" t="s">
        <v>9998</v>
      </c>
      <c r="C3126" s="1" t="s">
        <v>9999</v>
      </c>
      <c r="D3126" s="1" t="s">
        <v>8952</v>
      </c>
      <c r="E3126" s="1" t="s">
        <v>8952</v>
      </c>
    </row>
    <row r="3127" spans="1:8" x14ac:dyDescent="0.25">
      <c r="A3127" s="1" t="s">
        <v>680</v>
      </c>
      <c r="B3127" s="1" t="s">
        <v>10000</v>
      </c>
      <c r="C3127" s="1" t="s">
        <v>9848</v>
      </c>
      <c r="D3127" s="1" t="s">
        <v>8952</v>
      </c>
      <c r="E3127" s="1" t="s">
        <v>8952</v>
      </c>
    </row>
    <row r="3128" spans="1:8" x14ac:dyDescent="0.25">
      <c r="A3128" s="1" t="s">
        <v>680</v>
      </c>
      <c r="B3128" s="1" t="s">
        <v>10001</v>
      </c>
      <c r="C3128" s="1" t="s">
        <v>10002</v>
      </c>
      <c r="D3128" s="1" t="s">
        <v>8952</v>
      </c>
      <c r="E3128" s="1" t="s">
        <v>8952</v>
      </c>
    </row>
    <row r="3129" spans="1:8" x14ac:dyDescent="0.25">
      <c r="A3129" s="1" t="s">
        <v>680</v>
      </c>
      <c r="B3129" s="1" t="s">
        <v>10003</v>
      </c>
      <c r="C3129" s="1" t="s">
        <v>10004</v>
      </c>
      <c r="D3129" s="1" t="s">
        <v>8952</v>
      </c>
      <c r="E3129" s="1" t="s">
        <v>8952</v>
      </c>
    </row>
    <row r="3130" spans="1:8" x14ac:dyDescent="0.25">
      <c r="A3130" s="1" t="s">
        <v>680</v>
      </c>
      <c r="B3130" s="1" t="s">
        <v>10005</v>
      </c>
      <c r="C3130" s="1" t="s">
        <v>9848</v>
      </c>
      <c r="D3130" s="1" t="s">
        <v>8952</v>
      </c>
      <c r="E3130" s="1" t="s">
        <v>8952</v>
      </c>
      <c r="H3130" s="1" t="s">
        <v>10006</v>
      </c>
    </row>
    <row r="3131" spans="1:8" x14ac:dyDescent="0.25">
      <c r="A3131" s="1" t="s">
        <v>680</v>
      </c>
      <c r="B3131" s="1" t="s">
        <v>10007</v>
      </c>
      <c r="C3131" s="1" t="s">
        <v>10008</v>
      </c>
      <c r="D3131" s="1" t="s">
        <v>8952</v>
      </c>
      <c r="E3131" s="1" t="s">
        <v>8952</v>
      </c>
    </row>
    <row r="3132" spans="1:8" x14ac:dyDescent="0.25">
      <c r="A3132" s="1" t="s">
        <v>680</v>
      </c>
      <c r="B3132" s="1" t="s">
        <v>10009</v>
      </c>
      <c r="C3132" s="1" t="s">
        <v>9848</v>
      </c>
      <c r="D3132" s="1" t="s">
        <v>8952</v>
      </c>
      <c r="E3132" s="1" t="s">
        <v>8952</v>
      </c>
    </row>
    <row r="3133" spans="1:8" x14ac:dyDescent="0.25">
      <c r="A3133" s="1" t="s">
        <v>680</v>
      </c>
      <c r="B3133" s="1" t="s">
        <v>10010</v>
      </c>
      <c r="C3133" s="1" t="s">
        <v>10011</v>
      </c>
      <c r="D3133" s="1" t="s">
        <v>8952</v>
      </c>
      <c r="E3133" s="1" t="s">
        <v>8952</v>
      </c>
      <c r="F3133" s="1" t="s">
        <v>9703</v>
      </c>
      <c r="G3133" s="1"/>
      <c r="H3133" s="1" t="s">
        <v>9702</v>
      </c>
    </row>
    <row r="3134" spans="1:8" x14ac:dyDescent="0.25">
      <c r="A3134" s="1" t="s">
        <v>680</v>
      </c>
      <c r="B3134" s="1" t="s">
        <v>10012</v>
      </c>
      <c r="C3134" s="1" t="s">
        <v>10013</v>
      </c>
      <c r="D3134" s="1" t="s">
        <v>8952</v>
      </c>
      <c r="E3134" s="1" t="s">
        <v>8952</v>
      </c>
    </row>
    <row r="3135" spans="1:8" x14ac:dyDescent="0.25">
      <c r="A3135" s="1" t="s">
        <v>680</v>
      </c>
      <c r="B3135" s="1" t="s">
        <v>10014</v>
      </c>
      <c r="C3135" s="1" t="s">
        <v>10015</v>
      </c>
      <c r="D3135" s="1" t="s">
        <v>8952</v>
      </c>
      <c r="E3135" s="1" t="s">
        <v>8952</v>
      </c>
    </row>
    <row r="3136" spans="1:8" x14ac:dyDescent="0.25">
      <c r="A3136" s="1" t="s">
        <v>680</v>
      </c>
      <c r="B3136" s="1" t="s">
        <v>10016</v>
      </c>
      <c r="C3136" s="1" t="s">
        <v>9848</v>
      </c>
      <c r="D3136" s="1" t="s">
        <v>8952</v>
      </c>
      <c r="E3136" s="1" t="s">
        <v>8952</v>
      </c>
      <c r="F3136" s="1" t="s">
        <v>10017</v>
      </c>
      <c r="G3136" s="1"/>
      <c r="H3136" s="1" t="s">
        <v>10018</v>
      </c>
    </row>
    <row r="3137" spans="1:8" x14ac:dyDescent="0.25">
      <c r="A3137" s="1" t="s">
        <v>680</v>
      </c>
      <c r="B3137" s="1" t="s">
        <v>10019</v>
      </c>
      <c r="C3137" s="1" t="s">
        <v>10020</v>
      </c>
      <c r="D3137" s="1" t="s">
        <v>8952</v>
      </c>
      <c r="E3137" s="1" t="s">
        <v>8952</v>
      </c>
    </row>
    <row r="3138" spans="1:8" x14ac:dyDescent="0.25">
      <c r="A3138" s="1" t="s">
        <v>680</v>
      </c>
      <c r="B3138" s="1" t="s">
        <v>10021</v>
      </c>
      <c r="C3138" s="1" t="s">
        <v>9852</v>
      </c>
      <c r="D3138" s="1" t="s">
        <v>8952</v>
      </c>
      <c r="E3138" s="1" t="s">
        <v>8952</v>
      </c>
    </row>
    <row r="3139" spans="1:8" x14ac:dyDescent="0.25">
      <c r="A3139" s="1" t="s">
        <v>680</v>
      </c>
      <c r="B3139" s="1" t="s">
        <v>10022</v>
      </c>
      <c r="C3139" s="1" t="s">
        <v>9848</v>
      </c>
      <c r="D3139" s="1" t="s">
        <v>8952</v>
      </c>
      <c r="E3139" s="1" t="s">
        <v>8952</v>
      </c>
    </row>
    <row r="3140" spans="1:8" x14ac:dyDescent="0.25">
      <c r="A3140" s="1" t="s">
        <v>680</v>
      </c>
      <c r="B3140" s="1" t="s">
        <v>10023</v>
      </c>
      <c r="C3140" s="1" t="s">
        <v>9913</v>
      </c>
      <c r="D3140" s="1" t="s">
        <v>8952</v>
      </c>
      <c r="E3140" s="1" t="s">
        <v>8952</v>
      </c>
      <c r="H3140" s="1" t="s">
        <v>10024</v>
      </c>
    </row>
    <row r="3141" spans="1:8" x14ac:dyDescent="0.25">
      <c r="A3141" s="1" t="s">
        <v>680</v>
      </c>
      <c r="B3141" s="1" t="s">
        <v>10025</v>
      </c>
      <c r="C3141" s="1" t="s">
        <v>10026</v>
      </c>
      <c r="D3141" s="1" t="s">
        <v>8952</v>
      </c>
      <c r="E3141" s="1" t="s">
        <v>8952</v>
      </c>
      <c r="F3141" s="1" t="s">
        <v>9652</v>
      </c>
      <c r="G3141" s="1"/>
      <c r="H3141" s="1" t="s">
        <v>9651</v>
      </c>
    </row>
    <row r="3142" spans="1:8" x14ac:dyDescent="0.25">
      <c r="A3142" s="1" t="s">
        <v>680</v>
      </c>
      <c r="B3142" s="1" t="s">
        <v>10027</v>
      </c>
      <c r="C3142" s="1" t="s">
        <v>10028</v>
      </c>
      <c r="D3142" s="1" t="s">
        <v>8952</v>
      </c>
      <c r="E3142" s="1" t="s">
        <v>8952</v>
      </c>
      <c r="F3142" s="1" t="s">
        <v>9643</v>
      </c>
      <c r="G3142" s="1"/>
      <c r="H3142" s="1" t="s">
        <v>10029</v>
      </c>
    </row>
    <row r="3143" spans="1:8" x14ac:dyDescent="0.25">
      <c r="A3143" s="1" t="s">
        <v>680</v>
      </c>
      <c r="B3143" s="1" t="s">
        <v>10030</v>
      </c>
      <c r="C3143" s="1" t="s">
        <v>9913</v>
      </c>
      <c r="D3143" s="1" t="s">
        <v>8952</v>
      </c>
      <c r="E3143" s="1" t="s">
        <v>8952</v>
      </c>
    </row>
    <row r="3144" spans="1:8" x14ac:dyDescent="0.25">
      <c r="A3144" s="1" t="s">
        <v>680</v>
      </c>
      <c r="B3144" s="1" t="s">
        <v>10031</v>
      </c>
      <c r="C3144" s="1" t="s">
        <v>10032</v>
      </c>
      <c r="D3144" s="1" t="s">
        <v>8952</v>
      </c>
      <c r="E3144" s="1" t="s">
        <v>8952</v>
      </c>
      <c r="F3144" s="1" t="s">
        <v>10033</v>
      </c>
      <c r="G3144" s="1"/>
      <c r="H3144" s="1" t="s">
        <v>10034</v>
      </c>
    </row>
    <row r="3145" spans="1:8" x14ac:dyDescent="0.25">
      <c r="A3145" s="1" t="s">
        <v>680</v>
      </c>
      <c r="B3145" s="1" t="s">
        <v>10035</v>
      </c>
      <c r="C3145" s="1" t="s">
        <v>9913</v>
      </c>
      <c r="D3145" s="1" t="s">
        <v>8952</v>
      </c>
      <c r="E3145" s="1" t="s">
        <v>8952</v>
      </c>
    </row>
    <row r="3146" spans="1:8" x14ac:dyDescent="0.25">
      <c r="A3146" s="1" t="s">
        <v>680</v>
      </c>
      <c r="B3146" s="1" t="s">
        <v>10036</v>
      </c>
      <c r="C3146" s="1" t="s">
        <v>9846</v>
      </c>
      <c r="D3146" s="1" t="s">
        <v>8952</v>
      </c>
      <c r="E3146" s="1" t="s">
        <v>8952</v>
      </c>
    </row>
    <row r="3147" spans="1:8" x14ac:dyDescent="0.25">
      <c r="A3147" s="1" t="s">
        <v>680</v>
      </c>
      <c r="B3147" s="1" t="s">
        <v>10037</v>
      </c>
      <c r="C3147" s="1" t="s">
        <v>10038</v>
      </c>
      <c r="D3147" s="1" t="s">
        <v>8952</v>
      </c>
      <c r="E3147" s="1" t="s">
        <v>8952</v>
      </c>
    </row>
    <row r="3148" spans="1:8" x14ac:dyDescent="0.25">
      <c r="A3148" s="1" t="s">
        <v>680</v>
      </c>
      <c r="B3148" s="1" t="s">
        <v>10039</v>
      </c>
      <c r="C3148" s="1" t="s">
        <v>9913</v>
      </c>
      <c r="D3148" s="1" t="s">
        <v>8952</v>
      </c>
      <c r="E3148" s="1" t="s">
        <v>8952</v>
      </c>
    </row>
    <row r="3149" spans="1:8" x14ac:dyDescent="0.25">
      <c r="A3149" s="1" t="s">
        <v>680</v>
      </c>
      <c r="B3149" s="1" t="s">
        <v>10040</v>
      </c>
      <c r="C3149" s="1" t="s">
        <v>10041</v>
      </c>
      <c r="D3149" s="1" t="s">
        <v>8952</v>
      </c>
      <c r="E3149" s="1" t="s">
        <v>8952</v>
      </c>
    </row>
    <row r="3150" spans="1:8" x14ac:dyDescent="0.25">
      <c r="A3150" s="1" t="s">
        <v>680</v>
      </c>
      <c r="B3150" s="1" t="s">
        <v>10042</v>
      </c>
      <c r="C3150" s="1" t="s">
        <v>9809</v>
      </c>
      <c r="D3150" s="1" t="s">
        <v>8952</v>
      </c>
      <c r="E3150" s="1" t="s">
        <v>8952</v>
      </c>
    </row>
    <row r="3151" spans="1:8" x14ac:dyDescent="0.25">
      <c r="A3151" s="1" t="s">
        <v>680</v>
      </c>
      <c r="B3151" s="1" t="s">
        <v>10043</v>
      </c>
      <c r="C3151" s="1" t="s">
        <v>10044</v>
      </c>
      <c r="D3151" s="1" t="s">
        <v>8952</v>
      </c>
      <c r="E3151" s="1" t="s">
        <v>8952</v>
      </c>
    </row>
    <row r="3152" spans="1:8" x14ac:dyDescent="0.25">
      <c r="A3152" s="1" t="s">
        <v>680</v>
      </c>
      <c r="B3152" s="1" t="s">
        <v>10045</v>
      </c>
      <c r="C3152" s="1" t="s">
        <v>9848</v>
      </c>
      <c r="D3152" s="1" t="s">
        <v>8952</v>
      </c>
      <c r="E3152" s="1" t="s">
        <v>8952</v>
      </c>
    </row>
    <row r="3153" spans="1:8" x14ac:dyDescent="0.25">
      <c r="A3153" s="1" t="s">
        <v>680</v>
      </c>
      <c r="B3153" s="1" t="s">
        <v>10046</v>
      </c>
      <c r="C3153" s="1" t="s">
        <v>10047</v>
      </c>
      <c r="D3153" s="1" t="s">
        <v>8952</v>
      </c>
      <c r="E3153" s="1" t="s">
        <v>8952</v>
      </c>
    </row>
    <row r="3154" spans="1:8" x14ac:dyDescent="0.25">
      <c r="A3154" s="1" t="s">
        <v>680</v>
      </c>
      <c r="B3154" s="1" t="s">
        <v>10048</v>
      </c>
      <c r="C3154" s="1" t="s">
        <v>10049</v>
      </c>
      <c r="D3154" s="1" t="s">
        <v>8952</v>
      </c>
      <c r="E3154" s="1" t="s">
        <v>8952</v>
      </c>
    </row>
    <row r="3155" spans="1:8" x14ac:dyDescent="0.25">
      <c r="A3155" s="1" t="s">
        <v>680</v>
      </c>
      <c r="B3155" s="1" t="s">
        <v>10050</v>
      </c>
      <c r="C3155" s="1" t="s">
        <v>9913</v>
      </c>
      <c r="D3155" s="1" t="s">
        <v>8952</v>
      </c>
      <c r="E3155" s="1" t="s">
        <v>8952</v>
      </c>
    </row>
    <row r="3156" spans="1:8" x14ac:dyDescent="0.25">
      <c r="A3156" s="1" t="s">
        <v>680</v>
      </c>
      <c r="B3156" s="1" t="s">
        <v>10051</v>
      </c>
      <c r="C3156" s="1" t="s">
        <v>10052</v>
      </c>
      <c r="D3156" s="1" t="s">
        <v>8952</v>
      </c>
      <c r="E3156" s="1" t="s">
        <v>8952</v>
      </c>
      <c r="H3156" s="1" t="s">
        <v>10053</v>
      </c>
    </row>
    <row r="3157" spans="1:8" x14ac:dyDescent="0.25">
      <c r="A3157" s="1" t="s">
        <v>680</v>
      </c>
      <c r="B3157" s="1" t="s">
        <v>10054</v>
      </c>
      <c r="C3157" s="1" t="s">
        <v>9913</v>
      </c>
      <c r="D3157" s="1" t="s">
        <v>8952</v>
      </c>
      <c r="E3157" s="1" t="s">
        <v>8952</v>
      </c>
    </row>
    <row r="3158" spans="1:8" x14ac:dyDescent="0.25">
      <c r="A3158" s="1" t="s">
        <v>680</v>
      </c>
      <c r="B3158" s="1" t="s">
        <v>10055</v>
      </c>
      <c r="C3158" s="1" t="s">
        <v>10056</v>
      </c>
      <c r="D3158" s="1" t="s">
        <v>8952</v>
      </c>
      <c r="E3158" s="1" t="s">
        <v>8952</v>
      </c>
    </row>
    <row r="3159" spans="1:8" x14ac:dyDescent="0.25">
      <c r="A3159" s="1" t="s">
        <v>680</v>
      </c>
      <c r="B3159" s="1" t="s">
        <v>10057</v>
      </c>
      <c r="C3159" s="1" t="s">
        <v>9848</v>
      </c>
      <c r="D3159" s="1" t="s">
        <v>8952</v>
      </c>
      <c r="E3159" s="1" t="s">
        <v>8952</v>
      </c>
    </row>
    <row r="3160" spans="1:8" x14ac:dyDescent="0.25">
      <c r="A3160" s="1" t="s">
        <v>680</v>
      </c>
      <c r="B3160" s="1" t="s">
        <v>10058</v>
      </c>
      <c r="C3160" s="1" t="s">
        <v>10059</v>
      </c>
      <c r="D3160" s="1" t="s">
        <v>8952</v>
      </c>
      <c r="E3160" s="1" t="s">
        <v>8952</v>
      </c>
      <c r="F3160" s="1" t="s">
        <v>10060</v>
      </c>
      <c r="G3160" s="1"/>
      <c r="H3160" s="1" t="s">
        <v>10061</v>
      </c>
    </row>
    <row r="3161" spans="1:8" x14ac:dyDescent="0.25">
      <c r="A3161" s="1" t="s">
        <v>680</v>
      </c>
      <c r="B3161" s="1" t="s">
        <v>10062</v>
      </c>
      <c r="C3161" s="1" t="s">
        <v>9913</v>
      </c>
      <c r="D3161" s="1" t="s">
        <v>8952</v>
      </c>
      <c r="E3161" s="1" t="s">
        <v>8952</v>
      </c>
      <c r="H3161" s="1" t="s">
        <v>10063</v>
      </c>
    </row>
    <row r="3162" spans="1:8" x14ac:dyDescent="0.25">
      <c r="A3162" s="1" t="s">
        <v>680</v>
      </c>
      <c r="B3162" s="1" t="s">
        <v>10064</v>
      </c>
      <c r="C3162" s="1" t="s">
        <v>9848</v>
      </c>
      <c r="D3162" s="1" t="s">
        <v>8952</v>
      </c>
      <c r="E3162" s="1" t="s">
        <v>8952</v>
      </c>
    </row>
    <row r="3163" spans="1:8" x14ac:dyDescent="0.25">
      <c r="A3163" s="1" t="s">
        <v>680</v>
      </c>
      <c r="B3163" s="1" t="s">
        <v>10065</v>
      </c>
      <c r="C3163" s="1" t="s">
        <v>10066</v>
      </c>
      <c r="D3163" s="1" t="s">
        <v>8952</v>
      </c>
      <c r="E3163" s="1" t="s">
        <v>8952</v>
      </c>
    </row>
    <row r="3164" spans="1:8" x14ac:dyDescent="0.25">
      <c r="A3164" s="1" t="s">
        <v>680</v>
      </c>
      <c r="B3164" s="1" t="s">
        <v>10067</v>
      </c>
      <c r="C3164" s="1" t="s">
        <v>9848</v>
      </c>
      <c r="D3164" s="1" t="s">
        <v>8952</v>
      </c>
      <c r="E3164" s="1" t="s">
        <v>8952</v>
      </c>
    </row>
    <row r="3165" spans="1:8" x14ac:dyDescent="0.25">
      <c r="A3165" s="1" t="s">
        <v>680</v>
      </c>
      <c r="B3165" s="1" t="s">
        <v>10068</v>
      </c>
      <c r="C3165" s="1" t="s">
        <v>9848</v>
      </c>
      <c r="D3165" s="1" t="s">
        <v>8952</v>
      </c>
      <c r="E3165" s="1" t="s">
        <v>8952</v>
      </c>
    </row>
    <row r="3166" spans="1:8" x14ac:dyDescent="0.25">
      <c r="A3166" s="1" t="s">
        <v>680</v>
      </c>
      <c r="B3166" s="1" t="s">
        <v>10069</v>
      </c>
      <c r="C3166" s="1" t="s">
        <v>10070</v>
      </c>
      <c r="D3166" s="1" t="s">
        <v>8952</v>
      </c>
      <c r="E3166" s="1" t="s">
        <v>8952</v>
      </c>
    </row>
    <row r="3167" spans="1:8" x14ac:dyDescent="0.25">
      <c r="A3167" s="1" t="s">
        <v>680</v>
      </c>
      <c r="B3167" s="1" t="s">
        <v>10071</v>
      </c>
      <c r="C3167" s="1" t="s">
        <v>10072</v>
      </c>
      <c r="D3167" s="1" t="s">
        <v>8952</v>
      </c>
      <c r="E3167" s="1" t="s">
        <v>8952</v>
      </c>
    </row>
    <row r="3168" spans="1:8" x14ac:dyDescent="0.25">
      <c r="A3168" s="1" t="s">
        <v>680</v>
      </c>
      <c r="B3168" s="1" t="s">
        <v>10073</v>
      </c>
      <c r="C3168" s="1" t="s">
        <v>9846</v>
      </c>
      <c r="D3168" s="1" t="s">
        <v>8952</v>
      </c>
      <c r="E3168" s="1" t="s">
        <v>8952</v>
      </c>
    </row>
    <row r="3169" spans="1:8" x14ac:dyDescent="0.25">
      <c r="A3169" s="1" t="s">
        <v>680</v>
      </c>
      <c r="B3169" s="1" t="s">
        <v>10074</v>
      </c>
      <c r="C3169" s="1" t="s">
        <v>9848</v>
      </c>
      <c r="D3169" s="1" t="s">
        <v>8952</v>
      </c>
      <c r="E3169" s="1" t="s">
        <v>8952</v>
      </c>
    </row>
    <row r="3170" spans="1:8" x14ac:dyDescent="0.25">
      <c r="A3170" s="1" t="s">
        <v>83</v>
      </c>
      <c r="B3170" s="1" t="s">
        <v>10075</v>
      </c>
      <c r="C3170" s="1" t="s">
        <v>10076</v>
      </c>
      <c r="D3170" s="1" t="s">
        <v>10077</v>
      </c>
      <c r="E3170" s="1" t="s">
        <v>10077</v>
      </c>
      <c r="F3170" s="1" t="s">
        <v>10078</v>
      </c>
      <c r="G3170" s="1"/>
      <c r="H3170" s="1" t="s">
        <v>10079</v>
      </c>
    </row>
    <row r="3171" spans="1:8" x14ac:dyDescent="0.25">
      <c r="A3171" s="1" t="s">
        <v>7</v>
      </c>
      <c r="B3171" s="1" t="s">
        <v>2709</v>
      </c>
      <c r="C3171" s="1" t="s">
        <v>10080</v>
      </c>
      <c r="D3171" s="1" t="s">
        <v>10077</v>
      </c>
      <c r="E3171" s="1" t="s">
        <v>10077</v>
      </c>
      <c r="H3171" s="1" t="s">
        <v>10081</v>
      </c>
    </row>
    <row r="3172" spans="1:8" x14ac:dyDescent="0.25">
      <c r="A3172" s="1" t="s">
        <v>36</v>
      </c>
      <c r="B3172" s="1" t="s">
        <v>10082</v>
      </c>
      <c r="C3172" s="1" t="s">
        <v>10083</v>
      </c>
      <c r="D3172" s="1" t="s">
        <v>10077</v>
      </c>
      <c r="E3172" s="1" t="s">
        <v>10077</v>
      </c>
      <c r="H3172" s="1" t="s">
        <v>10084</v>
      </c>
    </row>
    <row r="3173" spans="1:8" x14ac:dyDescent="0.25">
      <c r="A3173" s="1" t="s">
        <v>36</v>
      </c>
      <c r="B3173" s="1" t="s">
        <v>10085</v>
      </c>
      <c r="C3173" s="1" t="s">
        <v>10086</v>
      </c>
      <c r="D3173" s="1" t="s">
        <v>10077</v>
      </c>
      <c r="E3173" s="1" t="s">
        <v>10077</v>
      </c>
      <c r="F3173" s="1" t="s">
        <v>10087</v>
      </c>
      <c r="G3173" s="1"/>
      <c r="H3173" s="1" t="s">
        <v>10088</v>
      </c>
    </row>
    <row r="3174" spans="1:8" x14ac:dyDescent="0.25">
      <c r="A3174" s="1" t="s">
        <v>89</v>
      </c>
      <c r="B3174" s="1" t="s">
        <v>138</v>
      </c>
      <c r="D3174" s="1" t="s">
        <v>10077</v>
      </c>
    </row>
    <row r="3175" spans="1:8" x14ac:dyDescent="0.25">
      <c r="A3175" s="1" t="s">
        <v>30</v>
      </c>
      <c r="B3175" s="1" t="s">
        <v>10089</v>
      </c>
      <c r="C3175" s="1" t="s">
        <v>10090</v>
      </c>
      <c r="D3175" s="1" t="s">
        <v>10077</v>
      </c>
      <c r="F3175" s="1" t="s">
        <v>10091</v>
      </c>
      <c r="G3175" s="1"/>
      <c r="H3175" s="1" t="s">
        <v>10092</v>
      </c>
    </row>
    <row r="3176" spans="1:8" x14ac:dyDescent="0.25">
      <c r="A3176" s="1" t="s">
        <v>30</v>
      </c>
      <c r="B3176" s="1" t="s">
        <v>10093</v>
      </c>
      <c r="C3176" s="1" t="s">
        <v>10094</v>
      </c>
      <c r="D3176" s="1" t="s">
        <v>10077</v>
      </c>
      <c r="F3176" s="1" t="s">
        <v>10095</v>
      </c>
      <c r="G3176" s="1"/>
      <c r="H3176" s="1" t="s">
        <v>10096</v>
      </c>
    </row>
    <row r="3177" spans="1:8" x14ac:dyDescent="0.25">
      <c r="A3177" s="1" t="s">
        <v>13</v>
      </c>
      <c r="B3177" s="1" t="s">
        <v>10097</v>
      </c>
      <c r="C3177" s="1" t="s">
        <v>10098</v>
      </c>
      <c r="D3177" s="1" t="s">
        <v>10077</v>
      </c>
      <c r="E3177" s="1" t="s">
        <v>10077</v>
      </c>
      <c r="H3177" s="1" t="s">
        <v>10099</v>
      </c>
    </row>
    <row r="3178" spans="1:8" x14ac:dyDescent="0.25">
      <c r="A3178" s="1" t="s">
        <v>36</v>
      </c>
      <c r="B3178" s="1" t="s">
        <v>10100</v>
      </c>
      <c r="C3178" s="1" t="s">
        <v>10101</v>
      </c>
      <c r="D3178" s="1" t="s">
        <v>10077</v>
      </c>
      <c r="E3178" s="1" t="s">
        <v>10077</v>
      </c>
      <c r="F3178" s="1" t="s">
        <v>10102</v>
      </c>
      <c r="G3178" s="1"/>
      <c r="H3178" s="1" t="s">
        <v>10103</v>
      </c>
    </row>
    <row r="3179" spans="1:8" x14ac:dyDescent="0.25">
      <c r="A3179" s="1" t="s">
        <v>83</v>
      </c>
      <c r="B3179" s="1" t="s">
        <v>10104</v>
      </c>
      <c r="C3179" s="1" t="s">
        <v>10105</v>
      </c>
      <c r="D3179" s="1" t="s">
        <v>10077</v>
      </c>
      <c r="E3179" s="1" t="s">
        <v>10106</v>
      </c>
      <c r="F3179" s="1" t="s">
        <v>10107</v>
      </c>
      <c r="G3179" s="1"/>
      <c r="H3179" s="1" t="s">
        <v>10108</v>
      </c>
    </row>
    <row r="3180" spans="1:8" x14ac:dyDescent="0.25">
      <c r="A3180" s="1" t="s">
        <v>13</v>
      </c>
      <c r="B3180" s="1" t="s">
        <v>10109</v>
      </c>
      <c r="C3180" s="1" t="s">
        <v>10110</v>
      </c>
      <c r="D3180" s="1" t="s">
        <v>10077</v>
      </c>
      <c r="H3180" s="1" t="s">
        <v>10111</v>
      </c>
    </row>
    <row r="3181" spans="1:8" x14ac:dyDescent="0.25">
      <c r="A3181" s="1" t="s">
        <v>7</v>
      </c>
      <c r="B3181" s="1" t="s">
        <v>10112</v>
      </c>
      <c r="C3181" s="1" t="s">
        <v>10113</v>
      </c>
      <c r="D3181" s="1" t="s">
        <v>10077</v>
      </c>
      <c r="H3181" s="1" t="s">
        <v>10114</v>
      </c>
    </row>
    <row r="3182" spans="1:8" x14ac:dyDescent="0.25">
      <c r="A3182" s="1" t="s">
        <v>30</v>
      </c>
      <c r="B3182" s="1" t="s">
        <v>10115</v>
      </c>
      <c r="C3182" s="1" t="s">
        <v>10116</v>
      </c>
      <c r="D3182" s="1" t="s">
        <v>10077</v>
      </c>
      <c r="H3182" s="1" t="s">
        <v>10117</v>
      </c>
    </row>
    <row r="3183" spans="1:8" x14ac:dyDescent="0.25">
      <c r="A3183" s="1" t="s">
        <v>30</v>
      </c>
      <c r="B3183" s="1" t="s">
        <v>10118</v>
      </c>
      <c r="C3183" s="1" t="s">
        <v>10119</v>
      </c>
      <c r="D3183" s="1" t="s">
        <v>10120</v>
      </c>
      <c r="E3183" s="1" t="s">
        <v>10121</v>
      </c>
      <c r="H3183" s="1" t="s">
        <v>10122</v>
      </c>
    </row>
    <row r="3184" spans="1:8" x14ac:dyDescent="0.25">
      <c r="A3184" s="1" t="s">
        <v>7</v>
      </c>
      <c r="B3184" s="1" t="s">
        <v>10123</v>
      </c>
      <c r="C3184" s="1" t="s">
        <v>10124</v>
      </c>
      <c r="D3184" s="1" t="s">
        <v>10120</v>
      </c>
      <c r="F3184" s="1" t="s">
        <v>10125</v>
      </c>
      <c r="G3184" s="1"/>
      <c r="H3184" s="1" t="s">
        <v>10126</v>
      </c>
    </row>
    <row r="3185" spans="1:8" x14ac:dyDescent="0.25">
      <c r="A3185" s="1" t="s">
        <v>30</v>
      </c>
      <c r="B3185" s="1" t="s">
        <v>10127</v>
      </c>
      <c r="C3185" s="1" t="s">
        <v>10128</v>
      </c>
      <c r="D3185" s="1" t="s">
        <v>10120</v>
      </c>
      <c r="H3185" s="1" t="s">
        <v>10129</v>
      </c>
    </row>
    <row r="3186" spans="1:8" x14ac:dyDescent="0.25">
      <c r="A3186" s="1" t="s">
        <v>30</v>
      </c>
      <c r="B3186" s="1" t="s">
        <v>10130</v>
      </c>
      <c r="C3186" s="1" t="s">
        <v>10131</v>
      </c>
      <c r="D3186" s="1" t="s">
        <v>10120</v>
      </c>
      <c r="E3186" s="1" t="s">
        <v>10120</v>
      </c>
    </row>
    <row r="3187" spans="1:8" x14ac:dyDescent="0.25">
      <c r="A3187" s="1" t="s">
        <v>13</v>
      </c>
      <c r="B3187" s="1" t="s">
        <v>10132</v>
      </c>
      <c r="C3187" s="1" t="s">
        <v>10133</v>
      </c>
      <c r="D3187" s="1" t="s">
        <v>10120</v>
      </c>
      <c r="E3187" s="1" t="s">
        <v>10120</v>
      </c>
      <c r="H3187" s="1" t="s">
        <v>10129</v>
      </c>
    </row>
    <row r="3188" spans="1:8" x14ac:dyDescent="0.25">
      <c r="A3188" s="1" t="s">
        <v>36</v>
      </c>
      <c r="B3188" s="1" t="s">
        <v>10134</v>
      </c>
      <c r="C3188" s="1" t="s">
        <v>10135</v>
      </c>
      <c r="D3188" s="1" t="s">
        <v>10120</v>
      </c>
      <c r="E3188" s="1" t="s">
        <v>10136</v>
      </c>
      <c r="F3188" s="1" t="s">
        <v>10137</v>
      </c>
      <c r="G3188" s="1"/>
      <c r="H3188" s="1" t="s">
        <v>10138</v>
      </c>
    </row>
    <row r="3189" spans="1:8" x14ac:dyDescent="0.25">
      <c r="A3189" s="1" t="s">
        <v>89</v>
      </c>
      <c r="B3189" s="1" t="s">
        <v>138</v>
      </c>
      <c r="D3189" s="1" t="s">
        <v>10120</v>
      </c>
      <c r="E3189" s="1" t="s">
        <v>10139</v>
      </c>
    </row>
    <row r="3190" spans="1:8" x14ac:dyDescent="0.25">
      <c r="A3190" s="1" t="s">
        <v>30</v>
      </c>
      <c r="B3190" s="1" t="s">
        <v>10140</v>
      </c>
      <c r="C3190" s="1" t="s">
        <v>10141</v>
      </c>
      <c r="D3190" s="1" t="s">
        <v>10120</v>
      </c>
      <c r="F3190" s="1" t="s">
        <v>10142</v>
      </c>
      <c r="G3190" s="1"/>
      <c r="H3190" s="1" t="s">
        <v>10143</v>
      </c>
    </row>
    <row r="3191" spans="1:8" x14ac:dyDescent="0.25">
      <c r="A3191" s="1" t="s">
        <v>191</v>
      </c>
      <c r="B3191" s="1" t="s">
        <v>10144</v>
      </c>
      <c r="C3191" s="1" t="s">
        <v>10145</v>
      </c>
      <c r="D3191" s="1" t="s">
        <v>10120</v>
      </c>
      <c r="E3191" s="1" t="s">
        <v>10120</v>
      </c>
      <c r="F3191" s="1" t="s">
        <v>10146</v>
      </c>
      <c r="G3191" s="1"/>
      <c r="H3191" s="1" t="s">
        <v>10147</v>
      </c>
    </row>
    <row r="3192" spans="1:8" x14ac:dyDescent="0.25">
      <c r="A3192" s="1" t="s">
        <v>30</v>
      </c>
      <c r="B3192" s="1" t="s">
        <v>10148</v>
      </c>
      <c r="C3192" s="1" t="s">
        <v>10149</v>
      </c>
      <c r="D3192" s="1" t="s">
        <v>10120</v>
      </c>
      <c r="F3192" s="1" t="s">
        <v>10150</v>
      </c>
      <c r="G3192" s="1"/>
      <c r="H3192" s="1" t="s">
        <v>10151</v>
      </c>
    </row>
    <row r="3193" spans="1:8" x14ac:dyDescent="0.25">
      <c r="A3193" s="1" t="s">
        <v>30</v>
      </c>
      <c r="B3193" s="1" t="s">
        <v>10152</v>
      </c>
      <c r="C3193" s="1" t="s">
        <v>10153</v>
      </c>
      <c r="D3193" s="1" t="s">
        <v>10120</v>
      </c>
      <c r="F3193" s="1" t="s">
        <v>10154</v>
      </c>
      <c r="G3193" s="1"/>
      <c r="H3193" s="1" t="s">
        <v>10155</v>
      </c>
    </row>
    <row r="3194" spans="1:8" x14ac:dyDescent="0.25">
      <c r="A3194" s="1" t="s">
        <v>30</v>
      </c>
      <c r="B3194" s="1" t="s">
        <v>10156</v>
      </c>
      <c r="C3194" s="1" t="s">
        <v>10157</v>
      </c>
      <c r="D3194" s="1" t="s">
        <v>10120</v>
      </c>
      <c r="F3194" s="1" t="s">
        <v>10158</v>
      </c>
      <c r="G3194" s="1"/>
      <c r="H3194" s="1" t="s">
        <v>10159</v>
      </c>
    </row>
    <row r="3195" spans="1:8" x14ac:dyDescent="0.25">
      <c r="A3195" s="1" t="s">
        <v>36</v>
      </c>
      <c r="B3195" s="1" t="s">
        <v>10160</v>
      </c>
      <c r="C3195" s="1" t="s">
        <v>10161</v>
      </c>
      <c r="D3195" s="1" t="s">
        <v>10120</v>
      </c>
      <c r="H3195" s="1" t="s">
        <v>10162</v>
      </c>
    </row>
    <row r="3196" spans="1:8" x14ac:dyDescent="0.25">
      <c r="A3196" s="1" t="s">
        <v>83</v>
      </c>
      <c r="B3196" s="1" t="s">
        <v>10163</v>
      </c>
      <c r="C3196" s="1" t="s">
        <v>10164</v>
      </c>
      <c r="D3196" s="1" t="s">
        <v>10120</v>
      </c>
      <c r="F3196" s="1" t="s">
        <v>10165</v>
      </c>
      <c r="G3196" s="1"/>
      <c r="H3196" s="1" t="s">
        <v>10166</v>
      </c>
    </row>
    <row r="3197" spans="1:8" x14ac:dyDescent="0.25">
      <c r="A3197" s="1" t="s">
        <v>36</v>
      </c>
      <c r="B3197" s="1" t="s">
        <v>10167</v>
      </c>
      <c r="C3197" s="1" t="s">
        <v>10168</v>
      </c>
      <c r="D3197" s="1" t="s">
        <v>10120</v>
      </c>
      <c r="E3197" s="1" t="s">
        <v>10120</v>
      </c>
      <c r="F3197" s="1" t="s">
        <v>10169</v>
      </c>
      <c r="G3197" s="1"/>
      <c r="H3197" s="1" t="s">
        <v>10170</v>
      </c>
    </row>
    <row r="3198" spans="1:8" x14ac:dyDescent="0.25">
      <c r="A3198" s="1" t="s">
        <v>36</v>
      </c>
      <c r="B3198" s="1" t="s">
        <v>10171</v>
      </c>
      <c r="C3198" s="1" t="s">
        <v>10172</v>
      </c>
      <c r="D3198" s="1" t="s">
        <v>10120</v>
      </c>
      <c r="E3198" s="1" t="s">
        <v>10120</v>
      </c>
      <c r="F3198" s="1" t="s">
        <v>10173</v>
      </c>
      <c r="G3198" s="1"/>
      <c r="H3198" s="1" t="s">
        <v>10174</v>
      </c>
    </row>
    <row r="3199" spans="1:8" x14ac:dyDescent="0.25">
      <c r="A3199" s="1" t="s">
        <v>36</v>
      </c>
      <c r="B3199" s="1" t="s">
        <v>10175</v>
      </c>
      <c r="C3199" s="1" t="s">
        <v>10176</v>
      </c>
      <c r="D3199" s="1" t="s">
        <v>10120</v>
      </c>
      <c r="E3199" s="1" t="s">
        <v>10177</v>
      </c>
      <c r="F3199" s="1" t="s">
        <v>10178</v>
      </c>
      <c r="G3199" s="1"/>
      <c r="H3199" s="1" t="s">
        <v>10179</v>
      </c>
    </row>
    <row r="3200" spans="1:8" x14ac:dyDescent="0.25">
      <c r="A3200" s="1" t="s">
        <v>187</v>
      </c>
      <c r="B3200" s="1" t="s">
        <v>10180</v>
      </c>
      <c r="C3200" s="1" t="s">
        <v>10181</v>
      </c>
      <c r="D3200" s="1" t="s">
        <v>10120</v>
      </c>
      <c r="E3200" s="1" t="s">
        <v>10120</v>
      </c>
      <c r="F3200" s="1" t="s">
        <v>10182</v>
      </c>
      <c r="G3200" s="1"/>
    </row>
    <row r="3201" spans="1:8" x14ac:dyDescent="0.25">
      <c r="A3201" s="1" t="s">
        <v>36</v>
      </c>
      <c r="B3201" s="1" t="s">
        <v>10183</v>
      </c>
      <c r="C3201" s="1" t="s">
        <v>10184</v>
      </c>
      <c r="D3201" s="1" t="s">
        <v>10120</v>
      </c>
      <c r="E3201" s="1" t="s">
        <v>10120</v>
      </c>
      <c r="H3201" s="1" t="s">
        <v>10185</v>
      </c>
    </row>
    <row r="3202" spans="1:8" x14ac:dyDescent="0.25">
      <c r="A3202" s="1" t="s">
        <v>36</v>
      </c>
      <c r="B3202" s="1" t="s">
        <v>10186</v>
      </c>
      <c r="C3202" s="1" t="s">
        <v>10187</v>
      </c>
      <c r="D3202" s="1" t="s">
        <v>10120</v>
      </c>
      <c r="E3202" s="1" t="s">
        <v>10120</v>
      </c>
      <c r="F3202" s="1" t="s">
        <v>10188</v>
      </c>
      <c r="G3202" s="1"/>
      <c r="H3202" s="1" t="s">
        <v>10189</v>
      </c>
    </row>
    <row r="3203" spans="1:8" x14ac:dyDescent="0.25">
      <c r="A3203" s="1" t="s">
        <v>36</v>
      </c>
      <c r="B3203" s="1" t="s">
        <v>1838</v>
      </c>
      <c r="C3203" s="1" t="s">
        <v>10190</v>
      </c>
      <c r="D3203" s="1" t="s">
        <v>10120</v>
      </c>
      <c r="E3203" s="1" t="s">
        <v>10120</v>
      </c>
      <c r="F3203" s="1" t="s">
        <v>10191</v>
      </c>
      <c r="G3203" s="1"/>
      <c r="H3203" s="1" t="s">
        <v>10192</v>
      </c>
    </row>
    <row r="3204" spans="1:8" x14ac:dyDescent="0.25">
      <c r="A3204" s="1" t="s">
        <v>36</v>
      </c>
      <c r="B3204" s="1" t="s">
        <v>10193</v>
      </c>
      <c r="C3204" s="1" t="s">
        <v>10194</v>
      </c>
      <c r="D3204" s="1" t="s">
        <v>10120</v>
      </c>
      <c r="E3204" s="1" t="s">
        <v>10120</v>
      </c>
      <c r="H3204" s="1" t="s">
        <v>10195</v>
      </c>
    </row>
    <row r="3205" spans="1:8" x14ac:dyDescent="0.25">
      <c r="A3205" s="1" t="s">
        <v>30</v>
      </c>
      <c r="B3205" s="1" t="s">
        <v>10196</v>
      </c>
      <c r="C3205" s="1" t="s">
        <v>10197</v>
      </c>
      <c r="D3205" s="1" t="s">
        <v>10120</v>
      </c>
      <c r="E3205" s="1" t="s">
        <v>10120</v>
      </c>
      <c r="H3205" s="1" t="s">
        <v>10198</v>
      </c>
    </row>
    <row r="3206" spans="1:8" x14ac:dyDescent="0.25">
      <c r="A3206" s="1" t="s">
        <v>30</v>
      </c>
      <c r="B3206" s="1" t="s">
        <v>10199</v>
      </c>
      <c r="C3206" s="1" t="s">
        <v>10200</v>
      </c>
      <c r="D3206" s="1" t="s">
        <v>10120</v>
      </c>
      <c r="E3206" s="1" t="s">
        <v>10120</v>
      </c>
      <c r="F3206" s="1" t="s">
        <v>10201</v>
      </c>
      <c r="G3206" s="1"/>
      <c r="H3206" s="1" t="s">
        <v>10202</v>
      </c>
    </row>
    <row r="3207" spans="1:8" x14ac:dyDescent="0.25">
      <c r="A3207" s="1" t="s">
        <v>30</v>
      </c>
      <c r="B3207" s="1" t="s">
        <v>10203</v>
      </c>
      <c r="C3207" s="1" t="s">
        <v>10204</v>
      </c>
      <c r="D3207" s="1" t="s">
        <v>10120</v>
      </c>
      <c r="E3207" s="1" t="s">
        <v>10120</v>
      </c>
      <c r="F3207" s="1" t="s">
        <v>10205</v>
      </c>
      <c r="G3207" s="1"/>
      <c r="H3207" s="1" t="s">
        <v>10206</v>
      </c>
    </row>
    <row r="3208" spans="1:8" x14ac:dyDescent="0.25">
      <c r="A3208" s="1" t="s">
        <v>680</v>
      </c>
      <c r="B3208" s="1" t="s">
        <v>10207</v>
      </c>
      <c r="C3208" s="1" t="s">
        <v>10208</v>
      </c>
      <c r="D3208" s="1" t="s">
        <v>10209</v>
      </c>
      <c r="E3208" s="1" t="s">
        <v>10210</v>
      </c>
      <c r="F3208" s="1" t="s">
        <v>10211</v>
      </c>
      <c r="G3208" s="1"/>
      <c r="H3208" s="1" t="s">
        <v>10212</v>
      </c>
    </row>
    <row r="3209" spans="1:8" x14ac:dyDescent="0.25">
      <c r="A3209" s="1" t="s">
        <v>680</v>
      </c>
      <c r="B3209" s="1" t="s">
        <v>10213</v>
      </c>
      <c r="C3209" s="1" t="s">
        <v>10214</v>
      </c>
      <c r="D3209" s="1" t="s">
        <v>10209</v>
      </c>
      <c r="E3209" s="1" t="s">
        <v>10209</v>
      </c>
    </row>
    <row r="3210" spans="1:8" x14ac:dyDescent="0.25">
      <c r="A3210" s="1" t="s">
        <v>680</v>
      </c>
      <c r="B3210" s="1" t="s">
        <v>10215</v>
      </c>
      <c r="C3210" s="1" t="s">
        <v>10216</v>
      </c>
      <c r="D3210" s="1" t="s">
        <v>10209</v>
      </c>
      <c r="E3210" s="1" t="s">
        <v>10209</v>
      </c>
    </row>
    <row r="3211" spans="1:8" x14ac:dyDescent="0.25">
      <c r="A3211" s="1" t="s">
        <v>680</v>
      </c>
      <c r="B3211" s="1" t="s">
        <v>1759</v>
      </c>
      <c r="D3211" s="1" t="s">
        <v>10209</v>
      </c>
      <c r="H3211" s="1" t="s">
        <v>10217</v>
      </c>
    </row>
    <row r="3212" spans="1:8" x14ac:dyDescent="0.25">
      <c r="A3212" s="1" t="s">
        <v>680</v>
      </c>
      <c r="B3212" s="1" t="s">
        <v>10218</v>
      </c>
      <c r="D3212" s="1" t="s">
        <v>10209</v>
      </c>
    </row>
    <row r="3213" spans="1:8" x14ac:dyDescent="0.25">
      <c r="A3213" s="1" t="s">
        <v>680</v>
      </c>
      <c r="B3213" s="1" t="s">
        <v>10219</v>
      </c>
      <c r="C3213" s="1" t="s">
        <v>10220</v>
      </c>
      <c r="D3213" s="1" t="s">
        <v>10209</v>
      </c>
      <c r="E3213" s="1" t="s">
        <v>10221</v>
      </c>
      <c r="F3213" s="1" t="s">
        <v>10222</v>
      </c>
      <c r="G3213" s="1"/>
      <c r="H3213" s="1" t="s">
        <v>10223</v>
      </c>
    </row>
    <row r="3214" spans="1:8" x14ac:dyDescent="0.25">
      <c r="A3214" s="1" t="s">
        <v>83</v>
      </c>
      <c r="B3214" s="1" t="s">
        <v>10224</v>
      </c>
      <c r="C3214" s="1" t="s">
        <v>10225</v>
      </c>
      <c r="D3214" s="1" t="s">
        <v>10209</v>
      </c>
      <c r="E3214" s="1" t="s">
        <v>10209</v>
      </c>
    </row>
    <row r="3215" spans="1:8" x14ac:dyDescent="0.25">
      <c r="A3215" s="1" t="s">
        <v>30</v>
      </c>
      <c r="B3215" s="1" t="s">
        <v>10226</v>
      </c>
      <c r="C3215" s="1" t="s">
        <v>10227</v>
      </c>
      <c r="D3215" s="1" t="s">
        <v>10209</v>
      </c>
      <c r="E3215" s="1" t="s">
        <v>10209</v>
      </c>
      <c r="F3215" s="1" t="s">
        <v>10228</v>
      </c>
      <c r="G3215" s="1"/>
      <c r="H3215" s="1" t="s">
        <v>10229</v>
      </c>
    </row>
    <row r="3216" spans="1:8" x14ac:dyDescent="0.25">
      <c r="A3216" s="1" t="s">
        <v>7</v>
      </c>
      <c r="B3216" s="1" t="s">
        <v>10230</v>
      </c>
      <c r="C3216" s="1" t="s">
        <v>10231</v>
      </c>
      <c r="D3216" s="1" t="s">
        <v>10209</v>
      </c>
      <c r="E3216" s="1" t="s">
        <v>10209</v>
      </c>
      <c r="H3216" s="1" t="s">
        <v>10232</v>
      </c>
    </row>
    <row r="3217" spans="1:8" x14ac:dyDescent="0.25">
      <c r="A3217" s="1" t="s">
        <v>83</v>
      </c>
      <c r="B3217" s="1" t="s">
        <v>10233</v>
      </c>
      <c r="C3217" s="1" t="s">
        <v>10234</v>
      </c>
      <c r="D3217" s="1" t="s">
        <v>10209</v>
      </c>
      <c r="E3217" s="1" t="s">
        <v>10209</v>
      </c>
      <c r="F3217" s="1" t="s">
        <v>10235</v>
      </c>
      <c r="G3217" s="1"/>
      <c r="H3217" s="1" t="s">
        <v>10236</v>
      </c>
    </row>
    <row r="3218" spans="1:8" x14ac:dyDescent="0.25">
      <c r="A3218" s="1" t="s">
        <v>21</v>
      </c>
      <c r="B3218" s="1" t="s">
        <v>10237</v>
      </c>
      <c r="C3218" s="1" t="s">
        <v>10238</v>
      </c>
      <c r="D3218" s="1" t="s">
        <v>10209</v>
      </c>
      <c r="F3218" s="1" t="s">
        <v>10239</v>
      </c>
      <c r="G3218" s="1"/>
      <c r="H3218" s="1" t="s">
        <v>10240</v>
      </c>
    </row>
    <row r="3219" spans="1:8" x14ac:dyDescent="0.25">
      <c r="A3219" s="1" t="s">
        <v>83</v>
      </c>
      <c r="B3219" s="1" t="s">
        <v>10241</v>
      </c>
      <c r="C3219" s="1" t="s">
        <v>10242</v>
      </c>
      <c r="D3219" s="1" t="s">
        <v>10209</v>
      </c>
      <c r="E3219" s="1" t="s">
        <v>10209</v>
      </c>
      <c r="H3219" s="1" t="s">
        <v>10243</v>
      </c>
    </row>
    <row r="3220" spans="1:8" x14ac:dyDescent="0.25">
      <c r="A3220" s="1" t="s">
        <v>21</v>
      </c>
      <c r="B3220" s="1" t="s">
        <v>10244</v>
      </c>
      <c r="C3220" s="1" t="s">
        <v>10245</v>
      </c>
      <c r="D3220" s="1" t="s">
        <v>10209</v>
      </c>
      <c r="E3220" s="1" t="s">
        <v>10209</v>
      </c>
      <c r="H3220" s="1" t="s">
        <v>10246</v>
      </c>
    </row>
    <row r="3221" spans="1:8" x14ac:dyDescent="0.25">
      <c r="A3221" s="1" t="s">
        <v>21</v>
      </c>
      <c r="B3221" s="1" t="s">
        <v>10247</v>
      </c>
      <c r="C3221" s="1" t="s">
        <v>10248</v>
      </c>
      <c r="D3221" s="1" t="s">
        <v>10209</v>
      </c>
      <c r="E3221" s="1" t="s">
        <v>10209</v>
      </c>
      <c r="F3221" s="1" t="s">
        <v>10249</v>
      </c>
      <c r="G3221" s="1"/>
      <c r="H3221" s="1" t="s">
        <v>10250</v>
      </c>
    </row>
    <row r="3222" spans="1:8" x14ac:dyDescent="0.25">
      <c r="A3222" s="1" t="s">
        <v>21</v>
      </c>
      <c r="B3222" s="1" t="s">
        <v>10251</v>
      </c>
      <c r="C3222" s="1" t="s">
        <v>10252</v>
      </c>
      <c r="D3222" s="1" t="s">
        <v>10209</v>
      </c>
      <c r="E3222" s="1" t="s">
        <v>10209</v>
      </c>
      <c r="F3222" s="1" t="s">
        <v>10235</v>
      </c>
      <c r="G3222" s="1"/>
      <c r="H3222" s="1" t="s">
        <v>10236</v>
      </c>
    </row>
    <row r="3223" spans="1:8" x14ac:dyDescent="0.25">
      <c r="A3223" s="1" t="s">
        <v>21</v>
      </c>
      <c r="B3223" s="1" t="s">
        <v>10207</v>
      </c>
      <c r="C3223" s="1" t="s">
        <v>10253</v>
      </c>
      <c r="D3223" s="1" t="s">
        <v>10209</v>
      </c>
      <c r="E3223" s="1" t="s">
        <v>10209</v>
      </c>
      <c r="F3223" s="1" t="s">
        <v>10212</v>
      </c>
      <c r="G3223" s="1"/>
      <c r="H3223" s="1" t="s">
        <v>10211</v>
      </c>
    </row>
    <row r="3224" spans="1:8" x14ac:dyDescent="0.25">
      <c r="A3224" s="1" t="s">
        <v>21</v>
      </c>
      <c r="B3224" s="1" t="s">
        <v>10254</v>
      </c>
      <c r="C3224" s="1" t="s">
        <v>10255</v>
      </c>
      <c r="D3224" s="1" t="s">
        <v>10209</v>
      </c>
      <c r="E3224" s="1" t="s">
        <v>10209</v>
      </c>
      <c r="F3224" s="1" t="s">
        <v>10256</v>
      </c>
      <c r="G3224" s="1"/>
      <c r="H3224" s="1" t="s">
        <v>10257</v>
      </c>
    </row>
    <row r="3225" spans="1:8" x14ac:dyDescent="0.25">
      <c r="A3225" s="1" t="s">
        <v>21</v>
      </c>
      <c r="B3225" s="1" t="s">
        <v>10258</v>
      </c>
      <c r="C3225" s="1" t="s">
        <v>10259</v>
      </c>
      <c r="D3225" s="1" t="s">
        <v>10209</v>
      </c>
      <c r="E3225" s="1" t="s">
        <v>10209</v>
      </c>
      <c r="F3225" s="1" t="s">
        <v>10260</v>
      </c>
      <c r="G3225" s="1"/>
      <c r="H3225" s="1" t="s">
        <v>10261</v>
      </c>
    </row>
    <row r="3226" spans="1:8" x14ac:dyDescent="0.25">
      <c r="A3226" s="1" t="s">
        <v>21</v>
      </c>
      <c r="B3226" s="1" t="s">
        <v>10262</v>
      </c>
      <c r="C3226" s="1" t="s">
        <v>10263</v>
      </c>
      <c r="D3226" s="1" t="s">
        <v>10209</v>
      </c>
      <c r="E3226" s="1" t="s">
        <v>10209</v>
      </c>
      <c r="F3226" s="1" t="s">
        <v>10264</v>
      </c>
      <c r="G3226" s="1"/>
      <c r="H3226" s="1" t="s">
        <v>10265</v>
      </c>
    </row>
    <row r="3227" spans="1:8" x14ac:dyDescent="0.25">
      <c r="A3227" s="1" t="s">
        <v>21</v>
      </c>
      <c r="B3227" s="1" t="s">
        <v>10266</v>
      </c>
      <c r="C3227" s="1" t="s">
        <v>10267</v>
      </c>
      <c r="D3227" s="1" t="s">
        <v>10209</v>
      </c>
      <c r="E3227" s="1" t="s">
        <v>10209</v>
      </c>
      <c r="F3227" s="1" t="s">
        <v>10268</v>
      </c>
      <c r="G3227" s="1"/>
      <c r="H3227" s="1" t="s">
        <v>10269</v>
      </c>
    </row>
    <row r="3228" spans="1:8" x14ac:dyDescent="0.25">
      <c r="A3228" s="1" t="s">
        <v>21</v>
      </c>
      <c r="B3228" s="1" t="s">
        <v>10270</v>
      </c>
      <c r="C3228" s="1" t="s">
        <v>10271</v>
      </c>
      <c r="D3228" s="1" t="s">
        <v>10209</v>
      </c>
      <c r="E3228" s="1" t="s">
        <v>10209</v>
      </c>
      <c r="F3228" s="1" t="s">
        <v>10272</v>
      </c>
      <c r="G3228" s="1"/>
      <c r="H3228" s="1" t="s">
        <v>10273</v>
      </c>
    </row>
    <row r="3229" spans="1:8" x14ac:dyDescent="0.25">
      <c r="A3229" s="1" t="s">
        <v>36</v>
      </c>
      <c r="B3229" s="1" t="s">
        <v>10274</v>
      </c>
      <c r="C3229" s="1" t="s">
        <v>10275</v>
      </c>
      <c r="D3229" s="1" t="s">
        <v>10209</v>
      </c>
      <c r="E3229" s="1" t="s">
        <v>10209</v>
      </c>
      <c r="F3229" s="1" t="s">
        <v>10276</v>
      </c>
      <c r="G3229" s="1"/>
      <c r="H3229" s="1" t="s">
        <v>10277</v>
      </c>
    </row>
    <row r="3230" spans="1:8" x14ac:dyDescent="0.25">
      <c r="A3230" s="1" t="s">
        <v>36</v>
      </c>
      <c r="B3230" s="1" t="s">
        <v>10278</v>
      </c>
      <c r="C3230" s="1" t="s">
        <v>10279</v>
      </c>
      <c r="D3230" s="1" t="s">
        <v>10209</v>
      </c>
      <c r="E3230" s="1" t="s">
        <v>10280</v>
      </c>
      <c r="H3230" s="1" t="s">
        <v>10281</v>
      </c>
    </row>
    <row r="3231" spans="1:8" x14ac:dyDescent="0.25">
      <c r="A3231" s="1" t="s">
        <v>83</v>
      </c>
      <c r="B3231" s="1" t="s">
        <v>10282</v>
      </c>
      <c r="C3231" s="1" t="s">
        <v>10283</v>
      </c>
      <c r="D3231" s="1" t="s">
        <v>10209</v>
      </c>
      <c r="E3231" s="1" t="s">
        <v>10209</v>
      </c>
      <c r="H3231" s="1" t="s">
        <v>10284</v>
      </c>
    </row>
    <row r="3232" spans="1:8" x14ac:dyDescent="0.25">
      <c r="A3232" s="1" t="s">
        <v>83</v>
      </c>
      <c r="B3232" s="1" t="s">
        <v>10285</v>
      </c>
      <c r="C3232" s="1" t="s">
        <v>10286</v>
      </c>
      <c r="D3232" s="1" t="s">
        <v>10209</v>
      </c>
      <c r="E3232" s="1" t="s">
        <v>10209</v>
      </c>
      <c r="F3232" s="1" t="s">
        <v>10287</v>
      </c>
      <c r="G3232" s="1"/>
      <c r="H3232" s="1" t="s">
        <v>10288</v>
      </c>
    </row>
    <row r="3233" spans="1:8" x14ac:dyDescent="0.25">
      <c r="A3233" s="1" t="s">
        <v>83</v>
      </c>
      <c r="B3233" s="1" t="s">
        <v>10289</v>
      </c>
      <c r="C3233" s="1" t="s">
        <v>10290</v>
      </c>
      <c r="D3233" s="1" t="s">
        <v>10209</v>
      </c>
      <c r="E3233" s="1" t="s">
        <v>10209</v>
      </c>
      <c r="F3233" s="1" t="s">
        <v>10291</v>
      </c>
      <c r="G3233" s="1"/>
      <c r="H3233" s="1" t="s">
        <v>10292</v>
      </c>
    </row>
    <row r="3234" spans="1:8" x14ac:dyDescent="0.25">
      <c r="A3234" s="1" t="s">
        <v>83</v>
      </c>
      <c r="B3234" s="1" t="s">
        <v>10293</v>
      </c>
      <c r="C3234" s="1" t="s">
        <v>10294</v>
      </c>
      <c r="D3234" s="1" t="s">
        <v>10209</v>
      </c>
      <c r="E3234" s="1" t="s">
        <v>10209</v>
      </c>
      <c r="H3234" s="1" t="s">
        <v>10295</v>
      </c>
    </row>
    <row r="3235" spans="1:8" x14ac:dyDescent="0.25">
      <c r="A3235" s="1" t="s">
        <v>572</v>
      </c>
      <c r="B3235" s="1" t="s">
        <v>10296</v>
      </c>
      <c r="C3235" s="1" t="s">
        <v>10297</v>
      </c>
      <c r="D3235" s="1" t="s">
        <v>10209</v>
      </c>
      <c r="E3235" s="1" t="s">
        <v>10209</v>
      </c>
      <c r="H3235" s="1" t="s">
        <v>10284</v>
      </c>
    </row>
    <row r="3236" spans="1:8" x14ac:dyDescent="0.25">
      <c r="A3236" s="1" t="s">
        <v>83</v>
      </c>
      <c r="B3236" s="1" t="s">
        <v>10298</v>
      </c>
      <c r="C3236" s="1" t="s">
        <v>10299</v>
      </c>
      <c r="D3236" s="1" t="s">
        <v>10209</v>
      </c>
      <c r="E3236" s="1" t="s">
        <v>10209</v>
      </c>
      <c r="F3236" s="1" t="s">
        <v>10239</v>
      </c>
      <c r="G3236" s="1"/>
      <c r="H3236" s="1" t="s">
        <v>10240</v>
      </c>
    </row>
    <row r="3237" spans="1:8" x14ac:dyDescent="0.25">
      <c r="A3237" s="1" t="s">
        <v>83</v>
      </c>
      <c r="B3237" s="1" t="s">
        <v>10300</v>
      </c>
      <c r="C3237" s="1" t="s">
        <v>10301</v>
      </c>
      <c r="D3237" s="1" t="s">
        <v>10209</v>
      </c>
      <c r="E3237" s="1" t="s">
        <v>10209</v>
      </c>
      <c r="F3237" s="1" t="s">
        <v>10302</v>
      </c>
      <c r="G3237" s="1"/>
      <c r="H3237" s="1" t="s">
        <v>10284</v>
      </c>
    </row>
    <row r="3238" spans="1:8" x14ac:dyDescent="0.25">
      <c r="A3238" s="1" t="s">
        <v>572</v>
      </c>
      <c r="B3238" s="1" t="s">
        <v>10303</v>
      </c>
      <c r="C3238" s="1" t="s">
        <v>10304</v>
      </c>
      <c r="D3238" s="1" t="s">
        <v>10209</v>
      </c>
      <c r="E3238" s="1" t="s">
        <v>10209</v>
      </c>
      <c r="F3238" s="1" t="s">
        <v>10305</v>
      </c>
      <c r="G3238" s="1"/>
      <c r="H3238" s="1" t="s">
        <v>10306</v>
      </c>
    </row>
    <row r="3239" spans="1:8" x14ac:dyDescent="0.25">
      <c r="A3239" s="1" t="s">
        <v>30</v>
      </c>
      <c r="B3239" s="1" t="s">
        <v>10307</v>
      </c>
      <c r="C3239" s="1" t="s">
        <v>10308</v>
      </c>
      <c r="D3239" s="1" t="s">
        <v>10209</v>
      </c>
      <c r="E3239" s="1" t="s">
        <v>6929</v>
      </c>
      <c r="F3239" s="1" t="s">
        <v>10309</v>
      </c>
      <c r="G3239" s="1"/>
      <c r="H3239" s="1" t="s">
        <v>10310</v>
      </c>
    </row>
    <row r="3240" spans="1:8" x14ac:dyDescent="0.25">
      <c r="A3240" s="1" t="s">
        <v>83</v>
      </c>
      <c r="B3240" s="1" t="s">
        <v>10311</v>
      </c>
      <c r="C3240" s="1" t="s">
        <v>10312</v>
      </c>
      <c r="D3240" s="1" t="s">
        <v>10209</v>
      </c>
      <c r="E3240" s="1" t="s">
        <v>10209</v>
      </c>
      <c r="F3240" s="1" t="s">
        <v>10313</v>
      </c>
      <c r="G3240" s="1"/>
      <c r="H3240" s="1" t="s">
        <v>10314</v>
      </c>
    </row>
    <row r="3241" spans="1:8" x14ac:dyDescent="0.25">
      <c r="A3241" s="1" t="s">
        <v>30</v>
      </c>
      <c r="B3241" s="1" t="s">
        <v>10315</v>
      </c>
      <c r="C3241" s="1" t="s">
        <v>10316</v>
      </c>
      <c r="D3241" s="1" t="s">
        <v>10209</v>
      </c>
      <c r="E3241" s="1" t="s">
        <v>10209</v>
      </c>
      <c r="H3241" s="1" t="s">
        <v>10317</v>
      </c>
    </row>
    <row r="3242" spans="1:8" x14ac:dyDescent="0.25">
      <c r="A3242" s="1" t="s">
        <v>30</v>
      </c>
      <c r="B3242" s="1" t="s">
        <v>10318</v>
      </c>
      <c r="C3242" s="1" t="s">
        <v>10319</v>
      </c>
      <c r="D3242" s="1" t="s">
        <v>10209</v>
      </c>
      <c r="E3242" s="1" t="s">
        <v>10209</v>
      </c>
      <c r="F3242" s="1" t="s">
        <v>10320</v>
      </c>
      <c r="G3242" s="1"/>
      <c r="H3242" s="1" t="s">
        <v>10321</v>
      </c>
    </row>
    <row r="3243" spans="1:8" x14ac:dyDescent="0.25">
      <c r="A3243" s="1" t="s">
        <v>83</v>
      </c>
      <c r="B3243" s="1" t="s">
        <v>10322</v>
      </c>
      <c r="C3243" s="1" t="s">
        <v>10323</v>
      </c>
      <c r="D3243" s="1" t="s">
        <v>10209</v>
      </c>
      <c r="E3243" s="1" t="s">
        <v>10209</v>
      </c>
      <c r="F3243" s="1" t="s">
        <v>10260</v>
      </c>
      <c r="G3243" s="1"/>
      <c r="H3243" s="1" t="s">
        <v>10261</v>
      </c>
    </row>
    <row r="3244" spans="1:8" x14ac:dyDescent="0.25">
      <c r="A3244" s="1" t="s">
        <v>30</v>
      </c>
      <c r="B3244" s="1" t="s">
        <v>10324</v>
      </c>
      <c r="C3244" s="1" t="s">
        <v>10325</v>
      </c>
      <c r="D3244" s="1" t="s">
        <v>10209</v>
      </c>
      <c r="E3244" s="1" t="s">
        <v>10209</v>
      </c>
      <c r="H3244" s="1" t="s">
        <v>10326</v>
      </c>
    </row>
    <row r="3245" spans="1:8" x14ac:dyDescent="0.25">
      <c r="A3245" s="1" t="s">
        <v>30</v>
      </c>
      <c r="B3245" s="1" t="s">
        <v>10327</v>
      </c>
      <c r="C3245" s="1" t="s">
        <v>10328</v>
      </c>
      <c r="D3245" s="1" t="s">
        <v>10209</v>
      </c>
      <c r="E3245" s="1" t="s">
        <v>10209</v>
      </c>
      <c r="F3245" s="1" t="s">
        <v>10329</v>
      </c>
      <c r="G3245" s="1"/>
      <c r="H3245" s="1" t="s">
        <v>10330</v>
      </c>
    </row>
    <row r="3246" spans="1:8" x14ac:dyDescent="0.25">
      <c r="A3246" s="1" t="s">
        <v>7</v>
      </c>
      <c r="B3246" s="1" t="s">
        <v>10331</v>
      </c>
      <c r="C3246" s="1" t="s">
        <v>10332</v>
      </c>
      <c r="D3246" s="1" t="s">
        <v>10209</v>
      </c>
      <c r="E3246" s="1" t="s">
        <v>10209</v>
      </c>
      <c r="F3246" s="1" t="s">
        <v>10333</v>
      </c>
      <c r="G3246" s="1"/>
      <c r="H3246" s="1" t="s">
        <v>10334</v>
      </c>
    </row>
    <row r="3247" spans="1:8" x14ac:dyDescent="0.25">
      <c r="A3247" s="1" t="s">
        <v>7</v>
      </c>
      <c r="B3247" s="1" t="s">
        <v>10335</v>
      </c>
      <c r="C3247" s="1" t="s">
        <v>10336</v>
      </c>
      <c r="D3247" s="1" t="s">
        <v>10209</v>
      </c>
      <c r="E3247" s="1" t="s">
        <v>10209</v>
      </c>
      <c r="F3247" s="1" t="s">
        <v>10337</v>
      </c>
      <c r="G3247" s="1"/>
      <c r="H3247" s="1" t="s">
        <v>10338</v>
      </c>
    </row>
    <row r="3248" spans="1:8" x14ac:dyDescent="0.25">
      <c r="A3248" s="1" t="s">
        <v>21</v>
      </c>
      <c r="B3248" s="1" t="s">
        <v>10339</v>
      </c>
      <c r="C3248" s="1" t="s">
        <v>10340</v>
      </c>
      <c r="D3248" s="1" t="s">
        <v>10209</v>
      </c>
      <c r="E3248" s="1" t="s">
        <v>10209</v>
      </c>
      <c r="F3248" s="1" t="s">
        <v>10341</v>
      </c>
      <c r="G3248" s="1"/>
      <c r="H3248" s="1" t="s">
        <v>10342</v>
      </c>
    </row>
    <row r="3249" spans="1:8" x14ac:dyDescent="0.25">
      <c r="A3249" s="1" t="s">
        <v>83</v>
      </c>
      <c r="B3249" s="1" t="s">
        <v>10343</v>
      </c>
      <c r="C3249" s="1" t="s">
        <v>10344</v>
      </c>
      <c r="D3249" s="1" t="s">
        <v>10209</v>
      </c>
      <c r="H3249" s="1" t="s">
        <v>10345</v>
      </c>
    </row>
    <row r="3250" spans="1:8" x14ac:dyDescent="0.25">
      <c r="A3250" s="1" t="s">
        <v>83</v>
      </c>
      <c r="B3250" s="1" t="s">
        <v>10346</v>
      </c>
      <c r="C3250" s="1" t="s">
        <v>10347</v>
      </c>
      <c r="D3250" s="1" t="s">
        <v>10209</v>
      </c>
      <c r="E3250" s="1" t="s">
        <v>10348</v>
      </c>
      <c r="H3250" s="1" t="s">
        <v>10349</v>
      </c>
    </row>
    <row r="3251" spans="1:8" x14ac:dyDescent="0.25">
      <c r="A3251" s="1" t="s">
        <v>21</v>
      </c>
      <c r="B3251" s="1" t="s">
        <v>10350</v>
      </c>
      <c r="C3251" s="1" t="s">
        <v>10351</v>
      </c>
      <c r="D3251" s="1" t="s">
        <v>10209</v>
      </c>
      <c r="H3251" s="1" t="s">
        <v>10352</v>
      </c>
    </row>
    <row r="3252" spans="1:8" x14ac:dyDescent="0.25">
      <c r="A3252" s="1" t="s">
        <v>83</v>
      </c>
      <c r="B3252" s="1" t="s">
        <v>10353</v>
      </c>
      <c r="C3252" s="1" t="s">
        <v>10354</v>
      </c>
      <c r="D3252" s="1" t="s">
        <v>10209</v>
      </c>
      <c r="H3252" s="1" t="s">
        <v>10355</v>
      </c>
    </row>
    <row r="3253" spans="1:8" x14ac:dyDescent="0.25">
      <c r="A3253" s="1" t="s">
        <v>83</v>
      </c>
      <c r="B3253" s="1" t="s">
        <v>10356</v>
      </c>
      <c r="C3253" s="1" t="s">
        <v>10357</v>
      </c>
      <c r="D3253" s="1" t="s">
        <v>10209</v>
      </c>
      <c r="F3253" s="1" t="s">
        <v>10358</v>
      </c>
      <c r="G3253" s="1"/>
      <c r="H3253" s="1" t="s">
        <v>10359</v>
      </c>
    </row>
    <row r="3254" spans="1:8" x14ac:dyDescent="0.25">
      <c r="A3254" s="1" t="s">
        <v>83</v>
      </c>
      <c r="B3254" s="1" t="s">
        <v>10360</v>
      </c>
      <c r="C3254" s="1" t="s">
        <v>10351</v>
      </c>
      <c r="D3254" s="1" t="s">
        <v>10209</v>
      </c>
      <c r="H3254" s="1" t="s">
        <v>10292</v>
      </c>
    </row>
    <row r="3255" spans="1:8" x14ac:dyDescent="0.25">
      <c r="A3255" s="1" t="s">
        <v>83</v>
      </c>
      <c r="B3255" s="1" t="s">
        <v>10361</v>
      </c>
      <c r="C3255" s="1" t="s">
        <v>10362</v>
      </c>
      <c r="D3255" s="1" t="s">
        <v>10209</v>
      </c>
      <c r="F3255" s="1" t="s">
        <v>10363</v>
      </c>
      <c r="G3255" s="1"/>
      <c r="H3255" s="1" t="s">
        <v>10364</v>
      </c>
    </row>
    <row r="3256" spans="1:8" x14ac:dyDescent="0.25">
      <c r="A3256" s="1" t="s">
        <v>572</v>
      </c>
      <c r="B3256" s="1" t="s">
        <v>10365</v>
      </c>
      <c r="C3256" s="1" t="s">
        <v>10366</v>
      </c>
      <c r="D3256" s="1" t="s">
        <v>10209</v>
      </c>
      <c r="H3256" s="1" t="s">
        <v>10367</v>
      </c>
    </row>
    <row r="3257" spans="1:8" x14ac:dyDescent="0.25">
      <c r="A3257" s="1" t="s">
        <v>30</v>
      </c>
      <c r="B3257" s="1" t="s">
        <v>10368</v>
      </c>
      <c r="C3257" s="1" t="s">
        <v>10369</v>
      </c>
      <c r="D3257" s="1" t="s">
        <v>10209</v>
      </c>
      <c r="E3257" s="1" t="s">
        <v>10370</v>
      </c>
      <c r="F3257" s="1" t="s">
        <v>10371</v>
      </c>
      <c r="G3257" s="1"/>
      <c r="H3257" s="1" t="s">
        <v>10372</v>
      </c>
    </row>
    <row r="3258" spans="1:8" x14ac:dyDescent="0.25">
      <c r="A3258" s="1" t="s">
        <v>30</v>
      </c>
      <c r="B3258" s="1" t="s">
        <v>10373</v>
      </c>
      <c r="C3258" s="1" t="s">
        <v>10374</v>
      </c>
      <c r="D3258" s="1" t="s">
        <v>10209</v>
      </c>
      <c r="E3258" s="1" t="s">
        <v>10375</v>
      </c>
      <c r="F3258" s="1" t="s">
        <v>10376</v>
      </c>
      <c r="G3258" s="1"/>
      <c r="H3258" s="1" t="s">
        <v>10377</v>
      </c>
    </row>
    <row r="3259" spans="1:8" x14ac:dyDescent="0.25">
      <c r="A3259" s="1" t="s">
        <v>36</v>
      </c>
      <c r="B3259" s="1" t="s">
        <v>10378</v>
      </c>
      <c r="C3259" s="1" t="s">
        <v>10379</v>
      </c>
      <c r="D3259" s="1" t="s">
        <v>10209</v>
      </c>
      <c r="H3259" s="1" t="s">
        <v>10380</v>
      </c>
    </row>
    <row r="3260" spans="1:8" x14ac:dyDescent="0.25">
      <c r="A3260" s="1" t="s">
        <v>30</v>
      </c>
      <c r="B3260" s="1" t="s">
        <v>10381</v>
      </c>
      <c r="C3260" s="1" t="s">
        <v>10382</v>
      </c>
      <c r="D3260" s="1" t="s">
        <v>10209</v>
      </c>
      <c r="E3260" s="1" t="s">
        <v>6929</v>
      </c>
      <c r="F3260" s="1" t="s">
        <v>10383</v>
      </c>
      <c r="G3260" s="1"/>
      <c r="H3260" s="1" t="s">
        <v>10384</v>
      </c>
    </row>
    <row r="3261" spans="1:8" x14ac:dyDescent="0.25">
      <c r="A3261" s="1" t="s">
        <v>30</v>
      </c>
      <c r="B3261" s="1" t="s">
        <v>10385</v>
      </c>
      <c r="C3261" s="1" t="s">
        <v>10386</v>
      </c>
      <c r="D3261" s="1" t="s">
        <v>10209</v>
      </c>
      <c r="E3261" s="1" t="s">
        <v>10387</v>
      </c>
      <c r="F3261" s="1" t="s">
        <v>10388</v>
      </c>
      <c r="G3261" s="1"/>
      <c r="H3261" s="1" t="s">
        <v>10389</v>
      </c>
    </row>
    <row r="3262" spans="1:8" x14ac:dyDescent="0.25">
      <c r="A3262" s="1" t="s">
        <v>36</v>
      </c>
      <c r="B3262" s="1" t="s">
        <v>6388</v>
      </c>
      <c r="C3262" s="1" t="s">
        <v>10390</v>
      </c>
      <c r="D3262" s="1" t="s">
        <v>10209</v>
      </c>
      <c r="F3262" s="1" t="s">
        <v>6390</v>
      </c>
      <c r="G3262" s="1"/>
      <c r="H3262" s="1" t="s">
        <v>6391</v>
      </c>
    </row>
    <row r="3263" spans="1:8" x14ac:dyDescent="0.25">
      <c r="A3263" s="1" t="s">
        <v>30</v>
      </c>
      <c r="B3263" s="1" t="s">
        <v>10391</v>
      </c>
      <c r="C3263" s="1" t="s">
        <v>10392</v>
      </c>
      <c r="D3263" s="1" t="s">
        <v>10209</v>
      </c>
      <c r="F3263" s="1" t="s">
        <v>10393</v>
      </c>
      <c r="G3263" s="1"/>
      <c r="H3263" s="1" t="s">
        <v>8370</v>
      </c>
    </row>
    <row r="3264" spans="1:8" x14ac:dyDescent="0.25">
      <c r="A3264" s="1" t="s">
        <v>30</v>
      </c>
      <c r="B3264" s="1" t="s">
        <v>10394</v>
      </c>
      <c r="C3264" s="1" t="s">
        <v>10395</v>
      </c>
      <c r="D3264" s="1" t="s">
        <v>10209</v>
      </c>
      <c r="F3264" s="1" t="s">
        <v>10396</v>
      </c>
      <c r="G3264" s="1"/>
      <c r="H3264" s="1" t="s">
        <v>10397</v>
      </c>
    </row>
    <row r="3265" spans="1:8" x14ac:dyDescent="0.25">
      <c r="A3265" s="1" t="s">
        <v>30</v>
      </c>
      <c r="B3265" s="1" t="s">
        <v>10398</v>
      </c>
      <c r="C3265" s="1" t="s">
        <v>10399</v>
      </c>
      <c r="D3265" s="1" t="s">
        <v>10209</v>
      </c>
      <c r="E3265" s="1" t="s">
        <v>10209</v>
      </c>
      <c r="F3265" s="1" t="s">
        <v>10400</v>
      </c>
      <c r="G3265" s="1"/>
      <c r="H3265" s="1" t="s">
        <v>10401</v>
      </c>
    </row>
    <row r="3266" spans="1:8" x14ac:dyDescent="0.25">
      <c r="A3266" s="1" t="s">
        <v>30</v>
      </c>
      <c r="B3266" s="1" t="s">
        <v>10402</v>
      </c>
      <c r="C3266" s="1" t="s">
        <v>10403</v>
      </c>
      <c r="D3266" s="1" t="s">
        <v>10209</v>
      </c>
      <c r="E3266" s="1" t="s">
        <v>10404</v>
      </c>
      <c r="H3266" s="1" t="s">
        <v>10405</v>
      </c>
    </row>
    <row r="3267" spans="1:8" x14ac:dyDescent="0.25">
      <c r="A3267" s="1" t="s">
        <v>30</v>
      </c>
      <c r="B3267" s="1" t="s">
        <v>10406</v>
      </c>
      <c r="C3267" s="1" t="s">
        <v>10392</v>
      </c>
      <c r="D3267" s="1" t="s">
        <v>10209</v>
      </c>
      <c r="F3267" s="1" t="s">
        <v>10407</v>
      </c>
      <c r="G3267" s="1"/>
      <c r="H3267" s="1" t="s">
        <v>10408</v>
      </c>
    </row>
    <row r="3268" spans="1:8" x14ac:dyDescent="0.25">
      <c r="A3268" s="1" t="s">
        <v>83</v>
      </c>
      <c r="B3268" s="1" t="s">
        <v>10409</v>
      </c>
      <c r="C3268" s="1" t="s">
        <v>10410</v>
      </c>
      <c r="D3268" s="1" t="s">
        <v>10209</v>
      </c>
      <c r="H3268" s="1" t="s">
        <v>10411</v>
      </c>
    </row>
    <row r="3269" spans="1:8" x14ac:dyDescent="0.25">
      <c r="A3269" s="1" t="s">
        <v>30</v>
      </c>
      <c r="B3269" s="1" t="s">
        <v>7880</v>
      </c>
      <c r="C3269" s="1" t="s">
        <v>10412</v>
      </c>
      <c r="D3269" s="1" t="s">
        <v>10209</v>
      </c>
      <c r="H3269" s="1" t="s">
        <v>10413</v>
      </c>
    </row>
    <row r="3270" spans="1:8" x14ac:dyDescent="0.25">
      <c r="A3270" s="1" t="s">
        <v>83</v>
      </c>
      <c r="B3270" s="1" t="s">
        <v>10414</v>
      </c>
      <c r="C3270" s="1" t="s">
        <v>10415</v>
      </c>
      <c r="D3270" s="1" t="s">
        <v>10209</v>
      </c>
      <c r="H3270" s="1" t="s">
        <v>10416</v>
      </c>
    </row>
    <row r="3271" spans="1:8" x14ac:dyDescent="0.25">
      <c r="A3271" s="1" t="s">
        <v>7</v>
      </c>
      <c r="B3271" s="1" t="s">
        <v>10417</v>
      </c>
      <c r="C3271" s="1" t="s">
        <v>10418</v>
      </c>
      <c r="D3271" s="1" t="s">
        <v>10209</v>
      </c>
      <c r="F3271" s="1" t="s">
        <v>10419</v>
      </c>
      <c r="G3271" s="1"/>
      <c r="H3271" s="1" t="s">
        <v>10420</v>
      </c>
    </row>
    <row r="3272" spans="1:8" x14ac:dyDescent="0.25">
      <c r="A3272" s="1" t="s">
        <v>7</v>
      </c>
      <c r="B3272" s="1" t="s">
        <v>10421</v>
      </c>
      <c r="C3272" s="1" t="s">
        <v>10422</v>
      </c>
      <c r="D3272" s="1" t="s">
        <v>10209</v>
      </c>
      <c r="F3272" s="1" t="s">
        <v>10423</v>
      </c>
      <c r="G3272" s="1"/>
      <c r="H3272" s="1" t="s">
        <v>10424</v>
      </c>
    </row>
    <row r="3273" spans="1:8" x14ac:dyDescent="0.25">
      <c r="A3273" s="1" t="s">
        <v>83</v>
      </c>
      <c r="B3273" s="1" t="s">
        <v>10425</v>
      </c>
      <c r="C3273" s="1" t="s">
        <v>10426</v>
      </c>
      <c r="D3273" s="1" t="s">
        <v>10209</v>
      </c>
      <c r="F3273" s="1" t="s">
        <v>10427</v>
      </c>
      <c r="G3273" s="1"/>
      <c r="H3273" s="1" t="s">
        <v>10428</v>
      </c>
    </row>
    <row r="3274" spans="1:8" x14ac:dyDescent="0.25">
      <c r="A3274" s="1" t="s">
        <v>83</v>
      </c>
      <c r="B3274" s="1" t="s">
        <v>10429</v>
      </c>
      <c r="C3274" s="1" t="s">
        <v>10430</v>
      </c>
      <c r="D3274" s="1" t="s">
        <v>10209</v>
      </c>
      <c r="F3274" s="1" t="s">
        <v>8070</v>
      </c>
      <c r="G3274" s="1"/>
      <c r="H3274" s="1" t="s">
        <v>10431</v>
      </c>
    </row>
    <row r="3275" spans="1:8" x14ac:dyDescent="0.25">
      <c r="A3275" s="1" t="s">
        <v>6094</v>
      </c>
      <c r="B3275" s="1" t="s">
        <v>10432</v>
      </c>
      <c r="C3275" s="1" t="s">
        <v>10433</v>
      </c>
      <c r="D3275" s="1" t="s">
        <v>10209</v>
      </c>
      <c r="E3275" s="1" t="s">
        <v>10209</v>
      </c>
      <c r="F3275" s="1" t="s">
        <v>10434</v>
      </c>
      <c r="G3275" s="1"/>
      <c r="H3275" s="1" t="s">
        <v>10435</v>
      </c>
    </row>
    <row r="3276" spans="1:8" x14ac:dyDescent="0.25">
      <c r="A3276" s="1" t="s">
        <v>30</v>
      </c>
      <c r="B3276" s="1" t="s">
        <v>10436</v>
      </c>
      <c r="C3276" s="1" t="s">
        <v>10437</v>
      </c>
      <c r="D3276" s="1" t="s">
        <v>10209</v>
      </c>
      <c r="E3276" s="1" t="s">
        <v>10209</v>
      </c>
      <c r="H3276" s="1" t="s">
        <v>10438</v>
      </c>
    </row>
    <row r="3277" spans="1:8" x14ac:dyDescent="0.25">
      <c r="A3277" s="1" t="s">
        <v>30</v>
      </c>
      <c r="B3277" s="1" t="s">
        <v>10439</v>
      </c>
      <c r="C3277" s="1" t="s">
        <v>10440</v>
      </c>
      <c r="D3277" s="1" t="s">
        <v>10209</v>
      </c>
      <c r="E3277" s="1" t="s">
        <v>10209</v>
      </c>
      <c r="H3277" s="1" t="s">
        <v>10441</v>
      </c>
    </row>
    <row r="3278" spans="1:8" x14ac:dyDescent="0.25">
      <c r="A3278" s="1" t="s">
        <v>83</v>
      </c>
      <c r="B3278" s="1" t="s">
        <v>10442</v>
      </c>
      <c r="C3278" s="1" t="s">
        <v>10443</v>
      </c>
      <c r="D3278" s="1" t="s">
        <v>10209</v>
      </c>
      <c r="E3278" s="1" t="s">
        <v>10209</v>
      </c>
      <c r="H3278" s="1" t="s">
        <v>8370</v>
      </c>
    </row>
    <row r="3279" spans="1:8" x14ac:dyDescent="0.25">
      <c r="A3279" s="1" t="s">
        <v>13</v>
      </c>
      <c r="B3279" s="1" t="s">
        <v>10444</v>
      </c>
      <c r="C3279" s="1" t="s">
        <v>10445</v>
      </c>
      <c r="D3279" s="1" t="s">
        <v>10209</v>
      </c>
      <c r="H3279" s="1" t="s">
        <v>10446</v>
      </c>
    </row>
    <row r="3280" spans="1:8" x14ac:dyDescent="0.25">
      <c r="A3280" s="1" t="s">
        <v>30</v>
      </c>
      <c r="B3280" s="1" t="s">
        <v>10447</v>
      </c>
      <c r="C3280" s="1" t="s">
        <v>10448</v>
      </c>
      <c r="D3280" s="1" t="s">
        <v>10209</v>
      </c>
      <c r="E3280" s="1" t="s">
        <v>10209</v>
      </c>
      <c r="F3280" s="1" t="s">
        <v>10449</v>
      </c>
      <c r="G3280" s="1"/>
      <c r="H3280" s="1" t="s">
        <v>10450</v>
      </c>
    </row>
    <row r="3281" spans="1:8" x14ac:dyDescent="0.25">
      <c r="A3281" s="1" t="s">
        <v>30</v>
      </c>
      <c r="B3281" s="1" t="s">
        <v>10451</v>
      </c>
      <c r="C3281" s="1" t="s">
        <v>10452</v>
      </c>
      <c r="D3281" s="1" t="s">
        <v>10209</v>
      </c>
      <c r="E3281" s="1" t="s">
        <v>10209</v>
      </c>
      <c r="H3281" s="1" t="s">
        <v>10453</v>
      </c>
    </row>
    <row r="3282" spans="1:8" x14ac:dyDescent="0.25">
      <c r="A3282" s="1" t="s">
        <v>30</v>
      </c>
      <c r="B3282" s="1" t="s">
        <v>10454</v>
      </c>
      <c r="C3282" s="1" t="s">
        <v>10455</v>
      </c>
      <c r="D3282" s="1" t="s">
        <v>10209</v>
      </c>
      <c r="E3282" s="1" t="s">
        <v>10209</v>
      </c>
      <c r="F3282" s="1" t="s">
        <v>10456</v>
      </c>
      <c r="G3282" s="1"/>
      <c r="H3282" s="1" t="s">
        <v>10457</v>
      </c>
    </row>
    <row r="3283" spans="1:8" x14ac:dyDescent="0.25">
      <c r="A3283" s="1" t="s">
        <v>30</v>
      </c>
      <c r="B3283" s="1" t="s">
        <v>10458</v>
      </c>
      <c r="C3283" s="1" t="s">
        <v>10459</v>
      </c>
      <c r="D3283" s="1" t="s">
        <v>10209</v>
      </c>
      <c r="E3283" s="1" t="s">
        <v>10209</v>
      </c>
      <c r="H3283" s="1" t="s">
        <v>10460</v>
      </c>
    </row>
    <row r="3284" spans="1:8" x14ac:dyDescent="0.25">
      <c r="A3284" s="1" t="s">
        <v>36</v>
      </c>
      <c r="B3284" s="1" t="s">
        <v>10461</v>
      </c>
      <c r="C3284" s="1" t="s">
        <v>10462</v>
      </c>
      <c r="D3284" s="1" t="s">
        <v>10209</v>
      </c>
      <c r="E3284" s="1" t="s">
        <v>10209</v>
      </c>
      <c r="H3284" s="1" t="s">
        <v>10463</v>
      </c>
    </row>
    <row r="3285" spans="1:8" x14ac:dyDescent="0.25">
      <c r="A3285" s="1" t="s">
        <v>30</v>
      </c>
      <c r="B3285" s="1" t="s">
        <v>39</v>
      </c>
      <c r="C3285" s="1" t="s">
        <v>10464</v>
      </c>
      <c r="D3285" s="1" t="s">
        <v>10209</v>
      </c>
      <c r="F3285" s="1" t="s">
        <v>10465</v>
      </c>
      <c r="G3285" s="1"/>
      <c r="H3285" s="1" t="s">
        <v>10466</v>
      </c>
    </row>
    <row r="3286" spans="1:8" x14ac:dyDescent="0.25">
      <c r="A3286" s="1" t="s">
        <v>30</v>
      </c>
      <c r="B3286" s="1" t="s">
        <v>4903</v>
      </c>
      <c r="C3286" s="1" t="s">
        <v>10467</v>
      </c>
      <c r="D3286" s="1" t="s">
        <v>10209</v>
      </c>
      <c r="E3286" s="1" t="s">
        <v>10209</v>
      </c>
      <c r="H3286" s="1" t="s">
        <v>10468</v>
      </c>
    </row>
    <row r="3287" spans="1:8" x14ac:dyDescent="0.25">
      <c r="A3287" s="1" t="s">
        <v>83</v>
      </c>
      <c r="B3287" s="1" t="s">
        <v>10469</v>
      </c>
      <c r="C3287" s="1" t="s">
        <v>10470</v>
      </c>
      <c r="D3287" s="1" t="s">
        <v>10209</v>
      </c>
      <c r="E3287" s="1" t="s">
        <v>10209</v>
      </c>
      <c r="H3287" s="1" t="s">
        <v>10471</v>
      </c>
    </row>
    <row r="3288" spans="1:8" x14ac:dyDescent="0.25">
      <c r="A3288" s="1" t="s">
        <v>30</v>
      </c>
      <c r="B3288" s="1" t="s">
        <v>10472</v>
      </c>
      <c r="C3288" s="1" t="s">
        <v>10473</v>
      </c>
      <c r="D3288" s="1" t="s">
        <v>10209</v>
      </c>
      <c r="E3288" s="1" t="s">
        <v>10209</v>
      </c>
      <c r="F3288" s="1" t="s">
        <v>10474</v>
      </c>
      <c r="G3288" s="1"/>
      <c r="H3288" s="1" t="s">
        <v>10475</v>
      </c>
    </row>
    <row r="3289" spans="1:8" x14ac:dyDescent="0.25">
      <c r="A3289" s="1" t="s">
        <v>30</v>
      </c>
      <c r="B3289" s="1" t="s">
        <v>10476</v>
      </c>
      <c r="C3289" s="1" t="s">
        <v>10477</v>
      </c>
      <c r="D3289" s="1" t="s">
        <v>10209</v>
      </c>
      <c r="H3289" s="1" t="s">
        <v>10453</v>
      </c>
    </row>
    <row r="3290" spans="1:8" x14ac:dyDescent="0.25">
      <c r="A3290" s="1" t="s">
        <v>30</v>
      </c>
      <c r="B3290" s="1" t="s">
        <v>10478</v>
      </c>
      <c r="C3290" s="1" t="s">
        <v>10479</v>
      </c>
      <c r="D3290" s="1" t="s">
        <v>10209</v>
      </c>
      <c r="F3290" s="1" t="s">
        <v>10480</v>
      </c>
      <c r="G3290" s="1"/>
      <c r="H3290" s="1" t="s">
        <v>10481</v>
      </c>
    </row>
    <row r="3291" spans="1:8" x14ac:dyDescent="0.25">
      <c r="A3291" s="1" t="s">
        <v>21</v>
      </c>
      <c r="B3291" s="1" t="s">
        <v>10482</v>
      </c>
      <c r="C3291" s="1" t="s">
        <v>10483</v>
      </c>
      <c r="D3291" s="1" t="s">
        <v>10209</v>
      </c>
      <c r="F3291" s="1" t="s">
        <v>10484</v>
      </c>
      <c r="G3291" s="1"/>
      <c r="H3291" s="1" t="s">
        <v>10485</v>
      </c>
    </row>
    <row r="3292" spans="1:8" x14ac:dyDescent="0.25">
      <c r="A3292" s="1" t="s">
        <v>30</v>
      </c>
      <c r="B3292" s="1" t="s">
        <v>10486</v>
      </c>
      <c r="C3292" s="1" t="s">
        <v>10487</v>
      </c>
      <c r="D3292" s="1" t="s">
        <v>10209</v>
      </c>
      <c r="E3292" s="1" t="s">
        <v>10209</v>
      </c>
      <c r="H3292" s="1" t="s">
        <v>10488</v>
      </c>
    </row>
    <row r="3293" spans="1:8" x14ac:dyDescent="0.25">
      <c r="A3293" s="1" t="s">
        <v>21</v>
      </c>
      <c r="B3293" s="1" t="s">
        <v>10489</v>
      </c>
      <c r="C3293" s="1" t="s">
        <v>10490</v>
      </c>
      <c r="D3293" s="1" t="s">
        <v>10491</v>
      </c>
      <c r="E3293" s="1" t="s">
        <v>10491</v>
      </c>
      <c r="F3293" s="1" t="s">
        <v>10492</v>
      </c>
      <c r="G3293" s="1"/>
      <c r="H3293" s="1" t="s">
        <v>10493</v>
      </c>
    </row>
    <row r="3294" spans="1:8" x14ac:dyDescent="0.25">
      <c r="A3294" s="1" t="s">
        <v>89</v>
      </c>
      <c r="B3294" s="1" t="s">
        <v>138</v>
      </c>
      <c r="D3294" s="1" t="s">
        <v>10491</v>
      </c>
    </row>
    <row r="3295" spans="1:8" x14ac:dyDescent="0.25">
      <c r="A3295" s="1" t="s">
        <v>30</v>
      </c>
      <c r="B3295" s="1" t="s">
        <v>10494</v>
      </c>
      <c r="C3295" s="1" t="s">
        <v>10495</v>
      </c>
      <c r="D3295" s="1" t="s">
        <v>10491</v>
      </c>
      <c r="E3295" s="1" t="s">
        <v>10491</v>
      </c>
      <c r="F3295" s="1" t="s">
        <v>10496</v>
      </c>
      <c r="G3295" s="1"/>
      <c r="H3295" s="1" t="s">
        <v>10497</v>
      </c>
    </row>
    <row r="3296" spans="1:8" x14ac:dyDescent="0.25">
      <c r="A3296" s="1" t="s">
        <v>30</v>
      </c>
      <c r="B3296" s="1" t="s">
        <v>10498</v>
      </c>
      <c r="C3296" s="1" t="s">
        <v>10499</v>
      </c>
      <c r="D3296" s="1" t="s">
        <v>10491</v>
      </c>
      <c r="E3296" s="1" t="s">
        <v>10491</v>
      </c>
      <c r="F3296" s="1" t="s">
        <v>10500</v>
      </c>
      <c r="G3296" s="1"/>
      <c r="H3296" s="1" t="s">
        <v>10501</v>
      </c>
    </row>
    <row r="3297" spans="1:8" x14ac:dyDescent="0.25">
      <c r="A3297" s="1" t="s">
        <v>36</v>
      </c>
      <c r="B3297" s="1" t="s">
        <v>10502</v>
      </c>
      <c r="C3297" s="1" t="s">
        <v>10503</v>
      </c>
      <c r="D3297" s="1" t="s">
        <v>10491</v>
      </c>
      <c r="F3297" s="1" t="s">
        <v>10504</v>
      </c>
      <c r="G3297" s="1"/>
    </row>
    <row r="3298" spans="1:8" x14ac:dyDescent="0.25">
      <c r="A3298" s="1" t="s">
        <v>7</v>
      </c>
      <c r="B3298" s="1" t="s">
        <v>10505</v>
      </c>
      <c r="C3298" s="1" t="s">
        <v>10506</v>
      </c>
      <c r="D3298" s="1" t="s">
        <v>10491</v>
      </c>
      <c r="E3298" s="1" t="s">
        <v>10491</v>
      </c>
      <c r="F3298" s="1" t="s">
        <v>10507</v>
      </c>
      <c r="G3298" s="1"/>
      <c r="H3298" s="1" t="s">
        <v>10508</v>
      </c>
    </row>
    <row r="3299" spans="1:8" x14ac:dyDescent="0.25">
      <c r="A3299" s="1" t="s">
        <v>21</v>
      </c>
      <c r="B3299" s="1" t="s">
        <v>10509</v>
      </c>
      <c r="C3299" s="1" t="s">
        <v>10510</v>
      </c>
      <c r="D3299" s="1" t="s">
        <v>10491</v>
      </c>
      <c r="E3299" s="1" t="s">
        <v>10491</v>
      </c>
      <c r="F3299" s="1" t="s">
        <v>10511</v>
      </c>
      <c r="G3299" s="1"/>
      <c r="H3299" s="1" t="s">
        <v>10512</v>
      </c>
    </row>
    <row r="3300" spans="1:8" x14ac:dyDescent="0.25">
      <c r="A3300" s="1" t="s">
        <v>36</v>
      </c>
      <c r="B3300" s="1" t="s">
        <v>10513</v>
      </c>
      <c r="C3300" s="1" t="s">
        <v>10514</v>
      </c>
      <c r="D3300" s="1" t="s">
        <v>10491</v>
      </c>
      <c r="E3300" s="1" t="s">
        <v>10491</v>
      </c>
    </row>
    <row r="3301" spans="1:8" x14ac:dyDescent="0.25">
      <c r="A3301" s="1" t="s">
        <v>404</v>
      </c>
      <c r="B3301" s="1" t="s">
        <v>10515</v>
      </c>
      <c r="C3301" s="1" t="s">
        <v>10516</v>
      </c>
      <c r="D3301" s="1" t="s">
        <v>10491</v>
      </c>
      <c r="E3301" s="1" t="s">
        <v>10517</v>
      </c>
      <c r="F3301" s="1" t="s">
        <v>10518</v>
      </c>
      <c r="G3301" s="1"/>
      <c r="H3301" s="1" t="s">
        <v>10519</v>
      </c>
    </row>
    <row r="3302" spans="1:8" x14ac:dyDescent="0.25">
      <c r="A3302" s="1" t="s">
        <v>21</v>
      </c>
      <c r="B3302" s="1" t="s">
        <v>10520</v>
      </c>
      <c r="C3302" s="1" t="s">
        <v>10521</v>
      </c>
      <c r="D3302" s="1" t="s">
        <v>10522</v>
      </c>
      <c r="E3302" s="1" t="s">
        <v>10523</v>
      </c>
      <c r="F3302" s="1" t="s">
        <v>10524</v>
      </c>
      <c r="G3302" s="1"/>
      <c r="H3302" s="1" t="s">
        <v>10525</v>
      </c>
    </row>
    <row r="3303" spans="1:8" x14ac:dyDescent="0.25">
      <c r="A3303" s="1" t="s">
        <v>30</v>
      </c>
      <c r="B3303" s="1" t="s">
        <v>10526</v>
      </c>
      <c r="C3303" s="1" t="s">
        <v>10527</v>
      </c>
      <c r="D3303" s="1" t="s">
        <v>10522</v>
      </c>
      <c r="F3303" s="1" t="s">
        <v>10528</v>
      </c>
      <c r="G3303" s="1"/>
      <c r="H3303" s="1" t="s">
        <v>10529</v>
      </c>
    </row>
    <row r="3304" spans="1:8" x14ac:dyDescent="0.25">
      <c r="A3304" s="1" t="s">
        <v>30</v>
      </c>
      <c r="B3304" s="1" t="s">
        <v>10530</v>
      </c>
      <c r="C3304" s="1" t="s">
        <v>10531</v>
      </c>
      <c r="D3304" s="1" t="s">
        <v>10522</v>
      </c>
      <c r="E3304" s="1" t="s">
        <v>10532</v>
      </c>
      <c r="F3304" s="1" t="s">
        <v>10533</v>
      </c>
      <c r="G3304" s="1"/>
      <c r="H3304" s="1" t="s">
        <v>10534</v>
      </c>
    </row>
    <row r="3305" spans="1:8" x14ac:dyDescent="0.25">
      <c r="A3305" s="1" t="s">
        <v>30</v>
      </c>
      <c r="B3305" s="1" t="s">
        <v>10535</v>
      </c>
      <c r="C3305" s="1" t="s">
        <v>10536</v>
      </c>
      <c r="D3305" s="1" t="s">
        <v>10522</v>
      </c>
      <c r="E3305" s="1" t="s">
        <v>10537</v>
      </c>
      <c r="F3305" s="1" t="s">
        <v>10538</v>
      </c>
      <c r="G3305" s="1"/>
      <c r="H3305" s="1" t="s">
        <v>10539</v>
      </c>
    </row>
    <row r="3306" spans="1:8" x14ac:dyDescent="0.25">
      <c r="A3306" s="1" t="s">
        <v>30</v>
      </c>
      <c r="B3306" s="1" t="s">
        <v>10540</v>
      </c>
      <c r="C3306" s="1" t="s">
        <v>10541</v>
      </c>
      <c r="D3306" s="1" t="s">
        <v>10522</v>
      </c>
      <c r="E3306" s="1" t="s">
        <v>10542</v>
      </c>
      <c r="F3306" s="1" t="s">
        <v>10543</v>
      </c>
      <c r="G3306" s="1"/>
      <c r="H3306" s="1" t="s">
        <v>10544</v>
      </c>
    </row>
    <row r="3307" spans="1:8" x14ac:dyDescent="0.25">
      <c r="A3307" s="1" t="s">
        <v>36</v>
      </c>
      <c r="B3307" s="1" t="s">
        <v>10545</v>
      </c>
      <c r="C3307" s="1" t="s">
        <v>10546</v>
      </c>
      <c r="D3307" s="1" t="s">
        <v>10522</v>
      </c>
      <c r="E3307" s="1" t="s">
        <v>3175</v>
      </c>
      <c r="F3307" s="1" t="s">
        <v>10547</v>
      </c>
      <c r="G3307" s="1"/>
      <c r="H3307" s="1" t="s">
        <v>10548</v>
      </c>
    </row>
    <row r="3308" spans="1:8" x14ac:dyDescent="0.25">
      <c r="A3308" s="1" t="s">
        <v>36</v>
      </c>
      <c r="B3308" s="1" t="s">
        <v>10549</v>
      </c>
      <c r="C3308" s="1" t="s">
        <v>10550</v>
      </c>
      <c r="D3308" s="1" t="s">
        <v>10522</v>
      </c>
      <c r="H3308" s="1" t="s">
        <v>10551</v>
      </c>
    </row>
    <row r="3309" spans="1:8" x14ac:dyDescent="0.25">
      <c r="A3309" s="1" t="s">
        <v>30</v>
      </c>
      <c r="B3309" s="1" t="s">
        <v>10552</v>
      </c>
      <c r="C3309" s="1" t="s">
        <v>10553</v>
      </c>
      <c r="D3309" s="1" t="s">
        <v>10522</v>
      </c>
      <c r="E3309" s="1" t="s">
        <v>10554</v>
      </c>
      <c r="F3309" s="1" t="s">
        <v>10555</v>
      </c>
      <c r="G3309" s="1"/>
      <c r="H3309" s="1" t="s">
        <v>10556</v>
      </c>
    </row>
    <row r="3310" spans="1:8" x14ac:dyDescent="0.25">
      <c r="A3310" s="1" t="s">
        <v>30</v>
      </c>
      <c r="B3310" s="1" t="s">
        <v>10557</v>
      </c>
      <c r="C3310" s="1" t="s">
        <v>10558</v>
      </c>
      <c r="D3310" s="1" t="s">
        <v>10522</v>
      </c>
      <c r="E3310" s="1" t="s">
        <v>3175</v>
      </c>
      <c r="F3310" s="1" t="s">
        <v>10559</v>
      </c>
      <c r="G3310" s="1"/>
      <c r="H3310" s="1" t="s">
        <v>10560</v>
      </c>
    </row>
    <row r="3311" spans="1:8" x14ac:dyDescent="0.25">
      <c r="A3311" s="1" t="s">
        <v>30</v>
      </c>
      <c r="B3311" s="1" t="s">
        <v>10561</v>
      </c>
      <c r="C3311" s="1" t="s">
        <v>10562</v>
      </c>
      <c r="D3311" s="1" t="s">
        <v>10522</v>
      </c>
      <c r="E3311" s="1" t="s">
        <v>3175</v>
      </c>
      <c r="F3311" s="1" t="s">
        <v>10563</v>
      </c>
      <c r="G3311" s="1"/>
      <c r="H3311" s="1" t="s">
        <v>10564</v>
      </c>
    </row>
    <row r="3312" spans="1:8" x14ac:dyDescent="0.25">
      <c r="A3312" s="1" t="s">
        <v>7</v>
      </c>
      <c r="B3312" s="1" t="s">
        <v>10565</v>
      </c>
      <c r="C3312" s="1" t="s">
        <v>10566</v>
      </c>
      <c r="D3312" s="1" t="s">
        <v>10522</v>
      </c>
      <c r="E3312" s="1" t="s">
        <v>3175</v>
      </c>
      <c r="F3312" s="1" t="s">
        <v>10567</v>
      </c>
      <c r="G3312" s="1"/>
      <c r="H3312" s="1" t="s">
        <v>10568</v>
      </c>
    </row>
    <row r="3313" spans="1:8" x14ac:dyDescent="0.25">
      <c r="A3313" s="1" t="s">
        <v>36</v>
      </c>
      <c r="B3313" s="1" t="s">
        <v>10569</v>
      </c>
      <c r="C3313" s="1" t="s">
        <v>10570</v>
      </c>
      <c r="D3313" s="1" t="s">
        <v>10522</v>
      </c>
      <c r="E3313" s="1" t="s">
        <v>10571</v>
      </c>
      <c r="H3313" s="1" t="s">
        <v>10572</v>
      </c>
    </row>
    <row r="3314" spans="1:8" x14ac:dyDescent="0.25">
      <c r="A3314" s="1" t="s">
        <v>30</v>
      </c>
      <c r="B3314" s="1" t="s">
        <v>10573</v>
      </c>
      <c r="C3314" s="1" t="s">
        <v>10574</v>
      </c>
      <c r="D3314" s="1" t="s">
        <v>10522</v>
      </c>
      <c r="E3314" s="1" t="s">
        <v>10575</v>
      </c>
      <c r="H3314" s="1" t="s">
        <v>10576</v>
      </c>
    </row>
    <row r="3315" spans="1:8" x14ac:dyDescent="0.25">
      <c r="A3315" s="1" t="s">
        <v>30</v>
      </c>
      <c r="B3315" s="1" t="s">
        <v>10577</v>
      </c>
      <c r="C3315" s="1" t="s">
        <v>10344</v>
      </c>
      <c r="D3315" s="1" t="s">
        <v>10522</v>
      </c>
      <c r="H3315" s="1" t="s">
        <v>10578</v>
      </c>
    </row>
    <row r="3316" spans="1:8" x14ac:dyDescent="0.25">
      <c r="A3316" s="1" t="s">
        <v>30</v>
      </c>
      <c r="B3316" s="1" t="s">
        <v>10579</v>
      </c>
      <c r="C3316" s="1" t="s">
        <v>10580</v>
      </c>
      <c r="D3316" s="1" t="s">
        <v>10522</v>
      </c>
      <c r="E3316" s="1" t="s">
        <v>10581</v>
      </c>
      <c r="F3316" s="1" t="s">
        <v>10582</v>
      </c>
      <c r="G3316" s="1"/>
      <c r="H3316" s="1" t="s">
        <v>10583</v>
      </c>
    </row>
    <row r="3317" spans="1:8" x14ac:dyDescent="0.25">
      <c r="A3317" s="1" t="s">
        <v>13</v>
      </c>
      <c r="B3317" s="1" t="s">
        <v>10584</v>
      </c>
      <c r="C3317" s="1" t="s">
        <v>10585</v>
      </c>
      <c r="D3317" s="1" t="s">
        <v>10522</v>
      </c>
      <c r="E3317" s="1" t="s">
        <v>10522</v>
      </c>
      <c r="H3317" s="1" t="s">
        <v>10586</v>
      </c>
    </row>
    <row r="3318" spans="1:8" x14ac:dyDescent="0.25">
      <c r="A3318" s="1" t="s">
        <v>13</v>
      </c>
      <c r="B3318" s="1" t="s">
        <v>10587</v>
      </c>
      <c r="C3318" s="1" t="s">
        <v>10588</v>
      </c>
      <c r="D3318" s="1" t="s">
        <v>10522</v>
      </c>
      <c r="E3318" s="1" t="s">
        <v>10589</v>
      </c>
      <c r="F3318" s="1" t="s">
        <v>10590</v>
      </c>
      <c r="G3318" s="1"/>
      <c r="H3318" s="1" t="s">
        <v>10591</v>
      </c>
    </row>
    <row r="3319" spans="1:8" x14ac:dyDescent="0.25">
      <c r="A3319" s="1" t="s">
        <v>89</v>
      </c>
      <c r="B3319" s="1" t="s">
        <v>2478</v>
      </c>
      <c r="D3319" s="1" t="s">
        <v>10592</v>
      </c>
      <c r="E3319" s="1" t="s">
        <v>10593</v>
      </c>
      <c r="H3319" s="1" t="s">
        <v>10594</v>
      </c>
    </row>
    <row r="3320" spans="1:8" x14ac:dyDescent="0.25">
      <c r="A3320" s="1" t="s">
        <v>36</v>
      </c>
      <c r="B3320" s="1" t="s">
        <v>10595</v>
      </c>
      <c r="C3320" s="1" t="s">
        <v>10596</v>
      </c>
      <c r="D3320" s="1" t="s">
        <v>10592</v>
      </c>
      <c r="F3320" s="1" t="s">
        <v>10597</v>
      </c>
      <c r="G3320" s="1"/>
      <c r="H3320" s="1" t="s">
        <v>10598</v>
      </c>
    </row>
    <row r="3321" spans="1:8" x14ac:dyDescent="0.25">
      <c r="A3321" s="1" t="s">
        <v>36</v>
      </c>
      <c r="B3321" s="1" t="s">
        <v>10599</v>
      </c>
      <c r="C3321" s="1" t="s">
        <v>10600</v>
      </c>
      <c r="D3321" s="1" t="s">
        <v>10592</v>
      </c>
      <c r="H3321" s="1" t="s">
        <v>10601</v>
      </c>
    </row>
    <row r="3322" spans="1:8" x14ac:dyDescent="0.25">
      <c r="A3322" s="1" t="s">
        <v>30</v>
      </c>
      <c r="B3322" s="1" t="s">
        <v>10602</v>
      </c>
      <c r="C3322" s="1" t="s">
        <v>10603</v>
      </c>
      <c r="D3322" s="1" t="s">
        <v>10592</v>
      </c>
      <c r="E3322" s="1" t="s">
        <v>10604</v>
      </c>
      <c r="F3322" s="1" t="s">
        <v>10605</v>
      </c>
      <c r="G3322" s="1"/>
      <c r="H3322" s="1" t="s">
        <v>10606</v>
      </c>
    </row>
    <row r="3323" spans="1:8" x14ac:dyDescent="0.25">
      <c r="A3323" s="1" t="s">
        <v>30</v>
      </c>
      <c r="B3323" s="1" t="s">
        <v>10607</v>
      </c>
      <c r="C3323" s="1" t="s">
        <v>10608</v>
      </c>
      <c r="D3323" s="1" t="s">
        <v>10592</v>
      </c>
      <c r="E3323" s="1" t="s">
        <v>10609</v>
      </c>
      <c r="H3323" s="1" t="s">
        <v>10610</v>
      </c>
    </row>
    <row r="3324" spans="1:8" x14ac:dyDescent="0.25">
      <c r="A3324" s="1" t="s">
        <v>21</v>
      </c>
      <c r="B3324" s="1" t="s">
        <v>10611</v>
      </c>
      <c r="C3324" s="1" t="s">
        <v>10612</v>
      </c>
      <c r="D3324" s="1" t="s">
        <v>10592</v>
      </c>
      <c r="E3324" s="1" t="s">
        <v>10592</v>
      </c>
      <c r="F3324" s="1" t="s">
        <v>10613</v>
      </c>
      <c r="G3324" s="1"/>
      <c r="H3324" s="1" t="s">
        <v>10614</v>
      </c>
    </row>
    <row r="3325" spans="1:8" x14ac:dyDescent="0.25">
      <c r="A3325" s="1" t="s">
        <v>7</v>
      </c>
      <c r="B3325" s="1" t="s">
        <v>10615</v>
      </c>
      <c r="C3325" s="1" t="s">
        <v>10616</v>
      </c>
      <c r="D3325" s="1" t="s">
        <v>10592</v>
      </c>
      <c r="E3325" s="1" t="s">
        <v>10592</v>
      </c>
      <c r="F3325" s="1" t="s">
        <v>10617</v>
      </c>
      <c r="G3325" s="1"/>
      <c r="H3325" s="1" t="s">
        <v>10618</v>
      </c>
    </row>
    <row r="3326" spans="1:8" x14ac:dyDescent="0.25">
      <c r="A3326" s="1" t="s">
        <v>36</v>
      </c>
      <c r="B3326" s="1" t="s">
        <v>10619</v>
      </c>
      <c r="C3326" s="1" t="s">
        <v>10620</v>
      </c>
      <c r="D3326" s="1" t="s">
        <v>10592</v>
      </c>
      <c r="E3326" s="1" t="s">
        <v>10592</v>
      </c>
      <c r="F3326" s="1" t="s">
        <v>10621</v>
      </c>
      <c r="G3326" s="1"/>
      <c r="H3326" s="1" t="s">
        <v>10622</v>
      </c>
    </row>
    <row r="3327" spans="1:8" x14ac:dyDescent="0.25">
      <c r="A3327" s="1" t="s">
        <v>36</v>
      </c>
      <c r="B3327" s="1" t="s">
        <v>10623</v>
      </c>
      <c r="C3327" s="1" t="s">
        <v>10624</v>
      </c>
      <c r="D3327" s="1" t="s">
        <v>10592</v>
      </c>
      <c r="E3327" s="1" t="s">
        <v>10592</v>
      </c>
      <c r="F3327" s="1" t="s">
        <v>10625</v>
      </c>
      <c r="G3327" s="1"/>
      <c r="H3327" s="1" t="s">
        <v>10626</v>
      </c>
    </row>
    <row r="3328" spans="1:8" x14ac:dyDescent="0.25">
      <c r="A3328" s="1" t="s">
        <v>36</v>
      </c>
      <c r="B3328" s="1" t="s">
        <v>10627</v>
      </c>
      <c r="C3328" s="1" t="s">
        <v>10628</v>
      </c>
      <c r="D3328" s="1" t="s">
        <v>10592</v>
      </c>
      <c r="E3328" s="1" t="s">
        <v>10592</v>
      </c>
      <c r="F3328" s="1" t="s">
        <v>10629</v>
      </c>
      <c r="G3328" s="1"/>
      <c r="H3328" s="1" t="s">
        <v>10630</v>
      </c>
    </row>
    <row r="3329" spans="1:8" x14ac:dyDescent="0.25">
      <c r="A3329" s="1" t="s">
        <v>21</v>
      </c>
      <c r="B3329" s="1" t="s">
        <v>10631</v>
      </c>
      <c r="C3329" s="1" t="s">
        <v>10632</v>
      </c>
      <c r="D3329" s="1" t="s">
        <v>10633</v>
      </c>
      <c r="E3329" s="1" t="s">
        <v>10633</v>
      </c>
      <c r="F3329" s="1" t="s">
        <v>10634</v>
      </c>
      <c r="G3329" s="1"/>
      <c r="H3329" s="1" t="s">
        <v>10635</v>
      </c>
    </row>
    <row r="3330" spans="1:8" x14ac:dyDescent="0.25">
      <c r="A3330" s="1" t="s">
        <v>7</v>
      </c>
      <c r="B3330" s="1" t="s">
        <v>10636</v>
      </c>
      <c r="C3330" s="1" t="s">
        <v>10637</v>
      </c>
      <c r="D3330" s="1" t="s">
        <v>10633</v>
      </c>
      <c r="E3330" s="1" t="s">
        <v>10633</v>
      </c>
      <c r="F3330" s="1" t="s">
        <v>10638</v>
      </c>
      <c r="G3330" s="1"/>
      <c r="H3330" s="1" t="s">
        <v>10639</v>
      </c>
    </row>
    <row r="3331" spans="1:8" x14ac:dyDescent="0.25">
      <c r="A3331" s="1" t="s">
        <v>7</v>
      </c>
      <c r="B3331" s="1" t="s">
        <v>10640</v>
      </c>
      <c r="C3331" s="1" t="s">
        <v>10641</v>
      </c>
      <c r="D3331" s="1" t="s">
        <v>10633</v>
      </c>
      <c r="E3331" s="1" t="s">
        <v>10633</v>
      </c>
      <c r="F3331" s="1" t="s">
        <v>10642</v>
      </c>
      <c r="G3331" s="1"/>
      <c r="H3331" s="1" t="s">
        <v>10643</v>
      </c>
    </row>
    <row r="3332" spans="1:8" x14ac:dyDescent="0.25">
      <c r="A3332" s="1" t="s">
        <v>7</v>
      </c>
      <c r="B3332" s="1" t="s">
        <v>10644</v>
      </c>
      <c r="C3332" s="1" t="s">
        <v>10645</v>
      </c>
      <c r="D3332" s="1" t="s">
        <v>10633</v>
      </c>
      <c r="F3332" s="1" t="s">
        <v>10646</v>
      </c>
      <c r="G3332" s="1"/>
      <c r="H3332" s="1" t="s">
        <v>10647</v>
      </c>
    </row>
    <row r="3333" spans="1:8" x14ac:dyDescent="0.25">
      <c r="A3333" s="1" t="s">
        <v>89</v>
      </c>
      <c r="B3333" s="1" t="s">
        <v>138</v>
      </c>
      <c r="D3333" s="1" t="s">
        <v>10633</v>
      </c>
    </row>
    <row r="3334" spans="1:8" x14ac:dyDescent="0.25">
      <c r="A3334" s="1" t="s">
        <v>36</v>
      </c>
      <c r="B3334" s="1" t="s">
        <v>10648</v>
      </c>
      <c r="C3334" s="1" t="s">
        <v>10649</v>
      </c>
      <c r="D3334" s="1" t="s">
        <v>10633</v>
      </c>
      <c r="E3334" s="1" t="s">
        <v>10633</v>
      </c>
      <c r="F3334" s="1" t="s">
        <v>10650</v>
      </c>
      <c r="G3334" s="1"/>
      <c r="H3334" s="1" t="s">
        <v>10651</v>
      </c>
    </row>
    <row r="3335" spans="1:8" x14ac:dyDescent="0.25">
      <c r="A3335" s="1" t="s">
        <v>30</v>
      </c>
      <c r="B3335" s="1" t="s">
        <v>10652</v>
      </c>
      <c r="C3335" s="1" t="s">
        <v>10653</v>
      </c>
      <c r="D3335" s="1" t="s">
        <v>10633</v>
      </c>
      <c r="E3335" s="1" t="s">
        <v>10633</v>
      </c>
      <c r="H3335" s="1" t="s">
        <v>10654</v>
      </c>
    </row>
    <row r="3336" spans="1:8" x14ac:dyDescent="0.25">
      <c r="A3336" s="1" t="s">
        <v>36</v>
      </c>
      <c r="B3336" s="1" t="s">
        <v>10655</v>
      </c>
      <c r="C3336" s="1" t="s">
        <v>10656</v>
      </c>
      <c r="D3336" s="1" t="s">
        <v>10657</v>
      </c>
      <c r="E3336" s="1" t="s">
        <v>3008</v>
      </c>
      <c r="H3336" s="1" t="s">
        <v>10658</v>
      </c>
    </row>
    <row r="3337" spans="1:8" x14ac:dyDescent="0.25">
      <c r="A3337" s="1" t="s">
        <v>30</v>
      </c>
      <c r="B3337" s="1" t="s">
        <v>10659</v>
      </c>
      <c r="C3337" s="1" t="s">
        <v>10660</v>
      </c>
      <c r="D3337" s="1" t="s">
        <v>10657</v>
      </c>
      <c r="E3337" s="1" t="s">
        <v>10657</v>
      </c>
      <c r="H3337" s="1" t="s">
        <v>10661</v>
      </c>
    </row>
    <row r="3338" spans="1:8" x14ac:dyDescent="0.25">
      <c r="A3338" s="1" t="s">
        <v>36</v>
      </c>
      <c r="B3338" s="1" t="s">
        <v>10662</v>
      </c>
      <c r="C3338" s="1" t="s">
        <v>10663</v>
      </c>
      <c r="D3338" s="1" t="s">
        <v>10657</v>
      </c>
      <c r="E3338" s="1" t="s">
        <v>10657</v>
      </c>
      <c r="F3338" s="1" t="s">
        <v>10664</v>
      </c>
      <c r="G3338" s="1"/>
      <c r="H3338" s="1" t="s">
        <v>10665</v>
      </c>
    </row>
    <row r="3339" spans="1:8" x14ac:dyDescent="0.25">
      <c r="A3339" s="1" t="s">
        <v>30</v>
      </c>
      <c r="B3339" s="1" t="s">
        <v>10666</v>
      </c>
      <c r="C3339" s="1" t="s">
        <v>10667</v>
      </c>
      <c r="D3339" s="1" t="s">
        <v>10657</v>
      </c>
      <c r="F3339" s="1" t="s">
        <v>10668</v>
      </c>
      <c r="G3339" s="1"/>
      <c r="H3339" s="1" t="s">
        <v>10669</v>
      </c>
    </row>
    <row r="3340" spans="1:8" x14ac:dyDescent="0.25">
      <c r="A3340" s="1" t="s">
        <v>13</v>
      </c>
      <c r="B3340" s="1" t="s">
        <v>10670</v>
      </c>
      <c r="C3340" s="1" t="s">
        <v>10671</v>
      </c>
      <c r="D3340" s="1" t="s">
        <v>10657</v>
      </c>
      <c r="E3340" s="1" t="s">
        <v>10657</v>
      </c>
    </row>
    <row r="3341" spans="1:8" x14ac:dyDescent="0.25">
      <c r="A3341" s="1" t="s">
        <v>7</v>
      </c>
      <c r="B3341" s="1" t="s">
        <v>10672</v>
      </c>
      <c r="D3341" s="1" t="s">
        <v>10657</v>
      </c>
      <c r="E3341" s="1" t="s">
        <v>10673</v>
      </c>
      <c r="F3341" s="1" t="s">
        <v>10674</v>
      </c>
      <c r="G3341" s="1"/>
      <c r="H3341" s="1" t="s">
        <v>10675</v>
      </c>
    </row>
    <row r="3342" spans="1:8" x14ac:dyDescent="0.25">
      <c r="A3342" s="1" t="s">
        <v>83</v>
      </c>
      <c r="B3342" s="1" t="s">
        <v>10676</v>
      </c>
      <c r="C3342" s="1" t="s">
        <v>10677</v>
      </c>
      <c r="D3342" s="1" t="s">
        <v>10657</v>
      </c>
      <c r="F3342" s="1" t="s">
        <v>10678</v>
      </c>
      <c r="G3342" s="1"/>
      <c r="H3342" s="1" t="s">
        <v>10679</v>
      </c>
    </row>
    <row r="3343" spans="1:8" x14ac:dyDescent="0.25">
      <c r="A3343" s="1" t="s">
        <v>30</v>
      </c>
      <c r="B3343" s="1" t="s">
        <v>10680</v>
      </c>
      <c r="C3343" s="1" t="s">
        <v>10681</v>
      </c>
      <c r="D3343" s="1" t="s">
        <v>10657</v>
      </c>
      <c r="F3343" s="1" t="s">
        <v>10682</v>
      </c>
      <c r="G3343" s="1"/>
      <c r="H3343" s="1" t="s">
        <v>10683</v>
      </c>
    </row>
    <row r="3344" spans="1:8" x14ac:dyDescent="0.25">
      <c r="A3344" s="1" t="s">
        <v>36</v>
      </c>
      <c r="B3344" s="1" t="s">
        <v>10684</v>
      </c>
      <c r="C3344" s="1" t="s">
        <v>10685</v>
      </c>
      <c r="D3344" s="1" t="s">
        <v>10657</v>
      </c>
      <c r="E3344" s="1" t="s">
        <v>10657</v>
      </c>
      <c r="F3344" s="1" t="s">
        <v>10686</v>
      </c>
      <c r="G3344" s="1"/>
    </row>
    <row r="3345" spans="1:8" x14ac:dyDescent="0.25">
      <c r="A3345" s="1" t="s">
        <v>30</v>
      </c>
      <c r="B3345" s="1" t="s">
        <v>10687</v>
      </c>
      <c r="C3345" s="1" t="s">
        <v>10688</v>
      </c>
      <c r="D3345" s="1" t="s">
        <v>10657</v>
      </c>
      <c r="E3345" s="1" t="s">
        <v>10657</v>
      </c>
      <c r="F3345" s="1" t="s">
        <v>10689</v>
      </c>
      <c r="G3345" s="1"/>
      <c r="H3345" s="1" t="s">
        <v>10690</v>
      </c>
    </row>
    <row r="3346" spans="1:8" x14ac:dyDescent="0.25">
      <c r="A3346" s="1" t="s">
        <v>21</v>
      </c>
      <c r="B3346" s="1" t="s">
        <v>10691</v>
      </c>
      <c r="C3346" s="1" t="s">
        <v>10692</v>
      </c>
      <c r="D3346" s="1" t="s">
        <v>10693</v>
      </c>
      <c r="E3346" s="1" t="s">
        <v>10694</v>
      </c>
    </row>
    <row r="3347" spans="1:8" x14ac:dyDescent="0.25">
      <c r="A3347" s="1" t="s">
        <v>21</v>
      </c>
      <c r="B3347" s="1" t="s">
        <v>10695</v>
      </c>
      <c r="C3347" s="1" t="s">
        <v>10696</v>
      </c>
      <c r="D3347" s="1" t="s">
        <v>10693</v>
      </c>
      <c r="E3347" s="1" t="s">
        <v>10694</v>
      </c>
      <c r="H3347" s="1" t="s">
        <v>10697</v>
      </c>
    </row>
    <row r="3348" spans="1:8" x14ac:dyDescent="0.25">
      <c r="A3348" s="1" t="s">
        <v>30</v>
      </c>
      <c r="B3348" s="1" t="s">
        <v>10698</v>
      </c>
      <c r="C3348" s="1" t="s">
        <v>10699</v>
      </c>
      <c r="D3348" s="1" t="s">
        <v>10693</v>
      </c>
      <c r="E3348" s="1" t="s">
        <v>10693</v>
      </c>
      <c r="H3348" s="1" t="s">
        <v>10700</v>
      </c>
    </row>
    <row r="3349" spans="1:8" x14ac:dyDescent="0.25">
      <c r="A3349" s="1" t="s">
        <v>13</v>
      </c>
      <c r="B3349" s="1" t="s">
        <v>10701</v>
      </c>
      <c r="C3349" s="1" t="s">
        <v>10702</v>
      </c>
      <c r="D3349" s="1" t="s">
        <v>10693</v>
      </c>
      <c r="E3349" s="1" t="s">
        <v>10693</v>
      </c>
      <c r="H3349" s="1" t="s">
        <v>10703</v>
      </c>
    </row>
    <row r="3350" spans="1:8" x14ac:dyDescent="0.25">
      <c r="A3350" s="1" t="s">
        <v>36</v>
      </c>
      <c r="B3350" s="1" t="s">
        <v>10704</v>
      </c>
      <c r="D3350" s="1" t="s">
        <v>10705</v>
      </c>
      <c r="E3350" s="1" t="s">
        <v>10705</v>
      </c>
      <c r="F3350" s="1" t="s">
        <v>10706</v>
      </c>
      <c r="G3350" s="1"/>
      <c r="H3350" s="1" t="s">
        <v>10707</v>
      </c>
    </row>
    <row r="3351" spans="1:8" x14ac:dyDescent="0.25">
      <c r="A3351" s="1" t="s">
        <v>30</v>
      </c>
      <c r="B3351" s="1" t="s">
        <v>10708</v>
      </c>
      <c r="C3351" s="1" t="s">
        <v>10709</v>
      </c>
      <c r="D3351" s="1" t="s">
        <v>10705</v>
      </c>
      <c r="E3351" s="1" t="s">
        <v>10710</v>
      </c>
      <c r="F3351" s="1" t="s">
        <v>10711</v>
      </c>
      <c r="G3351" s="1"/>
      <c r="H3351" s="1" t="s">
        <v>10712</v>
      </c>
    </row>
    <row r="3352" spans="1:8" x14ac:dyDescent="0.25">
      <c r="A3352" s="1" t="s">
        <v>13</v>
      </c>
      <c r="B3352" s="1" t="s">
        <v>10713</v>
      </c>
      <c r="C3352" s="1" t="s">
        <v>10714</v>
      </c>
      <c r="D3352" s="1" t="s">
        <v>10705</v>
      </c>
      <c r="E3352" s="1" t="s">
        <v>10705</v>
      </c>
      <c r="H3352" s="1" t="s">
        <v>10715</v>
      </c>
    </row>
    <row r="3353" spans="1:8" x14ac:dyDescent="0.25">
      <c r="A3353" s="1" t="s">
        <v>30</v>
      </c>
      <c r="B3353" s="1" t="s">
        <v>10716</v>
      </c>
      <c r="C3353" s="1" t="s">
        <v>10714</v>
      </c>
      <c r="D3353" s="1" t="s">
        <v>10705</v>
      </c>
      <c r="E3353" s="1" t="s">
        <v>10705</v>
      </c>
      <c r="H3353" s="1" t="s">
        <v>10717</v>
      </c>
    </row>
    <row r="3354" spans="1:8" x14ac:dyDescent="0.25">
      <c r="A3354" s="1" t="s">
        <v>36</v>
      </c>
      <c r="B3354" s="1" t="s">
        <v>10718</v>
      </c>
      <c r="C3354" s="1" t="s">
        <v>10719</v>
      </c>
      <c r="D3354" s="1" t="s">
        <v>10705</v>
      </c>
      <c r="F3354" s="1" t="s">
        <v>10720</v>
      </c>
      <c r="G3354" s="1"/>
      <c r="H3354" s="1" t="s">
        <v>10721</v>
      </c>
    </row>
    <row r="3355" spans="1:8" x14ac:dyDescent="0.25">
      <c r="A3355" s="1" t="s">
        <v>21</v>
      </c>
      <c r="B3355" s="1" t="s">
        <v>10722</v>
      </c>
      <c r="C3355" s="1" t="s">
        <v>10723</v>
      </c>
      <c r="D3355" s="1" t="s">
        <v>10705</v>
      </c>
      <c r="E3355" s="1" t="s">
        <v>10705</v>
      </c>
      <c r="F3355" s="1" t="s">
        <v>10724</v>
      </c>
      <c r="G3355" s="1"/>
      <c r="H3355" s="1" t="s">
        <v>10725</v>
      </c>
    </row>
    <row r="3356" spans="1:8" x14ac:dyDescent="0.25">
      <c r="A3356" s="1" t="s">
        <v>36</v>
      </c>
      <c r="B3356" s="1" t="s">
        <v>10726</v>
      </c>
      <c r="C3356" s="1" t="s">
        <v>10727</v>
      </c>
      <c r="D3356" s="1" t="s">
        <v>10705</v>
      </c>
      <c r="E3356" s="1" t="s">
        <v>10705</v>
      </c>
      <c r="F3356" s="1" t="s">
        <v>10728</v>
      </c>
      <c r="G3356" s="1"/>
      <c r="H3356" s="1" t="s">
        <v>10729</v>
      </c>
    </row>
    <row r="3357" spans="1:8" x14ac:dyDescent="0.25">
      <c r="A3357" s="1" t="s">
        <v>30</v>
      </c>
      <c r="B3357" s="1" t="s">
        <v>10730</v>
      </c>
      <c r="C3357" s="1" t="s">
        <v>10731</v>
      </c>
      <c r="D3357" s="1" t="s">
        <v>10705</v>
      </c>
      <c r="E3357" s="1" t="s">
        <v>10705</v>
      </c>
      <c r="F3357" s="1" t="s">
        <v>10732</v>
      </c>
      <c r="G3357" s="1"/>
      <c r="H3357" s="1" t="s">
        <v>10733</v>
      </c>
    </row>
    <row r="3358" spans="1:8" x14ac:dyDescent="0.25">
      <c r="A3358" s="1" t="s">
        <v>89</v>
      </c>
      <c r="B3358" s="1" t="s">
        <v>138</v>
      </c>
      <c r="D3358" s="1" t="s">
        <v>10705</v>
      </c>
    </row>
    <row r="3359" spans="1:8" x14ac:dyDescent="0.25">
      <c r="A3359" s="1" t="s">
        <v>83</v>
      </c>
      <c r="B3359" s="1" t="s">
        <v>10734</v>
      </c>
      <c r="C3359" s="1" t="s">
        <v>10735</v>
      </c>
      <c r="D3359" s="1" t="s">
        <v>10705</v>
      </c>
      <c r="E3359" s="1" t="s">
        <v>10705</v>
      </c>
      <c r="H3359" s="1" t="s">
        <v>10736</v>
      </c>
    </row>
    <row r="3360" spans="1:8" x14ac:dyDescent="0.25">
      <c r="A3360" s="1" t="s">
        <v>30</v>
      </c>
      <c r="B3360" s="1" t="s">
        <v>10737</v>
      </c>
      <c r="D3360" s="1" t="s">
        <v>10705</v>
      </c>
    </row>
    <row r="3361" spans="1:8" x14ac:dyDescent="0.25">
      <c r="A3361" s="1" t="s">
        <v>30</v>
      </c>
      <c r="B3361" s="1" t="s">
        <v>10738</v>
      </c>
      <c r="C3361" s="1" t="s">
        <v>10739</v>
      </c>
      <c r="D3361" s="1" t="s">
        <v>10740</v>
      </c>
      <c r="E3361" s="1" t="s">
        <v>10740</v>
      </c>
      <c r="H3361" s="1" t="s">
        <v>10741</v>
      </c>
    </row>
    <row r="3362" spans="1:8" x14ac:dyDescent="0.25">
      <c r="A3362" s="1" t="s">
        <v>30</v>
      </c>
      <c r="B3362" s="1" t="s">
        <v>10742</v>
      </c>
      <c r="C3362" s="1" t="s">
        <v>10743</v>
      </c>
      <c r="D3362" s="1" t="s">
        <v>10740</v>
      </c>
      <c r="E3362" s="1" t="s">
        <v>10740</v>
      </c>
    </row>
    <row r="3363" spans="1:8" x14ac:dyDescent="0.25">
      <c r="A3363" s="1" t="s">
        <v>30</v>
      </c>
      <c r="B3363" s="1" t="s">
        <v>10744</v>
      </c>
      <c r="C3363" s="1" t="s">
        <v>10745</v>
      </c>
      <c r="D3363" s="1" t="s">
        <v>10740</v>
      </c>
      <c r="E3363" s="1" t="s">
        <v>10740</v>
      </c>
      <c r="H3363" s="1" t="s">
        <v>10746</v>
      </c>
    </row>
    <row r="3364" spans="1:8" x14ac:dyDescent="0.25">
      <c r="A3364" s="1" t="s">
        <v>36</v>
      </c>
      <c r="B3364" s="1" t="s">
        <v>10747</v>
      </c>
      <c r="C3364" s="1" t="s">
        <v>10748</v>
      </c>
      <c r="D3364" s="1" t="s">
        <v>10740</v>
      </c>
      <c r="E3364" s="1" t="s">
        <v>10749</v>
      </c>
      <c r="F3364" s="1" t="s">
        <v>10750</v>
      </c>
      <c r="G3364" s="1"/>
      <c r="H3364" s="1" t="s">
        <v>10751</v>
      </c>
    </row>
    <row r="3365" spans="1:8" x14ac:dyDescent="0.25">
      <c r="A3365" s="1" t="s">
        <v>30</v>
      </c>
      <c r="B3365" s="1" t="s">
        <v>10752</v>
      </c>
      <c r="C3365" s="1" t="s">
        <v>10753</v>
      </c>
      <c r="D3365" s="1" t="s">
        <v>10740</v>
      </c>
      <c r="E3365" s="1" t="s">
        <v>10740</v>
      </c>
      <c r="H3365" s="1" t="s">
        <v>10754</v>
      </c>
    </row>
    <row r="3366" spans="1:8" x14ac:dyDescent="0.25">
      <c r="A3366" s="1" t="s">
        <v>7</v>
      </c>
      <c r="B3366" s="1" t="s">
        <v>10755</v>
      </c>
      <c r="C3366" s="1" t="s">
        <v>10756</v>
      </c>
      <c r="D3366" s="1" t="s">
        <v>10740</v>
      </c>
      <c r="E3366" s="1" t="s">
        <v>10740</v>
      </c>
      <c r="F3366" s="1" t="s">
        <v>10757</v>
      </c>
      <c r="G3366" s="1"/>
      <c r="H3366" s="1" t="s">
        <v>10758</v>
      </c>
    </row>
    <row r="3367" spans="1:8" x14ac:dyDescent="0.25">
      <c r="A3367" s="1" t="s">
        <v>7</v>
      </c>
      <c r="B3367" s="1" t="s">
        <v>10759</v>
      </c>
      <c r="C3367" s="1" t="s">
        <v>10760</v>
      </c>
      <c r="D3367" s="1" t="s">
        <v>10740</v>
      </c>
      <c r="E3367" s="1" t="s">
        <v>10740</v>
      </c>
      <c r="F3367" s="1" t="s">
        <v>10761</v>
      </c>
      <c r="G3367" s="1"/>
      <c r="H3367" s="1" t="s">
        <v>10762</v>
      </c>
    </row>
    <row r="3368" spans="1:8" x14ac:dyDescent="0.25">
      <c r="A3368" s="1" t="s">
        <v>7</v>
      </c>
      <c r="B3368" s="1" t="s">
        <v>10763</v>
      </c>
      <c r="C3368" s="1" t="s">
        <v>10760</v>
      </c>
      <c r="D3368" s="1" t="s">
        <v>10740</v>
      </c>
      <c r="E3368" s="1" t="s">
        <v>10740</v>
      </c>
      <c r="F3368" s="1" t="s">
        <v>10764</v>
      </c>
      <c r="G3368" s="1"/>
      <c r="H3368" s="1" t="s">
        <v>10765</v>
      </c>
    </row>
    <row r="3369" spans="1:8" x14ac:dyDescent="0.25">
      <c r="A3369" s="1" t="s">
        <v>89</v>
      </c>
      <c r="B3369" s="1" t="s">
        <v>10766</v>
      </c>
      <c r="D3369" s="1" t="s">
        <v>10740</v>
      </c>
      <c r="E3369" s="1" t="s">
        <v>10740</v>
      </c>
      <c r="F3369" s="1" t="s">
        <v>10767</v>
      </c>
      <c r="G3369" s="1"/>
      <c r="H3369" s="1" t="s">
        <v>10768</v>
      </c>
    </row>
    <row r="3370" spans="1:8" x14ac:dyDescent="0.25">
      <c r="A3370" s="1" t="s">
        <v>30</v>
      </c>
      <c r="B3370" s="1" t="s">
        <v>10769</v>
      </c>
      <c r="C3370" s="1" t="s">
        <v>10770</v>
      </c>
      <c r="D3370" s="1" t="s">
        <v>10740</v>
      </c>
      <c r="E3370" s="1" t="s">
        <v>10771</v>
      </c>
      <c r="F3370" s="1" t="s">
        <v>10772</v>
      </c>
      <c r="G3370" s="1"/>
      <c r="H3370" s="1" t="s">
        <v>10773</v>
      </c>
    </row>
    <row r="3371" spans="1:8" x14ac:dyDescent="0.25">
      <c r="A3371" s="1" t="s">
        <v>7</v>
      </c>
      <c r="B3371" s="1" t="s">
        <v>10774</v>
      </c>
      <c r="C3371" s="1" t="s">
        <v>10775</v>
      </c>
      <c r="D3371" s="1" t="s">
        <v>10740</v>
      </c>
      <c r="E3371" s="1" t="s">
        <v>10740</v>
      </c>
      <c r="F3371" s="1" t="s">
        <v>10776</v>
      </c>
      <c r="G3371" s="1"/>
      <c r="H3371" s="1" t="s">
        <v>10777</v>
      </c>
    </row>
    <row r="3372" spans="1:8" x14ac:dyDescent="0.25">
      <c r="A3372" s="1" t="s">
        <v>191</v>
      </c>
      <c r="B3372" s="1" t="s">
        <v>10778</v>
      </c>
      <c r="C3372" s="1" t="s">
        <v>10779</v>
      </c>
      <c r="D3372" s="1" t="s">
        <v>10740</v>
      </c>
      <c r="E3372" s="1" t="s">
        <v>10740</v>
      </c>
      <c r="H3372" s="1" t="s">
        <v>10780</v>
      </c>
    </row>
    <row r="3373" spans="1:8" x14ac:dyDescent="0.25">
      <c r="A3373" s="1" t="s">
        <v>36</v>
      </c>
      <c r="B3373" s="1" t="s">
        <v>10781</v>
      </c>
      <c r="C3373" s="1" t="s">
        <v>10782</v>
      </c>
      <c r="D3373" s="1" t="s">
        <v>10740</v>
      </c>
      <c r="E3373" s="1" t="s">
        <v>10740</v>
      </c>
    </row>
    <row r="3374" spans="1:8" x14ac:dyDescent="0.25">
      <c r="A3374" s="1" t="s">
        <v>13</v>
      </c>
      <c r="B3374" s="1" t="s">
        <v>10783</v>
      </c>
      <c r="C3374" s="1" t="s">
        <v>10784</v>
      </c>
      <c r="D3374" s="1" t="s">
        <v>10740</v>
      </c>
      <c r="E3374" s="1" t="s">
        <v>10740</v>
      </c>
      <c r="H3374" s="1" t="s">
        <v>10785</v>
      </c>
    </row>
    <row r="3375" spans="1:8" x14ac:dyDescent="0.25">
      <c r="A3375" s="1" t="s">
        <v>30</v>
      </c>
      <c r="B3375" s="1" t="s">
        <v>10786</v>
      </c>
      <c r="C3375" s="1" t="s">
        <v>10787</v>
      </c>
      <c r="D3375" s="1" t="s">
        <v>10740</v>
      </c>
      <c r="E3375" s="1" t="s">
        <v>10788</v>
      </c>
      <c r="H3375" s="1" t="s">
        <v>10789</v>
      </c>
    </row>
    <row r="3376" spans="1:8" x14ac:dyDescent="0.25">
      <c r="A3376" s="1" t="s">
        <v>191</v>
      </c>
      <c r="B3376" s="1" t="s">
        <v>10790</v>
      </c>
      <c r="C3376" s="1" t="s">
        <v>10791</v>
      </c>
      <c r="D3376" s="1" t="s">
        <v>10740</v>
      </c>
      <c r="E3376" s="1" t="s">
        <v>10740</v>
      </c>
    </row>
    <row r="3377" spans="1:8" x14ac:dyDescent="0.25">
      <c r="A3377" s="1" t="s">
        <v>30</v>
      </c>
      <c r="B3377" s="1" t="s">
        <v>10792</v>
      </c>
      <c r="C3377" s="1" t="s">
        <v>10793</v>
      </c>
      <c r="D3377" s="1" t="s">
        <v>10740</v>
      </c>
      <c r="E3377" s="1" t="s">
        <v>10794</v>
      </c>
      <c r="F3377" s="1" t="s">
        <v>10795</v>
      </c>
      <c r="G3377" s="1"/>
      <c r="H3377" s="1" t="s">
        <v>10796</v>
      </c>
    </row>
    <row r="3378" spans="1:8" x14ac:dyDescent="0.25">
      <c r="A3378" s="1" t="s">
        <v>30</v>
      </c>
      <c r="B3378" s="1" t="s">
        <v>10797</v>
      </c>
      <c r="C3378" s="1" t="s">
        <v>10798</v>
      </c>
      <c r="D3378" s="1" t="s">
        <v>10740</v>
      </c>
      <c r="E3378" s="1" t="s">
        <v>10799</v>
      </c>
      <c r="H3378" s="1" t="s">
        <v>10800</v>
      </c>
    </row>
    <row r="3379" spans="1:8" x14ac:dyDescent="0.25">
      <c r="A3379" s="1" t="s">
        <v>30</v>
      </c>
      <c r="B3379" s="1" t="s">
        <v>10801</v>
      </c>
      <c r="C3379" s="1" t="s">
        <v>10802</v>
      </c>
      <c r="D3379" s="1" t="s">
        <v>10740</v>
      </c>
      <c r="H3379" s="1" t="s">
        <v>10803</v>
      </c>
    </row>
    <row r="3380" spans="1:8" x14ac:dyDescent="0.25">
      <c r="A3380" s="1" t="s">
        <v>83</v>
      </c>
      <c r="B3380" s="1" t="s">
        <v>10804</v>
      </c>
      <c r="C3380" s="1" t="s">
        <v>10805</v>
      </c>
      <c r="D3380" s="1" t="s">
        <v>10740</v>
      </c>
      <c r="H3380" s="1" t="s">
        <v>10806</v>
      </c>
    </row>
    <row r="3381" spans="1:8" x14ac:dyDescent="0.25">
      <c r="A3381" s="1" t="s">
        <v>30</v>
      </c>
      <c r="B3381" s="1" t="s">
        <v>10807</v>
      </c>
      <c r="C3381" s="1" t="s">
        <v>10808</v>
      </c>
      <c r="D3381" s="1" t="s">
        <v>10740</v>
      </c>
      <c r="E3381" s="1" t="s">
        <v>10809</v>
      </c>
      <c r="H3381" s="1" t="s">
        <v>10810</v>
      </c>
    </row>
    <row r="3382" spans="1:8" x14ac:dyDescent="0.25">
      <c r="A3382" s="1" t="s">
        <v>36</v>
      </c>
      <c r="B3382" s="1" t="s">
        <v>10811</v>
      </c>
      <c r="C3382" s="1" t="s">
        <v>10812</v>
      </c>
      <c r="D3382" s="1" t="s">
        <v>10740</v>
      </c>
      <c r="E3382" s="1" t="s">
        <v>10813</v>
      </c>
    </row>
    <row r="3383" spans="1:8" x14ac:dyDescent="0.25">
      <c r="A3383" s="1" t="s">
        <v>30</v>
      </c>
      <c r="B3383" s="1" t="s">
        <v>10814</v>
      </c>
      <c r="C3383" s="1" t="s">
        <v>10815</v>
      </c>
      <c r="D3383" s="1" t="s">
        <v>10740</v>
      </c>
      <c r="E3383" s="1" t="s">
        <v>10740</v>
      </c>
    </row>
    <row r="3384" spans="1:8" x14ac:dyDescent="0.25">
      <c r="A3384" s="1" t="s">
        <v>36</v>
      </c>
      <c r="B3384" s="1" t="s">
        <v>10816</v>
      </c>
      <c r="C3384" s="1" t="s">
        <v>10817</v>
      </c>
      <c r="D3384" s="1" t="s">
        <v>10740</v>
      </c>
      <c r="E3384" s="1" t="s">
        <v>10740</v>
      </c>
      <c r="F3384" s="1" t="s">
        <v>10818</v>
      </c>
      <c r="G3384" s="1"/>
      <c r="H3384" s="1" t="s">
        <v>10819</v>
      </c>
    </row>
    <row r="3385" spans="1:8" x14ac:dyDescent="0.25">
      <c r="A3385" s="1" t="s">
        <v>36</v>
      </c>
      <c r="B3385" s="1" t="s">
        <v>10820</v>
      </c>
      <c r="C3385" s="1" t="s">
        <v>10821</v>
      </c>
      <c r="D3385" s="1" t="s">
        <v>10740</v>
      </c>
      <c r="E3385" s="1" t="s">
        <v>10740</v>
      </c>
      <c r="F3385" s="1" t="s">
        <v>10822</v>
      </c>
      <c r="G3385" s="1"/>
      <c r="H3385" s="1" t="s">
        <v>10823</v>
      </c>
    </row>
    <row r="3386" spans="1:8" x14ac:dyDescent="0.25">
      <c r="A3386" s="1" t="s">
        <v>36</v>
      </c>
      <c r="B3386" s="1" t="s">
        <v>10824</v>
      </c>
      <c r="C3386" s="1" t="s">
        <v>10825</v>
      </c>
      <c r="D3386" s="1" t="s">
        <v>10740</v>
      </c>
      <c r="E3386" s="1" t="s">
        <v>10740</v>
      </c>
      <c r="F3386" s="1" t="s">
        <v>10826</v>
      </c>
      <c r="G3386" s="1"/>
      <c r="H3386" s="1" t="s">
        <v>10827</v>
      </c>
    </row>
    <row r="3387" spans="1:8" x14ac:dyDescent="0.25">
      <c r="A3387" s="1" t="s">
        <v>36</v>
      </c>
      <c r="B3387" s="1" t="s">
        <v>10828</v>
      </c>
      <c r="C3387" s="1" t="s">
        <v>10829</v>
      </c>
      <c r="D3387" s="1" t="s">
        <v>10740</v>
      </c>
      <c r="E3387" s="1" t="s">
        <v>10740</v>
      </c>
      <c r="F3387" s="1" t="s">
        <v>10830</v>
      </c>
      <c r="G3387" s="1"/>
      <c r="H3387" s="1" t="s">
        <v>10831</v>
      </c>
    </row>
    <row r="3388" spans="1:8" x14ac:dyDescent="0.25">
      <c r="A3388" s="1" t="s">
        <v>7</v>
      </c>
      <c r="B3388" s="1" t="s">
        <v>10832</v>
      </c>
      <c r="C3388" s="1" t="s">
        <v>10833</v>
      </c>
      <c r="D3388" s="1" t="s">
        <v>10740</v>
      </c>
      <c r="E3388" s="1" t="s">
        <v>10740</v>
      </c>
    </row>
    <row r="3389" spans="1:8" x14ac:dyDescent="0.25">
      <c r="A3389" s="1" t="s">
        <v>30</v>
      </c>
      <c r="B3389" s="1" t="s">
        <v>10834</v>
      </c>
      <c r="C3389" s="1" t="s">
        <v>10835</v>
      </c>
      <c r="D3389" s="1" t="s">
        <v>10740</v>
      </c>
      <c r="E3389" s="1" t="s">
        <v>10836</v>
      </c>
      <c r="F3389" s="1" t="s">
        <v>10837</v>
      </c>
      <c r="G3389" s="1"/>
      <c r="H3389" s="1" t="s">
        <v>10838</v>
      </c>
    </row>
    <row r="3390" spans="1:8" x14ac:dyDescent="0.25">
      <c r="A3390" s="1" t="s">
        <v>30</v>
      </c>
      <c r="B3390" s="1" t="s">
        <v>10839</v>
      </c>
      <c r="C3390" s="1" t="s">
        <v>10840</v>
      </c>
      <c r="D3390" s="1" t="s">
        <v>10740</v>
      </c>
      <c r="E3390" s="1" t="s">
        <v>10740</v>
      </c>
      <c r="F3390" s="1" t="s">
        <v>10841</v>
      </c>
      <c r="G3390" s="1"/>
      <c r="H3390" s="1" t="s">
        <v>10842</v>
      </c>
    </row>
    <row r="3391" spans="1:8" x14ac:dyDescent="0.25">
      <c r="A3391" s="1" t="s">
        <v>30</v>
      </c>
      <c r="B3391" s="1" t="s">
        <v>10843</v>
      </c>
      <c r="C3391" s="1" t="s">
        <v>10844</v>
      </c>
      <c r="D3391" s="1" t="s">
        <v>10740</v>
      </c>
      <c r="E3391" s="1" t="s">
        <v>10740</v>
      </c>
      <c r="F3391" s="1" t="s">
        <v>10845</v>
      </c>
      <c r="G3391" s="1"/>
      <c r="H3391" s="1" t="s">
        <v>10846</v>
      </c>
    </row>
    <row r="3392" spans="1:8" x14ac:dyDescent="0.25">
      <c r="A3392" s="1" t="s">
        <v>21</v>
      </c>
      <c r="B3392" s="1" t="s">
        <v>10847</v>
      </c>
      <c r="C3392" s="1" t="s">
        <v>10848</v>
      </c>
      <c r="D3392" s="1" t="s">
        <v>10740</v>
      </c>
      <c r="E3392" s="1" t="s">
        <v>10740</v>
      </c>
      <c r="F3392" s="1" t="s">
        <v>10849</v>
      </c>
      <c r="G3392" s="1"/>
      <c r="H3392" s="1" t="s">
        <v>10850</v>
      </c>
    </row>
    <row r="3393" spans="1:8" x14ac:dyDescent="0.25">
      <c r="A3393" s="1" t="s">
        <v>21</v>
      </c>
      <c r="B3393" s="1" t="s">
        <v>9665</v>
      </c>
      <c r="C3393" s="1" t="s">
        <v>10851</v>
      </c>
      <c r="D3393" s="1" t="s">
        <v>10740</v>
      </c>
      <c r="E3393" s="1" t="s">
        <v>10740</v>
      </c>
    </row>
    <row r="3394" spans="1:8" x14ac:dyDescent="0.25">
      <c r="A3394" s="1" t="s">
        <v>21</v>
      </c>
      <c r="B3394" s="1" t="s">
        <v>10852</v>
      </c>
      <c r="C3394" s="1" t="s">
        <v>10853</v>
      </c>
      <c r="D3394" s="1" t="s">
        <v>10740</v>
      </c>
      <c r="E3394" s="1" t="s">
        <v>10740</v>
      </c>
      <c r="F3394" s="1" t="s">
        <v>10854</v>
      </c>
      <c r="G3394" s="1"/>
      <c r="H3394" s="1" t="s">
        <v>10855</v>
      </c>
    </row>
    <row r="3395" spans="1:8" x14ac:dyDescent="0.25">
      <c r="A3395" s="1" t="s">
        <v>21</v>
      </c>
      <c r="B3395" s="1" t="s">
        <v>9520</v>
      </c>
      <c r="C3395" s="1" t="s">
        <v>10856</v>
      </c>
      <c r="D3395" s="1" t="s">
        <v>10740</v>
      </c>
      <c r="E3395" s="1" t="s">
        <v>10740</v>
      </c>
    </row>
    <row r="3396" spans="1:8" x14ac:dyDescent="0.25">
      <c r="A3396" s="1" t="s">
        <v>30</v>
      </c>
      <c r="B3396" s="1" t="s">
        <v>10857</v>
      </c>
      <c r="C3396" s="1" t="s">
        <v>10858</v>
      </c>
      <c r="D3396" s="1" t="s">
        <v>10740</v>
      </c>
      <c r="E3396" s="1" t="s">
        <v>10740</v>
      </c>
      <c r="H3396" s="1" t="s">
        <v>10859</v>
      </c>
    </row>
    <row r="3397" spans="1:8" x14ac:dyDescent="0.25">
      <c r="A3397" s="1" t="s">
        <v>36</v>
      </c>
      <c r="B3397" s="1" t="s">
        <v>10860</v>
      </c>
      <c r="C3397" s="1" t="s">
        <v>10861</v>
      </c>
      <c r="D3397" s="1" t="s">
        <v>10740</v>
      </c>
      <c r="E3397" s="1" t="s">
        <v>10740</v>
      </c>
      <c r="F3397" s="1" t="s">
        <v>10862</v>
      </c>
      <c r="G3397" s="1"/>
      <c r="H3397" s="1" t="s">
        <v>10863</v>
      </c>
    </row>
    <row r="3398" spans="1:8" x14ac:dyDescent="0.25">
      <c r="A3398" s="1" t="s">
        <v>36</v>
      </c>
      <c r="B3398" s="1" t="s">
        <v>10864</v>
      </c>
      <c r="C3398" s="1" t="s">
        <v>10865</v>
      </c>
      <c r="D3398" s="1" t="s">
        <v>10740</v>
      </c>
      <c r="E3398" s="1" t="s">
        <v>10740</v>
      </c>
    </row>
    <row r="3399" spans="1:8" x14ac:dyDescent="0.25">
      <c r="A3399" s="1" t="s">
        <v>83</v>
      </c>
      <c r="B3399" s="1" t="s">
        <v>10866</v>
      </c>
      <c r="C3399" s="1" t="s">
        <v>10867</v>
      </c>
      <c r="D3399" s="1" t="s">
        <v>10740</v>
      </c>
      <c r="E3399" s="1" t="s">
        <v>10740</v>
      </c>
    </row>
    <row r="3400" spans="1:8" x14ac:dyDescent="0.25">
      <c r="A3400" s="1" t="s">
        <v>83</v>
      </c>
      <c r="B3400" s="1" t="s">
        <v>10868</v>
      </c>
      <c r="C3400" s="1" t="s">
        <v>10869</v>
      </c>
      <c r="D3400" s="1" t="s">
        <v>10740</v>
      </c>
      <c r="E3400" s="1" t="s">
        <v>10740</v>
      </c>
      <c r="H3400" s="1" t="s">
        <v>10870</v>
      </c>
    </row>
    <row r="3401" spans="1:8" x14ac:dyDescent="0.25">
      <c r="A3401" s="1" t="s">
        <v>191</v>
      </c>
      <c r="B3401" s="1" t="s">
        <v>10871</v>
      </c>
      <c r="C3401" s="1" t="s">
        <v>10872</v>
      </c>
      <c r="D3401" s="1" t="s">
        <v>10740</v>
      </c>
      <c r="E3401" s="1" t="s">
        <v>10740</v>
      </c>
      <c r="F3401" s="1" t="s">
        <v>10873</v>
      </c>
      <c r="G3401" s="1"/>
      <c r="H3401" s="1" t="s">
        <v>10874</v>
      </c>
    </row>
    <row r="3402" spans="1:8" x14ac:dyDescent="0.25">
      <c r="A3402" s="1" t="s">
        <v>191</v>
      </c>
      <c r="B3402" s="1" t="s">
        <v>10875</v>
      </c>
      <c r="D3402" s="1" t="s">
        <v>10740</v>
      </c>
      <c r="E3402" s="1" t="s">
        <v>10740</v>
      </c>
    </row>
    <row r="3403" spans="1:8" x14ac:dyDescent="0.25">
      <c r="A3403" s="1" t="s">
        <v>30</v>
      </c>
      <c r="B3403" s="1" t="s">
        <v>10876</v>
      </c>
      <c r="C3403" s="1" t="s">
        <v>10877</v>
      </c>
      <c r="D3403" s="1" t="s">
        <v>10740</v>
      </c>
      <c r="F3403" s="1" t="s">
        <v>10878</v>
      </c>
      <c r="G3403" s="1"/>
      <c r="H3403" s="1" t="s">
        <v>10879</v>
      </c>
    </row>
    <row r="3404" spans="1:8" x14ac:dyDescent="0.25">
      <c r="A3404" s="1" t="s">
        <v>83</v>
      </c>
      <c r="B3404" s="1" t="s">
        <v>10880</v>
      </c>
      <c r="C3404" s="1" t="s">
        <v>10881</v>
      </c>
      <c r="D3404" s="1" t="s">
        <v>10740</v>
      </c>
      <c r="E3404" s="1" t="s">
        <v>10740</v>
      </c>
      <c r="F3404" s="1" t="s">
        <v>10882</v>
      </c>
      <c r="G3404" s="1"/>
      <c r="H3404" s="1" t="s">
        <v>10883</v>
      </c>
    </row>
    <row r="3405" spans="1:8" x14ac:dyDescent="0.25">
      <c r="A3405" s="1" t="s">
        <v>83</v>
      </c>
      <c r="B3405" s="1" t="s">
        <v>10884</v>
      </c>
      <c r="C3405" s="1" t="s">
        <v>10885</v>
      </c>
      <c r="D3405" s="1" t="s">
        <v>10740</v>
      </c>
      <c r="F3405" s="1" t="s">
        <v>10886</v>
      </c>
      <c r="G3405" s="1"/>
      <c r="H3405" s="1" t="s">
        <v>10887</v>
      </c>
    </row>
    <row r="3406" spans="1:8" x14ac:dyDescent="0.25">
      <c r="A3406" s="1" t="s">
        <v>30</v>
      </c>
      <c r="B3406" s="1" t="s">
        <v>10888</v>
      </c>
      <c r="C3406" s="1" t="s">
        <v>10889</v>
      </c>
      <c r="D3406" s="1" t="s">
        <v>10740</v>
      </c>
      <c r="H3406" s="1" t="s">
        <v>10890</v>
      </c>
    </row>
    <row r="3407" spans="1:8" x14ac:dyDescent="0.25">
      <c r="A3407" s="1" t="s">
        <v>83</v>
      </c>
      <c r="B3407" s="1" t="s">
        <v>10891</v>
      </c>
      <c r="C3407" s="1" t="s">
        <v>10892</v>
      </c>
      <c r="D3407" s="1" t="s">
        <v>10740</v>
      </c>
      <c r="F3407" s="1" t="s">
        <v>10893</v>
      </c>
      <c r="G3407" s="1"/>
      <c r="H3407" s="1" t="s">
        <v>10894</v>
      </c>
    </row>
    <row r="3408" spans="1:8" x14ac:dyDescent="0.25">
      <c r="A3408" s="1" t="s">
        <v>7</v>
      </c>
      <c r="B3408" s="1" t="s">
        <v>10895</v>
      </c>
      <c r="C3408" s="1" t="s">
        <v>10896</v>
      </c>
      <c r="D3408" s="1" t="s">
        <v>10740</v>
      </c>
      <c r="E3408" s="1" t="s">
        <v>10897</v>
      </c>
      <c r="F3408" s="1" t="s">
        <v>10898</v>
      </c>
      <c r="G3408" s="1"/>
      <c r="H3408" s="1" t="s">
        <v>10899</v>
      </c>
    </row>
    <row r="3409" spans="1:8" x14ac:dyDescent="0.25">
      <c r="A3409" s="1" t="s">
        <v>30</v>
      </c>
      <c r="B3409" s="1" t="s">
        <v>10900</v>
      </c>
      <c r="C3409" s="1" t="s">
        <v>10901</v>
      </c>
      <c r="D3409" s="1" t="s">
        <v>10740</v>
      </c>
      <c r="E3409" s="1" t="s">
        <v>10740</v>
      </c>
      <c r="H3409" s="1" t="s">
        <v>10902</v>
      </c>
    </row>
    <row r="3410" spans="1:8" x14ac:dyDescent="0.25">
      <c r="A3410" s="1" t="s">
        <v>83</v>
      </c>
      <c r="B3410" s="1" t="s">
        <v>10903</v>
      </c>
      <c r="C3410" s="1" t="s">
        <v>10904</v>
      </c>
      <c r="D3410" s="1" t="s">
        <v>10740</v>
      </c>
      <c r="H3410" s="1" t="s">
        <v>10905</v>
      </c>
    </row>
    <row r="3411" spans="1:8" x14ac:dyDescent="0.25">
      <c r="A3411" s="1" t="s">
        <v>7</v>
      </c>
      <c r="B3411" s="1" t="s">
        <v>10906</v>
      </c>
      <c r="C3411" s="1" t="s">
        <v>10907</v>
      </c>
      <c r="D3411" s="1" t="s">
        <v>10740</v>
      </c>
      <c r="E3411" s="1" t="s">
        <v>10908</v>
      </c>
      <c r="H3411" s="1" t="s">
        <v>10909</v>
      </c>
    </row>
    <row r="3412" spans="1:8" x14ac:dyDescent="0.25">
      <c r="A3412" s="1" t="s">
        <v>83</v>
      </c>
      <c r="B3412" s="1" t="s">
        <v>10910</v>
      </c>
      <c r="C3412" s="1" t="s">
        <v>10911</v>
      </c>
      <c r="D3412" s="1" t="s">
        <v>10740</v>
      </c>
      <c r="E3412" s="1" t="s">
        <v>10740</v>
      </c>
      <c r="H3412" s="1" t="s">
        <v>10912</v>
      </c>
    </row>
    <row r="3413" spans="1:8" x14ac:dyDescent="0.25">
      <c r="A3413" s="1" t="s">
        <v>36</v>
      </c>
      <c r="B3413" s="1" t="s">
        <v>10913</v>
      </c>
      <c r="C3413" s="1" t="s">
        <v>10914</v>
      </c>
      <c r="D3413" s="1" t="s">
        <v>10915</v>
      </c>
      <c r="E3413" s="1" t="s">
        <v>10915</v>
      </c>
      <c r="F3413" s="1" t="s">
        <v>10916</v>
      </c>
      <c r="G3413" s="1"/>
      <c r="H3413" s="1" t="s">
        <v>10917</v>
      </c>
    </row>
    <row r="3414" spans="1:8" x14ac:dyDescent="0.25">
      <c r="A3414" s="1" t="s">
        <v>36</v>
      </c>
      <c r="B3414" s="1" t="s">
        <v>10918</v>
      </c>
      <c r="C3414" s="1" t="s">
        <v>10919</v>
      </c>
      <c r="D3414" s="1" t="s">
        <v>10915</v>
      </c>
      <c r="E3414" s="1" t="s">
        <v>10915</v>
      </c>
      <c r="H3414" s="1" t="s">
        <v>10920</v>
      </c>
    </row>
    <row r="3415" spans="1:8" x14ac:dyDescent="0.25">
      <c r="A3415" s="1" t="s">
        <v>187</v>
      </c>
      <c r="B3415" s="1" t="s">
        <v>10921</v>
      </c>
      <c r="C3415" s="1" t="s">
        <v>10922</v>
      </c>
      <c r="D3415" s="1" t="s">
        <v>10915</v>
      </c>
      <c r="H3415" s="1" t="s">
        <v>10923</v>
      </c>
    </row>
    <row r="3416" spans="1:8" x14ac:dyDescent="0.25">
      <c r="A3416" s="1" t="s">
        <v>13</v>
      </c>
      <c r="B3416" s="1" t="s">
        <v>10924</v>
      </c>
      <c r="C3416" s="1" t="s">
        <v>10925</v>
      </c>
      <c r="D3416" s="1" t="s">
        <v>10915</v>
      </c>
      <c r="H3416" s="1" t="s">
        <v>10926</v>
      </c>
    </row>
    <row r="3417" spans="1:8" x14ac:dyDescent="0.25">
      <c r="A3417" s="1" t="s">
        <v>30</v>
      </c>
      <c r="B3417" s="1" t="s">
        <v>10927</v>
      </c>
      <c r="C3417" s="1" t="s">
        <v>10928</v>
      </c>
      <c r="D3417" s="1" t="s">
        <v>10915</v>
      </c>
      <c r="E3417" s="1" t="s">
        <v>10915</v>
      </c>
      <c r="F3417" s="1" t="s">
        <v>10916</v>
      </c>
      <c r="G3417" s="1"/>
      <c r="H3417" s="1" t="s">
        <v>10917</v>
      </c>
    </row>
    <row r="3418" spans="1:8" x14ac:dyDescent="0.25">
      <c r="A3418" s="1" t="s">
        <v>30</v>
      </c>
      <c r="B3418" s="1" t="s">
        <v>10929</v>
      </c>
      <c r="C3418" s="1" t="s">
        <v>10930</v>
      </c>
      <c r="D3418" s="1" t="s">
        <v>10915</v>
      </c>
      <c r="E3418" s="1" t="s">
        <v>10915</v>
      </c>
      <c r="F3418" s="1" t="s">
        <v>10931</v>
      </c>
      <c r="G3418" s="1"/>
      <c r="H3418" s="1" t="s">
        <v>10932</v>
      </c>
    </row>
    <row r="3419" spans="1:8" x14ac:dyDescent="0.25">
      <c r="A3419" s="1" t="s">
        <v>7</v>
      </c>
      <c r="B3419" s="1" t="s">
        <v>10933</v>
      </c>
      <c r="C3419" s="1" t="s">
        <v>10934</v>
      </c>
      <c r="D3419" s="1" t="s">
        <v>10935</v>
      </c>
      <c r="E3419" s="1" t="s">
        <v>10935</v>
      </c>
      <c r="F3419" s="1" t="s">
        <v>10936</v>
      </c>
      <c r="G3419" s="1"/>
      <c r="H3419" s="1" t="s">
        <v>10937</v>
      </c>
    </row>
    <row r="3420" spans="1:8" x14ac:dyDescent="0.25">
      <c r="A3420" s="1" t="s">
        <v>36</v>
      </c>
      <c r="B3420" s="1" t="s">
        <v>10938</v>
      </c>
      <c r="C3420" s="1" t="s">
        <v>10939</v>
      </c>
      <c r="D3420" s="1" t="s">
        <v>10935</v>
      </c>
      <c r="E3420" s="1" t="s">
        <v>10935</v>
      </c>
      <c r="F3420" s="1" t="s">
        <v>10940</v>
      </c>
      <c r="G3420" s="1"/>
      <c r="H3420" s="1" t="s">
        <v>10941</v>
      </c>
    </row>
    <row r="3421" spans="1:8" x14ac:dyDescent="0.25">
      <c r="A3421" s="1" t="s">
        <v>36</v>
      </c>
      <c r="B3421" s="1" t="s">
        <v>10942</v>
      </c>
      <c r="C3421" s="1" t="s">
        <v>10943</v>
      </c>
      <c r="D3421" s="1" t="s">
        <v>10935</v>
      </c>
      <c r="E3421" s="1" t="s">
        <v>10944</v>
      </c>
      <c r="F3421" s="1" t="s">
        <v>10945</v>
      </c>
      <c r="G3421" s="1"/>
      <c r="H3421" s="1" t="s">
        <v>10946</v>
      </c>
    </row>
    <row r="3422" spans="1:8" x14ac:dyDescent="0.25">
      <c r="A3422" s="1" t="s">
        <v>83</v>
      </c>
      <c r="B3422" s="1" t="s">
        <v>10947</v>
      </c>
      <c r="C3422" s="1" t="s">
        <v>10948</v>
      </c>
      <c r="D3422" s="1" t="s">
        <v>10935</v>
      </c>
      <c r="F3422" s="1" t="s">
        <v>10949</v>
      </c>
      <c r="G3422" s="1"/>
    </row>
    <row r="3423" spans="1:8" x14ac:dyDescent="0.25">
      <c r="A3423" s="1" t="s">
        <v>83</v>
      </c>
      <c r="B3423" s="1" t="s">
        <v>10950</v>
      </c>
      <c r="C3423" s="1" t="s">
        <v>10951</v>
      </c>
      <c r="D3423" s="1" t="s">
        <v>10935</v>
      </c>
      <c r="F3423" s="1" t="s">
        <v>10952</v>
      </c>
      <c r="G3423" s="1"/>
      <c r="H3423" s="1" t="s">
        <v>10953</v>
      </c>
    </row>
    <row r="3424" spans="1:8" x14ac:dyDescent="0.25">
      <c r="A3424" s="1" t="s">
        <v>30</v>
      </c>
      <c r="B3424" s="1" t="s">
        <v>10954</v>
      </c>
      <c r="C3424" s="1" t="s">
        <v>10955</v>
      </c>
      <c r="D3424" s="1" t="s">
        <v>10935</v>
      </c>
      <c r="F3424" s="1" t="s">
        <v>10956</v>
      </c>
      <c r="G3424" s="1"/>
      <c r="H3424" s="1" t="s">
        <v>10957</v>
      </c>
    </row>
    <row r="3425" spans="1:8" x14ac:dyDescent="0.25">
      <c r="A3425" s="1" t="s">
        <v>36</v>
      </c>
      <c r="B3425" s="1" t="s">
        <v>10958</v>
      </c>
      <c r="C3425" s="1" t="s">
        <v>10959</v>
      </c>
      <c r="D3425" s="1" t="s">
        <v>10935</v>
      </c>
      <c r="E3425" s="1" t="s">
        <v>10960</v>
      </c>
      <c r="H3425" s="1" t="s">
        <v>10961</v>
      </c>
    </row>
    <row r="3426" spans="1:8" x14ac:dyDescent="0.25">
      <c r="A3426" s="1" t="s">
        <v>36</v>
      </c>
      <c r="B3426" s="1" t="s">
        <v>10640</v>
      </c>
      <c r="C3426" s="1" t="s">
        <v>10962</v>
      </c>
      <c r="D3426" s="1" t="s">
        <v>10935</v>
      </c>
      <c r="E3426" s="1" t="s">
        <v>10935</v>
      </c>
      <c r="F3426" s="1" t="s">
        <v>10963</v>
      </c>
      <c r="G3426" s="1"/>
      <c r="H3426" s="1" t="s">
        <v>10964</v>
      </c>
    </row>
    <row r="3427" spans="1:8" x14ac:dyDescent="0.25">
      <c r="A3427" s="1" t="s">
        <v>36</v>
      </c>
      <c r="B3427" s="1" t="s">
        <v>10965</v>
      </c>
      <c r="C3427" s="1" t="s">
        <v>10966</v>
      </c>
      <c r="D3427" s="1" t="s">
        <v>10935</v>
      </c>
      <c r="E3427" s="1" t="s">
        <v>10935</v>
      </c>
      <c r="F3427" s="1" t="s">
        <v>10967</v>
      </c>
      <c r="G3427" s="1"/>
      <c r="H3427" s="1" t="s">
        <v>10968</v>
      </c>
    </row>
    <row r="3428" spans="1:8" x14ac:dyDescent="0.25">
      <c r="A3428" s="1" t="s">
        <v>21</v>
      </c>
      <c r="B3428" s="1" t="s">
        <v>2105</v>
      </c>
      <c r="C3428" s="1" t="s">
        <v>10969</v>
      </c>
      <c r="D3428" s="1" t="s">
        <v>10935</v>
      </c>
      <c r="E3428" s="1" t="s">
        <v>10935</v>
      </c>
      <c r="F3428" s="1" t="s">
        <v>10970</v>
      </c>
      <c r="G3428" s="1"/>
      <c r="H3428" s="1" t="s">
        <v>10971</v>
      </c>
    </row>
    <row r="3429" spans="1:8" x14ac:dyDescent="0.25">
      <c r="A3429" s="1" t="s">
        <v>21</v>
      </c>
      <c r="B3429" s="1" t="s">
        <v>3762</v>
      </c>
      <c r="C3429" s="1" t="s">
        <v>10972</v>
      </c>
      <c r="D3429" s="1" t="s">
        <v>10935</v>
      </c>
      <c r="E3429" s="1" t="s">
        <v>10973</v>
      </c>
      <c r="H3429" s="1" t="s">
        <v>10974</v>
      </c>
    </row>
    <row r="3430" spans="1:8" x14ac:dyDescent="0.25">
      <c r="A3430" s="1" t="s">
        <v>36</v>
      </c>
      <c r="B3430" s="1" t="s">
        <v>10975</v>
      </c>
      <c r="C3430" s="1" t="s">
        <v>10976</v>
      </c>
      <c r="D3430" s="1" t="s">
        <v>10935</v>
      </c>
      <c r="E3430" s="1" t="s">
        <v>10977</v>
      </c>
      <c r="H3430" s="1" t="s">
        <v>10978</v>
      </c>
    </row>
    <row r="3431" spans="1:8" x14ac:dyDescent="0.25">
      <c r="A3431" s="1" t="s">
        <v>7</v>
      </c>
      <c r="B3431" s="1" t="s">
        <v>10979</v>
      </c>
      <c r="C3431" s="1" t="s">
        <v>10980</v>
      </c>
      <c r="D3431" s="1" t="s">
        <v>10935</v>
      </c>
      <c r="E3431" s="1" t="s">
        <v>10981</v>
      </c>
      <c r="F3431" s="1" t="s">
        <v>10982</v>
      </c>
      <c r="G3431" s="1"/>
      <c r="H3431" s="1" t="s">
        <v>10983</v>
      </c>
    </row>
    <row r="3432" spans="1:8" x14ac:dyDescent="0.25">
      <c r="A3432" s="1" t="s">
        <v>30</v>
      </c>
      <c r="B3432" s="1" t="s">
        <v>10984</v>
      </c>
      <c r="C3432" s="1" t="s">
        <v>10985</v>
      </c>
      <c r="D3432" s="1" t="s">
        <v>10935</v>
      </c>
      <c r="E3432" s="1" t="s">
        <v>10935</v>
      </c>
      <c r="H3432" s="1" t="s">
        <v>10986</v>
      </c>
    </row>
    <row r="3433" spans="1:8" x14ac:dyDescent="0.25">
      <c r="A3433" s="1" t="s">
        <v>21</v>
      </c>
      <c r="B3433" s="1" t="s">
        <v>10987</v>
      </c>
      <c r="C3433" s="1" t="s">
        <v>10988</v>
      </c>
      <c r="D3433" s="1" t="s">
        <v>10935</v>
      </c>
      <c r="E3433" s="1" t="s">
        <v>10935</v>
      </c>
      <c r="F3433" s="1" t="s">
        <v>10989</v>
      </c>
      <c r="G3433" s="1"/>
      <c r="H3433" s="1" t="s">
        <v>10990</v>
      </c>
    </row>
    <row r="3434" spans="1:8" x14ac:dyDescent="0.25">
      <c r="A3434" s="1" t="s">
        <v>30</v>
      </c>
      <c r="B3434" s="1" t="s">
        <v>10991</v>
      </c>
      <c r="C3434" s="1" t="s">
        <v>10992</v>
      </c>
      <c r="D3434" s="1" t="s">
        <v>10993</v>
      </c>
      <c r="E3434" s="1" t="s">
        <v>8734</v>
      </c>
    </row>
    <row r="3435" spans="1:8" x14ac:dyDescent="0.25">
      <c r="A3435" s="1" t="s">
        <v>21</v>
      </c>
      <c r="B3435" s="1" t="s">
        <v>10994</v>
      </c>
      <c r="C3435" s="1" t="s">
        <v>10995</v>
      </c>
      <c r="D3435" s="1" t="s">
        <v>10993</v>
      </c>
      <c r="E3435" s="1" t="s">
        <v>10993</v>
      </c>
    </row>
    <row r="3436" spans="1:8" x14ac:dyDescent="0.25">
      <c r="A3436" s="1" t="s">
        <v>21</v>
      </c>
      <c r="B3436" s="1" t="s">
        <v>10996</v>
      </c>
      <c r="C3436" s="1" t="s">
        <v>10997</v>
      </c>
      <c r="D3436" s="1" t="s">
        <v>10993</v>
      </c>
      <c r="E3436" s="1" t="s">
        <v>10993</v>
      </c>
    </row>
    <row r="3437" spans="1:8" x14ac:dyDescent="0.25">
      <c r="A3437" s="1" t="s">
        <v>36</v>
      </c>
      <c r="B3437" s="1" t="s">
        <v>1863</v>
      </c>
      <c r="C3437" s="1" t="s">
        <v>10998</v>
      </c>
      <c r="D3437" s="1" t="s">
        <v>10993</v>
      </c>
      <c r="E3437" s="1" t="s">
        <v>10993</v>
      </c>
    </row>
    <row r="3438" spans="1:8" x14ac:dyDescent="0.25">
      <c r="A3438" s="1" t="s">
        <v>572</v>
      </c>
      <c r="B3438" s="1" t="s">
        <v>10999</v>
      </c>
      <c r="D3438" s="1" t="s">
        <v>10993</v>
      </c>
      <c r="E3438" s="1" t="s">
        <v>11000</v>
      </c>
      <c r="F3438" s="1" t="s">
        <v>11001</v>
      </c>
      <c r="G3438" s="1"/>
      <c r="H3438" s="1" t="s">
        <v>11002</v>
      </c>
    </row>
    <row r="3439" spans="1:8" x14ac:dyDescent="0.25">
      <c r="A3439" s="1" t="s">
        <v>191</v>
      </c>
      <c r="B3439" s="1" t="s">
        <v>11003</v>
      </c>
      <c r="C3439" s="1" t="s">
        <v>11004</v>
      </c>
      <c r="D3439" s="1" t="s">
        <v>10993</v>
      </c>
      <c r="H3439" s="1" t="s">
        <v>11005</v>
      </c>
    </row>
    <row r="3440" spans="1:8" x14ac:dyDescent="0.25">
      <c r="A3440" s="1" t="s">
        <v>30</v>
      </c>
      <c r="B3440" s="1" t="s">
        <v>11006</v>
      </c>
      <c r="C3440" s="1" t="s">
        <v>11007</v>
      </c>
      <c r="D3440" s="1" t="s">
        <v>10993</v>
      </c>
      <c r="H3440" s="1" t="s">
        <v>11008</v>
      </c>
    </row>
    <row r="3441" spans="1:8" x14ac:dyDescent="0.25">
      <c r="A3441" s="1" t="s">
        <v>30</v>
      </c>
      <c r="B3441" s="1" t="s">
        <v>11009</v>
      </c>
      <c r="C3441" s="1" t="s">
        <v>11010</v>
      </c>
      <c r="D3441" s="1" t="s">
        <v>10993</v>
      </c>
      <c r="E3441" s="1" t="s">
        <v>11011</v>
      </c>
      <c r="H3441" s="1" t="s">
        <v>11012</v>
      </c>
    </row>
    <row r="3442" spans="1:8" x14ac:dyDescent="0.25">
      <c r="A3442" s="1" t="s">
        <v>89</v>
      </c>
      <c r="B3442" s="1" t="s">
        <v>11013</v>
      </c>
      <c r="D3442" s="1" t="s">
        <v>10993</v>
      </c>
      <c r="E3442" s="1" t="s">
        <v>11014</v>
      </c>
      <c r="H3442" s="1" t="s">
        <v>11015</v>
      </c>
    </row>
    <row r="3443" spans="1:8" x14ac:dyDescent="0.25">
      <c r="A3443" s="1" t="s">
        <v>30</v>
      </c>
      <c r="B3443" s="1" t="s">
        <v>11016</v>
      </c>
      <c r="C3443" s="1" t="s">
        <v>11017</v>
      </c>
      <c r="D3443" s="1" t="s">
        <v>10993</v>
      </c>
      <c r="E3443" s="1" t="s">
        <v>10993</v>
      </c>
    </row>
    <row r="3444" spans="1:8" x14ac:dyDescent="0.25">
      <c r="A3444" s="1" t="s">
        <v>30</v>
      </c>
      <c r="B3444" s="1" t="s">
        <v>11018</v>
      </c>
      <c r="C3444" s="1" t="s">
        <v>11019</v>
      </c>
      <c r="D3444" s="1" t="s">
        <v>10993</v>
      </c>
      <c r="E3444" s="1" t="s">
        <v>10993</v>
      </c>
    </row>
    <row r="3445" spans="1:8" x14ac:dyDescent="0.25">
      <c r="A3445" s="1" t="s">
        <v>30</v>
      </c>
      <c r="B3445" s="1" t="s">
        <v>11020</v>
      </c>
      <c r="C3445" s="1" t="s">
        <v>11019</v>
      </c>
      <c r="D3445" s="1" t="s">
        <v>10993</v>
      </c>
      <c r="E3445" s="1" t="s">
        <v>10993</v>
      </c>
      <c r="F3445" s="1" t="s">
        <v>11021</v>
      </c>
      <c r="G3445" s="1"/>
      <c r="H3445" s="1" t="s">
        <v>11022</v>
      </c>
    </row>
    <row r="3446" spans="1:8" x14ac:dyDescent="0.25">
      <c r="A3446" s="1" t="s">
        <v>7</v>
      </c>
      <c r="B3446" s="1" t="s">
        <v>11023</v>
      </c>
      <c r="C3446" s="1" t="s">
        <v>11024</v>
      </c>
      <c r="D3446" s="1" t="s">
        <v>11025</v>
      </c>
      <c r="E3446" s="1" t="s">
        <v>11025</v>
      </c>
      <c r="F3446" s="1" t="s">
        <v>11026</v>
      </c>
      <c r="G3446" s="1"/>
      <c r="H3446" s="1" t="s">
        <v>11027</v>
      </c>
    </row>
    <row r="3447" spans="1:8" x14ac:dyDescent="0.25">
      <c r="A3447" s="1" t="s">
        <v>36</v>
      </c>
      <c r="B3447" s="1" t="s">
        <v>11028</v>
      </c>
      <c r="D3447" s="1" t="s">
        <v>11025</v>
      </c>
      <c r="F3447" s="1" t="s">
        <v>11029</v>
      </c>
      <c r="G3447" s="1"/>
    </row>
    <row r="3448" spans="1:8" x14ac:dyDescent="0.25">
      <c r="A3448" s="1" t="s">
        <v>7</v>
      </c>
      <c r="B3448" s="1" t="s">
        <v>11030</v>
      </c>
      <c r="D3448" s="1" t="s">
        <v>11025</v>
      </c>
      <c r="E3448" s="1" t="s">
        <v>11031</v>
      </c>
      <c r="F3448" s="1" t="s">
        <v>11029</v>
      </c>
      <c r="G3448" s="1"/>
    </row>
    <row r="3449" spans="1:8" x14ac:dyDescent="0.25">
      <c r="A3449" s="1" t="s">
        <v>36</v>
      </c>
      <c r="B3449" s="1" t="s">
        <v>11032</v>
      </c>
      <c r="C3449" s="1" t="s">
        <v>11033</v>
      </c>
      <c r="D3449" s="1" t="s">
        <v>11025</v>
      </c>
      <c r="E3449" s="1" t="s">
        <v>11034</v>
      </c>
      <c r="F3449" s="1" t="s">
        <v>11035</v>
      </c>
      <c r="G3449" s="1"/>
      <c r="H3449" s="1" t="s">
        <v>11036</v>
      </c>
    </row>
    <row r="3450" spans="1:8" x14ac:dyDescent="0.25">
      <c r="A3450" s="1" t="s">
        <v>13</v>
      </c>
      <c r="B3450" s="1" t="s">
        <v>11037</v>
      </c>
      <c r="D3450" s="1" t="s">
        <v>11025</v>
      </c>
    </row>
    <row r="3451" spans="1:8" x14ac:dyDescent="0.25">
      <c r="A3451" s="1" t="s">
        <v>36</v>
      </c>
      <c r="B3451" s="1" t="s">
        <v>11038</v>
      </c>
      <c r="C3451" s="1" t="s">
        <v>11039</v>
      </c>
      <c r="D3451" s="1" t="s">
        <v>11025</v>
      </c>
      <c r="H3451" s="1" t="s">
        <v>11040</v>
      </c>
    </row>
    <row r="3452" spans="1:8" x14ac:dyDescent="0.25">
      <c r="A3452" s="1" t="s">
        <v>13</v>
      </c>
      <c r="B3452" s="1" t="s">
        <v>11041</v>
      </c>
      <c r="C3452" s="1" t="s">
        <v>11042</v>
      </c>
      <c r="D3452" s="1" t="s">
        <v>11025</v>
      </c>
      <c r="H3452" s="1" t="s">
        <v>11043</v>
      </c>
    </row>
    <row r="3453" spans="1:8" x14ac:dyDescent="0.25">
      <c r="A3453" s="1" t="s">
        <v>36</v>
      </c>
      <c r="B3453" s="1" t="s">
        <v>11044</v>
      </c>
      <c r="C3453" s="1" t="s">
        <v>11045</v>
      </c>
      <c r="D3453" s="1" t="s">
        <v>11025</v>
      </c>
      <c r="E3453" s="1" t="s">
        <v>11025</v>
      </c>
    </row>
    <row r="3454" spans="1:8" x14ac:dyDescent="0.25">
      <c r="A3454" s="1" t="s">
        <v>36</v>
      </c>
      <c r="B3454" s="1" t="s">
        <v>11046</v>
      </c>
      <c r="D3454" s="1" t="s">
        <v>11025</v>
      </c>
      <c r="E3454" s="1" t="s">
        <v>11047</v>
      </c>
      <c r="H3454" s="1" t="s">
        <v>11048</v>
      </c>
    </row>
    <row r="3455" spans="1:8" x14ac:dyDescent="0.25">
      <c r="A3455" s="1" t="s">
        <v>36</v>
      </c>
      <c r="B3455" s="1" t="s">
        <v>11049</v>
      </c>
      <c r="C3455" s="1" t="s">
        <v>11050</v>
      </c>
      <c r="D3455" s="1" t="s">
        <v>11025</v>
      </c>
      <c r="E3455" s="1" t="s">
        <v>11025</v>
      </c>
      <c r="H3455" s="1" t="s">
        <v>11051</v>
      </c>
    </row>
    <row r="3456" spans="1:8" x14ac:dyDescent="0.25">
      <c r="A3456" s="1" t="s">
        <v>36</v>
      </c>
      <c r="B3456" s="1" t="s">
        <v>11052</v>
      </c>
      <c r="D3456" s="1" t="s">
        <v>11025</v>
      </c>
      <c r="E3456" s="1" t="s">
        <v>11053</v>
      </c>
      <c r="H3456" s="1" t="s">
        <v>11054</v>
      </c>
    </row>
    <row r="3457" spans="1:8" x14ac:dyDescent="0.25">
      <c r="A3457" s="1" t="s">
        <v>36</v>
      </c>
      <c r="B3457" s="1" t="s">
        <v>11055</v>
      </c>
      <c r="C3457" s="1" t="s">
        <v>11056</v>
      </c>
      <c r="D3457" s="1" t="s">
        <v>11025</v>
      </c>
      <c r="E3457" s="1" t="s">
        <v>11031</v>
      </c>
      <c r="F3457" s="1" t="s">
        <v>11057</v>
      </c>
      <c r="G3457" s="1"/>
      <c r="H3457" s="1" t="s">
        <v>11058</v>
      </c>
    </row>
    <row r="3458" spans="1:8" x14ac:dyDescent="0.25">
      <c r="A3458" s="1" t="s">
        <v>36</v>
      </c>
      <c r="B3458" s="1" t="s">
        <v>11059</v>
      </c>
      <c r="C3458" s="1" t="s">
        <v>11060</v>
      </c>
      <c r="D3458" s="1" t="s">
        <v>11061</v>
      </c>
      <c r="E3458" s="1" t="s">
        <v>11061</v>
      </c>
      <c r="F3458" s="1" t="s">
        <v>11062</v>
      </c>
      <c r="G3458" s="1"/>
      <c r="H3458" s="1" t="s">
        <v>11063</v>
      </c>
    </row>
    <row r="3459" spans="1:8" x14ac:dyDescent="0.25">
      <c r="A3459" s="1" t="s">
        <v>30</v>
      </c>
      <c r="B3459" s="1" t="s">
        <v>11064</v>
      </c>
      <c r="C3459" s="1" t="s">
        <v>11065</v>
      </c>
      <c r="D3459" s="1" t="s">
        <v>11061</v>
      </c>
      <c r="E3459" s="1" t="s">
        <v>11061</v>
      </c>
    </row>
    <row r="3460" spans="1:8" x14ac:dyDescent="0.25">
      <c r="A3460" s="1" t="s">
        <v>7</v>
      </c>
      <c r="B3460" s="1" t="s">
        <v>11066</v>
      </c>
      <c r="C3460" s="1" t="s">
        <v>11067</v>
      </c>
      <c r="D3460" s="1" t="s">
        <v>11061</v>
      </c>
      <c r="E3460" s="1" t="s">
        <v>11061</v>
      </c>
      <c r="F3460" s="1" t="s">
        <v>11068</v>
      </c>
      <c r="G3460" s="1"/>
      <c r="H3460" s="1" t="s">
        <v>11069</v>
      </c>
    </row>
    <row r="3461" spans="1:8" x14ac:dyDescent="0.25">
      <c r="A3461" s="1" t="s">
        <v>7</v>
      </c>
      <c r="B3461" s="1" t="s">
        <v>11070</v>
      </c>
      <c r="C3461" s="1" t="s">
        <v>11071</v>
      </c>
      <c r="D3461" s="1" t="s">
        <v>11061</v>
      </c>
      <c r="E3461" s="1" t="s">
        <v>11061</v>
      </c>
      <c r="H3461" s="1" t="s">
        <v>11072</v>
      </c>
    </row>
    <row r="3462" spans="1:8" x14ac:dyDescent="0.25">
      <c r="A3462" s="1" t="s">
        <v>7</v>
      </c>
      <c r="B3462" s="1" t="s">
        <v>11073</v>
      </c>
      <c r="C3462" s="1" t="s">
        <v>11074</v>
      </c>
      <c r="D3462" s="1" t="s">
        <v>11061</v>
      </c>
      <c r="E3462" s="1" t="s">
        <v>11061</v>
      </c>
      <c r="H3462" s="1" t="s">
        <v>11075</v>
      </c>
    </row>
    <row r="3463" spans="1:8" x14ac:dyDescent="0.25">
      <c r="A3463" s="1" t="s">
        <v>7</v>
      </c>
      <c r="B3463" s="1" t="s">
        <v>11076</v>
      </c>
      <c r="C3463" s="1" t="s">
        <v>1099</v>
      </c>
      <c r="D3463" s="1" t="s">
        <v>11061</v>
      </c>
      <c r="E3463" s="1" t="s">
        <v>11061</v>
      </c>
      <c r="H3463" s="1" t="s">
        <v>11077</v>
      </c>
    </row>
    <row r="3464" spans="1:8" x14ac:dyDescent="0.25">
      <c r="A3464" s="1" t="s">
        <v>7</v>
      </c>
      <c r="B3464" s="1" t="s">
        <v>11078</v>
      </c>
      <c r="C3464" s="1" t="s">
        <v>11079</v>
      </c>
      <c r="D3464" s="1" t="s">
        <v>11061</v>
      </c>
      <c r="E3464" s="1" t="s">
        <v>11061</v>
      </c>
      <c r="F3464" s="1" t="s">
        <v>11080</v>
      </c>
      <c r="G3464" s="1"/>
      <c r="H3464" s="1" t="s">
        <v>11081</v>
      </c>
    </row>
    <row r="3465" spans="1:8" x14ac:dyDescent="0.25">
      <c r="A3465" s="1" t="s">
        <v>36</v>
      </c>
      <c r="B3465" s="1" t="s">
        <v>11082</v>
      </c>
      <c r="C3465" s="1" t="s">
        <v>11083</v>
      </c>
      <c r="D3465" s="1" t="s">
        <v>11061</v>
      </c>
      <c r="E3465" s="1" t="s">
        <v>11061</v>
      </c>
      <c r="H3465" s="1" t="s">
        <v>11084</v>
      </c>
    </row>
    <row r="3466" spans="1:8" x14ac:dyDescent="0.25">
      <c r="A3466" s="1" t="s">
        <v>36</v>
      </c>
      <c r="B3466" s="1" t="s">
        <v>11085</v>
      </c>
      <c r="C3466" s="1" t="s">
        <v>11086</v>
      </c>
      <c r="D3466" s="1" t="s">
        <v>11061</v>
      </c>
      <c r="E3466" s="1" t="s">
        <v>11061</v>
      </c>
      <c r="F3466" s="1" t="s">
        <v>11087</v>
      </c>
      <c r="G3466" s="1"/>
      <c r="H3466" s="1" t="s">
        <v>11088</v>
      </c>
    </row>
    <row r="3467" spans="1:8" x14ac:dyDescent="0.25">
      <c r="A3467" s="1" t="s">
        <v>36</v>
      </c>
      <c r="B3467" s="1" t="s">
        <v>11089</v>
      </c>
      <c r="C3467" s="1" t="s">
        <v>11090</v>
      </c>
      <c r="D3467" s="1" t="s">
        <v>11061</v>
      </c>
      <c r="E3467" s="1" t="s">
        <v>11061</v>
      </c>
      <c r="F3467" s="1" t="s">
        <v>11091</v>
      </c>
      <c r="G3467" s="1"/>
      <c r="H3467" s="1" t="s">
        <v>11092</v>
      </c>
    </row>
    <row r="3468" spans="1:8" x14ac:dyDescent="0.25">
      <c r="A3468" s="1" t="s">
        <v>36</v>
      </c>
      <c r="B3468" s="1" t="s">
        <v>11093</v>
      </c>
      <c r="C3468" s="1" t="s">
        <v>11094</v>
      </c>
      <c r="D3468" s="1" t="s">
        <v>11061</v>
      </c>
      <c r="E3468" s="1" t="s">
        <v>11061</v>
      </c>
      <c r="H3468" s="1" t="s">
        <v>11095</v>
      </c>
    </row>
    <row r="3469" spans="1:8" x14ac:dyDescent="0.25">
      <c r="A3469" s="1" t="s">
        <v>30</v>
      </c>
      <c r="B3469" s="1" t="s">
        <v>11096</v>
      </c>
      <c r="C3469" s="1" t="s">
        <v>11097</v>
      </c>
      <c r="D3469" s="1" t="s">
        <v>11061</v>
      </c>
      <c r="E3469" s="1" t="s">
        <v>11061</v>
      </c>
    </row>
    <row r="3470" spans="1:8" x14ac:dyDescent="0.25">
      <c r="A3470" s="1" t="s">
        <v>30</v>
      </c>
      <c r="B3470" s="1" t="s">
        <v>11098</v>
      </c>
      <c r="C3470" s="1" t="s">
        <v>11099</v>
      </c>
      <c r="D3470" s="1" t="s">
        <v>11061</v>
      </c>
      <c r="E3470" s="1" t="s">
        <v>11061</v>
      </c>
      <c r="F3470" s="1" t="s">
        <v>11100</v>
      </c>
      <c r="G3470" s="1"/>
      <c r="H3470" s="1" t="s">
        <v>11101</v>
      </c>
    </row>
    <row r="3471" spans="1:8" x14ac:dyDescent="0.25">
      <c r="A3471" s="1" t="s">
        <v>30</v>
      </c>
      <c r="B3471" s="1" t="s">
        <v>11102</v>
      </c>
      <c r="C3471" s="1" t="s">
        <v>11103</v>
      </c>
      <c r="D3471" s="1" t="s">
        <v>11061</v>
      </c>
      <c r="E3471" s="1" t="s">
        <v>11061</v>
      </c>
      <c r="F3471" s="1" t="s">
        <v>11104</v>
      </c>
      <c r="G3471" s="1"/>
      <c r="H3471" s="1" t="s">
        <v>11105</v>
      </c>
    </row>
    <row r="3472" spans="1:8" x14ac:dyDescent="0.25">
      <c r="A3472" s="1" t="s">
        <v>30</v>
      </c>
      <c r="B3472" s="1" t="s">
        <v>11106</v>
      </c>
      <c r="C3472" s="1" t="s">
        <v>11107</v>
      </c>
      <c r="D3472" s="1" t="s">
        <v>11061</v>
      </c>
      <c r="E3472" s="1" t="s">
        <v>11061</v>
      </c>
      <c r="F3472" s="1" t="s">
        <v>11108</v>
      </c>
      <c r="G3472" s="1"/>
      <c r="H3472" s="1" t="s">
        <v>11109</v>
      </c>
    </row>
    <row r="3473" spans="1:8" x14ac:dyDescent="0.25">
      <c r="A3473" s="1" t="s">
        <v>30</v>
      </c>
      <c r="B3473" s="1" t="s">
        <v>11110</v>
      </c>
      <c r="C3473" s="1" t="s">
        <v>11111</v>
      </c>
      <c r="D3473" s="1" t="s">
        <v>11061</v>
      </c>
      <c r="E3473" s="1" t="s">
        <v>11061</v>
      </c>
      <c r="F3473" s="1" t="s">
        <v>11112</v>
      </c>
      <c r="G3473" s="1"/>
      <c r="H3473" s="1" t="s">
        <v>11113</v>
      </c>
    </row>
    <row r="3474" spans="1:8" x14ac:dyDescent="0.25">
      <c r="A3474" s="1" t="s">
        <v>30</v>
      </c>
      <c r="B3474" s="1" t="s">
        <v>11114</v>
      </c>
      <c r="C3474" s="1" t="s">
        <v>11115</v>
      </c>
      <c r="D3474" s="1" t="s">
        <v>11061</v>
      </c>
      <c r="E3474" s="1" t="s">
        <v>11061</v>
      </c>
      <c r="F3474" s="1" t="s">
        <v>11116</v>
      </c>
      <c r="G3474" s="1"/>
      <c r="H3474" s="1" t="s">
        <v>11117</v>
      </c>
    </row>
    <row r="3475" spans="1:8" x14ac:dyDescent="0.25">
      <c r="A3475" s="1" t="s">
        <v>21</v>
      </c>
      <c r="B3475" s="1" t="s">
        <v>11118</v>
      </c>
      <c r="C3475" s="1" t="s">
        <v>11119</v>
      </c>
      <c r="D3475" s="1" t="s">
        <v>11061</v>
      </c>
      <c r="E3475" s="1" t="s">
        <v>11061</v>
      </c>
      <c r="F3475" s="1" t="s">
        <v>11120</v>
      </c>
      <c r="G3475" s="1"/>
      <c r="H3475" s="1" t="s">
        <v>11121</v>
      </c>
    </row>
    <row r="3476" spans="1:8" x14ac:dyDescent="0.25">
      <c r="A3476" s="1" t="s">
        <v>21</v>
      </c>
      <c r="B3476" s="1" t="s">
        <v>11122</v>
      </c>
      <c r="C3476" s="1" t="s">
        <v>11123</v>
      </c>
      <c r="D3476" s="1" t="s">
        <v>11061</v>
      </c>
      <c r="E3476" s="1" t="s">
        <v>11061</v>
      </c>
      <c r="F3476" s="1" t="s">
        <v>11124</v>
      </c>
      <c r="G3476" s="1"/>
      <c r="H3476" s="1" t="s">
        <v>11125</v>
      </c>
    </row>
    <row r="3477" spans="1:8" x14ac:dyDescent="0.25">
      <c r="A3477" s="1" t="s">
        <v>21</v>
      </c>
      <c r="B3477" s="1" t="s">
        <v>11126</v>
      </c>
      <c r="C3477" s="1" t="s">
        <v>11127</v>
      </c>
      <c r="D3477" s="1" t="s">
        <v>11061</v>
      </c>
      <c r="E3477" s="1" t="s">
        <v>11128</v>
      </c>
      <c r="H3477" s="1" t="s">
        <v>11129</v>
      </c>
    </row>
    <row r="3478" spans="1:8" x14ac:dyDescent="0.25">
      <c r="A3478" s="1" t="s">
        <v>21</v>
      </c>
      <c r="B3478" s="1" t="s">
        <v>11130</v>
      </c>
      <c r="C3478" s="1" t="s">
        <v>11131</v>
      </c>
      <c r="D3478" s="1" t="s">
        <v>11061</v>
      </c>
      <c r="E3478" s="1" t="s">
        <v>11061</v>
      </c>
      <c r="F3478" s="1" t="s">
        <v>11132</v>
      </c>
      <c r="G3478" s="1"/>
      <c r="H3478" s="1" t="s">
        <v>11133</v>
      </c>
    </row>
    <row r="3479" spans="1:8" x14ac:dyDescent="0.25">
      <c r="A3479" s="1" t="s">
        <v>21</v>
      </c>
      <c r="B3479" s="1" t="s">
        <v>11134</v>
      </c>
      <c r="C3479" s="1" t="s">
        <v>11135</v>
      </c>
      <c r="D3479" s="1" t="s">
        <v>11061</v>
      </c>
      <c r="E3479" s="1" t="s">
        <v>11061</v>
      </c>
      <c r="F3479" s="1" t="s">
        <v>11136</v>
      </c>
      <c r="G3479" s="1"/>
      <c r="H3479" s="1" t="s">
        <v>11137</v>
      </c>
    </row>
    <row r="3480" spans="1:8" x14ac:dyDescent="0.25">
      <c r="A3480" s="1" t="s">
        <v>13</v>
      </c>
      <c r="B3480" s="1" t="s">
        <v>11138</v>
      </c>
      <c r="C3480" s="1" t="s">
        <v>11139</v>
      </c>
      <c r="D3480" s="1" t="s">
        <v>11061</v>
      </c>
      <c r="H3480" s="1" t="s">
        <v>11105</v>
      </c>
    </row>
    <row r="3481" spans="1:8" x14ac:dyDescent="0.25">
      <c r="A3481" s="1" t="s">
        <v>7</v>
      </c>
      <c r="B3481" s="1" t="s">
        <v>11140</v>
      </c>
      <c r="C3481" s="1" t="s">
        <v>11141</v>
      </c>
      <c r="D3481" s="1" t="s">
        <v>11061</v>
      </c>
      <c r="E3481" s="1" t="s">
        <v>11142</v>
      </c>
      <c r="F3481" s="1" t="s">
        <v>11143</v>
      </c>
      <c r="G3481" s="1"/>
      <c r="H3481" s="1" t="s">
        <v>11144</v>
      </c>
    </row>
    <row r="3482" spans="1:8" x14ac:dyDescent="0.25">
      <c r="A3482" s="1" t="s">
        <v>30</v>
      </c>
      <c r="B3482" s="1" t="s">
        <v>11145</v>
      </c>
      <c r="C3482" s="1" t="s">
        <v>11146</v>
      </c>
      <c r="D3482" s="1" t="s">
        <v>11061</v>
      </c>
    </row>
    <row r="3483" spans="1:8" x14ac:dyDescent="0.25">
      <c r="A3483" s="1" t="s">
        <v>89</v>
      </c>
      <c r="B3483" s="1" t="s">
        <v>11147</v>
      </c>
      <c r="D3483" s="1" t="s">
        <v>11061</v>
      </c>
      <c r="E3483" s="1" t="s">
        <v>11148</v>
      </c>
      <c r="H3483" s="1" t="s">
        <v>11149</v>
      </c>
    </row>
    <row r="3484" spans="1:8" x14ac:dyDescent="0.25">
      <c r="A3484" s="1" t="s">
        <v>13</v>
      </c>
      <c r="B3484" s="1" t="s">
        <v>11150</v>
      </c>
      <c r="C3484" s="1" t="s">
        <v>11151</v>
      </c>
      <c r="D3484" s="1" t="s">
        <v>11061</v>
      </c>
      <c r="E3484" s="1" t="s">
        <v>11152</v>
      </c>
      <c r="F3484" s="1" t="s">
        <v>11153</v>
      </c>
      <c r="G3484" s="1"/>
      <c r="H3484" s="1" t="s">
        <v>11154</v>
      </c>
    </row>
    <row r="3485" spans="1:8" x14ac:dyDescent="0.25">
      <c r="A3485" s="1" t="s">
        <v>30</v>
      </c>
      <c r="B3485" s="1" t="s">
        <v>11155</v>
      </c>
      <c r="C3485" s="1" t="s">
        <v>11156</v>
      </c>
      <c r="D3485" s="1" t="s">
        <v>11061</v>
      </c>
      <c r="F3485" s="1" t="s">
        <v>11157</v>
      </c>
      <c r="G3485" s="1"/>
      <c r="H3485" s="1" t="s">
        <v>11158</v>
      </c>
    </row>
    <row r="3486" spans="1:8" x14ac:dyDescent="0.25">
      <c r="A3486" s="1" t="s">
        <v>36</v>
      </c>
      <c r="B3486" s="1" t="s">
        <v>11159</v>
      </c>
      <c r="C3486" s="1" t="s">
        <v>11160</v>
      </c>
      <c r="D3486" s="1" t="s">
        <v>11061</v>
      </c>
      <c r="F3486" s="1" t="s">
        <v>11161</v>
      </c>
      <c r="G3486" s="1"/>
      <c r="H3486" s="1" t="s">
        <v>11162</v>
      </c>
    </row>
    <row r="3487" spans="1:8" x14ac:dyDescent="0.25">
      <c r="A3487" s="1" t="s">
        <v>36</v>
      </c>
      <c r="B3487" s="1" t="s">
        <v>11163</v>
      </c>
      <c r="C3487" s="1" t="s">
        <v>11164</v>
      </c>
      <c r="D3487" s="1" t="s">
        <v>11061</v>
      </c>
      <c r="E3487" s="1" t="s">
        <v>11165</v>
      </c>
      <c r="F3487" s="1" t="s">
        <v>11068</v>
      </c>
      <c r="G3487" s="1"/>
      <c r="H3487" s="1" t="s">
        <v>11069</v>
      </c>
    </row>
    <row r="3488" spans="1:8" x14ac:dyDescent="0.25">
      <c r="A3488" s="1" t="s">
        <v>30</v>
      </c>
      <c r="B3488" s="1" t="s">
        <v>11166</v>
      </c>
      <c r="C3488" s="1" t="s">
        <v>11167</v>
      </c>
      <c r="D3488" s="1" t="s">
        <v>11061</v>
      </c>
      <c r="E3488" s="1" t="s">
        <v>11061</v>
      </c>
      <c r="F3488" s="1" t="s">
        <v>11168</v>
      </c>
      <c r="G3488" s="1"/>
      <c r="H3488" s="1" t="s">
        <v>11169</v>
      </c>
    </row>
    <row r="3489" spans="1:8" x14ac:dyDescent="0.25">
      <c r="A3489" s="1" t="s">
        <v>191</v>
      </c>
      <c r="B3489" s="1" t="s">
        <v>11170</v>
      </c>
      <c r="C3489" s="1" t="s">
        <v>11171</v>
      </c>
      <c r="D3489" s="1" t="s">
        <v>11061</v>
      </c>
      <c r="E3489" s="1" t="s">
        <v>11061</v>
      </c>
      <c r="H3489" s="1" t="s">
        <v>11172</v>
      </c>
    </row>
    <row r="3490" spans="1:8" x14ac:dyDescent="0.25">
      <c r="A3490" s="1" t="s">
        <v>83</v>
      </c>
      <c r="B3490" s="1" t="s">
        <v>11173</v>
      </c>
      <c r="C3490" s="1" t="s">
        <v>11174</v>
      </c>
      <c r="D3490" s="1" t="s">
        <v>11061</v>
      </c>
      <c r="E3490" s="1" t="s">
        <v>11061</v>
      </c>
      <c r="F3490" s="1" t="s">
        <v>11168</v>
      </c>
      <c r="G3490" s="1"/>
      <c r="H3490" s="1" t="s">
        <v>11169</v>
      </c>
    </row>
    <row r="3491" spans="1:8" x14ac:dyDescent="0.25">
      <c r="A3491" s="1" t="s">
        <v>30</v>
      </c>
      <c r="B3491" s="1" t="s">
        <v>11175</v>
      </c>
      <c r="C3491" s="1" t="s">
        <v>11176</v>
      </c>
      <c r="D3491" s="1" t="s">
        <v>11061</v>
      </c>
      <c r="E3491" s="1" t="s">
        <v>11061</v>
      </c>
      <c r="F3491" s="1" t="s">
        <v>11177</v>
      </c>
      <c r="G3491" s="1"/>
      <c r="H3491" s="1" t="s">
        <v>11178</v>
      </c>
    </row>
    <row r="3492" spans="1:8" x14ac:dyDescent="0.25">
      <c r="A3492" s="1" t="s">
        <v>7</v>
      </c>
      <c r="B3492" s="1" t="s">
        <v>11179</v>
      </c>
      <c r="C3492" s="1" t="s">
        <v>11180</v>
      </c>
      <c r="D3492" s="1" t="s">
        <v>11061</v>
      </c>
      <c r="E3492" s="1" t="s">
        <v>11061</v>
      </c>
      <c r="F3492" s="1" t="s">
        <v>11181</v>
      </c>
      <c r="G3492" s="1"/>
      <c r="H3492" s="1" t="s">
        <v>11182</v>
      </c>
    </row>
    <row r="3493" spans="1:8" x14ac:dyDescent="0.25">
      <c r="A3493" s="1" t="s">
        <v>7</v>
      </c>
      <c r="B3493" s="1" t="s">
        <v>11183</v>
      </c>
      <c r="C3493" s="1" t="s">
        <v>11184</v>
      </c>
      <c r="D3493" s="1" t="s">
        <v>11061</v>
      </c>
      <c r="E3493" s="1" t="s">
        <v>11061</v>
      </c>
      <c r="F3493" s="1" t="s">
        <v>11185</v>
      </c>
      <c r="G3493" s="1"/>
      <c r="H3493" s="1" t="s">
        <v>11186</v>
      </c>
    </row>
    <row r="3494" spans="1:8" x14ac:dyDescent="0.25">
      <c r="A3494" s="1" t="s">
        <v>30</v>
      </c>
      <c r="B3494" s="1" t="s">
        <v>11187</v>
      </c>
      <c r="C3494" s="1" t="s">
        <v>11188</v>
      </c>
      <c r="D3494" s="1" t="s">
        <v>11061</v>
      </c>
      <c r="E3494" s="1" t="s">
        <v>11061</v>
      </c>
      <c r="F3494" s="1" t="s">
        <v>11189</v>
      </c>
      <c r="G3494" s="1"/>
      <c r="H3494" s="1" t="s">
        <v>11190</v>
      </c>
    </row>
    <row r="3495" spans="1:8" x14ac:dyDescent="0.25">
      <c r="A3495" s="1" t="s">
        <v>30</v>
      </c>
      <c r="B3495" s="1" t="s">
        <v>11191</v>
      </c>
      <c r="C3495" s="1" t="s">
        <v>11192</v>
      </c>
      <c r="D3495" s="1" t="s">
        <v>11061</v>
      </c>
      <c r="E3495" s="1" t="s">
        <v>11061</v>
      </c>
    </row>
    <row r="3496" spans="1:8" x14ac:dyDescent="0.25">
      <c r="A3496" s="1" t="s">
        <v>36</v>
      </c>
      <c r="B3496" s="1" t="s">
        <v>11193</v>
      </c>
      <c r="C3496" s="1" t="s">
        <v>11194</v>
      </c>
      <c r="D3496" s="1" t="s">
        <v>11061</v>
      </c>
      <c r="E3496" s="1" t="s">
        <v>11195</v>
      </c>
      <c r="F3496" s="1" t="s">
        <v>11087</v>
      </c>
      <c r="G3496" s="1"/>
      <c r="H3496" s="1" t="s">
        <v>11196</v>
      </c>
    </row>
    <row r="3497" spans="1:8" x14ac:dyDescent="0.25">
      <c r="A3497" s="1" t="s">
        <v>30</v>
      </c>
      <c r="B3497" s="1" t="s">
        <v>11197</v>
      </c>
      <c r="C3497" s="1" t="s">
        <v>11198</v>
      </c>
      <c r="D3497" s="1" t="s">
        <v>11061</v>
      </c>
      <c r="E3497" s="1" t="s">
        <v>11061</v>
      </c>
      <c r="F3497" s="1" t="s">
        <v>11199</v>
      </c>
      <c r="G3497" s="1"/>
      <c r="H3497" s="1" t="s">
        <v>11200</v>
      </c>
    </row>
    <row r="3498" spans="1:8" x14ac:dyDescent="0.25">
      <c r="A3498" s="1" t="s">
        <v>30</v>
      </c>
      <c r="B3498" s="1" t="s">
        <v>11201</v>
      </c>
      <c r="C3498" s="1" t="s">
        <v>11202</v>
      </c>
      <c r="D3498" s="1" t="s">
        <v>11061</v>
      </c>
      <c r="E3498" s="1" t="s">
        <v>11061</v>
      </c>
      <c r="H3498" s="1" t="s">
        <v>11203</v>
      </c>
    </row>
    <row r="3499" spans="1:8" x14ac:dyDescent="0.25">
      <c r="A3499" s="1" t="s">
        <v>30</v>
      </c>
      <c r="B3499" s="1" t="s">
        <v>11204</v>
      </c>
      <c r="C3499" s="1" t="s">
        <v>11205</v>
      </c>
      <c r="D3499" s="1" t="s">
        <v>11061</v>
      </c>
      <c r="E3499" s="1" t="s">
        <v>11061</v>
      </c>
      <c r="F3499" s="1" t="s">
        <v>11206</v>
      </c>
      <c r="G3499" s="1"/>
      <c r="H3499" s="1" t="s">
        <v>11207</v>
      </c>
    </row>
    <row r="3500" spans="1:8" x14ac:dyDescent="0.25">
      <c r="A3500" s="1" t="s">
        <v>572</v>
      </c>
      <c r="B3500" s="1" t="s">
        <v>11208</v>
      </c>
      <c r="D3500" s="1" t="s">
        <v>11061</v>
      </c>
      <c r="H3500" s="1" t="s">
        <v>11209</v>
      </c>
    </row>
    <row r="3501" spans="1:8" x14ac:dyDescent="0.25">
      <c r="A3501" s="1" t="s">
        <v>30</v>
      </c>
      <c r="B3501" s="1" t="s">
        <v>11210</v>
      </c>
      <c r="C3501" s="1" t="s">
        <v>11211</v>
      </c>
      <c r="D3501" s="1" t="s">
        <v>11061</v>
      </c>
      <c r="E3501" s="1" t="s">
        <v>11212</v>
      </c>
      <c r="H3501" s="1" t="s">
        <v>11213</v>
      </c>
    </row>
    <row r="3502" spans="1:8" x14ac:dyDescent="0.25">
      <c r="A3502" s="1" t="s">
        <v>30</v>
      </c>
      <c r="B3502" s="1" t="s">
        <v>11214</v>
      </c>
      <c r="C3502" s="1" t="s">
        <v>11215</v>
      </c>
      <c r="D3502" s="1" t="s">
        <v>11061</v>
      </c>
      <c r="E3502" s="1" t="s">
        <v>11216</v>
      </c>
      <c r="H3502" s="1" t="s">
        <v>11217</v>
      </c>
    </row>
    <row r="3503" spans="1:8" x14ac:dyDescent="0.25">
      <c r="A3503" s="1" t="s">
        <v>30</v>
      </c>
      <c r="B3503" s="1" t="s">
        <v>11218</v>
      </c>
      <c r="C3503" s="1" t="s">
        <v>11219</v>
      </c>
      <c r="D3503" s="1" t="s">
        <v>11061</v>
      </c>
      <c r="E3503" s="1" t="s">
        <v>11216</v>
      </c>
      <c r="F3503" s="1" t="s">
        <v>11217</v>
      </c>
      <c r="G3503" s="1"/>
    </row>
    <row r="3504" spans="1:8" x14ac:dyDescent="0.25">
      <c r="A3504" s="1" t="s">
        <v>30</v>
      </c>
      <c r="B3504" s="1" t="s">
        <v>11220</v>
      </c>
      <c r="C3504" s="1" t="s">
        <v>11221</v>
      </c>
      <c r="D3504" s="1" t="s">
        <v>11061</v>
      </c>
      <c r="E3504" s="1" t="s">
        <v>11061</v>
      </c>
      <c r="H3504" s="1" t="s">
        <v>11222</v>
      </c>
    </row>
    <row r="3505" spans="1:8" x14ac:dyDescent="0.25">
      <c r="A3505" s="1" t="s">
        <v>30</v>
      </c>
      <c r="B3505" s="1" t="s">
        <v>11223</v>
      </c>
      <c r="C3505" s="1" t="s">
        <v>11224</v>
      </c>
      <c r="D3505" s="1" t="s">
        <v>11061</v>
      </c>
      <c r="E3505" s="1" t="s">
        <v>11061</v>
      </c>
      <c r="F3505" s="1" t="s">
        <v>11225</v>
      </c>
      <c r="G3505" s="1"/>
      <c r="H3505" s="1" t="s">
        <v>11226</v>
      </c>
    </row>
    <row r="3506" spans="1:8" x14ac:dyDescent="0.25">
      <c r="A3506" s="1" t="s">
        <v>7</v>
      </c>
      <c r="B3506" s="1" t="s">
        <v>11227</v>
      </c>
      <c r="C3506" s="1" t="s">
        <v>11228</v>
      </c>
      <c r="D3506" s="1" t="s">
        <v>11061</v>
      </c>
      <c r="E3506" s="1" t="s">
        <v>11061</v>
      </c>
    </row>
    <row r="3507" spans="1:8" x14ac:dyDescent="0.25">
      <c r="A3507" s="1" t="s">
        <v>7</v>
      </c>
      <c r="B3507" s="1" t="s">
        <v>11229</v>
      </c>
      <c r="C3507" s="1" t="s">
        <v>11230</v>
      </c>
      <c r="D3507" s="1" t="s">
        <v>11061</v>
      </c>
      <c r="E3507" s="1" t="s">
        <v>11061</v>
      </c>
      <c r="F3507" s="1" t="s">
        <v>11231</v>
      </c>
      <c r="G3507" s="1"/>
      <c r="H3507" s="1" t="s">
        <v>11232</v>
      </c>
    </row>
    <row r="3508" spans="1:8" x14ac:dyDescent="0.25">
      <c r="A3508" s="1" t="s">
        <v>83</v>
      </c>
      <c r="B3508" s="1" t="s">
        <v>11233</v>
      </c>
      <c r="C3508" s="1" t="s">
        <v>11234</v>
      </c>
      <c r="D3508" s="1" t="s">
        <v>11061</v>
      </c>
      <c r="E3508" s="1" t="s">
        <v>11235</v>
      </c>
    </row>
    <row r="3509" spans="1:8" x14ac:dyDescent="0.25">
      <c r="A3509" s="1" t="s">
        <v>30</v>
      </c>
      <c r="B3509" s="1" t="s">
        <v>11236</v>
      </c>
      <c r="C3509" s="1" t="s">
        <v>11237</v>
      </c>
      <c r="D3509" s="1" t="s">
        <v>11061</v>
      </c>
      <c r="E3509" s="1" t="s">
        <v>11061</v>
      </c>
    </row>
    <row r="3510" spans="1:8" x14ac:dyDescent="0.25">
      <c r="A3510" s="1" t="s">
        <v>30</v>
      </c>
      <c r="B3510" s="1" t="s">
        <v>11238</v>
      </c>
      <c r="C3510" s="1" t="s">
        <v>11239</v>
      </c>
      <c r="D3510" s="1" t="s">
        <v>11061</v>
      </c>
      <c r="E3510" s="1" t="s">
        <v>11240</v>
      </c>
      <c r="H3510" s="1" t="s">
        <v>11241</v>
      </c>
    </row>
    <row r="3511" spans="1:8" x14ac:dyDescent="0.25">
      <c r="A3511" s="1" t="s">
        <v>30</v>
      </c>
      <c r="B3511" s="1" t="s">
        <v>11242</v>
      </c>
      <c r="C3511" s="1" t="s">
        <v>11243</v>
      </c>
      <c r="D3511" s="1" t="s">
        <v>11061</v>
      </c>
      <c r="E3511" s="1" t="s">
        <v>11061</v>
      </c>
      <c r="H3511" s="1" t="s">
        <v>11244</v>
      </c>
    </row>
    <row r="3512" spans="1:8" x14ac:dyDescent="0.25">
      <c r="A3512" s="1" t="s">
        <v>13</v>
      </c>
      <c r="B3512" s="1" t="s">
        <v>11245</v>
      </c>
      <c r="C3512" s="1" t="s">
        <v>11246</v>
      </c>
      <c r="D3512" s="1" t="s">
        <v>11247</v>
      </c>
      <c r="E3512" s="1" t="s">
        <v>11247</v>
      </c>
      <c r="H3512" s="1" t="s">
        <v>11248</v>
      </c>
    </row>
    <row r="3513" spans="1:8" x14ac:dyDescent="0.25">
      <c r="A3513" s="1" t="s">
        <v>83</v>
      </c>
      <c r="B3513" s="1" t="s">
        <v>11249</v>
      </c>
      <c r="C3513" s="1" t="s">
        <v>11250</v>
      </c>
      <c r="D3513" s="1" t="s">
        <v>11247</v>
      </c>
      <c r="H3513" s="1" t="s">
        <v>11251</v>
      </c>
    </row>
    <row r="3514" spans="1:8" x14ac:dyDescent="0.25">
      <c r="A3514" s="1" t="s">
        <v>30</v>
      </c>
      <c r="B3514" s="1" t="s">
        <v>11252</v>
      </c>
      <c r="C3514" s="1" t="s">
        <v>11253</v>
      </c>
      <c r="D3514" s="1" t="s">
        <v>11247</v>
      </c>
      <c r="E3514" s="1" t="s">
        <v>11247</v>
      </c>
      <c r="F3514" s="1" t="s">
        <v>11254</v>
      </c>
      <c r="G3514" s="1"/>
      <c r="H3514" s="1" t="s">
        <v>11255</v>
      </c>
    </row>
    <row r="3515" spans="1:8" x14ac:dyDescent="0.25">
      <c r="A3515" s="1" t="s">
        <v>30</v>
      </c>
      <c r="B3515" s="1" t="s">
        <v>11256</v>
      </c>
      <c r="C3515" s="1" t="s">
        <v>11257</v>
      </c>
      <c r="D3515" s="1" t="s">
        <v>11247</v>
      </c>
      <c r="E3515" s="1" t="s">
        <v>11258</v>
      </c>
      <c r="F3515" s="1" t="s">
        <v>11259</v>
      </c>
      <c r="G3515" s="1"/>
      <c r="H3515" s="1" t="s">
        <v>11260</v>
      </c>
    </row>
    <row r="3516" spans="1:8" x14ac:dyDescent="0.25">
      <c r="A3516" s="1" t="s">
        <v>30</v>
      </c>
      <c r="B3516" s="1" t="s">
        <v>11261</v>
      </c>
      <c r="C3516" s="1" t="s">
        <v>11262</v>
      </c>
      <c r="D3516" s="1" t="s">
        <v>11247</v>
      </c>
      <c r="F3516" s="1" t="s">
        <v>11263</v>
      </c>
      <c r="G3516" s="1"/>
      <c r="H3516" s="1" t="s">
        <v>11264</v>
      </c>
    </row>
    <row r="3517" spans="1:8" x14ac:dyDescent="0.25">
      <c r="A3517" s="1" t="s">
        <v>30</v>
      </c>
      <c r="B3517" s="1" t="s">
        <v>11265</v>
      </c>
      <c r="C3517" s="1" t="s">
        <v>11266</v>
      </c>
      <c r="D3517" s="1" t="s">
        <v>11247</v>
      </c>
      <c r="E3517" s="1" t="s">
        <v>11267</v>
      </c>
      <c r="F3517" s="1" t="s">
        <v>11268</v>
      </c>
      <c r="G3517" s="1"/>
      <c r="H3517" s="1" t="s">
        <v>11269</v>
      </c>
    </row>
    <row r="3518" spans="1:8" x14ac:dyDescent="0.25">
      <c r="A3518" s="1" t="s">
        <v>30</v>
      </c>
      <c r="B3518" s="1" t="s">
        <v>11270</v>
      </c>
      <c r="C3518" s="1" t="s">
        <v>11271</v>
      </c>
      <c r="D3518" s="1" t="s">
        <v>11247</v>
      </c>
      <c r="E3518" s="1" t="s">
        <v>11272</v>
      </c>
      <c r="F3518" s="1" t="s">
        <v>11273</v>
      </c>
      <c r="G3518" s="1"/>
      <c r="H3518" s="1" t="s">
        <v>11274</v>
      </c>
    </row>
    <row r="3519" spans="1:8" x14ac:dyDescent="0.25">
      <c r="A3519" s="1" t="s">
        <v>680</v>
      </c>
      <c r="B3519" s="1" t="s">
        <v>11275</v>
      </c>
      <c r="C3519" s="1" t="s">
        <v>11276</v>
      </c>
      <c r="D3519" s="1" t="s">
        <v>11247</v>
      </c>
      <c r="H3519" s="1" t="s">
        <v>11277</v>
      </c>
    </row>
    <row r="3520" spans="1:8" x14ac:dyDescent="0.25">
      <c r="A3520" s="1" t="s">
        <v>30</v>
      </c>
      <c r="B3520" s="1" t="s">
        <v>11278</v>
      </c>
      <c r="C3520" s="1" t="s">
        <v>11279</v>
      </c>
      <c r="D3520" s="1" t="s">
        <v>11247</v>
      </c>
      <c r="H3520" s="1" t="s">
        <v>11280</v>
      </c>
    </row>
    <row r="3521" spans="1:8" x14ac:dyDescent="0.25">
      <c r="A3521" s="1" t="s">
        <v>83</v>
      </c>
      <c r="B3521" s="1" t="s">
        <v>11281</v>
      </c>
      <c r="C3521" s="1" t="s">
        <v>11282</v>
      </c>
      <c r="D3521" s="1" t="s">
        <v>11247</v>
      </c>
      <c r="E3521" s="1" t="s">
        <v>11247</v>
      </c>
      <c r="H3521" s="1" t="s">
        <v>11283</v>
      </c>
    </row>
    <row r="3522" spans="1:8" x14ac:dyDescent="0.25">
      <c r="A3522" s="1" t="s">
        <v>83</v>
      </c>
      <c r="B3522" s="1" t="s">
        <v>11284</v>
      </c>
      <c r="C3522" s="1" t="s">
        <v>11285</v>
      </c>
      <c r="D3522" s="1" t="s">
        <v>11247</v>
      </c>
      <c r="H3522" s="1" t="s">
        <v>11286</v>
      </c>
    </row>
    <row r="3523" spans="1:8" x14ac:dyDescent="0.25">
      <c r="A3523" s="1" t="s">
        <v>30</v>
      </c>
      <c r="B3523" s="1" t="s">
        <v>11287</v>
      </c>
      <c r="C3523" s="1" t="s">
        <v>11288</v>
      </c>
      <c r="D3523" s="1" t="s">
        <v>11247</v>
      </c>
      <c r="H3523" s="1" t="s">
        <v>11289</v>
      </c>
    </row>
    <row r="3524" spans="1:8" x14ac:dyDescent="0.25">
      <c r="A3524" s="1" t="s">
        <v>7</v>
      </c>
      <c r="B3524" s="1" t="s">
        <v>11290</v>
      </c>
      <c r="C3524" s="1" t="s">
        <v>11291</v>
      </c>
      <c r="D3524" s="1" t="s">
        <v>11247</v>
      </c>
      <c r="E3524" s="1" t="s">
        <v>11292</v>
      </c>
      <c r="F3524" s="1" t="s">
        <v>11293</v>
      </c>
      <c r="G3524" s="1"/>
      <c r="H3524" s="1" t="s">
        <v>11294</v>
      </c>
    </row>
    <row r="3525" spans="1:8" x14ac:dyDescent="0.25">
      <c r="A3525" s="1" t="s">
        <v>30</v>
      </c>
      <c r="B3525" s="1" t="s">
        <v>11295</v>
      </c>
      <c r="C3525" s="1" t="s">
        <v>11296</v>
      </c>
      <c r="D3525" s="1" t="s">
        <v>11247</v>
      </c>
      <c r="H3525" s="1" t="s">
        <v>11297</v>
      </c>
    </row>
    <row r="3526" spans="1:8" x14ac:dyDescent="0.25">
      <c r="A3526" s="1" t="s">
        <v>30</v>
      </c>
      <c r="B3526" s="1" t="s">
        <v>11298</v>
      </c>
      <c r="C3526" s="1" t="s">
        <v>11299</v>
      </c>
      <c r="D3526" s="1" t="s">
        <v>11247</v>
      </c>
      <c r="F3526" s="1" t="s">
        <v>11300</v>
      </c>
      <c r="G3526" s="1"/>
      <c r="H3526" s="1" t="s">
        <v>11301</v>
      </c>
    </row>
    <row r="3527" spans="1:8" x14ac:dyDescent="0.25">
      <c r="A3527" s="1" t="s">
        <v>30</v>
      </c>
      <c r="B3527" s="1" t="s">
        <v>11302</v>
      </c>
      <c r="C3527" s="1" t="s">
        <v>11303</v>
      </c>
      <c r="D3527" s="1" t="s">
        <v>11247</v>
      </c>
      <c r="H3527" s="1" t="s">
        <v>11304</v>
      </c>
    </row>
    <row r="3528" spans="1:8" x14ac:dyDescent="0.25">
      <c r="A3528" s="1" t="s">
        <v>30</v>
      </c>
      <c r="B3528" s="1" t="s">
        <v>11305</v>
      </c>
      <c r="C3528" s="1" t="s">
        <v>11306</v>
      </c>
      <c r="D3528" s="1" t="s">
        <v>11247</v>
      </c>
      <c r="H3528" s="1" t="s">
        <v>11307</v>
      </c>
    </row>
    <row r="3529" spans="1:8" x14ac:dyDescent="0.25">
      <c r="A3529" s="1" t="s">
        <v>30</v>
      </c>
      <c r="B3529" s="1" t="s">
        <v>11308</v>
      </c>
      <c r="C3529" s="1" t="s">
        <v>11309</v>
      </c>
      <c r="D3529" s="1" t="s">
        <v>11247</v>
      </c>
      <c r="E3529" s="1" t="s">
        <v>11247</v>
      </c>
      <c r="H3529" s="1" t="s">
        <v>11310</v>
      </c>
    </row>
    <row r="3530" spans="1:8" x14ac:dyDescent="0.25">
      <c r="A3530" s="1" t="s">
        <v>83</v>
      </c>
      <c r="B3530" s="1" t="s">
        <v>11311</v>
      </c>
      <c r="C3530" s="1" t="s">
        <v>11312</v>
      </c>
      <c r="D3530" s="1" t="s">
        <v>11247</v>
      </c>
      <c r="E3530" s="1" t="s">
        <v>11247</v>
      </c>
      <c r="H3530" s="1" t="s">
        <v>11313</v>
      </c>
    </row>
    <row r="3531" spans="1:8" x14ac:dyDescent="0.25">
      <c r="A3531" s="1" t="s">
        <v>30</v>
      </c>
      <c r="B3531" s="1" t="s">
        <v>11314</v>
      </c>
      <c r="C3531" s="1" t="s">
        <v>11315</v>
      </c>
      <c r="D3531" s="1" t="s">
        <v>11247</v>
      </c>
      <c r="H3531" s="1" t="s">
        <v>11316</v>
      </c>
    </row>
    <row r="3532" spans="1:8" x14ac:dyDescent="0.25">
      <c r="A3532" s="1" t="s">
        <v>30</v>
      </c>
      <c r="B3532" s="1" t="s">
        <v>11317</v>
      </c>
      <c r="C3532" s="1" t="s">
        <v>11318</v>
      </c>
      <c r="D3532" s="1" t="s">
        <v>11247</v>
      </c>
      <c r="H3532" s="1" t="s">
        <v>11319</v>
      </c>
    </row>
    <row r="3533" spans="1:8" x14ac:dyDescent="0.25">
      <c r="A3533" s="1" t="s">
        <v>30</v>
      </c>
      <c r="B3533" s="1" t="s">
        <v>11320</v>
      </c>
      <c r="C3533" s="1" t="s">
        <v>11321</v>
      </c>
      <c r="D3533" s="1" t="s">
        <v>11247</v>
      </c>
      <c r="E3533" s="1" t="s">
        <v>11247</v>
      </c>
      <c r="H3533" s="1" t="s">
        <v>11322</v>
      </c>
    </row>
    <row r="3534" spans="1:8" x14ac:dyDescent="0.25">
      <c r="A3534" s="1" t="s">
        <v>30</v>
      </c>
      <c r="B3534" s="1" t="s">
        <v>11323</v>
      </c>
      <c r="C3534" s="1" t="s">
        <v>11324</v>
      </c>
      <c r="D3534" s="1" t="s">
        <v>11247</v>
      </c>
      <c r="E3534" s="1" t="s">
        <v>11247</v>
      </c>
      <c r="H3534" s="1" t="s">
        <v>11325</v>
      </c>
    </row>
    <row r="3535" spans="1:8" x14ac:dyDescent="0.25">
      <c r="A3535" s="1" t="s">
        <v>30</v>
      </c>
      <c r="B3535" s="1" t="s">
        <v>11326</v>
      </c>
      <c r="C3535" s="1" t="s">
        <v>11327</v>
      </c>
      <c r="D3535" s="1" t="s">
        <v>11247</v>
      </c>
      <c r="E3535" s="1" t="s">
        <v>11247</v>
      </c>
      <c r="H3535" s="1" t="s">
        <v>11328</v>
      </c>
    </row>
    <row r="3536" spans="1:8" x14ac:dyDescent="0.25">
      <c r="A3536" s="1" t="s">
        <v>30</v>
      </c>
      <c r="B3536" s="1" t="s">
        <v>11329</v>
      </c>
      <c r="C3536" s="1" t="s">
        <v>11330</v>
      </c>
      <c r="D3536" s="1" t="s">
        <v>11247</v>
      </c>
      <c r="E3536" s="1" t="s">
        <v>11247</v>
      </c>
      <c r="H3536" s="1" t="s">
        <v>11331</v>
      </c>
    </row>
    <row r="3537" spans="1:8" x14ac:dyDescent="0.25">
      <c r="A3537" s="1" t="s">
        <v>30</v>
      </c>
      <c r="B3537" s="1" t="s">
        <v>11332</v>
      </c>
      <c r="C3537" s="1" t="s">
        <v>11333</v>
      </c>
      <c r="D3537" s="1" t="s">
        <v>11247</v>
      </c>
      <c r="E3537" s="1" t="s">
        <v>11247</v>
      </c>
    </row>
    <row r="3538" spans="1:8" x14ac:dyDescent="0.25">
      <c r="A3538" s="1" t="s">
        <v>30</v>
      </c>
      <c r="B3538" s="1" t="s">
        <v>4629</v>
      </c>
      <c r="C3538" s="1" t="s">
        <v>11334</v>
      </c>
      <c r="D3538" s="1" t="s">
        <v>11247</v>
      </c>
      <c r="E3538" s="1" t="s">
        <v>11247</v>
      </c>
      <c r="F3538" s="1" t="s">
        <v>11335</v>
      </c>
      <c r="G3538" s="1"/>
      <c r="H3538" s="1" t="s">
        <v>11336</v>
      </c>
    </row>
    <row r="3539" spans="1:8" x14ac:dyDescent="0.25">
      <c r="A3539" s="1" t="s">
        <v>30</v>
      </c>
      <c r="B3539" s="1" t="s">
        <v>11337</v>
      </c>
      <c r="C3539" s="1" t="s">
        <v>11338</v>
      </c>
      <c r="D3539" s="1" t="s">
        <v>11247</v>
      </c>
      <c r="E3539" s="1" t="s">
        <v>11247</v>
      </c>
      <c r="H3539" s="1" t="s">
        <v>11339</v>
      </c>
    </row>
    <row r="3540" spans="1:8" x14ac:dyDescent="0.25">
      <c r="A3540" s="1" t="s">
        <v>83</v>
      </c>
      <c r="B3540" s="1" t="s">
        <v>11340</v>
      </c>
      <c r="C3540" s="1" t="s">
        <v>11341</v>
      </c>
      <c r="D3540" s="1" t="s">
        <v>11247</v>
      </c>
      <c r="E3540" s="1" t="s">
        <v>11247</v>
      </c>
      <c r="H3540" s="1" t="s">
        <v>11342</v>
      </c>
    </row>
    <row r="3541" spans="1:8" x14ac:dyDescent="0.25">
      <c r="A3541" s="1" t="s">
        <v>83</v>
      </c>
      <c r="B3541" s="1" t="s">
        <v>11343</v>
      </c>
      <c r="C3541" s="1" t="s">
        <v>11344</v>
      </c>
      <c r="D3541" s="1" t="s">
        <v>11247</v>
      </c>
      <c r="E3541" s="1" t="s">
        <v>11247</v>
      </c>
      <c r="H3541" s="1" t="s">
        <v>11345</v>
      </c>
    </row>
    <row r="3542" spans="1:8" x14ac:dyDescent="0.25">
      <c r="A3542" s="1" t="s">
        <v>30</v>
      </c>
      <c r="B3542" s="1" t="s">
        <v>11346</v>
      </c>
      <c r="C3542" s="1" t="s">
        <v>11347</v>
      </c>
      <c r="D3542" s="1" t="s">
        <v>11247</v>
      </c>
      <c r="E3542" s="1" t="s">
        <v>11247</v>
      </c>
      <c r="H3542" s="1" t="s">
        <v>11348</v>
      </c>
    </row>
    <row r="3543" spans="1:8" x14ac:dyDescent="0.25">
      <c r="A3543" s="1" t="s">
        <v>30</v>
      </c>
      <c r="B3543" s="1" t="s">
        <v>6505</v>
      </c>
      <c r="C3543" s="1" t="s">
        <v>11349</v>
      </c>
      <c r="D3543" s="1" t="s">
        <v>11247</v>
      </c>
      <c r="E3543" s="1" t="s">
        <v>11350</v>
      </c>
      <c r="F3543" s="1" t="s">
        <v>11351</v>
      </c>
      <c r="G3543" s="1"/>
      <c r="H3543" s="1" t="s">
        <v>11352</v>
      </c>
    </row>
    <row r="3544" spans="1:8" x14ac:dyDescent="0.25">
      <c r="A3544" s="1" t="s">
        <v>30</v>
      </c>
      <c r="B3544" s="1" t="s">
        <v>11353</v>
      </c>
      <c r="C3544" s="1" t="s">
        <v>11354</v>
      </c>
      <c r="D3544" s="1" t="s">
        <v>11247</v>
      </c>
      <c r="E3544" s="1" t="s">
        <v>11247</v>
      </c>
      <c r="H3544" s="1" t="s">
        <v>11355</v>
      </c>
    </row>
    <row r="3545" spans="1:8" x14ac:dyDescent="0.25">
      <c r="A3545" s="1" t="s">
        <v>83</v>
      </c>
      <c r="B3545" s="1" t="s">
        <v>11356</v>
      </c>
      <c r="C3545" s="1" t="s">
        <v>11357</v>
      </c>
      <c r="D3545" s="1" t="s">
        <v>11247</v>
      </c>
      <c r="E3545" s="1" t="s">
        <v>11247</v>
      </c>
      <c r="H3545" s="1" t="s">
        <v>11358</v>
      </c>
    </row>
    <row r="3546" spans="1:8" x14ac:dyDescent="0.25">
      <c r="A3546" s="1" t="s">
        <v>30</v>
      </c>
      <c r="B3546" s="1" t="s">
        <v>10318</v>
      </c>
      <c r="C3546" s="1" t="s">
        <v>11359</v>
      </c>
      <c r="D3546" s="1" t="s">
        <v>11247</v>
      </c>
      <c r="E3546" s="1" t="s">
        <v>11247</v>
      </c>
      <c r="F3546" s="1" t="s">
        <v>11360</v>
      </c>
      <c r="G3546" s="1"/>
      <c r="H3546" s="1" t="s">
        <v>11361</v>
      </c>
    </row>
    <row r="3547" spans="1:8" x14ac:dyDescent="0.25">
      <c r="A3547" s="1" t="s">
        <v>30</v>
      </c>
      <c r="B3547" s="1" t="s">
        <v>11362</v>
      </c>
      <c r="C3547" s="1" t="s">
        <v>11363</v>
      </c>
      <c r="D3547" s="1" t="s">
        <v>11247</v>
      </c>
      <c r="E3547" s="1" t="s">
        <v>11247</v>
      </c>
      <c r="F3547" s="1" t="s">
        <v>11364</v>
      </c>
      <c r="G3547" s="1"/>
      <c r="H3547" s="1" t="s">
        <v>11365</v>
      </c>
    </row>
    <row r="3548" spans="1:8" x14ac:dyDescent="0.25">
      <c r="A3548" s="1" t="s">
        <v>36</v>
      </c>
      <c r="B3548" s="1" t="s">
        <v>11366</v>
      </c>
      <c r="C3548" s="1" t="s">
        <v>11367</v>
      </c>
      <c r="D3548" s="1" t="s">
        <v>11247</v>
      </c>
      <c r="E3548" s="1" t="s">
        <v>11247</v>
      </c>
      <c r="F3548" s="1" t="s">
        <v>11368</v>
      </c>
      <c r="G3548" s="1"/>
      <c r="H3548" s="1" t="s">
        <v>11369</v>
      </c>
    </row>
    <row r="3549" spans="1:8" x14ac:dyDescent="0.25">
      <c r="A3549" s="1" t="s">
        <v>30</v>
      </c>
      <c r="B3549" s="1" t="s">
        <v>11370</v>
      </c>
      <c r="C3549" s="1" t="s">
        <v>11371</v>
      </c>
      <c r="D3549" s="1" t="s">
        <v>11247</v>
      </c>
      <c r="E3549" s="1" t="s">
        <v>11372</v>
      </c>
      <c r="F3549" s="1" t="s">
        <v>11373</v>
      </c>
      <c r="G3549" s="1"/>
    </row>
    <row r="3550" spans="1:8" x14ac:dyDescent="0.25">
      <c r="A3550" s="1" t="s">
        <v>7</v>
      </c>
      <c r="B3550" s="1" t="s">
        <v>11374</v>
      </c>
      <c r="C3550" s="1" t="s">
        <v>11375</v>
      </c>
      <c r="D3550" s="1" t="s">
        <v>11247</v>
      </c>
      <c r="E3550" s="1" t="s">
        <v>11247</v>
      </c>
      <c r="F3550" s="1" t="s">
        <v>11376</v>
      </c>
      <c r="G3550" s="1"/>
      <c r="H3550" s="1" t="s">
        <v>11377</v>
      </c>
    </row>
    <row r="3551" spans="1:8" x14ac:dyDescent="0.25">
      <c r="A3551" s="1" t="s">
        <v>83</v>
      </c>
      <c r="B3551" s="1" t="s">
        <v>3214</v>
      </c>
      <c r="C3551" s="1" t="s">
        <v>11378</v>
      </c>
      <c r="D3551" s="1" t="s">
        <v>11247</v>
      </c>
      <c r="E3551" s="1" t="s">
        <v>11247</v>
      </c>
      <c r="F3551" s="1" t="s">
        <v>11379</v>
      </c>
      <c r="G3551" s="1"/>
      <c r="H3551" s="1" t="s">
        <v>11380</v>
      </c>
    </row>
    <row r="3552" spans="1:8" x14ac:dyDescent="0.25">
      <c r="A3552" s="1" t="s">
        <v>30</v>
      </c>
      <c r="B3552" s="1" t="s">
        <v>11381</v>
      </c>
      <c r="C3552" s="1" t="s">
        <v>11382</v>
      </c>
      <c r="D3552" s="1" t="s">
        <v>11247</v>
      </c>
      <c r="E3552" s="1" t="s">
        <v>11247</v>
      </c>
      <c r="H3552" s="1" t="s">
        <v>11383</v>
      </c>
    </row>
    <row r="3553" spans="1:8" x14ac:dyDescent="0.25">
      <c r="A3553" s="1" t="s">
        <v>30</v>
      </c>
      <c r="B3553" s="1" t="s">
        <v>4514</v>
      </c>
      <c r="C3553" s="1" t="s">
        <v>11384</v>
      </c>
      <c r="D3553" s="1" t="s">
        <v>11247</v>
      </c>
      <c r="E3553" s="1" t="s">
        <v>11247</v>
      </c>
      <c r="F3553" s="1" t="s">
        <v>11385</v>
      </c>
      <c r="G3553" s="1"/>
      <c r="H3553" s="1" t="s">
        <v>11386</v>
      </c>
    </row>
    <row r="3554" spans="1:8" x14ac:dyDescent="0.25">
      <c r="A3554" s="1" t="s">
        <v>21</v>
      </c>
      <c r="B3554" s="1" t="s">
        <v>11387</v>
      </c>
      <c r="C3554" s="1" t="s">
        <v>11388</v>
      </c>
      <c r="D3554" s="1" t="s">
        <v>11247</v>
      </c>
      <c r="E3554" s="1" t="s">
        <v>11247</v>
      </c>
      <c r="F3554" s="1" t="s">
        <v>11389</v>
      </c>
      <c r="G3554" s="1"/>
      <c r="H3554" s="1" t="s">
        <v>11390</v>
      </c>
    </row>
    <row r="3555" spans="1:8" x14ac:dyDescent="0.25">
      <c r="A3555" s="1" t="s">
        <v>30</v>
      </c>
      <c r="B3555" s="1" t="s">
        <v>11391</v>
      </c>
      <c r="C3555" s="1" t="s">
        <v>11392</v>
      </c>
      <c r="D3555" s="1" t="s">
        <v>11247</v>
      </c>
      <c r="E3555" s="1" t="s">
        <v>11247</v>
      </c>
      <c r="F3555" s="1" t="s">
        <v>11393</v>
      </c>
      <c r="G3555" s="1"/>
      <c r="H3555" s="1" t="s">
        <v>11394</v>
      </c>
    </row>
    <row r="3556" spans="1:8" x14ac:dyDescent="0.25">
      <c r="A3556" s="1" t="s">
        <v>30</v>
      </c>
      <c r="B3556" s="1" t="s">
        <v>11395</v>
      </c>
      <c r="C3556" s="1" t="s">
        <v>11396</v>
      </c>
      <c r="D3556" s="1" t="s">
        <v>11247</v>
      </c>
      <c r="E3556" s="1" t="s">
        <v>11247</v>
      </c>
      <c r="H3556" s="1" t="s">
        <v>11397</v>
      </c>
    </row>
    <row r="3557" spans="1:8" x14ac:dyDescent="0.25">
      <c r="A3557" s="1" t="s">
        <v>30</v>
      </c>
      <c r="B3557" s="1" t="s">
        <v>11398</v>
      </c>
      <c r="C3557" s="1" t="s">
        <v>11399</v>
      </c>
      <c r="D3557" s="1" t="s">
        <v>11247</v>
      </c>
      <c r="E3557" s="1" t="s">
        <v>11350</v>
      </c>
      <c r="F3557" s="1" t="s">
        <v>11400</v>
      </c>
      <c r="G3557" s="1"/>
      <c r="H3557" s="1" t="s">
        <v>11401</v>
      </c>
    </row>
    <row r="3558" spans="1:8" x14ac:dyDescent="0.25">
      <c r="A3558" s="1" t="s">
        <v>36</v>
      </c>
      <c r="B3558" s="1" t="s">
        <v>11402</v>
      </c>
      <c r="C3558" s="1" t="s">
        <v>11403</v>
      </c>
      <c r="D3558" s="1" t="s">
        <v>11247</v>
      </c>
      <c r="H3558" s="1" t="s">
        <v>11404</v>
      </c>
    </row>
    <row r="3559" spans="1:8" x14ac:dyDescent="0.25">
      <c r="A3559" s="1" t="s">
        <v>30</v>
      </c>
      <c r="B3559" s="1" t="s">
        <v>11405</v>
      </c>
      <c r="C3559" s="1" t="s">
        <v>11406</v>
      </c>
      <c r="D3559" s="1" t="s">
        <v>11247</v>
      </c>
      <c r="E3559" s="1" t="s">
        <v>11247</v>
      </c>
      <c r="H3559" s="1" t="s">
        <v>11407</v>
      </c>
    </row>
    <row r="3560" spans="1:8" x14ac:dyDescent="0.25">
      <c r="A3560" s="1" t="s">
        <v>30</v>
      </c>
      <c r="B3560" s="1" t="s">
        <v>11408</v>
      </c>
      <c r="C3560" s="1" t="s">
        <v>11409</v>
      </c>
      <c r="D3560" s="1" t="s">
        <v>11247</v>
      </c>
      <c r="F3560" s="1" t="s">
        <v>11410</v>
      </c>
      <c r="G3560" s="1"/>
      <c r="H3560" s="1" t="s">
        <v>11411</v>
      </c>
    </row>
    <row r="3561" spans="1:8" x14ac:dyDescent="0.25">
      <c r="A3561" s="1" t="s">
        <v>30</v>
      </c>
      <c r="B3561" s="1" t="s">
        <v>11412</v>
      </c>
      <c r="D3561" s="1" t="s">
        <v>11247</v>
      </c>
      <c r="H3561" s="1" t="s">
        <v>11413</v>
      </c>
    </row>
    <row r="3562" spans="1:8" x14ac:dyDescent="0.25">
      <c r="A3562" s="1" t="s">
        <v>30</v>
      </c>
      <c r="B3562" s="1" t="s">
        <v>11414</v>
      </c>
      <c r="C3562" s="1" t="s">
        <v>11415</v>
      </c>
      <c r="D3562" s="1" t="s">
        <v>11247</v>
      </c>
      <c r="E3562" s="1" t="s">
        <v>11247</v>
      </c>
      <c r="H3562" s="1" t="s">
        <v>11413</v>
      </c>
    </row>
    <row r="3563" spans="1:8" x14ac:dyDescent="0.25">
      <c r="A3563" s="1" t="s">
        <v>30</v>
      </c>
      <c r="B3563" s="1" t="s">
        <v>11416</v>
      </c>
      <c r="C3563" s="1" t="s">
        <v>11417</v>
      </c>
      <c r="D3563" s="1" t="s">
        <v>11247</v>
      </c>
      <c r="E3563" s="1" t="s">
        <v>11247</v>
      </c>
      <c r="H3563" s="1" t="s">
        <v>11418</v>
      </c>
    </row>
    <row r="3564" spans="1:8" x14ac:dyDescent="0.25">
      <c r="A3564" s="1" t="s">
        <v>30</v>
      </c>
      <c r="B3564" s="1" t="s">
        <v>11419</v>
      </c>
      <c r="C3564" s="1" t="s">
        <v>11420</v>
      </c>
      <c r="D3564" s="1" t="s">
        <v>11247</v>
      </c>
      <c r="E3564" s="1" t="s">
        <v>11247</v>
      </c>
      <c r="H3564" s="1" t="s">
        <v>11421</v>
      </c>
    </row>
    <row r="3565" spans="1:8" x14ac:dyDescent="0.25">
      <c r="A3565" s="1" t="s">
        <v>30</v>
      </c>
      <c r="B3565" s="1" t="s">
        <v>11422</v>
      </c>
      <c r="C3565" s="1" t="s">
        <v>11423</v>
      </c>
      <c r="D3565" s="1" t="s">
        <v>11247</v>
      </c>
      <c r="E3565" s="1" t="s">
        <v>11258</v>
      </c>
      <c r="H3565" s="1" t="s">
        <v>11424</v>
      </c>
    </row>
    <row r="3566" spans="1:8" x14ac:dyDescent="0.25">
      <c r="A3566" s="1" t="s">
        <v>83</v>
      </c>
      <c r="B3566" s="1" t="s">
        <v>11425</v>
      </c>
      <c r="C3566" s="1" t="s">
        <v>11426</v>
      </c>
      <c r="D3566" s="1" t="s">
        <v>11247</v>
      </c>
      <c r="E3566" s="1" t="s">
        <v>11247</v>
      </c>
      <c r="H3566" s="1" t="s">
        <v>11427</v>
      </c>
    </row>
    <row r="3567" spans="1:8" x14ac:dyDescent="0.25">
      <c r="A3567" s="1" t="s">
        <v>30</v>
      </c>
      <c r="B3567" s="1" t="s">
        <v>11428</v>
      </c>
      <c r="C3567" s="1" t="s">
        <v>11429</v>
      </c>
      <c r="D3567" s="1" t="s">
        <v>11247</v>
      </c>
      <c r="E3567" s="1" t="s">
        <v>11247</v>
      </c>
      <c r="H3567" s="1" t="s">
        <v>11430</v>
      </c>
    </row>
    <row r="3568" spans="1:8" x14ac:dyDescent="0.25">
      <c r="A3568" s="1" t="s">
        <v>30</v>
      </c>
      <c r="B3568" s="1" t="s">
        <v>11431</v>
      </c>
      <c r="C3568" s="1" t="s">
        <v>11432</v>
      </c>
      <c r="D3568" s="1" t="s">
        <v>11247</v>
      </c>
      <c r="E3568" s="1" t="s">
        <v>11247</v>
      </c>
      <c r="F3568" s="1" t="s">
        <v>11433</v>
      </c>
      <c r="G3568" s="1"/>
      <c r="H3568" s="1" t="s">
        <v>11434</v>
      </c>
    </row>
    <row r="3569" spans="1:8" x14ac:dyDescent="0.25">
      <c r="A3569" s="1" t="s">
        <v>30</v>
      </c>
      <c r="B3569" s="1" t="s">
        <v>4903</v>
      </c>
      <c r="C3569" s="1" t="s">
        <v>11435</v>
      </c>
      <c r="D3569" s="1" t="s">
        <v>11247</v>
      </c>
      <c r="E3569" s="1" t="s">
        <v>11247</v>
      </c>
    </row>
    <row r="3570" spans="1:8" x14ac:dyDescent="0.25">
      <c r="A3570" s="1" t="s">
        <v>680</v>
      </c>
      <c r="B3570" s="1" t="s">
        <v>11436</v>
      </c>
      <c r="C3570" s="1" t="s">
        <v>11437</v>
      </c>
      <c r="D3570" s="1" t="s">
        <v>11247</v>
      </c>
      <c r="H3570" s="1" t="s">
        <v>11438</v>
      </c>
    </row>
    <row r="3571" spans="1:8" x14ac:dyDescent="0.25">
      <c r="A3571" s="1" t="s">
        <v>680</v>
      </c>
      <c r="B3571" s="1" t="s">
        <v>11439</v>
      </c>
      <c r="D3571" s="1" t="s">
        <v>11247</v>
      </c>
    </row>
    <row r="3572" spans="1:8" x14ac:dyDescent="0.25">
      <c r="A3572" s="1" t="s">
        <v>30</v>
      </c>
      <c r="B3572" s="1" t="s">
        <v>11440</v>
      </c>
      <c r="C3572" s="1" t="s">
        <v>11441</v>
      </c>
      <c r="D3572" s="1" t="s">
        <v>11247</v>
      </c>
      <c r="E3572" s="1" t="s">
        <v>11247</v>
      </c>
      <c r="F3572" s="1" t="s">
        <v>11442</v>
      </c>
      <c r="G3572" s="1"/>
      <c r="H3572" s="1" t="s">
        <v>11443</v>
      </c>
    </row>
    <row r="3573" spans="1:8" x14ac:dyDescent="0.25">
      <c r="A3573" s="1" t="s">
        <v>30</v>
      </c>
      <c r="B3573" s="1" t="s">
        <v>11444</v>
      </c>
      <c r="C3573" s="1" t="s">
        <v>11445</v>
      </c>
      <c r="D3573" s="1" t="s">
        <v>11247</v>
      </c>
      <c r="E3573" s="1" t="s">
        <v>11247</v>
      </c>
      <c r="F3573" s="1" t="s">
        <v>11446</v>
      </c>
      <c r="G3573" s="1"/>
      <c r="H3573" s="1" t="s">
        <v>11447</v>
      </c>
    </row>
    <row r="3574" spans="1:8" x14ac:dyDescent="0.25">
      <c r="A3574" s="1" t="s">
        <v>30</v>
      </c>
      <c r="B3574" s="1" t="s">
        <v>11448</v>
      </c>
      <c r="C3574" s="1" t="s">
        <v>11396</v>
      </c>
      <c r="D3574" s="1" t="s">
        <v>11247</v>
      </c>
      <c r="E3574" s="1" t="s">
        <v>11247</v>
      </c>
      <c r="F3574" s="1" t="s">
        <v>11449</v>
      </c>
      <c r="G3574" s="1"/>
      <c r="H3574" s="1" t="s">
        <v>11450</v>
      </c>
    </row>
    <row r="3575" spans="1:8" x14ac:dyDescent="0.25">
      <c r="A3575" s="1" t="s">
        <v>30</v>
      </c>
      <c r="B3575" s="1" t="s">
        <v>11451</v>
      </c>
      <c r="C3575" s="1" t="s">
        <v>11452</v>
      </c>
      <c r="D3575" s="1" t="s">
        <v>11247</v>
      </c>
      <c r="E3575" s="1" t="s">
        <v>11247</v>
      </c>
      <c r="F3575" s="1" t="s">
        <v>11453</v>
      </c>
      <c r="G3575" s="1"/>
      <c r="H3575" s="1" t="s">
        <v>11454</v>
      </c>
    </row>
    <row r="3576" spans="1:8" x14ac:dyDescent="0.25">
      <c r="A3576" s="1" t="s">
        <v>7</v>
      </c>
      <c r="B3576" s="1" t="s">
        <v>11455</v>
      </c>
      <c r="C3576" s="1" t="s">
        <v>11456</v>
      </c>
      <c r="D3576" s="1" t="s">
        <v>11247</v>
      </c>
      <c r="E3576" s="1" t="s">
        <v>11247</v>
      </c>
      <c r="F3576" s="1" t="s">
        <v>11457</v>
      </c>
      <c r="G3576" s="1"/>
      <c r="H3576" s="1" t="s">
        <v>11458</v>
      </c>
    </row>
    <row r="3577" spans="1:8" x14ac:dyDescent="0.25">
      <c r="A3577" s="1" t="s">
        <v>30</v>
      </c>
      <c r="B3577" s="1" t="s">
        <v>11459</v>
      </c>
      <c r="C3577" s="1" t="s">
        <v>11460</v>
      </c>
      <c r="D3577" s="1" t="s">
        <v>11247</v>
      </c>
      <c r="H3577" s="1" t="s">
        <v>11461</v>
      </c>
    </row>
    <row r="3578" spans="1:8" x14ac:dyDescent="0.25">
      <c r="A3578" s="1" t="s">
        <v>30</v>
      </c>
      <c r="B3578" s="1" t="s">
        <v>11462</v>
      </c>
      <c r="C3578" s="1" t="s">
        <v>11463</v>
      </c>
      <c r="D3578" s="1" t="s">
        <v>11247</v>
      </c>
      <c r="H3578" s="1" t="s">
        <v>11464</v>
      </c>
    </row>
    <row r="3579" spans="1:8" x14ac:dyDescent="0.25">
      <c r="A3579" s="1" t="s">
        <v>30</v>
      </c>
      <c r="B3579" s="1" t="s">
        <v>11465</v>
      </c>
      <c r="C3579" s="1" t="s">
        <v>11466</v>
      </c>
      <c r="D3579" s="1" t="s">
        <v>11247</v>
      </c>
      <c r="E3579" s="1" t="s">
        <v>6006</v>
      </c>
      <c r="F3579" s="1" t="s">
        <v>11467</v>
      </c>
      <c r="G3579" s="1"/>
      <c r="H3579" s="1" t="s">
        <v>11468</v>
      </c>
    </row>
    <row r="3580" spans="1:8" x14ac:dyDescent="0.25">
      <c r="A3580" s="1" t="s">
        <v>7</v>
      </c>
      <c r="B3580" s="1" t="s">
        <v>11469</v>
      </c>
      <c r="C3580" s="1" t="s">
        <v>11470</v>
      </c>
      <c r="D3580" s="1" t="s">
        <v>11247</v>
      </c>
      <c r="F3580" s="1" t="s">
        <v>11471</v>
      </c>
      <c r="G3580" s="1"/>
      <c r="H3580" s="1" t="s">
        <v>11472</v>
      </c>
    </row>
    <row r="3581" spans="1:8" x14ac:dyDescent="0.25">
      <c r="A3581" s="1" t="s">
        <v>30</v>
      </c>
      <c r="B3581" s="1" t="s">
        <v>5887</v>
      </c>
      <c r="C3581" s="1" t="s">
        <v>11473</v>
      </c>
      <c r="D3581" s="1" t="s">
        <v>11247</v>
      </c>
      <c r="F3581" s="1" t="s">
        <v>11474</v>
      </c>
      <c r="G3581" s="1"/>
      <c r="H3581" s="1" t="s">
        <v>11475</v>
      </c>
    </row>
    <row r="3582" spans="1:8" x14ac:dyDescent="0.25">
      <c r="A3582" s="1" t="s">
        <v>30</v>
      </c>
      <c r="B3582" s="1" t="s">
        <v>11476</v>
      </c>
      <c r="C3582" s="1" t="s">
        <v>11477</v>
      </c>
      <c r="D3582" s="1" t="s">
        <v>11247</v>
      </c>
      <c r="F3582" s="1" t="s">
        <v>11478</v>
      </c>
      <c r="G3582" s="1"/>
      <c r="H3582" s="1" t="s">
        <v>11479</v>
      </c>
    </row>
    <row r="3583" spans="1:8" x14ac:dyDescent="0.25">
      <c r="A3583" s="1" t="s">
        <v>30</v>
      </c>
      <c r="B3583" s="1" t="s">
        <v>11480</v>
      </c>
      <c r="C3583" s="1" t="s">
        <v>11481</v>
      </c>
      <c r="D3583" s="1" t="s">
        <v>11247</v>
      </c>
      <c r="H3583" s="1" t="s">
        <v>11482</v>
      </c>
    </row>
    <row r="3584" spans="1:8" x14ac:dyDescent="0.25">
      <c r="A3584" s="1" t="s">
        <v>30</v>
      </c>
      <c r="B3584" s="1" t="s">
        <v>11483</v>
      </c>
      <c r="C3584" s="1" t="s">
        <v>11484</v>
      </c>
      <c r="D3584" s="1" t="s">
        <v>11247</v>
      </c>
      <c r="F3584" s="1" t="s">
        <v>11485</v>
      </c>
      <c r="G3584" s="1"/>
      <c r="H3584" s="1" t="s">
        <v>11486</v>
      </c>
    </row>
    <row r="3585" spans="1:8" x14ac:dyDescent="0.25">
      <c r="A3585" s="1" t="s">
        <v>30</v>
      </c>
      <c r="B3585" s="1" t="s">
        <v>11487</v>
      </c>
      <c r="C3585" s="1" t="s">
        <v>11488</v>
      </c>
      <c r="D3585" s="1" t="s">
        <v>11247</v>
      </c>
      <c r="E3585" s="1" t="s">
        <v>11489</v>
      </c>
      <c r="F3585" s="1" t="s">
        <v>11490</v>
      </c>
      <c r="G3585" s="1"/>
      <c r="H3585" s="1" t="s">
        <v>11491</v>
      </c>
    </row>
    <row r="3586" spans="1:8" x14ac:dyDescent="0.25">
      <c r="A3586" s="1" t="s">
        <v>30</v>
      </c>
      <c r="B3586" s="1" t="s">
        <v>11492</v>
      </c>
      <c r="C3586" s="1" t="s">
        <v>11493</v>
      </c>
      <c r="D3586" s="1" t="s">
        <v>11247</v>
      </c>
      <c r="F3586" s="1" t="s">
        <v>11494</v>
      </c>
      <c r="G3586" s="1"/>
      <c r="H3586" s="1" t="s">
        <v>11495</v>
      </c>
    </row>
    <row r="3587" spans="1:8" x14ac:dyDescent="0.25">
      <c r="A3587" s="1" t="s">
        <v>30</v>
      </c>
      <c r="B3587" s="1" t="s">
        <v>11496</v>
      </c>
      <c r="C3587" s="1" t="s">
        <v>11497</v>
      </c>
      <c r="D3587" s="1" t="s">
        <v>11247</v>
      </c>
      <c r="E3587" s="1" t="s">
        <v>11258</v>
      </c>
      <c r="H3587" s="1" t="s">
        <v>11498</v>
      </c>
    </row>
    <row r="3588" spans="1:8" x14ac:dyDescent="0.25">
      <c r="A3588" s="1" t="s">
        <v>30</v>
      </c>
      <c r="B3588" s="1" t="s">
        <v>11499</v>
      </c>
      <c r="C3588" s="1" t="s">
        <v>11500</v>
      </c>
      <c r="D3588" s="1" t="s">
        <v>11247</v>
      </c>
      <c r="H3588" s="1" t="s">
        <v>11501</v>
      </c>
    </row>
    <row r="3589" spans="1:8" x14ac:dyDescent="0.25">
      <c r="A3589" s="1" t="s">
        <v>30</v>
      </c>
      <c r="B3589" s="1" t="s">
        <v>11502</v>
      </c>
      <c r="C3589" s="1" t="s">
        <v>11503</v>
      </c>
      <c r="D3589" s="1" t="s">
        <v>11247</v>
      </c>
      <c r="E3589" s="1" t="s">
        <v>11292</v>
      </c>
      <c r="F3589" s="1" t="s">
        <v>11504</v>
      </c>
      <c r="G3589" s="1"/>
      <c r="H3589" s="1" t="s">
        <v>11505</v>
      </c>
    </row>
    <row r="3590" spans="1:8" x14ac:dyDescent="0.25">
      <c r="A3590" s="1" t="s">
        <v>30</v>
      </c>
      <c r="B3590" s="1" t="s">
        <v>11506</v>
      </c>
      <c r="C3590" s="1" t="s">
        <v>11507</v>
      </c>
      <c r="D3590" s="1" t="s">
        <v>11247</v>
      </c>
    </row>
    <row r="3591" spans="1:8" x14ac:dyDescent="0.25">
      <c r="A3591" s="1" t="s">
        <v>30</v>
      </c>
      <c r="B3591" s="1" t="s">
        <v>11508</v>
      </c>
      <c r="C3591" s="1" t="s">
        <v>11509</v>
      </c>
      <c r="D3591" s="1" t="s">
        <v>11247</v>
      </c>
      <c r="H3591" s="1" t="s">
        <v>11510</v>
      </c>
    </row>
    <row r="3592" spans="1:8" x14ac:dyDescent="0.25">
      <c r="A3592" s="1" t="s">
        <v>30</v>
      </c>
      <c r="B3592" s="1" t="s">
        <v>11511</v>
      </c>
      <c r="C3592" s="1" t="s">
        <v>11512</v>
      </c>
      <c r="D3592" s="1" t="s">
        <v>11247</v>
      </c>
      <c r="F3592" s="1" t="s">
        <v>11513</v>
      </c>
      <c r="G3592" s="1"/>
      <c r="H3592" s="1" t="s">
        <v>11514</v>
      </c>
    </row>
    <row r="3593" spans="1:8" x14ac:dyDescent="0.25">
      <c r="A3593" s="1" t="s">
        <v>30</v>
      </c>
      <c r="B3593" s="1" t="s">
        <v>11515</v>
      </c>
      <c r="C3593" s="1" t="s">
        <v>11516</v>
      </c>
      <c r="D3593" s="1" t="s">
        <v>11247</v>
      </c>
      <c r="F3593" s="1" t="s">
        <v>11517</v>
      </c>
      <c r="G3593" s="1"/>
      <c r="H3593" s="1" t="s">
        <v>11518</v>
      </c>
    </row>
    <row r="3594" spans="1:8" x14ac:dyDescent="0.25">
      <c r="A3594" s="1" t="s">
        <v>404</v>
      </c>
      <c r="B3594" s="1" t="s">
        <v>11519</v>
      </c>
      <c r="C3594" s="1" t="s">
        <v>11520</v>
      </c>
      <c r="D3594" s="1" t="s">
        <v>11247</v>
      </c>
      <c r="F3594" s="1" t="s">
        <v>11521</v>
      </c>
      <c r="G3594" s="1"/>
      <c r="H3594" s="1" t="s">
        <v>11522</v>
      </c>
    </row>
    <row r="3595" spans="1:8" x14ac:dyDescent="0.25">
      <c r="A3595" s="1" t="s">
        <v>30</v>
      </c>
      <c r="B3595" s="1" t="s">
        <v>11523</v>
      </c>
      <c r="C3595" s="1" t="s">
        <v>11524</v>
      </c>
      <c r="D3595" s="1" t="s">
        <v>11247</v>
      </c>
      <c r="H3595" s="1" t="s">
        <v>11525</v>
      </c>
    </row>
    <row r="3596" spans="1:8" x14ac:dyDescent="0.25">
      <c r="A3596" s="1" t="s">
        <v>30</v>
      </c>
      <c r="B3596" s="1" t="s">
        <v>11526</v>
      </c>
      <c r="C3596" s="1" t="s">
        <v>11509</v>
      </c>
      <c r="D3596" s="1" t="s">
        <v>11247</v>
      </c>
      <c r="F3596" s="1" t="s">
        <v>11527</v>
      </c>
      <c r="G3596" s="1"/>
      <c r="H3596" s="1" t="s">
        <v>11528</v>
      </c>
    </row>
    <row r="3597" spans="1:8" x14ac:dyDescent="0.25">
      <c r="A3597" s="1" t="s">
        <v>36</v>
      </c>
      <c r="B3597" s="1" t="s">
        <v>11529</v>
      </c>
      <c r="C3597" s="1" t="s">
        <v>11530</v>
      </c>
      <c r="D3597" s="1" t="s">
        <v>11247</v>
      </c>
      <c r="H3597" s="1" t="s">
        <v>11531</v>
      </c>
    </row>
    <row r="3598" spans="1:8" x14ac:dyDescent="0.25">
      <c r="A3598" s="1" t="s">
        <v>30</v>
      </c>
      <c r="B3598" s="1" t="s">
        <v>8464</v>
      </c>
      <c r="C3598" s="1" t="s">
        <v>11532</v>
      </c>
      <c r="D3598" s="1" t="s">
        <v>11247</v>
      </c>
      <c r="H3598" s="1" t="s">
        <v>11533</v>
      </c>
    </row>
    <row r="3599" spans="1:8" x14ac:dyDescent="0.25">
      <c r="A3599" s="1" t="s">
        <v>30</v>
      </c>
      <c r="B3599" s="1" t="s">
        <v>11534</v>
      </c>
      <c r="C3599" s="1" t="s">
        <v>11535</v>
      </c>
      <c r="D3599" s="1" t="s">
        <v>11247</v>
      </c>
      <c r="H3599" s="1" t="s">
        <v>11536</v>
      </c>
    </row>
    <row r="3600" spans="1:8" x14ac:dyDescent="0.25">
      <c r="A3600" s="1" t="s">
        <v>30</v>
      </c>
      <c r="B3600" s="1" t="s">
        <v>11537</v>
      </c>
      <c r="C3600" s="1" t="s">
        <v>11538</v>
      </c>
      <c r="D3600" s="1" t="s">
        <v>11247</v>
      </c>
      <c r="H3600" s="1" t="s">
        <v>11539</v>
      </c>
    </row>
    <row r="3601" spans="1:8" x14ac:dyDescent="0.25">
      <c r="A3601" s="1" t="s">
        <v>30</v>
      </c>
      <c r="B3601" s="1" t="s">
        <v>11540</v>
      </c>
      <c r="C3601" s="1" t="s">
        <v>11541</v>
      </c>
      <c r="D3601" s="1" t="s">
        <v>11247</v>
      </c>
      <c r="E3601" s="1" t="s">
        <v>11292</v>
      </c>
      <c r="F3601" s="1" t="s">
        <v>11542</v>
      </c>
      <c r="G3601" s="1"/>
      <c r="H3601" s="1" t="s">
        <v>11543</v>
      </c>
    </row>
    <row r="3602" spans="1:8" x14ac:dyDescent="0.25">
      <c r="A3602" s="1" t="s">
        <v>21</v>
      </c>
      <c r="B3602" s="1" t="s">
        <v>11544</v>
      </c>
      <c r="C3602" s="1" t="s">
        <v>11545</v>
      </c>
      <c r="D3602" s="1" t="s">
        <v>11247</v>
      </c>
      <c r="E3602" s="1" t="s">
        <v>11247</v>
      </c>
      <c r="F3602" s="1" t="s">
        <v>11546</v>
      </c>
      <c r="G3602" s="1"/>
      <c r="H3602" s="1" t="s">
        <v>11547</v>
      </c>
    </row>
    <row r="3603" spans="1:8" x14ac:dyDescent="0.25">
      <c r="A3603" s="1" t="s">
        <v>21</v>
      </c>
      <c r="B3603" s="1" t="s">
        <v>11548</v>
      </c>
      <c r="C3603" s="1" t="s">
        <v>11549</v>
      </c>
      <c r="D3603" s="1" t="s">
        <v>11247</v>
      </c>
      <c r="E3603" s="1" t="s">
        <v>11247</v>
      </c>
      <c r="F3603" s="1" t="s">
        <v>11550</v>
      </c>
      <c r="G3603" s="1"/>
      <c r="H3603" s="1" t="s">
        <v>11551</v>
      </c>
    </row>
    <row r="3604" spans="1:8" x14ac:dyDescent="0.25">
      <c r="A3604" s="1" t="s">
        <v>21</v>
      </c>
      <c r="B3604" s="1" t="s">
        <v>11552</v>
      </c>
      <c r="C3604" s="1" t="s">
        <v>11553</v>
      </c>
      <c r="D3604" s="1" t="s">
        <v>11247</v>
      </c>
      <c r="E3604" s="1" t="s">
        <v>11247</v>
      </c>
      <c r="F3604" s="1" t="s">
        <v>11554</v>
      </c>
      <c r="G3604" s="1"/>
      <c r="H3604" s="1" t="s">
        <v>11555</v>
      </c>
    </row>
    <row r="3605" spans="1:8" x14ac:dyDescent="0.25">
      <c r="A3605" s="1" t="s">
        <v>21</v>
      </c>
      <c r="B3605" s="1" t="s">
        <v>2205</v>
      </c>
      <c r="C3605" s="1" t="s">
        <v>11556</v>
      </c>
      <c r="D3605" s="1" t="s">
        <v>11247</v>
      </c>
      <c r="E3605" s="1" t="s">
        <v>11247</v>
      </c>
      <c r="F3605" s="1" t="s">
        <v>11557</v>
      </c>
      <c r="G3605" s="1"/>
      <c r="H3605" s="1" t="s">
        <v>11558</v>
      </c>
    </row>
    <row r="3606" spans="1:8" x14ac:dyDescent="0.25">
      <c r="A3606" s="1" t="s">
        <v>21</v>
      </c>
      <c r="B3606" s="1" t="s">
        <v>11559</v>
      </c>
      <c r="C3606" s="1" t="s">
        <v>11560</v>
      </c>
      <c r="D3606" s="1" t="s">
        <v>11247</v>
      </c>
      <c r="E3606" s="1" t="s">
        <v>11247</v>
      </c>
      <c r="F3606" s="1" t="s">
        <v>11561</v>
      </c>
      <c r="G3606" s="1"/>
      <c r="H3606" s="1" t="s">
        <v>11562</v>
      </c>
    </row>
    <row r="3607" spans="1:8" x14ac:dyDescent="0.25">
      <c r="A3607" s="1" t="s">
        <v>21</v>
      </c>
      <c r="B3607" s="1" t="s">
        <v>11563</v>
      </c>
      <c r="C3607" s="1" t="s">
        <v>11564</v>
      </c>
      <c r="D3607" s="1" t="s">
        <v>11247</v>
      </c>
      <c r="E3607" s="1" t="s">
        <v>11247</v>
      </c>
      <c r="F3607" s="1" t="s">
        <v>11565</v>
      </c>
      <c r="G3607" s="1"/>
      <c r="H3607" s="1" t="s">
        <v>11566</v>
      </c>
    </row>
    <row r="3608" spans="1:8" x14ac:dyDescent="0.25">
      <c r="A3608" s="1" t="s">
        <v>21</v>
      </c>
      <c r="B3608" s="1" t="s">
        <v>11567</v>
      </c>
      <c r="C3608" s="1" t="s">
        <v>11568</v>
      </c>
      <c r="D3608" s="1" t="s">
        <v>11247</v>
      </c>
      <c r="E3608" s="1" t="s">
        <v>11247</v>
      </c>
      <c r="F3608" s="1" t="s">
        <v>11569</v>
      </c>
      <c r="G3608" s="1"/>
      <c r="H3608" s="1" t="s">
        <v>11570</v>
      </c>
    </row>
    <row r="3609" spans="1:8" x14ac:dyDescent="0.25">
      <c r="A3609" s="1" t="s">
        <v>21</v>
      </c>
      <c r="B3609" s="1" t="s">
        <v>9504</v>
      </c>
      <c r="C3609" s="1" t="s">
        <v>11571</v>
      </c>
      <c r="D3609" s="1" t="s">
        <v>11247</v>
      </c>
      <c r="E3609" s="1" t="s">
        <v>11247</v>
      </c>
      <c r="H3609" s="1" t="s">
        <v>11572</v>
      </c>
    </row>
    <row r="3610" spans="1:8" x14ac:dyDescent="0.25">
      <c r="A3610" s="1" t="s">
        <v>21</v>
      </c>
      <c r="B3610" s="1" t="s">
        <v>11573</v>
      </c>
      <c r="C3610" s="1" t="s">
        <v>11574</v>
      </c>
      <c r="D3610" s="1" t="s">
        <v>11247</v>
      </c>
      <c r="E3610" s="1" t="s">
        <v>11247</v>
      </c>
      <c r="F3610" s="1" t="s">
        <v>11575</v>
      </c>
      <c r="G3610" s="1"/>
      <c r="H3610" s="1" t="s">
        <v>11576</v>
      </c>
    </row>
    <row r="3611" spans="1:8" x14ac:dyDescent="0.25">
      <c r="A3611" s="1" t="s">
        <v>30</v>
      </c>
      <c r="B3611" s="1" t="s">
        <v>11577</v>
      </c>
      <c r="C3611" s="1" t="s">
        <v>11578</v>
      </c>
      <c r="D3611" s="1" t="s">
        <v>11247</v>
      </c>
      <c r="E3611" s="1" t="s">
        <v>11247</v>
      </c>
      <c r="H3611" s="1" t="s">
        <v>11579</v>
      </c>
    </row>
    <row r="3612" spans="1:8" x14ac:dyDescent="0.25">
      <c r="A3612" s="1" t="s">
        <v>36</v>
      </c>
      <c r="B3612" s="1" t="s">
        <v>11580</v>
      </c>
      <c r="C3612" s="1" t="s">
        <v>11581</v>
      </c>
      <c r="D3612" s="1" t="s">
        <v>11247</v>
      </c>
      <c r="E3612" s="1" t="s">
        <v>11247</v>
      </c>
      <c r="H3612" s="1" t="s">
        <v>11582</v>
      </c>
    </row>
    <row r="3613" spans="1:8" x14ac:dyDescent="0.25">
      <c r="A3613" s="1" t="s">
        <v>572</v>
      </c>
      <c r="B3613" s="1" t="s">
        <v>11583</v>
      </c>
      <c r="C3613" s="1" t="s">
        <v>11584</v>
      </c>
      <c r="D3613" s="1" t="s">
        <v>11247</v>
      </c>
      <c r="E3613" s="1" t="s">
        <v>11585</v>
      </c>
      <c r="F3613" s="1" t="s">
        <v>11586</v>
      </c>
      <c r="G3613" s="1"/>
      <c r="H3613" s="1" t="s">
        <v>11587</v>
      </c>
    </row>
    <row r="3614" spans="1:8" x14ac:dyDescent="0.25">
      <c r="A3614" s="1" t="s">
        <v>680</v>
      </c>
      <c r="B3614" s="1" t="s">
        <v>11588</v>
      </c>
      <c r="C3614" s="1" t="s">
        <v>11589</v>
      </c>
      <c r="D3614" s="1" t="s">
        <v>11247</v>
      </c>
      <c r="F3614" s="1" t="s">
        <v>11590</v>
      </c>
      <c r="G3614" s="1"/>
      <c r="H3614" s="1" t="s">
        <v>11591</v>
      </c>
    </row>
    <row r="3615" spans="1:8" x14ac:dyDescent="0.25">
      <c r="A3615" s="1" t="s">
        <v>680</v>
      </c>
      <c r="B3615" s="1" t="s">
        <v>11592</v>
      </c>
      <c r="C3615" s="1" t="s">
        <v>11593</v>
      </c>
      <c r="D3615" s="1" t="s">
        <v>11247</v>
      </c>
      <c r="E3615" s="1" t="s">
        <v>11247</v>
      </c>
    </row>
    <row r="3616" spans="1:8" x14ac:dyDescent="0.25">
      <c r="A3616" s="1" t="s">
        <v>680</v>
      </c>
      <c r="B3616" s="1" t="s">
        <v>11594</v>
      </c>
      <c r="C3616" s="1" t="s">
        <v>11595</v>
      </c>
      <c r="D3616" s="1" t="s">
        <v>11247</v>
      </c>
      <c r="E3616" s="1" t="s">
        <v>11247</v>
      </c>
    </row>
    <row r="3617" spans="1:8" x14ac:dyDescent="0.25">
      <c r="A3617" s="1" t="s">
        <v>680</v>
      </c>
      <c r="B3617" s="1" t="s">
        <v>11596</v>
      </c>
      <c r="C3617" s="1" t="s">
        <v>11597</v>
      </c>
      <c r="D3617" s="1" t="s">
        <v>11247</v>
      </c>
      <c r="E3617" s="1" t="s">
        <v>11247</v>
      </c>
    </row>
    <row r="3618" spans="1:8" x14ac:dyDescent="0.25">
      <c r="A3618" s="1" t="s">
        <v>680</v>
      </c>
      <c r="B3618" s="1" t="s">
        <v>11598</v>
      </c>
      <c r="C3618" s="1" t="s">
        <v>11599</v>
      </c>
      <c r="D3618" s="1" t="s">
        <v>11247</v>
      </c>
      <c r="E3618" s="1" t="s">
        <v>11247</v>
      </c>
    </row>
    <row r="3619" spans="1:8" x14ac:dyDescent="0.25">
      <c r="A3619" s="1" t="s">
        <v>680</v>
      </c>
      <c r="B3619" s="1" t="s">
        <v>11600</v>
      </c>
      <c r="C3619" s="1" t="s">
        <v>11601</v>
      </c>
      <c r="D3619" s="1" t="s">
        <v>11247</v>
      </c>
      <c r="E3619" s="1" t="s">
        <v>11247</v>
      </c>
    </row>
    <row r="3620" spans="1:8" x14ac:dyDescent="0.25">
      <c r="A3620" s="1" t="s">
        <v>680</v>
      </c>
      <c r="B3620" s="1" t="s">
        <v>9620</v>
      </c>
      <c r="C3620" s="1" t="s">
        <v>11602</v>
      </c>
      <c r="D3620" s="1" t="s">
        <v>11247</v>
      </c>
      <c r="E3620" s="1" t="s">
        <v>11247</v>
      </c>
    </row>
    <row r="3621" spans="1:8" x14ac:dyDescent="0.25">
      <c r="A3621" s="1" t="s">
        <v>680</v>
      </c>
      <c r="B3621" s="1" t="s">
        <v>11603</v>
      </c>
      <c r="C3621" s="1" t="s">
        <v>11604</v>
      </c>
      <c r="D3621" s="1" t="s">
        <v>11247</v>
      </c>
      <c r="E3621" s="1" t="s">
        <v>11247</v>
      </c>
      <c r="F3621" s="1" t="s">
        <v>11605</v>
      </c>
      <c r="G3621" s="1"/>
    </row>
    <row r="3622" spans="1:8" x14ac:dyDescent="0.25">
      <c r="A3622" s="1" t="s">
        <v>680</v>
      </c>
      <c r="B3622" s="1" t="s">
        <v>11606</v>
      </c>
      <c r="C3622" s="1" t="s">
        <v>11607</v>
      </c>
      <c r="D3622" s="1" t="s">
        <v>11247</v>
      </c>
      <c r="E3622" s="1" t="s">
        <v>11247</v>
      </c>
    </row>
    <row r="3623" spans="1:8" x14ac:dyDescent="0.25">
      <c r="A3623" s="1" t="s">
        <v>680</v>
      </c>
      <c r="B3623" s="1" t="s">
        <v>11608</v>
      </c>
      <c r="C3623" s="1" t="s">
        <v>11609</v>
      </c>
      <c r="D3623" s="1" t="s">
        <v>11247</v>
      </c>
      <c r="E3623" s="1" t="s">
        <v>11247</v>
      </c>
    </row>
    <row r="3624" spans="1:8" x14ac:dyDescent="0.25">
      <c r="A3624" s="1" t="s">
        <v>680</v>
      </c>
      <c r="B3624" s="1" t="s">
        <v>11610</v>
      </c>
      <c r="C3624" s="1" t="s">
        <v>11611</v>
      </c>
      <c r="D3624" s="1" t="s">
        <v>11247</v>
      </c>
      <c r="E3624" s="1" t="s">
        <v>11247</v>
      </c>
    </row>
    <row r="3625" spans="1:8" x14ac:dyDescent="0.25">
      <c r="A3625" s="1" t="s">
        <v>680</v>
      </c>
      <c r="B3625" s="1" t="s">
        <v>11612</v>
      </c>
      <c r="C3625" s="1" t="s">
        <v>11613</v>
      </c>
      <c r="D3625" s="1" t="s">
        <v>11247</v>
      </c>
      <c r="E3625" s="1" t="s">
        <v>11247</v>
      </c>
      <c r="F3625" s="1" t="s">
        <v>11614</v>
      </c>
      <c r="G3625" s="1"/>
    </row>
    <row r="3626" spans="1:8" x14ac:dyDescent="0.25">
      <c r="A3626" s="1" t="s">
        <v>680</v>
      </c>
      <c r="B3626" s="1" t="s">
        <v>11615</v>
      </c>
      <c r="C3626" s="1" t="s">
        <v>11616</v>
      </c>
      <c r="D3626" s="1" t="s">
        <v>11247</v>
      </c>
      <c r="E3626" s="1" t="s">
        <v>11247</v>
      </c>
    </row>
    <row r="3627" spans="1:8" x14ac:dyDescent="0.25">
      <c r="A3627" s="1" t="s">
        <v>680</v>
      </c>
      <c r="B3627" s="1" t="s">
        <v>8226</v>
      </c>
      <c r="C3627" s="1" t="s">
        <v>11617</v>
      </c>
      <c r="D3627" s="1" t="s">
        <v>11247</v>
      </c>
      <c r="E3627" s="1" t="s">
        <v>11247</v>
      </c>
    </row>
    <row r="3628" spans="1:8" x14ac:dyDescent="0.25">
      <c r="A3628" s="1" t="s">
        <v>680</v>
      </c>
      <c r="B3628" s="1" t="s">
        <v>11618</v>
      </c>
      <c r="C3628" s="1" t="s">
        <v>11619</v>
      </c>
      <c r="D3628" s="1" t="s">
        <v>11247</v>
      </c>
      <c r="E3628" s="1" t="s">
        <v>11247</v>
      </c>
    </row>
    <row r="3629" spans="1:8" x14ac:dyDescent="0.25">
      <c r="A3629" s="1" t="s">
        <v>680</v>
      </c>
      <c r="B3629" s="1" t="s">
        <v>11620</v>
      </c>
      <c r="C3629" s="1" t="s">
        <v>11617</v>
      </c>
      <c r="D3629" s="1" t="s">
        <v>11247</v>
      </c>
      <c r="E3629" s="1" t="s">
        <v>11247</v>
      </c>
      <c r="F3629" s="1" t="s">
        <v>11621</v>
      </c>
      <c r="G3629" s="1"/>
    </row>
    <row r="3630" spans="1:8" x14ac:dyDescent="0.25">
      <c r="A3630" s="1" t="s">
        <v>680</v>
      </c>
      <c r="B3630" s="1" t="s">
        <v>11622</v>
      </c>
      <c r="C3630" s="1" t="s">
        <v>11623</v>
      </c>
      <c r="D3630" s="1" t="s">
        <v>11247</v>
      </c>
      <c r="E3630" s="1" t="s">
        <v>11247</v>
      </c>
      <c r="F3630" s="1" t="s">
        <v>11624</v>
      </c>
      <c r="G3630" s="1"/>
      <c r="H3630" s="1" t="s">
        <v>11625</v>
      </c>
    </row>
    <row r="3631" spans="1:8" x14ac:dyDescent="0.25">
      <c r="A3631" s="1" t="s">
        <v>680</v>
      </c>
      <c r="B3631" s="1" t="s">
        <v>11626</v>
      </c>
      <c r="C3631" s="1" t="s">
        <v>11627</v>
      </c>
      <c r="D3631" s="1" t="s">
        <v>11247</v>
      </c>
      <c r="E3631" s="1" t="s">
        <v>11247</v>
      </c>
      <c r="F3631" s="1" t="s">
        <v>11628</v>
      </c>
      <c r="G3631" s="1"/>
    </row>
    <row r="3632" spans="1:8" x14ac:dyDescent="0.25">
      <c r="A3632" s="1" t="s">
        <v>680</v>
      </c>
      <c r="B3632" s="1" t="s">
        <v>11629</v>
      </c>
      <c r="C3632" s="1" t="s">
        <v>11630</v>
      </c>
      <c r="D3632" s="1" t="s">
        <v>11247</v>
      </c>
      <c r="E3632" s="1" t="s">
        <v>11247</v>
      </c>
    </row>
    <row r="3633" spans="1:8" x14ac:dyDescent="0.25">
      <c r="A3633" s="1" t="s">
        <v>680</v>
      </c>
      <c r="B3633" s="1" t="s">
        <v>11631</v>
      </c>
      <c r="C3633" s="1" t="s">
        <v>11632</v>
      </c>
      <c r="D3633" s="1" t="s">
        <v>11247</v>
      </c>
      <c r="E3633" s="1" t="s">
        <v>11247</v>
      </c>
    </row>
    <row r="3634" spans="1:8" x14ac:dyDescent="0.25">
      <c r="A3634" s="1" t="s">
        <v>680</v>
      </c>
      <c r="B3634" s="1" t="s">
        <v>11633</v>
      </c>
      <c r="C3634" s="1" t="s">
        <v>11634</v>
      </c>
      <c r="D3634" s="1" t="s">
        <v>11247</v>
      </c>
      <c r="E3634" s="1" t="s">
        <v>11247</v>
      </c>
      <c r="F3634" s="1" t="s">
        <v>11635</v>
      </c>
      <c r="G3634" s="1"/>
      <c r="H3634" s="1" t="s">
        <v>11636</v>
      </c>
    </row>
    <row r="3635" spans="1:8" x14ac:dyDescent="0.25">
      <c r="A3635" s="1" t="s">
        <v>680</v>
      </c>
      <c r="B3635" s="1" t="s">
        <v>11637</v>
      </c>
      <c r="C3635" s="1" t="s">
        <v>11638</v>
      </c>
      <c r="D3635" s="1" t="s">
        <v>11247</v>
      </c>
      <c r="E3635" s="1" t="s">
        <v>11247</v>
      </c>
    </row>
    <row r="3636" spans="1:8" x14ac:dyDescent="0.25">
      <c r="A3636" s="1" t="s">
        <v>680</v>
      </c>
      <c r="B3636" s="1" t="s">
        <v>11639</v>
      </c>
      <c r="C3636" s="1" t="s">
        <v>11640</v>
      </c>
      <c r="D3636" s="1" t="s">
        <v>11247</v>
      </c>
      <c r="E3636" s="1" t="s">
        <v>11247</v>
      </c>
    </row>
    <row r="3637" spans="1:8" x14ac:dyDescent="0.25">
      <c r="A3637" s="1" t="s">
        <v>680</v>
      </c>
      <c r="B3637" s="1" t="s">
        <v>11641</v>
      </c>
      <c r="C3637" s="1" t="s">
        <v>11642</v>
      </c>
      <c r="D3637" s="1" t="s">
        <v>11247</v>
      </c>
      <c r="E3637" s="1" t="s">
        <v>11247</v>
      </c>
      <c r="H3637" s="1" t="s">
        <v>11427</v>
      </c>
    </row>
    <row r="3638" spans="1:8" x14ac:dyDescent="0.25">
      <c r="A3638" s="1" t="s">
        <v>680</v>
      </c>
      <c r="B3638" s="1" t="s">
        <v>2269</v>
      </c>
      <c r="C3638" s="1" t="s">
        <v>11643</v>
      </c>
      <c r="D3638" s="1" t="s">
        <v>11247</v>
      </c>
      <c r="E3638" s="1" t="s">
        <v>11247</v>
      </c>
    </row>
    <row r="3639" spans="1:8" x14ac:dyDescent="0.25">
      <c r="A3639" s="1" t="s">
        <v>680</v>
      </c>
      <c r="B3639" s="1" t="s">
        <v>11644</v>
      </c>
      <c r="C3639" s="1" t="s">
        <v>11645</v>
      </c>
      <c r="D3639" s="1" t="s">
        <v>11247</v>
      </c>
      <c r="E3639" s="1" t="s">
        <v>11247</v>
      </c>
      <c r="H3639" s="1" t="s">
        <v>11438</v>
      </c>
    </row>
    <row r="3640" spans="1:8" x14ac:dyDescent="0.25">
      <c r="A3640" s="1" t="s">
        <v>680</v>
      </c>
      <c r="B3640" s="1" t="s">
        <v>11646</v>
      </c>
      <c r="C3640" s="1" t="s">
        <v>11647</v>
      </c>
      <c r="D3640" s="1" t="s">
        <v>11247</v>
      </c>
      <c r="E3640" s="1" t="s">
        <v>11247</v>
      </c>
    </row>
    <row r="3641" spans="1:8" x14ac:dyDescent="0.25">
      <c r="A3641" s="1" t="s">
        <v>680</v>
      </c>
      <c r="B3641" s="1" t="s">
        <v>11648</v>
      </c>
      <c r="C3641" s="1" t="s">
        <v>11649</v>
      </c>
      <c r="D3641" s="1" t="s">
        <v>11247</v>
      </c>
      <c r="E3641" s="1" t="s">
        <v>11247</v>
      </c>
    </row>
    <row r="3642" spans="1:8" x14ac:dyDescent="0.25">
      <c r="A3642" s="1" t="s">
        <v>680</v>
      </c>
      <c r="B3642" s="1" t="s">
        <v>11650</v>
      </c>
      <c r="C3642" s="1" t="s">
        <v>11651</v>
      </c>
      <c r="D3642" s="1" t="s">
        <v>11247</v>
      </c>
      <c r="E3642" s="1" t="s">
        <v>11247</v>
      </c>
    </row>
    <row r="3643" spans="1:8" x14ac:dyDescent="0.25">
      <c r="A3643" s="1" t="s">
        <v>680</v>
      </c>
      <c r="B3643" s="1" t="s">
        <v>11652</v>
      </c>
      <c r="C3643" s="1" t="s">
        <v>11617</v>
      </c>
      <c r="D3643" s="1" t="s">
        <v>11247</v>
      </c>
      <c r="E3643" s="1" t="s">
        <v>11247</v>
      </c>
    </row>
    <row r="3644" spans="1:8" x14ac:dyDescent="0.25">
      <c r="A3644" s="1" t="s">
        <v>680</v>
      </c>
      <c r="B3644" s="1" t="s">
        <v>11653</v>
      </c>
      <c r="C3644" s="1" t="s">
        <v>11654</v>
      </c>
      <c r="D3644" s="1" t="s">
        <v>11247</v>
      </c>
      <c r="E3644" s="1" t="s">
        <v>11247</v>
      </c>
      <c r="F3644" s="1" t="s">
        <v>11655</v>
      </c>
      <c r="G3644" s="1"/>
    </row>
    <row r="3645" spans="1:8" x14ac:dyDescent="0.25">
      <c r="A3645" s="1" t="s">
        <v>680</v>
      </c>
      <c r="B3645" s="1" t="s">
        <v>11656</v>
      </c>
      <c r="C3645" s="1" t="s">
        <v>11617</v>
      </c>
      <c r="D3645" s="1" t="s">
        <v>11247</v>
      </c>
      <c r="E3645" s="1" t="s">
        <v>11247</v>
      </c>
    </row>
    <row r="3646" spans="1:8" x14ac:dyDescent="0.25">
      <c r="A3646" s="1" t="s">
        <v>680</v>
      </c>
      <c r="B3646" s="1" t="s">
        <v>8208</v>
      </c>
      <c r="C3646" s="1" t="s">
        <v>11657</v>
      </c>
      <c r="D3646" s="1" t="s">
        <v>11247</v>
      </c>
      <c r="E3646" s="1" t="s">
        <v>11247</v>
      </c>
    </row>
    <row r="3647" spans="1:8" x14ac:dyDescent="0.25">
      <c r="A3647" s="1" t="s">
        <v>680</v>
      </c>
      <c r="B3647" s="1" t="s">
        <v>11658</v>
      </c>
      <c r="C3647" s="1" t="s">
        <v>11659</v>
      </c>
      <c r="D3647" s="1" t="s">
        <v>11247</v>
      </c>
      <c r="E3647" s="1" t="s">
        <v>11247</v>
      </c>
    </row>
    <row r="3648" spans="1:8" x14ac:dyDescent="0.25">
      <c r="A3648" s="1" t="s">
        <v>680</v>
      </c>
      <c r="B3648" s="1" t="s">
        <v>11660</v>
      </c>
      <c r="C3648" s="1" t="s">
        <v>11661</v>
      </c>
      <c r="D3648" s="1" t="s">
        <v>11247</v>
      </c>
      <c r="E3648" s="1" t="s">
        <v>11247</v>
      </c>
      <c r="F3648" s="1" t="s">
        <v>11662</v>
      </c>
      <c r="G3648" s="1"/>
      <c r="H3648" s="1" t="s">
        <v>11663</v>
      </c>
    </row>
    <row r="3649" spans="1:8" x14ac:dyDescent="0.25">
      <c r="A3649" s="1" t="s">
        <v>83</v>
      </c>
      <c r="B3649" s="1" t="s">
        <v>11664</v>
      </c>
      <c r="C3649" s="1" t="s">
        <v>11375</v>
      </c>
      <c r="D3649" s="1" t="s">
        <v>11247</v>
      </c>
      <c r="E3649" s="1" t="s">
        <v>11247</v>
      </c>
      <c r="F3649" s="1" t="s">
        <v>11376</v>
      </c>
      <c r="G3649" s="1"/>
      <c r="H3649" s="1" t="s">
        <v>11377</v>
      </c>
    </row>
    <row r="3650" spans="1:8" x14ac:dyDescent="0.25">
      <c r="A3650" s="1" t="s">
        <v>7</v>
      </c>
      <c r="B3650" s="1" t="s">
        <v>11665</v>
      </c>
      <c r="C3650" s="1" t="s">
        <v>11666</v>
      </c>
      <c r="D3650" s="1" t="s">
        <v>11247</v>
      </c>
      <c r="E3650" s="1" t="s">
        <v>11247</v>
      </c>
      <c r="F3650" s="1" t="s">
        <v>11667</v>
      </c>
      <c r="G3650" s="1"/>
      <c r="H3650" s="1" t="s">
        <v>11668</v>
      </c>
    </row>
    <row r="3651" spans="1:8" x14ac:dyDescent="0.25">
      <c r="A3651" s="1" t="s">
        <v>36</v>
      </c>
      <c r="B3651" s="1" t="s">
        <v>11669</v>
      </c>
      <c r="C3651" s="1" t="s">
        <v>11670</v>
      </c>
      <c r="D3651" s="1" t="s">
        <v>11247</v>
      </c>
      <c r="E3651" s="1" t="s">
        <v>11247</v>
      </c>
      <c r="F3651" s="1" t="s">
        <v>11671</v>
      </c>
      <c r="G3651" s="1"/>
      <c r="H3651" s="1" t="s">
        <v>11672</v>
      </c>
    </row>
    <row r="3652" spans="1:8" x14ac:dyDescent="0.25">
      <c r="A3652" s="1" t="s">
        <v>30</v>
      </c>
      <c r="B3652" s="1" t="s">
        <v>11673</v>
      </c>
      <c r="C3652" s="1" t="s">
        <v>11674</v>
      </c>
      <c r="D3652" s="1" t="s">
        <v>11247</v>
      </c>
      <c r="E3652" s="1" t="s">
        <v>11247</v>
      </c>
      <c r="F3652" s="1" t="s">
        <v>11675</v>
      </c>
      <c r="G3652" s="1"/>
      <c r="H3652" s="1" t="s">
        <v>11676</v>
      </c>
    </row>
    <row r="3653" spans="1:8" x14ac:dyDescent="0.25">
      <c r="A3653" s="1" t="s">
        <v>30</v>
      </c>
      <c r="B3653" s="1" t="s">
        <v>11677</v>
      </c>
      <c r="C3653" s="1" t="s">
        <v>11678</v>
      </c>
      <c r="D3653" s="1" t="s">
        <v>11247</v>
      </c>
      <c r="E3653" s="1" t="s">
        <v>11247</v>
      </c>
      <c r="F3653" s="1" t="s">
        <v>11679</v>
      </c>
      <c r="G3653" s="1"/>
      <c r="H3653" s="1" t="s">
        <v>11680</v>
      </c>
    </row>
    <row r="3654" spans="1:8" x14ac:dyDescent="0.25">
      <c r="A3654" s="1" t="s">
        <v>30</v>
      </c>
      <c r="B3654" s="1" t="s">
        <v>11681</v>
      </c>
      <c r="C3654" s="1" t="s">
        <v>11682</v>
      </c>
      <c r="D3654" s="1" t="s">
        <v>11247</v>
      </c>
      <c r="E3654" s="1" t="s">
        <v>11247</v>
      </c>
      <c r="H3654" s="1" t="s">
        <v>11683</v>
      </c>
    </row>
    <row r="3655" spans="1:8" x14ac:dyDescent="0.25">
      <c r="A3655" s="1" t="s">
        <v>30</v>
      </c>
      <c r="B3655" s="1" t="s">
        <v>11684</v>
      </c>
      <c r="C3655" s="1" t="s">
        <v>11685</v>
      </c>
      <c r="D3655" s="1" t="s">
        <v>11247</v>
      </c>
      <c r="E3655" s="1" t="s">
        <v>11247</v>
      </c>
      <c r="H3655" s="1" t="s">
        <v>11686</v>
      </c>
    </row>
    <row r="3656" spans="1:8" x14ac:dyDescent="0.25">
      <c r="A3656" s="1" t="s">
        <v>30</v>
      </c>
      <c r="B3656" s="1" t="s">
        <v>11687</v>
      </c>
      <c r="C3656" s="1" t="s">
        <v>11688</v>
      </c>
      <c r="D3656" s="1" t="s">
        <v>11247</v>
      </c>
      <c r="E3656" s="1" t="s">
        <v>11247</v>
      </c>
      <c r="H3656" s="1" t="s">
        <v>11689</v>
      </c>
    </row>
    <row r="3657" spans="1:8" x14ac:dyDescent="0.25">
      <c r="A3657" s="1" t="s">
        <v>30</v>
      </c>
      <c r="B3657" s="1" t="s">
        <v>11690</v>
      </c>
      <c r="C3657" s="1" t="s">
        <v>11691</v>
      </c>
      <c r="D3657" s="1" t="s">
        <v>11247</v>
      </c>
      <c r="E3657" s="1" t="s">
        <v>11247</v>
      </c>
      <c r="F3657" s="1" t="s">
        <v>11692</v>
      </c>
      <c r="G3657" s="1"/>
      <c r="H3657" s="1" t="s">
        <v>11693</v>
      </c>
    </row>
    <row r="3658" spans="1:8" x14ac:dyDescent="0.25">
      <c r="A3658" s="1" t="s">
        <v>680</v>
      </c>
      <c r="B3658" s="1" t="s">
        <v>11694</v>
      </c>
      <c r="C3658" s="1" t="s">
        <v>11695</v>
      </c>
      <c r="D3658" s="1" t="s">
        <v>11247</v>
      </c>
      <c r="E3658" s="1" t="s">
        <v>11247</v>
      </c>
      <c r="H3658" s="1" t="s">
        <v>11438</v>
      </c>
    </row>
    <row r="3659" spans="1:8" x14ac:dyDescent="0.25">
      <c r="A3659" s="1" t="s">
        <v>680</v>
      </c>
      <c r="B3659" s="1" t="s">
        <v>11696</v>
      </c>
      <c r="C3659" s="1" t="s">
        <v>11697</v>
      </c>
      <c r="D3659" s="1" t="s">
        <v>11247</v>
      </c>
      <c r="E3659" s="1" t="s">
        <v>11247</v>
      </c>
    </row>
    <row r="3660" spans="1:8" x14ac:dyDescent="0.25">
      <c r="A3660" s="1" t="s">
        <v>680</v>
      </c>
      <c r="B3660" s="1" t="s">
        <v>11698</v>
      </c>
      <c r="C3660" s="1" t="s">
        <v>11699</v>
      </c>
      <c r="D3660" s="1" t="s">
        <v>11247</v>
      </c>
      <c r="E3660" s="1" t="s">
        <v>11247</v>
      </c>
      <c r="H3660" s="1" t="s">
        <v>11700</v>
      </c>
    </row>
    <row r="3661" spans="1:8" x14ac:dyDescent="0.25">
      <c r="A3661" s="1" t="s">
        <v>680</v>
      </c>
      <c r="B3661" s="1" t="s">
        <v>11701</v>
      </c>
      <c r="C3661" s="1" t="s">
        <v>11702</v>
      </c>
      <c r="D3661" s="1" t="s">
        <v>11247</v>
      </c>
      <c r="E3661" s="1" t="s">
        <v>11247</v>
      </c>
      <c r="F3661" s="1" t="s">
        <v>11703</v>
      </c>
      <c r="G3661" s="1"/>
    </row>
    <row r="3662" spans="1:8" x14ac:dyDescent="0.25">
      <c r="A3662" s="1" t="s">
        <v>680</v>
      </c>
      <c r="B3662" s="1" t="s">
        <v>11704</v>
      </c>
      <c r="C3662" s="1" t="s">
        <v>11705</v>
      </c>
      <c r="D3662" s="1" t="s">
        <v>11247</v>
      </c>
      <c r="E3662" s="1" t="s">
        <v>11247</v>
      </c>
      <c r="F3662" s="1" t="s">
        <v>11706</v>
      </c>
      <c r="G3662" s="1"/>
      <c r="H3662" s="1" t="s">
        <v>11707</v>
      </c>
    </row>
    <row r="3663" spans="1:8" x14ac:dyDescent="0.25">
      <c r="A3663" s="1" t="s">
        <v>680</v>
      </c>
      <c r="B3663" s="1" t="s">
        <v>11708</v>
      </c>
      <c r="C3663" s="1" t="s">
        <v>11709</v>
      </c>
      <c r="D3663" s="1" t="s">
        <v>11247</v>
      </c>
      <c r="E3663" s="1" t="s">
        <v>11247</v>
      </c>
      <c r="F3663" s="1" t="s">
        <v>11710</v>
      </c>
      <c r="G3663" s="1"/>
    </row>
    <row r="3664" spans="1:8" x14ac:dyDescent="0.25">
      <c r="A3664" s="1" t="s">
        <v>680</v>
      </c>
      <c r="B3664" s="1" t="s">
        <v>11711</v>
      </c>
      <c r="D3664" s="1" t="s">
        <v>11247</v>
      </c>
      <c r="E3664" s="1" t="s">
        <v>11247</v>
      </c>
      <c r="F3664" s="1" t="s">
        <v>11712</v>
      </c>
      <c r="G3664" s="1"/>
      <c r="H3664" s="1" t="s">
        <v>11712</v>
      </c>
    </row>
    <row r="3665" spans="1:8" x14ac:dyDescent="0.25">
      <c r="A3665" s="1" t="s">
        <v>680</v>
      </c>
      <c r="B3665" s="1" t="s">
        <v>11713</v>
      </c>
      <c r="C3665" s="1" t="s">
        <v>11617</v>
      </c>
      <c r="D3665" s="1" t="s">
        <v>11247</v>
      </c>
      <c r="E3665" s="1" t="s">
        <v>11247</v>
      </c>
    </row>
    <row r="3666" spans="1:8" x14ac:dyDescent="0.25">
      <c r="A3666" s="1" t="s">
        <v>680</v>
      </c>
      <c r="B3666" s="1" t="s">
        <v>11714</v>
      </c>
      <c r="C3666" s="1" t="s">
        <v>11617</v>
      </c>
      <c r="D3666" s="1" t="s">
        <v>11247</v>
      </c>
      <c r="E3666" s="1" t="s">
        <v>11247</v>
      </c>
    </row>
    <row r="3667" spans="1:8" x14ac:dyDescent="0.25">
      <c r="A3667" s="1" t="s">
        <v>680</v>
      </c>
      <c r="B3667" s="1" t="s">
        <v>11715</v>
      </c>
      <c r="C3667" s="1" t="s">
        <v>11716</v>
      </c>
      <c r="D3667" s="1" t="s">
        <v>11247</v>
      </c>
      <c r="E3667" s="1" t="s">
        <v>11247</v>
      </c>
    </row>
    <row r="3668" spans="1:8" x14ac:dyDescent="0.25">
      <c r="A3668" s="1" t="s">
        <v>21</v>
      </c>
      <c r="B3668" s="1" t="s">
        <v>11717</v>
      </c>
      <c r="C3668" s="1" t="s">
        <v>11718</v>
      </c>
      <c r="D3668" s="1" t="s">
        <v>11719</v>
      </c>
      <c r="E3668" s="1" t="s">
        <v>11719</v>
      </c>
      <c r="F3668" s="1" t="s">
        <v>11720</v>
      </c>
      <c r="G3668" s="1"/>
      <c r="H3668" s="1" t="s">
        <v>11721</v>
      </c>
    </row>
    <row r="3669" spans="1:8" x14ac:dyDescent="0.25">
      <c r="A3669" s="1" t="s">
        <v>7</v>
      </c>
      <c r="B3669" s="1" t="s">
        <v>11722</v>
      </c>
      <c r="C3669" s="1" t="s">
        <v>11723</v>
      </c>
      <c r="D3669" s="1" t="s">
        <v>11719</v>
      </c>
      <c r="H3669" s="1" t="s">
        <v>11724</v>
      </c>
    </row>
    <row r="3670" spans="1:8" x14ac:dyDescent="0.25">
      <c r="A3670" s="1" t="s">
        <v>36</v>
      </c>
      <c r="B3670" s="1" t="s">
        <v>11725</v>
      </c>
      <c r="C3670" s="1" t="s">
        <v>11726</v>
      </c>
      <c r="D3670" s="1" t="s">
        <v>11719</v>
      </c>
      <c r="E3670" s="1" t="s">
        <v>11719</v>
      </c>
      <c r="F3670" s="1" t="s">
        <v>11727</v>
      </c>
      <c r="G3670" s="1"/>
      <c r="H3670" s="1" t="s">
        <v>11728</v>
      </c>
    </row>
    <row r="3671" spans="1:8" x14ac:dyDescent="0.25">
      <c r="A3671" s="1" t="s">
        <v>89</v>
      </c>
      <c r="B3671" s="1" t="s">
        <v>138</v>
      </c>
      <c r="D3671" s="1" t="s">
        <v>11719</v>
      </c>
    </row>
    <row r="3672" spans="1:8" x14ac:dyDescent="0.25">
      <c r="A3672" s="1" t="s">
        <v>30</v>
      </c>
      <c r="B3672" s="1" t="s">
        <v>11729</v>
      </c>
      <c r="C3672" s="1" t="s">
        <v>11730</v>
      </c>
      <c r="D3672" s="1" t="s">
        <v>11731</v>
      </c>
      <c r="E3672" s="1" t="s">
        <v>11731</v>
      </c>
      <c r="H3672" s="1" t="s">
        <v>11732</v>
      </c>
    </row>
    <row r="3673" spans="1:8" x14ac:dyDescent="0.25">
      <c r="A3673" s="1" t="s">
        <v>30</v>
      </c>
      <c r="B3673" s="1" t="s">
        <v>3417</v>
      </c>
      <c r="C3673" s="1" t="s">
        <v>11733</v>
      </c>
      <c r="D3673" s="1" t="s">
        <v>11731</v>
      </c>
      <c r="E3673" s="1" t="s">
        <v>11731</v>
      </c>
      <c r="F3673" s="1" t="s">
        <v>11734</v>
      </c>
      <c r="G3673" s="1"/>
      <c r="H3673" s="1" t="s">
        <v>11735</v>
      </c>
    </row>
    <row r="3674" spans="1:8" x14ac:dyDescent="0.25">
      <c r="A3674" s="1" t="s">
        <v>36</v>
      </c>
      <c r="B3674" s="1" t="s">
        <v>11736</v>
      </c>
      <c r="C3674" s="1" t="s">
        <v>11737</v>
      </c>
      <c r="D3674" s="1" t="s">
        <v>11731</v>
      </c>
      <c r="E3674" s="1" t="s">
        <v>11731</v>
      </c>
      <c r="F3674" s="1" t="s">
        <v>11738</v>
      </c>
      <c r="G3674" s="1"/>
      <c r="H3674" s="1" t="s">
        <v>11739</v>
      </c>
    </row>
    <row r="3675" spans="1:8" x14ac:dyDescent="0.25">
      <c r="A3675" s="1" t="s">
        <v>21</v>
      </c>
      <c r="B3675" s="1" t="s">
        <v>11740</v>
      </c>
      <c r="C3675" s="1" t="s">
        <v>11741</v>
      </c>
      <c r="D3675" s="1" t="s">
        <v>11731</v>
      </c>
      <c r="E3675" s="1" t="s">
        <v>11731</v>
      </c>
      <c r="F3675" s="1" t="s">
        <v>11742</v>
      </c>
      <c r="G3675" s="1"/>
      <c r="H3675" s="1" t="s">
        <v>11743</v>
      </c>
    </row>
    <row r="3676" spans="1:8" x14ac:dyDescent="0.25">
      <c r="A3676" s="1" t="s">
        <v>83</v>
      </c>
      <c r="B3676" s="1" t="s">
        <v>11744</v>
      </c>
      <c r="C3676" s="1" t="s">
        <v>11745</v>
      </c>
      <c r="D3676" s="1" t="s">
        <v>11731</v>
      </c>
      <c r="H3676" s="1" t="s">
        <v>11746</v>
      </c>
    </row>
    <row r="3677" spans="1:8" x14ac:dyDescent="0.25">
      <c r="A3677" s="1" t="s">
        <v>30</v>
      </c>
      <c r="B3677" s="1" t="s">
        <v>11747</v>
      </c>
      <c r="C3677" s="1" t="s">
        <v>11748</v>
      </c>
      <c r="D3677" s="1" t="s">
        <v>11731</v>
      </c>
      <c r="E3677" s="1" t="s">
        <v>11749</v>
      </c>
      <c r="F3677" s="1" t="s">
        <v>11750</v>
      </c>
      <c r="G3677" s="1"/>
      <c r="H3677" s="1" t="s">
        <v>11751</v>
      </c>
    </row>
    <row r="3678" spans="1:8" x14ac:dyDescent="0.25">
      <c r="A3678" s="1" t="s">
        <v>21</v>
      </c>
      <c r="B3678" s="1" t="s">
        <v>11752</v>
      </c>
      <c r="C3678" s="1" t="s">
        <v>11753</v>
      </c>
      <c r="D3678" s="1" t="s">
        <v>11731</v>
      </c>
      <c r="F3678" s="1" t="s">
        <v>11754</v>
      </c>
      <c r="G3678" s="1"/>
      <c r="H3678" s="1" t="s">
        <v>11755</v>
      </c>
    </row>
    <row r="3679" spans="1:8" x14ac:dyDescent="0.25">
      <c r="A3679" s="1" t="s">
        <v>13</v>
      </c>
      <c r="B3679" s="1" t="s">
        <v>11756</v>
      </c>
      <c r="C3679" s="1" t="s">
        <v>11757</v>
      </c>
      <c r="D3679" s="1" t="s">
        <v>11731</v>
      </c>
      <c r="H3679" s="1" t="s">
        <v>11758</v>
      </c>
    </row>
    <row r="3680" spans="1:8" x14ac:dyDescent="0.25">
      <c r="A3680" s="1" t="s">
        <v>21</v>
      </c>
      <c r="B3680" s="1" t="s">
        <v>11759</v>
      </c>
      <c r="C3680" s="1" t="s">
        <v>11760</v>
      </c>
      <c r="D3680" s="1" t="s">
        <v>11731</v>
      </c>
      <c r="E3680" s="1" t="s">
        <v>11731</v>
      </c>
      <c r="H3680" s="1" t="s">
        <v>11761</v>
      </c>
    </row>
    <row r="3681" spans="1:8" x14ac:dyDescent="0.25">
      <c r="A3681" s="1" t="s">
        <v>21</v>
      </c>
      <c r="B3681" s="1" t="s">
        <v>11762</v>
      </c>
      <c r="C3681" s="1" t="s">
        <v>11763</v>
      </c>
      <c r="D3681" s="1" t="s">
        <v>11731</v>
      </c>
      <c r="E3681" s="1" t="s">
        <v>11731</v>
      </c>
      <c r="F3681" s="1" t="s">
        <v>11764</v>
      </c>
      <c r="G3681" s="1"/>
      <c r="H3681" s="1" t="s">
        <v>11765</v>
      </c>
    </row>
    <row r="3682" spans="1:8" x14ac:dyDescent="0.25">
      <c r="A3682" s="1" t="s">
        <v>21</v>
      </c>
      <c r="B3682" s="1" t="s">
        <v>11766</v>
      </c>
      <c r="C3682" s="1" t="s">
        <v>11767</v>
      </c>
      <c r="D3682" s="1" t="s">
        <v>11731</v>
      </c>
      <c r="E3682" s="1" t="s">
        <v>11731</v>
      </c>
      <c r="F3682" s="1" t="s">
        <v>11768</v>
      </c>
      <c r="G3682" s="1"/>
      <c r="H3682" s="1" t="s">
        <v>11769</v>
      </c>
    </row>
    <row r="3683" spans="1:8" x14ac:dyDescent="0.25">
      <c r="A3683" s="1" t="s">
        <v>572</v>
      </c>
      <c r="B3683" s="1" t="s">
        <v>11770</v>
      </c>
      <c r="C3683" s="1" t="s">
        <v>11771</v>
      </c>
      <c r="D3683" s="1" t="s">
        <v>11772</v>
      </c>
      <c r="E3683" s="1" t="s">
        <v>11773</v>
      </c>
      <c r="H3683" s="1" t="s">
        <v>11774</v>
      </c>
    </row>
    <row r="3684" spans="1:8" x14ac:dyDescent="0.25">
      <c r="A3684" s="1" t="s">
        <v>30</v>
      </c>
      <c r="B3684" s="1" t="s">
        <v>11775</v>
      </c>
      <c r="C3684" s="1" t="s">
        <v>11776</v>
      </c>
      <c r="D3684" s="1" t="s">
        <v>11772</v>
      </c>
      <c r="H3684" s="1" t="s">
        <v>11777</v>
      </c>
    </row>
    <row r="3685" spans="1:8" x14ac:dyDescent="0.25">
      <c r="A3685" s="1" t="s">
        <v>83</v>
      </c>
      <c r="B3685" s="1" t="s">
        <v>11778</v>
      </c>
      <c r="D3685" s="1" t="s">
        <v>11772</v>
      </c>
      <c r="E3685" s="1" t="s">
        <v>11779</v>
      </c>
      <c r="H3685" s="1" t="s">
        <v>11780</v>
      </c>
    </row>
    <row r="3686" spans="1:8" x14ac:dyDescent="0.25">
      <c r="A3686" s="1" t="s">
        <v>7</v>
      </c>
      <c r="B3686" s="1" t="s">
        <v>11781</v>
      </c>
      <c r="C3686" s="1" t="s">
        <v>11782</v>
      </c>
      <c r="D3686" s="1" t="s">
        <v>11772</v>
      </c>
      <c r="E3686" s="1" t="s">
        <v>11772</v>
      </c>
      <c r="H3686" s="1" t="s">
        <v>11783</v>
      </c>
    </row>
    <row r="3687" spans="1:8" x14ac:dyDescent="0.25">
      <c r="A3687" s="1" t="s">
        <v>83</v>
      </c>
      <c r="B3687" s="1" t="s">
        <v>11784</v>
      </c>
      <c r="C3687" s="1" t="s">
        <v>11785</v>
      </c>
      <c r="D3687" s="1" t="s">
        <v>11772</v>
      </c>
      <c r="E3687" s="1" t="s">
        <v>11772</v>
      </c>
      <c r="H3687" s="1" t="s">
        <v>11786</v>
      </c>
    </row>
    <row r="3688" spans="1:8" x14ac:dyDescent="0.25">
      <c r="A3688" s="1" t="s">
        <v>30</v>
      </c>
      <c r="B3688" s="1" t="s">
        <v>11787</v>
      </c>
      <c r="D3688" s="1" t="s">
        <v>11772</v>
      </c>
      <c r="E3688" s="1" t="s">
        <v>11788</v>
      </c>
      <c r="H3688" s="1" t="s">
        <v>11789</v>
      </c>
    </row>
    <row r="3689" spans="1:8" x14ac:dyDescent="0.25">
      <c r="A3689" s="1" t="s">
        <v>83</v>
      </c>
      <c r="B3689" s="1" t="s">
        <v>11790</v>
      </c>
      <c r="C3689" s="1" t="s">
        <v>11791</v>
      </c>
      <c r="D3689" s="1" t="s">
        <v>11772</v>
      </c>
      <c r="E3689" s="1" t="s">
        <v>11772</v>
      </c>
      <c r="H3689" s="1" t="s">
        <v>11792</v>
      </c>
    </row>
    <row r="3690" spans="1:8" x14ac:dyDescent="0.25">
      <c r="A3690" s="1" t="s">
        <v>30</v>
      </c>
      <c r="B3690" s="1" t="s">
        <v>11793</v>
      </c>
      <c r="C3690" s="1" t="s">
        <v>11794</v>
      </c>
      <c r="D3690" s="1" t="s">
        <v>11795</v>
      </c>
      <c r="E3690" s="1" t="s">
        <v>11795</v>
      </c>
      <c r="H3690" s="1" t="s">
        <v>11796</v>
      </c>
    </row>
    <row r="3691" spans="1:8" x14ac:dyDescent="0.25">
      <c r="A3691" s="1" t="s">
        <v>30</v>
      </c>
      <c r="B3691" s="1" t="s">
        <v>11797</v>
      </c>
      <c r="C3691" s="1" t="s">
        <v>11798</v>
      </c>
      <c r="D3691" s="1" t="s">
        <v>11795</v>
      </c>
      <c r="E3691" s="1" t="s">
        <v>11795</v>
      </c>
      <c r="F3691" s="1" t="s">
        <v>11799</v>
      </c>
      <c r="G3691" s="1"/>
      <c r="H3691" s="1" t="s">
        <v>11800</v>
      </c>
    </row>
    <row r="3692" spans="1:8" x14ac:dyDescent="0.25">
      <c r="A3692" s="1" t="s">
        <v>36</v>
      </c>
      <c r="B3692" s="1" t="s">
        <v>11801</v>
      </c>
      <c r="C3692" s="1" t="s">
        <v>11802</v>
      </c>
      <c r="D3692" s="1" t="s">
        <v>11795</v>
      </c>
      <c r="F3692" s="1" t="s">
        <v>11803</v>
      </c>
      <c r="G3692" s="1"/>
      <c r="H3692" s="1" t="s">
        <v>11804</v>
      </c>
    </row>
    <row r="3693" spans="1:8" x14ac:dyDescent="0.25">
      <c r="A3693" s="1" t="s">
        <v>30</v>
      </c>
      <c r="B3693" s="1" t="s">
        <v>11805</v>
      </c>
      <c r="C3693" s="1" t="s">
        <v>11806</v>
      </c>
      <c r="D3693" s="1" t="s">
        <v>11795</v>
      </c>
      <c r="F3693" s="1" t="s">
        <v>11807</v>
      </c>
      <c r="G3693" s="1"/>
      <c r="H3693" s="1" t="s">
        <v>11808</v>
      </c>
    </row>
    <row r="3694" spans="1:8" x14ac:dyDescent="0.25">
      <c r="A3694" s="1" t="s">
        <v>89</v>
      </c>
      <c r="B3694" s="1" t="s">
        <v>138</v>
      </c>
      <c r="D3694" s="1" t="s">
        <v>11795</v>
      </c>
      <c r="E3694" s="1" t="s">
        <v>11809</v>
      </c>
    </row>
    <row r="3695" spans="1:8" x14ac:dyDescent="0.25">
      <c r="A3695" s="1" t="s">
        <v>36</v>
      </c>
      <c r="B3695" s="1" t="s">
        <v>11810</v>
      </c>
      <c r="C3695" s="1" t="s">
        <v>11811</v>
      </c>
      <c r="D3695" s="1" t="s">
        <v>11795</v>
      </c>
      <c r="H3695" s="1" t="s">
        <v>11812</v>
      </c>
    </row>
    <row r="3696" spans="1:8" x14ac:dyDescent="0.25">
      <c r="A3696" s="1" t="s">
        <v>301</v>
      </c>
      <c r="B3696" s="1" t="s">
        <v>11813</v>
      </c>
      <c r="C3696" s="1" t="s">
        <v>11814</v>
      </c>
      <c r="D3696" s="1" t="s">
        <v>11795</v>
      </c>
      <c r="F3696" s="1" t="s">
        <v>11815</v>
      </c>
      <c r="G3696" s="1"/>
      <c r="H3696" s="1" t="s">
        <v>11816</v>
      </c>
    </row>
    <row r="3697" spans="1:8" x14ac:dyDescent="0.25">
      <c r="A3697" s="1" t="s">
        <v>572</v>
      </c>
      <c r="B3697" s="1" t="s">
        <v>11817</v>
      </c>
      <c r="C3697" s="1" t="s">
        <v>11818</v>
      </c>
      <c r="D3697" s="1" t="s">
        <v>11795</v>
      </c>
      <c r="E3697" s="1" t="s">
        <v>11795</v>
      </c>
      <c r="F3697" s="1" t="s">
        <v>11819</v>
      </c>
      <c r="G3697" s="1"/>
      <c r="H3697" s="1" t="s">
        <v>11820</v>
      </c>
    </row>
    <row r="3698" spans="1:8" x14ac:dyDescent="0.25">
      <c r="A3698" s="1" t="s">
        <v>21</v>
      </c>
      <c r="B3698" s="1" t="s">
        <v>11821</v>
      </c>
      <c r="C3698" s="1" t="s">
        <v>11822</v>
      </c>
      <c r="D3698" s="1" t="s">
        <v>11795</v>
      </c>
      <c r="E3698" s="1" t="s">
        <v>11795</v>
      </c>
      <c r="F3698" s="1" t="s">
        <v>11823</v>
      </c>
      <c r="G3698" s="1"/>
      <c r="H3698" s="1" t="s">
        <v>11824</v>
      </c>
    </row>
    <row r="3699" spans="1:8" x14ac:dyDescent="0.25">
      <c r="A3699" s="1" t="s">
        <v>83</v>
      </c>
      <c r="B3699" s="1" t="s">
        <v>11825</v>
      </c>
      <c r="C3699" s="1" t="s">
        <v>11826</v>
      </c>
      <c r="D3699" s="1" t="s">
        <v>11795</v>
      </c>
      <c r="E3699" s="1" t="s">
        <v>11795</v>
      </c>
      <c r="H3699" s="1" t="s">
        <v>11827</v>
      </c>
    </row>
    <row r="3700" spans="1:8" x14ac:dyDescent="0.25">
      <c r="A3700" s="1" t="s">
        <v>36</v>
      </c>
      <c r="B3700" s="1" t="s">
        <v>11828</v>
      </c>
      <c r="C3700" s="1" t="s">
        <v>11829</v>
      </c>
      <c r="D3700" s="1" t="s">
        <v>11795</v>
      </c>
      <c r="E3700" s="1" t="s">
        <v>11795</v>
      </c>
    </row>
    <row r="3701" spans="1:8" x14ac:dyDescent="0.25">
      <c r="A3701" s="1" t="s">
        <v>36</v>
      </c>
      <c r="B3701" s="1" t="s">
        <v>11830</v>
      </c>
      <c r="C3701" s="1" t="s">
        <v>11831</v>
      </c>
      <c r="D3701" s="1" t="s">
        <v>11795</v>
      </c>
      <c r="E3701" s="1" t="s">
        <v>11795</v>
      </c>
      <c r="F3701" s="1" t="s">
        <v>11832</v>
      </c>
      <c r="G3701" s="1"/>
      <c r="H3701" s="1" t="s">
        <v>11833</v>
      </c>
    </row>
    <row r="3702" spans="1:8" x14ac:dyDescent="0.25">
      <c r="A3702" s="1" t="s">
        <v>36</v>
      </c>
      <c r="B3702" s="1" t="s">
        <v>7343</v>
      </c>
      <c r="C3702" s="1" t="s">
        <v>11834</v>
      </c>
      <c r="D3702" s="1" t="s">
        <v>11795</v>
      </c>
      <c r="E3702" s="1" t="s">
        <v>11795</v>
      </c>
    </row>
    <row r="3703" spans="1:8" x14ac:dyDescent="0.25">
      <c r="A3703" s="1" t="s">
        <v>36</v>
      </c>
      <c r="B3703" s="1" t="s">
        <v>11835</v>
      </c>
      <c r="C3703" s="1" t="s">
        <v>11836</v>
      </c>
      <c r="D3703" s="1" t="s">
        <v>11795</v>
      </c>
      <c r="E3703" s="1" t="s">
        <v>11795</v>
      </c>
      <c r="F3703" s="1" t="s">
        <v>11832</v>
      </c>
      <c r="G3703" s="1"/>
      <c r="H3703" s="1" t="s">
        <v>11833</v>
      </c>
    </row>
    <row r="3704" spans="1:8" x14ac:dyDescent="0.25">
      <c r="A3704" s="1" t="s">
        <v>572</v>
      </c>
      <c r="B3704" s="1" t="s">
        <v>11837</v>
      </c>
      <c r="D3704" s="1" t="s">
        <v>11795</v>
      </c>
      <c r="E3704" s="1" t="s">
        <v>11838</v>
      </c>
      <c r="F3704" s="1" t="s">
        <v>11839</v>
      </c>
      <c r="G3704" s="1"/>
      <c r="H3704" s="1" t="s">
        <v>11840</v>
      </c>
    </row>
    <row r="3705" spans="1:8" x14ac:dyDescent="0.25">
      <c r="A3705" s="1" t="s">
        <v>36</v>
      </c>
      <c r="B3705" s="1" t="s">
        <v>11841</v>
      </c>
      <c r="C3705" s="1" t="s">
        <v>11842</v>
      </c>
      <c r="D3705" s="1" t="s">
        <v>11795</v>
      </c>
      <c r="E3705" s="1" t="s">
        <v>11795</v>
      </c>
    </row>
    <row r="3706" spans="1:8" x14ac:dyDescent="0.25">
      <c r="A3706" s="1" t="s">
        <v>36</v>
      </c>
      <c r="B3706" s="1" t="s">
        <v>11843</v>
      </c>
      <c r="C3706" s="1" t="s">
        <v>11844</v>
      </c>
      <c r="D3706" s="1" t="s">
        <v>11795</v>
      </c>
      <c r="E3706" s="1" t="s">
        <v>11795</v>
      </c>
      <c r="F3706" s="1" t="s">
        <v>11845</v>
      </c>
      <c r="G3706" s="1"/>
      <c r="H3706" s="1" t="s">
        <v>11846</v>
      </c>
    </row>
    <row r="3707" spans="1:8" x14ac:dyDescent="0.25">
      <c r="A3707" s="1" t="s">
        <v>13</v>
      </c>
      <c r="B3707" s="1" t="s">
        <v>11847</v>
      </c>
      <c r="C3707" s="1" t="s">
        <v>11848</v>
      </c>
      <c r="D3707" s="1" t="s">
        <v>11795</v>
      </c>
      <c r="F3707" s="1" t="s">
        <v>11849</v>
      </c>
      <c r="G3707" s="1"/>
      <c r="H3707" s="1" t="s">
        <v>11850</v>
      </c>
    </row>
    <row r="3708" spans="1:8" x14ac:dyDescent="0.25">
      <c r="A3708" s="1" t="s">
        <v>30</v>
      </c>
      <c r="B3708" s="1" t="s">
        <v>7129</v>
      </c>
      <c r="C3708" s="1" t="s">
        <v>11851</v>
      </c>
      <c r="D3708" s="1" t="s">
        <v>11852</v>
      </c>
      <c r="E3708" s="1" t="s">
        <v>11853</v>
      </c>
      <c r="F3708" s="1" t="s">
        <v>11854</v>
      </c>
      <c r="G3708" s="1"/>
      <c r="H3708" s="1" t="s">
        <v>11855</v>
      </c>
    </row>
    <row r="3709" spans="1:8" x14ac:dyDescent="0.25">
      <c r="A3709" s="1" t="s">
        <v>89</v>
      </c>
      <c r="B3709" s="1" t="s">
        <v>11856</v>
      </c>
      <c r="D3709" s="1" t="s">
        <v>11857</v>
      </c>
      <c r="E3709" s="1" t="s">
        <v>11858</v>
      </c>
      <c r="H3709" s="1" t="s">
        <v>11859</v>
      </c>
    </row>
    <row r="3710" spans="1:8" x14ac:dyDescent="0.25">
      <c r="A3710" s="1" t="s">
        <v>36</v>
      </c>
      <c r="B3710" s="1" t="s">
        <v>11860</v>
      </c>
      <c r="C3710" s="1" t="s">
        <v>11861</v>
      </c>
      <c r="D3710" s="1" t="s">
        <v>11857</v>
      </c>
      <c r="E3710" s="1" t="s">
        <v>11857</v>
      </c>
      <c r="F3710" s="1" t="s">
        <v>11862</v>
      </c>
      <c r="G3710" s="1"/>
      <c r="H3710" s="1" t="s">
        <v>11863</v>
      </c>
    </row>
    <row r="3711" spans="1:8" x14ac:dyDescent="0.25">
      <c r="A3711" s="1" t="s">
        <v>36</v>
      </c>
      <c r="B3711" s="1" t="s">
        <v>11864</v>
      </c>
      <c r="C3711" s="1" t="s">
        <v>11865</v>
      </c>
      <c r="D3711" s="1" t="s">
        <v>11857</v>
      </c>
      <c r="E3711" s="1" t="s">
        <v>11857</v>
      </c>
      <c r="F3711" s="1" t="s">
        <v>11866</v>
      </c>
      <c r="G3711" s="1"/>
      <c r="H3711" s="1" t="s">
        <v>11867</v>
      </c>
    </row>
    <row r="3712" spans="1:8" x14ac:dyDescent="0.25">
      <c r="A3712" s="1" t="s">
        <v>83</v>
      </c>
      <c r="B3712" s="1" t="s">
        <v>11868</v>
      </c>
      <c r="C3712" s="1" t="s">
        <v>11869</v>
      </c>
      <c r="D3712" s="1" t="s">
        <v>11857</v>
      </c>
      <c r="E3712" s="1" t="s">
        <v>11857</v>
      </c>
    </row>
    <row r="3713" spans="1:8" x14ac:dyDescent="0.25">
      <c r="A3713" s="1" t="s">
        <v>83</v>
      </c>
      <c r="B3713" s="1" t="s">
        <v>11870</v>
      </c>
      <c r="C3713" s="1" t="s">
        <v>11871</v>
      </c>
      <c r="D3713" s="1" t="s">
        <v>11872</v>
      </c>
      <c r="E3713" s="1" t="s">
        <v>11872</v>
      </c>
      <c r="F3713" s="1" t="s">
        <v>11873</v>
      </c>
      <c r="G3713" s="1"/>
      <c r="H3713" s="1" t="s">
        <v>11874</v>
      </c>
    </row>
    <row r="3714" spans="1:8" x14ac:dyDescent="0.25">
      <c r="A3714" s="1" t="s">
        <v>36</v>
      </c>
      <c r="B3714" s="1" t="s">
        <v>11875</v>
      </c>
      <c r="C3714" s="1" t="s">
        <v>11876</v>
      </c>
      <c r="D3714" s="1" t="s">
        <v>11872</v>
      </c>
      <c r="E3714" s="1" t="s">
        <v>11877</v>
      </c>
      <c r="H3714" s="1" t="s">
        <v>11878</v>
      </c>
    </row>
    <row r="3715" spans="1:8" x14ac:dyDescent="0.25">
      <c r="A3715" s="1" t="s">
        <v>36</v>
      </c>
      <c r="B3715" s="1" t="s">
        <v>11879</v>
      </c>
      <c r="C3715" s="1" t="s">
        <v>11880</v>
      </c>
      <c r="D3715" s="1" t="s">
        <v>11872</v>
      </c>
      <c r="E3715" s="1" t="s">
        <v>11872</v>
      </c>
    </row>
    <row r="3716" spans="1:8" x14ac:dyDescent="0.25">
      <c r="A3716" s="1" t="s">
        <v>83</v>
      </c>
      <c r="B3716" s="1" t="s">
        <v>11881</v>
      </c>
      <c r="C3716" s="1" t="s">
        <v>11882</v>
      </c>
      <c r="D3716" s="1" t="s">
        <v>11872</v>
      </c>
      <c r="E3716" s="1" t="s">
        <v>11883</v>
      </c>
      <c r="F3716" s="1" t="s">
        <v>11873</v>
      </c>
      <c r="G3716" s="1"/>
      <c r="H3716" s="1" t="s">
        <v>11874</v>
      </c>
    </row>
    <row r="3717" spans="1:8" x14ac:dyDescent="0.25">
      <c r="A3717" s="1" t="s">
        <v>36</v>
      </c>
      <c r="B3717" s="1" t="s">
        <v>11884</v>
      </c>
      <c r="C3717" s="1" t="s">
        <v>11882</v>
      </c>
      <c r="D3717" s="1" t="s">
        <v>11872</v>
      </c>
      <c r="E3717" s="1" t="s">
        <v>11883</v>
      </c>
      <c r="F3717" s="1" t="s">
        <v>11873</v>
      </c>
      <c r="G3717" s="1"/>
      <c r="H3717" s="1" t="s">
        <v>11874</v>
      </c>
    </row>
    <row r="3718" spans="1:8" x14ac:dyDescent="0.25">
      <c r="A3718" s="1" t="s">
        <v>30</v>
      </c>
      <c r="B3718" s="1" t="s">
        <v>4271</v>
      </c>
      <c r="C3718" s="1" t="s">
        <v>11885</v>
      </c>
      <c r="D3718" s="1" t="s">
        <v>11886</v>
      </c>
      <c r="E3718" s="1" t="s">
        <v>11886</v>
      </c>
      <c r="H3718" s="1" t="s">
        <v>11887</v>
      </c>
    </row>
    <row r="3719" spans="1:8" x14ac:dyDescent="0.25">
      <c r="A3719" s="1" t="s">
        <v>83</v>
      </c>
      <c r="B3719" s="1" t="s">
        <v>11888</v>
      </c>
      <c r="C3719" s="1" t="s">
        <v>11889</v>
      </c>
      <c r="D3719" s="1" t="s">
        <v>11886</v>
      </c>
      <c r="E3719" s="1" t="s">
        <v>11886</v>
      </c>
      <c r="H3719" s="1" t="s">
        <v>11890</v>
      </c>
    </row>
    <row r="3720" spans="1:8" x14ac:dyDescent="0.25">
      <c r="A3720" s="1" t="s">
        <v>7</v>
      </c>
      <c r="B3720" s="1" t="s">
        <v>11891</v>
      </c>
      <c r="D3720" s="1" t="s">
        <v>11886</v>
      </c>
      <c r="E3720" s="1" t="s">
        <v>11892</v>
      </c>
      <c r="F3720" s="1" t="s">
        <v>11893</v>
      </c>
      <c r="G3720" s="1"/>
      <c r="H3720" s="1" t="s">
        <v>11894</v>
      </c>
    </row>
    <row r="3721" spans="1:8" x14ac:dyDescent="0.25">
      <c r="A3721" s="1" t="s">
        <v>7</v>
      </c>
      <c r="B3721" s="1" t="s">
        <v>11895</v>
      </c>
      <c r="C3721" s="1" t="s">
        <v>11896</v>
      </c>
      <c r="D3721" s="1" t="s">
        <v>11886</v>
      </c>
      <c r="E3721" s="1" t="s">
        <v>11886</v>
      </c>
      <c r="F3721" s="1" t="s">
        <v>11897</v>
      </c>
      <c r="G3721" s="1"/>
      <c r="H3721" s="1" t="s">
        <v>11898</v>
      </c>
    </row>
    <row r="3722" spans="1:8" x14ac:dyDescent="0.25">
      <c r="A3722" s="1" t="s">
        <v>36</v>
      </c>
      <c r="B3722" s="1" t="s">
        <v>11899</v>
      </c>
      <c r="C3722" s="1" t="s">
        <v>11900</v>
      </c>
      <c r="D3722" s="1" t="s">
        <v>11886</v>
      </c>
      <c r="E3722" s="1" t="s">
        <v>11886</v>
      </c>
      <c r="F3722" s="1" t="s">
        <v>11901</v>
      </c>
      <c r="G3722" s="1"/>
      <c r="H3722" s="1" t="s">
        <v>11902</v>
      </c>
    </row>
    <row r="3723" spans="1:8" x14ac:dyDescent="0.25">
      <c r="A3723" s="1" t="s">
        <v>13</v>
      </c>
      <c r="B3723" s="1" t="s">
        <v>11903</v>
      </c>
      <c r="C3723" s="1" t="s">
        <v>11904</v>
      </c>
      <c r="D3723" s="1" t="s">
        <v>11886</v>
      </c>
      <c r="E3723" s="1" t="s">
        <v>11905</v>
      </c>
      <c r="F3723" s="1" t="s">
        <v>11906</v>
      </c>
      <c r="G3723" s="1"/>
      <c r="H3723" s="1" t="s">
        <v>11907</v>
      </c>
    </row>
    <row r="3724" spans="1:8" x14ac:dyDescent="0.25">
      <c r="A3724" s="1" t="s">
        <v>13</v>
      </c>
      <c r="B3724" s="1" t="s">
        <v>11908</v>
      </c>
      <c r="C3724" s="1" t="s">
        <v>11909</v>
      </c>
      <c r="D3724" s="1" t="s">
        <v>11886</v>
      </c>
      <c r="E3724" s="1" t="s">
        <v>11910</v>
      </c>
      <c r="H3724" s="1" t="s">
        <v>11911</v>
      </c>
    </row>
    <row r="3725" spans="1:8" x14ac:dyDescent="0.25">
      <c r="A3725" s="1" t="s">
        <v>13</v>
      </c>
      <c r="B3725" s="1" t="s">
        <v>11912</v>
      </c>
      <c r="C3725" s="1" t="s">
        <v>11913</v>
      </c>
      <c r="D3725" s="1" t="s">
        <v>11886</v>
      </c>
      <c r="H3725" s="1" t="s">
        <v>11914</v>
      </c>
    </row>
    <row r="3726" spans="1:8" x14ac:dyDescent="0.25">
      <c r="A3726" s="1" t="s">
        <v>13</v>
      </c>
      <c r="B3726" s="1" t="s">
        <v>11915</v>
      </c>
      <c r="C3726" s="1" t="s">
        <v>11916</v>
      </c>
      <c r="D3726" s="1" t="s">
        <v>11886</v>
      </c>
      <c r="E3726" s="1" t="s">
        <v>11917</v>
      </c>
      <c r="H3726" s="1" t="s">
        <v>11918</v>
      </c>
    </row>
    <row r="3727" spans="1:8" x14ac:dyDescent="0.25">
      <c r="A3727" s="1" t="s">
        <v>13</v>
      </c>
      <c r="B3727" s="1" t="s">
        <v>11919</v>
      </c>
      <c r="C3727" s="1" t="s">
        <v>11920</v>
      </c>
      <c r="D3727" s="1" t="s">
        <v>11886</v>
      </c>
      <c r="H3727" s="1" t="s">
        <v>11921</v>
      </c>
    </row>
    <row r="3728" spans="1:8" x14ac:dyDescent="0.25">
      <c r="A3728" s="1" t="s">
        <v>13</v>
      </c>
      <c r="B3728" s="1" t="s">
        <v>11922</v>
      </c>
      <c r="C3728" s="1" t="s">
        <v>11923</v>
      </c>
      <c r="D3728" s="1" t="s">
        <v>11886</v>
      </c>
      <c r="H3728" s="1" t="s">
        <v>11924</v>
      </c>
    </row>
    <row r="3729" spans="1:8" x14ac:dyDescent="0.25">
      <c r="A3729" s="1" t="s">
        <v>13</v>
      </c>
      <c r="B3729" s="1" t="s">
        <v>11925</v>
      </c>
      <c r="C3729" s="1" t="s">
        <v>11926</v>
      </c>
      <c r="D3729" s="1" t="s">
        <v>11886</v>
      </c>
      <c r="E3729" s="1" t="s">
        <v>11927</v>
      </c>
      <c r="H3729" s="1" t="s">
        <v>11928</v>
      </c>
    </row>
    <row r="3730" spans="1:8" x14ac:dyDescent="0.25">
      <c r="A3730" s="1" t="s">
        <v>13</v>
      </c>
      <c r="B3730" s="1" t="s">
        <v>11929</v>
      </c>
      <c r="C3730" s="1" t="s">
        <v>11930</v>
      </c>
      <c r="D3730" s="1" t="s">
        <v>11886</v>
      </c>
      <c r="H3730" s="1" t="s">
        <v>11931</v>
      </c>
    </row>
    <row r="3731" spans="1:8" x14ac:dyDescent="0.25">
      <c r="A3731" s="1" t="s">
        <v>13</v>
      </c>
      <c r="B3731" s="1" t="s">
        <v>11932</v>
      </c>
      <c r="C3731" s="1" t="s">
        <v>11933</v>
      </c>
      <c r="D3731" s="1" t="s">
        <v>11886</v>
      </c>
    </row>
    <row r="3732" spans="1:8" x14ac:dyDescent="0.25">
      <c r="A3732" s="1" t="s">
        <v>13</v>
      </c>
      <c r="B3732" s="1" t="s">
        <v>11934</v>
      </c>
      <c r="C3732" s="1" t="s">
        <v>11935</v>
      </c>
      <c r="D3732" s="1" t="s">
        <v>11886</v>
      </c>
      <c r="H3732" s="1" t="s">
        <v>11936</v>
      </c>
    </row>
    <row r="3733" spans="1:8" x14ac:dyDescent="0.25">
      <c r="A3733" s="1" t="s">
        <v>13</v>
      </c>
      <c r="B3733" s="1" t="s">
        <v>11932</v>
      </c>
      <c r="C3733" s="1" t="s">
        <v>11937</v>
      </c>
      <c r="D3733" s="1" t="s">
        <v>11886</v>
      </c>
    </row>
    <row r="3734" spans="1:8" x14ac:dyDescent="0.25">
      <c r="A3734" s="1" t="s">
        <v>13</v>
      </c>
      <c r="B3734" s="1" t="s">
        <v>11938</v>
      </c>
      <c r="C3734" s="1" t="s">
        <v>11939</v>
      </c>
      <c r="D3734" s="1" t="s">
        <v>11886</v>
      </c>
      <c r="H3734" s="1" t="s">
        <v>11940</v>
      </c>
    </row>
    <row r="3735" spans="1:8" x14ac:dyDescent="0.25">
      <c r="A3735" s="1" t="s">
        <v>13</v>
      </c>
      <c r="B3735" s="1" t="s">
        <v>11941</v>
      </c>
      <c r="C3735" s="1" t="s">
        <v>11942</v>
      </c>
      <c r="D3735" s="1" t="s">
        <v>11886</v>
      </c>
      <c r="H3735" s="1" t="s">
        <v>11943</v>
      </c>
    </row>
    <row r="3736" spans="1:8" x14ac:dyDescent="0.25">
      <c r="A3736" s="1" t="s">
        <v>13</v>
      </c>
      <c r="B3736" s="1" t="s">
        <v>11944</v>
      </c>
      <c r="C3736" s="1" t="s">
        <v>11945</v>
      </c>
      <c r="D3736" s="1" t="s">
        <v>11886</v>
      </c>
      <c r="H3736" s="1" t="s">
        <v>11946</v>
      </c>
    </row>
    <row r="3737" spans="1:8" x14ac:dyDescent="0.25">
      <c r="A3737" s="1" t="s">
        <v>13</v>
      </c>
      <c r="B3737" s="1" t="s">
        <v>11947</v>
      </c>
      <c r="D3737" s="1" t="s">
        <v>11886</v>
      </c>
      <c r="H3737" s="1" t="s">
        <v>11948</v>
      </c>
    </row>
    <row r="3738" spans="1:8" x14ac:dyDescent="0.25">
      <c r="A3738" s="1" t="s">
        <v>13</v>
      </c>
      <c r="B3738" s="1" t="s">
        <v>11949</v>
      </c>
      <c r="C3738" s="1" t="s">
        <v>11950</v>
      </c>
      <c r="D3738" s="1" t="s">
        <v>11886</v>
      </c>
      <c r="E3738" s="1" t="s">
        <v>11951</v>
      </c>
      <c r="F3738" s="1" t="s">
        <v>11952</v>
      </c>
      <c r="G3738" s="1"/>
      <c r="H3738" s="1" t="s">
        <v>11953</v>
      </c>
    </row>
    <row r="3739" spans="1:8" x14ac:dyDescent="0.25">
      <c r="A3739" s="1" t="s">
        <v>13</v>
      </c>
      <c r="B3739" s="1" t="s">
        <v>11954</v>
      </c>
      <c r="C3739" s="1" t="s">
        <v>11950</v>
      </c>
      <c r="D3739" s="1" t="s">
        <v>11886</v>
      </c>
      <c r="E3739" s="1" t="s">
        <v>11951</v>
      </c>
      <c r="F3739" s="1" t="s">
        <v>11952</v>
      </c>
      <c r="G3739" s="1"/>
      <c r="H3739" s="1" t="s">
        <v>11955</v>
      </c>
    </row>
    <row r="3740" spans="1:8" x14ac:dyDescent="0.25">
      <c r="A3740" s="1" t="s">
        <v>13</v>
      </c>
      <c r="B3740" s="1" t="s">
        <v>11956</v>
      </c>
      <c r="C3740" s="1" t="s">
        <v>11957</v>
      </c>
      <c r="D3740" s="1" t="s">
        <v>11886</v>
      </c>
      <c r="H3740" s="1" t="s">
        <v>11958</v>
      </c>
    </row>
    <row r="3741" spans="1:8" x14ac:dyDescent="0.25">
      <c r="A3741" s="1" t="s">
        <v>13</v>
      </c>
      <c r="B3741" s="1" t="s">
        <v>11886</v>
      </c>
      <c r="C3741" s="1" t="s">
        <v>11950</v>
      </c>
      <c r="D3741" s="1" t="s">
        <v>11886</v>
      </c>
      <c r="E3741" s="1" t="s">
        <v>11951</v>
      </c>
      <c r="F3741" s="1" t="s">
        <v>11952</v>
      </c>
      <c r="G3741" s="1"/>
      <c r="H3741" s="1" t="s">
        <v>11955</v>
      </c>
    </row>
    <row r="3742" spans="1:8" x14ac:dyDescent="0.25">
      <c r="A3742" s="1" t="s">
        <v>13</v>
      </c>
      <c r="B3742" s="1" t="s">
        <v>11959</v>
      </c>
      <c r="C3742" s="1" t="s">
        <v>11960</v>
      </c>
      <c r="D3742" s="1" t="s">
        <v>11886</v>
      </c>
      <c r="H3742" s="1" t="s">
        <v>11961</v>
      </c>
    </row>
    <row r="3743" spans="1:8" x14ac:dyDescent="0.25">
      <c r="A3743" s="1" t="s">
        <v>36</v>
      </c>
      <c r="B3743" s="1" t="s">
        <v>11962</v>
      </c>
      <c r="C3743" s="1" t="s">
        <v>11963</v>
      </c>
      <c r="D3743" s="1" t="s">
        <v>11886</v>
      </c>
      <c r="F3743" s="1" t="s">
        <v>11964</v>
      </c>
      <c r="G3743" s="1"/>
      <c r="H3743" s="1" t="s">
        <v>11965</v>
      </c>
    </row>
    <row r="3744" spans="1:8" x14ac:dyDescent="0.25">
      <c r="A3744" s="1" t="s">
        <v>36</v>
      </c>
      <c r="B3744" s="1" t="s">
        <v>11966</v>
      </c>
      <c r="D3744" s="1" t="s">
        <v>11886</v>
      </c>
      <c r="E3744" s="1" t="s">
        <v>11886</v>
      </c>
      <c r="F3744" s="1" t="s">
        <v>11967</v>
      </c>
      <c r="G3744" s="1"/>
      <c r="H3744" s="1" t="s">
        <v>11968</v>
      </c>
    </row>
    <row r="3745" spans="1:8" x14ac:dyDescent="0.25">
      <c r="A3745" s="1" t="s">
        <v>30</v>
      </c>
      <c r="B3745" s="1" t="s">
        <v>11969</v>
      </c>
      <c r="C3745" s="1" t="s">
        <v>11050</v>
      </c>
      <c r="D3745" s="1" t="s">
        <v>11886</v>
      </c>
      <c r="E3745" s="1" t="s">
        <v>11886</v>
      </c>
      <c r="F3745" s="1" t="s">
        <v>11970</v>
      </c>
      <c r="G3745" s="1"/>
      <c r="H3745" s="1" t="s">
        <v>11961</v>
      </c>
    </row>
    <row r="3746" spans="1:8" x14ac:dyDescent="0.25">
      <c r="A3746" s="1" t="s">
        <v>36</v>
      </c>
      <c r="B3746" s="1" t="s">
        <v>11971</v>
      </c>
      <c r="C3746" s="1" t="s">
        <v>11972</v>
      </c>
      <c r="D3746" s="1" t="s">
        <v>11886</v>
      </c>
      <c r="E3746" s="1" t="s">
        <v>11886</v>
      </c>
    </row>
    <row r="3747" spans="1:8" x14ac:dyDescent="0.25">
      <c r="A3747" s="1" t="s">
        <v>30</v>
      </c>
      <c r="B3747" s="1" t="s">
        <v>11973</v>
      </c>
      <c r="C3747" s="1" t="s">
        <v>11974</v>
      </c>
      <c r="D3747" s="1" t="s">
        <v>11886</v>
      </c>
      <c r="E3747" s="1" t="s">
        <v>11886</v>
      </c>
      <c r="F3747" s="1" t="s">
        <v>11975</v>
      </c>
      <c r="G3747" s="1"/>
      <c r="H3747" s="1" t="s">
        <v>11976</v>
      </c>
    </row>
    <row r="3748" spans="1:8" x14ac:dyDescent="0.25">
      <c r="A3748" s="1" t="s">
        <v>83</v>
      </c>
      <c r="B3748" s="1" t="s">
        <v>11977</v>
      </c>
      <c r="C3748" s="1" t="s">
        <v>11978</v>
      </c>
      <c r="D3748" s="1" t="s">
        <v>11886</v>
      </c>
      <c r="E3748" s="1" t="s">
        <v>11886</v>
      </c>
      <c r="H3748" s="1" t="s">
        <v>11979</v>
      </c>
    </row>
    <row r="3749" spans="1:8" x14ac:dyDescent="0.25">
      <c r="A3749" s="1" t="s">
        <v>36</v>
      </c>
      <c r="B3749" s="1" t="s">
        <v>11980</v>
      </c>
      <c r="C3749" s="1" t="s">
        <v>11981</v>
      </c>
      <c r="D3749" s="1" t="s">
        <v>11886</v>
      </c>
      <c r="E3749" s="1" t="s">
        <v>11886</v>
      </c>
    </row>
    <row r="3750" spans="1:8" x14ac:dyDescent="0.25">
      <c r="A3750" s="1" t="s">
        <v>7</v>
      </c>
      <c r="B3750" s="1" t="s">
        <v>11982</v>
      </c>
      <c r="C3750" s="1" t="s">
        <v>11983</v>
      </c>
      <c r="D3750" s="1" t="s">
        <v>11984</v>
      </c>
      <c r="E3750" s="1" t="s">
        <v>11984</v>
      </c>
      <c r="F3750" s="1" t="s">
        <v>11985</v>
      </c>
      <c r="G3750" s="1"/>
      <c r="H3750" s="1" t="s">
        <v>11986</v>
      </c>
    </row>
    <row r="3751" spans="1:8" x14ac:dyDescent="0.25">
      <c r="A3751" s="1" t="s">
        <v>30</v>
      </c>
      <c r="B3751" s="1" t="s">
        <v>11987</v>
      </c>
      <c r="C3751" s="1" t="s">
        <v>11988</v>
      </c>
      <c r="D3751" s="1" t="s">
        <v>11984</v>
      </c>
      <c r="E3751" s="1" t="s">
        <v>11984</v>
      </c>
      <c r="F3751" s="1" t="s">
        <v>11989</v>
      </c>
      <c r="G3751" s="1"/>
      <c r="H3751" s="1" t="s">
        <v>11990</v>
      </c>
    </row>
    <row r="3752" spans="1:8" x14ac:dyDescent="0.25">
      <c r="A3752" s="1" t="s">
        <v>36</v>
      </c>
      <c r="B3752" s="1" t="s">
        <v>11991</v>
      </c>
      <c r="C3752" s="1" t="s">
        <v>11992</v>
      </c>
      <c r="D3752" s="1" t="s">
        <v>11984</v>
      </c>
      <c r="E3752" s="1" t="s">
        <v>11984</v>
      </c>
      <c r="F3752" s="1" t="s">
        <v>11993</v>
      </c>
      <c r="G3752" s="1"/>
      <c r="H3752" s="1" t="s">
        <v>11994</v>
      </c>
    </row>
    <row r="3753" spans="1:8" x14ac:dyDescent="0.25">
      <c r="A3753" s="1" t="s">
        <v>7</v>
      </c>
      <c r="B3753" s="1" t="s">
        <v>11995</v>
      </c>
      <c r="C3753" s="1" t="s">
        <v>11996</v>
      </c>
      <c r="D3753" s="1" t="s">
        <v>11984</v>
      </c>
      <c r="E3753" s="1" t="s">
        <v>11984</v>
      </c>
      <c r="F3753" s="1" t="s">
        <v>11997</v>
      </c>
      <c r="G3753" s="1"/>
      <c r="H3753" s="1" t="s">
        <v>11998</v>
      </c>
    </row>
    <row r="3754" spans="1:8" x14ac:dyDescent="0.25">
      <c r="A3754" s="1" t="s">
        <v>21</v>
      </c>
      <c r="B3754" s="1" t="s">
        <v>11999</v>
      </c>
      <c r="C3754" s="1" t="s">
        <v>12000</v>
      </c>
      <c r="D3754" s="1" t="s">
        <v>11984</v>
      </c>
      <c r="E3754" s="1" t="s">
        <v>11984</v>
      </c>
    </row>
    <row r="3755" spans="1:8" x14ac:dyDescent="0.25">
      <c r="A3755" s="1" t="s">
        <v>30</v>
      </c>
      <c r="B3755" s="1" t="s">
        <v>12001</v>
      </c>
      <c r="C3755" s="1" t="s">
        <v>12002</v>
      </c>
      <c r="D3755" s="1" t="s">
        <v>11984</v>
      </c>
      <c r="E3755" s="1" t="s">
        <v>12003</v>
      </c>
      <c r="H3755" s="1" t="s">
        <v>12004</v>
      </c>
    </row>
    <row r="3756" spans="1:8" x14ac:dyDescent="0.25">
      <c r="A3756" s="1" t="s">
        <v>30</v>
      </c>
      <c r="B3756" s="1" t="s">
        <v>12005</v>
      </c>
      <c r="C3756" s="1" t="s">
        <v>12006</v>
      </c>
      <c r="D3756" s="1" t="s">
        <v>11984</v>
      </c>
      <c r="E3756" s="1" t="s">
        <v>11984</v>
      </c>
      <c r="F3756" s="1" t="s">
        <v>12007</v>
      </c>
      <c r="G3756" s="1"/>
      <c r="H3756" s="1" t="s">
        <v>12008</v>
      </c>
    </row>
    <row r="3757" spans="1:8" x14ac:dyDescent="0.25">
      <c r="A3757" s="1" t="s">
        <v>13</v>
      </c>
      <c r="B3757" s="1" t="s">
        <v>12009</v>
      </c>
      <c r="C3757" s="1" t="s">
        <v>12010</v>
      </c>
      <c r="D3757" s="1" t="s">
        <v>11984</v>
      </c>
      <c r="H3757" s="1" t="s">
        <v>12011</v>
      </c>
    </row>
    <row r="3758" spans="1:8" x14ac:dyDescent="0.25">
      <c r="A3758" s="1" t="s">
        <v>13</v>
      </c>
      <c r="B3758" s="1" t="s">
        <v>12012</v>
      </c>
      <c r="C3758" s="1" t="s">
        <v>12013</v>
      </c>
      <c r="D3758" s="1" t="s">
        <v>11984</v>
      </c>
    </row>
    <row r="3759" spans="1:8" x14ac:dyDescent="0.25">
      <c r="A3759" s="1" t="s">
        <v>30</v>
      </c>
      <c r="B3759" s="1" t="s">
        <v>12014</v>
      </c>
      <c r="C3759" s="1" t="s">
        <v>12015</v>
      </c>
      <c r="D3759" s="1" t="s">
        <v>11984</v>
      </c>
      <c r="H3759" s="1" t="s">
        <v>12016</v>
      </c>
    </row>
    <row r="3760" spans="1:8" x14ac:dyDescent="0.25">
      <c r="A3760" s="1" t="s">
        <v>30</v>
      </c>
      <c r="B3760" s="1" t="s">
        <v>12017</v>
      </c>
      <c r="C3760" s="1" t="s">
        <v>12018</v>
      </c>
      <c r="D3760" s="1" t="s">
        <v>11984</v>
      </c>
      <c r="F3760" s="1" t="s">
        <v>12019</v>
      </c>
      <c r="G3760" s="1"/>
      <c r="H3760" s="1" t="s">
        <v>12020</v>
      </c>
    </row>
    <row r="3761" spans="1:8" x14ac:dyDescent="0.25">
      <c r="A3761" s="1" t="s">
        <v>36</v>
      </c>
      <c r="B3761" s="1" t="s">
        <v>12021</v>
      </c>
      <c r="C3761" s="1" t="s">
        <v>12022</v>
      </c>
      <c r="D3761" s="1" t="s">
        <v>11984</v>
      </c>
      <c r="E3761" s="1" t="s">
        <v>11984</v>
      </c>
      <c r="F3761" s="1" t="s">
        <v>12023</v>
      </c>
      <c r="G3761" s="1"/>
      <c r="H3761" s="1" t="s">
        <v>12024</v>
      </c>
    </row>
    <row r="3762" spans="1:8" x14ac:dyDescent="0.25">
      <c r="A3762" s="1" t="s">
        <v>36</v>
      </c>
      <c r="B3762" s="1" t="s">
        <v>12025</v>
      </c>
      <c r="C3762" s="1" t="s">
        <v>12026</v>
      </c>
      <c r="D3762" s="1" t="s">
        <v>11984</v>
      </c>
      <c r="E3762" s="1" t="s">
        <v>11984</v>
      </c>
      <c r="H3762" s="1" t="s">
        <v>12027</v>
      </c>
    </row>
    <row r="3763" spans="1:8" x14ac:dyDescent="0.25">
      <c r="A3763" s="1" t="s">
        <v>36</v>
      </c>
      <c r="B3763" s="1" t="s">
        <v>12028</v>
      </c>
      <c r="C3763" s="1" t="s">
        <v>12029</v>
      </c>
      <c r="D3763" s="1" t="s">
        <v>11984</v>
      </c>
      <c r="E3763" s="1" t="s">
        <v>11984</v>
      </c>
      <c r="F3763" s="1" t="s">
        <v>12030</v>
      </c>
      <c r="G3763" s="1"/>
      <c r="H3763" s="1" t="s">
        <v>12031</v>
      </c>
    </row>
    <row r="3764" spans="1:8" x14ac:dyDescent="0.25">
      <c r="A3764" s="1" t="s">
        <v>7</v>
      </c>
      <c r="B3764" s="1" t="s">
        <v>12032</v>
      </c>
      <c r="C3764" s="1" t="s">
        <v>12033</v>
      </c>
      <c r="D3764" s="1" t="s">
        <v>11984</v>
      </c>
      <c r="E3764" s="1" t="s">
        <v>11984</v>
      </c>
      <c r="F3764" s="1" t="s">
        <v>12034</v>
      </c>
      <c r="G3764" s="1"/>
      <c r="H3764" s="1" t="s">
        <v>12035</v>
      </c>
    </row>
    <row r="3765" spans="1:8" x14ac:dyDescent="0.25">
      <c r="A3765" s="1" t="s">
        <v>83</v>
      </c>
      <c r="B3765" s="1" t="s">
        <v>12036</v>
      </c>
      <c r="C3765" s="1" t="s">
        <v>12037</v>
      </c>
      <c r="D3765" s="1" t="s">
        <v>11984</v>
      </c>
      <c r="F3765" s="1" t="s">
        <v>12038</v>
      </c>
      <c r="G3765" s="1"/>
      <c r="H3765" s="1" t="s">
        <v>12039</v>
      </c>
    </row>
    <row r="3766" spans="1:8" x14ac:dyDescent="0.25">
      <c r="A3766" s="1" t="s">
        <v>7</v>
      </c>
      <c r="B3766" s="1" t="s">
        <v>12040</v>
      </c>
      <c r="C3766" s="1" t="s">
        <v>12041</v>
      </c>
      <c r="D3766" s="1" t="s">
        <v>11984</v>
      </c>
      <c r="E3766" s="1" t="s">
        <v>11984</v>
      </c>
      <c r="F3766" s="1" t="s">
        <v>12042</v>
      </c>
      <c r="G3766" s="1"/>
      <c r="H3766" s="1" t="s">
        <v>12008</v>
      </c>
    </row>
    <row r="3767" spans="1:8" x14ac:dyDescent="0.25">
      <c r="A3767" s="1" t="s">
        <v>13</v>
      </c>
      <c r="B3767" s="1" t="s">
        <v>12043</v>
      </c>
      <c r="C3767" s="1" t="s">
        <v>12044</v>
      </c>
      <c r="D3767" s="1" t="s">
        <v>11984</v>
      </c>
      <c r="E3767" s="1" t="s">
        <v>11984</v>
      </c>
      <c r="H3767" s="1" t="s">
        <v>12045</v>
      </c>
    </row>
    <row r="3768" spans="1:8" x14ac:dyDescent="0.25">
      <c r="A3768" s="1" t="s">
        <v>13</v>
      </c>
      <c r="B3768" s="1" t="s">
        <v>12046</v>
      </c>
      <c r="C3768" s="1" t="s">
        <v>12047</v>
      </c>
      <c r="D3768" s="1" t="s">
        <v>11984</v>
      </c>
      <c r="E3768" s="1" t="s">
        <v>11984</v>
      </c>
      <c r="H3768" s="1" t="s">
        <v>12045</v>
      </c>
    </row>
    <row r="3769" spans="1:8" x14ac:dyDescent="0.25">
      <c r="A3769" s="1" t="s">
        <v>7</v>
      </c>
      <c r="B3769" s="1" t="s">
        <v>12048</v>
      </c>
      <c r="C3769" s="1" t="s">
        <v>12049</v>
      </c>
      <c r="D3769" s="1" t="s">
        <v>11984</v>
      </c>
      <c r="E3769" s="1" t="s">
        <v>11984</v>
      </c>
      <c r="H3769" s="1" t="s">
        <v>12050</v>
      </c>
    </row>
    <row r="3770" spans="1:8" x14ac:dyDescent="0.25">
      <c r="A3770" s="1" t="s">
        <v>30</v>
      </c>
      <c r="B3770" s="1" t="s">
        <v>12051</v>
      </c>
      <c r="C3770" s="1" t="s">
        <v>12052</v>
      </c>
      <c r="D3770" s="1" t="s">
        <v>12053</v>
      </c>
      <c r="E3770" s="1" t="s">
        <v>12053</v>
      </c>
      <c r="H3770" s="1" t="s">
        <v>12054</v>
      </c>
    </row>
    <row r="3771" spans="1:8" x14ac:dyDescent="0.25">
      <c r="A3771" s="1" t="s">
        <v>30</v>
      </c>
      <c r="B3771" s="1" t="s">
        <v>12055</v>
      </c>
      <c r="C3771" s="1" t="s">
        <v>12056</v>
      </c>
      <c r="D3771" s="1" t="s">
        <v>12053</v>
      </c>
      <c r="E3771" s="1" t="s">
        <v>12053</v>
      </c>
      <c r="H3771" s="1" t="s">
        <v>12057</v>
      </c>
    </row>
    <row r="3772" spans="1:8" x14ac:dyDescent="0.25">
      <c r="A3772" s="1" t="s">
        <v>30</v>
      </c>
      <c r="B3772" s="1" t="s">
        <v>12058</v>
      </c>
      <c r="C3772" s="1" t="s">
        <v>12059</v>
      </c>
      <c r="D3772" s="1" t="s">
        <v>12053</v>
      </c>
      <c r="E3772" s="1" t="s">
        <v>12053</v>
      </c>
      <c r="H3772" s="1" t="s">
        <v>12060</v>
      </c>
    </row>
    <row r="3773" spans="1:8" x14ac:dyDescent="0.25">
      <c r="A3773" s="1" t="s">
        <v>30</v>
      </c>
      <c r="B3773" s="1" t="s">
        <v>12061</v>
      </c>
      <c r="C3773" s="1" t="s">
        <v>12062</v>
      </c>
      <c r="D3773" s="1" t="s">
        <v>12053</v>
      </c>
      <c r="E3773" s="1" t="s">
        <v>12053</v>
      </c>
      <c r="F3773" s="1" t="s">
        <v>12063</v>
      </c>
      <c r="G3773" s="1"/>
      <c r="H3773" s="1" t="s">
        <v>12064</v>
      </c>
    </row>
    <row r="3774" spans="1:8" x14ac:dyDescent="0.25">
      <c r="A3774" s="1" t="s">
        <v>30</v>
      </c>
      <c r="B3774" s="1" t="s">
        <v>12065</v>
      </c>
      <c r="C3774" s="1" t="s">
        <v>12066</v>
      </c>
      <c r="D3774" s="1" t="s">
        <v>12053</v>
      </c>
      <c r="E3774" s="1" t="s">
        <v>12053</v>
      </c>
      <c r="H3774" s="1" t="s">
        <v>12067</v>
      </c>
    </row>
    <row r="3775" spans="1:8" x14ac:dyDescent="0.25">
      <c r="A3775" s="1" t="s">
        <v>30</v>
      </c>
      <c r="B3775" s="1" t="s">
        <v>12068</v>
      </c>
      <c r="C3775" s="1" t="s">
        <v>12069</v>
      </c>
      <c r="D3775" s="1" t="s">
        <v>12053</v>
      </c>
      <c r="E3775" s="1" t="s">
        <v>12053</v>
      </c>
      <c r="H3775" s="1" t="s">
        <v>12070</v>
      </c>
    </row>
    <row r="3776" spans="1:8" x14ac:dyDescent="0.25">
      <c r="A3776" s="1" t="s">
        <v>30</v>
      </c>
      <c r="B3776" s="1" t="s">
        <v>12071</v>
      </c>
      <c r="C3776" s="1" t="s">
        <v>12072</v>
      </c>
      <c r="D3776" s="1" t="s">
        <v>12053</v>
      </c>
      <c r="E3776" s="1" t="s">
        <v>12053</v>
      </c>
      <c r="H3776" s="1" t="s">
        <v>12073</v>
      </c>
    </row>
    <row r="3777" spans="1:8" x14ac:dyDescent="0.25">
      <c r="A3777" s="1" t="s">
        <v>30</v>
      </c>
      <c r="B3777" s="1" t="s">
        <v>12074</v>
      </c>
      <c r="C3777" s="1" t="s">
        <v>12075</v>
      </c>
      <c r="D3777" s="1" t="s">
        <v>12053</v>
      </c>
      <c r="E3777" s="1" t="s">
        <v>12053</v>
      </c>
      <c r="H3777" s="1" t="s">
        <v>12076</v>
      </c>
    </row>
    <row r="3778" spans="1:8" x14ac:dyDescent="0.25">
      <c r="A3778" s="1" t="s">
        <v>191</v>
      </c>
      <c r="B3778" s="1" t="s">
        <v>12077</v>
      </c>
      <c r="C3778" s="1" t="s">
        <v>12078</v>
      </c>
      <c r="D3778" s="1" t="s">
        <v>12053</v>
      </c>
      <c r="E3778" s="1" t="s">
        <v>12053</v>
      </c>
      <c r="H3778" s="1" t="s">
        <v>12079</v>
      </c>
    </row>
    <row r="3779" spans="1:8" x14ac:dyDescent="0.25">
      <c r="A3779" s="1" t="s">
        <v>30</v>
      </c>
      <c r="B3779" s="1" t="s">
        <v>12080</v>
      </c>
      <c r="C3779" s="1" t="s">
        <v>12081</v>
      </c>
      <c r="D3779" s="1" t="s">
        <v>12053</v>
      </c>
      <c r="E3779" s="1" t="s">
        <v>12082</v>
      </c>
      <c r="H3779" s="1" t="s">
        <v>12083</v>
      </c>
    </row>
    <row r="3780" spans="1:8" x14ac:dyDescent="0.25">
      <c r="A3780" s="1" t="s">
        <v>30</v>
      </c>
      <c r="B3780" s="1" t="s">
        <v>12084</v>
      </c>
      <c r="C3780" s="1" t="s">
        <v>12085</v>
      </c>
      <c r="D3780" s="1" t="s">
        <v>12053</v>
      </c>
      <c r="H3780" s="1" t="s">
        <v>12086</v>
      </c>
    </row>
    <row r="3781" spans="1:8" x14ac:dyDescent="0.25">
      <c r="A3781" s="1" t="s">
        <v>30</v>
      </c>
      <c r="B3781" s="1" t="s">
        <v>12087</v>
      </c>
      <c r="D3781" s="1" t="s">
        <v>12053</v>
      </c>
      <c r="E3781" s="1" t="s">
        <v>12088</v>
      </c>
      <c r="H3781" s="1" t="s">
        <v>12089</v>
      </c>
    </row>
    <row r="3782" spans="1:8" x14ac:dyDescent="0.25">
      <c r="A3782" s="1" t="s">
        <v>30</v>
      </c>
      <c r="B3782" s="1" t="s">
        <v>12090</v>
      </c>
      <c r="C3782" s="1" t="s">
        <v>12091</v>
      </c>
      <c r="D3782" s="1" t="s">
        <v>12053</v>
      </c>
      <c r="E3782" s="1" t="s">
        <v>12053</v>
      </c>
      <c r="H3782" s="1" t="s">
        <v>12092</v>
      </c>
    </row>
    <row r="3783" spans="1:8" x14ac:dyDescent="0.25">
      <c r="A3783" s="1" t="s">
        <v>36</v>
      </c>
      <c r="B3783" s="1" t="s">
        <v>12093</v>
      </c>
      <c r="C3783" s="1" t="s">
        <v>12094</v>
      </c>
      <c r="D3783" s="1" t="s">
        <v>12053</v>
      </c>
      <c r="E3783" s="1" t="s">
        <v>12053</v>
      </c>
      <c r="H3783" s="1" t="s">
        <v>12095</v>
      </c>
    </row>
    <row r="3784" spans="1:8" x14ac:dyDescent="0.25">
      <c r="A3784" s="1" t="s">
        <v>30</v>
      </c>
      <c r="B3784" s="1" t="s">
        <v>12096</v>
      </c>
      <c r="C3784" s="1" t="s">
        <v>12097</v>
      </c>
      <c r="D3784" s="1" t="s">
        <v>12053</v>
      </c>
      <c r="E3784" s="1" t="s">
        <v>12053</v>
      </c>
      <c r="F3784" s="1" t="s">
        <v>12098</v>
      </c>
      <c r="G3784" s="1"/>
      <c r="H3784" s="1" t="s">
        <v>12099</v>
      </c>
    </row>
    <row r="3785" spans="1:8" x14ac:dyDescent="0.25">
      <c r="A3785" s="1" t="s">
        <v>30</v>
      </c>
      <c r="B3785" s="1" t="s">
        <v>12100</v>
      </c>
      <c r="C3785" s="1" t="s">
        <v>12101</v>
      </c>
      <c r="D3785" s="1" t="s">
        <v>12053</v>
      </c>
      <c r="E3785" s="1" t="s">
        <v>12053</v>
      </c>
      <c r="H3785" s="1" t="s">
        <v>12102</v>
      </c>
    </row>
    <row r="3786" spans="1:8" x14ac:dyDescent="0.25">
      <c r="A3786" s="1" t="s">
        <v>191</v>
      </c>
      <c r="B3786" s="1" t="s">
        <v>12103</v>
      </c>
      <c r="C3786" s="1" t="s">
        <v>12104</v>
      </c>
      <c r="D3786" s="1" t="s">
        <v>12053</v>
      </c>
      <c r="E3786" s="1" t="s">
        <v>12053</v>
      </c>
      <c r="F3786" s="1" t="s">
        <v>9441</v>
      </c>
      <c r="G3786" s="1"/>
      <c r="H3786" s="1" t="s">
        <v>9442</v>
      </c>
    </row>
    <row r="3787" spans="1:8" x14ac:dyDescent="0.25">
      <c r="A3787" s="1" t="s">
        <v>83</v>
      </c>
      <c r="B3787" s="1" t="s">
        <v>12105</v>
      </c>
      <c r="C3787" s="1" t="s">
        <v>12106</v>
      </c>
      <c r="D3787" s="1" t="s">
        <v>12053</v>
      </c>
      <c r="E3787" s="1" t="s">
        <v>12053</v>
      </c>
      <c r="F3787" s="1" t="s">
        <v>12107</v>
      </c>
      <c r="G3787" s="1"/>
      <c r="H3787" s="1" t="s">
        <v>12108</v>
      </c>
    </row>
    <row r="3788" spans="1:8" x14ac:dyDescent="0.25">
      <c r="A3788" s="1" t="s">
        <v>30</v>
      </c>
      <c r="B3788" s="1" t="s">
        <v>12109</v>
      </c>
      <c r="C3788" s="1" t="s">
        <v>12110</v>
      </c>
      <c r="D3788" s="1" t="s">
        <v>12053</v>
      </c>
      <c r="E3788" s="1" t="s">
        <v>12053</v>
      </c>
      <c r="H3788" s="1" t="s">
        <v>12111</v>
      </c>
    </row>
    <row r="3789" spans="1:8" x14ac:dyDescent="0.25">
      <c r="A3789" s="1" t="s">
        <v>187</v>
      </c>
      <c r="B3789" s="1" t="s">
        <v>12112</v>
      </c>
      <c r="C3789" s="1" t="s">
        <v>12113</v>
      </c>
      <c r="D3789" s="1" t="s">
        <v>12053</v>
      </c>
      <c r="E3789" s="1" t="s">
        <v>12053</v>
      </c>
      <c r="F3789" s="1" t="s">
        <v>12114</v>
      </c>
      <c r="G3789" s="1"/>
      <c r="H3789" s="1" t="s">
        <v>12115</v>
      </c>
    </row>
    <row r="3790" spans="1:8" x14ac:dyDescent="0.25">
      <c r="A3790" s="1" t="s">
        <v>36</v>
      </c>
      <c r="B3790" s="1" t="s">
        <v>12116</v>
      </c>
      <c r="D3790" s="1" t="s">
        <v>12053</v>
      </c>
      <c r="E3790" s="1" t="s">
        <v>12053</v>
      </c>
      <c r="F3790" s="1" t="s">
        <v>10650</v>
      </c>
      <c r="G3790" s="1"/>
      <c r="H3790" s="1" t="s">
        <v>10651</v>
      </c>
    </row>
    <row r="3791" spans="1:8" x14ac:dyDescent="0.25">
      <c r="A3791" s="1" t="s">
        <v>36</v>
      </c>
      <c r="B3791" s="1" t="s">
        <v>12117</v>
      </c>
      <c r="C3791" s="1" t="s">
        <v>12118</v>
      </c>
      <c r="D3791" s="1" t="s">
        <v>12053</v>
      </c>
      <c r="E3791" s="1" t="s">
        <v>12053</v>
      </c>
      <c r="F3791" s="1" t="s">
        <v>10650</v>
      </c>
      <c r="G3791" s="1"/>
      <c r="H3791" s="1" t="s">
        <v>10651</v>
      </c>
    </row>
    <row r="3792" spans="1:8" x14ac:dyDescent="0.25">
      <c r="A3792" s="1" t="s">
        <v>30</v>
      </c>
      <c r="B3792" s="1" t="s">
        <v>12119</v>
      </c>
      <c r="C3792" s="1" t="s">
        <v>12120</v>
      </c>
      <c r="D3792" s="1" t="s">
        <v>12053</v>
      </c>
      <c r="E3792" s="1" t="s">
        <v>12053</v>
      </c>
      <c r="H3792" s="1" t="s">
        <v>12121</v>
      </c>
    </row>
    <row r="3793" spans="1:8" x14ac:dyDescent="0.25">
      <c r="A3793" s="1" t="s">
        <v>7</v>
      </c>
      <c r="B3793" s="1" t="s">
        <v>12122</v>
      </c>
      <c r="C3793" s="1" t="s">
        <v>12123</v>
      </c>
      <c r="D3793" s="1" t="s">
        <v>12053</v>
      </c>
      <c r="E3793" s="1" t="s">
        <v>12124</v>
      </c>
      <c r="F3793" s="1" t="s">
        <v>12125</v>
      </c>
      <c r="G3793" s="1"/>
      <c r="H3793" s="1" t="s">
        <v>12126</v>
      </c>
    </row>
    <row r="3794" spans="1:8" x14ac:dyDescent="0.25">
      <c r="A3794" s="1" t="s">
        <v>83</v>
      </c>
      <c r="B3794" s="1" t="s">
        <v>12127</v>
      </c>
      <c r="C3794" s="1" t="s">
        <v>12128</v>
      </c>
      <c r="D3794" s="1" t="s">
        <v>12053</v>
      </c>
      <c r="E3794" s="1" t="s">
        <v>12053</v>
      </c>
      <c r="F3794" s="1" t="s">
        <v>12129</v>
      </c>
      <c r="G3794" s="1"/>
      <c r="H3794" s="1" t="s">
        <v>12130</v>
      </c>
    </row>
    <row r="3795" spans="1:8" x14ac:dyDescent="0.25">
      <c r="A3795" s="1" t="s">
        <v>30</v>
      </c>
      <c r="B3795" s="1" t="s">
        <v>12131</v>
      </c>
      <c r="C3795" s="1" t="s">
        <v>12132</v>
      </c>
      <c r="D3795" s="1" t="s">
        <v>12053</v>
      </c>
      <c r="E3795" s="1" t="s">
        <v>12053</v>
      </c>
      <c r="F3795" s="1" t="s">
        <v>12133</v>
      </c>
      <c r="G3795" s="1"/>
      <c r="H3795" s="1" t="s">
        <v>12134</v>
      </c>
    </row>
    <row r="3796" spans="1:8" x14ac:dyDescent="0.25">
      <c r="A3796" s="1" t="s">
        <v>30</v>
      </c>
      <c r="B3796" s="1" t="s">
        <v>12135</v>
      </c>
      <c r="C3796" s="1" t="s">
        <v>12136</v>
      </c>
      <c r="D3796" s="1" t="s">
        <v>12053</v>
      </c>
      <c r="H3796" s="1" t="s">
        <v>12137</v>
      </c>
    </row>
    <row r="3797" spans="1:8" x14ac:dyDescent="0.25">
      <c r="A3797" s="1" t="s">
        <v>30</v>
      </c>
      <c r="B3797" s="1" t="s">
        <v>12138</v>
      </c>
      <c r="C3797" s="1" t="s">
        <v>12139</v>
      </c>
      <c r="D3797" s="1" t="s">
        <v>12053</v>
      </c>
      <c r="H3797" s="1" t="s">
        <v>12140</v>
      </c>
    </row>
    <row r="3798" spans="1:8" x14ac:dyDescent="0.25">
      <c r="A3798" s="1" t="s">
        <v>21</v>
      </c>
      <c r="B3798" s="1" t="s">
        <v>12141</v>
      </c>
      <c r="C3798" s="1" t="s">
        <v>12142</v>
      </c>
      <c r="D3798" s="1" t="s">
        <v>12053</v>
      </c>
      <c r="E3798" s="1" t="s">
        <v>12082</v>
      </c>
      <c r="F3798" s="1" t="s">
        <v>12143</v>
      </c>
      <c r="G3798" s="1"/>
      <c r="H3798" s="1" t="s">
        <v>12144</v>
      </c>
    </row>
    <row r="3799" spans="1:8" x14ac:dyDescent="0.25">
      <c r="A3799" s="1" t="s">
        <v>30</v>
      </c>
      <c r="B3799" s="1" t="s">
        <v>3417</v>
      </c>
      <c r="C3799" s="1" t="s">
        <v>12145</v>
      </c>
      <c r="D3799" s="1" t="s">
        <v>12053</v>
      </c>
      <c r="F3799" s="1" t="s">
        <v>12146</v>
      </c>
      <c r="G3799" s="1"/>
      <c r="H3799" s="1" t="s">
        <v>12147</v>
      </c>
    </row>
    <row r="3800" spans="1:8" x14ac:dyDescent="0.25">
      <c r="A3800" s="1" t="s">
        <v>30</v>
      </c>
      <c r="B3800" s="1" t="s">
        <v>12148</v>
      </c>
      <c r="C3800" s="1" t="s">
        <v>12149</v>
      </c>
      <c r="D3800" s="1" t="s">
        <v>12053</v>
      </c>
      <c r="F3800" s="1" t="s">
        <v>12150</v>
      </c>
      <c r="G3800" s="1"/>
      <c r="H3800" s="1" t="s">
        <v>12151</v>
      </c>
    </row>
    <row r="3801" spans="1:8" x14ac:dyDescent="0.25">
      <c r="A3801" s="1" t="s">
        <v>30</v>
      </c>
      <c r="B3801" s="1" t="s">
        <v>12152</v>
      </c>
      <c r="C3801" s="1" t="s">
        <v>12153</v>
      </c>
      <c r="D3801" s="1" t="s">
        <v>12053</v>
      </c>
      <c r="H3801" s="1" t="s">
        <v>12130</v>
      </c>
    </row>
    <row r="3802" spans="1:8" x14ac:dyDescent="0.25">
      <c r="A3802" s="1" t="s">
        <v>30</v>
      </c>
      <c r="B3802" s="1" t="s">
        <v>12154</v>
      </c>
      <c r="C3802" s="1" t="s">
        <v>12155</v>
      </c>
      <c r="D3802" s="1" t="s">
        <v>12053</v>
      </c>
      <c r="H3802" s="1" t="s">
        <v>12156</v>
      </c>
    </row>
    <row r="3803" spans="1:8" x14ac:dyDescent="0.25">
      <c r="A3803" s="1" t="s">
        <v>21</v>
      </c>
      <c r="B3803" s="1" t="s">
        <v>12157</v>
      </c>
      <c r="C3803" s="1" t="s">
        <v>12158</v>
      </c>
      <c r="D3803" s="1" t="s">
        <v>12053</v>
      </c>
      <c r="E3803" s="1" t="s">
        <v>12053</v>
      </c>
      <c r="F3803" s="1" t="s">
        <v>12159</v>
      </c>
      <c r="G3803" s="1"/>
      <c r="H3803" s="1" t="s">
        <v>12160</v>
      </c>
    </row>
    <row r="3804" spans="1:8" x14ac:dyDescent="0.25">
      <c r="A3804" s="1" t="s">
        <v>30</v>
      </c>
      <c r="B3804" s="1" t="s">
        <v>12161</v>
      </c>
      <c r="C3804" s="1" t="s">
        <v>12162</v>
      </c>
      <c r="D3804" s="1" t="s">
        <v>12053</v>
      </c>
      <c r="F3804" s="1" t="s">
        <v>12163</v>
      </c>
      <c r="G3804" s="1"/>
      <c r="H3804" s="1" t="s">
        <v>12164</v>
      </c>
    </row>
    <row r="3805" spans="1:8" x14ac:dyDescent="0.25">
      <c r="A3805" s="1" t="s">
        <v>30</v>
      </c>
      <c r="B3805" s="1" t="s">
        <v>12165</v>
      </c>
      <c r="C3805" s="1" t="s">
        <v>12166</v>
      </c>
      <c r="D3805" s="1" t="s">
        <v>12053</v>
      </c>
      <c r="E3805" s="1" t="s">
        <v>12053</v>
      </c>
      <c r="F3805" s="1" t="s">
        <v>12167</v>
      </c>
      <c r="G3805" s="1"/>
      <c r="H3805" s="1" t="s">
        <v>12168</v>
      </c>
    </row>
    <row r="3806" spans="1:8" x14ac:dyDescent="0.25">
      <c r="A3806" s="1" t="s">
        <v>36</v>
      </c>
      <c r="B3806" s="1" t="s">
        <v>12169</v>
      </c>
      <c r="C3806" s="1" t="s">
        <v>12170</v>
      </c>
      <c r="D3806" s="1" t="s">
        <v>12053</v>
      </c>
      <c r="E3806" s="1" t="s">
        <v>12053</v>
      </c>
      <c r="F3806" s="1" t="s">
        <v>12167</v>
      </c>
      <c r="G3806" s="1"/>
      <c r="H3806" s="1" t="s">
        <v>12168</v>
      </c>
    </row>
    <row r="3807" spans="1:8" x14ac:dyDescent="0.25">
      <c r="A3807" s="1" t="s">
        <v>36</v>
      </c>
      <c r="B3807" s="1" t="s">
        <v>12171</v>
      </c>
      <c r="C3807" s="1" t="s">
        <v>12172</v>
      </c>
      <c r="D3807" s="1" t="s">
        <v>12053</v>
      </c>
      <c r="E3807" s="1" t="s">
        <v>12053</v>
      </c>
      <c r="H3807" s="1" t="s">
        <v>12173</v>
      </c>
    </row>
    <row r="3808" spans="1:8" x14ac:dyDescent="0.25">
      <c r="A3808" s="1" t="s">
        <v>187</v>
      </c>
      <c r="B3808" s="1" t="s">
        <v>12174</v>
      </c>
      <c r="C3808" s="1" t="s">
        <v>12175</v>
      </c>
      <c r="D3808" s="1" t="s">
        <v>12053</v>
      </c>
      <c r="E3808" s="1" t="s">
        <v>12053</v>
      </c>
      <c r="F3808" s="1" t="s">
        <v>12176</v>
      </c>
      <c r="G3808" s="1"/>
      <c r="H3808" s="1" t="s">
        <v>12177</v>
      </c>
    </row>
    <row r="3809" spans="1:8" x14ac:dyDescent="0.25">
      <c r="A3809" s="1" t="s">
        <v>21</v>
      </c>
      <c r="B3809" s="1" t="s">
        <v>12178</v>
      </c>
      <c r="C3809" s="1" t="s">
        <v>12179</v>
      </c>
      <c r="D3809" s="1" t="s">
        <v>12053</v>
      </c>
      <c r="E3809" s="1" t="s">
        <v>12053</v>
      </c>
    </row>
    <row r="3810" spans="1:8" x14ac:dyDescent="0.25">
      <c r="A3810" s="1" t="s">
        <v>21</v>
      </c>
      <c r="B3810" s="1" t="s">
        <v>12180</v>
      </c>
      <c r="C3810" s="1" t="s">
        <v>12181</v>
      </c>
      <c r="D3810" s="1" t="s">
        <v>12053</v>
      </c>
      <c r="E3810" s="1" t="s">
        <v>12053</v>
      </c>
      <c r="F3810" s="1" t="s">
        <v>12182</v>
      </c>
      <c r="G3810" s="1"/>
      <c r="H3810" s="1" t="s">
        <v>12183</v>
      </c>
    </row>
    <row r="3811" spans="1:8" x14ac:dyDescent="0.25">
      <c r="A3811" s="1" t="s">
        <v>21</v>
      </c>
      <c r="B3811" s="1" t="s">
        <v>12184</v>
      </c>
      <c r="C3811" s="1" t="s">
        <v>12185</v>
      </c>
      <c r="D3811" s="1" t="s">
        <v>12053</v>
      </c>
      <c r="E3811" s="1" t="s">
        <v>12053</v>
      </c>
      <c r="F3811" s="1" t="s">
        <v>12186</v>
      </c>
      <c r="G3811" s="1"/>
      <c r="H3811" s="1" t="s">
        <v>12187</v>
      </c>
    </row>
    <row r="3812" spans="1:8" x14ac:dyDescent="0.25">
      <c r="A3812" s="1" t="s">
        <v>21</v>
      </c>
      <c r="B3812" s="1" t="s">
        <v>12188</v>
      </c>
      <c r="C3812" s="1" t="s">
        <v>12189</v>
      </c>
      <c r="D3812" s="1" t="s">
        <v>12053</v>
      </c>
      <c r="E3812" s="1" t="s">
        <v>12053</v>
      </c>
      <c r="F3812" s="1" t="s">
        <v>12190</v>
      </c>
      <c r="G3812" s="1"/>
      <c r="H3812" s="1" t="s">
        <v>12191</v>
      </c>
    </row>
    <row r="3813" spans="1:8" x14ac:dyDescent="0.25">
      <c r="A3813" s="1" t="s">
        <v>21</v>
      </c>
      <c r="B3813" s="1" t="s">
        <v>12192</v>
      </c>
      <c r="C3813" s="1" t="s">
        <v>12193</v>
      </c>
      <c r="D3813" s="1" t="s">
        <v>12053</v>
      </c>
      <c r="E3813" s="1" t="s">
        <v>12053</v>
      </c>
    </row>
    <row r="3814" spans="1:8" x14ac:dyDescent="0.25">
      <c r="A3814" s="1" t="s">
        <v>7</v>
      </c>
      <c r="B3814" s="1" t="s">
        <v>12194</v>
      </c>
      <c r="C3814" s="1" t="s">
        <v>12195</v>
      </c>
      <c r="D3814" s="1" t="s">
        <v>12053</v>
      </c>
      <c r="E3814" s="1" t="s">
        <v>12053</v>
      </c>
      <c r="F3814" s="1" t="s">
        <v>12196</v>
      </c>
      <c r="G3814" s="1"/>
      <c r="H3814" s="1" t="s">
        <v>12197</v>
      </c>
    </row>
    <row r="3815" spans="1:8" x14ac:dyDescent="0.25">
      <c r="A3815" s="1" t="s">
        <v>7</v>
      </c>
      <c r="B3815" s="1" t="s">
        <v>12198</v>
      </c>
      <c r="C3815" s="1" t="s">
        <v>12199</v>
      </c>
      <c r="D3815" s="1" t="s">
        <v>12053</v>
      </c>
      <c r="E3815" s="1" t="s">
        <v>12053</v>
      </c>
      <c r="F3815" s="1" t="s">
        <v>12200</v>
      </c>
      <c r="G3815" s="1"/>
      <c r="H3815" s="1" t="s">
        <v>12201</v>
      </c>
    </row>
    <row r="3816" spans="1:8" x14ac:dyDescent="0.25">
      <c r="A3816" s="1" t="s">
        <v>36</v>
      </c>
      <c r="B3816" s="1" t="s">
        <v>12202</v>
      </c>
      <c r="C3816" s="1" t="s">
        <v>12203</v>
      </c>
      <c r="D3816" s="1" t="s">
        <v>12053</v>
      </c>
    </row>
    <row r="3817" spans="1:8" x14ac:dyDescent="0.25">
      <c r="A3817" s="1" t="s">
        <v>83</v>
      </c>
      <c r="B3817" s="1" t="s">
        <v>12204</v>
      </c>
      <c r="C3817" s="1" t="s">
        <v>12205</v>
      </c>
      <c r="D3817" s="1" t="s">
        <v>12053</v>
      </c>
      <c r="E3817" s="1" t="s">
        <v>12053</v>
      </c>
      <c r="H3817" s="1" t="s">
        <v>8364</v>
      </c>
    </row>
    <row r="3818" spans="1:8" x14ac:dyDescent="0.25">
      <c r="A3818" s="1" t="s">
        <v>30</v>
      </c>
      <c r="B3818" s="1" t="s">
        <v>12206</v>
      </c>
      <c r="C3818" s="1" t="s">
        <v>12207</v>
      </c>
      <c r="D3818" s="1" t="s">
        <v>12053</v>
      </c>
      <c r="E3818" s="1" t="s">
        <v>12053</v>
      </c>
      <c r="F3818" s="1" t="s">
        <v>12208</v>
      </c>
      <c r="G3818" s="1"/>
      <c r="H3818" s="1" t="s">
        <v>12209</v>
      </c>
    </row>
    <row r="3819" spans="1:8" x14ac:dyDescent="0.25">
      <c r="A3819" s="1" t="s">
        <v>7</v>
      </c>
      <c r="B3819" s="1" t="s">
        <v>12210</v>
      </c>
      <c r="C3819" s="1" t="s">
        <v>12211</v>
      </c>
      <c r="D3819" s="1" t="s">
        <v>12212</v>
      </c>
      <c r="E3819" s="1" t="s">
        <v>12213</v>
      </c>
      <c r="F3819" s="1" t="s">
        <v>12214</v>
      </c>
      <c r="G3819" s="1"/>
      <c r="H3819" s="1" t="s">
        <v>12215</v>
      </c>
    </row>
    <row r="3820" spans="1:8" x14ac:dyDescent="0.25">
      <c r="A3820" s="1" t="s">
        <v>30</v>
      </c>
      <c r="B3820" s="1" t="s">
        <v>12216</v>
      </c>
      <c r="C3820" s="1" t="s">
        <v>12217</v>
      </c>
      <c r="D3820" s="1" t="s">
        <v>12212</v>
      </c>
      <c r="E3820" s="1" t="s">
        <v>12212</v>
      </c>
      <c r="H3820" s="1" t="s">
        <v>12218</v>
      </c>
    </row>
    <row r="3821" spans="1:8" x14ac:dyDescent="0.25">
      <c r="A3821" s="1" t="s">
        <v>7</v>
      </c>
      <c r="B3821" s="1" t="s">
        <v>12219</v>
      </c>
      <c r="C3821" s="1" t="s">
        <v>12220</v>
      </c>
      <c r="D3821" s="1" t="s">
        <v>12212</v>
      </c>
      <c r="E3821" s="1" t="s">
        <v>12212</v>
      </c>
      <c r="F3821" s="1" t="s">
        <v>12221</v>
      </c>
      <c r="G3821" s="1"/>
      <c r="H3821" s="1" t="s">
        <v>12222</v>
      </c>
    </row>
    <row r="3822" spans="1:8" x14ac:dyDescent="0.25">
      <c r="A3822" s="1" t="s">
        <v>36</v>
      </c>
      <c r="B3822" s="1" t="s">
        <v>12223</v>
      </c>
      <c r="D3822" s="1" t="s">
        <v>12212</v>
      </c>
      <c r="E3822" s="1" t="s">
        <v>12224</v>
      </c>
      <c r="F3822" s="1" t="s">
        <v>12225</v>
      </c>
      <c r="G3822" s="1"/>
      <c r="H3822" s="1" t="s">
        <v>12226</v>
      </c>
    </row>
    <row r="3823" spans="1:8" x14ac:dyDescent="0.25">
      <c r="A3823" s="1" t="s">
        <v>36</v>
      </c>
      <c r="B3823" s="1" t="s">
        <v>12227</v>
      </c>
      <c r="C3823" s="1" t="s">
        <v>12228</v>
      </c>
      <c r="D3823" s="1" t="s">
        <v>12212</v>
      </c>
      <c r="E3823" s="1" t="s">
        <v>12212</v>
      </c>
      <c r="F3823" s="1" t="s">
        <v>12229</v>
      </c>
      <c r="G3823" s="1"/>
      <c r="H3823" s="1" t="s">
        <v>12230</v>
      </c>
    </row>
    <row r="3824" spans="1:8" x14ac:dyDescent="0.25">
      <c r="A3824" s="1" t="s">
        <v>36</v>
      </c>
      <c r="B3824" s="1" t="s">
        <v>12231</v>
      </c>
      <c r="C3824" s="1" t="s">
        <v>12232</v>
      </c>
      <c r="D3824" s="1" t="s">
        <v>12212</v>
      </c>
      <c r="E3824" s="1" t="s">
        <v>12233</v>
      </c>
      <c r="H3824" s="1" t="s">
        <v>12234</v>
      </c>
    </row>
    <row r="3825" spans="1:8" x14ac:dyDescent="0.25">
      <c r="A3825" s="1" t="s">
        <v>21</v>
      </c>
      <c r="B3825" s="1" t="s">
        <v>12235</v>
      </c>
      <c r="C3825" s="1" t="s">
        <v>12236</v>
      </c>
      <c r="D3825" s="1" t="s">
        <v>12212</v>
      </c>
      <c r="E3825" s="1" t="s">
        <v>12212</v>
      </c>
      <c r="F3825" s="1" t="s">
        <v>12237</v>
      </c>
      <c r="G3825" s="1"/>
      <c r="H3825" s="1" t="s">
        <v>12238</v>
      </c>
    </row>
    <row r="3826" spans="1:8" x14ac:dyDescent="0.25">
      <c r="A3826" s="1" t="s">
        <v>21</v>
      </c>
      <c r="B3826" s="1" t="s">
        <v>12239</v>
      </c>
      <c r="C3826" s="1" t="s">
        <v>12240</v>
      </c>
      <c r="D3826" s="1" t="s">
        <v>12212</v>
      </c>
      <c r="E3826" s="1" t="s">
        <v>12212</v>
      </c>
    </row>
    <row r="3827" spans="1:8" x14ac:dyDescent="0.25">
      <c r="A3827" s="1" t="s">
        <v>30</v>
      </c>
      <c r="B3827" s="1" t="s">
        <v>12241</v>
      </c>
      <c r="C3827" s="1" t="s">
        <v>12242</v>
      </c>
      <c r="D3827" s="1" t="s">
        <v>12212</v>
      </c>
      <c r="E3827" s="1" t="s">
        <v>12212</v>
      </c>
      <c r="F3827" s="1" t="s">
        <v>12243</v>
      </c>
      <c r="G3827" s="1"/>
      <c r="H3827" s="1" t="s">
        <v>12244</v>
      </c>
    </row>
    <row r="3828" spans="1:8" x14ac:dyDescent="0.25">
      <c r="A3828" s="1" t="s">
        <v>30</v>
      </c>
      <c r="B3828" s="1" t="s">
        <v>12245</v>
      </c>
      <c r="C3828" s="1" t="s">
        <v>12246</v>
      </c>
      <c r="D3828" s="1" t="s">
        <v>12212</v>
      </c>
      <c r="H3828" s="1" t="s">
        <v>12247</v>
      </c>
    </row>
    <row r="3829" spans="1:8" x14ac:dyDescent="0.25">
      <c r="A3829" s="1" t="s">
        <v>36</v>
      </c>
      <c r="B3829" s="1" t="s">
        <v>12248</v>
      </c>
      <c r="C3829" s="1" t="s">
        <v>12249</v>
      </c>
      <c r="D3829" s="1" t="s">
        <v>12212</v>
      </c>
      <c r="H3829" s="1" t="s">
        <v>12250</v>
      </c>
    </row>
    <row r="3830" spans="1:8" x14ac:dyDescent="0.25">
      <c r="A3830" s="1" t="s">
        <v>30</v>
      </c>
      <c r="B3830" s="1" t="s">
        <v>12251</v>
      </c>
      <c r="C3830" s="1" t="s">
        <v>12252</v>
      </c>
      <c r="D3830" s="1" t="s">
        <v>12212</v>
      </c>
      <c r="F3830" s="1" t="s">
        <v>12253</v>
      </c>
      <c r="G3830" s="1"/>
      <c r="H3830" s="1" t="s">
        <v>12254</v>
      </c>
    </row>
    <row r="3831" spans="1:8" x14ac:dyDescent="0.25">
      <c r="A3831" s="1" t="s">
        <v>36</v>
      </c>
      <c r="B3831" s="1" t="s">
        <v>12255</v>
      </c>
      <c r="C3831" s="1" t="s">
        <v>12256</v>
      </c>
      <c r="D3831" s="1" t="s">
        <v>12212</v>
      </c>
      <c r="H3831" s="1" t="s">
        <v>12257</v>
      </c>
    </row>
    <row r="3832" spans="1:8" x14ac:dyDescent="0.25">
      <c r="A3832" s="1" t="s">
        <v>21</v>
      </c>
      <c r="B3832" s="1" t="s">
        <v>12258</v>
      </c>
      <c r="C3832" s="1" t="s">
        <v>12259</v>
      </c>
      <c r="D3832" s="1" t="s">
        <v>12212</v>
      </c>
      <c r="E3832" s="1" t="s">
        <v>12212</v>
      </c>
    </row>
    <row r="3833" spans="1:8" x14ac:dyDescent="0.25">
      <c r="A3833" s="1" t="s">
        <v>30</v>
      </c>
      <c r="B3833" s="1" t="s">
        <v>12260</v>
      </c>
      <c r="C3833" s="1" t="s">
        <v>12261</v>
      </c>
      <c r="D3833" s="1" t="s">
        <v>12212</v>
      </c>
      <c r="E3833" s="1" t="s">
        <v>12212</v>
      </c>
      <c r="F3833" s="1" t="s">
        <v>12262</v>
      </c>
      <c r="G3833" s="1"/>
      <c r="H3833" s="1" t="s">
        <v>12263</v>
      </c>
    </row>
    <row r="3834" spans="1:8" x14ac:dyDescent="0.25">
      <c r="A3834" s="1" t="s">
        <v>36</v>
      </c>
      <c r="B3834" s="1" t="s">
        <v>12264</v>
      </c>
      <c r="C3834" s="1" t="s">
        <v>12265</v>
      </c>
      <c r="D3834" s="1" t="s">
        <v>12212</v>
      </c>
      <c r="E3834" s="1" t="s">
        <v>12266</v>
      </c>
    </row>
    <row r="3835" spans="1:8" x14ac:dyDescent="0.25">
      <c r="A3835" s="1" t="s">
        <v>83</v>
      </c>
      <c r="B3835" s="1" t="s">
        <v>12267</v>
      </c>
      <c r="C3835" s="1" t="s">
        <v>12268</v>
      </c>
      <c r="D3835" s="1" t="s">
        <v>12212</v>
      </c>
      <c r="H3835" s="1" t="s">
        <v>12269</v>
      </c>
    </row>
    <row r="3836" spans="1:8" x14ac:dyDescent="0.25">
      <c r="A3836" s="1" t="s">
        <v>191</v>
      </c>
      <c r="B3836" s="1" t="s">
        <v>12270</v>
      </c>
      <c r="C3836" s="1" t="s">
        <v>12271</v>
      </c>
      <c r="D3836" s="1" t="s">
        <v>12212</v>
      </c>
      <c r="H3836" s="1" t="s">
        <v>12272</v>
      </c>
    </row>
    <row r="3837" spans="1:8" x14ac:dyDescent="0.25">
      <c r="A3837" s="1" t="s">
        <v>7</v>
      </c>
      <c r="B3837" s="1" t="s">
        <v>12273</v>
      </c>
      <c r="C3837" s="1" t="s">
        <v>12274</v>
      </c>
      <c r="D3837" s="1" t="s">
        <v>12212</v>
      </c>
      <c r="E3837" s="1" t="s">
        <v>12212</v>
      </c>
      <c r="F3837" s="1" t="s">
        <v>12275</v>
      </c>
      <c r="G3837" s="1"/>
      <c r="H3837" s="1" t="s">
        <v>12276</v>
      </c>
    </row>
    <row r="3838" spans="1:8" x14ac:dyDescent="0.25">
      <c r="A3838" s="1" t="s">
        <v>21</v>
      </c>
      <c r="B3838" s="1" t="s">
        <v>12277</v>
      </c>
      <c r="C3838" s="1" t="s">
        <v>12278</v>
      </c>
      <c r="D3838" s="1" t="s">
        <v>12212</v>
      </c>
      <c r="E3838" s="1" t="s">
        <v>12212</v>
      </c>
      <c r="F3838" s="1" t="s">
        <v>12279</v>
      </c>
      <c r="G3838" s="1"/>
      <c r="H3838" s="1" t="s">
        <v>12280</v>
      </c>
    </row>
    <row r="3839" spans="1:8" x14ac:dyDescent="0.25">
      <c r="A3839" s="1" t="s">
        <v>36</v>
      </c>
      <c r="B3839" s="1" t="s">
        <v>12281</v>
      </c>
      <c r="C3839" s="1" t="s">
        <v>12282</v>
      </c>
      <c r="D3839" s="1" t="s">
        <v>12212</v>
      </c>
      <c r="F3839" s="1" t="s">
        <v>12283</v>
      </c>
      <c r="G3839" s="1"/>
      <c r="H3839" s="1" t="s">
        <v>12284</v>
      </c>
    </row>
    <row r="3840" spans="1:8" x14ac:dyDescent="0.25">
      <c r="A3840" s="1" t="s">
        <v>30</v>
      </c>
      <c r="B3840" s="1" t="s">
        <v>12285</v>
      </c>
      <c r="C3840" s="1" t="s">
        <v>12286</v>
      </c>
      <c r="D3840" s="1" t="s">
        <v>12212</v>
      </c>
    </row>
    <row r="3841" spans="1:8" x14ac:dyDescent="0.25">
      <c r="A3841" s="1" t="s">
        <v>36</v>
      </c>
      <c r="B3841" s="1" t="s">
        <v>12287</v>
      </c>
      <c r="C3841" s="1" t="s">
        <v>12288</v>
      </c>
      <c r="D3841" s="1" t="s">
        <v>12212</v>
      </c>
      <c r="E3841" s="1" t="s">
        <v>12289</v>
      </c>
      <c r="F3841" s="1" t="s">
        <v>12290</v>
      </c>
      <c r="G3841" s="1"/>
      <c r="H3841" s="1" t="s">
        <v>12291</v>
      </c>
    </row>
    <row r="3842" spans="1:8" x14ac:dyDescent="0.25">
      <c r="A3842" s="1" t="s">
        <v>30</v>
      </c>
      <c r="B3842" s="1" t="s">
        <v>12292</v>
      </c>
      <c r="C3842" s="1" t="s">
        <v>12293</v>
      </c>
      <c r="D3842" s="1" t="s">
        <v>12294</v>
      </c>
      <c r="H3842" s="1" t="s">
        <v>12295</v>
      </c>
    </row>
    <row r="3843" spans="1:8" x14ac:dyDescent="0.25">
      <c r="A3843" s="1" t="s">
        <v>13</v>
      </c>
      <c r="B3843" s="1" t="s">
        <v>12296</v>
      </c>
      <c r="C3843" s="1" t="s">
        <v>12297</v>
      </c>
      <c r="D3843" s="1" t="s">
        <v>12294</v>
      </c>
      <c r="E3843" s="1" t="s">
        <v>12294</v>
      </c>
      <c r="H3843" s="1" t="s">
        <v>12298</v>
      </c>
    </row>
    <row r="3844" spans="1:8" x14ac:dyDescent="0.25">
      <c r="A3844" s="1" t="s">
        <v>13</v>
      </c>
      <c r="B3844" s="1" t="s">
        <v>12299</v>
      </c>
      <c r="D3844" s="1" t="s">
        <v>12294</v>
      </c>
    </row>
    <row r="3845" spans="1:8" x14ac:dyDescent="0.25">
      <c r="A3845" s="1" t="s">
        <v>13</v>
      </c>
      <c r="B3845" s="1" t="s">
        <v>12300</v>
      </c>
      <c r="C3845" s="1" t="s">
        <v>12301</v>
      </c>
      <c r="D3845" s="1" t="s">
        <v>12294</v>
      </c>
      <c r="E3845" s="1" t="s">
        <v>12082</v>
      </c>
      <c r="F3845" s="1" t="s">
        <v>12302</v>
      </c>
      <c r="G3845" s="1"/>
      <c r="H3845" s="1" t="s">
        <v>12303</v>
      </c>
    </row>
    <row r="3846" spans="1:8" x14ac:dyDescent="0.25">
      <c r="A3846" s="1" t="s">
        <v>13</v>
      </c>
      <c r="B3846" s="1" t="s">
        <v>12304</v>
      </c>
      <c r="C3846" s="1" t="s">
        <v>12305</v>
      </c>
      <c r="D3846" s="1" t="s">
        <v>12294</v>
      </c>
      <c r="E3846" s="1" t="s">
        <v>12294</v>
      </c>
      <c r="H3846" s="1" t="s">
        <v>12306</v>
      </c>
    </row>
    <row r="3847" spans="1:8" x14ac:dyDescent="0.25">
      <c r="A3847" s="1" t="s">
        <v>13</v>
      </c>
      <c r="B3847" s="1" t="s">
        <v>12307</v>
      </c>
      <c r="C3847" s="1" t="s">
        <v>12308</v>
      </c>
      <c r="D3847" s="1" t="s">
        <v>12294</v>
      </c>
      <c r="E3847" s="1" t="s">
        <v>12294</v>
      </c>
      <c r="H3847" s="1" t="s">
        <v>12309</v>
      </c>
    </row>
    <row r="3848" spans="1:8" x14ac:dyDescent="0.25">
      <c r="A3848" s="1" t="s">
        <v>13</v>
      </c>
      <c r="B3848" s="1" t="s">
        <v>12310</v>
      </c>
      <c r="C3848" s="1" t="s">
        <v>12311</v>
      </c>
      <c r="D3848" s="1" t="s">
        <v>12294</v>
      </c>
      <c r="E3848" s="1" t="s">
        <v>12294</v>
      </c>
      <c r="H3848" s="1" t="s">
        <v>12312</v>
      </c>
    </row>
    <row r="3849" spans="1:8" x14ac:dyDescent="0.25">
      <c r="A3849" s="1" t="s">
        <v>13</v>
      </c>
      <c r="B3849" s="1" t="s">
        <v>12313</v>
      </c>
      <c r="C3849" s="1" t="s">
        <v>12314</v>
      </c>
      <c r="D3849" s="1" t="s">
        <v>12294</v>
      </c>
      <c r="E3849" s="1" t="s">
        <v>12294</v>
      </c>
      <c r="H3849" s="1" t="s">
        <v>12315</v>
      </c>
    </row>
    <row r="3850" spans="1:8" x14ac:dyDescent="0.25">
      <c r="A3850" s="1" t="s">
        <v>13</v>
      </c>
      <c r="B3850" s="1" t="s">
        <v>12316</v>
      </c>
      <c r="C3850" s="1" t="s">
        <v>12317</v>
      </c>
      <c r="D3850" s="1" t="s">
        <v>12294</v>
      </c>
      <c r="H3850" s="1" t="s">
        <v>12318</v>
      </c>
    </row>
    <row r="3851" spans="1:8" x14ac:dyDescent="0.25">
      <c r="A3851" s="1" t="s">
        <v>36</v>
      </c>
      <c r="B3851" s="1" t="s">
        <v>12319</v>
      </c>
      <c r="C3851" s="1" t="s">
        <v>12320</v>
      </c>
      <c r="D3851" s="1" t="s">
        <v>12294</v>
      </c>
      <c r="H3851" s="1" t="s">
        <v>12321</v>
      </c>
    </row>
    <row r="3852" spans="1:8" x14ac:dyDescent="0.25">
      <c r="A3852" s="1" t="s">
        <v>30</v>
      </c>
      <c r="B3852" s="1" t="s">
        <v>12322</v>
      </c>
      <c r="C3852" s="1" t="s">
        <v>12323</v>
      </c>
      <c r="D3852" s="1" t="s">
        <v>12294</v>
      </c>
      <c r="F3852" s="1" t="s">
        <v>12324</v>
      </c>
      <c r="G3852" s="1"/>
      <c r="H3852" s="1" t="s">
        <v>12325</v>
      </c>
    </row>
    <row r="3853" spans="1:8" x14ac:dyDescent="0.25">
      <c r="A3853" s="1" t="s">
        <v>13</v>
      </c>
      <c r="B3853" s="1" t="s">
        <v>12326</v>
      </c>
      <c r="C3853" s="1" t="s">
        <v>12327</v>
      </c>
      <c r="D3853" s="1" t="s">
        <v>12294</v>
      </c>
      <c r="H3853" s="1" t="s">
        <v>12328</v>
      </c>
    </row>
    <row r="3854" spans="1:8" x14ac:dyDescent="0.25">
      <c r="A3854" s="1" t="s">
        <v>13</v>
      </c>
      <c r="B3854" s="1" t="s">
        <v>12329</v>
      </c>
      <c r="C3854" s="1" t="s">
        <v>12330</v>
      </c>
      <c r="D3854" s="1" t="s">
        <v>12294</v>
      </c>
      <c r="H3854" s="1" t="s">
        <v>12331</v>
      </c>
    </row>
    <row r="3855" spans="1:8" x14ac:dyDescent="0.25">
      <c r="A3855" s="1" t="s">
        <v>21</v>
      </c>
      <c r="B3855" s="1" t="s">
        <v>12332</v>
      </c>
      <c r="C3855" s="1" t="s">
        <v>12333</v>
      </c>
      <c r="D3855" s="1" t="s">
        <v>12294</v>
      </c>
      <c r="E3855" s="1" t="s">
        <v>12294</v>
      </c>
      <c r="F3855" s="1" t="s">
        <v>12334</v>
      </c>
      <c r="G3855" s="1"/>
      <c r="H3855" s="1" t="s">
        <v>12335</v>
      </c>
    </row>
    <row r="3856" spans="1:8" x14ac:dyDescent="0.25">
      <c r="A3856" s="1" t="s">
        <v>30</v>
      </c>
      <c r="B3856" s="1" t="s">
        <v>12336</v>
      </c>
      <c r="C3856" s="1" t="s">
        <v>12337</v>
      </c>
      <c r="D3856" s="1" t="s">
        <v>12294</v>
      </c>
      <c r="E3856" s="1" t="s">
        <v>12294</v>
      </c>
      <c r="F3856" s="1" t="s">
        <v>12338</v>
      </c>
      <c r="G3856" s="1"/>
      <c r="H3856" s="1" t="s">
        <v>12339</v>
      </c>
    </row>
    <row r="3857" spans="1:8" x14ac:dyDescent="0.25">
      <c r="A3857" s="1" t="s">
        <v>7</v>
      </c>
      <c r="B3857" s="1" t="s">
        <v>12340</v>
      </c>
      <c r="C3857" s="1" t="s">
        <v>12341</v>
      </c>
      <c r="D3857" s="1" t="s">
        <v>12294</v>
      </c>
      <c r="F3857" s="1" t="s">
        <v>12342</v>
      </c>
      <c r="G3857" s="1"/>
      <c r="H3857" s="1" t="s">
        <v>12343</v>
      </c>
    </row>
    <row r="3858" spans="1:8" x14ac:dyDescent="0.25">
      <c r="A3858" s="1" t="s">
        <v>83</v>
      </c>
      <c r="B3858" s="1" t="s">
        <v>12344</v>
      </c>
      <c r="C3858" s="1" t="s">
        <v>12345</v>
      </c>
      <c r="D3858" s="1" t="s">
        <v>12346</v>
      </c>
      <c r="E3858" s="1" t="s">
        <v>12346</v>
      </c>
      <c r="F3858" s="1" t="s">
        <v>12347</v>
      </c>
      <c r="G3858" s="1"/>
      <c r="H3858" s="1" t="s">
        <v>12348</v>
      </c>
    </row>
    <row r="3859" spans="1:8" x14ac:dyDescent="0.25">
      <c r="A3859" s="1" t="s">
        <v>7</v>
      </c>
      <c r="B3859" s="1" t="s">
        <v>12349</v>
      </c>
      <c r="C3859" s="1" t="s">
        <v>12350</v>
      </c>
      <c r="D3859" s="1" t="s">
        <v>12346</v>
      </c>
      <c r="E3859" s="1" t="s">
        <v>12346</v>
      </c>
      <c r="H3859" s="1" t="s">
        <v>12351</v>
      </c>
    </row>
    <row r="3860" spans="1:8" x14ac:dyDescent="0.25">
      <c r="A3860" s="1" t="s">
        <v>21</v>
      </c>
      <c r="B3860" s="1" t="s">
        <v>12352</v>
      </c>
      <c r="C3860" s="1" t="s">
        <v>12353</v>
      </c>
      <c r="D3860" s="1" t="s">
        <v>12346</v>
      </c>
      <c r="E3860" s="1" t="s">
        <v>12346</v>
      </c>
      <c r="F3860" s="1" t="s">
        <v>12354</v>
      </c>
      <c r="G3860" s="1"/>
      <c r="H3860" s="1" t="s">
        <v>12355</v>
      </c>
    </row>
    <row r="3861" spans="1:8" x14ac:dyDescent="0.25">
      <c r="A3861" s="1" t="s">
        <v>7</v>
      </c>
      <c r="B3861" s="1" t="s">
        <v>12356</v>
      </c>
      <c r="C3861" s="1" t="s">
        <v>12357</v>
      </c>
      <c r="D3861" s="1" t="s">
        <v>12346</v>
      </c>
      <c r="E3861" s="1" t="s">
        <v>12358</v>
      </c>
      <c r="F3861" s="1" t="s">
        <v>12359</v>
      </c>
      <c r="G3861" s="1"/>
      <c r="H3861" s="1" t="s">
        <v>12360</v>
      </c>
    </row>
    <row r="3862" spans="1:8" x14ac:dyDescent="0.25">
      <c r="A3862" s="1" t="s">
        <v>21</v>
      </c>
      <c r="B3862" s="1" t="s">
        <v>12361</v>
      </c>
      <c r="C3862" s="1" t="s">
        <v>12362</v>
      </c>
      <c r="D3862" s="1" t="s">
        <v>12346</v>
      </c>
      <c r="E3862" s="1" t="s">
        <v>12363</v>
      </c>
      <c r="F3862" s="1" t="s">
        <v>12364</v>
      </c>
      <c r="G3862" s="1"/>
      <c r="H3862" s="1" t="s">
        <v>12365</v>
      </c>
    </row>
    <row r="3863" spans="1:8" x14ac:dyDescent="0.25">
      <c r="A3863" s="1" t="s">
        <v>7</v>
      </c>
      <c r="B3863" s="1" t="s">
        <v>12366</v>
      </c>
      <c r="C3863" s="1" t="s">
        <v>12367</v>
      </c>
      <c r="D3863" s="1" t="s">
        <v>12346</v>
      </c>
    </row>
    <row r="3864" spans="1:8" x14ac:dyDescent="0.25">
      <c r="A3864" s="1" t="s">
        <v>30</v>
      </c>
      <c r="B3864" s="1" t="s">
        <v>12368</v>
      </c>
      <c r="C3864" s="1" t="s">
        <v>12369</v>
      </c>
      <c r="D3864" s="1" t="s">
        <v>12346</v>
      </c>
      <c r="H3864" s="1" t="s">
        <v>12370</v>
      </c>
    </row>
    <row r="3865" spans="1:8" x14ac:dyDescent="0.25">
      <c r="A3865" s="1" t="s">
        <v>30</v>
      </c>
      <c r="B3865" s="1" t="s">
        <v>12371</v>
      </c>
      <c r="C3865" s="1" t="s">
        <v>12372</v>
      </c>
      <c r="D3865" s="1" t="s">
        <v>12346</v>
      </c>
      <c r="E3865" s="1" t="s">
        <v>12373</v>
      </c>
      <c r="H3865" s="1" t="s">
        <v>12374</v>
      </c>
    </row>
    <row r="3866" spans="1:8" x14ac:dyDescent="0.25">
      <c r="A3866" s="1" t="s">
        <v>36</v>
      </c>
      <c r="B3866" s="1" t="s">
        <v>12375</v>
      </c>
      <c r="C3866" s="1" t="s">
        <v>12376</v>
      </c>
      <c r="D3866" s="1" t="s">
        <v>12346</v>
      </c>
      <c r="E3866" s="1" t="s">
        <v>12346</v>
      </c>
      <c r="F3866" s="1" t="s">
        <v>10650</v>
      </c>
      <c r="G3866" s="1"/>
      <c r="H3866" s="1" t="s">
        <v>10651</v>
      </c>
    </row>
    <row r="3867" spans="1:8" x14ac:dyDescent="0.25">
      <c r="A3867" s="1" t="s">
        <v>30</v>
      </c>
      <c r="B3867" s="1" t="s">
        <v>12377</v>
      </c>
      <c r="C3867" s="1" t="s">
        <v>12378</v>
      </c>
      <c r="D3867" s="1" t="s">
        <v>12346</v>
      </c>
      <c r="E3867" s="1" t="s">
        <v>12346</v>
      </c>
      <c r="F3867" s="1" t="s">
        <v>12379</v>
      </c>
      <c r="G3867" s="1"/>
      <c r="H3867" s="1" t="s">
        <v>12380</v>
      </c>
    </row>
    <row r="3868" spans="1:8" x14ac:dyDescent="0.25">
      <c r="A3868" s="1" t="s">
        <v>89</v>
      </c>
      <c r="B3868" s="1" t="s">
        <v>138</v>
      </c>
      <c r="D3868" s="1" t="s">
        <v>12381</v>
      </c>
      <c r="E3868" s="1" t="s">
        <v>12382</v>
      </c>
      <c r="H3868" s="1" t="s">
        <v>12383</v>
      </c>
    </row>
    <row r="3869" spans="1:8" x14ac:dyDescent="0.25">
      <c r="A3869" s="1" t="s">
        <v>30</v>
      </c>
      <c r="B3869" s="1" t="s">
        <v>12384</v>
      </c>
      <c r="C3869" s="1" t="s">
        <v>12385</v>
      </c>
      <c r="D3869" s="1" t="s">
        <v>12386</v>
      </c>
      <c r="F3869" s="1" t="s">
        <v>12387</v>
      </c>
      <c r="G3869" s="1"/>
      <c r="H3869" s="1" t="s">
        <v>12388</v>
      </c>
    </row>
    <row r="3870" spans="1:8" x14ac:dyDescent="0.25">
      <c r="A3870" s="1" t="s">
        <v>30</v>
      </c>
      <c r="B3870" s="1" t="s">
        <v>12389</v>
      </c>
      <c r="C3870" s="1" t="s">
        <v>12390</v>
      </c>
      <c r="D3870" s="1" t="s">
        <v>12386</v>
      </c>
      <c r="E3870" s="1" t="s">
        <v>12391</v>
      </c>
      <c r="H3870" s="1" t="s">
        <v>12392</v>
      </c>
    </row>
    <row r="3871" spans="1:8" x14ac:dyDescent="0.25">
      <c r="A3871" s="1" t="s">
        <v>89</v>
      </c>
      <c r="B3871" s="1" t="s">
        <v>138</v>
      </c>
      <c r="D3871" s="1" t="s">
        <v>12386</v>
      </c>
    </row>
    <row r="3872" spans="1:8" x14ac:dyDescent="0.25">
      <c r="A3872" s="1" t="s">
        <v>13</v>
      </c>
      <c r="B3872" s="1" t="s">
        <v>12393</v>
      </c>
      <c r="C3872" s="1" t="s">
        <v>12394</v>
      </c>
      <c r="D3872" s="1" t="s">
        <v>12386</v>
      </c>
      <c r="E3872" s="1" t="s">
        <v>12386</v>
      </c>
      <c r="H3872" s="1" t="s">
        <v>12395</v>
      </c>
    </row>
    <row r="3873" spans="1:8" x14ac:dyDescent="0.25">
      <c r="A3873" s="1" t="s">
        <v>7</v>
      </c>
      <c r="B3873" s="1" t="s">
        <v>12396</v>
      </c>
      <c r="D3873" s="1" t="s">
        <v>12386</v>
      </c>
      <c r="E3873" s="1" t="s">
        <v>12397</v>
      </c>
      <c r="F3873" s="1" t="s">
        <v>12398</v>
      </c>
      <c r="G3873" s="1"/>
      <c r="H3873" s="1" t="s">
        <v>12399</v>
      </c>
    </row>
    <row r="3874" spans="1:8" x14ac:dyDescent="0.25">
      <c r="A3874" s="1" t="s">
        <v>21</v>
      </c>
      <c r="B3874" s="1" t="s">
        <v>12400</v>
      </c>
      <c r="C3874" s="1" t="s">
        <v>12401</v>
      </c>
      <c r="D3874" s="1" t="s">
        <v>12386</v>
      </c>
      <c r="E3874" s="1" t="s">
        <v>12386</v>
      </c>
      <c r="F3874" s="1" t="s">
        <v>12402</v>
      </c>
      <c r="G3874" s="1"/>
      <c r="H3874" s="1" t="s">
        <v>12403</v>
      </c>
    </row>
    <row r="3875" spans="1:8" x14ac:dyDescent="0.25">
      <c r="A3875" s="1" t="s">
        <v>30</v>
      </c>
      <c r="B3875" s="1" t="s">
        <v>12404</v>
      </c>
      <c r="C3875" s="1" t="s">
        <v>12405</v>
      </c>
      <c r="D3875" s="1" t="s">
        <v>12386</v>
      </c>
      <c r="E3875" s="1" t="s">
        <v>12386</v>
      </c>
      <c r="F3875" s="1" t="s">
        <v>12406</v>
      </c>
      <c r="G3875" s="1"/>
      <c r="H3875" s="1" t="s">
        <v>12407</v>
      </c>
    </row>
    <row r="3876" spans="1:8" x14ac:dyDescent="0.25">
      <c r="A3876" s="1" t="s">
        <v>13</v>
      </c>
      <c r="B3876" s="1" t="s">
        <v>12408</v>
      </c>
      <c r="C3876" s="1" t="s">
        <v>12409</v>
      </c>
      <c r="D3876" s="1" t="s">
        <v>12386</v>
      </c>
      <c r="E3876" s="1" t="s">
        <v>12386</v>
      </c>
    </row>
    <row r="3877" spans="1:8" x14ac:dyDescent="0.25">
      <c r="A3877" s="1" t="s">
        <v>30</v>
      </c>
      <c r="B3877" s="1" t="s">
        <v>12410</v>
      </c>
      <c r="C3877" s="1" t="s">
        <v>12411</v>
      </c>
      <c r="D3877" s="1" t="s">
        <v>12386</v>
      </c>
      <c r="E3877" s="1" t="s">
        <v>12412</v>
      </c>
      <c r="H3877" s="1" t="s">
        <v>12413</v>
      </c>
    </row>
    <row r="3878" spans="1:8" x14ac:dyDescent="0.25">
      <c r="A3878" s="1" t="s">
        <v>30</v>
      </c>
      <c r="B3878" s="1" t="s">
        <v>5387</v>
      </c>
      <c r="C3878" s="1" t="s">
        <v>12414</v>
      </c>
      <c r="D3878" s="1" t="s">
        <v>12386</v>
      </c>
      <c r="F3878" s="1" t="s">
        <v>12415</v>
      </c>
      <c r="G3878" s="1"/>
      <c r="H3878" s="1" t="s">
        <v>12416</v>
      </c>
    </row>
    <row r="3879" spans="1:8" x14ac:dyDescent="0.25">
      <c r="A3879" s="1" t="s">
        <v>30</v>
      </c>
      <c r="B3879" s="1" t="s">
        <v>12417</v>
      </c>
      <c r="C3879" s="1" t="s">
        <v>12418</v>
      </c>
      <c r="D3879" s="1" t="s">
        <v>12386</v>
      </c>
      <c r="E3879" s="1" t="s">
        <v>12386</v>
      </c>
      <c r="F3879" s="1" t="s">
        <v>12419</v>
      </c>
      <c r="G3879" s="1"/>
      <c r="H3879" s="1" t="s">
        <v>12420</v>
      </c>
    </row>
    <row r="3880" spans="1:8" x14ac:dyDescent="0.25">
      <c r="A3880" s="1" t="s">
        <v>83</v>
      </c>
      <c r="B3880" s="1" t="s">
        <v>12421</v>
      </c>
      <c r="C3880" s="1" t="s">
        <v>12422</v>
      </c>
      <c r="D3880" s="1" t="s">
        <v>12386</v>
      </c>
      <c r="H3880" s="1" t="s">
        <v>12423</v>
      </c>
    </row>
    <row r="3881" spans="1:8" x14ac:dyDescent="0.25">
      <c r="A3881" s="1" t="s">
        <v>30</v>
      </c>
      <c r="B3881" s="1" t="s">
        <v>12424</v>
      </c>
      <c r="C3881" s="1" t="s">
        <v>12425</v>
      </c>
      <c r="D3881" s="1" t="s">
        <v>12386</v>
      </c>
      <c r="E3881" s="1" t="s">
        <v>12426</v>
      </c>
      <c r="F3881" s="1" t="s">
        <v>12427</v>
      </c>
      <c r="G3881" s="1"/>
      <c r="H3881" s="1" t="s">
        <v>12428</v>
      </c>
    </row>
    <row r="3882" spans="1:8" x14ac:dyDescent="0.25">
      <c r="A3882" s="1" t="s">
        <v>13</v>
      </c>
      <c r="B3882" s="1" t="s">
        <v>12429</v>
      </c>
      <c r="C3882" s="1" t="s">
        <v>12430</v>
      </c>
      <c r="D3882" s="1" t="s">
        <v>12431</v>
      </c>
      <c r="H3882" s="1" t="s">
        <v>12432</v>
      </c>
    </row>
    <row r="3883" spans="1:8" x14ac:dyDescent="0.25">
      <c r="A3883" s="1" t="s">
        <v>30</v>
      </c>
      <c r="B3883" s="1" t="s">
        <v>12433</v>
      </c>
      <c r="C3883" s="1" t="s">
        <v>12434</v>
      </c>
      <c r="D3883" s="1" t="s">
        <v>12431</v>
      </c>
      <c r="H3883" s="1" t="s">
        <v>12435</v>
      </c>
    </row>
    <row r="3884" spans="1:8" x14ac:dyDescent="0.25">
      <c r="A3884" s="1" t="s">
        <v>7</v>
      </c>
      <c r="B3884" s="1" t="s">
        <v>12436</v>
      </c>
      <c r="C3884" s="1" t="s">
        <v>12437</v>
      </c>
      <c r="D3884" s="1" t="s">
        <v>12431</v>
      </c>
      <c r="F3884" s="1" t="s">
        <v>12438</v>
      </c>
      <c r="G3884" s="1"/>
      <c r="H3884" s="1" t="s">
        <v>12439</v>
      </c>
    </row>
    <row r="3885" spans="1:8" x14ac:dyDescent="0.25">
      <c r="A3885" s="1" t="s">
        <v>30</v>
      </c>
      <c r="B3885" s="1" t="s">
        <v>12440</v>
      </c>
      <c r="C3885" s="1" t="s">
        <v>12441</v>
      </c>
      <c r="D3885" s="1" t="s">
        <v>12431</v>
      </c>
      <c r="E3885" s="1" t="s">
        <v>12431</v>
      </c>
      <c r="H3885" s="1" t="s">
        <v>12442</v>
      </c>
    </row>
    <row r="3886" spans="1:8" x14ac:dyDescent="0.25">
      <c r="A3886" s="1" t="s">
        <v>1201</v>
      </c>
      <c r="B3886" s="1" t="s">
        <v>12443</v>
      </c>
      <c r="C3886" s="1" t="s">
        <v>12444</v>
      </c>
      <c r="D3886" s="1" t="s">
        <v>12431</v>
      </c>
      <c r="E3886" s="1" t="s">
        <v>12431</v>
      </c>
      <c r="H3886" s="1" t="s">
        <v>12445</v>
      </c>
    </row>
    <row r="3887" spans="1:8" x14ac:dyDescent="0.25">
      <c r="A3887" s="1" t="s">
        <v>36</v>
      </c>
      <c r="B3887" s="1" t="s">
        <v>12446</v>
      </c>
      <c r="C3887" s="1" t="s">
        <v>12447</v>
      </c>
      <c r="D3887" s="1" t="s">
        <v>12431</v>
      </c>
      <c r="F3887" s="1" t="s">
        <v>12448</v>
      </c>
      <c r="G3887" s="1"/>
      <c r="H3887" s="1" t="s">
        <v>12449</v>
      </c>
    </row>
    <row r="3888" spans="1:8" x14ac:dyDescent="0.25">
      <c r="A3888" s="1" t="s">
        <v>36</v>
      </c>
      <c r="B3888" s="1" t="s">
        <v>12450</v>
      </c>
      <c r="C3888" s="1" t="s">
        <v>12451</v>
      </c>
      <c r="D3888" s="1" t="s">
        <v>12431</v>
      </c>
      <c r="F3888" s="1" t="s">
        <v>12452</v>
      </c>
      <c r="G3888" s="1"/>
      <c r="H3888" s="1" t="s">
        <v>12453</v>
      </c>
    </row>
    <row r="3889" spans="1:8" x14ac:dyDescent="0.25">
      <c r="A3889" s="1" t="s">
        <v>7</v>
      </c>
      <c r="B3889" s="1" t="s">
        <v>12454</v>
      </c>
      <c r="C3889" s="1" t="s">
        <v>12455</v>
      </c>
      <c r="D3889" s="1" t="s">
        <v>12431</v>
      </c>
      <c r="E3889" s="1" t="s">
        <v>12431</v>
      </c>
      <c r="H3889" s="1" t="s">
        <v>12456</v>
      </c>
    </row>
    <row r="3890" spans="1:8" x14ac:dyDescent="0.25">
      <c r="A3890" s="1" t="s">
        <v>21</v>
      </c>
      <c r="B3890" s="1" t="s">
        <v>12457</v>
      </c>
      <c r="C3890" s="1" t="s">
        <v>12458</v>
      </c>
      <c r="D3890" s="1" t="s">
        <v>12431</v>
      </c>
      <c r="E3890" s="1" t="s">
        <v>12431</v>
      </c>
      <c r="F3890" s="1" t="s">
        <v>12459</v>
      </c>
      <c r="G3890" s="1"/>
      <c r="H3890" s="1" t="s">
        <v>12460</v>
      </c>
    </row>
    <row r="3891" spans="1:8" x14ac:dyDescent="0.25">
      <c r="A3891" s="1" t="s">
        <v>30</v>
      </c>
      <c r="B3891" s="1" t="s">
        <v>12461</v>
      </c>
      <c r="C3891" s="1" t="s">
        <v>12462</v>
      </c>
      <c r="D3891" s="1" t="s">
        <v>12463</v>
      </c>
      <c r="F3891" s="1" t="s">
        <v>12464</v>
      </c>
      <c r="G3891" s="1"/>
      <c r="H3891" s="1" t="s">
        <v>12465</v>
      </c>
    </row>
    <row r="3892" spans="1:8" x14ac:dyDescent="0.25">
      <c r="A3892" s="1" t="s">
        <v>36</v>
      </c>
      <c r="B3892" s="1" t="s">
        <v>12466</v>
      </c>
      <c r="C3892" s="1" t="s">
        <v>12467</v>
      </c>
      <c r="D3892" s="1" t="s">
        <v>12463</v>
      </c>
      <c r="E3892" s="1" t="s">
        <v>12468</v>
      </c>
      <c r="H3892" s="1" t="s">
        <v>12469</v>
      </c>
    </row>
    <row r="3893" spans="1:8" x14ac:dyDescent="0.25">
      <c r="A3893" s="1" t="s">
        <v>30</v>
      </c>
      <c r="B3893" s="1" t="s">
        <v>12470</v>
      </c>
      <c r="C3893" s="1" t="s">
        <v>12471</v>
      </c>
      <c r="D3893" s="1" t="s">
        <v>12463</v>
      </c>
    </row>
    <row r="3894" spans="1:8" x14ac:dyDescent="0.25">
      <c r="A3894" s="1" t="s">
        <v>30</v>
      </c>
      <c r="B3894" s="1" t="s">
        <v>12472</v>
      </c>
      <c r="C3894" s="1" t="s">
        <v>12473</v>
      </c>
      <c r="D3894" s="1" t="s">
        <v>12463</v>
      </c>
      <c r="H3894" s="1" t="s">
        <v>12474</v>
      </c>
    </row>
    <row r="3895" spans="1:8" x14ac:dyDescent="0.25">
      <c r="A3895" s="1" t="s">
        <v>36</v>
      </c>
      <c r="B3895" s="1" t="s">
        <v>12475</v>
      </c>
      <c r="C3895" s="1" t="s">
        <v>12476</v>
      </c>
      <c r="D3895" s="1" t="s">
        <v>12463</v>
      </c>
      <c r="E3895" s="1" t="s">
        <v>12477</v>
      </c>
      <c r="H3895" s="1" t="s">
        <v>12478</v>
      </c>
    </row>
    <row r="3896" spans="1:8" x14ac:dyDescent="0.25">
      <c r="A3896" s="1" t="s">
        <v>30</v>
      </c>
      <c r="B3896" s="1" t="s">
        <v>12479</v>
      </c>
      <c r="C3896" s="1" t="s">
        <v>12480</v>
      </c>
      <c r="D3896" s="1" t="s">
        <v>12463</v>
      </c>
      <c r="E3896" s="1" t="s">
        <v>12468</v>
      </c>
      <c r="F3896" s="1" t="s">
        <v>12481</v>
      </c>
      <c r="G3896" s="1"/>
      <c r="H3896" s="1" t="s">
        <v>12482</v>
      </c>
    </row>
    <row r="3897" spans="1:8" x14ac:dyDescent="0.25">
      <c r="A3897" s="1" t="s">
        <v>89</v>
      </c>
      <c r="B3897" s="1" t="s">
        <v>12483</v>
      </c>
      <c r="D3897" s="1" t="s">
        <v>12463</v>
      </c>
      <c r="E3897" s="1" t="s">
        <v>12484</v>
      </c>
    </row>
    <row r="3898" spans="1:8" x14ac:dyDescent="0.25">
      <c r="A3898" s="1" t="s">
        <v>21</v>
      </c>
      <c r="B3898" s="1" t="s">
        <v>12485</v>
      </c>
      <c r="C3898" s="1" t="s">
        <v>12486</v>
      </c>
      <c r="D3898" s="1" t="s">
        <v>12463</v>
      </c>
      <c r="E3898" s="1" t="s">
        <v>12463</v>
      </c>
      <c r="F3898" s="1" t="s">
        <v>12487</v>
      </c>
      <c r="G3898" s="1"/>
      <c r="H3898" s="1" t="s">
        <v>12488</v>
      </c>
    </row>
    <row r="3899" spans="1:8" x14ac:dyDescent="0.25">
      <c r="A3899" s="1" t="s">
        <v>30</v>
      </c>
      <c r="B3899" s="1" t="s">
        <v>12489</v>
      </c>
      <c r="C3899" s="1" t="s">
        <v>12490</v>
      </c>
      <c r="D3899" s="1" t="s">
        <v>12463</v>
      </c>
      <c r="E3899" s="1" t="s">
        <v>12463</v>
      </c>
      <c r="F3899" s="1" t="s">
        <v>12491</v>
      </c>
      <c r="G3899" s="1"/>
      <c r="H3899" s="1" t="s">
        <v>12492</v>
      </c>
    </row>
    <row r="3900" spans="1:8" x14ac:dyDescent="0.25">
      <c r="A3900" s="1" t="s">
        <v>30</v>
      </c>
      <c r="B3900" s="1" t="s">
        <v>12493</v>
      </c>
      <c r="C3900" s="1" t="s">
        <v>12494</v>
      </c>
      <c r="D3900" s="1" t="s">
        <v>12463</v>
      </c>
      <c r="E3900" s="1" t="s">
        <v>12463</v>
      </c>
      <c r="F3900" s="1" t="s">
        <v>12495</v>
      </c>
      <c r="G3900" s="1"/>
      <c r="H3900" s="1" t="s">
        <v>12496</v>
      </c>
    </row>
    <row r="3901" spans="1:8" x14ac:dyDescent="0.25">
      <c r="A3901" s="1" t="s">
        <v>36</v>
      </c>
      <c r="B3901" s="1" t="s">
        <v>12497</v>
      </c>
      <c r="C3901" s="1" t="s">
        <v>12498</v>
      </c>
      <c r="D3901" s="1" t="s">
        <v>12463</v>
      </c>
      <c r="E3901" s="1" t="s">
        <v>12468</v>
      </c>
      <c r="H3901" s="1" t="s">
        <v>12499</v>
      </c>
    </row>
    <row r="3902" spans="1:8" x14ac:dyDescent="0.25">
      <c r="A3902" s="1" t="s">
        <v>13</v>
      </c>
      <c r="B3902" s="1" t="s">
        <v>12500</v>
      </c>
      <c r="C3902" s="1" t="s">
        <v>12501</v>
      </c>
      <c r="D3902" s="1" t="s">
        <v>12463</v>
      </c>
      <c r="E3902" s="1" t="s">
        <v>12463</v>
      </c>
      <c r="H3902" s="1" t="s">
        <v>12502</v>
      </c>
    </row>
    <row r="3903" spans="1:8" x14ac:dyDescent="0.25">
      <c r="A3903" s="1" t="s">
        <v>30</v>
      </c>
      <c r="B3903" s="1" t="s">
        <v>12503</v>
      </c>
      <c r="D3903" s="1" t="s">
        <v>12463</v>
      </c>
      <c r="H3903" s="1" t="s">
        <v>12502</v>
      </c>
    </row>
    <row r="3904" spans="1:8" x14ac:dyDescent="0.25">
      <c r="A3904" s="1" t="s">
        <v>21</v>
      </c>
      <c r="B3904" s="1" t="s">
        <v>12504</v>
      </c>
      <c r="C3904" s="1" t="s">
        <v>12505</v>
      </c>
      <c r="D3904" s="1" t="s">
        <v>12506</v>
      </c>
      <c r="E3904" s="1" t="s">
        <v>12506</v>
      </c>
      <c r="F3904" s="1" t="s">
        <v>12507</v>
      </c>
      <c r="G3904" s="1"/>
      <c r="H3904" s="1" t="s">
        <v>12508</v>
      </c>
    </row>
    <row r="3905" spans="1:8" x14ac:dyDescent="0.25">
      <c r="A3905" s="1" t="s">
        <v>36</v>
      </c>
      <c r="B3905" s="1" t="s">
        <v>12509</v>
      </c>
      <c r="C3905" s="1" t="s">
        <v>12510</v>
      </c>
      <c r="D3905" s="1" t="s">
        <v>12506</v>
      </c>
      <c r="E3905" s="1" t="s">
        <v>12506</v>
      </c>
      <c r="F3905" s="1" t="s">
        <v>12511</v>
      </c>
      <c r="G3905" s="1"/>
      <c r="H3905" s="1" t="s">
        <v>12512</v>
      </c>
    </row>
    <row r="3906" spans="1:8" x14ac:dyDescent="0.25">
      <c r="A3906" s="1" t="s">
        <v>7</v>
      </c>
      <c r="B3906" s="1" t="s">
        <v>12513</v>
      </c>
      <c r="C3906" s="1" t="s">
        <v>12514</v>
      </c>
      <c r="D3906" s="1" t="s">
        <v>12506</v>
      </c>
      <c r="E3906" s="1" t="s">
        <v>12506</v>
      </c>
      <c r="F3906" s="1" t="s">
        <v>12515</v>
      </c>
      <c r="G3906" s="1"/>
      <c r="H3906" s="1" t="s">
        <v>12516</v>
      </c>
    </row>
    <row r="3907" spans="1:8" x14ac:dyDescent="0.25">
      <c r="A3907" s="1" t="s">
        <v>30</v>
      </c>
      <c r="B3907" s="1" t="s">
        <v>12517</v>
      </c>
      <c r="C3907" s="1" t="s">
        <v>12518</v>
      </c>
      <c r="D3907" s="1" t="s">
        <v>12506</v>
      </c>
      <c r="E3907" s="1" t="s">
        <v>12506</v>
      </c>
      <c r="F3907" s="1" t="s">
        <v>12519</v>
      </c>
      <c r="G3907" s="1"/>
      <c r="H3907" s="1" t="s">
        <v>12520</v>
      </c>
    </row>
    <row r="3908" spans="1:8" x14ac:dyDescent="0.25">
      <c r="A3908" s="1" t="s">
        <v>36</v>
      </c>
      <c r="B3908" s="1" t="s">
        <v>12521</v>
      </c>
      <c r="C3908" s="1" t="s">
        <v>12522</v>
      </c>
      <c r="D3908" s="1" t="s">
        <v>12523</v>
      </c>
      <c r="E3908" s="1" t="s">
        <v>12523</v>
      </c>
      <c r="H3908" s="1" t="s">
        <v>12524</v>
      </c>
    </row>
    <row r="3909" spans="1:8" x14ac:dyDescent="0.25">
      <c r="A3909" s="1" t="s">
        <v>36</v>
      </c>
      <c r="B3909" s="1" t="s">
        <v>12525</v>
      </c>
      <c r="C3909" s="1" t="s">
        <v>12526</v>
      </c>
      <c r="D3909" s="1" t="s">
        <v>12523</v>
      </c>
      <c r="E3909" s="1" t="s">
        <v>12523</v>
      </c>
      <c r="F3909" s="1" t="s">
        <v>12527</v>
      </c>
      <c r="G3909" s="1"/>
      <c r="H3909" s="1" t="s">
        <v>12528</v>
      </c>
    </row>
    <row r="3910" spans="1:8" x14ac:dyDescent="0.25">
      <c r="A3910" s="1" t="s">
        <v>36</v>
      </c>
      <c r="B3910" s="1" t="s">
        <v>12529</v>
      </c>
      <c r="C3910" s="1" t="s">
        <v>12530</v>
      </c>
      <c r="D3910" s="1" t="s">
        <v>12523</v>
      </c>
    </row>
    <row r="3911" spans="1:8" x14ac:dyDescent="0.25">
      <c r="A3911" s="1" t="s">
        <v>83</v>
      </c>
      <c r="B3911" s="1" t="s">
        <v>12531</v>
      </c>
      <c r="C3911" s="1" t="s">
        <v>12532</v>
      </c>
      <c r="D3911" s="1" t="s">
        <v>12523</v>
      </c>
      <c r="E3911" s="1" t="s">
        <v>12523</v>
      </c>
      <c r="F3911" s="1" t="s">
        <v>12533</v>
      </c>
      <c r="G3911" s="1"/>
      <c r="H3911" s="1" t="s">
        <v>12534</v>
      </c>
    </row>
    <row r="3912" spans="1:8" x14ac:dyDescent="0.25">
      <c r="A3912" s="1" t="s">
        <v>36</v>
      </c>
      <c r="B3912" s="1" t="s">
        <v>12535</v>
      </c>
      <c r="C3912" s="1" t="s">
        <v>12536</v>
      </c>
      <c r="D3912" s="1" t="s">
        <v>12523</v>
      </c>
      <c r="E3912" s="1" t="s">
        <v>12523</v>
      </c>
      <c r="F3912" s="1" t="s">
        <v>12537</v>
      </c>
      <c r="G3912" s="1"/>
      <c r="H3912" s="1" t="s">
        <v>12538</v>
      </c>
    </row>
    <row r="3913" spans="1:8" x14ac:dyDescent="0.25">
      <c r="A3913" s="1" t="s">
        <v>30</v>
      </c>
      <c r="B3913" s="1" t="s">
        <v>12539</v>
      </c>
      <c r="C3913" s="1" t="s">
        <v>12540</v>
      </c>
      <c r="D3913" s="1" t="s">
        <v>12523</v>
      </c>
      <c r="E3913" s="1" t="s">
        <v>12523</v>
      </c>
      <c r="F3913" s="1" t="s">
        <v>12541</v>
      </c>
      <c r="G3913" s="1"/>
      <c r="H3913" s="1" t="s">
        <v>12542</v>
      </c>
    </row>
    <row r="3914" spans="1:8" x14ac:dyDescent="0.25">
      <c r="A3914" s="1" t="s">
        <v>7</v>
      </c>
      <c r="B3914" s="1" t="s">
        <v>12543</v>
      </c>
      <c r="C3914" s="1" t="s">
        <v>12540</v>
      </c>
      <c r="D3914" s="1" t="s">
        <v>12523</v>
      </c>
      <c r="E3914" s="1" t="s">
        <v>12523</v>
      </c>
      <c r="F3914" s="1" t="s">
        <v>12541</v>
      </c>
      <c r="G3914" s="1"/>
      <c r="H3914" s="1" t="s">
        <v>12542</v>
      </c>
    </row>
    <row r="3915" spans="1:8" x14ac:dyDescent="0.25">
      <c r="A3915" s="1" t="s">
        <v>36</v>
      </c>
      <c r="B3915" s="1" t="s">
        <v>12544</v>
      </c>
      <c r="C3915" s="1" t="s">
        <v>12522</v>
      </c>
      <c r="D3915" s="1" t="s">
        <v>12523</v>
      </c>
      <c r="E3915" s="1" t="s">
        <v>12523</v>
      </c>
    </row>
    <row r="3916" spans="1:8" x14ac:dyDescent="0.25">
      <c r="A3916" s="1" t="s">
        <v>36</v>
      </c>
      <c r="B3916" s="1" t="s">
        <v>4301</v>
      </c>
      <c r="C3916" s="1" t="s">
        <v>12545</v>
      </c>
      <c r="D3916" s="1" t="s">
        <v>12523</v>
      </c>
      <c r="E3916" s="1" t="s">
        <v>12523</v>
      </c>
      <c r="F3916" s="1" t="s">
        <v>12546</v>
      </c>
      <c r="G3916" s="1"/>
      <c r="H3916" s="1" t="s">
        <v>12547</v>
      </c>
    </row>
    <row r="3917" spans="1:8" x14ac:dyDescent="0.25">
      <c r="A3917" s="1" t="s">
        <v>36</v>
      </c>
      <c r="B3917" s="1" t="s">
        <v>12548</v>
      </c>
      <c r="C3917" s="1" t="s">
        <v>12549</v>
      </c>
      <c r="D3917" s="1" t="s">
        <v>12550</v>
      </c>
      <c r="E3917" s="1" t="s">
        <v>12550</v>
      </c>
      <c r="F3917" s="1" t="s">
        <v>12551</v>
      </c>
      <c r="G3917" s="1"/>
      <c r="H3917" s="1" t="s">
        <v>12552</v>
      </c>
    </row>
    <row r="3918" spans="1:8" x14ac:dyDescent="0.25">
      <c r="A3918" s="1" t="s">
        <v>36</v>
      </c>
      <c r="B3918" s="1" t="s">
        <v>3354</v>
      </c>
      <c r="C3918" s="1" t="s">
        <v>12553</v>
      </c>
      <c r="D3918" s="1" t="s">
        <v>12550</v>
      </c>
      <c r="E3918" s="1" t="s">
        <v>12550</v>
      </c>
      <c r="F3918" s="1" t="s">
        <v>12554</v>
      </c>
      <c r="G3918" s="1"/>
      <c r="H3918" s="1" t="s">
        <v>12555</v>
      </c>
    </row>
    <row r="3919" spans="1:8" x14ac:dyDescent="0.25">
      <c r="A3919" s="1" t="s">
        <v>30</v>
      </c>
      <c r="B3919" s="1" t="s">
        <v>12556</v>
      </c>
      <c r="C3919" s="1" t="s">
        <v>12557</v>
      </c>
      <c r="D3919" s="1" t="s">
        <v>12550</v>
      </c>
      <c r="E3919" s="1" t="s">
        <v>12550</v>
      </c>
      <c r="F3919" s="1" t="s">
        <v>12558</v>
      </c>
      <c r="G3919" s="1"/>
      <c r="H3919" s="1" t="s">
        <v>12559</v>
      </c>
    </row>
    <row r="3920" spans="1:8" x14ac:dyDescent="0.25">
      <c r="A3920" s="1" t="s">
        <v>30</v>
      </c>
      <c r="B3920" s="1" t="s">
        <v>12560</v>
      </c>
      <c r="C3920" s="1" t="s">
        <v>12561</v>
      </c>
      <c r="D3920" s="1" t="s">
        <v>12550</v>
      </c>
      <c r="E3920" s="1" t="s">
        <v>12550</v>
      </c>
      <c r="F3920" s="1" t="s">
        <v>12562</v>
      </c>
      <c r="G3920" s="1"/>
      <c r="H3920" s="1" t="s">
        <v>12563</v>
      </c>
    </row>
    <row r="3921" spans="1:8" x14ac:dyDescent="0.25">
      <c r="A3921" s="1" t="s">
        <v>21</v>
      </c>
      <c r="B3921" s="1" t="s">
        <v>12564</v>
      </c>
      <c r="C3921" s="1" t="s">
        <v>12565</v>
      </c>
      <c r="D3921" s="1" t="s">
        <v>12550</v>
      </c>
      <c r="E3921" s="1" t="s">
        <v>12550</v>
      </c>
      <c r="F3921" s="1" t="s">
        <v>12566</v>
      </c>
      <c r="G3921" s="1"/>
      <c r="H3921" s="1" t="s">
        <v>12567</v>
      </c>
    </row>
    <row r="3922" spans="1:8" x14ac:dyDescent="0.25">
      <c r="A3922" s="1" t="s">
        <v>7</v>
      </c>
      <c r="B3922" s="1" t="s">
        <v>12568</v>
      </c>
      <c r="C3922" s="1" t="s">
        <v>12569</v>
      </c>
      <c r="D3922" s="1" t="s">
        <v>12550</v>
      </c>
      <c r="E3922" s="1" t="s">
        <v>12550</v>
      </c>
      <c r="F3922" s="1" t="s">
        <v>12570</v>
      </c>
      <c r="G3922" s="1"/>
      <c r="H3922" s="1" t="s">
        <v>12571</v>
      </c>
    </row>
    <row r="3923" spans="1:8" x14ac:dyDescent="0.25">
      <c r="A3923" s="1" t="s">
        <v>30</v>
      </c>
      <c r="B3923" s="1" t="s">
        <v>12572</v>
      </c>
      <c r="C3923" s="1" t="s">
        <v>12573</v>
      </c>
      <c r="D3923" s="1" t="s">
        <v>12550</v>
      </c>
      <c r="E3923" s="1" t="s">
        <v>12574</v>
      </c>
      <c r="F3923" s="1" t="s">
        <v>12575</v>
      </c>
      <c r="G3923" s="1"/>
      <c r="H3923" s="1" t="s">
        <v>12576</v>
      </c>
    </row>
    <row r="3924" spans="1:8" x14ac:dyDescent="0.25">
      <c r="A3924" s="1" t="s">
        <v>13</v>
      </c>
      <c r="B3924" s="1" t="s">
        <v>12577</v>
      </c>
      <c r="C3924" s="1" t="s">
        <v>12578</v>
      </c>
      <c r="D3924" s="1" t="s">
        <v>12550</v>
      </c>
      <c r="F3924" s="1" t="s">
        <v>11410</v>
      </c>
      <c r="G3924" s="1"/>
      <c r="H3924" s="1" t="s">
        <v>11411</v>
      </c>
    </row>
    <row r="3925" spans="1:8" x14ac:dyDescent="0.25">
      <c r="A3925" s="1" t="s">
        <v>13</v>
      </c>
      <c r="B3925" s="1" t="s">
        <v>12579</v>
      </c>
      <c r="C3925" s="1" t="s">
        <v>12580</v>
      </c>
      <c r="D3925" s="1" t="s">
        <v>12550</v>
      </c>
      <c r="H3925" s="1" t="s">
        <v>12581</v>
      </c>
    </row>
    <row r="3926" spans="1:8" x14ac:dyDescent="0.25">
      <c r="A3926" s="1" t="s">
        <v>30</v>
      </c>
      <c r="B3926" s="1" t="s">
        <v>12582</v>
      </c>
      <c r="C3926" s="1" t="s">
        <v>12583</v>
      </c>
      <c r="D3926" s="1" t="s">
        <v>12550</v>
      </c>
      <c r="F3926" s="1" t="s">
        <v>12584</v>
      </c>
      <c r="G3926" s="1"/>
      <c r="H3926" s="1" t="s">
        <v>12585</v>
      </c>
    </row>
    <row r="3927" spans="1:8" x14ac:dyDescent="0.25">
      <c r="A3927" s="1" t="s">
        <v>13</v>
      </c>
      <c r="B3927" s="1" t="s">
        <v>12586</v>
      </c>
      <c r="D3927" s="1" t="s">
        <v>12550</v>
      </c>
      <c r="H3927" s="1" t="s">
        <v>12587</v>
      </c>
    </row>
    <row r="3928" spans="1:8" x14ac:dyDescent="0.25">
      <c r="A3928" s="1" t="s">
        <v>89</v>
      </c>
      <c r="B3928" s="1" t="s">
        <v>138</v>
      </c>
      <c r="D3928" s="1" t="s">
        <v>12550</v>
      </c>
      <c r="E3928" s="1" t="s">
        <v>12588</v>
      </c>
    </row>
    <row r="3929" spans="1:8" x14ac:dyDescent="0.25">
      <c r="A3929" s="1" t="s">
        <v>36</v>
      </c>
      <c r="B3929" s="1" t="s">
        <v>12589</v>
      </c>
      <c r="C3929" s="1" t="s">
        <v>12590</v>
      </c>
      <c r="D3929" s="1" t="s">
        <v>12550</v>
      </c>
      <c r="E3929" s="1" t="s">
        <v>12591</v>
      </c>
      <c r="F3929" s="1" t="s">
        <v>12592</v>
      </c>
      <c r="G3929" s="1"/>
      <c r="H3929" s="1" t="s">
        <v>12593</v>
      </c>
    </row>
    <row r="3930" spans="1:8" x14ac:dyDescent="0.25">
      <c r="A3930" s="1" t="s">
        <v>30</v>
      </c>
      <c r="B3930" s="1" t="s">
        <v>12594</v>
      </c>
      <c r="C3930" s="1" t="s">
        <v>12595</v>
      </c>
      <c r="D3930" s="1" t="s">
        <v>12550</v>
      </c>
      <c r="E3930" s="1" t="s">
        <v>12550</v>
      </c>
      <c r="F3930" s="1" t="s">
        <v>12596</v>
      </c>
      <c r="G3930" s="1"/>
      <c r="H3930" s="1" t="s">
        <v>12597</v>
      </c>
    </row>
    <row r="3931" spans="1:8" x14ac:dyDescent="0.25">
      <c r="A3931" s="1" t="s">
        <v>13</v>
      </c>
      <c r="B3931" s="1" t="s">
        <v>12598</v>
      </c>
      <c r="C3931" s="1" t="s">
        <v>12599</v>
      </c>
      <c r="D3931" s="1" t="s">
        <v>12550</v>
      </c>
      <c r="E3931" s="1" t="s">
        <v>12550</v>
      </c>
      <c r="H3931" s="1" t="s">
        <v>12600</v>
      </c>
    </row>
    <row r="3932" spans="1:8" x14ac:dyDescent="0.25">
      <c r="A3932" s="1" t="s">
        <v>30</v>
      </c>
      <c r="B3932" s="1" t="s">
        <v>12601</v>
      </c>
      <c r="C3932" s="1" t="s">
        <v>12602</v>
      </c>
      <c r="D3932" s="1" t="s">
        <v>12550</v>
      </c>
      <c r="E3932" s="1" t="s">
        <v>12603</v>
      </c>
      <c r="F3932" s="1" t="s">
        <v>12604</v>
      </c>
      <c r="G3932" s="1"/>
      <c r="H3932" s="1" t="s">
        <v>12605</v>
      </c>
    </row>
    <row r="3933" spans="1:8" x14ac:dyDescent="0.25">
      <c r="A3933" s="1" t="s">
        <v>30</v>
      </c>
      <c r="B3933" s="1" t="s">
        <v>12606</v>
      </c>
      <c r="C3933" s="1" t="s">
        <v>12607</v>
      </c>
      <c r="D3933" s="1" t="s">
        <v>12550</v>
      </c>
      <c r="E3933" s="1" t="s">
        <v>12603</v>
      </c>
      <c r="F3933" s="1" t="s">
        <v>12604</v>
      </c>
      <c r="G3933" s="1"/>
      <c r="H3933" s="1" t="s">
        <v>12605</v>
      </c>
    </row>
    <row r="3934" spans="1:8" x14ac:dyDescent="0.25">
      <c r="A3934" s="1" t="s">
        <v>13</v>
      </c>
      <c r="B3934" s="1" t="s">
        <v>12608</v>
      </c>
      <c r="C3934" s="1" t="s">
        <v>12609</v>
      </c>
      <c r="D3934" s="1" t="s">
        <v>12550</v>
      </c>
      <c r="E3934" s="1" t="s">
        <v>12550</v>
      </c>
      <c r="H3934" s="1" t="s">
        <v>12610</v>
      </c>
    </row>
    <row r="3935" spans="1:8" x14ac:dyDescent="0.25">
      <c r="A3935" s="1" t="s">
        <v>30</v>
      </c>
      <c r="B3935" s="1" t="s">
        <v>12611</v>
      </c>
      <c r="C3935" s="1" t="s">
        <v>12612</v>
      </c>
      <c r="D3935" s="1" t="s">
        <v>12550</v>
      </c>
      <c r="E3935" s="1" t="s">
        <v>12550</v>
      </c>
      <c r="H3935" s="1" t="s">
        <v>12613</v>
      </c>
    </row>
    <row r="3936" spans="1:8" x14ac:dyDescent="0.25">
      <c r="A3936" s="1" t="s">
        <v>83</v>
      </c>
      <c r="B3936" s="1" t="s">
        <v>12614</v>
      </c>
      <c r="C3936" s="1" t="s">
        <v>12615</v>
      </c>
      <c r="D3936" s="1" t="s">
        <v>12616</v>
      </c>
      <c r="E3936" s="1" t="s">
        <v>12616</v>
      </c>
      <c r="F3936" s="1" t="s">
        <v>10882</v>
      </c>
      <c r="G3936" s="1"/>
      <c r="H3936" s="1" t="s">
        <v>10883</v>
      </c>
    </row>
    <row r="3937" spans="1:8" x14ac:dyDescent="0.25">
      <c r="A3937" s="1" t="s">
        <v>30</v>
      </c>
      <c r="B3937" s="1" t="s">
        <v>12617</v>
      </c>
      <c r="D3937" s="1" t="s">
        <v>12616</v>
      </c>
      <c r="E3937" s="1" t="s">
        <v>12618</v>
      </c>
    </row>
    <row r="3938" spans="1:8" x14ac:dyDescent="0.25">
      <c r="A3938" s="1" t="s">
        <v>30</v>
      </c>
      <c r="B3938" s="1" t="s">
        <v>12619</v>
      </c>
      <c r="C3938" s="1" t="s">
        <v>12620</v>
      </c>
      <c r="D3938" s="1" t="s">
        <v>12616</v>
      </c>
      <c r="E3938" s="1" t="s">
        <v>12616</v>
      </c>
      <c r="H3938" s="1" t="s">
        <v>12621</v>
      </c>
    </row>
    <row r="3939" spans="1:8" x14ac:dyDescent="0.25">
      <c r="A3939" s="1" t="s">
        <v>191</v>
      </c>
      <c r="B3939" s="1" t="s">
        <v>12622</v>
      </c>
      <c r="C3939" s="1" t="s">
        <v>12623</v>
      </c>
      <c r="D3939" s="1" t="s">
        <v>12616</v>
      </c>
      <c r="E3939" s="1" t="s">
        <v>12616</v>
      </c>
      <c r="F3939" s="1" t="s">
        <v>12624</v>
      </c>
      <c r="G3939" s="1"/>
      <c r="H3939" s="1" t="s">
        <v>12625</v>
      </c>
    </row>
    <row r="3940" spans="1:8" x14ac:dyDescent="0.25">
      <c r="A3940" s="1" t="s">
        <v>21</v>
      </c>
      <c r="B3940" s="1" t="s">
        <v>12626</v>
      </c>
      <c r="C3940" s="1" t="s">
        <v>12627</v>
      </c>
      <c r="D3940" s="1" t="s">
        <v>12616</v>
      </c>
      <c r="E3940" s="1" t="s">
        <v>12616</v>
      </c>
    </row>
    <row r="3941" spans="1:8" x14ac:dyDescent="0.25">
      <c r="A3941" s="1" t="s">
        <v>21</v>
      </c>
      <c r="B3941" s="1" t="s">
        <v>12628</v>
      </c>
      <c r="C3941" s="1" t="s">
        <v>12629</v>
      </c>
      <c r="D3941" s="1" t="s">
        <v>12616</v>
      </c>
      <c r="E3941" s="1" t="s">
        <v>12616</v>
      </c>
      <c r="F3941" s="1" t="s">
        <v>12630</v>
      </c>
      <c r="G3941" s="1"/>
      <c r="H3941" s="1" t="s">
        <v>12631</v>
      </c>
    </row>
    <row r="3942" spans="1:8" x14ac:dyDescent="0.25">
      <c r="A3942" s="1" t="s">
        <v>36</v>
      </c>
      <c r="B3942" s="1" t="s">
        <v>12632</v>
      </c>
      <c r="C3942" s="1" t="s">
        <v>12633</v>
      </c>
      <c r="D3942" s="1" t="s">
        <v>12616</v>
      </c>
      <c r="E3942" s="1" t="s">
        <v>12616</v>
      </c>
      <c r="F3942" s="1" t="s">
        <v>12634</v>
      </c>
      <c r="G3942" s="1"/>
    </row>
    <row r="3943" spans="1:8" x14ac:dyDescent="0.25">
      <c r="A3943" s="1" t="s">
        <v>36</v>
      </c>
      <c r="B3943" s="1" t="s">
        <v>12635</v>
      </c>
      <c r="C3943" s="1" t="s">
        <v>12636</v>
      </c>
      <c r="D3943" s="1" t="s">
        <v>12616</v>
      </c>
      <c r="E3943" s="1" t="s">
        <v>12616</v>
      </c>
    </row>
    <row r="3944" spans="1:8" x14ac:dyDescent="0.25">
      <c r="A3944" s="1" t="s">
        <v>30</v>
      </c>
      <c r="B3944" s="1" t="s">
        <v>12637</v>
      </c>
      <c r="C3944" s="1" t="s">
        <v>12638</v>
      </c>
      <c r="D3944" s="1" t="s">
        <v>12639</v>
      </c>
      <c r="E3944" s="1" t="s">
        <v>12639</v>
      </c>
    </row>
    <row r="3945" spans="1:8" x14ac:dyDescent="0.25">
      <c r="A3945" s="1" t="s">
        <v>36</v>
      </c>
      <c r="B3945" s="1" t="s">
        <v>12640</v>
      </c>
      <c r="C3945" s="1" t="s">
        <v>12641</v>
      </c>
      <c r="D3945" s="1" t="s">
        <v>12639</v>
      </c>
      <c r="E3945" s="1" t="s">
        <v>12639</v>
      </c>
      <c r="F3945" s="1" t="s">
        <v>12642</v>
      </c>
      <c r="G3945" s="1"/>
      <c r="H3945" s="1" t="s">
        <v>12643</v>
      </c>
    </row>
    <row r="3946" spans="1:8" x14ac:dyDescent="0.25">
      <c r="A3946" s="1" t="s">
        <v>30</v>
      </c>
      <c r="B3946" s="1" t="s">
        <v>12644</v>
      </c>
      <c r="C3946" s="1" t="s">
        <v>12645</v>
      </c>
      <c r="D3946" s="1" t="s">
        <v>12639</v>
      </c>
      <c r="E3946" s="1" t="s">
        <v>12639</v>
      </c>
    </row>
    <row r="3947" spans="1:8" x14ac:dyDescent="0.25">
      <c r="A3947" s="1" t="s">
        <v>36</v>
      </c>
      <c r="B3947" s="1" t="s">
        <v>6312</v>
      </c>
      <c r="C3947" s="1" t="s">
        <v>12646</v>
      </c>
      <c r="D3947" s="1" t="s">
        <v>12639</v>
      </c>
      <c r="E3947" s="1" t="s">
        <v>12639</v>
      </c>
      <c r="F3947" s="1" t="s">
        <v>12647</v>
      </c>
      <c r="G3947" s="1"/>
      <c r="H3947" s="1" t="s">
        <v>12648</v>
      </c>
    </row>
    <row r="3948" spans="1:8" x14ac:dyDescent="0.25">
      <c r="A3948" s="1" t="s">
        <v>36</v>
      </c>
      <c r="B3948" s="1" t="s">
        <v>12649</v>
      </c>
      <c r="C3948" s="1" t="s">
        <v>12650</v>
      </c>
      <c r="D3948" s="1" t="s">
        <v>12639</v>
      </c>
      <c r="E3948" s="1" t="s">
        <v>12639</v>
      </c>
      <c r="H3948" s="1" t="s">
        <v>12651</v>
      </c>
    </row>
    <row r="3949" spans="1:8" x14ac:dyDescent="0.25">
      <c r="A3949" s="1" t="s">
        <v>83</v>
      </c>
      <c r="B3949" s="1" t="s">
        <v>12652</v>
      </c>
      <c r="C3949" s="1" t="s">
        <v>12653</v>
      </c>
      <c r="D3949" s="1" t="s">
        <v>12639</v>
      </c>
      <c r="E3949" s="1" t="s">
        <v>12639</v>
      </c>
    </row>
    <row r="3950" spans="1:8" x14ac:dyDescent="0.25">
      <c r="A3950" s="1" t="s">
        <v>30</v>
      </c>
      <c r="B3950" s="1" t="s">
        <v>12654</v>
      </c>
      <c r="C3950" s="1" t="s">
        <v>12655</v>
      </c>
      <c r="D3950" s="1" t="s">
        <v>12639</v>
      </c>
      <c r="E3950" s="1" t="s">
        <v>12639</v>
      </c>
      <c r="H3950" s="1" t="s">
        <v>12656</v>
      </c>
    </row>
    <row r="3951" spans="1:8" x14ac:dyDescent="0.25">
      <c r="A3951" s="1" t="s">
        <v>30</v>
      </c>
      <c r="B3951" s="1" t="s">
        <v>12657</v>
      </c>
      <c r="C3951" s="1" t="s">
        <v>12658</v>
      </c>
      <c r="D3951" s="1" t="s">
        <v>12639</v>
      </c>
      <c r="E3951" s="1" t="s">
        <v>12639</v>
      </c>
      <c r="H3951" s="1" t="s">
        <v>12659</v>
      </c>
    </row>
    <row r="3952" spans="1:8" x14ac:dyDescent="0.25">
      <c r="A3952" s="1" t="s">
        <v>30</v>
      </c>
      <c r="B3952" s="1" t="s">
        <v>12660</v>
      </c>
      <c r="C3952" s="1" t="s">
        <v>12661</v>
      </c>
      <c r="D3952" s="1" t="s">
        <v>12639</v>
      </c>
      <c r="E3952" s="1" t="s">
        <v>12639</v>
      </c>
      <c r="H3952" s="1" t="s">
        <v>12662</v>
      </c>
    </row>
    <row r="3953" spans="1:8" x14ac:dyDescent="0.25">
      <c r="A3953" s="1" t="s">
        <v>83</v>
      </c>
      <c r="B3953" s="1" t="s">
        <v>12663</v>
      </c>
      <c r="C3953" s="1" t="s">
        <v>12664</v>
      </c>
      <c r="D3953" s="1" t="s">
        <v>12639</v>
      </c>
      <c r="E3953" s="1" t="s">
        <v>12639</v>
      </c>
    </row>
    <row r="3954" spans="1:8" x14ac:dyDescent="0.25">
      <c r="A3954" s="1" t="s">
        <v>7</v>
      </c>
      <c r="B3954" s="1" t="s">
        <v>12665</v>
      </c>
      <c r="C3954" s="1" t="s">
        <v>12666</v>
      </c>
      <c r="D3954" s="1" t="s">
        <v>12639</v>
      </c>
      <c r="E3954" s="1" t="s">
        <v>12639</v>
      </c>
      <c r="F3954" s="1" t="s">
        <v>12667</v>
      </c>
      <c r="G3954" s="1"/>
      <c r="H3954" s="1" t="s">
        <v>12668</v>
      </c>
    </row>
    <row r="3955" spans="1:8" x14ac:dyDescent="0.25">
      <c r="A3955" s="1" t="s">
        <v>30</v>
      </c>
      <c r="B3955" s="1" t="s">
        <v>12669</v>
      </c>
      <c r="C3955" s="1" t="s">
        <v>12670</v>
      </c>
      <c r="D3955" s="1" t="s">
        <v>12639</v>
      </c>
      <c r="E3955" s="1" t="s">
        <v>12639</v>
      </c>
      <c r="F3955" s="1" t="s">
        <v>12671</v>
      </c>
      <c r="G3955" s="1"/>
      <c r="H3955" s="1" t="s">
        <v>12672</v>
      </c>
    </row>
    <row r="3956" spans="1:8" x14ac:dyDescent="0.25">
      <c r="A3956" s="1" t="s">
        <v>36</v>
      </c>
      <c r="B3956" s="1" t="s">
        <v>12673</v>
      </c>
      <c r="C3956" s="1" t="s">
        <v>12674</v>
      </c>
      <c r="D3956" s="1" t="s">
        <v>12639</v>
      </c>
      <c r="E3956" s="1" t="s">
        <v>12639</v>
      </c>
      <c r="F3956" s="1" t="s">
        <v>12675</v>
      </c>
      <c r="G3956" s="1"/>
      <c r="H3956" s="1" t="s">
        <v>12676</v>
      </c>
    </row>
    <row r="3957" spans="1:8" x14ac:dyDescent="0.25">
      <c r="A3957" s="1" t="s">
        <v>30</v>
      </c>
      <c r="B3957" s="1" t="s">
        <v>12677</v>
      </c>
      <c r="C3957" s="1" t="s">
        <v>12678</v>
      </c>
      <c r="D3957" s="1" t="s">
        <v>12679</v>
      </c>
      <c r="E3957" s="1" t="s">
        <v>12680</v>
      </c>
      <c r="H3957" s="1" t="s">
        <v>12681</v>
      </c>
    </row>
    <row r="3958" spans="1:8" x14ac:dyDescent="0.25">
      <c r="A3958" s="1" t="s">
        <v>36</v>
      </c>
      <c r="B3958" s="1" t="s">
        <v>7596</v>
      </c>
      <c r="C3958" s="1" t="s">
        <v>12682</v>
      </c>
      <c r="D3958" s="1" t="s">
        <v>12679</v>
      </c>
      <c r="F3958" s="1" t="s">
        <v>12683</v>
      </c>
      <c r="G3958" s="1"/>
      <c r="H3958" s="1" t="s">
        <v>12684</v>
      </c>
    </row>
    <row r="3959" spans="1:8" x14ac:dyDescent="0.25">
      <c r="A3959" s="1" t="s">
        <v>13</v>
      </c>
      <c r="B3959" s="1" t="s">
        <v>12685</v>
      </c>
      <c r="C3959" s="1" t="s">
        <v>12686</v>
      </c>
      <c r="D3959" s="1" t="s">
        <v>12679</v>
      </c>
      <c r="E3959" s="1" t="s">
        <v>12679</v>
      </c>
      <c r="H3959" s="1" t="s">
        <v>12687</v>
      </c>
    </row>
    <row r="3960" spans="1:8" x14ac:dyDescent="0.25">
      <c r="A3960" s="1" t="s">
        <v>30</v>
      </c>
      <c r="B3960" s="1" t="s">
        <v>12688</v>
      </c>
      <c r="C3960" s="1" t="s">
        <v>12689</v>
      </c>
      <c r="D3960" s="1" t="s">
        <v>12679</v>
      </c>
      <c r="E3960" s="1" t="s">
        <v>12679</v>
      </c>
      <c r="F3960" s="1" t="s">
        <v>12690</v>
      </c>
      <c r="G3960" s="1"/>
      <c r="H3960" s="1" t="s">
        <v>12691</v>
      </c>
    </row>
    <row r="3961" spans="1:8" x14ac:dyDescent="0.25">
      <c r="A3961" s="1" t="s">
        <v>36</v>
      </c>
      <c r="B3961" s="1" t="s">
        <v>12692</v>
      </c>
      <c r="C3961" s="1" t="s">
        <v>12693</v>
      </c>
      <c r="D3961" s="1" t="s">
        <v>12679</v>
      </c>
      <c r="E3961" s="1" t="s">
        <v>12679</v>
      </c>
      <c r="F3961" s="1" t="s">
        <v>12694</v>
      </c>
      <c r="G3961" s="1"/>
      <c r="H3961" s="1" t="s">
        <v>12695</v>
      </c>
    </row>
    <row r="3962" spans="1:8" x14ac:dyDescent="0.25">
      <c r="A3962" s="1" t="s">
        <v>7</v>
      </c>
      <c r="B3962" s="1" t="s">
        <v>12696</v>
      </c>
      <c r="C3962" s="1" t="s">
        <v>12697</v>
      </c>
      <c r="D3962" s="1" t="s">
        <v>12698</v>
      </c>
      <c r="E3962" s="1" t="s">
        <v>12698</v>
      </c>
      <c r="F3962" s="1" t="s">
        <v>12699</v>
      </c>
      <c r="G3962" s="1"/>
      <c r="H3962" s="1" t="s">
        <v>12700</v>
      </c>
    </row>
    <row r="3963" spans="1:8" x14ac:dyDescent="0.25">
      <c r="A3963" s="1" t="s">
        <v>36</v>
      </c>
      <c r="B3963" s="1" t="s">
        <v>12701</v>
      </c>
      <c r="D3963" s="1" t="s">
        <v>12698</v>
      </c>
      <c r="F3963" s="1" t="s">
        <v>12702</v>
      </c>
      <c r="G3963" s="1"/>
      <c r="H3963" s="1" t="s">
        <v>12703</v>
      </c>
    </row>
    <row r="3964" spans="1:8" x14ac:dyDescent="0.25">
      <c r="A3964" s="1" t="s">
        <v>36</v>
      </c>
      <c r="B3964" s="1" t="s">
        <v>12704</v>
      </c>
      <c r="C3964" s="1" t="s">
        <v>12705</v>
      </c>
      <c r="D3964" s="1" t="s">
        <v>12698</v>
      </c>
      <c r="E3964" s="1" t="s">
        <v>12698</v>
      </c>
      <c r="F3964" s="1" t="s">
        <v>12706</v>
      </c>
      <c r="G3964" s="1"/>
      <c r="H3964" s="1" t="s">
        <v>12707</v>
      </c>
    </row>
    <row r="3965" spans="1:8" x14ac:dyDescent="0.25">
      <c r="A3965" s="1" t="s">
        <v>7</v>
      </c>
      <c r="B3965" s="1" t="s">
        <v>6365</v>
      </c>
      <c r="C3965" s="1" t="s">
        <v>12708</v>
      </c>
      <c r="D3965" s="1" t="s">
        <v>12698</v>
      </c>
      <c r="E3965" s="1" t="s">
        <v>12709</v>
      </c>
      <c r="F3965" s="1" t="s">
        <v>12710</v>
      </c>
      <c r="G3965" s="1"/>
      <c r="H3965" s="1" t="s">
        <v>12711</v>
      </c>
    </row>
    <row r="3966" spans="1:8" x14ac:dyDescent="0.25">
      <c r="A3966" s="1" t="s">
        <v>30</v>
      </c>
      <c r="B3966" s="1" t="s">
        <v>12712</v>
      </c>
      <c r="C3966" s="1" t="s">
        <v>12713</v>
      </c>
      <c r="D3966" s="1" t="s">
        <v>12698</v>
      </c>
      <c r="F3966" s="1" t="s">
        <v>12714</v>
      </c>
      <c r="G3966" s="1"/>
      <c r="H3966" s="1" t="s">
        <v>12715</v>
      </c>
    </row>
    <row r="3967" spans="1:8" x14ac:dyDescent="0.25">
      <c r="A3967" s="1" t="s">
        <v>7</v>
      </c>
      <c r="B3967" s="1" t="s">
        <v>12716</v>
      </c>
      <c r="D3967" s="1" t="s">
        <v>12698</v>
      </c>
      <c r="H3967" s="1" t="s">
        <v>12717</v>
      </c>
    </row>
    <row r="3968" spans="1:8" x14ac:dyDescent="0.25">
      <c r="A3968" s="1" t="s">
        <v>36</v>
      </c>
      <c r="B3968" s="1" t="s">
        <v>12718</v>
      </c>
      <c r="C3968" s="1" t="s">
        <v>12719</v>
      </c>
      <c r="D3968" s="1" t="s">
        <v>12698</v>
      </c>
      <c r="E3968" s="1" t="s">
        <v>12698</v>
      </c>
      <c r="F3968" s="1" t="s">
        <v>12720</v>
      </c>
      <c r="G3968" s="1"/>
      <c r="H3968" s="1" t="s">
        <v>12721</v>
      </c>
    </row>
    <row r="3969" spans="1:8" x14ac:dyDescent="0.25">
      <c r="A3969" s="1" t="s">
        <v>89</v>
      </c>
      <c r="B3969" s="1" t="s">
        <v>12722</v>
      </c>
      <c r="C3969" s="1" t="s">
        <v>12723</v>
      </c>
      <c r="D3969" s="1" t="s">
        <v>12698</v>
      </c>
      <c r="E3969" s="1" t="s">
        <v>12698</v>
      </c>
      <c r="H3969" s="1" t="s">
        <v>12724</v>
      </c>
    </row>
    <row r="3970" spans="1:8" x14ac:dyDescent="0.25">
      <c r="A3970" s="1" t="s">
        <v>83</v>
      </c>
      <c r="B3970" s="1" t="s">
        <v>12725</v>
      </c>
      <c r="C3970" s="1" t="s">
        <v>12726</v>
      </c>
      <c r="D3970" s="1" t="s">
        <v>12698</v>
      </c>
      <c r="H3970" s="1" t="s">
        <v>12727</v>
      </c>
    </row>
    <row r="3971" spans="1:8" x14ac:dyDescent="0.25">
      <c r="A3971" s="1" t="s">
        <v>36</v>
      </c>
      <c r="B3971" s="1" t="s">
        <v>12728</v>
      </c>
      <c r="D3971" s="1" t="s">
        <v>12698</v>
      </c>
      <c r="F3971" s="1" t="s">
        <v>11832</v>
      </c>
      <c r="G3971" s="1"/>
      <c r="H3971" s="1" t="s">
        <v>11833</v>
      </c>
    </row>
    <row r="3972" spans="1:8" x14ac:dyDescent="0.25">
      <c r="A3972" s="1" t="s">
        <v>30</v>
      </c>
      <c r="B3972" s="1" t="s">
        <v>12729</v>
      </c>
      <c r="C3972" s="1" t="s">
        <v>12730</v>
      </c>
      <c r="D3972" s="1" t="s">
        <v>12698</v>
      </c>
      <c r="E3972" s="1" t="s">
        <v>12731</v>
      </c>
      <c r="F3972" s="1" t="s">
        <v>12710</v>
      </c>
      <c r="G3972" s="1"/>
      <c r="H3972" s="1" t="s">
        <v>12711</v>
      </c>
    </row>
    <row r="3973" spans="1:8" x14ac:dyDescent="0.25">
      <c r="A3973" s="1" t="s">
        <v>30</v>
      </c>
      <c r="B3973" s="1" t="s">
        <v>12732</v>
      </c>
      <c r="C3973" s="1" t="s">
        <v>12733</v>
      </c>
      <c r="D3973" s="1" t="s">
        <v>12734</v>
      </c>
      <c r="E3973" s="1" t="s">
        <v>12735</v>
      </c>
    </row>
    <row r="3974" spans="1:8" x14ac:dyDescent="0.25">
      <c r="A3974" s="1" t="s">
        <v>36</v>
      </c>
      <c r="B3974" s="1" t="s">
        <v>12736</v>
      </c>
      <c r="C3974" s="1" t="s">
        <v>12737</v>
      </c>
      <c r="D3974" s="1" t="s">
        <v>12734</v>
      </c>
      <c r="E3974" s="1" t="s">
        <v>12734</v>
      </c>
      <c r="H3974" s="1" t="s">
        <v>12738</v>
      </c>
    </row>
    <row r="3975" spans="1:8" x14ac:dyDescent="0.25">
      <c r="A3975" s="1" t="s">
        <v>36</v>
      </c>
      <c r="B3975" s="1" t="s">
        <v>12739</v>
      </c>
      <c r="C3975" s="1" t="s">
        <v>12740</v>
      </c>
      <c r="D3975" s="1" t="s">
        <v>12734</v>
      </c>
      <c r="E3975" s="1" t="s">
        <v>12734</v>
      </c>
    </row>
    <row r="3976" spans="1:8" x14ac:dyDescent="0.25">
      <c r="A3976" s="1" t="s">
        <v>30</v>
      </c>
      <c r="B3976" s="1" t="s">
        <v>12741</v>
      </c>
      <c r="C3976" s="1" t="s">
        <v>12742</v>
      </c>
      <c r="D3976" s="1" t="s">
        <v>12734</v>
      </c>
      <c r="E3976" s="1" t="s">
        <v>12734</v>
      </c>
      <c r="F3976" s="1" t="s">
        <v>12743</v>
      </c>
      <c r="G3976" s="1"/>
      <c r="H3976" s="1" t="s">
        <v>12744</v>
      </c>
    </row>
    <row r="3977" spans="1:8" x14ac:dyDescent="0.25">
      <c r="A3977" s="1" t="s">
        <v>30</v>
      </c>
      <c r="B3977" s="1" t="s">
        <v>12745</v>
      </c>
      <c r="C3977" s="1" t="s">
        <v>12746</v>
      </c>
      <c r="D3977" s="1" t="s">
        <v>12734</v>
      </c>
      <c r="E3977" s="1" t="s">
        <v>12734</v>
      </c>
    </row>
    <row r="3978" spans="1:8" x14ac:dyDescent="0.25">
      <c r="A3978" s="1" t="s">
        <v>36</v>
      </c>
      <c r="B3978" s="1" t="s">
        <v>12747</v>
      </c>
      <c r="C3978" s="1" t="s">
        <v>12748</v>
      </c>
      <c r="D3978" s="1" t="s">
        <v>12734</v>
      </c>
      <c r="E3978" s="1" t="s">
        <v>12734</v>
      </c>
      <c r="F3978" s="1" t="s">
        <v>12749</v>
      </c>
      <c r="G3978" s="1"/>
      <c r="H3978" s="1" t="s">
        <v>12750</v>
      </c>
    </row>
    <row r="3979" spans="1:8" x14ac:dyDescent="0.25">
      <c r="A3979" s="1" t="s">
        <v>21</v>
      </c>
      <c r="B3979" s="1" t="s">
        <v>12751</v>
      </c>
      <c r="C3979" s="1" t="s">
        <v>12752</v>
      </c>
      <c r="D3979" s="1" t="s">
        <v>12753</v>
      </c>
      <c r="E3979" s="1" t="s">
        <v>12753</v>
      </c>
      <c r="F3979" s="1" t="s">
        <v>12754</v>
      </c>
      <c r="G3979" s="1"/>
      <c r="H3979" s="1" t="s">
        <v>12755</v>
      </c>
    </row>
    <row r="3980" spans="1:8" x14ac:dyDescent="0.25">
      <c r="A3980" s="1" t="s">
        <v>21</v>
      </c>
      <c r="B3980" s="1" t="s">
        <v>12756</v>
      </c>
      <c r="C3980" s="1" t="s">
        <v>12757</v>
      </c>
      <c r="D3980" s="1" t="s">
        <v>12753</v>
      </c>
      <c r="E3980" s="1" t="s">
        <v>12753</v>
      </c>
    </row>
    <row r="3981" spans="1:8" x14ac:dyDescent="0.25">
      <c r="A3981" s="1" t="s">
        <v>83</v>
      </c>
      <c r="B3981" s="1" t="s">
        <v>12758</v>
      </c>
      <c r="C3981" s="1" t="s">
        <v>12759</v>
      </c>
      <c r="D3981" s="1" t="s">
        <v>12753</v>
      </c>
      <c r="E3981" s="1" t="s">
        <v>12760</v>
      </c>
      <c r="F3981" s="1" t="s">
        <v>12761</v>
      </c>
      <c r="G3981" s="1"/>
      <c r="H3981" s="1" t="s">
        <v>12762</v>
      </c>
    </row>
    <row r="3982" spans="1:8" x14ac:dyDescent="0.25">
      <c r="A3982" s="1" t="s">
        <v>89</v>
      </c>
      <c r="B3982" s="1" t="s">
        <v>12763</v>
      </c>
      <c r="D3982" s="1" t="s">
        <v>12753</v>
      </c>
      <c r="E3982" s="1" t="s">
        <v>12764</v>
      </c>
    </row>
    <row r="3983" spans="1:8" x14ac:dyDescent="0.25">
      <c r="A3983" s="1" t="s">
        <v>83</v>
      </c>
      <c r="B3983" s="1" t="s">
        <v>12765</v>
      </c>
      <c r="C3983" s="1" t="s">
        <v>12766</v>
      </c>
      <c r="D3983" s="1" t="s">
        <v>12753</v>
      </c>
      <c r="H3983" s="1" t="s">
        <v>12767</v>
      </c>
    </row>
    <row r="3984" spans="1:8" x14ac:dyDescent="0.25">
      <c r="A3984" s="1" t="s">
        <v>30</v>
      </c>
      <c r="B3984" s="1" t="s">
        <v>12768</v>
      </c>
      <c r="C3984" s="1" t="s">
        <v>12769</v>
      </c>
      <c r="D3984" s="1" t="s">
        <v>12770</v>
      </c>
      <c r="E3984" s="1" t="s">
        <v>12771</v>
      </c>
      <c r="F3984" s="1" t="s">
        <v>12772</v>
      </c>
      <c r="G3984" s="1"/>
      <c r="H3984" s="1" t="s">
        <v>12773</v>
      </c>
    </row>
    <row r="3985" spans="1:8" x14ac:dyDescent="0.25">
      <c r="A3985" s="1" t="s">
        <v>30</v>
      </c>
      <c r="B3985" s="1" t="s">
        <v>12774</v>
      </c>
      <c r="C3985" s="1" t="s">
        <v>12775</v>
      </c>
      <c r="D3985" s="1" t="s">
        <v>12776</v>
      </c>
      <c r="H3985" s="1" t="s">
        <v>12777</v>
      </c>
    </row>
    <row r="3986" spans="1:8" x14ac:dyDescent="0.25">
      <c r="A3986" s="1" t="s">
        <v>30</v>
      </c>
      <c r="B3986" s="1" t="s">
        <v>12778</v>
      </c>
      <c r="C3986" s="1" t="s">
        <v>12779</v>
      </c>
      <c r="D3986" s="1" t="s">
        <v>12776</v>
      </c>
      <c r="H3986" s="1" t="s">
        <v>12780</v>
      </c>
    </row>
    <row r="3987" spans="1:8" x14ac:dyDescent="0.25">
      <c r="A3987" s="1" t="s">
        <v>30</v>
      </c>
      <c r="B3987" s="1" t="s">
        <v>12781</v>
      </c>
      <c r="C3987" s="1" t="s">
        <v>12782</v>
      </c>
      <c r="D3987" s="1" t="s">
        <v>12776</v>
      </c>
      <c r="H3987" s="1" t="s">
        <v>12783</v>
      </c>
    </row>
    <row r="3988" spans="1:8" x14ac:dyDescent="0.25">
      <c r="A3988" s="1" t="s">
        <v>83</v>
      </c>
      <c r="B3988" s="1" t="s">
        <v>12784</v>
      </c>
      <c r="C3988" s="1" t="s">
        <v>12785</v>
      </c>
      <c r="D3988" s="1" t="s">
        <v>12776</v>
      </c>
      <c r="F3988" s="1" t="s">
        <v>12786</v>
      </c>
      <c r="G3988" s="1"/>
      <c r="H3988" s="1" t="s">
        <v>12787</v>
      </c>
    </row>
    <row r="3989" spans="1:8" x14ac:dyDescent="0.25">
      <c r="A3989" s="1" t="s">
        <v>89</v>
      </c>
      <c r="B3989" s="1" t="s">
        <v>138</v>
      </c>
      <c r="C3989" s="1" t="s">
        <v>12788</v>
      </c>
      <c r="D3989" s="1" t="s">
        <v>12776</v>
      </c>
      <c r="E3989" s="1" t="s">
        <v>12776</v>
      </c>
    </row>
    <row r="3990" spans="1:8" x14ac:dyDescent="0.25">
      <c r="A3990" s="1" t="s">
        <v>36</v>
      </c>
      <c r="B3990" s="1" t="s">
        <v>12789</v>
      </c>
      <c r="C3990" s="1" t="s">
        <v>12790</v>
      </c>
      <c r="D3990" s="1" t="s">
        <v>12776</v>
      </c>
      <c r="F3990" s="1" t="s">
        <v>12791</v>
      </c>
      <c r="G3990" s="1"/>
      <c r="H3990" s="1" t="s">
        <v>12792</v>
      </c>
    </row>
    <row r="3991" spans="1:8" x14ac:dyDescent="0.25">
      <c r="A3991" s="1" t="s">
        <v>21</v>
      </c>
      <c r="B3991" s="1" t="s">
        <v>12793</v>
      </c>
      <c r="C3991" s="1" t="s">
        <v>12794</v>
      </c>
      <c r="D3991" s="1" t="s">
        <v>12776</v>
      </c>
      <c r="E3991" s="1" t="s">
        <v>12776</v>
      </c>
      <c r="F3991" s="1" t="s">
        <v>12795</v>
      </c>
      <c r="G3991" s="1"/>
      <c r="H3991" s="1" t="s">
        <v>12796</v>
      </c>
    </row>
    <row r="3992" spans="1:8" x14ac:dyDescent="0.25">
      <c r="A3992" s="1" t="s">
        <v>36</v>
      </c>
      <c r="B3992" s="1" t="s">
        <v>12797</v>
      </c>
      <c r="C3992" s="1" t="s">
        <v>12798</v>
      </c>
      <c r="D3992" s="1" t="s">
        <v>12776</v>
      </c>
      <c r="E3992" s="1" t="s">
        <v>12776</v>
      </c>
      <c r="F3992" s="1" t="s">
        <v>12799</v>
      </c>
      <c r="G3992" s="1"/>
      <c r="H3992" s="1" t="s">
        <v>12800</v>
      </c>
    </row>
    <row r="3993" spans="1:8" x14ac:dyDescent="0.25">
      <c r="A3993" s="1" t="s">
        <v>30</v>
      </c>
      <c r="B3993" s="1" t="s">
        <v>12801</v>
      </c>
      <c r="C3993" s="1" t="s">
        <v>12802</v>
      </c>
      <c r="D3993" s="1" t="s">
        <v>12776</v>
      </c>
      <c r="E3993" s="1" t="s">
        <v>12776</v>
      </c>
      <c r="H3993" s="1" t="s">
        <v>12803</v>
      </c>
    </row>
    <row r="3994" spans="1:8" x14ac:dyDescent="0.25">
      <c r="A3994" s="1" t="s">
        <v>680</v>
      </c>
      <c r="B3994" s="1" t="s">
        <v>12804</v>
      </c>
      <c r="D3994" s="1" t="s">
        <v>12805</v>
      </c>
    </row>
    <row r="3995" spans="1:8" x14ac:dyDescent="0.25">
      <c r="A3995" s="1" t="s">
        <v>83</v>
      </c>
      <c r="B3995" s="1" t="s">
        <v>12806</v>
      </c>
      <c r="C3995" s="1" t="s">
        <v>12807</v>
      </c>
      <c r="D3995" s="1" t="s">
        <v>12805</v>
      </c>
      <c r="E3995" s="1" t="s">
        <v>12805</v>
      </c>
      <c r="H3995" s="1" t="s">
        <v>12808</v>
      </c>
    </row>
    <row r="3996" spans="1:8" x14ac:dyDescent="0.25">
      <c r="A3996" s="1" t="s">
        <v>30</v>
      </c>
      <c r="B3996" s="1" t="s">
        <v>12809</v>
      </c>
      <c r="C3996" s="1" t="s">
        <v>12810</v>
      </c>
      <c r="D3996" s="1" t="s">
        <v>12805</v>
      </c>
    </row>
    <row r="3997" spans="1:8" x14ac:dyDescent="0.25">
      <c r="A3997" s="1" t="s">
        <v>21</v>
      </c>
      <c r="B3997" s="1" t="s">
        <v>1137</v>
      </c>
      <c r="C3997" s="1" t="s">
        <v>12811</v>
      </c>
      <c r="D3997" s="1" t="s">
        <v>12805</v>
      </c>
      <c r="E3997" s="1" t="s">
        <v>12805</v>
      </c>
      <c r="F3997" s="1" t="s">
        <v>12812</v>
      </c>
      <c r="G3997" s="1"/>
      <c r="H3997" s="1" t="s">
        <v>12813</v>
      </c>
    </row>
    <row r="3998" spans="1:8" x14ac:dyDescent="0.25">
      <c r="A3998" s="1" t="s">
        <v>21</v>
      </c>
      <c r="B3998" s="1" t="s">
        <v>12814</v>
      </c>
      <c r="C3998" s="1" t="s">
        <v>12815</v>
      </c>
      <c r="D3998" s="1" t="s">
        <v>12805</v>
      </c>
      <c r="E3998" s="1" t="s">
        <v>12805</v>
      </c>
      <c r="F3998" s="1" t="s">
        <v>12816</v>
      </c>
      <c r="G3998" s="1"/>
      <c r="H3998" s="1" t="s">
        <v>12817</v>
      </c>
    </row>
    <row r="3999" spans="1:8" x14ac:dyDescent="0.25">
      <c r="A3999" s="1" t="s">
        <v>21</v>
      </c>
      <c r="B3999" s="1" t="s">
        <v>12818</v>
      </c>
      <c r="C3999" s="1" t="s">
        <v>12819</v>
      </c>
      <c r="D3999" s="1" t="s">
        <v>12805</v>
      </c>
      <c r="E3999" s="1" t="s">
        <v>12805</v>
      </c>
      <c r="F3999" s="1" t="s">
        <v>12820</v>
      </c>
      <c r="G3999" s="1"/>
      <c r="H3999" s="1" t="s">
        <v>12821</v>
      </c>
    </row>
    <row r="4000" spans="1:8" x14ac:dyDescent="0.25">
      <c r="A4000" s="1" t="s">
        <v>21</v>
      </c>
      <c r="B4000" s="1" t="s">
        <v>11439</v>
      </c>
      <c r="C4000" s="1" t="s">
        <v>12822</v>
      </c>
      <c r="D4000" s="1" t="s">
        <v>12805</v>
      </c>
      <c r="E4000" s="1" t="s">
        <v>12805</v>
      </c>
      <c r="F4000" s="1" t="s">
        <v>12823</v>
      </c>
      <c r="G4000" s="1"/>
      <c r="H4000" s="1" t="s">
        <v>12824</v>
      </c>
    </row>
    <row r="4001" spans="1:8" x14ac:dyDescent="0.25">
      <c r="A4001" s="1" t="s">
        <v>21</v>
      </c>
      <c r="B4001" s="1" t="s">
        <v>12825</v>
      </c>
      <c r="C4001" s="1" t="s">
        <v>12826</v>
      </c>
      <c r="D4001" s="1" t="s">
        <v>12805</v>
      </c>
      <c r="E4001" s="1" t="s">
        <v>12805</v>
      </c>
      <c r="F4001" s="1" t="s">
        <v>12827</v>
      </c>
      <c r="G4001" s="1"/>
      <c r="H4001" s="1" t="s">
        <v>12828</v>
      </c>
    </row>
    <row r="4002" spans="1:8" x14ac:dyDescent="0.25">
      <c r="A4002" s="1" t="s">
        <v>21</v>
      </c>
      <c r="B4002" s="1" t="s">
        <v>12829</v>
      </c>
      <c r="C4002" s="1" t="s">
        <v>12830</v>
      </c>
      <c r="D4002" s="1" t="s">
        <v>12805</v>
      </c>
      <c r="E4002" s="1" t="s">
        <v>12805</v>
      </c>
      <c r="F4002" s="1" t="s">
        <v>12831</v>
      </c>
      <c r="G4002" s="1"/>
      <c r="H4002" s="1" t="s">
        <v>12832</v>
      </c>
    </row>
    <row r="4003" spans="1:8" x14ac:dyDescent="0.25">
      <c r="A4003" s="1" t="s">
        <v>680</v>
      </c>
      <c r="B4003" s="1" t="s">
        <v>12833</v>
      </c>
      <c r="D4003" s="1" t="s">
        <v>12805</v>
      </c>
      <c r="E4003" s="1" t="s">
        <v>12805</v>
      </c>
    </row>
    <row r="4004" spans="1:8" x14ac:dyDescent="0.25">
      <c r="A4004" s="1" t="s">
        <v>680</v>
      </c>
      <c r="B4004" s="1" t="s">
        <v>12834</v>
      </c>
      <c r="D4004" s="1" t="s">
        <v>12805</v>
      </c>
    </row>
    <row r="4005" spans="1:8" x14ac:dyDescent="0.25">
      <c r="A4005" s="1" t="s">
        <v>680</v>
      </c>
      <c r="B4005" s="1" t="s">
        <v>1177</v>
      </c>
      <c r="D4005" s="1" t="s">
        <v>12805</v>
      </c>
    </row>
    <row r="4006" spans="1:8" x14ac:dyDescent="0.25">
      <c r="A4006" s="1" t="s">
        <v>680</v>
      </c>
      <c r="B4006" s="1" t="s">
        <v>12835</v>
      </c>
      <c r="D4006" s="1" t="s">
        <v>12805</v>
      </c>
      <c r="E4006" s="1" t="s">
        <v>12836</v>
      </c>
    </row>
    <row r="4007" spans="1:8" x14ac:dyDescent="0.25">
      <c r="A4007" s="1" t="s">
        <v>680</v>
      </c>
      <c r="B4007" s="1" t="s">
        <v>12837</v>
      </c>
      <c r="D4007" s="1" t="s">
        <v>12805</v>
      </c>
      <c r="E4007" s="1" t="s">
        <v>12805</v>
      </c>
    </row>
    <row r="4008" spans="1:8" x14ac:dyDescent="0.25">
      <c r="A4008" s="1" t="s">
        <v>680</v>
      </c>
      <c r="B4008" s="1" t="s">
        <v>12838</v>
      </c>
      <c r="D4008" s="1" t="s">
        <v>12805</v>
      </c>
    </row>
    <row r="4009" spans="1:8" x14ac:dyDescent="0.25">
      <c r="A4009" s="1" t="s">
        <v>680</v>
      </c>
      <c r="B4009" s="1" t="s">
        <v>952</v>
      </c>
      <c r="D4009" s="1" t="s">
        <v>12805</v>
      </c>
      <c r="E4009" s="1" t="s">
        <v>12805</v>
      </c>
    </row>
    <row r="4010" spans="1:8" x14ac:dyDescent="0.25">
      <c r="A4010" s="1" t="s">
        <v>680</v>
      </c>
      <c r="B4010" s="1" t="s">
        <v>12839</v>
      </c>
      <c r="D4010" s="1" t="s">
        <v>12805</v>
      </c>
    </row>
    <row r="4011" spans="1:8" x14ac:dyDescent="0.25">
      <c r="A4011" s="1" t="s">
        <v>680</v>
      </c>
      <c r="B4011" s="1" t="s">
        <v>12840</v>
      </c>
      <c r="D4011" s="1" t="s">
        <v>12805</v>
      </c>
      <c r="E4011" s="1" t="s">
        <v>12805</v>
      </c>
    </row>
    <row r="4012" spans="1:8" x14ac:dyDescent="0.25">
      <c r="A4012" s="1" t="s">
        <v>680</v>
      </c>
      <c r="B4012" s="1" t="s">
        <v>12841</v>
      </c>
      <c r="C4012" s="1" t="s">
        <v>12842</v>
      </c>
      <c r="D4012" s="1" t="s">
        <v>12805</v>
      </c>
    </row>
    <row r="4013" spans="1:8" x14ac:dyDescent="0.25">
      <c r="A4013" s="1" t="s">
        <v>680</v>
      </c>
      <c r="B4013" s="1" t="s">
        <v>12843</v>
      </c>
      <c r="D4013" s="1" t="s">
        <v>12805</v>
      </c>
      <c r="E4013" s="1" t="s">
        <v>1865</v>
      </c>
    </row>
    <row r="4014" spans="1:8" x14ac:dyDescent="0.25">
      <c r="A4014" s="1" t="s">
        <v>680</v>
      </c>
      <c r="B4014" s="1" t="s">
        <v>12844</v>
      </c>
      <c r="C4014" s="1" t="s">
        <v>12845</v>
      </c>
      <c r="D4014" s="1" t="s">
        <v>12805</v>
      </c>
      <c r="F4014" s="1" t="s">
        <v>12846</v>
      </c>
      <c r="G4014" s="1"/>
      <c r="H4014" s="1" t="s">
        <v>12847</v>
      </c>
    </row>
    <row r="4015" spans="1:8" x14ac:dyDescent="0.25">
      <c r="A4015" s="1" t="s">
        <v>680</v>
      </c>
      <c r="B4015" s="1" t="s">
        <v>12848</v>
      </c>
      <c r="D4015" s="1" t="s">
        <v>12805</v>
      </c>
      <c r="E4015" s="1" t="s">
        <v>12805</v>
      </c>
    </row>
    <row r="4016" spans="1:8" x14ac:dyDescent="0.25">
      <c r="A4016" s="1" t="s">
        <v>680</v>
      </c>
      <c r="B4016" s="1" t="s">
        <v>12849</v>
      </c>
      <c r="D4016" s="1" t="s">
        <v>12805</v>
      </c>
      <c r="E4016" s="1" t="s">
        <v>12805</v>
      </c>
    </row>
    <row r="4017" spans="1:8" x14ac:dyDescent="0.25">
      <c r="A4017" s="1" t="s">
        <v>680</v>
      </c>
      <c r="B4017" s="1" t="s">
        <v>12850</v>
      </c>
      <c r="D4017" s="1" t="s">
        <v>12805</v>
      </c>
    </row>
    <row r="4018" spans="1:8" x14ac:dyDescent="0.25">
      <c r="A4018" s="1" t="s">
        <v>680</v>
      </c>
      <c r="B4018" s="1" t="s">
        <v>12851</v>
      </c>
      <c r="D4018" s="1" t="s">
        <v>12805</v>
      </c>
    </row>
    <row r="4019" spans="1:8" x14ac:dyDescent="0.25">
      <c r="A4019" s="1" t="s">
        <v>680</v>
      </c>
      <c r="B4019" s="1" t="s">
        <v>12852</v>
      </c>
      <c r="C4019" s="1" t="s">
        <v>12853</v>
      </c>
      <c r="D4019" s="1" t="s">
        <v>12805</v>
      </c>
      <c r="E4019" s="1" t="s">
        <v>12805</v>
      </c>
    </row>
    <row r="4020" spans="1:8" x14ac:dyDescent="0.25">
      <c r="A4020" s="1" t="s">
        <v>680</v>
      </c>
      <c r="B4020" s="1" t="s">
        <v>12854</v>
      </c>
      <c r="D4020" s="1" t="s">
        <v>12805</v>
      </c>
    </row>
    <row r="4021" spans="1:8" x14ac:dyDescent="0.25">
      <c r="A4021" s="1" t="s">
        <v>680</v>
      </c>
      <c r="B4021" s="1" t="s">
        <v>12855</v>
      </c>
      <c r="D4021" s="1" t="s">
        <v>12805</v>
      </c>
      <c r="E4021" s="1" t="s">
        <v>12805</v>
      </c>
    </row>
    <row r="4022" spans="1:8" x14ac:dyDescent="0.25">
      <c r="A4022" s="1" t="s">
        <v>680</v>
      </c>
      <c r="B4022" s="1" t="s">
        <v>12856</v>
      </c>
      <c r="C4022" s="1" t="s">
        <v>12857</v>
      </c>
      <c r="D4022" s="1" t="s">
        <v>12805</v>
      </c>
      <c r="F4022" s="1" t="s">
        <v>12858</v>
      </c>
      <c r="G4022" s="1"/>
    </row>
    <row r="4023" spans="1:8" x14ac:dyDescent="0.25">
      <c r="A4023" s="1" t="s">
        <v>680</v>
      </c>
      <c r="B4023" s="1" t="s">
        <v>11436</v>
      </c>
      <c r="D4023" s="1" t="s">
        <v>12805</v>
      </c>
    </row>
    <row r="4024" spans="1:8" x14ac:dyDescent="0.25">
      <c r="A4024" s="1" t="s">
        <v>680</v>
      </c>
      <c r="B4024" s="1" t="s">
        <v>12859</v>
      </c>
      <c r="D4024" s="1" t="s">
        <v>12805</v>
      </c>
    </row>
    <row r="4025" spans="1:8" x14ac:dyDescent="0.25">
      <c r="A4025" s="1" t="s">
        <v>680</v>
      </c>
      <c r="B4025" s="1" t="s">
        <v>12860</v>
      </c>
      <c r="D4025" s="1" t="s">
        <v>12805</v>
      </c>
      <c r="E4025" s="1" t="s">
        <v>12805</v>
      </c>
    </row>
    <row r="4026" spans="1:8" x14ac:dyDescent="0.25">
      <c r="A4026" s="1" t="s">
        <v>680</v>
      </c>
      <c r="B4026" s="1" t="s">
        <v>12861</v>
      </c>
      <c r="D4026" s="1" t="s">
        <v>12805</v>
      </c>
      <c r="E4026" s="1" t="s">
        <v>12805</v>
      </c>
    </row>
    <row r="4027" spans="1:8" x14ac:dyDescent="0.25">
      <c r="A4027" s="1" t="s">
        <v>680</v>
      </c>
      <c r="B4027" s="1" t="s">
        <v>12862</v>
      </c>
      <c r="D4027" s="1" t="s">
        <v>12805</v>
      </c>
    </row>
    <row r="4028" spans="1:8" x14ac:dyDescent="0.25">
      <c r="A4028" s="1" t="s">
        <v>680</v>
      </c>
      <c r="B4028" s="1" t="s">
        <v>12863</v>
      </c>
      <c r="D4028" s="1" t="s">
        <v>12805</v>
      </c>
      <c r="F4028" s="1" t="s">
        <v>12864</v>
      </c>
      <c r="G4028" s="1"/>
    </row>
    <row r="4029" spans="1:8" x14ac:dyDescent="0.25">
      <c r="A4029" s="1" t="s">
        <v>680</v>
      </c>
      <c r="B4029" s="1" t="s">
        <v>12865</v>
      </c>
      <c r="D4029" s="1" t="s">
        <v>12805</v>
      </c>
      <c r="E4029" s="1" t="s">
        <v>12805</v>
      </c>
      <c r="F4029" s="1" t="s">
        <v>12866</v>
      </c>
      <c r="G4029" s="1"/>
      <c r="H4029" s="1" t="s">
        <v>12867</v>
      </c>
    </row>
    <row r="4030" spans="1:8" x14ac:dyDescent="0.25">
      <c r="A4030" s="1" t="s">
        <v>680</v>
      </c>
      <c r="B4030" s="1" t="s">
        <v>12868</v>
      </c>
      <c r="D4030" s="1" t="s">
        <v>12805</v>
      </c>
      <c r="E4030" s="1" t="s">
        <v>12805</v>
      </c>
    </row>
    <row r="4031" spans="1:8" x14ac:dyDescent="0.25">
      <c r="A4031" s="1" t="s">
        <v>680</v>
      </c>
      <c r="B4031" s="1" t="s">
        <v>12869</v>
      </c>
      <c r="D4031" s="1" t="s">
        <v>12805</v>
      </c>
    </row>
    <row r="4032" spans="1:8" x14ac:dyDescent="0.25">
      <c r="A4032" s="1" t="s">
        <v>30</v>
      </c>
      <c r="B4032" s="1" t="s">
        <v>12870</v>
      </c>
      <c r="C4032" s="1" t="s">
        <v>12871</v>
      </c>
      <c r="D4032" s="1" t="s">
        <v>12805</v>
      </c>
      <c r="E4032" s="1" t="s">
        <v>12805</v>
      </c>
      <c r="F4032" s="1" t="s">
        <v>12872</v>
      </c>
      <c r="G4032" s="1"/>
      <c r="H4032" s="1" t="s">
        <v>12873</v>
      </c>
    </row>
    <row r="4033" spans="1:8" x14ac:dyDescent="0.25">
      <c r="A4033" s="1" t="s">
        <v>572</v>
      </c>
      <c r="B4033" s="1" t="s">
        <v>1137</v>
      </c>
      <c r="C4033" s="1" t="s">
        <v>12874</v>
      </c>
      <c r="D4033" s="1" t="s">
        <v>12805</v>
      </c>
      <c r="E4033" s="1" t="s">
        <v>12805</v>
      </c>
      <c r="F4033" s="1" t="s">
        <v>12875</v>
      </c>
      <c r="G4033" s="1"/>
      <c r="H4033" s="1" t="s">
        <v>12813</v>
      </c>
    </row>
    <row r="4034" spans="1:8" x14ac:dyDescent="0.25">
      <c r="A4034" s="1" t="s">
        <v>572</v>
      </c>
      <c r="B4034" s="1" t="s">
        <v>12876</v>
      </c>
      <c r="C4034" s="1" t="s">
        <v>12877</v>
      </c>
      <c r="D4034" s="1" t="s">
        <v>12805</v>
      </c>
      <c r="E4034" s="1" t="s">
        <v>12805</v>
      </c>
      <c r="H4034" s="1" t="s">
        <v>12878</v>
      </c>
    </row>
    <row r="4035" spans="1:8" x14ac:dyDescent="0.25">
      <c r="A4035" s="1" t="s">
        <v>572</v>
      </c>
      <c r="B4035" s="1" t="s">
        <v>12879</v>
      </c>
      <c r="C4035" s="1" t="s">
        <v>12880</v>
      </c>
      <c r="D4035" s="1" t="s">
        <v>12805</v>
      </c>
      <c r="E4035" s="1" t="s">
        <v>12805</v>
      </c>
      <c r="F4035" s="1" t="s">
        <v>12881</v>
      </c>
      <c r="G4035" s="1"/>
      <c r="H4035" s="1" t="s">
        <v>12882</v>
      </c>
    </row>
    <row r="4036" spans="1:8" x14ac:dyDescent="0.25">
      <c r="A4036" s="1" t="s">
        <v>572</v>
      </c>
      <c r="B4036" s="1" t="s">
        <v>11440</v>
      </c>
      <c r="C4036" s="1" t="s">
        <v>12877</v>
      </c>
      <c r="D4036" s="1" t="s">
        <v>12805</v>
      </c>
      <c r="E4036" s="1" t="s">
        <v>12805</v>
      </c>
    </row>
    <row r="4037" spans="1:8" x14ac:dyDescent="0.25">
      <c r="A4037" s="1" t="s">
        <v>572</v>
      </c>
      <c r="B4037" s="1" t="s">
        <v>12883</v>
      </c>
      <c r="C4037" s="1" t="s">
        <v>12884</v>
      </c>
      <c r="D4037" s="1" t="s">
        <v>12805</v>
      </c>
      <c r="E4037" s="1" t="s">
        <v>12805</v>
      </c>
      <c r="F4037" s="1" t="s">
        <v>5862</v>
      </c>
      <c r="G4037" s="1"/>
      <c r="H4037" s="1" t="s">
        <v>5863</v>
      </c>
    </row>
    <row r="4038" spans="1:8" x14ac:dyDescent="0.25">
      <c r="A4038" s="1" t="s">
        <v>572</v>
      </c>
      <c r="B4038" s="1" t="s">
        <v>12885</v>
      </c>
      <c r="C4038" s="1" t="s">
        <v>12886</v>
      </c>
      <c r="D4038" s="1" t="s">
        <v>12805</v>
      </c>
      <c r="E4038" s="1" t="s">
        <v>12805</v>
      </c>
      <c r="F4038" s="1" t="s">
        <v>12887</v>
      </c>
      <c r="G4038" s="1"/>
      <c r="H4038" s="1" t="s">
        <v>12888</v>
      </c>
    </row>
    <row r="4039" spans="1:8" x14ac:dyDescent="0.25">
      <c r="A4039" s="1" t="s">
        <v>572</v>
      </c>
      <c r="B4039" s="1" t="s">
        <v>12889</v>
      </c>
      <c r="C4039" s="1" t="s">
        <v>12890</v>
      </c>
      <c r="D4039" s="1" t="s">
        <v>12805</v>
      </c>
      <c r="E4039" s="1" t="s">
        <v>12805</v>
      </c>
      <c r="H4039" s="1" t="s">
        <v>12891</v>
      </c>
    </row>
    <row r="4040" spans="1:8" x14ac:dyDescent="0.25">
      <c r="A4040" s="1" t="s">
        <v>83</v>
      </c>
      <c r="B4040" s="1" t="s">
        <v>12892</v>
      </c>
      <c r="C4040" s="1" t="s">
        <v>12893</v>
      </c>
      <c r="D4040" s="1" t="s">
        <v>12805</v>
      </c>
      <c r="E4040" s="1" t="s">
        <v>12805</v>
      </c>
      <c r="F4040" s="1" t="s">
        <v>12894</v>
      </c>
      <c r="G4040" s="1"/>
      <c r="H4040" s="1" t="s">
        <v>12895</v>
      </c>
    </row>
    <row r="4041" spans="1:8" x14ac:dyDescent="0.25">
      <c r="A4041" s="1" t="s">
        <v>572</v>
      </c>
      <c r="B4041" s="1" t="s">
        <v>5217</v>
      </c>
      <c r="C4041" s="1" t="s">
        <v>12896</v>
      </c>
      <c r="D4041" s="1" t="s">
        <v>12805</v>
      </c>
      <c r="E4041" s="1" t="s">
        <v>12805</v>
      </c>
      <c r="F4041" s="1" t="s">
        <v>12897</v>
      </c>
      <c r="G4041" s="1"/>
      <c r="H4041" s="1" t="s">
        <v>12878</v>
      </c>
    </row>
    <row r="4042" spans="1:8" x14ac:dyDescent="0.25">
      <c r="A4042" s="1" t="s">
        <v>30</v>
      </c>
      <c r="B4042" s="1" t="s">
        <v>3460</v>
      </c>
      <c r="C4042" s="1" t="s">
        <v>1935</v>
      </c>
      <c r="D4042" s="1" t="s">
        <v>12805</v>
      </c>
      <c r="H4042" s="1" t="s">
        <v>12898</v>
      </c>
    </row>
    <row r="4043" spans="1:8" x14ac:dyDescent="0.25">
      <c r="A4043" s="1" t="s">
        <v>30</v>
      </c>
      <c r="B4043" s="1" t="s">
        <v>12899</v>
      </c>
      <c r="C4043" s="1" t="s">
        <v>12900</v>
      </c>
      <c r="D4043" s="1" t="s">
        <v>12805</v>
      </c>
      <c r="F4043" s="1" t="s">
        <v>12901</v>
      </c>
      <c r="G4043" s="1"/>
      <c r="H4043" s="1" t="s">
        <v>12902</v>
      </c>
    </row>
    <row r="4044" spans="1:8" x14ac:dyDescent="0.25">
      <c r="A4044" s="1" t="s">
        <v>21</v>
      </c>
      <c r="B4044" s="1" t="s">
        <v>12903</v>
      </c>
      <c r="C4044" s="1" t="s">
        <v>12904</v>
      </c>
      <c r="D4044" s="1" t="s">
        <v>12805</v>
      </c>
      <c r="E4044" s="1" t="s">
        <v>12905</v>
      </c>
      <c r="F4044" s="1" t="s">
        <v>12906</v>
      </c>
      <c r="G4044" s="1"/>
      <c r="H4044" s="1" t="s">
        <v>12907</v>
      </c>
    </row>
    <row r="4045" spans="1:8" x14ac:dyDescent="0.25">
      <c r="A4045" s="1" t="s">
        <v>30</v>
      </c>
      <c r="B4045" s="1" t="s">
        <v>12908</v>
      </c>
      <c r="C4045" s="1" t="s">
        <v>2482</v>
      </c>
      <c r="D4045" s="1" t="s">
        <v>12805</v>
      </c>
      <c r="F4045" s="1" t="s">
        <v>12909</v>
      </c>
      <c r="G4045" s="1"/>
      <c r="H4045" s="1" t="s">
        <v>12910</v>
      </c>
    </row>
    <row r="4046" spans="1:8" x14ac:dyDescent="0.25">
      <c r="A4046" s="1" t="s">
        <v>36</v>
      </c>
      <c r="B4046" s="1" t="s">
        <v>12911</v>
      </c>
      <c r="C4046" s="1" t="s">
        <v>12912</v>
      </c>
      <c r="D4046" s="1" t="s">
        <v>12805</v>
      </c>
      <c r="E4046" s="1" t="s">
        <v>12805</v>
      </c>
      <c r="F4046" s="1" t="s">
        <v>12913</v>
      </c>
      <c r="G4046" s="1"/>
      <c r="H4046" s="1" t="s">
        <v>12914</v>
      </c>
    </row>
    <row r="4047" spans="1:8" x14ac:dyDescent="0.25">
      <c r="A4047" s="1" t="s">
        <v>83</v>
      </c>
      <c r="B4047" s="1" t="s">
        <v>12915</v>
      </c>
      <c r="C4047" s="1" t="s">
        <v>12916</v>
      </c>
      <c r="D4047" s="1" t="s">
        <v>12805</v>
      </c>
      <c r="E4047" s="1" t="s">
        <v>12805</v>
      </c>
      <c r="F4047" s="1" t="s">
        <v>12917</v>
      </c>
      <c r="G4047" s="1"/>
      <c r="H4047" s="1" t="s">
        <v>12918</v>
      </c>
    </row>
    <row r="4048" spans="1:8" x14ac:dyDescent="0.25">
      <c r="A4048" s="1" t="s">
        <v>83</v>
      </c>
      <c r="B4048" s="1" t="s">
        <v>12919</v>
      </c>
      <c r="C4048" s="1" t="s">
        <v>12920</v>
      </c>
      <c r="D4048" s="1" t="s">
        <v>12805</v>
      </c>
      <c r="E4048" s="1" t="s">
        <v>12805</v>
      </c>
      <c r="F4048" s="1" t="s">
        <v>12921</v>
      </c>
      <c r="G4048" s="1"/>
      <c r="H4048" s="1" t="s">
        <v>12922</v>
      </c>
    </row>
    <row r="4049" spans="1:8" x14ac:dyDescent="0.25">
      <c r="A4049" s="1" t="s">
        <v>13</v>
      </c>
      <c r="B4049" s="1" t="s">
        <v>12923</v>
      </c>
      <c r="C4049" s="1" t="s">
        <v>12924</v>
      </c>
      <c r="D4049" s="1" t="s">
        <v>12805</v>
      </c>
      <c r="E4049" s="1" t="s">
        <v>12805</v>
      </c>
      <c r="F4049" s="1" t="s">
        <v>12925</v>
      </c>
      <c r="G4049" s="1"/>
      <c r="H4049" s="1" t="s">
        <v>12926</v>
      </c>
    </row>
    <row r="4050" spans="1:8" x14ac:dyDescent="0.25">
      <c r="A4050" s="1" t="s">
        <v>30</v>
      </c>
      <c r="B4050" s="1" t="s">
        <v>4290</v>
      </c>
      <c r="C4050" s="1" t="s">
        <v>12927</v>
      </c>
      <c r="D4050" s="1" t="s">
        <v>12805</v>
      </c>
      <c r="E4050" s="1" t="s">
        <v>12805</v>
      </c>
      <c r="F4050" s="1" t="s">
        <v>12928</v>
      </c>
      <c r="G4050" s="1"/>
      <c r="H4050" s="1" t="s">
        <v>12929</v>
      </c>
    </row>
    <row r="4051" spans="1:8" x14ac:dyDescent="0.25">
      <c r="A4051" s="1" t="s">
        <v>680</v>
      </c>
      <c r="B4051" s="1" t="s">
        <v>12930</v>
      </c>
      <c r="D4051" s="1" t="s">
        <v>12805</v>
      </c>
      <c r="E4051" s="1" t="s">
        <v>12805</v>
      </c>
    </row>
    <row r="4052" spans="1:8" x14ac:dyDescent="0.25">
      <c r="A4052" s="1" t="s">
        <v>83</v>
      </c>
      <c r="B4052" s="1" t="s">
        <v>12931</v>
      </c>
      <c r="C4052" s="1" t="s">
        <v>12932</v>
      </c>
      <c r="D4052" s="1" t="s">
        <v>12805</v>
      </c>
      <c r="E4052" s="1" t="s">
        <v>12805</v>
      </c>
      <c r="F4052" s="1" t="s">
        <v>12933</v>
      </c>
      <c r="G4052" s="1"/>
      <c r="H4052" s="1" t="s">
        <v>12934</v>
      </c>
    </row>
    <row r="4053" spans="1:8" x14ac:dyDescent="0.25">
      <c r="A4053" s="1" t="s">
        <v>83</v>
      </c>
      <c r="B4053" s="1" t="s">
        <v>12935</v>
      </c>
      <c r="C4053" s="1" t="s">
        <v>12936</v>
      </c>
      <c r="D4053" s="1" t="s">
        <v>12805</v>
      </c>
      <c r="E4053" s="1" t="s">
        <v>12805</v>
      </c>
      <c r="F4053" s="1" t="s">
        <v>12937</v>
      </c>
      <c r="G4053" s="1"/>
      <c r="H4053" s="1" t="s">
        <v>12938</v>
      </c>
    </row>
    <row r="4054" spans="1:8" x14ac:dyDescent="0.25">
      <c r="A4054" s="1" t="s">
        <v>83</v>
      </c>
      <c r="B4054" s="1" t="s">
        <v>12939</v>
      </c>
      <c r="C4054" s="1" t="s">
        <v>12940</v>
      </c>
      <c r="D4054" s="1" t="s">
        <v>12805</v>
      </c>
      <c r="E4054" s="1" t="s">
        <v>12805</v>
      </c>
    </row>
    <row r="4055" spans="1:8" x14ac:dyDescent="0.25">
      <c r="A4055" s="1" t="s">
        <v>83</v>
      </c>
      <c r="B4055" s="1" t="s">
        <v>12941</v>
      </c>
      <c r="C4055" s="1" t="s">
        <v>12942</v>
      </c>
      <c r="D4055" s="1" t="s">
        <v>12805</v>
      </c>
      <c r="E4055" s="1" t="s">
        <v>12805</v>
      </c>
    </row>
    <row r="4056" spans="1:8" x14ac:dyDescent="0.25">
      <c r="A4056" s="1" t="s">
        <v>83</v>
      </c>
      <c r="B4056" s="1" t="s">
        <v>12943</v>
      </c>
      <c r="C4056" s="1" t="s">
        <v>12944</v>
      </c>
      <c r="D4056" s="1" t="s">
        <v>12805</v>
      </c>
      <c r="E4056" s="1" t="s">
        <v>12805</v>
      </c>
      <c r="H4056" s="1" t="s">
        <v>12945</v>
      </c>
    </row>
    <row r="4057" spans="1:8" x14ac:dyDescent="0.25">
      <c r="A4057" s="1" t="s">
        <v>83</v>
      </c>
      <c r="B4057" s="1" t="s">
        <v>12946</v>
      </c>
      <c r="C4057" s="1" t="s">
        <v>12947</v>
      </c>
      <c r="D4057" s="1" t="s">
        <v>12805</v>
      </c>
      <c r="E4057" s="1" t="s">
        <v>12805</v>
      </c>
      <c r="H4057" s="1" t="s">
        <v>12948</v>
      </c>
    </row>
    <row r="4058" spans="1:8" x14ac:dyDescent="0.25">
      <c r="A4058" s="1" t="s">
        <v>89</v>
      </c>
      <c r="B4058" s="1" t="s">
        <v>12949</v>
      </c>
      <c r="C4058" s="1" t="s">
        <v>12950</v>
      </c>
      <c r="D4058" s="1" t="s">
        <v>12805</v>
      </c>
      <c r="E4058" s="1" t="s">
        <v>12805</v>
      </c>
    </row>
    <row r="4059" spans="1:8" x14ac:dyDescent="0.25">
      <c r="A4059" s="1" t="s">
        <v>30</v>
      </c>
      <c r="B4059" s="1" t="s">
        <v>12951</v>
      </c>
      <c r="C4059" s="1" t="s">
        <v>12952</v>
      </c>
      <c r="D4059" s="1" t="s">
        <v>12805</v>
      </c>
      <c r="E4059" s="1" t="s">
        <v>12805</v>
      </c>
      <c r="F4059" s="1" t="s">
        <v>12953</v>
      </c>
      <c r="G4059" s="1"/>
      <c r="H4059" s="1" t="s">
        <v>12954</v>
      </c>
    </row>
    <row r="4060" spans="1:8" x14ac:dyDescent="0.25">
      <c r="A4060" s="1" t="s">
        <v>30</v>
      </c>
      <c r="B4060" s="1" t="s">
        <v>12955</v>
      </c>
      <c r="C4060" s="1" t="s">
        <v>12956</v>
      </c>
      <c r="D4060" s="1" t="s">
        <v>12805</v>
      </c>
      <c r="E4060" s="1" t="s">
        <v>12805</v>
      </c>
      <c r="F4060" s="1" t="s">
        <v>12957</v>
      </c>
      <c r="G4060" s="1"/>
    </row>
    <row r="4061" spans="1:8" x14ac:dyDescent="0.25">
      <c r="A4061" s="1" t="s">
        <v>21</v>
      </c>
      <c r="B4061" s="1" t="s">
        <v>12958</v>
      </c>
      <c r="C4061" s="1" t="s">
        <v>12959</v>
      </c>
      <c r="D4061" s="1" t="s">
        <v>12805</v>
      </c>
      <c r="E4061" s="1" t="s">
        <v>12805</v>
      </c>
      <c r="F4061" s="1" t="s">
        <v>12960</v>
      </c>
      <c r="G4061" s="1"/>
      <c r="H4061" s="1" t="s">
        <v>12961</v>
      </c>
    </row>
    <row r="4062" spans="1:8" x14ac:dyDescent="0.25">
      <c r="A4062" s="1" t="s">
        <v>30</v>
      </c>
      <c r="B4062" s="1" t="s">
        <v>12962</v>
      </c>
      <c r="C4062" s="1" t="s">
        <v>12963</v>
      </c>
      <c r="D4062" s="1" t="s">
        <v>12805</v>
      </c>
      <c r="H4062" s="1" t="s">
        <v>12964</v>
      </c>
    </row>
    <row r="4063" spans="1:8" x14ac:dyDescent="0.25">
      <c r="A4063" s="1" t="s">
        <v>13</v>
      </c>
      <c r="B4063" s="1" t="s">
        <v>12965</v>
      </c>
      <c r="C4063" s="1" t="s">
        <v>12966</v>
      </c>
      <c r="D4063" s="1" t="s">
        <v>12805</v>
      </c>
      <c r="H4063" s="1" t="s">
        <v>8364</v>
      </c>
    </row>
    <row r="4064" spans="1:8" x14ac:dyDescent="0.25">
      <c r="A4064" s="1" t="s">
        <v>83</v>
      </c>
      <c r="B4064" s="1" t="s">
        <v>12967</v>
      </c>
      <c r="C4064" s="1" t="s">
        <v>12968</v>
      </c>
      <c r="D4064" s="1" t="s">
        <v>12805</v>
      </c>
      <c r="F4064" s="1" t="s">
        <v>12969</v>
      </c>
      <c r="G4064" s="1"/>
      <c r="H4064" s="1" t="s">
        <v>12970</v>
      </c>
    </row>
    <row r="4065" spans="1:8" x14ac:dyDescent="0.25">
      <c r="A4065" s="1" t="s">
        <v>30</v>
      </c>
      <c r="B4065" s="1" t="s">
        <v>12971</v>
      </c>
      <c r="C4065" s="1" t="s">
        <v>12972</v>
      </c>
      <c r="D4065" s="1" t="s">
        <v>12805</v>
      </c>
      <c r="F4065" s="1" t="s">
        <v>12973</v>
      </c>
      <c r="G4065" s="1"/>
      <c r="H4065" s="1" t="s">
        <v>12974</v>
      </c>
    </row>
    <row r="4066" spans="1:8" x14ac:dyDescent="0.25">
      <c r="A4066" s="1" t="s">
        <v>83</v>
      </c>
      <c r="B4066" s="1" t="s">
        <v>12975</v>
      </c>
      <c r="C4066" s="1" t="s">
        <v>12976</v>
      </c>
      <c r="D4066" s="1" t="s">
        <v>12805</v>
      </c>
      <c r="H4066" s="1" t="s">
        <v>12977</v>
      </c>
    </row>
    <row r="4067" spans="1:8" x14ac:dyDescent="0.25">
      <c r="A4067" s="1" t="s">
        <v>30</v>
      </c>
      <c r="B4067" s="1" t="s">
        <v>12978</v>
      </c>
      <c r="C4067" s="1" t="s">
        <v>12979</v>
      </c>
      <c r="D4067" s="1" t="s">
        <v>12805</v>
      </c>
      <c r="F4067" s="1" t="s">
        <v>12980</v>
      </c>
      <c r="G4067" s="1"/>
      <c r="H4067" s="1" t="s">
        <v>12981</v>
      </c>
    </row>
    <row r="4068" spans="1:8" x14ac:dyDescent="0.25">
      <c r="A4068" s="1" t="s">
        <v>30</v>
      </c>
      <c r="B4068" s="1" t="s">
        <v>12982</v>
      </c>
      <c r="C4068" s="1" t="s">
        <v>12983</v>
      </c>
      <c r="D4068" s="1" t="s">
        <v>12805</v>
      </c>
      <c r="F4068" s="1" t="s">
        <v>12984</v>
      </c>
      <c r="G4068" s="1"/>
      <c r="H4068" s="1" t="s">
        <v>12985</v>
      </c>
    </row>
    <row r="4069" spans="1:8" x14ac:dyDescent="0.25">
      <c r="A4069" s="1" t="s">
        <v>680</v>
      </c>
      <c r="B4069" s="1" t="s">
        <v>12986</v>
      </c>
      <c r="C4069" s="1" t="s">
        <v>12987</v>
      </c>
      <c r="D4069" s="1" t="s">
        <v>12805</v>
      </c>
      <c r="H4069" s="1" t="s">
        <v>12988</v>
      </c>
    </row>
    <row r="4070" spans="1:8" x14ac:dyDescent="0.25">
      <c r="A4070" s="1" t="s">
        <v>680</v>
      </c>
      <c r="B4070" s="1" t="s">
        <v>12989</v>
      </c>
      <c r="C4070" s="1" t="s">
        <v>12990</v>
      </c>
      <c r="D4070" s="1" t="s">
        <v>12805</v>
      </c>
      <c r="H4070" s="1" t="s">
        <v>12991</v>
      </c>
    </row>
    <row r="4071" spans="1:8" x14ac:dyDescent="0.25">
      <c r="A4071" s="1" t="s">
        <v>30</v>
      </c>
      <c r="B4071" s="1" t="s">
        <v>12992</v>
      </c>
      <c r="C4071" s="1" t="s">
        <v>12993</v>
      </c>
      <c r="D4071" s="1" t="s">
        <v>12805</v>
      </c>
      <c r="F4071" s="1" t="s">
        <v>12994</v>
      </c>
      <c r="G4071" s="1"/>
      <c r="H4071" s="1" t="s">
        <v>12995</v>
      </c>
    </row>
    <row r="4072" spans="1:8" x14ac:dyDescent="0.25">
      <c r="A4072" s="1" t="s">
        <v>680</v>
      </c>
      <c r="B4072" s="1" t="s">
        <v>11633</v>
      </c>
      <c r="D4072" s="1" t="s">
        <v>12805</v>
      </c>
      <c r="H4072" s="1" t="s">
        <v>12996</v>
      </c>
    </row>
    <row r="4073" spans="1:8" x14ac:dyDescent="0.25">
      <c r="A4073" s="1" t="s">
        <v>680</v>
      </c>
      <c r="B4073" s="1" t="s">
        <v>12997</v>
      </c>
      <c r="D4073" s="1" t="s">
        <v>12805</v>
      </c>
    </row>
    <row r="4074" spans="1:8" x14ac:dyDescent="0.25">
      <c r="A4074" s="1" t="s">
        <v>680</v>
      </c>
      <c r="B4074" s="1" t="s">
        <v>12998</v>
      </c>
      <c r="D4074" s="1" t="s">
        <v>12805</v>
      </c>
    </row>
    <row r="4075" spans="1:8" x14ac:dyDescent="0.25">
      <c r="A4075" s="1" t="s">
        <v>680</v>
      </c>
      <c r="B4075" s="1" t="s">
        <v>12999</v>
      </c>
      <c r="D4075" s="1" t="s">
        <v>12805</v>
      </c>
    </row>
    <row r="4076" spans="1:8" x14ac:dyDescent="0.25">
      <c r="A4076" s="1" t="s">
        <v>680</v>
      </c>
      <c r="B4076" s="1" t="s">
        <v>13000</v>
      </c>
      <c r="D4076" s="1" t="s">
        <v>12805</v>
      </c>
    </row>
    <row r="4077" spans="1:8" x14ac:dyDescent="0.25">
      <c r="A4077" s="1" t="s">
        <v>680</v>
      </c>
      <c r="B4077" s="1" t="s">
        <v>13001</v>
      </c>
      <c r="D4077" s="1" t="s">
        <v>12805</v>
      </c>
    </row>
    <row r="4078" spans="1:8" x14ac:dyDescent="0.25">
      <c r="A4078" s="1" t="s">
        <v>680</v>
      </c>
      <c r="B4078" s="1" t="s">
        <v>13002</v>
      </c>
      <c r="D4078" s="1" t="s">
        <v>12805</v>
      </c>
    </row>
    <row r="4079" spans="1:8" x14ac:dyDescent="0.25">
      <c r="A4079" s="1" t="s">
        <v>680</v>
      </c>
      <c r="B4079" s="1" t="s">
        <v>13003</v>
      </c>
      <c r="D4079" s="1" t="s">
        <v>12805</v>
      </c>
    </row>
    <row r="4080" spans="1:8" x14ac:dyDescent="0.25">
      <c r="A4080" s="1" t="s">
        <v>680</v>
      </c>
      <c r="B4080" s="1" t="s">
        <v>13004</v>
      </c>
      <c r="D4080" s="1" t="s">
        <v>12805</v>
      </c>
    </row>
    <row r="4081" spans="1:8" x14ac:dyDescent="0.25">
      <c r="A4081" s="1" t="s">
        <v>89</v>
      </c>
      <c r="B4081" s="1" t="s">
        <v>13005</v>
      </c>
      <c r="C4081" s="1" t="s">
        <v>13006</v>
      </c>
      <c r="D4081" s="1" t="s">
        <v>12805</v>
      </c>
      <c r="E4081" s="1" t="s">
        <v>13007</v>
      </c>
      <c r="H4081" s="1" t="s">
        <v>13008</v>
      </c>
    </row>
    <row r="4082" spans="1:8" x14ac:dyDescent="0.25">
      <c r="A4082" s="1" t="s">
        <v>83</v>
      </c>
      <c r="B4082" s="1" t="s">
        <v>13009</v>
      </c>
      <c r="C4082" s="1" t="s">
        <v>13010</v>
      </c>
      <c r="D4082" s="1" t="s">
        <v>12805</v>
      </c>
      <c r="E4082" s="1" t="s">
        <v>12805</v>
      </c>
      <c r="H4082" s="1" t="s">
        <v>8364</v>
      </c>
    </row>
    <row r="4083" spans="1:8" x14ac:dyDescent="0.25">
      <c r="A4083" s="1" t="s">
        <v>36</v>
      </c>
      <c r="B4083" s="1" t="s">
        <v>13011</v>
      </c>
      <c r="C4083" s="1" t="s">
        <v>13012</v>
      </c>
      <c r="D4083" s="1" t="s">
        <v>12805</v>
      </c>
      <c r="E4083" s="1" t="s">
        <v>12805</v>
      </c>
      <c r="H4083" s="1" t="s">
        <v>13013</v>
      </c>
    </row>
    <row r="4084" spans="1:8" x14ac:dyDescent="0.25">
      <c r="A4084" s="1" t="s">
        <v>30</v>
      </c>
      <c r="B4084" s="1" t="s">
        <v>13014</v>
      </c>
      <c r="C4084" s="1" t="s">
        <v>13015</v>
      </c>
      <c r="D4084" s="1" t="s">
        <v>12805</v>
      </c>
      <c r="E4084" s="1" t="s">
        <v>12805</v>
      </c>
      <c r="H4084" s="1" t="s">
        <v>13016</v>
      </c>
    </row>
    <row r="4085" spans="1:8" x14ac:dyDescent="0.25">
      <c r="A4085" s="1" t="s">
        <v>30</v>
      </c>
      <c r="B4085" s="1" t="s">
        <v>13017</v>
      </c>
      <c r="C4085" s="1" t="s">
        <v>13018</v>
      </c>
      <c r="D4085" s="1" t="s">
        <v>12805</v>
      </c>
      <c r="E4085" s="1" t="s">
        <v>12805</v>
      </c>
      <c r="H4085" s="1" t="s">
        <v>13019</v>
      </c>
    </row>
    <row r="4086" spans="1:8" x14ac:dyDescent="0.25">
      <c r="A4086" s="1" t="s">
        <v>30</v>
      </c>
      <c r="B4086" s="1" t="s">
        <v>13020</v>
      </c>
      <c r="C4086" s="1" t="s">
        <v>13021</v>
      </c>
      <c r="D4086" s="1" t="s">
        <v>12805</v>
      </c>
      <c r="E4086" s="1" t="s">
        <v>12805</v>
      </c>
      <c r="F4086" s="1" t="s">
        <v>13022</v>
      </c>
      <c r="G4086" s="1"/>
      <c r="H4086" s="1" t="s">
        <v>13023</v>
      </c>
    </row>
    <row r="4087" spans="1:8" x14ac:dyDescent="0.25">
      <c r="A4087" s="1" t="s">
        <v>30</v>
      </c>
      <c r="B4087" s="1" t="s">
        <v>13024</v>
      </c>
      <c r="C4087" s="1" t="s">
        <v>13025</v>
      </c>
      <c r="D4087" s="1" t="s">
        <v>12805</v>
      </c>
      <c r="E4087" s="1" t="s">
        <v>12805</v>
      </c>
      <c r="F4087" s="1" t="s">
        <v>13026</v>
      </c>
      <c r="G4087" s="1"/>
      <c r="H4087" s="1" t="s">
        <v>13027</v>
      </c>
    </row>
    <row r="4088" spans="1:8" x14ac:dyDescent="0.25">
      <c r="A4088" s="1" t="s">
        <v>13</v>
      </c>
      <c r="B4088" s="1" t="s">
        <v>13028</v>
      </c>
      <c r="C4088" s="1" t="s">
        <v>13029</v>
      </c>
      <c r="D4088" s="1" t="s">
        <v>13030</v>
      </c>
      <c r="E4088" s="1" t="s">
        <v>13030</v>
      </c>
      <c r="H4088" s="1" t="s">
        <v>13031</v>
      </c>
    </row>
    <row r="4089" spans="1:8" x14ac:dyDescent="0.25">
      <c r="A4089" s="1" t="s">
        <v>13</v>
      </c>
      <c r="B4089" s="1" t="s">
        <v>13032</v>
      </c>
      <c r="C4089" s="1" t="s">
        <v>13033</v>
      </c>
      <c r="D4089" s="1" t="s">
        <v>13030</v>
      </c>
      <c r="E4089" s="1" t="s">
        <v>13030</v>
      </c>
    </row>
    <row r="4090" spans="1:8" x14ac:dyDescent="0.25">
      <c r="A4090" s="1" t="s">
        <v>13</v>
      </c>
      <c r="B4090" s="1" t="s">
        <v>13034</v>
      </c>
      <c r="C4090" s="1" t="s">
        <v>13035</v>
      </c>
      <c r="D4090" s="1" t="s">
        <v>13030</v>
      </c>
      <c r="E4090" s="1" t="s">
        <v>13030</v>
      </c>
    </row>
    <row r="4091" spans="1:8" x14ac:dyDescent="0.25">
      <c r="A4091" s="1" t="s">
        <v>13</v>
      </c>
      <c r="B4091" s="1" t="s">
        <v>13036</v>
      </c>
      <c r="C4091" s="1" t="s">
        <v>13037</v>
      </c>
      <c r="D4091" s="1" t="s">
        <v>13030</v>
      </c>
      <c r="E4091" s="1" t="s">
        <v>13030</v>
      </c>
    </row>
    <row r="4092" spans="1:8" x14ac:dyDescent="0.25">
      <c r="A4092" s="1" t="s">
        <v>13</v>
      </c>
      <c r="B4092" s="1" t="s">
        <v>13038</v>
      </c>
      <c r="C4092" s="1" t="s">
        <v>13039</v>
      </c>
      <c r="D4092" s="1" t="s">
        <v>13030</v>
      </c>
      <c r="E4092" s="1" t="s">
        <v>13030</v>
      </c>
    </row>
    <row r="4093" spans="1:8" x14ac:dyDescent="0.25">
      <c r="A4093" s="1" t="s">
        <v>13</v>
      </c>
      <c r="B4093" s="1" t="s">
        <v>13040</v>
      </c>
      <c r="C4093" s="1" t="s">
        <v>13041</v>
      </c>
      <c r="D4093" s="1" t="s">
        <v>13030</v>
      </c>
      <c r="E4093" s="1" t="s">
        <v>13030</v>
      </c>
    </row>
    <row r="4094" spans="1:8" x14ac:dyDescent="0.25">
      <c r="A4094" s="1" t="s">
        <v>13</v>
      </c>
      <c r="B4094" s="1" t="s">
        <v>13042</v>
      </c>
      <c r="C4094" s="1" t="s">
        <v>13043</v>
      </c>
      <c r="D4094" s="1" t="s">
        <v>13030</v>
      </c>
      <c r="E4094" s="1" t="s">
        <v>13030</v>
      </c>
    </row>
    <row r="4095" spans="1:8" x14ac:dyDescent="0.25">
      <c r="A4095" s="1" t="s">
        <v>13</v>
      </c>
      <c r="B4095" s="1" t="s">
        <v>13044</v>
      </c>
      <c r="C4095" s="1" t="s">
        <v>13045</v>
      </c>
      <c r="D4095" s="1" t="s">
        <v>13030</v>
      </c>
      <c r="E4095" s="1" t="s">
        <v>13030</v>
      </c>
    </row>
    <row r="4096" spans="1:8" x14ac:dyDescent="0.25">
      <c r="A4096" s="1" t="s">
        <v>13</v>
      </c>
      <c r="B4096" s="1" t="s">
        <v>13046</v>
      </c>
      <c r="C4096" s="1" t="s">
        <v>13047</v>
      </c>
      <c r="D4096" s="1" t="s">
        <v>13030</v>
      </c>
      <c r="E4096" s="1" t="s">
        <v>13030</v>
      </c>
    </row>
    <row r="4097" spans="1:8" x14ac:dyDescent="0.25">
      <c r="A4097" s="1" t="s">
        <v>13</v>
      </c>
      <c r="B4097" s="1" t="s">
        <v>13048</v>
      </c>
      <c r="D4097" s="1" t="s">
        <v>13030</v>
      </c>
      <c r="E4097" s="1" t="s">
        <v>13030</v>
      </c>
    </row>
    <row r="4098" spans="1:8" x14ac:dyDescent="0.25">
      <c r="A4098" s="1" t="s">
        <v>30</v>
      </c>
      <c r="B4098" s="1" t="s">
        <v>13049</v>
      </c>
      <c r="C4098" s="1" t="s">
        <v>13050</v>
      </c>
      <c r="D4098" s="1" t="s">
        <v>13030</v>
      </c>
      <c r="E4098" s="1" t="s">
        <v>13030</v>
      </c>
      <c r="H4098" s="1" t="s">
        <v>13051</v>
      </c>
    </row>
    <row r="4099" spans="1:8" x14ac:dyDescent="0.25">
      <c r="A4099" s="1" t="s">
        <v>13</v>
      </c>
      <c r="B4099" s="1" t="s">
        <v>13052</v>
      </c>
      <c r="C4099" s="1" t="s">
        <v>13053</v>
      </c>
      <c r="D4099" s="1" t="s">
        <v>13030</v>
      </c>
      <c r="E4099" s="1" t="s">
        <v>13030</v>
      </c>
      <c r="H4099" s="1" t="s">
        <v>13054</v>
      </c>
    </row>
    <row r="4100" spans="1:8" x14ac:dyDescent="0.25">
      <c r="A4100" s="1" t="s">
        <v>21</v>
      </c>
      <c r="B4100" s="1" t="s">
        <v>13055</v>
      </c>
      <c r="C4100" s="1" t="s">
        <v>13056</v>
      </c>
      <c r="D4100" s="1" t="s">
        <v>13030</v>
      </c>
      <c r="E4100" s="1" t="s">
        <v>13030</v>
      </c>
      <c r="H4100" s="1" t="s">
        <v>13057</v>
      </c>
    </row>
    <row r="4101" spans="1:8" x14ac:dyDescent="0.25">
      <c r="A4101" s="1" t="s">
        <v>13</v>
      </c>
      <c r="B4101" s="1" t="s">
        <v>13058</v>
      </c>
      <c r="C4101" s="1" t="s">
        <v>13059</v>
      </c>
      <c r="D4101" s="1" t="s">
        <v>13030</v>
      </c>
      <c r="E4101" s="1" t="s">
        <v>13030</v>
      </c>
    </row>
    <row r="4102" spans="1:8" x14ac:dyDescent="0.25">
      <c r="A4102" s="1" t="s">
        <v>13</v>
      </c>
      <c r="B4102" s="1" t="s">
        <v>13060</v>
      </c>
      <c r="C4102" s="1" t="s">
        <v>13061</v>
      </c>
      <c r="D4102" s="1" t="s">
        <v>13030</v>
      </c>
      <c r="E4102" s="1" t="s">
        <v>13030</v>
      </c>
    </row>
    <row r="4103" spans="1:8" x14ac:dyDescent="0.25">
      <c r="A4103" s="1" t="s">
        <v>13</v>
      </c>
      <c r="B4103" s="1" t="s">
        <v>13062</v>
      </c>
      <c r="C4103" s="1" t="s">
        <v>13063</v>
      </c>
      <c r="D4103" s="1" t="s">
        <v>13030</v>
      </c>
      <c r="E4103" s="1" t="s">
        <v>13030</v>
      </c>
    </row>
    <row r="4104" spans="1:8" x14ac:dyDescent="0.25">
      <c r="A4104" s="1" t="s">
        <v>13</v>
      </c>
      <c r="B4104" s="1" t="s">
        <v>13064</v>
      </c>
      <c r="C4104" s="1" t="s">
        <v>13065</v>
      </c>
      <c r="D4104" s="1" t="s">
        <v>13030</v>
      </c>
      <c r="E4104" s="1" t="s">
        <v>13030</v>
      </c>
    </row>
    <row r="4105" spans="1:8" x14ac:dyDescent="0.25">
      <c r="A4105" s="1" t="s">
        <v>13</v>
      </c>
      <c r="B4105" s="1" t="s">
        <v>13066</v>
      </c>
      <c r="D4105" s="1" t="s">
        <v>13030</v>
      </c>
    </row>
    <row r="4106" spans="1:8" x14ac:dyDescent="0.25">
      <c r="A4106" s="1" t="s">
        <v>83</v>
      </c>
      <c r="B4106" s="1" t="s">
        <v>13067</v>
      </c>
      <c r="C4106" s="1" t="s">
        <v>13068</v>
      </c>
      <c r="D4106" s="1" t="s">
        <v>13030</v>
      </c>
      <c r="E4106" s="1" t="s">
        <v>13030</v>
      </c>
    </row>
    <row r="4107" spans="1:8" x14ac:dyDescent="0.25">
      <c r="A4107" s="1" t="s">
        <v>13</v>
      </c>
      <c r="B4107" s="1" t="s">
        <v>13069</v>
      </c>
      <c r="C4107" s="1" t="s">
        <v>13070</v>
      </c>
      <c r="D4107" s="1" t="s">
        <v>13030</v>
      </c>
      <c r="E4107" s="1" t="s">
        <v>13030</v>
      </c>
    </row>
    <row r="4108" spans="1:8" x14ac:dyDescent="0.25">
      <c r="A4108" s="1" t="s">
        <v>13</v>
      </c>
      <c r="B4108" s="1" t="s">
        <v>13071</v>
      </c>
      <c r="C4108" s="1" t="s">
        <v>13072</v>
      </c>
      <c r="D4108" s="1" t="s">
        <v>13030</v>
      </c>
      <c r="E4108" s="1" t="s">
        <v>13030</v>
      </c>
    </row>
    <row r="4109" spans="1:8" x14ac:dyDescent="0.25">
      <c r="A4109" s="1" t="s">
        <v>13</v>
      </c>
      <c r="B4109" s="1" t="s">
        <v>13073</v>
      </c>
      <c r="C4109" s="1" t="s">
        <v>13074</v>
      </c>
      <c r="D4109" s="1" t="s">
        <v>13030</v>
      </c>
      <c r="E4109" s="1" t="s">
        <v>13030</v>
      </c>
    </row>
    <row r="4110" spans="1:8" x14ac:dyDescent="0.25">
      <c r="A4110" s="1" t="s">
        <v>13</v>
      </c>
      <c r="B4110" s="1" t="s">
        <v>13075</v>
      </c>
      <c r="C4110" s="1" t="s">
        <v>13076</v>
      </c>
      <c r="D4110" s="1" t="s">
        <v>13030</v>
      </c>
      <c r="E4110" s="1" t="s">
        <v>13030</v>
      </c>
    </row>
    <row r="4111" spans="1:8" x14ac:dyDescent="0.25">
      <c r="A4111" s="1" t="s">
        <v>13</v>
      </c>
      <c r="B4111" s="1" t="s">
        <v>13077</v>
      </c>
      <c r="C4111" s="1" t="s">
        <v>13078</v>
      </c>
      <c r="D4111" s="1" t="s">
        <v>13030</v>
      </c>
      <c r="E4111" s="1" t="s">
        <v>13030</v>
      </c>
    </row>
    <row r="4112" spans="1:8" x14ac:dyDescent="0.25">
      <c r="A4112" s="1" t="s">
        <v>13</v>
      </c>
      <c r="B4112" s="1" t="s">
        <v>13079</v>
      </c>
      <c r="C4112" s="1" t="s">
        <v>13080</v>
      </c>
      <c r="D4112" s="1" t="s">
        <v>13030</v>
      </c>
      <c r="E4112" s="1" t="s">
        <v>13030</v>
      </c>
    </row>
    <row r="4113" spans="1:8" x14ac:dyDescent="0.25">
      <c r="A4113" s="1" t="s">
        <v>13</v>
      </c>
      <c r="B4113" s="1" t="s">
        <v>13081</v>
      </c>
      <c r="C4113" s="1" t="s">
        <v>13082</v>
      </c>
      <c r="D4113" s="1" t="s">
        <v>13030</v>
      </c>
      <c r="E4113" s="1" t="s">
        <v>13030</v>
      </c>
    </row>
    <row r="4114" spans="1:8" x14ac:dyDescent="0.25">
      <c r="A4114" s="1" t="s">
        <v>13</v>
      </c>
      <c r="B4114" s="1" t="s">
        <v>13083</v>
      </c>
      <c r="C4114" s="1" t="s">
        <v>13084</v>
      </c>
      <c r="D4114" s="1" t="s">
        <v>13030</v>
      </c>
      <c r="E4114" s="1" t="s">
        <v>13030</v>
      </c>
    </row>
    <row r="4115" spans="1:8" x14ac:dyDescent="0.25">
      <c r="A4115" s="1" t="s">
        <v>13</v>
      </c>
      <c r="B4115" s="1" t="s">
        <v>13085</v>
      </c>
      <c r="C4115" s="1" t="s">
        <v>13086</v>
      </c>
      <c r="D4115" s="1" t="s">
        <v>13030</v>
      </c>
      <c r="E4115" s="1" t="s">
        <v>13030</v>
      </c>
    </row>
    <row r="4116" spans="1:8" x14ac:dyDescent="0.25">
      <c r="A4116" s="1" t="s">
        <v>13</v>
      </c>
      <c r="B4116" s="1" t="s">
        <v>13087</v>
      </c>
      <c r="C4116" s="1" t="s">
        <v>13088</v>
      </c>
      <c r="D4116" s="1" t="s">
        <v>13030</v>
      </c>
      <c r="E4116" s="1" t="s">
        <v>13030</v>
      </c>
    </row>
    <row r="4117" spans="1:8" x14ac:dyDescent="0.25">
      <c r="A4117" s="1" t="s">
        <v>13</v>
      </c>
      <c r="B4117" s="1" t="s">
        <v>13089</v>
      </c>
      <c r="C4117" s="1" t="s">
        <v>13090</v>
      </c>
      <c r="D4117" s="1" t="s">
        <v>13030</v>
      </c>
      <c r="E4117" s="1" t="s">
        <v>13030</v>
      </c>
    </row>
    <row r="4118" spans="1:8" x14ac:dyDescent="0.25">
      <c r="A4118" s="1" t="s">
        <v>13</v>
      </c>
      <c r="B4118" s="1" t="s">
        <v>13091</v>
      </c>
      <c r="C4118" s="1" t="s">
        <v>13092</v>
      </c>
      <c r="D4118" s="1" t="s">
        <v>13030</v>
      </c>
      <c r="E4118" s="1" t="s">
        <v>13030</v>
      </c>
    </row>
    <row r="4119" spans="1:8" x14ac:dyDescent="0.25">
      <c r="A4119" s="1" t="s">
        <v>13</v>
      </c>
      <c r="B4119" s="1" t="s">
        <v>13093</v>
      </c>
      <c r="C4119" s="1" t="s">
        <v>13094</v>
      </c>
      <c r="D4119" s="1" t="s">
        <v>13030</v>
      </c>
      <c r="E4119" s="1" t="s">
        <v>13030</v>
      </c>
    </row>
    <row r="4120" spans="1:8" x14ac:dyDescent="0.25">
      <c r="A4120" s="1" t="s">
        <v>30</v>
      </c>
      <c r="B4120" s="1" t="s">
        <v>13095</v>
      </c>
      <c r="C4120" s="1" t="s">
        <v>13096</v>
      </c>
      <c r="D4120" s="1" t="s">
        <v>13030</v>
      </c>
      <c r="F4120" s="1" t="s">
        <v>13097</v>
      </c>
      <c r="G4120" s="1"/>
      <c r="H4120" s="1" t="s">
        <v>13098</v>
      </c>
    </row>
    <row r="4121" spans="1:8" x14ac:dyDescent="0.25">
      <c r="A4121" s="1" t="s">
        <v>13</v>
      </c>
      <c r="B4121" s="1" t="s">
        <v>13099</v>
      </c>
      <c r="C4121" s="1" t="s">
        <v>13100</v>
      </c>
      <c r="D4121" s="1" t="s">
        <v>13030</v>
      </c>
    </row>
    <row r="4122" spans="1:8" x14ac:dyDescent="0.25">
      <c r="A4122" s="1" t="s">
        <v>13</v>
      </c>
      <c r="B4122" s="1" t="s">
        <v>13101</v>
      </c>
      <c r="C4122" s="1" t="s">
        <v>13102</v>
      </c>
      <c r="D4122" s="1" t="s">
        <v>13030</v>
      </c>
      <c r="H4122" s="1" t="s">
        <v>13103</v>
      </c>
    </row>
    <row r="4123" spans="1:8" x14ac:dyDescent="0.25">
      <c r="A4123" s="1" t="s">
        <v>13</v>
      </c>
      <c r="B4123" s="1" t="s">
        <v>13104</v>
      </c>
      <c r="C4123" s="1" t="s">
        <v>13105</v>
      </c>
      <c r="D4123" s="1" t="s">
        <v>13030</v>
      </c>
      <c r="H4123" s="1" t="s">
        <v>13106</v>
      </c>
    </row>
    <row r="4124" spans="1:8" x14ac:dyDescent="0.25">
      <c r="A4124" s="1" t="s">
        <v>13</v>
      </c>
      <c r="B4124" s="1" t="s">
        <v>13107</v>
      </c>
      <c r="C4124" s="1" t="s">
        <v>13108</v>
      </c>
      <c r="D4124" s="1" t="s">
        <v>13030</v>
      </c>
      <c r="E4124" s="1" t="s">
        <v>13109</v>
      </c>
    </row>
    <row r="4125" spans="1:8" x14ac:dyDescent="0.25">
      <c r="A4125" s="1" t="s">
        <v>13</v>
      </c>
      <c r="B4125" s="1" t="s">
        <v>13110</v>
      </c>
      <c r="C4125" s="1" t="s">
        <v>13111</v>
      </c>
      <c r="D4125" s="1" t="s">
        <v>13030</v>
      </c>
    </row>
    <row r="4126" spans="1:8" x14ac:dyDescent="0.25">
      <c r="A4126" s="1" t="s">
        <v>13</v>
      </c>
      <c r="B4126" s="1" t="s">
        <v>13112</v>
      </c>
      <c r="C4126" s="1" t="s">
        <v>13113</v>
      </c>
      <c r="D4126" s="1" t="s">
        <v>13030</v>
      </c>
      <c r="H4126" s="1" t="s">
        <v>13114</v>
      </c>
    </row>
    <row r="4127" spans="1:8" x14ac:dyDescent="0.25">
      <c r="A4127" s="1" t="s">
        <v>13</v>
      </c>
      <c r="B4127" s="1" t="s">
        <v>13115</v>
      </c>
      <c r="C4127" s="1" t="s">
        <v>13116</v>
      </c>
      <c r="D4127" s="1" t="s">
        <v>13030</v>
      </c>
      <c r="E4127" s="1" t="s">
        <v>13117</v>
      </c>
      <c r="F4127" s="1" t="s">
        <v>13118</v>
      </c>
      <c r="G4127" s="1"/>
      <c r="H4127" s="1" t="s">
        <v>13119</v>
      </c>
    </row>
    <row r="4128" spans="1:8" x14ac:dyDescent="0.25">
      <c r="A4128" s="1" t="s">
        <v>30</v>
      </c>
      <c r="B4128" s="1" t="s">
        <v>13120</v>
      </c>
      <c r="C4128" s="1" t="s">
        <v>13121</v>
      </c>
      <c r="D4128" s="1" t="s">
        <v>13030</v>
      </c>
      <c r="E4128" s="1" t="s">
        <v>13030</v>
      </c>
      <c r="H4128" s="1" t="s">
        <v>13122</v>
      </c>
    </row>
    <row r="4129" spans="1:8" x14ac:dyDescent="0.25">
      <c r="A4129" s="1" t="s">
        <v>30</v>
      </c>
      <c r="B4129" s="1" t="s">
        <v>13123</v>
      </c>
      <c r="C4129" s="1" t="s">
        <v>13124</v>
      </c>
      <c r="D4129" s="1" t="s">
        <v>13030</v>
      </c>
      <c r="F4129" s="1" t="s">
        <v>13125</v>
      </c>
      <c r="G4129" s="1"/>
      <c r="H4129" s="1" t="s">
        <v>13126</v>
      </c>
    </row>
    <row r="4130" spans="1:8" x14ac:dyDescent="0.25">
      <c r="A4130" s="1" t="s">
        <v>680</v>
      </c>
      <c r="B4130" s="1" t="s">
        <v>13127</v>
      </c>
      <c r="D4130" s="1" t="s">
        <v>13030</v>
      </c>
      <c r="H4130" s="1" t="s">
        <v>13128</v>
      </c>
    </row>
    <row r="4131" spans="1:8" x14ac:dyDescent="0.25">
      <c r="A4131" s="1" t="s">
        <v>13</v>
      </c>
      <c r="B4131" s="1" t="s">
        <v>13129</v>
      </c>
      <c r="C4131" s="1" t="s">
        <v>13130</v>
      </c>
      <c r="D4131" s="1" t="s">
        <v>13030</v>
      </c>
      <c r="F4131" s="1" t="s">
        <v>13131</v>
      </c>
      <c r="G4131" s="1"/>
      <c r="H4131" s="1" t="s">
        <v>13132</v>
      </c>
    </row>
    <row r="4132" spans="1:8" x14ac:dyDescent="0.25">
      <c r="A4132" s="1" t="s">
        <v>680</v>
      </c>
      <c r="B4132" s="1" t="s">
        <v>4641</v>
      </c>
      <c r="D4132" s="1" t="s">
        <v>13030</v>
      </c>
      <c r="E4132" s="1" t="s">
        <v>13109</v>
      </c>
      <c r="H4132" s="1" t="s">
        <v>13133</v>
      </c>
    </row>
    <row r="4133" spans="1:8" x14ac:dyDescent="0.25">
      <c r="A4133" s="1" t="s">
        <v>30</v>
      </c>
      <c r="B4133" s="1" t="s">
        <v>13134</v>
      </c>
      <c r="C4133" s="1" t="s">
        <v>13135</v>
      </c>
      <c r="D4133" s="1" t="s">
        <v>13030</v>
      </c>
      <c r="H4133" s="1" t="s">
        <v>13136</v>
      </c>
    </row>
    <row r="4134" spans="1:8" x14ac:dyDescent="0.25">
      <c r="A4134" s="1" t="s">
        <v>7</v>
      </c>
      <c r="B4134" s="1" t="s">
        <v>13137</v>
      </c>
      <c r="C4134" s="1" t="s">
        <v>13138</v>
      </c>
      <c r="D4134" s="1" t="s">
        <v>13030</v>
      </c>
      <c r="H4134" s="1" t="s">
        <v>13139</v>
      </c>
    </row>
    <row r="4135" spans="1:8" x14ac:dyDescent="0.25">
      <c r="A4135" s="1" t="s">
        <v>30</v>
      </c>
      <c r="B4135" s="1" t="s">
        <v>13140</v>
      </c>
      <c r="C4135" s="1" t="s">
        <v>13141</v>
      </c>
      <c r="D4135" s="1" t="s">
        <v>13030</v>
      </c>
      <c r="F4135" s="1" t="s">
        <v>13142</v>
      </c>
      <c r="G4135" s="1"/>
      <c r="H4135" s="1" t="s">
        <v>13143</v>
      </c>
    </row>
    <row r="4136" spans="1:8" x14ac:dyDescent="0.25">
      <c r="A4136" s="1" t="s">
        <v>30</v>
      </c>
      <c r="B4136" s="1" t="s">
        <v>13144</v>
      </c>
      <c r="C4136" s="1" t="s">
        <v>13145</v>
      </c>
      <c r="D4136" s="1" t="s">
        <v>13030</v>
      </c>
      <c r="E4136" s="1" t="s">
        <v>13030</v>
      </c>
      <c r="H4136" s="1" t="s">
        <v>13146</v>
      </c>
    </row>
    <row r="4137" spans="1:8" x14ac:dyDescent="0.25">
      <c r="A4137" s="1" t="s">
        <v>680</v>
      </c>
      <c r="B4137" s="1" t="s">
        <v>13147</v>
      </c>
      <c r="D4137" s="1" t="s">
        <v>13030</v>
      </c>
      <c r="F4137" s="1" t="s">
        <v>13148</v>
      </c>
      <c r="G4137" s="1"/>
    </row>
    <row r="4138" spans="1:8" x14ac:dyDescent="0.25">
      <c r="A4138" s="1" t="s">
        <v>13</v>
      </c>
      <c r="B4138" s="1" t="s">
        <v>13149</v>
      </c>
      <c r="C4138" s="1" t="s">
        <v>13150</v>
      </c>
      <c r="D4138" s="1" t="s">
        <v>13030</v>
      </c>
      <c r="E4138" s="1" t="s">
        <v>13109</v>
      </c>
      <c r="H4138" s="1" t="s">
        <v>13151</v>
      </c>
    </row>
    <row r="4139" spans="1:8" x14ac:dyDescent="0.25">
      <c r="A4139" s="1" t="s">
        <v>36</v>
      </c>
      <c r="B4139" s="1" t="s">
        <v>13152</v>
      </c>
      <c r="C4139" s="1" t="s">
        <v>13153</v>
      </c>
      <c r="D4139" s="1" t="s">
        <v>13030</v>
      </c>
      <c r="F4139" s="1" t="s">
        <v>13154</v>
      </c>
      <c r="G4139" s="1"/>
      <c r="H4139" s="1" t="s">
        <v>13155</v>
      </c>
    </row>
    <row r="4140" spans="1:8" x14ac:dyDescent="0.25">
      <c r="A4140" s="1" t="s">
        <v>36</v>
      </c>
      <c r="B4140" s="1" t="s">
        <v>13156</v>
      </c>
      <c r="C4140" s="1" t="s">
        <v>13157</v>
      </c>
      <c r="D4140" s="1" t="s">
        <v>13030</v>
      </c>
      <c r="E4140" s="1" t="s">
        <v>13158</v>
      </c>
      <c r="F4140" s="1" t="s">
        <v>13159</v>
      </c>
      <c r="G4140" s="1"/>
      <c r="H4140" s="1" t="s">
        <v>13160</v>
      </c>
    </row>
    <row r="4141" spans="1:8" x14ac:dyDescent="0.25">
      <c r="A4141" s="1" t="s">
        <v>83</v>
      </c>
      <c r="B4141" s="1" t="s">
        <v>13161</v>
      </c>
      <c r="C4141" s="1" t="s">
        <v>13162</v>
      </c>
      <c r="D4141" s="1" t="s">
        <v>13030</v>
      </c>
      <c r="H4141" s="1" t="s">
        <v>13163</v>
      </c>
    </row>
    <row r="4142" spans="1:8" x14ac:dyDescent="0.25">
      <c r="A4142" s="1" t="s">
        <v>30</v>
      </c>
      <c r="B4142" s="1" t="s">
        <v>13164</v>
      </c>
      <c r="C4142" s="1" t="s">
        <v>13165</v>
      </c>
      <c r="D4142" s="1" t="s">
        <v>13030</v>
      </c>
      <c r="F4142" s="1" t="s">
        <v>13166</v>
      </c>
      <c r="G4142" s="1"/>
      <c r="H4142" s="1" t="s">
        <v>13167</v>
      </c>
    </row>
    <row r="4143" spans="1:8" x14ac:dyDescent="0.25">
      <c r="A4143" s="1" t="s">
        <v>7</v>
      </c>
      <c r="B4143" s="1" t="s">
        <v>13168</v>
      </c>
      <c r="C4143" s="1" t="s">
        <v>13169</v>
      </c>
      <c r="D4143" s="1" t="s">
        <v>13030</v>
      </c>
      <c r="E4143" s="1" t="s">
        <v>13170</v>
      </c>
      <c r="F4143" s="1" t="s">
        <v>13171</v>
      </c>
      <c r="G4143" s="1"/>
      <c r="H4143" s="1" t="s">
        <v>13172</v>
      </c>
    </row>
    <row r="4144" spans="1:8" x14ac:dyDescent="0.25">
      <c r="A4144" s="1" t="s">
        <v>83</v>
      </c>
      <c r="B4144" s="1" t="s">
        <v>13173</v>
      </c>
      <c r="C4144" s="1" t="s">
        <v>13174</v>
      </c>
      <c r="D4144" s="1" t="s">
        <v>13030</v>
      </c>
      <c r="F4144" s="1" t="s">
        <v>13175</v>
      </c>
      <c r="G4144" s="1"/>
      <c r="H4144" s="1" t="s">
        <v>13176</v>
      </c>
    </row>
    <row r="4145" spans="1:8" x14ac:dyDescent="0.25">
      <c r="A4145" s="1" t="s">
        <v>30</v>
      </c>
      <c r="B4145" s="1" t="s">
        <v>13177</v>
      </c>
      <c r="C4145" s="1" t="s">
        <v>13178</v>
      </c>
      <c r="D4145" s="1" t="s">
        <v>13030</v>
      </c>
      <c r="E4145" s="1" t="s">
        <v>13179</v>
      </c>
      <c r="F4145" s="1" t="s">
        <v>13180</v>
      </c>
      <c r="G4145" s="1"/>
      <c r="H4145" s="1" t="s">
        <v>13181</v>
      </c>
    </row>
    <row r="4146" spans="1:8" x14ac:dyDescent="0.25">
      <c r="A4146" s="1" t="s">
        <v>680</v>
      </c>
      <c r="B4146" s="1" t="s">
        <v>13182</v>
      </c>
      <c r="D4146" s="1" t="s">
        <v>13030</v>
      </c>
      <c r="E4146" s="1" t="s">
        <v>13109</v>
      </c>
      <c r="H4146" s="1" t="s">
        <v>13183</v>
      </c>
    </row>
    <row r="4147" spans="1:8" x14ac:dyDescent="0.25">
      <c r="A4147" s="1" t="s">
        <v>30</v>
      </c>
      <c r="B4147" s="1" t="s">
        <v>13184</v>
      </c>
      <c r="C4147" s="1" t="s">
        <v>13185</v>
      </c>
      <c r="D4147" s="1" t="s">
        <v>13030</v>
      </c>
      <c r="H4147" s="1" t="s">
        <v>13186</v>
      </c>
    </row>
    <row r="4148" spans="1:8" x14ac:dyDescent="0.25">
      <c r="A4148" s="1" t="s">
        <v>36</v>
      </c>
      <c r="B4148" s="1" t="s">
        <v>13187</v>
      </c>
      <c r="C4148" s="1" t="s">
        <v>13188</v>
      </c>
      <c r="D4148" s="1" t="s">
        <v>13030</v>
      </c>
      <c r="E4148" s="1" t="s">
        <v>13030</v>
      </c>
      <c r="F4148" s="1" t="s">
        <v>13189</v>
      </c>
      <c r="G4148" s="1"/>
      <c r="H4148" s="1" t="s">
        <v>13190</v>
      </c>
    </row>
    <row r="4149" spans="1:8" x14ac:dyDescent="0.25">
      <c r="A4149" s="1" t="s">
        <v>30</v>
      </c>
      <c r="B4149" s="1" t="s">
        <v>13191</v>
      </c>
      <c r="C4149" s="1" t="s">
        <v>13192</v>
      </c>
      <c r="D4149" s="1" t="s">
        <v>13030</v>
      </c>
      <c r="E4149" s="1" t="s">
        <v>13030</v>
      </c>
      <c r="F4149" s="1" t="s">
        <v>13193</v>
      </c>
      <c r="G4149" s="1"/>
      <c r="H4149" s="1" t="s">
        <v>13194</v>
      </c>
    </row>
    <row r="4150" spans="1:8" x14ac:dyDescent="0.25">
      <c r="A4150" s="1" t="s">
        <v>7</v>
      </c>
      <c r="B4150" s="1" t="s">
        <v>13195</v>
      </c>
      <c r="C4150" s="1" t="s">
        <v>13196</v>
      </c>
      <c r="D4150" s="1" t="s">
        <v>13030</v>
      </c>
      <c r="E4150" s="1" t="s">
        <v>13030</v>
      </c>
      <c r="H4150" s="1" t="s">
        <v>13197</v>
      </c>
    </row>
    <row r="4151" spans="1:8" x14ac:dyDescent="0.25">
      <c r="A4151" s="1" t="s">
        <v>30</v>
      </c>
      <c r="B4151" s="1" t="s">
        <v>13198</v>
      </c>
      <c r="C4151" s="1" t="s">
        <v>13199</v>
      </c>
      <c r="D4151" s="1" t="s">
        <v>13030</v>
      </c>
      <c r="E4151" s="1" t="s">
        <v>13030</v>
      </c>
      <c r="F4151" s="1" t="s">
        <v>13200</v>
      </c>
      <c r="G4151" s="1"/>
      <c r="H4151" s="1" t="s">
        <v>13201</v>
      </c>
    </row>
    <row r="4152" spans="1:8" x14ac:dyDescent="0.25">
      <c r="A4152" s="1" t="s">
        <v>30</v>
      </c>
      <c r="B4152" s="1" t="s">
        <v>13202</v>
      </c>
      <c r="C4152" s="1" t="s">
        <v>13203</v>
      </c>
      <c r="D4152" s="1" t="s">
        <v>13030</v>
      </c>
      <c r="E4152" s="1" t="s">
        <v>13030</v>
      </c>
      <c r="F4152" s="1" t="s">
        <v>13204</v>
      </c>
      <c r="G4152" s="1"/>
      <c r="H4152" s="1" t="s">
        <v>13205</v>
      </c>
    </row>
    <row r="4153" spans="1:8" x14ac:dyDescent="0.25">
      <c r="A4153" s="1" t="s">
        <v>83</v>
      </c>
      <c r="B4153" s="1" t="s">
        <v>13206</v>
      </c>
      <c r="C4153" s="1" t="s">
        <v>13207</v>
      </c>
      <c r="D4153" s="1" t="s">
        <v>13030</v>
      </c>
      <c r="E4153" s="1" t="s">
        <v>13030</v>
      </c>
      <c r="F4153" s="1" t="s">
        <v>13208</v>
      </c>
      <c r="G4153" s="1"/>
      <c r="H4153" s="1" t="s">
        <v>13209</v>
      </c>
    </row>
    <row r="4154" spans="1:8" x14ac:dyDescent="0.25">
      <c r="A4154" s="1" t="s">
        <v>36</v>
      </c>
      <c r="B4154" s="1" t="s">
        <v>13210</v>
      </c>
      <c r="C4154" s="1" t="s">
        <v>13211</v>
      </c>
      <c r="D4154" s="1" t="s">
        <v>13030</v>
      </c>
      <c r="E4154" s="1" t="s">
        <v>13030</v>
      </c>
      <c r="F4154" s="1" t="s">
        <v>13212</v>
      </c>
      <c r="G4154" s="1"/>
      <c r="H4154" s="1" t="s">
        <v>13213</v>
      </c>
    </row>
    <row r="4155" spans="1:8" x14ac:dyDescent="0.25">
      <c r="A4155" s="1" t="s">
        <v>30</v>
      </c>
      <c r="B4155" s="1" t="s">
        <v>13214</v>
      </c>
      <c r="C4155" s="1" t="s">
        <v>13215</v>
      </c>
      <c r="D4155" s="1" t="s">
        <v>13030</v>
      </c>
      <c r="E4155" s="1" t="s">
        <v>13030</v>
      </c>
      <c r="H4155" s="1" t="s">
        <v>13216</v>
      </c>
    </row>
    <row r="4156" spans="1:8" x14ac:dyDescent="0.25">
      <c r="A4156" s="1" t="s">
        <v>89</v>
      </c>
      <c r="B4156" s="1" t="s">
        <v>13217</v>
      </c>
      <c r="D4156" s="1" t="s">
        <v>13030</v>
      </c>
      <c r="E4156" s="1" t="s">
        <v>13109</v>
      </c>
    </row>
    <row r="4157" spans="1:8" x14ac:dyDescent="0.25">
      <c r="A4157" s="1" t="s">
        <v>36</v>
      </c>
      <c r="B4157" s="1" t="s">
        <v>8569</v>
      </c>
      <c r="C4157" s="1" t="s">
        <v>13218</v>
      </c>
      <c r="D4157" s="1" t="s">
        <v>13030</v>
      </c>
      <c r="E4157" s="1" t="s">
        <v>13030</v>
      </c>
      <c r="H4157" s="1" t="s">
        <v>13219</v>
      </c>
    </row>
    <row r="4158" spans="1:8" x14ac:dyDescent="0.25">
      <c r="A4158" s="1" t="s">
        <v>36</v>
      </c>
      <c r="B4158" s="1" t="s">
        <v>13220</v>
      </c>
      <c r="C4158" s="1" t="s">
        <v>13221</v>
      </c>
      <c r="D4158" s="1" t="s">
        <v>13030</v>
      </c>
      <c r="E4158" s="1" t="s">
        <v>13030</v>
      </c>
      <c r="H4158" s="1" t="s">
        <v>13222</v>
      </c>
    </row>
    <row r="4159" spans="1:8" x14ac:dyDescent="0.25">
      <c r="A4159" s="1" t="s">
        <v>30</v>
      </c>
      <c r="B4159" s="1" t="s">
        <v>13223</v>
      </c>
      <c r="C4159" s="1" t="s">
        <v>13224</v>
      </c>
      <c r="D4159" s="1" t="s">
        <v>13030</v>
      </c>
      <c r="E4159" s="1" t="s">
        <v>13030</v>
      </c>
      <c r="F4159" s="1" t="s">
        <v>13225</v>
      </c>
      <c r="G4159" s="1"/>
      <c r="H4159" s="1" t="s">
        <v>13226</v>
      </c>
    </row>
    <row r="4160" spans="1:8" x14ac:dyDescent="0.25">
      <c r="A4160" s="1" t="s">
        <v>30</v>
      </c>
      <c r="B4160" s="1" t="s">
        <v>13227</v>
      </c>
      <c r="C4160" s="1" t="s">
        <v>13228</v>
      </c>
      <c r="D4160" s="1" t="s">
        <v>13030</v>
      </c>
      <c r="H4160" s="1" t="s">
        <v>13229</v>
      </c>
    </row>
    <row r="4161" spans="1:8" x14ac:dyDescent="0.25">
      <c r="A4161" s="1" t="s">
        <v>572</v>
      </c>
      <c r="B4161" s="1" t="s">
        <v>13230</v>
      </c>
      <c r="C4161" s="1" t="s">
        <v>13231</v>
      </c>
      <c r="D4161" s="1" t="s">
        <v>13030</v>
      </c>
      <c r="E4161" s="1" t="s">
        <v>13030</v>
      </c>
      <c r="F4161" s="1" t="s">
        <v>13232</v>
      </c>
      <c r="G4161" s="1"/>
      <c r="H4161" s="1" t="s">
        <v>13233</v>
      </c>
    </row>
    <row r="4162" spans="1:8" x14ac:dyDescent="0.25">
      <c r="A4162" s="1" t="s">
        <v>572</v>
      </c>
      <c r="B4162" s="1" t="s">
        <v>13234</v>
      </c>
      <c r="C4162" s="1" t="s">
        <v>13235</v>
      </c>
      <c r="D4162" s="1" t="s">
        <v>13030</v>
      </c>
      <c r="E4162" s="1" t="s">
        <v>13030</v>
      </c>
      <c r="F4162" s="1" t="s">
        <v>13236</v>
      </c>
      <c r="G4162" s="1"/>
      <c r="H4162" s="1" t="s">
        <v>13237</v>
      </c>
    </row>
    <row r="4163" spans="1:8" x14ac:dyDescent="0.25">
      <c r="A4163" s="1" t="s">
        <v>572</v>
      </c>
      <c r="B4163" s="1" t="s">
        <v>9752</v>
      </c>
      <c r="D4163" s="1" t="s">
        <v>13030</v>
      </c>
      <c r="E4163" s="1" t="s">
        <v>13109</v>
      </c>
      <c r="F4163" s="1" t="s">
        <v>13238</v>
      </c>
      <c r="G4163" s="1"/>
      <c r="H4163" s="1" t="s">
        <v>13239</v>
      </c>
    </row>
    <row r="4164" spans="1:8" x14ac:dyDescent="0.25">
      <c r="A4164" s="1" t="s">
        <v>83</v>
      </c>
      <c r="B4164" s="1" t="s">
        <v>13240</v>
      </c>
      <c r="C4164" s="1" t="s">
        <v>13241</v>
      </c>
      <c r="D4164" s="1" t="s">
        <v>13030</v>
      </c>
      <c r="E4164" s="1" t="s">
        <v>13030</v>
      </c>
      <c r="H4164" s="1" t="s">
        <v>13242</v>
      </c>
    </row>
    <row r="4165" spans="1:8" x14ac:dyDescent="0.25">
      <c r="A4165" s="1" t="s">
        <v>83</v>
      </c>
      <c r="B4165" s="1" t="s">
        <v>13243</v>
      </c>
      <c r="C4165" s="1" t="s">
        <v>13244</v>
      </c>
      <c r="D4165" s="1" t="s">
        <v>13030</v>
      </c>
      <c r="E4165" s="1" t="s">
        <v>13030</v>
      </c>
    </row>
    <row r="4166" spans="1:8" x14ac:dyDescent="0.25">
      <c r="A4166" s="1" t="s">
        <v>191</v>
      </c>
      <c r="B4166" s="1" t="s">
        <v>13245</v>
      </c>
      <c r="C4166" s="1" t="s">
        <v>13246</v>
      </c>
      <c r="D4166" s="1" t="s">
        <v>13030</v>
      </c>
      <c r="E4166" s="1" t="s">
        <v>13030</v>
      </c>
    </row>
    <row r="4167" spans="1:8" x14ac:dyDescent="0.25">
      <c r="A4167" s="1" t="s">
        <v>572</v>
      </c>
      <c r="B4167" s="1" t="s">
        <v>13247</v>
      </c>
      <c r="D4167" s="1" t="s">
        <v>13030</v>
      </c>
      <c r="E4167" s="1" t="s">
        <v>13248</v>
      </c>
      <c r="F4167" s="1" t="s">
        <v>13249</v>
      </c>
      <c r="G4167" s="1"/>
      <c r="H4167" s="1" t="s">
        <v>13250</v>
      </c>
    </row>
    <row r="4168" spans="1:8" x14ac:dyDescent="0.25">
      <c r="A4168" s="1" t="s">
        <v>7</v>
      </c>
      <c r="B4168" s="1" t="s">
        <v>13251</v>
      </c>
      <c r="C4168" s="1" t="s">
        <v>13252</v>
      </c>
      <c r="D4168" s="1" t="s">
        <v>13030</v>
      </c>
      <c r="E4168" s="1" t="s">
        <v>13030</v>
      </c>
      <c r="F4168" s="1" t="s">
        <v>13253</v>
      </c>
      <c r="G4168" s="1"/>
      <c r="H4168" s="1" t="s">
        <v>13254</v>
      </c>
    </row>
    <row r="4169" spans="1:8" x14ac:dyDescent="0.25">
      <c r="A4169" s="1" t="s">
        <v>21</v>
      </c>
      <c r="B4169" s="1" t="s">
        <v>13255</v>
      </c>
      <c r="C4169" s="1" t="s">
        <v>13256</v>
      </c>
      <c r="D4169" s="1" t="s">
        <v>13030</v>
      </c>
      <c r="E4169" s="1" t="s">
        <v>13030</v>
      </c>
      <c r="F4169" s="1" t="s">
        <v>13257</v>
      </c>
      <c r="G4169" s="1"/>
      <c r="H4169" s="1" t="s">
        <v>13163</v>
      </c>
    </row>
    <row r="4170" spans="1:8" x14ac:dyDescent="0.25">
      <c r="A4170" s="1" t="s">
        <v>21</v>
      </c>
      <c r="B4170" s="1" t="s">
        <v>13258</v>
      </c>
      <c r="C4170" s="1" t="s">
        <v>13259</v>
      </c>
      <c r="D4170" s="1" t="s">
        <v>13030</v>
      </c>
      <c r="E4170" s="1" t="s">
        <v>13030</v>
      </c>
      <c r="H4170" s="1" t="s">
        <v>13260</v>
      </c>
    </row>
    <row r="4171" spans="1:8" x14ac:dyDescent="0.25">
      <c r="A4171" s="1" t="s">
        <v>21</v>
      </c>
      <c r="B4171" s="1" t="s">
        <v>2183</v>
      </c>
      <c r="C4171" s="1" t="s">
        <v>13261</v>
      </c>
      <c r="D4171" s="1" t="s">
        <v>13030</v>
      </c>
      <c r="E4171" s="1" t="s">
        <v>13030</v>
      </c>
      <c r="H4171" s="1" t="s">
        <v>13262</v>
      </c>
    </row>
    <row r="4172" spans="1:8" x14ac:dyDescent="0.25">
      <c r="A4172" s="1" t="s">
        <v>21</v>
      </c>
      <c r="B4172" s="1" t="s">
        <v>8835</v>
      </c>
      <c r="C4172" s="1" t="s">
        <v>13263</v>
      </c>
      <c r="D4172" s="1" t="s">
        <v>13030</v>
      </c>
      <c r="E4172" s="1" t="s">
        <v>13030</v>
      </c>
      <c r="F4172" s="1" t="s">
        <v>13264</v>
      </c>
      <c r="G4172" s="1"/>
      <c r="H4172" s="1" t="s">
        <v>13265</v>
      </c>
    </row>
    <row r="4173" spans="1:8" x14ac:dyDescent="0.25">
      <c r="A4173" s="1" t="s">
        <v>36</v>
      </c>
      <c r="B4173" s="1" t="s">
        <v>13266</v>
      </c>
      <c r="C4173" s="1" t="s">
        <v>13267</v>
      </c>
      <c r="D4173" s="1" t="s">
        <v>13030</v>
      </c>
      <c r="E4173" s="1" t="s">
        <v>13030</v>
      </c>
      <c r="F4173" s="1" t="s">
        <v>13268</v>
      </c>
      <c r="G4173" s="1"/>
      <c r="H4173" s="1" t="s">
        <v>13269</v>
      </c>
    </row>
    <row r="4174" spans="1:8" x14ac:dyDescent="0.25">
      <c r="A4174" s="1" t="s">
        <v>36</v>
      </c>
      <c r="B4174" s="1" t="s">
        <v>13270</v>
      </c>
      <c r="C4174" s="1" t="s">
        <v>13271</v>
      </c>
      <c r="D4174" s="1" t="s">
        <v>13030</v>
      </c>
      <c r="E4174" s="1" t="s">
        <v>13030</v>
      </c>
      <c r="F4174" s="1" t="s">
        <v>13272</v>
      </c>
      <c r="G4174" s="1"/>
      <c r="H4174" s="1" t="s">
        <v>13273</v>
      </c>
    </row>
    <row r="4175" spans="1:8" x14ac:dyDescent="0.25">
      <c r="A4175" s="1" t="s">
        <v>30</v>
      </c>
      <c r="B4175" s="1" t="s">
        <v>13274</v>
      </c>
      <c r="C4175" s="1" t="s">
        <v>13275</v>
      </c>
      <c r="D4175" s="1" t="s">
        <v>13030</v>
      </c>
    </row>
    <row r="4176" spans="1:8" x14ac:dyDescent="0.25">
      <c r="A4176" s="1" t="s">
        <v>30</v>
      </c>
      <c r="B4176" s="1" t="s">
        <v>13276</v>
      </c>
      <c r="C4176" s="1" t="s">
        <v>13277</v>
      </c>
      <c r="D4176" s="1" t="s">
        <v>13030</v>
      </c>
      <c r="E4176" s="1" t="s">
        <v>13278</v>
      </c>
      <c r="F4176" s="1" t="s">
        <v>13279</v>
      </c>
      <c r="G4176" s="1"/>
      <c r="H4176" s="1" t="s">
        <v>13280</v>
      </c>
    </row>
    <row r="4177" spans="1:8" x14ac:dyDescent="0.25">
      <c r="A4177" s="1" t="s">
        <v>30</v>
      </c>
      <c r="B4177" s="1" t="s">
        <v>13281</v>
      </c>
      <c r="C4177" s="1" t="s">
        <v>13282</v>
      </c>
      <c r="D4177" s="1" t="s">
        <v>13030</v>
      </c>
      <c r="E4177" s="1" t="s">
        <v>13030</v>
      </c>
      <c r="F4177" s="1" t="s">
        <v>13283</v>
      </c>
      <c r="G4177" s="1"/>
      <c r="H4177" s="1" t="s">
        <v>13284</v>
      </c>
    </row>
    <row r="4178" spans="1:8" x14ac:dyDescent="0.25">
      <c r="A4178" s="1" t="s">
        <v>680</v>
      </c>
      <c r="B4178" s="1" t="s">
        <v>13285</v>
      </c>
      <c r="D4178" s="1" t="s">
        <v>13030</v>
      </c>
      <c r="E4178" s="1" t="s">
        <v>13030</v>
      </c>
    </row>
    <row r="4179" spans="1:8" x14ac:dyDescent="0.25">
      <c r="A4179" s="1" t="s">
        <v>680</v>
      </c>
      <c r="B4179" s="1" t="s">
        <v>13286</v>
      </c>
      <c r="D4179" s="1" t="s">
        <v>13030</v>
      </c>
      <c r="E4179" s="1" t="s">
        <v>13109</v>
      </c>
      <c r="F4179" s="1" t="s">
        <v>13287</v>
      </c>
      <c r="G4179" s="1"/>
      <c r="H4179" s="1" t="s">
        <v>13288</v>
      </c>
    </row>
    <row r="4180" spans="1:8" x14ac:dyDescent="0.25">
      <c r="A4180" s="1" t="s">
        <v>680</v>
      </c>
      <c r="B4180" s="1" t="s">
        <v>13289</v>
      </c>
      <c r="D4180" s="1" t="s">
        <v>13030</v>
      </c>
      <c r="E4180" s="1" t="s">
        <v>13109</v>
      </c>
    </row>
    <row r="4181" spans="1:8" x14ac:dyDescent="0.25">
      <c r="A4181" s="1" t="s">
        <v>680</v>
      </c>
      <c r="B4181" s="1" t="s">
        <v>8231</v>
      </c>
      <c r="D4181" s="1" t="s">
        <v>13030</v>
      </c>
      <c r="E4181" s="1" t="s">
        <v>13109</v>
      </c>
      <c r="F4181" s="1" t="s">
        <v>13290</v>
      </c>
      <c r="G4181" s="1"/>
      <c r="H4181" s="1" t="s">
        <v>13291</v>
      </c>
    </row>
    <row r="4182" spans="1:8" x14ac:dyDescent="0.25">
      <c r="A4182" s="1" t="s">
        <v>680</v>
      </c>
      <c r="B4182" s="1" t="s">
        <v>13292</v>
      </c>
      <c r="D4182" s="1" t="s">
        <v>13030</v>
      </c>
      <c r="E4182" s="1" t="s">
        <v>13109</v>
      </c>
      <c r="F4182" s="1" t="s">
        <v>13293</v>
      </c>
      <c r="G4182" s="1"/>
    </row>
    <row r="4183" spans="1:8" x14ac:dyDescent="0.25">
      <c r="A4183" s="1" t="s">
        <v>680</v>
      </c>
      <c r="B4183" s="1" t="s">
        <v>13294</v>
      </c>
      <c r="D4183" s="1" t="s">
        <v>13030</v>
      </c>
      <c r="E4183" s="1" t="s">
        <v>13109</v>
      </c>
    </row>
    <row r="4184" spans="1:8" x14ac:dyDescent="0.25">
      <c r="A4184" s="1" t="s">
        <v>680</v>
      </c>
      <c r="B4184" s="1" t="s">
        <v>13295</v>
      </c>
      <c r="D4184" s="1" t="s">
        <v>13030</v>
      </c>
      <c r="E4184" s="1" t="s">
        <v>13109</v>
      </c>
      <c r="F4184" s="1" t="s">
        <v>13296</v>
      </c>
      <c r="G4184" s="1"/>
    </row>
    <row r="4185" spans="1:8" x14ac:dyDescent="0.25">
      <c r="A4185" s="1" t="s">
        <v>680</v>
      </c>
      <c r="B4185" s="1" t="s">
        <v>13297</v>
      </c>
      <c r="D4185" s="1" t="s">
        <v>13030</v>
      </c>
      <c r="E4185" s="1" t="s">
        <v>13030</v>
      </c>
    </row>
    <row r="4186" spans="1:8" x14ac:dyDescent="0.25">
      <c r="A4186" s="1" t="s">
        <v>680</v>
      </c>
      <c r="B4186" s="1" t="s">
        <v>13298</v>
      </c>
      <c r="D4186" s="1" t="s">
        <v>13030</v>
      </c>
      <c r="E4186" s="1" t="s">
        <v>13109</v>
      </c>
    </row>
    <row r="4187" spans="1:8" x14ac:dyDescent="0.25">
      <c r="A4187" s="1" t="s">
        <v>680</v>
      </c>
      <c r="B4187" s="1" t="s">
        <v>13299</v>
      </c>
      <c r="D4187" s="1" t="s">
        <v>13030</v>
      </c>
      <c r="E4187" s="1" t="s">
        <v>13109</v>
      </c>
    </row>
    <row r="4188" spans="1:8" x14ac:dyDescent="0.25">
      <c r="A4188" s="1" t="s">
        <v>680</v>
      </c>
      <c r="B4188" s="1" t="s">
        <v>2843</v>
      </c>
      <c r="D4188" s="1" t="s">
        <v>13030</v>
      </c>
      <c r="E4188" s="1" t="s">
        <v>13109</v>
      </c>
    </row>
    <row r="4189" spans="1:8" x14ac:dyDescent="0.25">
      <c r="A4189" s="1" t="s">
        <v>36</v>
      </c>
      <c r="B4189" s="1" t="s">
        <v>13300</v>
      </c>
      <c r="C4189" s="1" t="s">
        <v>13301</v>
      </c>
      <c r="D4189" s="1" t="s">
        <v>13302</v>
      </c>
      <c r="E4189" s="1" t="s">
        <v>13302</v>
      </c>
      <c r="F4189" s="1" t="s">
        <v>13303</v>
      </c>
      <c r="G4189" s="1"/>
      <c r="H4189" s="1" t="s">
        <v>13304</v>
      </c>
    </row>
    <row r="4190" spans="1:8" x14ac:dyDescent="0.25">
      <c r="A4190" s="1" t="s">
        <v>21</v>
      </c>
      <c r="B4190" s="1" t="s">
        <v>13305</v>
      </c>
      <c r="C4190" s="1" t="s">
        <v>13306</v>
      </c>
      <c r="D4190" s="1" t="s">
        <v>13302</v>
      </c>
      <c r="E4190" s="1" t="s">
        <v>13302</v>
      </c>
      <c r="F4190" s="1" t="s">
        <v>13307</v>
      </c>
      <c r="G4190" s="1"/>
      <c r="H4190" s="1" t="s">
        <v>13308</v>
      </c>
    </row>
    <row r="4191" spans="1:8" x14ac:dyDescent="0.25">
      <c r="A4191" s="1" t="s">
        <v>7</v>
      </c>
      <c r="B4191" s="1" t="s">
        <v>13309</v>
      </c>
      <c r="C4191" s="1" t="s">
        <v>13310</v>
      </c>
      <c r="D4191" s="1" t="s">
        <v>13302</v>
      </c>
      <c r="E4191" s="1" t="s">
        <v>13302</v>
      </c>
      <c r="F4191" s="1" t="s">
        <v>13311</v>
      </c>
      <c r="G4191" s="1"/>
      <c r="H4191" s="1" t="s">
        <v>13312</v>
      </c>
    </row>
    <row r="4192" spans="1:8" x14ac:dyDescent="0.25">
      <c r="A4192" s="1" t="s">
        <v>21</v>
      </c>
      <c r="B4192" s="1" t="s">
        <v>13313</v>
      </c>
      <c r="C4192" s="1" t="s">
        <v>13314</v>
      </c>
      <c r="D4192" s="1" t="s">
        <v>13302</v>
      </c>
      <c r="E4192" s="1" t="s">
        <v>13315</v>
      </c>
      <c r="F4192" s="1" t="s">
        <v>13316</v>
      </c>
      <c r="G4192" s="1"/>
      <c r="H4192" s="1" t="s">
        <v>13316</v>
      </c>
    </row>
    <row r="4193" spans="1:8" x14ac:dyDescent="0.25">
      <c r="A4193" s="1" t="s">
        <v>21</v>
      </c>
      <c r="B4193" s="1" t="s">
        <v>13317</v>
      </c>
      <c r="C4193" s="1" t="s">
        <v>13318</v>
      </c>
      <c r="D4193" s="1" t="s">
        <v>13302</v>
      </c>
      <c r="E4193" s="1" t="s">
        <v>13302</v>
      </c>
      <c r="F4193" s="1" t="s">
        <v>13319</v>
      </c>
      <c r="G4193" s="1"/>
      <c r="H4193" s="1" t="s">
        <v>13320</v>
      </c>
    </row>
    <row r="4194" spans="1:8" x14ac:dyDescent="0.25">
      <c r="A4194" s="1" t="s">
        <v>21</v>
      </c>
      <c r="B4194" s="1" t="s">
        <v>13321</v>
      </c>
      <c r="C4194" s="1" t="s">
        <v>13322</v>
      </c>
      <c r="D4194" s="1" t="s">
        <v>13302</v>
      </c>
      <c r="E4194" s="1" t="s">
        <v>13302</v>
      </c>
      <c r="H4194" s="1" t="s">
        <v>13323</v>
      </c>
    </row>
    <row r="4195" spans="1:8" x14ac:dyDescent="0.25">
      <c r="A4195" s="1" t="s">
        <v>21</v>
      </c>
      <c r="B4195" s="1" t="s">
        <v>39</v>
      </c>
      <c r="C4195" s="1" t="s">
        <v>13324</v>
      </c>
      <c r="D4195" s="1" t="s">
        <v>13302</v>
      </c>
      <c r="E4195" s="1" t="s">
        <v>13302</v>
      </c>
      <c r="F4195" s="1" t="s">
        <v>13325</v>
      </c>
      <c r="G4195" s="1"/>
      <c r="H4195" s="1" t="s">
        <v>13326</v>
      </c>
    </row>
    <row r="4196" spans="1:8" x14ac:dyDescent="0.25">
      <c r="A4196" s="1" t="s">
        <v>30</v>
      </c>
      <c r="B4196" s="1" t="s">
        <v>13327</v>
      </c>
      <c r="C4196" s="1" t="s">
        <v>13328</v>
      </c>
      <c r="D4196" s="1" t="s">
        <v>13302</v>
      </c>
      <c r="E4196" s="1" t="s">
        <v>13302</v>
      </c>
      <c r="F4196" s="1" t="s">
        <v>13329</v>
      </c>
      <c r="G4196" s="1"/>
      <c r="H4196" s="1" t="s">
        <v>13330</v>
      </c>
    </row>
    <row r="4197" spans="1:8" x14ac:dyDescent="0.25">
      <c r="A4197" s="1" t="s">
        <v>30</v>
      </c>
      <c r="B4197" s="1" t="s">
        <v>13331</v>
      </c>
      <c r="C4197" s="1" t="s">
        <v>13332</v>
      </c>
      <c r="D4197" s="1" t="s">
        <v>13302</v>
      </c>
      <c r="E4197" s="1" t="s">
        <v>13302</v>
      </c>
      <c r="F4197" s="1" t="s">
        <v>13333</v>
      </c>
      <c r="G4197" s="1"/>
      <c r="H4197" s="1" t="s">
        <v>13334</v>
      </c>
    </row>
    <row r="4198" spans="1:8" x14ac:dyDescent="0.25">
      <c r="A4198" s="1" t="s">
        <v>30</v>
      </c>
      <c r="B4198" s="1" t="s">
        <v>13335</v>
      </c>
      <c r="C4198" s="1" t="s">
        <v>13336</v>
      </c>
      <c r="D4198" s="1" t="s">
        <v>13302</v>
      </c>
      <c r="E4198" s="1" t="s">
        <v>13302</v>
      </c>
      <c r="F4198" s="1" t="s">
        <v>13337</v>
      </c>
      <c r="G4198" s="1"/>
      <c r="H4198" s="1" t="s">
        <v>13338</v>
      </c>
    </row>
    <row r="4199" spans="1:8" x14ac:dyDescent="0.25">
      <c r="A4199" s="1" t="s">
        <v>187</v>
      </c>
      <c r="B4199" s="1" t="s">
        <v>13339</v>
      </c>
      <c r="C4199" s="1" t="s">
        <v>13340</v>
      </c>
      <c r="D4199" s="1" t="s">
        <v>13302</v>
      </c>
      <c r="E4199" s="1" t="s">
        <v>13302</v>
      </c>
      <c r="H4199" s="1" t="s">
        <v>13341</v>
      </c>
    </row>
    <row r="4200" spans="1:8" x14ac:dyDescent="0.25">
      <c r="A4200" s="1" t="s">
        <v>30</v>
      </c>
      <c r="B4200" s="1" t="s">
        <v>13342</v>
      </c>
      <c r="C4200" s="1" t="s">
        <v>13343</v>
      </c>
      <c r="D4200" s="1" t="s">
        <v>13302</v>
      </c>
      <c r="E4200" s="1" t="s">
        <v>13302</v>
      </c>
      <c r="H4200" s="1" t="s">
        <v>13344</v>
      </c>
    </row>
    <row r="4201" spans="1:8" x14ac:dyDescent="0.25">
      <c r="A4201" s="1" t="s">
        <v>36</v>
      </c>
      <c r="B4201" s="1" t="s">
        <v>13345</v>
      </c>
      <c r="C4201" s="1" t="s">
        <v>13346</v>
      </c>
      <c r="D4201" s="1" t="s">
        <v>13302</v>
      </c>
      <c r="E4201" s="1" t="s">
        <v>13302</v>
      </c>
      <c r="F4201" s="1" t="s">
        <v>13347</v>
      </c>
      <c r="G4201" s="1"/>
      <c r="H4201" s="1" t="s">
        <v>13348</v>
      </c>
    </row>
    <row r="4202" spans="1:8" x14ac:dyDescent="0.25">
      <c r="A4202" s="1" t="s">
        <v>36</v>
      </c>
      <c r="B4202" s="1" t="s">
        <v>13349</v>
      </c>
      <c r="C4202" s="1" t="s">
        <v>13350</v>
      </c>
      <c r="D4202" s="1" t="s">
        <v>13302</v>
      </c>
      <c r="E4202" s="1" t="s">
        <v>13302</v>
      </c>
      <c r="F4202" s="1" t="s">
        <v>13351</v>
      </c>
      <c r="G4202" s="1"/>
      <c r="H4202" s="1" t="s">
        <v>13352</v>
      </c>
    </row>
    <row r="4203" spans="1:8" x14ac:dyDescent="0.25">
      <c r="A4203" s="1" t="s">
        <v>36</v>
      </c>
      <c r="B4203" s="1" t="s">
        <v>13353</v>
      </c>
      <c r="C4203" s="1" t="s">
        <v>13354</v>
      </c>
      <c r="D4203" s="1" t="s">
        <v>13302</v>
      </c>
      <c r="E4203" s="1" t="s">
        <v>13302</v>
      </c>
      <c r="F4203" s="1" t="s">
        <v>13355</v>
      </c>
      <c r="G4203" s="1"/>
      <c r="H4203" s="1" t="s">
        <v>13356</v>
      </c>
    </row>
    <row r="4204" spans="1:8" x14ac:dyDescent="0.25">
      <c r="A4204" s="1" t="s">
        <v>36</v>
      </c>
      <c r="B4204" s="1" t="s">
        <v>13357</v>
      </c>
      <c r="C4204" s="1" t="s">
        <v>13358</v>
      </c>
      <c r="D4204" s="1" t="s">
        <v>13302</v>
      </c>
      <c r="E4204" s="1" t="s">
        <v>13302</v>
      </c>
      <c r="F4204" s="1" t="s">
        <v>13359</v>
      </c>
      <c r="G4204" s="1"/>
      <c r="H4204" s="1" t="s">
        <v>13360</v>
      </c>
    </row>
    <row r="4205" spans="1:8" x14ac:dyDescent="0.25">
      <c r="A4205" s="1" t="s">
        <v>7</v>
      </c>
      <c r="B4205" s="1" t="s">
        <v>13361</v>
      </c>
      <c r="C4205" s="1" t="s">
        <v>13362</v>
      </c>
      <c r="D4205" s="1" t="s">
        <v>13302</v>
      </c>
      <c r="E4205" s="1" t="s">
        <v>13302</v>
      </c>
      <c r="F4205" s="1" t="s">
        <v>13363</v>
      </c>
      <c r="G4205" s="1"/>
      <c r="H4205" s="1" t="s">
        <v>13364</v>
      </c>
    </row>
    <row r="4206" spans="1:8" x14ac:dyDescent="0.25">
      <c r="A4206" s="1" t="s">
        <v>30</v>
      </c>
      <c r="B4206" s="1" t="s">
        <v>13365</v>
      </c>
      <c r="C4206" s="1" t="s">
        <v>13366</v>
      </c>
      <c r="D4206" s="1" t="s">
        <v>13302</v>
      </c>
      <c r="E4206" s="1" t="s">
        <v>13302</v>
      </c>
      <c r="F4206" s="1" t="s">
        <v>13367</v>
      </c>
      <c r="G4206" s="1"/>
      <c r="H4206" s="1" t="s">
        <v>13368</v>
      </c>
    </row>
    <row r="4207" spans="1:8" x14ac:dyDescent="0.25">
      <c r="A4207" s="1" t="s">
        <v>30</v>
      </c>
      <c r="B4207" s="1" t="s">
        <v>13369</v>
      </c>
      <c r="C4207" s="1" t="s">
        <v>13370</v>
      </c>
      <c r="D4207" s="1" t="s">
        <v>13302</v>
      </c>
      <c r="E4207" s="1" t="s">
        <v>13302</v>
      </c>
      <c r="F4207" s="1" t="s">
        <v>13371</v>
      </c>
      <c r="G4207" s="1"/>
      <c r="H4207" s="1" t="s">
        <v>13372</v>
      </c>
    </row>
    <row r="4208" spans="1:8" x14ac:dyDescent="0.25">
      <c r="A4208" s="1" t="s">
        <v>36</v>
      </c>
      <c r="B4208" s="1" t="s">
        <v>13373</v>
      </c>
      <c r="C4208" s="1" t="s">
        <v>13374</v>
      </c>
      <c r="D4208" s="1" t="s">
        <v>13302</v>
      </c>
      <c r="E4208" s="1" t="s">
        <v>13302</v>
      </c>
      <c r="F4208" s="1" t="s">
        <v>13375</v>
      </c>
      <c r="G4208" s="1"/>
      <c r="H4208" s="1" t="s">
        <v>13376</v>
      </c>
    </row>
    <row r="4209" spans="1:8" x14ac:dyDescent="0.25">
      <c r="A4209" s="1" t="s">
        <v>30</v>
      </c>
      <c r="B4209" s="1" t="s">
        <v>13377</v>
      </c>
      <c r="C4209" s="1" t="s">
        <v>13378</v>
      </c>
      <c r="D4209" s="1" t="s">
        <v>13302</v>
      </c>
      <c r="E4209" s="1" t="s">
        <v>13302</v>
      </c>
      <c r="F4209" s="1" t="s">
        <v>13379</v>
      </c>
      <c r="G4209" s="1"/>
      <c r="H4209" s="1" t="s">
        <v>13380</v>
      </c>
    </row>
    <row r="4210" spans="1:8" x14ac:dyDescent="0.25">
      <c r="A4210" s="1" t="s">
        <v>36</v>
      </c>
      <c r="B4210" s="1" t="s">
        <v>13381</v>
      </c>
      <c r="C4210" s="1" t="s">
        <v>13382</v>
      </c>
      <c r="D4210" s="1" t="s">
        <v>13302</v>
      </c>
      <c r="F4210" s="1" t="s">
        <v>13383</v>
      </c>
      <c r="G4210" s="1"/>
      <c r="H4210" s="1" t="s">
        <v>13384</v>
      </c>
    </row>
    <row r="4211" spans="1:8" x14ac:dyDescent="0.25">
      <c r="A4211" s="1" t="s">
        <v>30</v>
      </c>
      <c r="B4211" s="1" t="s">
        <v>13385</v>
      </c>
      <c r="C4211" s="1" t="s">
        <v>13386</v>
      </c>
      <c r="D4211" s="1" t="s">
        <v>13302</v>
      </c>
      <c r="F4211" s="1" t="s">
        <v>13387</v>
      </c>
      <c r="G4211" s="1"/>
      <c r="H4211" s="1" t="s">
        <v>13388</v>
      </c>
    </row>
    <row r="4212" spans="1:8" x14ac:dyDescent="0.25">
      <c r="A4212" s="1" t="s">
        <v>83</v>
      </c>
      <c r="B4212" s="1" t="s">
        <v>13389</v>
      </c>
      <c r="D4212" s="1" t="s">
        <v>13302</v>
      </c>
      <c r="F4212" s="1" t="s">
        <v>13390</v>
      </c>
      <c r="G4212" s="1"/>
      <c r="H4212" s="1" t="s">
        <v>13391</v>
      </c>
    </row>
    <row r="4213" spans="1:8" x14ac:dyDescent="0.25">
      <c r="A4213" s="1" t="s">
        <v>21</v>
      </c>
      <c r="B4213" s="1" t="s">
        <v>13392</v>
      </c>
      <c r="C4213" s="1" t="s">
        <v>13393</v>
      </c>
      <c r="D4213" s="1" t="s">
        <v>13302</v>
      </c>
      <c r="E4213" s="1" t="s">
        <v>13302</v>
      </c>
      <c r="F4213" s="1" t="s">
        <v>13394</v>
      </c>
      <c r="G4213" s="1"/>
      <c r="H4213" s="1" t="s">
        <v>13395</v>
      </c>
    </row>
    <row r="4214" spans="1:8" x14ac:dyDescent="0.25">
      <c r="A4214" s="1" t="s">
        <v>83</v>
      </c>
      <c r="B4214" s="1" t="s">
        <v>13396</v>
      </c>
      <c r="C4214" s="1" t="s">
        <v>13397</v>
      </c>
      <c r="D4214" s="1" t="s">
        <v>13302</v>
      </c>
      <c r="H4214" s="1" t="s">
        <v>13398</v>
      </c>
    </row>
    <row r="4215" spans="1:8" x14ac:dyDescent="0.25">
      <c r="A4215" s="1" t="s">
        <v>83</v>
      </c>
      <c r="B4215" s="1" t="s">
        <v>13399</v>
      </c>
      <c r="C4215" s="1" t="s">
        <v>13400</v>
      </c>
      <c r="D4215" s="1" t="s">
        <v>13302</v>
      </c>
      <c r="H4215" s="1" t="s">
        <v>13401</v>
      </c>
    </row>
    <row r="4216" spans="1:8" x14ac:dyDescent="0.25">
      <c r="A4216" s="1" t="s">
        <v>36</v>
      </c>
      <c r="B4216" s="1" t="s">
        <v>13402</v>
      </c>
      <c r="C4216" s="1" t="s">
        <v>13403</v>
      </c>
      <c r="D4216" s="1" t="s">
        <v>13302</v>
      </c>
      <c r="H4216" s="1" t="s">
        <v>13404</v>
      </c>
    </row>
    <row r="4217" spans="1:8" x14ac:dyDescent="0.25">
      <c r="A4217" s="1" t="s">
        <v>89</v>
      </c>
      <c r="B4217" s="1" t="s">
        <v>13405</v>
      </c>
      <c r="D4217" s="1" t="s">
        <v>13302</v>
      </c>
    </row>
    <row r="4218" spans="1:8" x14ac:dyDescent="0.25">
      <c r="A4218" s="1" t="s">
        <v>30</v>
      </c>
      <c r="B4218" s="1" t="s">
        <v>13406</v>
      </c>
      <c r="C4218" s="1" t="s">
        <v>13407</v>
      </c>
      <c r="D4218" s="1" t="s">
        <v>13302</v>
      </c>
      <c r="F4218" s="1" t="s">
        <v>13408</v>
      </c>
      <c r="G4218" s="1"/>
      <c r="H4218" s="1" t="s">
        <v>13409</v>
      </c>
    </row>
    <row r="4219" spans="1:8" x14ac:dyDescent="0.25">
      <c r="A4219" s="1" t="s">
        <v>30</v>
      </c>
      <c r="B4219" s="1" t="s">
        <v>13410</v>
      </c>
      <c r="C4219" s="1" t="s">
        <v>13411</v>
      </c>
      <c r="D4219" s="1" t="s">
        <v>13302</v>
      </c>
      <c r="H4219" s="1" t="s">
        <v>13412</v>
      </c>
    </row>
    <row r="4220" spans="1:8" x14ac:dyDescent="0.25">
      <c r="A4220" s="1" t="s">
        <v>30</v>
      </c>
      <c r="B4220" s="1" t="s">
        <v>13413</v>
      </c>
      <c r="C4220" s="1" t="s">
        <v>13414</v>
      </c>
      <c r="D4220" s="1" t="s">
        <v>13302</v>
      </c>
      <c r="F4220" s="1" t="s">
        <v>13415</v>
      </c>
      <c r="G4220" s="1"/>
      <c r="H4220" s="1" t="s">
        <v>13416</v>
      </c>
    </row>
    <row r="4221" spans="1:8" x14ac:dyDescent="0.25">
      <c r="A4221" s="1" t="s">
        <v>30</v>
      </c>
      <c r="B4221" s="1" t="s">
        <v>13417</v>
      </c>
      <c r="C4221" s="1" t="s">
        <v>13418</v>
      </c>
      <c r="D4221" s="1" t="s">
        <v>13302</v>
      </c>
      <c r="E4221" s="1" t="s">
        <v>13302</v>
      </c>
      <c r="H4221" s="1" t="s">
        <v>13419</v>
      </c>
    </row>
    <row r="4222" spans="1:8" x14ac:dyDescent="0.25">
      <c r="A4222" s="1" t="s">
        <v>13</v>
      </c>
      <c r="B4222" s="1" t="s">
        <v>13420</v>
      </c>
      <c r="C4222" s="1" t="s">
        <v>13421</v>
      </c>
      <c r="D4222" s="1" t="s">
        <v>13302</v>
      </c>
      <c r="E4222" s="1" t="s">
        <v>13302</v>
      </c>
      <c r="H4222" s="1" t="s">
        <v>13422</v>
      </c>
    </row>
    <row r="4223" spans="1:8" x14ac:dyDescent="0.25">
      <c r="A4223" s="1" t="s">
        <v>13</v>
      </c>
      <c r="B4223" s="1" t="s">
        <v>13423</v>
      </c>
      <c r="C4223" s="1" t="s">
        <v>13424</v>
      </c>
      <c r="D4223" s="1" t="s">
        <v>13302</v>
      </c>
      <c r="E4223" s="1" t="s">
        <v>13302</v>
      </c>
      <c r="H4223" s="1" t="s">
        <v>13425</v>
      </c>
    </row>
    <row r="4224" spans="1:8" x14ac:dyDescent="0.25">
      <c r="A4224" s="1" t="s">
        <v>13</v>
      </c>
      <c r="B4224" s="1" t="s">
        <v>13426</v>
      </c>
      <c r="C4224" s="1" t="s">
        <v>13424</v>
      </c>
      <c r="D4224" s="1" t="s">
        <v>13302</v>
      </c>
      <c r="E4224" s="1" t="s">
        <v>13302</v>
      </c>
      <c r="H4224" s="1" t="s">
        <v>13425</v>
      </c>
    </row>
    <row r="4225" spans="1:8" x14ac:dyDescent="0.25">
      <c r="A4225" s="1" t="s">
        <v>30</v>
      </c>
      <c r="B4225" s="1" t="s">
        <v>13427</v>
      </c>
      <c r="C4225" s="1" t="s">
        <v>13428</v>
      </c>
      <c r="D4225" s="1" t="s">
        <v>13302</v>
      </c>
      <c r="E4225" s="1" t="s">
        <v>13302</v>
      </c>
      <c r="H4225" s="1" t="s">
        <v>13429</v>
      </c>
    </row>
    <row r="4226" spans="1:8" x14ac:dyDescent="0.25">
      <c r="A4226" s="1" t="s">
        <v>83</v>
      </c>
      <c r="B4226" s="1" t="s">
        <v>13430</v>
      </c>
      <c r="C4226" s="1" t="s">
        <v>13431</v>
      </c>
      <c r="D4226" s="1" t="s">
        <v>13432</v>
      </c>
      <c r="H4226" s="1" t="s">
        <v>13433</v>
      </c>
    </row>
    <row r="4227" spans="1:8" x14ac:dyDescent="0.25">
      <c r="A4227" s="1" t="s">
        <v>13</v>
      </c>
      <c r="B4227" s="1" t="s">
        <v>13434</v>
      </c>
      <c r="C4227" s="1" t="s">
        <v>13435</v>
      </c>
      <c r="D4227" s="1" t="s">
        <v>13432</v>
      </c>
      <c r="H4227" s="1" t="s">
        <v>13436</v>
      </c>
    </row>
    <row r="4228" spans="1:8" x14ac:dyDescent="0.25">
      <c r="A4228" s="1" t="s">
        <v>7</v>
      </c>
      <c r="B4228" s="1" t="s">
        <v>13437</v>
      </c>
      <c r="C4228" s="1" t="s">
        <v>13438</v>
      </c>
      <c r="D4228" s="1" t="s">
        <v>13432</v>
      </c>
      <c r="E4228" s="1" t="s">
        <v>13432</v>
      </c>
      <c r="H4228" s="1" t="s">
        <v>13439</v>
      </c>
    </row>
    <row r="4229" spans="1:8" x14ac:dyDescent="0.25">
      <c r="A4229" s="1" t="s">
        <v>83</v>
      </c>
      <c r="B4229" s="1" t="s">
        <v>13440</v>
      </c>
      <c r="C4229" s="1" t="s">
        <v>13441</v>
      </c>
      <c r="D4229" s="1" t="s">
        <v>13432</v>
      </c>
      <c r="E4229" s="1" t="s">
        <v>13432</v>
      </c>
      <c r="H4229" s="1" t="s">
        <v>13442</v>
      </c>
    </row>
    <row r="4230" spans="1:8" x14ac:dyDescent="0.25">
      <c r="A4230" s="1" t="s">
        <v>83</v>
      </c>
      <c r="B4230" s="1" t="s">
        <v>13443</v>
      </c>
      <c r="D4230" s="1" t="s">
        <v>6074</v>
      </c>
    </row>
    <row r="4231" spans="1:8" x14ac:dyDescent="0.25">
      <c r="A4231" s="1" t="s">
        <v>191</v>
      </c>
      <c r="B4231" s="1" t="s">
        <v>13444</v>
      </c>
      <c r="D4231" s="1" t="s">
        <v>6074</v>
      </c>
      <c r="E4231" s="1" t="s">
        <v>13444</v>
      </c>
    </row>
    <row r="4232" spans="1:8" x14ac:dyDescent="0.25">
      <c r="A4232" s="1" t="s">
        <v>187</v>
      </c>
      <c r="B4232" s="1" t="s">
        <v>13445</v>
      </c>
      <c r="C4232" s="1" t="s">
        <v>13446</v>
      </c>
      <c r="D4232" s="1" t="s">
        <v>6074</v>
      </c>
      <c r="E4232" s="1" t="s">
        <v>6074</v>
      </c>
      <c r="F4232" s="1" t="s">
        <v>13447</v>
      </c>
      <c r="G4232" s="1"/>
      <c r="H4232" s="1" t="s">
        <v>13448</v>
      </c>
    </row>
    <row r="4233" spans="1:8" x14ac:dyDescent="0.25">
      <c r="A4233" s="1" t="s">
        <v>30</v>
      </c>
      <c r="B4233" s="1" t="s">
        <v>13449</v>
      </c>
      <c r="C4233" s="1" t="s">
        <v>13450</v>
      </c>
      <c r="D4233" s="1" t="s">
        <v>6074</v>
      </c>
      <c r="E4233" s="1" t="s">
        <v>6074</v>
      </c>
      <c r="H4233" s="1" t="s">
        <v>13451</v>
      </c>
    </row>
    <row r="4234" spans="1:8" x14ac:dyDescent="0.25">
      <c r="A4234" s="1" t="s">
        <v>7</v>
      </c>
      <c r="B4234" s="1" t="s">
        <v>13452</v>
      </c>
      <c r="C4234" s="1" t="s">
        <v>13453</v>
      </c>
      <c r="D4234" s="1" t="s">
        <v>6074</v>
      </c>
      <c r="E4234" s="1" t="s">
        <v>6074</v>
      </c>
      <c r="F4234" s="1" t="s">
        <v>13454</v>
      </c>
      <c r="G4234" s="1"/>
      <c r="H4234" s="1" t="s">
        <v>13455</v>
      </c>
    </row>
    <row r="4235" spans="1:8" x14ac:dyDescent="0.25">
      <c r="A4235" s="1" t="s">
        <v>21</v>
      </c>
      <c r="B4235" s="1" t="s">
        <v>13444</v>
      </c>
      <c r="C4235" s="1" t="s">
        <v>13456</v>
      </c>
      <c r="D4235" s="1" t="s">
        <v>6074</v>
      </c>
      <c r="E4235" s="1" t="s">
        <v>6074</v>
      </c>
    </row>
    <row r="4236" spans="1:8" x14ac:dyDescent="0.25">
      <c r="A4236" s="1" t="s">
        <v>36</v>
      </c>
      <c r="B4236" s="1" t="s">
        <v>13457</v>
      </c>
      <c r="D4236" s="1" t="s">
        <v>6074</v>
      </c>
    </row>
    <row r="4237" spans="1:8" x14ac:dyDescent="0.25">
      <c r="A4237" s="1" t="s">
        <v>36</v>
      </c>
      <c r="B4237" s="1" t="s">
        <v>13458</v>
      </c>
      <c r="C4237" s="1" t="s">
        <v>13459</v>
      </c>
      <c r="D4237" s="1" t="s">
        <v>6074</v>
      </c>
      <c r="E4237" s="1" t="s">
        <v>6074</v>
      </c>
      <c r="H4237" s="1" t="s">
        <v>13460</v>
      </c>
    </row>
    <row r="4238" spans="1:8" x14ac:dyDescent="0.25">
      <c r="A4238" s="1" t="s">
        <v>36</v>
      </c>
      <c r="B4238" s="1" t="s">
        <v>13461</v>
      </c>
      <c r="C4238" s="1" t="s">
        <v>13462</v>
      </c>
      <c r="D4238" s="1" t="s">
        <v>6074</v>
      </c>
      <c r="E4238" s="1" t="s">
        <v>6074</v>
      </c>
      <c r="F4238" s="1" t="s">
        <v>13463</v>
      </c>
      <c r="G4238" s="1"/>
      <c r="H4238" s="1" t="s">
        <v>13464</v>
      </c>
    </row>
    <row r="4239" spans="1:8" x14ac:dyDescent="0.25">
      <c r="A4239" s="1" t="s">
        <v>36</v>
      </c>
      <c r="B4239" s="1" t="s">
        <v>13465</v>
      </c>
      <c r="C4239" s="1" t="s">
        <v>13466</v>
      </c>
      <c r="D4239" s="1" t="s">
        <v>6074</v>
      </c>
      <c r="E4239" s="1" t="s">
        <v>6074</v>
      </c>
      <c r="F4239" s="1" t="s">
        <v>13467</v>
      </c>
      <c r="G4239" s="1"/>
      <c r="H4239" s="1" t="s">
        <v>13468</v>
      </c>
    </row>
    <row r="4240" spans="1:8" x14ac:dyDescent="0.25">
      <c r="A4240" s="1" t="s">
        <v>36</v>
      </c>
      <c r="B4240" s="1" t="s">
        <v>13469</v>
      </c>
      <c r="C4240" s="1" t="s">
        <v>13470</v>
      </c>
      <c r="D4240" s="1" t="s">
        <v>6074</v>
      </c>
      <c r="E4240" s="1" t="s">
        <v>6074</v>
      </c>
      <c r="H4240" s="1" t="s">
        <v>13471</v>
      </c>
    </row>
    <row r="4241" spans="1:8" x14ac:dyDescent="0.25">
      <c r="A4241" s="1" t="s">
        <v>30</v>
      </c>
      <c r="B4241" s="1" t="s">
        <v>13472</v>
      </c>
      <c r="C4241" s="1" t="s">
        <v>13473</v>
      </c>
      <c r="D4241" s="1" t="s">
        <v>6074</v>
      </c>
      <c r="E4241" s="1" t="s">
        <v>6074</v>
      </c>
      <c r="F4241" s="1" t="s">
        <v>13474</v>
      </c>
      <c r="G4241" s="1"/>
      <c r="H4241" s="1" t="s">
        <v>13475</v>
      </c>
    </row>
    <row r="4242" spans="1:8" x14ac:dyDescent="0.25">
      <c r="A4242" s="1" t="s">
        <v>36</v>
      </c>
      <c r="B4242" s="1" t="s">
        <v>13476</v>
      </c>
      <c r="C4242" s="1" t="s">
        <v>13477</v>
      </c>
      <c r="D4242" s="1" t="s">
        <v>6074</v>
      </c>
      <c r="E4242" s="1" t="s">
        <v>6074</v>
      </c>
    </row>
    <row r="4243" spans="1:8" x14ac:dyDescent="0.25">
      <c r="A4243" s="1" t="s">
        <v>83</v>
      </c>
      <c r="B4243" s="1" t="s">
        <v>13478</v>
      </c>
      <c r="C4243" s="1" t="s">
        <v>13479</v>
      </c>
      <c r="D4243" s="1" t="s">
        <v>6074</v>
      </c>
      <c r="E4243" s="1" t="s">
        <v>13480</v>
      </c>
      <c r="F4243" s="1" t="s">
        <v>13481</v>
      </c>
      <c r="G4243" s="1"/>
    </row>
    <row r="4244" spans="1:8" x14ac:dyDescent="0.25">
      <c r="A4244" s="1" t="s">
        <v>36</v>
      </c>
      <c r="B4244" s="1" t="s">
        <v>13482</v>
      </c>
      <c r="C4244" s="1" t="s">
        <v>13483</v>
      </c>
      <c r="D4244" s="1" t="s">
        <v>6074</v>
      </c>
      <c r="E4244" s="1" t="s">
        <v>13484</v>
      </c>
      <c r="F4244" s="1" t="s">
        <v>13485</v>
      </c>
      <c r="G4244" s="1"/>
      <c r="H4244" s="1" t="s">
        <v>13486</v>
      </c>
    </row>
    <row r="4245" spans="1:8" x14ac:dyDescent="0.25">
      <c r="A4245" s="1" t="s">
        <v>36</v>
      </c>
      <c r="B4245" s="1" t="s">
        <v>13487</v>
      </c>
      <c r="C4245" s="1" t="s">
        <v>13488</v>
      </c>
      <c r="D4245" s="1" t="s">
        <v>6074</v>
      </c>
      <c r="E4245" s="1" t="s">
        <v>6074</v>
      </c>
    </row>
    <row r="4246" spans="1:8" x14ac:dyDescent="0.25">
      <c r="A4246" s="1" t="s">
        <v>30</v>
      </c>
      <c r="B4246" s="1" t="s">
        <v>13489</v>
      </c>
      <c r="C4246" s="1" t="s">
        <v>13490</v>
      </c>
      <c r="D4246" s="1" t="s">
        <v>6074</v>
      </c>
      <c r="E4246" s="1" t="s">
        <v>6074</v>
      </c>
      <c r="F4246" s="1" t="s">
        <v>13491</v>
      </c>
      <c r="G4246" s="1"/>
      <c r="H4246" s="1" t="s">
        <v>13492</v>
      </c>
    </row>
    <row r="4247" spans="1:8" x14ac:dyDescent="0.25">
      <c r="A4247" s="1" t="s">
        <v>7</v>
      </c>
      <c r="B4247" s="1" t="s">
        <v>13493</v>
      </c>
      <c r="C4247" s="1" t="s">
        <v>13494</v>
      </c>
      <c r="D4247" s="1" t="s">
        <v>6074</v>
      </c>
      <c r="E4247" s="1" t="s">
        <v>6074</v>
      </c>
      <c r="H4247" s="1" t="s">
        <v>13495</v>
      </c>
    </row>
    <row r="4248" spans="1:8" x14ac:dyDescent="0.25">
      <c r="A4248" s="1" t="s">
        <v>187</v>
      </c>
      <c r="B4248" s="1" t="s">
        <v>13496</v>
      </c>
      <c r="C4248" s="1" t="s">
        <v>13497</v>
      </c>
      <c r="D4248" s="1" t="s">
        <v>6074</v>
      </c>
      <c r="E4248" s="1" t="s">
        <v>6074</v>
      </c>
      <c r="F4248" s="1" t="s">
        <v>13498</v>
      </c>
      <c r="G4248" s="1"/>
      <c r="H4248" s="1" t="s">
        <v>13499</v>
      </c>
    </row>
    <row r="4249" spans="1:8" x14ac:dyDescent="0.25">
      <c r="A4249" s="1" t="s">
        <v>30</v>
      </c>
      <c r="B4249" s="1" t="s">
        <v>13500</v>
      </c>
      <c r="C4249" s="1" t="s">
        <v>13501</v>
      </c>
      <c r="D4249" s="1" t="s">
        <v>6074</v>
      </c>
      <c r="E4249" s="1" t="s">
        <v>6074</v>
      </c>
      <c r="H4249" s="1" t="s">
        <v>13502</v>
      </c>
    </row>
    <row r="4250" spans="1:8" x14ac:dyDescent="0.25">
      <c r="A4250" s="1" t="s">
        <v>83</v>
      </c>
      <c r="B4250" s="1" t="s">
        <v>13503</v>
      </c>
      <c r="C4250" s="1" t="s">
        <v>13504</v>
      </c>
      <c r="D4250" s="1" t="s">
        <v>6074</v>
      </c>
      <c r="E4250" s="1" t="s">
        <v>6074</v>
      </c>
      <c r="F4250" s="1" t="s">
        <v>13505</v>
      </c>
      <c r="G4250" s="1"/>
      <c r="H4250" s="1" t="s">
        <v>13506</v>
      </c>
    </row>
    <row r="4251" spans="1:8" x14ac:dyDescent="0.25">
      <c r="A4251" s="1" t="s">
        <v>89</v>
      </c>
      <c r="B4251" s="1" t="s">
        <v>138</v>
      </c>
      <c r="D4251" s="1" t="s">
        <v>6074</v>
      </c>
      <c r="E4251" s="1" t="s">
        <v>6074</v>
      </c>
      <c r="F4251" s="1" t="s">
        <v>13507</v>
      </c>
      <c r="G4251" s="1"/>
      <c r="H4251" s="1" t="s">
        <v>13508</v>
      </c>
    </row>
    <row r="4252" spans="1:8" x14ac:dyDescent="0.25">
      <c r="A4252" s="1" t="s">
        <v>21</v>
      </c>
      <c r="B4252" s="1" t="s">
        <v>13509</v>
      </c>
      <c r="C4252" s="1" t="s">
        <v>13510</v>
      </c>
      <c r="D4252" s="1" t="s">
        <v>6074</v>
      </c>
      <c r="E4252" s="1" t="s">
        <v>6074</v>
      </c>
      <c r="F4252" s="1" t="s">
        <v>13511</v>
      </c>
      <c r="G4252" s="1"/>
      <c r="H4252" s="1" t="s">
        <v>13512</v>
      </c>
    </row>
    <row r="4253" spans="1:8" x14ac:dyDescent="0.25">
      <c r="A4253" s="1" t="s">
        <v>83</v>
      </c>
      <c r="B4253" s="1" t="s">
        <v>13513</v>
      </c>
      <c r="D4253" s="1" t="s">
        <v>6074</v>
      </c>
      <c r="F4253" s="1" t="s">
        <v>13514</v>
      </c>
      <c r="G4253" s="1"/>
      <c r="H4253" s="1" t="s">
        <v>13515</v>
      </c>
    </row>
    <row r="4254" spans="1:8" x14ac:dyDescent="0.25">
      <c r="A4254" s="1" t="s">
        <v>7</v>
      </c>
      <c r="B4254" s="1" t="s">
        <v>13516</v>
      </c>
      <c r="C4254" s="1" t="s">
        <v>13517</v>
      </c>
      <c r="D4254" s="1" t="s">
        <v>6074</v>
      </c>
      <c r="E4254" s="1" t="s">
        <v>6074</v>
      </c>
      <c r="F4254" s="1" t="s">
        <v>13518</v>
      </c>
      <c r="G4254" s="1"/>
      <c r="H4254" s="1" t="s">
        <v>13519</v>
      </c>
    </row>
    <row r="4255" spans="1:8" x14ac:dyDescent="0.25">
      <c r="A4255" s="1" t="s">
        <v>30</v>
      </c>
      <c r="B4255" s="1" t="s">
        <v>13520</v>
      </c>
      <c r="C4255" s="1" t="s">
        <v>13521</v>
      </c>
      <c r="D4255" s="1" t="s">
        <v>6074</v>
      </c>
      <c r="H4255" s="1" t="s">
        <v>13522</v>
      </c>
    </row>
    <row r="4256" spans="1:8" x14ac:dyDescent="0.25">
      <c r="A4256" s="1" t="s">
        <v>7</v>
      </c>
      <c r="B4256" s="1" t="s">
        <v>13523</v>
      </c>
      <c r="C4256" s="1" t="s">
        <v>13524</v>
      </c>
      <c r="D4256" s="1" t="s">
        <v>6074</v>
      </c>
      <c r="F4256" s="1" t="s">
        <v>13525</v>
      </c>
      <c r="G4256" s="1"/>
      <c r="H4256" s="1" t="s">
        <v>13526</v>
      </c>
    </row>
    <row r="4257" spans="1:8" x14ac:dyDescent="0.25">
      <c r="A4257" s="1" t="s">
        <v>83</v>
      </c>
      <c r="B4257" s="1" t="s">
        <v>13527</v>
      </c>
      <c r="C4257" s="1" t="s">
        <v>13528</v>
      </c>
      <c r="D4257" s="1" t="s">
        <v>6074</v>
      </c>
      <c r="F4257" s="1" t="s">
        <v>13529</v>
      </c>
      <c r="G4257" s="1"/>
      <c r="H4257" s="1" t="s">
        <v>13530</v>
      </c>
    </row>
    <row r="4258" spans="1:8" x14ac:dyDescent="0.25">
      <c r="A4258" s="1" t="s">
        <v>36</v>
      </c>
      <c r="B4258" s="1" t="s">
        <v>13531</v>
      </c>
      <c r="C4258" s="1" t="s">
        <v>13532</v>
      </c>
      <c r="D4258" s="1" t="s">
        <v>6074</v>
      </c>
      <c r="H4258" s="1" t="s">
        <v>13533</v>
      </c>
    </row>
    <row r="4259" spans="1:8" x14ac:dyDescent="0.25">
      <c r="A4259" s="1" t="s">
        <v>30</v>
      </c>
      <c r="B4259" s="1" t="s">
        <v>13534</v>
      </c>
      <c r="C4259" s="1" t="s">
        <v>13535</v>
      </c>
      <c r="D4259" s="1" t="s">
        <v>6074</v>
      </c>
      <c r="H4259" s="1" t="s">
        <v>13536</v>
      </c>
    </row>
    <row r="4260" spans="1:8" x14ac:dyDescent="0.25">
      <c r="A4260" s="1" t="s">
        <v>7</v>
      </c>
      <c r="B4260" s="1" t="s">
        <v>13537</v>
      </c>
      <c r="C4260" s="1" t="s">
        <v>13538</v>
      </c>
      <c r="D4260" s="1" t="s">
        <v>6074</v>
      </c>
      <c r="E4260" s="1" t="s">
        <v>13539</v>
      </c>
      <c r="H4260" s="1" t="s">
        <v>13540</v>
      </c>
    </row>
    <row r="4261" spans="1:8" x14ac:dyDescent="0.25">
      <c r="A4261" s="1" t="s">
        <v>30</v>
      </c>
      <c r="B4261" s="1" t="s">
        <v>13541</v>
      </c>
      <c r="C4261" s="1" t="s">
        <v>13542</v>
      </c>
      <c r="D4261" s="1" t="s">
        <v>6074</v>
      </c>
      <c r="E4261" s="1" t="s">
        <v>6074</v>
      </c>
      <c r="H4261" s="1" t="s">
        <v>13543</v>
      </c>
    </row>
    <row r="4262" spans="1:8" x14ac:dyDescent="0.25">
      <c r="A4262" s="1" t="s">
        <v>83</v>
      </c>
      <c r="B4262" s="1" t="s">
        <v>13544</v>
      </c>
      <c r="C4262" s="1" t="s">
        <v>13545</v>
      </c>
      <c r="D4262" s="1" t="s">
        <v>6074</v>
      </c>
      <c r="H4262" s="1" t="s">
        <v>13546</v>
      </c>
    </row>
    <row r="4263" spans="1:8" x14ac:dyDescent="0.25">
      <c r="A4263" s="1" t="s">
        <v>36</v>
      </c>
      <c r="B4263" s="1" t="s">
        <v>13547</v>
      </c>
      <c r="D4263" s="1" t="s">
        <v>6074</v>
      </c>
      <c r="E4263" s="1" t="s">
        <v>13548</v>
      </c>
      <c r="H4263" s="1" t="s">
        <v>13549</v>
      </c>
    </row>
    <row r="4264" spans="1:8" x14ac:dyDescent="0.25">
      <c r="A4264" s="1" t="s">
        <v>83</v>
      </c>
      <c r="B4264" s="1" t="s">
        <v>13550</v>
      </c>
      <c r="C4264" s="1" t="s">
        <v>13551</v>
      </c>
      <c r="D4264" s="1" t="s">
        <v>13552</v>
      </c>
      <c r="H4264" s="1" t="s">
        <v>13553</v>
      </c>
    </row>
    <row r="4265" spans="1:8" x14ac:dyDescent="0.25">
      <c r="A4265" s="1" t="s">
        <v>30</v>
      </c>
      <c r="B4265" s="1" t="s">
        <v>13554</v>
      </c>
      <c r="C4265" s="1" t="s">
        <v>13555</v>
      </c>
      <c r="D4265" s="1" t="s">
        <v>13552</v>
      </c>
      <c r="H4265" s="1" t="s">
        <v>13556</v>
      </c>
    </row>
    <row r="4266" spans="1:8" x14ac:dyDescent="0.25">
      <c r="A4266" s="1" t="s">
        <v>30</v>
      </c>
      <c r="B4266" s="1" t="s">
        <v>13557</v>
      </c>
      <c r="C4266" s="1" t="s">
        <v>13558</v>
      </c>
      <c r="D4266" s="1" t="s">
        <v>13552</v>
      </c>
      <c r="E4266" s="1" t="s">
        <v>13559</v>
      </c>
    </row>
    <row r="4267" spans="1:8" x14ac:dyDescent="0.25">
      <c r="A4267" s="1" t="s">
        <v>83</v>
      </c>
      <c r="B4267" s="1" t="s">
        <v>13560</v>
      </c>
      <c r="C4267" s="1" t="s">
        <v>13561</v>
      </c>
      <c r="D4267" s="1" t="s">
        <v>13552</v>
      </c>
      <c r="E4267" s="1" t="s">
        <v>13552</v>
      </c>
      <c r="H4267" s="1" t="s">
        <v>13562</v>
      </c>
    </row>
    <row r="4268" spans="1:8" x14ac:dyDescent="0.25">
      <c r="A4268" s="1" t="s">
        <v>13</v>
      </c>
      <c r="B4268" s="1" t="s">
        <v>13563</v>
      </c>
      <c r="C4268" s="1" t="s">
        <v>13564</v>
      </c>
      <c r="D4268" s="1" t="s">
        <v>13552</v>
      </c>
      <c r="H4268" s="1" t="s">
        <v>13565</v>
      </c>
    </row>
    <row r="4269" spans="1:8" x14ac:dyDescent="0.25">
      <c r="A4269" s="1" t="s">
        <v>30</v>
      </c>
      <c r="B4269" s="1" t="s">
        <v>13566</v>
      </c>
      <c r="C4269" s="1" t="s">
        <v>13567</v>
      </c>
      <c r="D4269" s="1" t="s">
        <v>13552</v>
      </c>
      <c r="F4269" s="1" t="s">
        <v>13568</v>
      </c>
      <c r="G4269" s="1"/>
      <c r="H4269" s="1" t="s">
        <v>13569</v>
      </c>
    </row>
    <row r="4270" spans="1:8" x14ac:dyDescent="0.25">
      <c r="A4270" s="1" t="s">
        <v>30</v>
      </c>
      <c r="B4270" s="1" t="s">
        <v>13570</v>
      </c>
      <c r="C4270" s="1" t="s">
        <v>13571</v>
      </c>
      <c r="D4270" s="1" t="s">
        <v>13552</v>
      </c>
      <c r="E4270" s="1" t="s">
        <v>13552</v>
      </c>
      <c r="H4270" s="1" t="s">
        <v>13565</v>
      </c>
    </row>
    <row r="4271" spans="1:8" x14ac:dyDescent="0.25">
      <c r="A4271" s="1" t="s">
        <v>7</v>
      </c>
      <c r="B4271" s="1" t="s">
        <v>13572</v>
      </c>
      <c r="C4271" s="1" t="s">
        <v>13573</v>
      </c>
      <c r="D4271" s="1" t="s">
        <v>13552</v>
      </c>
      <c r="E4271" s="1" t="s">
        <v>13552</v>
      </c>
      <c r="F4271" s="1" t="s">
        <v>13574</v>
      </c>
      <c r="G4271" s="1"/>
      <c r="H4271" s="1" t="s">
        <v>13575</v>
      </c>
    </row>
    <row r="4272" spans="1:8" x14ac:dyDescent="0.25">
      <c r="A4272" s="1" t="s">
        <v>13</v>
      </c>
      <c r="B4272" s="1" t="s">
        <v>13576</v>
      </c>
      <c r="C4272" s="1" t="s">
        <v>13577</v>
      </c>
      <c r="D4272" s="1" t="s">
        <v>13552</v>
      </c>
      <c r="E4272" s="1" t="s">
        <v>13552</v>
      </c>
      <c r="H4272" s="1" t="s">
        <v>13578</v>
      </c>
    </row>
    <row r="4273" spans="1:8" x14ac:dyDescent="0.25">
      <c r="A4273" s="1" t="s">
        <v>572</v>
      </c>
      <c r="B4273" s="1" t="s">
        <v>13579</v>
      </c>
      <c r="C4273" s="1" t="s">
        <v>13580</v>
      </c>
      <c r="D4273" s="1" t="s">
        <v>13552</v>
      </c>
      <c r="E4273" s="1" t="s">
        <v>13581</v>
      </c>
      <c r="H4273" s="1" t="s">
        <v>13582</v>
      </c>
    </row>
    <row r="4274" spans="1:8" x14ac:dyDescent="0.25">
      <c r="A4274" s="1" t="s">
        <v>30</v>
      </c>
      <c r="B4274" s="1" t="s">
        <v>13583</v>
      </c>
      <c r="C4274" s="1" t="s">
        <v>13584</v>
      </c>
      <c r="D4274" s="1" t="s">
        <v>13552</v>
      </c>
      <c r="E4274" s="1" t="s">
        <v>13585</v>
      </c>
      <c r="H4274" s="1" t="s">
        <v>13586</v>
      </c>
    </row>
    <row r="4275" spans="1:8" x14ac:dyDescent="0.25">
      <c r="A4275" s="1" t="s">
        <v>83</v>
      </c>
      <c r="B4275" s="1" t="s">
        <v>13587</v>
      </c>
      <c r="C4275" s="1" t="s">
        <v>13588</v>
      </c>
      <c r="D4275" s="1" t="s">
        <v>13552</v>
      </c>
      <c r="E4275" s="1" t="s">
        <v>13552</v>
      </c>
      <c r="H4275" s="1" t="s">
        <v>13589</v>
      </c>
    </row>
    <row r="4276" spans="1:8" x14ac:dyDescent="0.25">
      <c r="A4276" s="1" t="s">
        <v>13</v>
      </c>
      <c r="B4276" s="1" t="s">
        <v>13590</v>
      </c>
      <c r="C4276" s="1" t="s">
        <v>13591</v>
      </c>
      <c r="D4276" s="1" t="s">
        <v>13552</v>
      </c>
      <c r="H4276" s="1" t="s">
        <v>13592</v>
      </c>
    </row>
    <row r="4277" spans="1:8" x14ac:dyDescent="0.25">
      <c r="A4277" s="1" t="s">
        <v>30</v>
      </c>
      <c r="B4277" s="1" t="s">
        <v>13593</v>
      </c>
      <c r="C4277" s="1" t="s">
        <v>13594</v>
      </c>
      <c r="D4277" s="1" t="s">
        <v>13552</v>
      </c>
      <c r="H4277" s="1" t="s">
        <v>13592</v>
      </c>
    </row>
    <row r="4278" spans="1:8" x14ac:dyDescent="0.25">
      <c r="A4278" s="1" t="s">
        <v>7</v>
      </c>
      <c r="B4278" s="1" t="s">
        <v>13595</v>
      </c>
      <c r="C4278" s="1" t="s">
        <v>13596</v>
      </c>
      <c r="D4278" s="1" t="s">
        <v>13552</v>
      </c>
      <c r="E4278" s="1" t="s">
        <v>13597</v>
      </c>
      <c r="H4278" s="1" t="s">
        <v>13598</v>
      </c>
    </row>
    <row r="4279" spans="1:8" x14ac:dyDescent="0.25">
      <c r="A4279" s="1" t="s">
        <v>13</v>
      </c>
      <c r="B4279" s="1" t="s">
        <v>13599</v>
      </c>
      <c r="C4279" s="1" t="s">
        <v>13600</v>
      </c>
      <c r="D4279" s="1" t="s">
        <v>13552</v>
      </c>
      <c r="E4279" s="1" t="s">
        <v>13601</v>
      </c>
    </row>
    <row r="4280" spans="1:8" x14ac:dyDescent="0.25">
      <c r="A4280" s="1" t="s">
        <v>13</v>
      </c>
      <c r="B4280" s="1" t="s">
        <v>13602</v>
      </c>
      <c r="C4280" s="1" t="s">
        <v>13603</v>
      </c>
      <c r="D4280" s="1" t="s">
        <v>13552</v>
      </c>
    </row>
    <row r="4281" spans="1:8" x14ac:dyDescent="0.25">
      <c r="A4281" s="1" t="s">
        <v>30</v>
      </c>
      <c r="B4281" s="1" t="s">
        <v>13604</v>
      </c>
      <c r="C4281" s="1" t="s">
        <v>13605</v>
      </c>
      <c r="D4281" s="1" t="s">
        <v>13552</v>
      </c>
      <c r="H4281" s="1" t="s">
        <v>13606</v>
      </c>
    </row>
    <row r="4282" spans="1:8" x14ac:dyDescent="0.25">
      <c r="A4282" s="1" t="s">
        <v>30</v>
      </c>
      <c r="B4282" s="1" t="s">
        <v>13607</v>
      </c>
      <c r="C4282" s="1" t="s">
        <v>13608</v>
      </c>
      <c r="D4282" s="1" t="s">
        <v>13552</v>
      </c>
      <c r="F4282" s="1" t="s">
        <v>13609</v>
      </c>
      <c r="G4282" s="1"/>
      <c r="H4282" s="1" t="s">
        <v>13610</v>
      </c>
    </row>
    <row r="4283" spans="1:8" x14ac:dyDescent="0.25">
      <c r="A4283" s="1" t="s">
        <v>83</v>
      </c>
      <c r="B4283" s="1" t="s">
        <v>13611</v>
      </c>
      <c r="C4283" s="1" t="s">
        <v>13612</v>
      </c>
      <c r="D4283" s="1" t="s">
        <v>13552</v>
      </c>
      <c r="H4283" s="1" t="s">
        <v>13613</v>
      </c>
    </row>
    <row r="4284" spans="1:8" x14ac:dyDescent="0.25">
      <c r="A4284" s="1" t="s">
        <v>83</v>
      </c>
      <c r="B4284" s="1" t="s">
        <v>13614</v>
      </c>
      <c r="C4284" s="1" t="s">
        <v>13615</v>
      </c>
      <c r="D4284" s="1" t="s">
        <v>13552</v>
      </c>
      <c r="H4284" s="1" t="s">
        <v>13616</v>
      </c>
    </row>
    <row r="4285" spans="1:8" x14ac:dyDescent="0.25">
      <c r="A4285" s="1" t="s">
        <v>30</v>
      </c>
      <c r="B4285" s="1" t="s">
        <v>13617</v>
      </c>
      <c r="C4285" s="1" t="s">
        <v>13618</v>
      </c>
      <c r="D4285" s="1" t="s">
        <v>13552</v>
      </c>
      <c r="E4285" s="1" t="s">
        <v>13619</v>
      </c>
      <c r="F4285" s="1" t="s">
        <v>13620</v>
      </c>
      <c r="G4285" s="1"/>
      <c r="H4285" s="1" t="s">
        <v>13621</v>
      </c>
    </row>
    <row r="4286" spans="1:8" x14ac:dyDescent="0.25">
      <c r="A4286" s="1" t="s">
        <v>36</v>
      </c>
      <c r="B4286" s="1" t="s">
        <v>13622</v>
      </c>
      <c r="C4286" s="1" t="s">
        <v>13623</v>
      </c>
      <c r="D4286" s="1" t="s">
        <v>13552</v>
      </c>
      <c r="E4286" s="1" t="s">
        <v>13624</v>
      </c>
      <c r="H4286" s="1" t="s">
        <v>13625</v>
      </c>
    </row>
    <row r="4287" spans="1:8" x14ac:dyDescent="0.25">
      <c r="A4287" s="1" t="s">
        <v>30</v>
      </c>
      <c r="B4287" s="1" t="s">
        <v>13626</v>
      </c>
      <c r="C4287" s="1" t="s">
        <v>13627</v>
      </c>
      <c r="D4287" s="1" t="s">
        <v>13552</v>
      </c>
      <c r="F4287" s="1" t="s">
        <v>13628</v>
      </c>
      <c r="G4287" s="1"/>
      <c r="H4287" s="1" t="s">
        <v>13629</v>
      </c>
    </row>
    <row r="4288" spans="1:8" x14ac:dyDescent="0.25">
      <c r="A4288" s="1" t="s">
        <v>13</v>
      </c>
      <c r="B4288" s="1" t="s">
        <v>13630</v>
      </c>
      <c r="C4288" s="1" t="s">
        <v>13631</v>
      </c>
      <c r="D4288" s="1" t="s">
        <v>13552</v>
      </c>
      <c r="E4288" s="1" t="s">
        <v>13632</v>
      </c>
      <c r="F4288" s="1" t="s">
        <v>13633</v>
      </c>
      <c r="G4288" s="1"/>
      <c r="H4288" s="1" t="s">
        <v>13634</v>
      </c>
    </row>
    <row r="4289" spans="1:8" x14ac:dyDescent="0.25">
      <c r="A4289" s="1" t="s">
        <v>13</v>
      </c>
      <c r="B4289" s="1" t="s">
        <v>13635</v>
      </c>
      <c r="D4289" s="1" t="s">
        <v>13552</v>
      </c>
      <c r="E4289" s="1" t="s">
        <v>13636</v>
      </c>
      <c r="H4289" s="1" t="s">
        <v>13637</v>
      </c>
    </row>
    <row r="4290" spans="1:8" x14ac:dyDescent="0.25">
      <c r="A4290" s="1" t="s">
        <v>83</v>
      </c>
      <c r="B4290" s="1" t="s">
        <v>13638</v>
      </c>
      <c r="C4290" s="1" t="s">
        <v>13639</v>
      </c>
      <c r="D4290" s="1" t="s">
        <v>13552</v>
      </c>
      <c r="H4290" s="1" t="s">
        <v>13640</v>
      </c>
    </row>
    <row r="4291" spans="1:8" x14ac:dyDescent="0.25">
      <c r="A4291" s="1" t="s">
        <v>36</v>
      </c>
      <c r="B4291" s="1" t="s">
        <v>13641</v>
      </c>
      <c r="C4291" s="1" t="s">
        <v>13642</v>
      </c>
      <c r="D4291" s="1" t="s">
        <v>13552</v>
      </c>
      <c r="F4291" s="1" t="s">
        <v>13643</v>
      </c>
      <c r="G4291" s="1"/>
      <c r="H4291" s="1" t="s">
        <v>13644</v>
      </c>
    </row>
    <row r="4292" spans="1:8" x14ac:dyDescent="0.25">
      <c r="A4292" s="1" t="s">
        <v>83</v>
      </c>
      <c r="B4292" s="1" t="s">
        <v>13645</v>
      </c>
      <c r="C4292" s="1" t="s">
        <v>13646</v>
      </c>
      <c r="D4292" s="1" t="s">
        <v>13552</v>
      </c>
      <c r="E4292" s="1" t="s">
        <v>13636</v>
      </c>
      <c r="F4292" s="1" t="s">
        <v>13647</v>
      </c>
      <c r="G4292" s="1"/>
      <c r="H4292" s="1" t="s">
        <v>13648</v>
      </c>
    </row>
    <row r="4293" spans="1:8" x14ac:dyDescent="0.25">
      <c r="A4293" s="1" t="s">
        <v>30</v>
      </c>
      <c r="B4293" s="1" t="s">
        <v>13649</v>
      </c>
      <c r="C4293" s="1" t="s">
        <v>13650</v>
      </c>
      <c r="D4293" s="1" t="s">
        <v>13552</v>
      </c>
      <c r="E4293" s="1" t="s">
        <v>13651</v>
      </c>
      <c r="F4293" s="1" t="s">
        <v>13652</v>
      </c>
      <c r="G4293" s="1"/>
      <c r="H4293" s="1" t="s">
        <v>13653</v>
      </c>
    </row>
    <row r="4294" spans="1:8" x14ac:dyDescent="0.25">
      <c r="A4294" s="1" t="s">
        <v>7</v>
      </c>
      <c r="B4294" s="1" t="s">
        <v>13654</v>
      </c>
      <c r="C4294" s="1" t="s">
        <v>13655</v>
      </c>
      <c r="D4294" s="1" t="s">
        <v>13552</v>
      </c>
      <c r="E4294" s="1" t="s">
        <v>13656</v>
      </c>
      <c r="F4294" s="1" t="s">
        <v>13657</v>
      </c>
      <c r="G4294" s="1"/>
      <c r="H4294" s="1" t="s">
        <v>13658</v>
      </c>
    </row>
    <row r="4295" spans="1:8" x14ac:dyDescent="0.25">
      <c r="A4295" s="1" t="s">
        <v>13</v>
      </c>
      <c r="B4295" s="1" t="s">
        <v>13659</v>
      </c>
      <c r="C4295" s="1" t="s">
        <v>13660</v>
      </c>
      <c r="D4295" s="1" t="s">
        <v>13552</v>
      </c>
      <c r="E4295" s="1" t="s">
        <v>13661</v>
      </c>
    </row>
    <row r="4296" spans="1:8" x14ac:dyDescent="0.25">
      <c r="A4296" s="1" t="s">
        <v>30</v>
      </c>
      <c r="B4296" s="1" t="s">
        <v>13662</v>
      </c>
      <c r="C4296" s="1" t="s">
        <v>13663</v>
      </c>
      <c r="D4296" s="1" t="s">
        <v>13552</v>
      </c>
      <c r="E4296" s="1" t="s">
        <v>13664</v>
      </c>
      <c r="F4296" s="1" t="s">
        <v>13665</v>
      </c>
      <c r="G4296" s="1"/>
      <c r="H4296" s="1" t="s">
        <v>13666</v>
      </c>
    </row>
    <row r="4297" spans="1:8" x14ac:dyDescent="0.25">
      <c r="A4297" s="1" t="s">
        <v>89</v>
      </c>
      <c r="B4297" s="1" t="s">
        <v>138</v>
      </c>
      <c r="D4297" s="1" t="s">
        <v>13552</v>
      </c>
      <c r="E4297" s="1" t="s">
        <v>13552</v>
      </c>
    </row>
    <row r="4298" spans="1:8" x14ac:dyDescent="0.25">
      <c r="A4298" s="1" t="s">
        <v>21</v>
      </c>
      <c r="B4298" s="1" t="s">
        <v>13667</v>
      </c>
      <c r="C4298" s="1" t="s">
        <v>13668</v>
      </c>
      <c r="D4298" s="1" t="s">
        <v>13552</v>
      </c>
      <c r="E4298" s="1" t="s">
        <v>13552</v>
      </c>
      <c r="H4298" s="1" t="s">
        <v>13669</v>
      </c>
    </row>
    <row r="4299" spans="1:8" x14ac:dyDescent="0.25">
      <c r="A4299" s="1" t="s">
        <v>83</v>
      </c>
      <c r="B4299" s="1" t="s">
        <v>13670</v>
      </c>
      <c r="C4299" s="1" t="s">
        <v>13671</v>
      </c>
      <c r="D4299" s="1" t="s">
        <v>13552</v>
      </c>
      <c r="E4299" s="1" t="s">
        <v>13552</v>
      </c>
    </row>
    <row r="4300" spans="1:8" x14ac:dyDescent="0.25">
      <c r="A4300" s="1" t="s">
        <v>7</v>
      </c>
      <c r="B4300" s="1" t="s">
        <v>13672</v>
      </c>
      <c r="C4300" s="1" t="s">
        <v>13673</v>
      </c>
      <c r="D4300" s="1" t="s">
        <v>13552</v>
      </c>
      <c r="E4300" s="1" t="s">
        <v>13674</v>
      </c>
      <c r="F4300" s="1" t="s">
        <v>13675</v>
      </c>
      <c r="G4300" s="1"/>
      <c r="H4300" s="1" t="s">
        <v>13676</v>
      </c>
    </row>
    <row r="4301" spans="1:8" x14ac:dyDescent="0.25">
      <c r="A4301" s="1" t="s">
        <v>30</v>
      </c>
      <c r="B4301" s="1" t="s">
        <v>13677</v>
      </c>
      <c r="C4301" s="1" t="s">
        <v>13678</v>
      </c>
      <c r="D4301" s="1" t="s">
        <v>13552</v>
      </c>
      <c r="E4301" s="1" t="s">
        <v>13552</v>
      </c>
      <c r="F4301" s="1" t="s">
        <v>13679</v>
      </c>
      <c r="G4301" s="1"/>
      <c r="H4301" s="1" t="s">
        <v>13680</v>
      </c>
    </row>
    <row r="4302" spans="1:8" x14ac:dyDescent="0.25">
      <c r="A4302" s="1" t="s">
        <v>83</v>
      </c>
      <c r="B4302" s="1" t="s">
        <v>13681</v>
      </c>
      <c r="C4302" s="1" t="s">
        <v>13682</v>
      </c>
      <c r="D4302" s="1" t="s">
        <v>13552</v>
      </c>
      <c r="E4302" s="1" t="s">
        <v>13552</v>
      </c>
      <c r="F4302" s="1" t="s">
        <v>13683</v>
      </c>
      <c r="G4302" s="1"/>
      <c r="H4302" s="1" t="s">
        <v>13684</v>
      </c>
    </row>
    <row r="4303" spans="1:8" x14ac:dyDescent="0.25">
      <c r="A4303" s="1" t="s">
        <v>7</v>
      </c>
      <c r="B4303" s="1" t="s">
        <v>13685</v>
      </c>
      <c r="C4303" s="1" t="s">
        <v>13686</v>
      </c>
      <c r="D4303" s="1" t="s">
        <v>13552</v>
      </c>
      <c r="E4303" s="1" t="s">
        <v>13552</v>
      </c>
      <c r="F4303" s="1" t="s">
        <v>13687</v>
      </c>
      <c r="G4303" s="1"/>
      <c r="H4303" s="1" t="s">
        <v>13688</v>
      </c>
    </row>
    <row r="4304" spans="1:8" x14ac:dyDescent="0.25">
      <c r="A4304" s="1" t="s">
        <v>21</v>
      </c>
      <c r="B4304" s="1" t="s">
        <v>13689</v>
      </c>
      <c r="C4304" s="1" t="s">
        <v>13690</v>
      </c>
      <c r="D4304" s="1" t="s">
        <v>13552</v>
      </c>
      <c r="E4304" s="1" t="s">
        <v>13552</v>
      </c>
      <c r="F4304" s="1" t="s">
        <v>13691</v>
      </c>
      <c r="G4304" s="1"/>
      <c r="H4304" s="1" t="s">
        <v>13692</v>
      </c>
    </row>
    <row r="4305" spans="1:8" x14ac:dyDescent="0.25">
      <c r="A4305" s="1" t="s">
        <v>7</v>
      </c>
      <c r="B4305" s="1" t="s">
        <v>13693</v>
      </c>
      <c r="C4305" s="1" t="s">
        <v>13694</v>
      </c>
      <c r="D4305" s="1" t="s">
        <v>13552</v>
      </c>
      <c r="E4305" s="1" t="s">
        <v>13552</v>
      </c>
      <c r="H4305" s="1" t="s">
        <v>13695</v>
      </c>
    </row>
    <row r="4306" spans="1:8" x14ac:dyDescent="0.25">
      <c r="A4306" s="1" t="s">
        <v>21</v>
      </c>
      <c r="B4306" s="1" t="s">
        <v>12837</v>
      </c>
      <c r="C4306" s="1" t="s">
        <v>13696</v>
      </c>
      <c r="D4306" s="1" t="s">
        <v>13552</v>
      </c>
      <c r="E4306" s="1" t="s">
        <v>13552</v>
      </c>
      <c r="F4306" s="1" t="s">
        <v>13697</v>
      </c>
      <c r="G4306" s="1"/>
      <c r="H4306" s="1" t="s">
        <v>13589</v>
      </c>
    </row>
    <row r="4307" spans="1:8" x14ac:dyDescent="0.25">
      <c r="A4307" s="1" t="s">
        <v>21</v>
      </c>
      <c r="B4307" s="1" t="s">
        <v>13698</v>
      </c>
      <c r="C4307" s="1" t="s">
        <v>13699</v>
      </c>
      <c r="D4307" s="1" t="s">
        <v>13552</v>
      </c>
      <c r="E4307" s="1" t="s">
        <v>13552</v>
      </c>
      <c r="F4307" s="1" t="s">
        <v>13700</v>
      </c>
      <c r="G4307" s="1"/>
      <c r="H4307" s="1" t="s">
        <v>13701</v>
      </c>
    </row>
    <row r="4308" spans="1:8" x14ac:dyDescent="0.25">
      <c r="A4308" s="1" t="s">
        <v>21</v>
      </c>
      <c r="B4308" s="1" t="s">
        <v>13702</v>
      </c>
      <c r="C4308" s="1" t="s">
        <v>13671</v>
      </c>
      <c r="D4308" s="1" t="s">
        <v>13552</v>
      </c>
      <c r="E4308" s="1" t="s">
        <v>13552</v>
      </c>
      <c r="H4308" s="1" t="s">
        <v>13703</v>
      </c>
    </row>
    <row r="4309" spans="1:8" x14ac:dyDescent="0.25">
      <c r="A4309" s="1" t="s">
        <v>30</v>
      </c>
      <c r="B4309" s="1" t="s">
        <v>13704</v>
      </c>
      <c r="C4309" s="1" t="s">
        <v>13705</v>
      </c>
      <c r="D4309" s="1" t="s">
        <v>13552</v>
      </c>
      <c r="E4309" s="1" t="s">
        <v>13552</v>
      </c>
      <c r="H4309" s="1" t="s">
        <v>13706</v>
      </c>
    </row>
    <row r="4310" spans="1:8" x14ac:dyDescent="0.25">
      <c r="A4310" s="1" t="s">
        <v>30</v>
      </c>
      <c r="B4310" s="1" t="s">
        <v>13707</v>
      </c>
      <c r="C4310" s="1" t="s">
        <v>13708</v>
      </c>
      <c r="D4310" s="1" t="s">
        <v>13552</v>
      </c>
      <c r="E4310" s="1" t="s">
        <v>13552</v>
      </c>
    </row>
    <row r="4311" spans="1:8" x14ac:dyDescent="0.25">
      <c r="A4311" s="1" t="s">
        <v>36</v>
      </c>
      <c r="B4311" s="1" t="s">
        <v>13709</v>
      </c>
      <c r="C4311" s="1" t="s">
        <v>13710</v>
      </c>
      <c r="D4311" s="1" t="s">
        <v>13552</v>
      </c>
      <c r="E4311" s="1" t="s">
        <v>13552</v>
      </c>
      <c r="F4311" s="1" t="s">
        <v>13711</v>
      </c>
      <c r="G4311" s="1"/>
      <c r="H4311" s="1" t="s">
        <v>13712</v>
      </c>
    </row>
    <row r="4312" spans="1:8" x14ac:dyDescent="0.25">
      <c r="A4312" s="1" t="s">
        <v>191</v>
      </c>
      <c r="B4312" s="1" t="s">
        <v>13713</v>
      </c>
      <c r="C4312" s="1" t="s">
        <v>13714</v>
      </c>
      <c r="D4312" s="1" t="s">
        <v>13552</v>
      </c>
      <c r="E4312" s="1" t="s">
        <v>13552</v>
      </c>
      <c r="H4312" s="1" t="s">
        <v>13715</v>
      </c>
    </row>
    <row r="4313" spans="1:8" x14ac:dyDescent="0.25">
      <c r="A4313" s="1" t="s">
        <v>191</v>
      </c>
      <c r="B4313" s="1" t="s">
        <v>13716</v>
      </c>
      <c r="C4313" s="1" t="s">
        <v>13717</v>
      </c>
      <c r="D4313" s="1" t="s">
        <v>13552</v>
      </c>
      <c r="E4313" s="1" t="s">
        <v>13552</v>
      </c>
      <c r="F4313" s="1" t="s">
        <v>13718</v>
      </c>
      <c r="G4313" s="1"/>
      <c r="H4313" s="1" t="s">
        <v>13719</v>
      </c>
    </row>
    <row r="4314" spans="1:8" x14ac:dyDescent="0.25">
      <c r="A4314" s="1" t="s">
        <v>36</v>
      </c>
      <c r="B4314" s="1" t="s">
        <v>13720</v>
      </c>
      <c r="D4314" s="1" t="s">
        <v>13552</v>
      </c>
      <c r="E4314" s="1" t="s">
        <v>13721</v>
      </c>
      <c r="F4314" s="1" t="s">
        <v>13722</v>
      </c>
      <c r="G4314" s="1"/>
      <c r="H4314" s="1" t="s">
        <v>13723</v>
      </c>
    </row>
    <row r="4315" spans="1:8" x14ac:dyDescent="0.25">
      <c r="A4315" s="1" t="s">
        <v>36</v>
      </c>
      <c r="B4315" s="1" t="s">
        <v>13724</v>
      </c>
      <c r="C4315" s="1" t="s">
        <v>13725</v>
      </c>
      <c r="D4315" s="1" t="s">
        <v>13552</v>
      </c>
      <c r="E4315" s="1" t="s">
        <v>13552</v>
      </c>
      <c r="F4315" s="1" t="s">
        <v>13726</v>
      </c>
      <c r="G4315" s="1"/>
      <c r="H4315" s="1" t="s">
        <v>13727</v>
      </c>
    </row>
    <row r="4316" spans="1:8" x14ac:dyDescent="0.25">
      <c r="A4316" s="1" t="s">
        <v>36</v>
      </c>
      <c r="B4316" s="1" t="s">
        <v>13728</v>
      </c>
      <c r="C4316" s="1" t="s">
        <v>13729</v>
      </c>
      <c r="D4316" s="1" t="s">
        <v>13552</v>
      </c>
      <c r="E4316" s="1" t="s">
        <v>13552</v>
      </c>
      <c r="F4316" s="1" t="s">
        <v>13730</v>
      </c>
      <c r="G4316" s="1"/>
      <c r="H4316" s="1" t="s">
        <v>13731</v>
      </c>
    </row>
    <row r="4317" spans="1:8" x14ac:dyDescent="0.25">
      <c r="A4317" s="1" t="s">
        <v>36</v>
      </c>
      <c r="B4317" s="1" t="s">
        <v>10781</v>
      </c>
      <c r="C4317" s="1" t="s">
        <v>13732</v>
      </c>
      <c r="D4317" s="1" t="s">
        <v>13552</v>
      </c>
      <c r="E4317" s="1" t="s">
        <v>13552</v>
      </c>
      <c r="H4317" s="1" t="s">
        <v>13733</v>
      </c>
    </row>
    <row r="4318" spans="1:8" x14ac:dyDescent="0.25">
      <c r="A4318" s="1" t="s">
        <v>36</v>
      </c>
      <c r="B4318" s="1" t="s">
        <v>13734</v>
      </c>
      <c r="C4318" s="1" t="s">
        <v>13735</v>
      </c>
      <c r="D4318" s="1" t="s">
        <v>13552</v>
      </c>
      <c r="E4318" s="1" t="s">
        <v>13552</v>
      </c>
      <c r="F4318" s="1" t="s">
        <v>13736</v>
      </c>
      <c r="G4318" s="1"/>
      <c r="H4318" s="1" t="s">
        <v>13737</v>
      </c>
    </row>
    <row r="4319" spans="1:8" x14ac:dyDescent="0.25">
      <c r="A4319" s="1" t="s">
        <v>30</v>
      </c>
      <c r="B4319" s="1" t="s">
        <v>13738</v>
      </c>
      <c r="C4319" s="1" t="s">
        <v>13739</v>
      </c>
      <c r="D4319" s="1" t="s">
        <v>13552</v>
      </c>
      <c r="E4319" s="1" t="s">
        <v>13552</v>
      </c>
      <c r="F4319" s="1" t="s">
        <v>13740</v>
      </c>
      <c r="G4319" s="1"/>
      <c r="H4319" s="1" t="s">
        <v>13741</v>
      </c>
    </row>
    <row r="4320" spans="1:8" x14ac:dyDescent="0.25">
      <c r="A4320" s="1" t="s">
        <v>30</v>
      </c>
      <c r="B4320" s="1" t="s">
        <v>13742</v>
      </c>
      <c r="C4320" s="1" t="s">
        <v>13743</v>
      </c>
      <c r="D4320" s="1" t="s">
        <v>13744</v>
      </c>
      <c r="E4320" s="1" t="s">
        <v>13745</v>
      </c>
      <c r="F4320" s="1" t="s">
        <v>13746</v>
      </c>
      <c r="G4320" s="1"/>
      <c r="H4320" s="1" t="s">
        <v>13747</v>
      </c>
    </row>
    <row r="4321" spans="1:8" x14ac:dyDescent="0.25">
      <c r="A4321" s="1" t="s">
        <v>36</v>
      </c>
      <c r="B4321" s="1" t="s">
        <v>13748</v>
      </c>
      <c r="C4321" s="1" t="s">
        <v>13749</v>
      </c>
      <c r="D4321" s="1" t="s">
        <v>13744</v>
      </c>
      <c r="E4321" s="1" t="s">
        <v>13744</v>
      </c>
      <c r="F4321" s="1" t="s">
        <v>13750</v>
      </c>
      <c r="G4321" s="1"/>
    </row>
    <row r="4322" spans="1:8" x14ac:dyDescent="0.25">
      <c r="A4322" s="1" t="s">
        <v>13</v>
      </c>
      <c r="B4322" s="1" t="s">
        <v>13751</v>
      </c>
      <c r="C4322" s="1" t="s">
        <v>13752</v>
      </c>
      <c r="D4322" s="1" t="s">
        <v>13744</v>
      </c>
      <c r="E4322" s="1" t="s">
        <v>13745</v>
      </c>
    </row>
    <row r="4323" spans="1:8" x14ac:dyDescent="0.25">
      <c r="A4323" s="1" t="s">
        <v>7</v>
      </c>
      <c r="B4323" s="1" t="s">
        <v>13753</v>
      </c>
      <c r="C4323" s="1" t="s">
        <v>13754</v>
      </c>
      <c r="D4323" s="1" t="s">
        <v>13744</v>
      </c>
      <c r="E4323" s="1" t="s">
        <v>13744</v>
      </c>
      <c r="F4323" s="1" t="s">
        <v>13755</v>
      </c>
      <c r="G4323" s="1"/>
      <c r="H4323" s="1" t="s">
        <v>13756</v>
      </c>
    </row>
    <row r="4324" spans="1:8" x14ac:dyDescent="0.25">
      <c r="A4324" s="1" t="s">
        <v>13</v>
      </c>
      <c r="B4324" s="1" t="s">
        <v>13757</v>
      </c>
      <c r="C4324" s="1" t="s">
        <v>13758</v>
      </c>
      <c r="D4324" s="1" t="s">
        <v>13744</v>
      </c>
      <c r="H4324" s="1" t="s">
        <v>13759</v>
      </c>
    </row>
    <row r="4325" spans="1:8" x14ac:dyDescent="0.25">
      <c r="A4325" s="1" t="s">
        <v>83</v>
      </c>
      <c r="B4325" s="1" t="s">
        <v>13760</v>
      </c>
      <c r="D4325" s="1" t="s">
        <v>13761</v>
      </c>
      <c r="F4325" s="1" t="s">
        <v>13762</v>
      </c>
      <c r="G4325" s="1"/>
      <c r="H4325" s="1" t="s">
        <v>13763</v>
      </c>
    </row>
    <row r="4326" spans="1:8" x14ac:dyDescent="0.25">
      <c r="A4326" s="1" t="s">
        <v>13</v>
      </c>
      <c r="B4326" s="1" t="s">
        <v>13764</v>
      </c>
      <c r="C4326" s="1" t="s">
        <v>13765</v>
      </c>
      <c r="D4326" s="1" t="s">
        <v>13761</v>
      </c>
      <c r="F4326" s="1" t="s">
        <v>13766</v>
      </c>
      <c r="G4326" s="1"/>
      <c r="H4326" s="1" t="s">
        <v>13767</v>
      </c>
    </row>
    <row r="4327" spans="1:8" x14ac:dyDescent="0.25">
      <c r="A4327" s="1" t="s">
        <v>36</v>
      </c>
      <c r="B4327" s="1" t="s">
        <v>13768</v>
      </c>
      <c r="C4327" s="1" t="s">
        <v>13769</v>
      </c>
      <c r="D4327" s="1" t="s">
        <v>13761</v>
      </c>
      <c r="F4327" s="1" t="s">
        <v>13770</v>
      </c>
      <c r="G4327" s="1"/>
      <c r="H4327" s="1" t="s">
        <v>13771</v>
      </c>
    </row>
    <row r="4328" spans="1:8" x14ac:dyDescent="0.25">
      <c r="A4328" s="1" t="s">
        <v>13</v>
      </c>
      <c r="B4328" s="1" t="s">
        <v>5454</v>
      </c>
      <c r="C4328" s="1" t="s">
        <v>13772</v>
      </c>
      <c r="D4328" s="1" t="s">
        <v>13761</v>
      </c>
      <c r="E4328" s="1" t="s">
        <v>13773</v>
      </c>
      <c r="H4328" s="1" t="s">
        <v>13774</v>
      </c>
    </row>
    <row r="4329" spans="1:8" x14ac:dyDescent="0.25">
      <c r="A4329" s="1" t="s">
        <v>30</v>
      </c>
      <c r="B4329" s="1" t="s">
        <v>13775</v>
      </c>
      <c r="C4329" s="1" t="s">
        <v>13776</v>
      </c>
      <c r="D4329" s="1" t="s">
        <v>13761</v>
      </c>
      <c r="E4329" s="1" t="s">
        <v>13761</v>
      </c>
      <c r="H4329" s="1" t="s">
        <v>13777</v>
      </c>
    </row>
    <row r="4330" spans="1:8" x14ac:dyDescent="0.25">
      <c r="A4330" s="1" t="s">
        <v>89</v>
      </c>
      <c r="B4330" s="1" t="s">
        <v>138</v>
      </c>
      <c r="D4330" s="1" t="s">
        <v>13761</v>
      </c>
    </row>
    <row r="4331" spans="1:8" x14ac:dyDescent="0.25">
      <c r="A4331" s="1" t="s">
        <v>13</v>
      </c>
      <c r="B4331" s="1" t="s">
        <v>13778</v>
      </c>
      <c r="C4331" s="1" t="s">
        <v>13779</v>
      </c>
      <c r="D4331" s="1" t="s">
        <v>13761</v>
      </c>
      <c r="E4331" s="1" t="s">
        <v>13761</v>
      </c>
      <c r="H4331" s="1" t="s">
        <v>13780</v>
      </c>
    </row>
    <row r="4332" spans="1:8" x14ac:dyDescent="0.25">
      <c r="A4332" s="1" t="s">
        <v>83</v>
      </c>
      <c r="B4332" s="1" t="s">
        <v>13781</v>
      </c>
      <c r="C4332" s="1" t="s">
        <v>13782</v>
      </c>
      <c r="D4332" s="1" t="s">
        <v>13761</v>
      </c>
      <c r="E4332" s="1" t="s">
        <v>13761</v>
      </c>
      <c r="F4332" s="1" t="s">
        <v>13783</v>
      </c>
      <c r="G4332" s="1"/>
      <c r="H4332" s="1" t="s">
        <v>13784</v>
      </c>
    </row>
    <row r="4333" spans="1:8" x14ac:dyDescent="0.25">
      <c r="A4333" s="1" t="s">
        <v>30</v>
      </c>
      <c r="B4333" s="1" t="s">
        <v>13785</v>
      </c>
      <c r="C4333" s="1" t="s">
        <v>13786</v>
      </c>
      <c r="D4333" s="1" t="s">
        <v>13761</v>
      </c>
      <c r="E4333" s="1" t="s">
        <v>13761</v>
      </c>
      <c r="H4333" s="1" t="s">
        <v>13787</v>
      </c>
    </row>
    <row r="4334" spans="1:8" x14ac:dyDescent="0.25">
      <c r="A4334" s="1" t="s">
        <v>7</v>
      </c>
      <c r="B4334" s="1" t="s">
        <v>6824</v>
      </c>
      <c r="D4334" s="1" t="s">
        <v>13761</v>
      </c>
      <c r="E4334" s="1" t="s">
        <v>13761</v>
      </c>
      <c r="F4334" s="1" t="s">
        <v>13788</v>
      </c>
      <c r="G4334" s="1"/>
      <c r="H4334" s="1" t="s">
        <v>13789</v>
      </c>
    </row>
    <row r="4335" spans="1:8" x14ac:dyDescent="0.25">
      <c r="A4335" s="1" t="s">
        <v>7</v>
      </c>
      <c r="B4335" s="1" t="s">
        <v>13790</v>
      </c>
      <c r="C4335" s="1" t="s">
        <v>13791</v>
      </c>
      <c r="D4335" s="1" t="s">
        <v>13761</v>
      </c>
      <c r="E4335" s="1" t="s">
        <v>13761</v>
      </c>
    </row>
    <row r="4336" spans="1:8" x14ac:dyDescent="0.25">
      <c r="A4336" s="1" t="s">
        <v>83</v>
      </c>
      <c r="B4336" s="1" t="s">
        <v>1694</v>
      </c>
      <c r="C4336" s="1" t="s">
        <v>13792</v>
      </c>
      <c r="D4336" s="1" t="s">
        <v>13761</v>
      </c>
      <c r="E4336" s="1" t="s">
        <v>13761</v>
      </c>
    </row>
    <row r="4337" spans="1:8" x14ac:dyDescent="0.25">
      <c r="A4337" s="1" t="s">
        <v>13</v>
      </c>
      <c r="B4337" s="1" t="s">
        <v>13793</v>
      </c>
      <c r="C4337" s="1" t="s">
        <v>13794</v>
      </c>
      <c r="D4337" s="1" t="s">
        <v>13761</v>
      </c>
      <c r="H4337" s="1" t="s">
        <v>13795</v>
      </c>
    </row>
    <row r="4338" spans="1:8" x14ac:dyDescent="0.25">
      <c r="A4338" s="1" t="s">
        <v>36</v>
      </c>
      <c r="B4338" s="1" t="s">
        <v>13796</v>
      </c>
      <c r="D4338" s="1" t="s">
        <v>13761</v>
      </c>
      <c r="E4338" s="1" t="s">
        <v>13797</v>
      </c>
      <c r="H4338" s="1" t="s">
        <v>13798</v>
      </c>
    </row>
    <row r="4339" spans="1:8" x14ac:dyDescent="0.25">
      <c r="A4339" s="1" t="s">
        <v>36</v>
      </c>
      <c r="B4339" s="1" t="s">
        <v>13799</v>
      </c>
      <c r="C4339" s="1" t="s">
        <v>13800</v>
      </c>
      <c r="D4339" s="1" t="s">
        <v>13761</v>
      </c>
      <c r="E4339" s="1" t="s">
        <v>13797</v>
      </c>
      <c r="F4339" s="1" t="s">
        <v>13801</v>
      </c>
      <c r="G4339" s="1"/>
      <c r="H4339" s="1" t="s">
        <v>13802</v>
      </c>
    </row>
    <row r="4340" spans="1:8" x14ac:dyDescent="0.25">
      <c r="A4340" s="1" t="s">
        <v>13</v>
      </c>
      <c r="B4340" s="1" t="s">
        <v>13803</v>
      </c>
      <c r="C4340" s="1" t="s">
        <v>13804</v>
      </c>
      <c r="D4340" s="1" t="s">
        <v>13761</v>
      </c>
      <c r="H4340" s="1" t="s">
        <v>13805</v>
      </c>
    </row>
    <row r="4341" spans="1:8" x14ac:dyDescent="0.25">
      <c r="A4341" s="1" t="s">
        <v>13</v>
      </c>
      <c r="B4341" s="1" t="s">
        <v>13806</v>
      </c>
      <c r="C4341" s="1" t="s">
        <v>13807</v>
      </c>
      <c r="D4341" s="1" t="s">
        <v>13761</v>
      </c>
      <c r="F4341" s="1" t="s">
        <v>13808</v>
      </c>
      <c r="G4341" s="1"/>
      <c r="H4341" s="1" t="s">
        <v>13809</v>
      </c>
    </row>
    <row r="4342" spans="1:8" x14ac:dyDescent="0.25">
      <c r="A4342" s="1" t="s">
        <v>83</v>
      </c>
      <c r="B4342" s="1" t="s">
        <v>13810</v>
      </c>
      <c r="C4342" s="1" t="s">
        <v>13811</v>
      </c>
      <c r="D4342" s="1" t="s">
        <v>13761</v>
      </c>
      <c r="H4342" s="1" t="s">
        <v>13812</v>
      </c>
    </row>
    <row r="4343" spans="1:8" x14ac:dyDescent="0.25">
      <c r="A4343" s="1" t="s">
        <v>30</v>
      </c>
      <c r="B4343" s="1" t="s">
        <v>13813</v>
      </c>
      <c r="C4343" s="1" t="s">
        <v>13814</v>
      </c>
      <c r="D4343" s="1" t="s">
        <v>13761</v>
      </c>
    </row>
    <row r="4344" spans="1:8" x14ac:dyDescent="0.25">
      <c r="A4344" s="1" t="s">
        <v>13</v>
      </c>
      <c r="B4344" s="1" t="s">
        <v>13815</v>
      </c>
      <c r="C4344" s="1" t="s">
        <v>13816</v>
      </c>
      <c r="D4344" s="1" t="s">
        <v>13761</v>
      </c>
      <c r="E4344" s="1" t="s">
        <v>13817</v>
      </c>
      <c r="F4344" s="1" t="s">
        <v>13818</v>
      </c>
      <c r="G4344" s="1"/>
      <c r="H4344" s="1" t="s">
        <v>13819</v>
      </c>
    </row>
    <row r="4345" spans="1:8" x14ac:dyDescent="0.25">
      <c r="A4345" s="1" t="s">
        <v>30</v>
      </c>
      <c r="B4345" s="1" t="s">
        <v>13820</v>
      </c>
      <c r="C4345" s="1" t="s">
        <v>13821</v>
      </c>
      <c r="D4345" s="1" t="s">
        <v>13761</v>
      </c>
      <c r="F4345" s="1" t="s">
        <v>13808</v>
      </c>
      <c r="G4345" s="1"/>
      <c r="H4345" s="1" t="s">
        <v>13809</v>
      </c>
    </row>
    <row r="4346" spans="1:8" x14ac:dyDescent="0.25">
      <c r="A4346" s="1" t="s">
        <v>30</v>
      </c>
      <c r="B4346" s="1" t="s">
        <v>11805</v>
      </c>
      <c r="C4346" s="1" t="s">
        <v>13822</v>
      </c>
      <c r="D4346" s="1" t="s">
        <v>13761</v>
      </c>
      <c r="H4346" s="1" t="s">
        <v>13823</v>
      </c>
    </row>
    <row r="4347" spans="1:8" x14ac:dyDescent="0.25">
      <c r="A4347" s="1" t="s">
        <v>36</v>
      </c>
      <c r="B4347" s="1" t="s">
        <v>13824</v>
      </c>
      <c r="C4347" s="1" t="s">
        <v>13825</v>
      </c>
      <c r="D4347" s="1" t="s">
        <v>13761</v>
      </c>
      <c r="E4347" s="1" t="s">
        <v>13761</v>
      </c>
      <c r="F4347" s="1" t="s">
        <v>13826</v>
      </c>
      <c r="G4347" s="1"/>
      <c r="H4347" s="1" t="s">
        <v>13827</v>
      </c>
    </row>
    <row r="4348" spans="1:8" x14ac:dyDescent="0.25">
      <c r="A4348" s="1" t="s">
        <v>36</v>
      </c>
      <c r="B4348" s="1" t="s">
        <v>13828</v>
      </c>
      <c r="C4348" s="1" t="s">
        <v>13829</v>
      </c>
      <c r="D4348" s="1" t="s">
        <v>13761</v>
      </c>
      <c r="E4348" s="1" t="s">
        <v>13761</v>
      </c>
      <c r="H4348" s="1" t="s">
        <v>13830</v>
      </c>
    </row>
    <row r="4349" spans="1:8" x14ac:dyDescent="0.25">
      <c r="A4349" s="1" t="s">
        <v>36</v>
      </c>
      <c r="B4349" s="1" t="s">
        <v>13831</v>
      </c>
      <c r="C4349" s="1" t="s">
        <v>13832</v>
      </c>
      <c r="D4349" s="1" t="s">
        <v>13761</v>
      </c>
      <c r="E4349" s="1" t="s">
        <v>13761</v>
      </c>
      <c r="F4349" s="1" t="s">
        <v>13833</v>
      </c>
      <c r="G4349" s="1"/>
      <c r="H4349" s="1" t="s">
        <v>13834</v>
      </c>
    </row>
    <row r="4350" spans="1:8" x14ac:dyDescent="0.25">
      <c r="A4350" s="1" t="s">
        <v>572</v>
      </c>
      <c r="B4350" s="1" t="s">
        <v>13835</v>
      </c>
      <c r="C4350" s="1" t="s">
        <v>13836</v>
      </c>
      <c r="D4350" s="1" t="s">
        <v>13761</v>
      </c>
      <c r="E4350" s="1" t="s">
        <v>13761</v>
      </c>
      <c r="F4350" s="1" t="s">
        <v>13837</v>
      </c>
      <c r="G4350" s="1"/>
      <c r="H4350" s="1" t="s">
        <v>13838</v>
      </c>
    </row>
    <row r="4351" spans="1:8" x14ac:dyDescent="0.25">
      <c r="A4351" s="1" t="s">
        <v>83</v>
      </c>
      <c r="B4351" s="1" t="s">
        <v>13839</v>
      </c>
      <c r="C4351" s="1" t="s">
        <v>13840</v>
      </c>
      <c r="D4351" s="1" t="s">
        <v>13761</v>
      </c>
      <c r="E4351" s="1" t="s">
        <v>13761</v>
      </c>
      <c r="F4351" s="1" t="s">
        <v>13841</v>
      </c>
      <c r="G4351" s="1"/>
      <c r="H4351" s="1" t="s">
        <v>13842</v>
      </c>
    </row>
    <row r="4352" spans="1:8" x14ac:dyDescent="0.25">
      <c r="A4352" s="1" t="s">
        <v>21</v>
      </c>
      <c r="B4352" s="1" t="s">
        <v>13843</v>
      </c>
      <c r="C4352" s="1" t="s">
        <v>13844</v>
      </c>
      <c r="D4352" s="1" t="s">
        <v>13761</v>
      </c>
      <c r="E4352" s="1" t="s">
        <v>13761</v>
      </c>
      <c r="F4352" s="1" t="s">
        <v>13845</v>
      </c>
      <c r="G4352" s="1"/>
      <c r="H4352" s="1" t="s">
        <v>13846</v>
      </c>
    </row>
    <row r="4353" spans="1:8" x14ac:dyDescent="0.25">
      <c r="A4353" s="1" t="s">
        <v>21</v>
      </c>
      <c r="B4353" s="1" t="s">
        <v>13847</v>
      </c>
      <c r="C4353" s="1" t="s">
        <v>13848</v>
      </c>
      <c r="D4353" s="1" t="s">
        <v>13761</v>
      </c>
      <c r="E4353" s="1" t="s">
        <v>13761</v>
      </c>
      <c r="F4353" s="1" t="s">
        <v>13849</v>
      </c>
      <c r="G4353" s="1"/>
      <c r="H4353" s="1" t="s">
        <v>13850</v>
      </c>
    </row>
    <row r="4354" spans="1:8" x14ac:dyDescent="0.25">
      <c r="A4354" s="1" t="s">
        <v>21</v>
      </c>
      <c r="B4354" s="1" t="s">
        <v>13851</v>
      </c>
      <c r="C4354" s="1" t="s">
        <v>13852</v>
      </c>
      <c r="D4354" s="1" t="s">
        <v>13761</v>
      </c>
      <c r="E4354" s="1" t="s">
        <v>13761</v>
      </c>
      <c r="F4354" s="1" t="s">
        <v>13853</v>
      </c>
      <c r="G4354" s="1"/>
      <c r="H4354" s="1" t="s">
        <v>13854</v>
      </c>
    </row>
    <row r="4355" spans="1:8" x14ac:dyDescent="0.25">
      <c r="A4355" s="1" t="s">
        <v>21</v>
      </c>
      <c r="B4355" s="1" t="s">
        <v>13855</v>
      </c>
      <c r="C4355" s="1" t="s">
        <v>13856</v>
      </c>
      <c r="D4355" s="1" t="s">
        <v>13761</v>
      </c>
      <c r="E4355" s="1" t="s">
        <v>13761</v>
      </c>
      <c r="F4355" s="1" t="s">
        <v>13857</v>
      </c>
      <c r="G4355" s="1"/>
      <c r="H4355" s="1" t="s">
        <v>13858</v>
      </c>
    </row>
    <row r="4356" spans="1:8" x14ac:dyDescent="0.25">
      <c r="A4356" s="1" t="s">
        <v>21</v>
      </c>
      <c r="B4356" s="1" t="s">
        <v>13859</v>
      </c>
      <c r="C4356" s="1" t="s">
        <v>13860</v>
      </c>
      <c r="D4356" s="1" t="s">
        <v>13761</v>
      </c>
      <c r="E4356" s="1" t="s">
        <v>13761</v>
      </c>
      <c r="F4356" s="1" t="s">
        <v>13861</v>
      </c>
      <c r="G4356" s="1"/>
      <c r="H4356" s="1" t="s">
        <v>13862</v>
      </c>
    </row>
    <row r="4357" spans="1:8" x14ac:dyDescent="0.25">
      <c r="A4357" s="1" t="s">
        <v>21</v>
      </c>
      <c r="B4357" s="1" t="s">
        <v>2140</v>
      </c>
      <c r="C4357" s="1" t="s">
        <v>13863</v>
      </c>
      <c r="D4357" s="1" t="s">
        <v>13761</v>
      </c>
      <c r="E4357" s="1" t="s">
        <v>13761</v>
      </c>
      <c r="F4357" s="1" t="s">
        <v>13864</v>
      </c>
      <c r="G4357" s="1"/>
      <c r="H4357" s="1" t="s">
        <v>13865</v>
      </c>
    </row>
    <row r="4358" spans="1:8" x14ac:dyDescent="0.25">
      <c r="A4358" s="1" t="s">
        <v>21</v>
      </c>
      <c r="B4358" s="1" t="s">
        <v>13866</v>
      </c>
      <c r="D4358" s="1" t="s">
        <v>13761</v>
      </c>
      <c r="E4358" s="1" t="s">
        <v>13761</v>
      </c>
    </row>
    <row r="4359" spans="1:8" x14ac:dyDescent="0.25">
      <c r="A4359" s="1" t="s">
        <v>83</v>
      </c>
      <c r="B4359" s="1" t="s">
        <v>13867</v>
      </c>
      <c r="C4359" s="1" t="s">
        <v>13868</v>
      </c>
      <c r="D4359" s="1" t="s">
        <v>13761</v>
      </c>
      <c r="E4359" s="1" t="s">
        <v>13761</v>
      </c>
      <c r="F4359" s="1" t="s">
        <v>13841</v>
      </c>
      <c r="G4359" s="1"/>
      <c r="H4359" s="1" t="s">
        <v>13842</v>
      </c>
    </row>
    <row r="4360" spans="1:8" x14ac:dyDescent="0.25">
      <c r="A4360" s="1" t="s">
        <v>83</v>
      </c>
      <c r="B4360" s="1" t="s">
        <v>13869</v>
      </c>
      <c r="C4360" s="1" t="s">
        <v>13776</v>
      </c>
      <c r="D4360" s="1" t="s">
        <v>13761</v>
      </c>
      <c r="E4360" s="1" t="s">
        <v>13761</v>
      </c>
      <c r="F4360" s="1" t="s">
        <v>13870</v>
      </c>
      <c r="G4360" s="1"/>
      <c r="H4360" s="1" t="s">
        <v>13871</v>
      </c>
    </row>
    <row r="4361" spans="1:8" x14ac:dyDescent="0.25">
      <c r="A4361" s="1" t="s">
        <v>21</v>
      </c>
      <c r="B4361" s="1" t="s">
        <v>13872</v>
      </c>
      <c r="C4361" s="1" t="s">
        <v>13860</v>
      </c>
      <c r="D4361" s="1" t="s">
        <v>13761</v>
      </c>
      <c r="E4361" s="1" t="s">
        <v>13761</v>
      </c>
      <c r="F4361" s="1" t="s">
        <v>13873</v>
      </c>
      <c r="G4361" s="1"/>
      <c r="H4361" s="1" t="s">
        <v>13874</v>
      </c>
    </row>
    <row r="4362" spans="1:8" x14ac:dyDescent="0.25">
      <c r="A4362" s="1" t="s">
        <v>21</v>
      </c>
      <c r="B4362" s="1" t="s">
        <v>13875</v>
      </c>
      <c r="C4362" s="1" t="s">
        <v>13876</v>
      </c>
      <c r="D4362" s="1" t="s">
        <v>13761</v>
      </c>
      <c r="E4362" s="1" t="s">
        <v>13761</v>
      </c>
    </row>
    <row r="4363" spans="1:8" x14ac:dyDescent="0.25">
      <c r="A4363" s="1" t="s">
        <v>21</v>
      </c>
      <c r="B4363" s="1" t="s">
        <v>13877</v>
      </c>
      <c r="C4363" s="1" t="s">
        <v>13878</v>
      </c>
      <c r="D4363" s="1" t="s">
        <v>13761</v>
      </c>
      <c r="F4363" s="1" t="s">
        <v>13879</v>
      </c>
      <c r="G4363" s="1"/>
      <c r="H4363" s="1" t="s">
        <v>13880</v>
      </c>
    </row>
    <row r="4364" spans="1:8" x14ac:dyDescent="0.25">
      <c r="A4364" s="1" t="s">
        <v>30</v>
      </c>
      <c r="B4364" s="1" t="s">
        <v>13881</v>
      </c>
      <c r="C4364" s="1" t="s">
        <v>13882</v>
      </c>
      <c r="D4364" s="1" t="s">
        <v>13761</v>
      </c>
      <c r="H4364" s="1" t="s">
        <v>13883</v>
      </c>
    </row>
    <row r="4365" spans="1:8" x14ac:dyDescent="0.25">
      <c r="A4365" s="1" t="s">
        <v>83</v>
      </c>
      <c r="B4365" s="1" t="s">
        <v>13884</v>
      </c>
      <c r="C4365" s="1" t="s">
        <v>13885</v>
      </c>
      <c r="D4365" s="1" t="s">
        <v>13886</v>
      </c>
      <c r="E4365" s="1" t="s">
        <v>13886</v>
      </c>
      <c r="F4365" s="1" t="s">
        <v>13887</v>
      </c>
      <c r="G4365" s="1"/>
      <c r="H4365" s="1" t="s">
        <v>13888</v>
      </c>
    </row>
    <row r="4366" spans="1:8" x14ac:dyDescent="0.25">
      <c r="A4366" s="1" t="s">
        <v>21</v>
      </c>
      <c r="B4366" s="1" t="s">
        <v>13889</v>
      </c>
      <c r="C4366" s="1" t="s">
        <v>13890</v>
      </c>
      <c r="D4366" s="1" t="s">
        <v>13886</v>
      </c>
      <c r="E4366" s="1" t="s">
        <v>13886</v>
      </c>
      <c r="H4366" s="1" t="s">
        <v>13891</v>
      </c>
    </row>
    <row r="4367" spans="1:8" x14ac:dyDescent="0.25">
      <c r="A4367" s="1" t="s">
        <v>21</v>
      </c>
      <c r="B4367" s="1" t="s">
        <v>13892</v>
      </c>
      <c r="C4367" s="1" t="s">
        <v>12726</v>
      </c>
      <c r="D4367" s="1" t="s">
        <v>13886</v>
      </c>
      <c r="E4367" s="1" t="s">
        <v>13886</v>
      </c>
      <c r="H4367" s="1" t="s">
        <v>13891</v>
      </c>
    </row>
    <row r="4368" spans="1:8" x14ac:dyDescent="0.25">
      <c r="A4368" s="1" t="s">
        <v>30</v>
      </c>
      <c r="B4368" s="1" t="s">
        <v>13893</v>
      </c>
      <c r="C4368" s="1" t="s">
        <v>13894</v>
      </c>
      <c r="D4368" s="1" t="s">
        <v>13886</v>
      </c>
      <c r="H4368" s="1" t="s">
        <v>13895</v>
      </c>
    </row>
    <row r="4369" spans="1:8" x14ac:dyDescent="0.25">
      <c r="A4369" s="1" t="s">
        <v>36</v>
      </c>
      <c r="B4369" s="1" t="s">
        <v>12255</v>
      </c>
      <c r="C4369" s="1" t="s">
        <v>13896</v>
      </c>
      <c r="D4369" s="1" t="s">
        <v>13886</v>
      </c>
      <c r="E4369" s="1" t="s">
        <v>13886</v>
      </c>
      <c r="H4369" s="1" t="s">
        <v>12257</v>
      </c>
    </row>
    <row r="4370" spans="1:8" x14ac:dyDescent="0.25">
      <c r="A4370" s="1" t="s">
        <v>36</v>
      </c>
      <c r="B4370" s="1" t="s">
        <v>13897</v>
      </c>
      <c r="C4370" s="1" t="s">
        <v>13898</v>
      </c>
      <c r="D4370" s="1" t="s">
        <v>13899</v>
      </c>
      <c r="E4370" s="1" t="s">
        <v>13899</v>
      </c>
      <c r="F4370" s="1" t="s">
        <v>13900</v>
      </c>
      <c r="G4370" s="1"/>
      <c r="H4370" s="1" t="s">
        <v>13901</v>
      </c>
    </row>
    <row r="4371" spans="1:8" x14ac:dyDescent="0.25">
      <c r="A4371" s="1" t="s">
        <v>30</v>
      </c>
      <c r="B4371" s="1" t="s">
        <v>5433</v>
      </c>
      <c r="C4371" s="1" t="s">
        <v>13902</v>
      </c>
      <c r="D4371" s="1" t="s">
        <v>13899</v>
      </c>
      <c r="E4371" s="1" t="s">
        <v>13903</v>
      </c>
      <c r="F4371" s="1" t="s">
        <v>13904</v>
      </c>
      <c r="G4371" s="1"/>
      <c r="H4371" s="1" t="s">
        <v>13905</v>
      </c>
    </row>
    <row r="4372" spans="1:8" x14ac:dyDescent="0.25">
      <c r="A4372" s="1" t="s">
        <v>7</v>
      </c>
      <c r="B4372" s="1" t="s">
        <v>13906</v>
      </c>
      <c r="C4372" s="1" t="s">
        <v>13907</v>
      </c>
      <c r="D4372" s="1" t="s">
        <v>13899</v>
      </c>
      <c r="E4372" s="1" t="s">
        <v>13899</v>
      </c>
      <c r="F4372" s="1" t="s">
        <v>13908</v>
      </c>
      <c r="G4372" s="1"/>
      <c r="H4372" s="1" t="s">
        <v>13909</v>
      </c>
    </row>
    <row r="4373" spans="1:8" x14ac:dyDescent="0.25">
      <c r="A4373" s="1" t="s">
        <v>36</v>
      </c>
      <c r="B4373" s="1" t="s">
        <v>13910</v>
      </c>
      <c r="C4373" s="1" t="s">
        <v>13911</v>
      </c>
      <c r="D4373" s="1" t="s">
        <v>13899</v>
      </c>
      <c r="E4373" s="1" t="s">
        <v>13899</v>
      </c>
      <c r="H4373" s="1" t="s">
        <v>13912</v>
      </c>
    </row>
    <row r="4374" spans="1:8" x14ac:dyDescent="0.25">
      <c r="A4374" s="1" t="s">
        <v>21</v>
      </c>
      <c r="B4374" s="1" t="s">
        <v>13913</v>
      </c>
      <c r="C4374" s="1" t="s">
        <v>13914</v>
      </c>
      <c r="D4374" s="1" t="s">
        <v>13899</v>
      </c>
      <c r="E4374" s="1" t="s">
        <v>13899</v>
      </c>
      <c r="H4374" s="1" t="s">
        <v>13915</v>
      </c>
    </row>
    <row r="4375" spans="1:8" x14ac:dyDescent="0.25">
      <c r="A4375" s="1" t="s">
        <v>21</v>
      </c>
      <c r="B4375" s="1" t="s">
        <v>13916</v>
      </c>
      <c r="C4375" s="1" t="s">
        <v>13917</v>
      </c>
      <c r="D4375" s="1" t="s">
        <v>13899</v>
      </c>
      <c r="E4375" s="1" t="s">
        <v>13899</v>
      </c>
      <c r="F4375" s="1" t="s">
        <v>13918</v>
      </c>
      <c r="G4375" s="1"/>
      <c r="H4375" s="1" t="s">
        <v>13919</v>
      </c>
    </row>
    <row r="4376" spans="1:8" x14ac:dyDescent="0.25">
      <c r="A4376" s="1" t="s">
        <v>36</v>
      </c>
      <c r="B4376" s="1" t="s">
        <v>13920</v>
      </c>
      <c r="C4376" s="1" t="s">
        <v>13921</v>
      </c>
      <c r="D4376" s="1" t="s">
        <v>13899</v>
      </c>
      <c r="E4376" s="1" t="s">
        <v>13899</v>
      </c>
      <c r="F4376" s="1" t="s">
        <v>13922</v>
      </c>
      <c r="G4376" s="1"/>
      <c r="H4376" s="1" t="s">
        <v>13923</v>
      </c>
    </row>
    <row r="4377" spans="1:8" x14ac:dyDescent="0.25">
      <c r="A4377" s="1" t="s">
        <v>36</v>
      </c>
      <c r="B4377" s="1" t="s">
        <v>13924</v>
      </c>
      <c r="C4377" s="1" t="s">
        <v>13925</v>
      </c>
      <c r="D4377" s="1" t="s">
        <v>13899</v>
      </c>
      <c r="E4377" s="1" t="s">
        <v>13899</v>
      </c>
      <c r="H4377" s="1" t="s">
        <v>13926</v>
      </c>
    </row>
    <row r="4378" spans="1:8" x14ac:dyDescent="0.25">
      <c r="A4378" s="1" t="s">
        <v>30</v>
      </c>
      <c r="B4378" s="1" t="s">
        <v>13927</v>
      </c>
      <c r="C4378" s="1" t="s">
        <v>13928</v>
      </c>
      <c r="D4378" s="1" t="s">
        <v>13899</v>
      </c>
      <c r="E4378" s="1" t="s">
        <v>13899</v>
      </c>
      <c r="H4378" s="1" t="s">
        <v>13929</v>
      </c>
    </row>
    <row r="4379" spans="1:8" x14ac:dyDescent="0.25">
      <c r="A4379" s="1" t="s">
        <v>13</v>
      </c>
      <c r="B4379" s="1" t="s">
        <v>13930</v>
      </c>
      <c r="C4379" s="1" t="s">
        <v>13931</v>
      </c>
      <c r="D4379" s="1" t="s">
        <v>13899</v>
      </c>
      <c r="H4379" s="1" t="s">
        <v>13932</v>
      </c>
    </row>
    <row r="4380" spans="1:8" x14ac:dyDescent="0.25">
      <c r="A4380" s="1" t="s">
        <v>30</v>
      </c>
      <c r="B4380" s="1" t="s">
        <v>13933</v>
      </c>
      <c r="D4380" s="1" t="s">
        <v>13934</v>
      </c>
      <c r="E4380" s="1" t="s">
        <v>13935</v>
      </c>
      <c r="F4380" s="1" t="s">
        <v>13936</v>
      </c>
      <c r="G4380" s="1"/>
      <c r="H4380" s="1" t="s">
        <v>13937</v>
      </c>
    </row>
    <row r="4381" spans="1:8" x14ac:dyDescent="0.25">
      <c r="A4381" s="1" t="s">
        <v>30</v>
      </c>
      <c r="B4381" s="1" t="s">
        <v>13938</v>
      </c>
      <c r="D4381" s="1" t="s">
        <v>13934</v>
      </c>
      <c r="E4381" s="1" t="s">
        <v>13939</v>
      </c>
      <c r="H4381" s="1" t="s">
        <v>13940</v>
      </c>
    </row>
    <row r="4382" spans="1:8" x14ac:dyDescent="0.25">
      <c r="A4382" s="1" t="s">
        <v>30</v>
      </c>
      <c r="B4382" s="1" t="s">
        <v>13941</v>
      </c>
      <c r="C4382" s="1" t="s">
        <v>13942</v>
      </c>
      <c r="D4382" s="1" t="s">
        <v>13934</v>
      </c>
      <c r="E4382" s="1" t="s">
        <v>13934</v>
      </c>
      <c r="F4382" s="1" t="s">
        <v>13943</v>
      </c>
      <c r="G4382" s="1"/>
      <c r="H4382" s="1" t="s">
        <v>13944</v>
      </c>
    </row>
    <row r="4383" spans="1:8" x14ac:dyDescent="0.25">
      <c r="A4383" s="1" t="s">
        <v>30</v>
      </c>
      <c r="B4383" s="1" t="s">
        <v>13945</v>
      </c>
      <c r="C4383" s="1" t="s">
        <v>13946</v>
      </c>
      <c r="D4383" s="1" t="s">
        <v>13934</v>
      </c>
      <c r="E4383" s="1" t="s">
        <v>13934</v>
      </c>
      <c r="F4383" s="1" t="s">
        <v>13947</v>
      </c>
      <c r="G4383" s="1"/>
      <c r="H4383" s="1" t="s">
        <v>13948</v>
      </c>
    </row>
    <row r="4384" spans="1:8" x14ac:dyDescent="0.25">
      <c r="A4384" s="1" t="s">
        <v>21</v>
      </c>
      <c r="B4384" s="1" t="s">
        <v>13949</v>
      </c>
      <c r="C4384" s="1" t="s">
        <v>13950</v>
      </c>
      <c r="D4384" s="1" t="s">
        <v>13951</v>
      </c>
      <c r="E4384" s="1" t="s">
        <v>13951</v>
      </c>
      <c r="F4384" s="1" t="s">
        <v>13952</v>
      </c>
      <c r="G4384" s="1"/>
      <c r="H4384" s="1" t="s">
        <v>13953</v>
      </c>
    </row>
    <row r="4385" spans="1:8" x14ac:dyDescent="0.25">
      <c r="A4385" s="1" t="s">
        <v>36</v>
      </c>
      <c r="B4385" s="1" t="s">
        <v>13954</v>
      </c>
      <c r="C4385" s="1" t="s">
        <v>13955</v>
      </c>
      <c r="D4385" s="1" t="s">
        <v>13951</v>
      </c>
      <c r="E4385" s="1" t="s">
        <v>13951</v>
      </c>
      <c r="F4385" s="1" t="s">
        <v>13956</v>
      </c>
      <c r="G4385" s="1"/>
      <c r="H4385" s="1" t="s">
        <v>13957</v>
      </c>
    </row>
    <row r="4386" spans="1:8" x14ac:dyDescent="0.25">
      <c r="A4386" s="1" t="s">
        <v>30</v>
      </c>
      <c r="B4386" s="1" t="s">
        <v>13958</v>
      </c>
      <c r="C4386" s="1" t="s">
        <v>13959</v>
      </c>
      <c r="D4386" s="1" t="s">
        <v>13951</v>
      </c>
      <c r="E4386" s="1" t="s">
        <v>13951</v>
      </c>
      <c r="F4386" s="1" t="s">
        <v>13960</v>
      </c>
      <c r="G4386" s="1"/>
      <c r="H4386" s="1" t="s">
        <v>13961</v>
      </c>
    </row>
    <row r="4387" spans="1:8" x14ac:dyDescent="0.25">
      <c r="A4387" s="1" t="s">
        <v>30</v>
      </c>
      <c r="B4387" s="1" t="s">
        <v>13962</v>
      </c>
      <c r="C4387" s="1" t="s">
        <v>13963</v>
      </c>
      <c r="D4387" s="1" t="s">
        <v>13951</v>
      </c>
      <c r="E4387" s="1" t="s">
        <v>12053</v>
      </c>
    </row>
    <row r="4388" spans="1:8" x14ac:dyDescent="0.25">
      <c r="A4388" s="1" t="s">
        <v>30</v>
      </c>
      <c r="B4388" s="1" t="s">
        <v>13964</v>
      </c>
      <c r="D4388" s="1" t="s">
        <v>13951</v>
      </c>
      <c r="E4388" s="1" t="s">
        <v>13951</v>
      </c>
      <c r="F4388" s="1" t="s">
        <v>13965</v>
      </c>
      <c r="G4388" s="1"/>
      <c r="H4388" s="1" t="s">
        <v>13966</v>
      </c>
    </row>
    <row r="4389" spans="1:8" x14ac:dyDescent="0.25">
      <c r="A4389" s="1" t="s">
        <v>89</v>
      </c>
      <c r="B4389" s="1" t="s">
        <v>138</v>
      </c>
      <c r="D4389" s="1" t="s">
        <v>13951</v>
      </c>
    </row>
    <row r="4390" spans="1:8" x14ac:dyDescent="0.25">
      <c r="A4390" s="1" t="s">
        <v>13</v>
      </c>
      <c r="B4390" s="1" t="s">
        <v>13967</v>
      </c>
      <c r="C4390" s="1" t="s">
        <v>13968</v>
      </c>
      <c r="D4390" s="1" t="s">
        <v>13951</v>
      </c>
      <c r="E4390" s="1" t="s">
        <v>13951</v>
      </c>
    </row>
    <row r="4391" spans="1:8" x14ac:dyDescent="0.25">
      <c r="A4391" s="1" t="s">
        <v>36</v>
      </c>
      <c r="B4391" s="1" t="s">
        <v>13969</v>
      </c>
      <c r="D4391" s="1" t="s">
        <v>13951</v>
      </c>
      <c r="E4391" s="1" t="s">
        <v>13951</v>
      </c>
    </row>
    <row r="4392" spans="1:8" x14ac:dyDescent="0.25">
      <c r="A4392" s="1" t="s">
        <v>30</v>
      </c>
      <c r="B4392" s="1" t="s">
        <v>13970</v>
      </c>
      <c r="C4392" s="1" t="s">
        <v>13971</v>
      </c>
      <c r="D4392" s="1" t="s">
        <v>13951</v>
      </c>
      <c r="E4392" s="1" t="s">
        <v>13951</v>
      </c>
      <c r="H4392" s="1" t="s">
        <v>13972</v>
      </c>
    </row>
    <row r="4393" spans="1:8" x14ac:dyDescent="0.25">
      <c r="A4393" s="1" t="s">
        <v>30</v>
      </c>
      <c r="B4393" s="1" t="s">
        <v>13973</v>
      </c>
      <c r="C4393" s="1" t="s">
        <v>13974</v>
      </c>
      <c r="D4393" s="1" t="s">
        <v>13951</v>
      </c>
      <c r="E4393" s="1" t="s">
        <v>13951</v>
      </c>
      <c r="H4393" s="1" t="s">
        <v>13972</v>
      </c>
    </row>
    <row r="4394" spans="1:8" x14ac:dyDescent="0.25">
      <c r="A4394" s="1" t="s">
        <v>30</v>
      </c>
      <c r="B4394" s="1" t="s">
        <v>13975</v>
      </c>
      <c r="C4394" s="1" t="s">
        <v>13976</v>
      </c>
      <c r="D4394" s="1" t="s">
        <v>13951</v>
      </c>
      <c r="H4394" s="1" t="s">
        <v>13977</v>
      </c>
    </row>
    <row r="4395" spans="1:8" x14ac:dyDescent="0.25">
      <c r="A4395" s="1" t="s">
        <v>21</v>
      </c>
      <c r="B4395" s="1" t="s">
        <v>13978</v>
      </c>
      <c r="C4395" s="1" t="s">
        <v>13979</v>
      </c>
      <c r="D4395" s="1" t="s">
        <v>13951</v>
      </c>
      <c r="E4395" s="1" t="s">
        <v>13951</v>
      </c>
      <c r="F4395" s="1" t="s">
        <v>13980</v>
      </c>
      <c r="G4395" s="1"/>
      <c r="H4395" s="1" t="s">
        <v>13981</v>
      </c>
    </row>
    <row r="4396" spans="1:8" x14ac:dyDescent="0.25">
      <c r="A4396" s="1" t="s">
        <v>83</v>
      </c>
      <c r="B4396" s="1" t="s">
        <v>13982</v>
      </c>
      <c r="C4396" s="1" t="s">
        <v>13959</v>
      </c>
      <c r="D4396" s="1" t="s">
        <v>13951</v>
      </c>
      <c r="H4396" s="1" t="s">
        <v>13961</v>
      </c>
    </row>
    <row r="4397" spans="1:8" x14ac:dyDescent="0.25">
      <c r="A4397" s="1" t="s">
        <v>83</v>
      </c>
      <c r="B4397" s="1" t="s">
        <v>13983</v>
      </c>
      <c r="C4397" s="1" t="s">
        <v>13984</v>
      </c>
      <c r="D4397" s="1" t="s">
        <v>13951</v>
      </c>
      <c r="F4397" s="1" t="s">
        <v>13985</v>
      </c>
      <c r="G4397" s="1"/>
      <c r="H4397" s="1" t="s">
        <v>13986</v>
      </c>
    </row>
    <row r="4398" spans="1:8" x14ac:dyDescent="0.25">
      <c r="A4398" s="1" t="s">
        <v>83</v>
      </c>
      <c r="B4398" s="1" t="s">
        <v>13987</v>
      </c>
      <c r="C4398" s="1" t="s">
        <v>13988</v>
      </c>
      <c r="D4398" s="1" t="s">
        <v>13951</v>
      </c>
      <c r="H4398" s="1" t="s">
        <v>13989</v>
      </c>
    </row>
    <row r="4399" spans="1:8" x14ac:dyDescent="0.25">
      <c r="A4399" s="1" t="s">
        <v>36</v>
      </c>
      <c r="B4399" s="1" t="s">
        <v>13990</v>
      </c>
      <c r="C4399" s="1" t="s">
        <v>13991</v>
      </c>
      <c r="D4399" s="1" t="s">
        <v>13951</v>
      </c>
      <c r="E4399" s="1" t="s">
        <v>13951</v>
      </c>
      <c r="F4399" s="1" t="s">
        <v>13992</v>
      </c>
      <c r="G4399" s="1"/>
      <c r="H4399" s="1" t="s">
        <v>13993</v>
      </c>
    </row>
    <row r="4400" spans="1:8" x14ac:dyDescent="0.25">
      <c r="A4400" s="1" t="s">
        <v>7</v>
      </c>
      <c r="B4400" s="1" t="s">
        <v>13994</v>
      </c>
      <c r="C4400" s="1" t="s">
        <v>13995</v>
      </c>
      <c r="D4400" s="1" t="s">
        <v>13951</v>
      </c>
      <c r="H4400" s="1" t="s">
        <v>13996</v>
      </c>
    </row>
    <row r="4401" spans="1:8" x14ac:dyDescent="0.25">
      <c r="A4401" s="1" t="s">
        <v>30</v>
      </c>
      <c r="B4401" s="1" t="s">
        <v>13997</v>
      </c>
      <c r="C4401" s="1" t="s">
        <v>13998</v>
      </c>
      <c r="D4401" s="1" t="s">
        <v>13951</v>
      </c>
      <c r="E4401" s="1" t="s">
        <v>13951</v>
      </c>
      <c r="F4401" s="1" t="s">
        <v>13999</v>
      </c>
      <c r="G4401" s="1"/>
      <c r="H4401" s="1" t="s">
        <v>14000</v>
      </c>
    </row>
    <row r="4402" spans="1:8" x14ac:dyDescent="0.25">
      <c r="A4402" s="1" t="s">
        <v>21</v>
      </c>
      <c r="B4402" s="1" t="s">
        <v>14001</v>
      </c>
      <c r="C4402" s="1" t="s">
        <v>8282</v>
      </c>
      <c r="D4402" s="1" t="s">
        <v>13951</v>
      </c>
      <c r="E4402" s="1" t="s">
        <v>13951</v>
      </c>
      <c r="F4402" s="1" t="s">
        <v>14002</v>
      </c>
      <c r="G4402" s="1"/>
      <c r="H4402" s="1" t="s">
        <v>14003</v>
      </c>
    </row>
    <row r="4403" spans="1:8" x14ac:dyDescent="0.25">
      <c r="A4403" s="1" t="s">
        <v>21</v>
      </c>
      <c r="B4403" s="1" t="s">
        <v>14004</v>
      </c>
      <c r="C4403" s="1" t="s">
        <v>14005</v>
      </c>
      <c r="D4403" s="1" t="s">
        <v>13951</v>
      </c>
      <c r="E4403" s="1" t="s">
        <v>14006</v>
      </c>
      <c r="F4403" s="1" t="s">
        <v>14007</v>
      </c>
      <c r="G4403" s="1"/>
      <c r="H4403" s="1" t="s">
        <v>14008</v>
      </c>
    </row>
    <row r="4404" spans="1:8" x14ac:dyDescent="0.25">
      <c r="A4404" s="1" t="s">
        <v>21</v>
      </c>
      <c r="B4404" s="1" t="s">
        <v>14009</v>
      </c>
      <c r="C4404" s="1" t="s">
        <v>14010</v>
      </c>
      <c r="D4404" s="1" t="s">
        <v>13951</v>
      </c>
      <c r="E4404" s="1" t="s">
        <v>13951</v>
      </c>
      <c r="F4404" s="1" t="s">
        <v>14011</v>
      </c>
      <c r="G4404" s="1"/>
      <c r="H4404" s="1" t="s">
        <v>14012</v>
      </c>
    </row>
    <row r="4405" spans="1:8" x14ac:dyDescent="0.25">
      <c r="A4405" s="1" t="s">
        <v>30</v>
      </c>
      <c r="B4405" s="1" t="s">
        <v>14013</v>
      </c>
      <c r="C4405" s="1" t="s">
        <v>14014</v>
      </c>
      <c r="D4405" s="1" t="s">
        <v>13951</v>
      </c>
      <c r="E4405" s="1" t="s">
        <v>13951</v>
      </c>
      <c r="F4405" s="1" t="s">
        <v>14015</v>
      </c>
      <c r="G4405" s="1"/>
      <c r="H4405" s="1" t="s">
        <v>14016</v>
      </c>
    </row>
    <row r="4406" spans="1:8" x14ac:dyDescent="0.25">
      <c r="A4406" s="1" t="s">
        <v>36</v>
      </c>
      <c r="B4406" s="1" t="s">
        <v>14017</v>
      </c>
      <c r="C4406" s="1" t="s">
        <v>14018</v>
      </c>
      <c r="D4406" s="1" t="s">
        <v>13951</v>
      </c>
      <c r="E4406" s="1" t="s">
        <v>13951</v>
      </c>
      <c r="F4406" s="1" t="s">
        <v>14019</v>
      </c>
      <c r="G4406" s="1"/>
      <c r="H4406" s="1" t="s">
        <v>14020</v>
      </c>
    </row>
    <row r="4407" spans="1:8" x14ac:dyDescent="0.25">
      <c r="A4407" s="1" t="s">
        <v>30</v>
      </c>
      <c r="B4407" s="1" t="s">
        <v>14021</v>
      </c>
      <c r="C4407" s="1" t="s">
        <v>14022</v>
      </c>
      <c r="D4407" s="1" t="s">
        <v>13951</v>
      </c>
      <c r="E4407" s="1" t="s">
        <v>13951</v>
      </c>
      <c r="F4407" s="1" t="s">
        <v>14023</v>
      </c>
      <c r="G4407" s="1"/>
      <c r="H4407" s="1" t="s">
        <v>14024</v>
      </c>
    </row>
    <row r="4408" spans="1:8" x14ac:dyDescent="0.25">
      <c r="A4408" s="1" t="s">
        <v>30</v>
      </c>
      <c r="B4408" s="1" t="s">
        <v>14025</v>
      </c>
      <c r="C4408" s="1" t="s">
        <v>14026</v>
      </c>
      <c r="D4408" s="1" t="s">
        <v>13951</v>
      </c>
      <c r="E4408" s="1" t="s">
        <v>13951</v>
      </c>
      <c r="F4408" s="1" t="s">
        <v>14027</v>
      </c>
      <c r="G4408" s="1"/>
      <c r="H4408" s="1" t="s">
        <v>14028</v>
      </c>
    </row>
    <row r="4409" spans="1:8" x14ac:dyDescent="0.25">
      <c r="A4409" s="1" t="s">
        <v>36</v>
      </c>
      <c r="B4409" s="1" t="s">
        <v>14029</v>
      </c>
      <c r="D4409" s="1" t="s">
        <v>13951</v>
      </c>
    </row>
    <row r="4410" spans="1:8" x14ac:dyDescent="0.25">
      <c r="A4410" s="1" t="s">
        <v>30</v>
      </c>
      <c r="B4410" s="1" t="s">
        <v>14030</v>
      </c>
      <c r="C4410" s="1" t="s">
        <v>14031</v>
      </c>
      <c r="D4410" s="1" t="s">
        <v>13951</v>
      </c>
      <c r="E4410" s="1" t="s">
        <v>13951</v>
      </c>
      <c r="H4410" s="1" t="s">
        <v>14032</v>
      </c>
    </row>
    <row r="4411" spans="1:8" x14ac:dyDescent="0.25">
      <c r="A4411" s="1" t="s">
        <v>36</v>
      </c>
      <c r="B4411" s="1" t="s">
        <v>14033</v>
      </c>
      <c r="C4411" s="1" t="s">
        <v>14034</v>
      </c>
      <c r="D4411" s="1" t="s">
        <v>13951</v>
      </c>
      <c r="E4411" s="1" t="s">
        <v>13951</v>
      </c>
      <c r="F4411" s="1" t="s">
        <v>14035</v>
      </c>
      <c r="G4411" s="1"/>
      <c r="H4411" s="1" t="s">
        <v>14036</v>
      </c>
    </row>
    <row r="4412" spans="1:8" x14ac:dyDescent="0.25">
      <c r="A4412" s="1" t="s">
        <v>36</v>
      </c>
      <c r="B4412" s="1" t="s">
        <v>14037</v>
      </c>
      <c r="C4412" s="1" t="s">
        <v>14038</v>
      </c>
      <c r="D4412" s="1" t="s">
        <v>13951</v>
      </c>
      <c r="E4412" s="1" t="s">
        <v>13951</v>
      </c>
      <c r="F4412" s="1" t="s">
        <v>14039</v>
      </c>
      <c r="G4412" s="1"/>
      <c r="H4412" s="1" t="s">
        <v>14040</v>
      </c>
    </row>
    <row r="4413" spans="1:8" x14ac:dyDescent="0.25">
      <c r="A4413" s="1" t="s">
        <v>30</v>
      </c>
      <c r="B4413" s="1" t="s">
        <v>14041</v>
      </c>
      <c r="C4413" s="1" t="s">
        <v>14042</v>
      </c>
      <c r="D4413" s="1" t="s">
        <v>13951</v>
      </c>
      <c r="H4413" s="1" t="s">
        <v>14043</v>
      </c>
    </row>
    <row r="4414" spans="1:8" x14ac:dyDescent="0.25">
      <c r="A4414" s="1" t="s">
        <v>30</v>
      </c>
      <c r="B4414" s="1" t="s">
        <v>14044</v>
      </c>
      <c r="C4414" s="1" t="s">
        <v>14045</v>
      </c>
      <c r="D4414" s="1" t="s">
        <v>13951</v>
      </c>
      <c r="E4414" s="1" t="s">
        <v>14046</v>
      </c>
      <c r="F4414" s="1" t="s">
        <v>14047</v>
      </c>
      <c r="G4414" s="1"/>
      <c r="H4414" s="1" t="s">
        <v>14048</v>
      </c>
    </row>
    <row r="4415" spans="1:8" x14ac:dyDescent="0.25">
      <c r="A4415" s="1" t="s">
        <v>30</v>
      </c>
      <c r="B4415" s="1" t="s">
        <v>14049</v>
      </c>
      <c r="C4415" s="1" t="s">
        <v>14050</v>
      </c>
      <c r="D4415" s="1" t="s">
        <v>13951</v>
      </c>
      <c r="H4415" s="1" t="s">
        <v>14051</v>
      </c>
    </row>
    <row r="4416" spans="1:8" x14ac:dyDescent="0.25">
      <c r="A4416" s="1" t="s">
        <v>30</v>
      </c>
      <c r="B4416" s="1" t="s">
        <v>14052</v>
      </c>
      <c r="C4416" s="1" t="s">
        <v>14053</v>
      </c>
      <c r="D4416" s="1" t="s">
        <v>13951</v>
      </c>
      <c r="H4416" s="1" t="s">
        <v>14054</v>
      </c>
    </row>
    <row r="4417" spans="1:8" x14ac:dyDescent="0.25">
      <c r="A4417" s="1" t="s">
        <v>36</v>
      </c>
      <c r="B4417" s="1" t="s">
        <v>14055</v>
      </c>
      <c r="C4417" s="1" t="s">
        <v>14056</v>
      </c>
      <c r="D4417" s="1" t="s">
        <v>13951</v>
      </c>
      <c r="E4417" s="1" t="s">
        <v>13951</v>
      </c>
      <c r="F4417" s="1" t="s">
        <v>14057</v>
      </c>
      <c r="G4417" s="1"/>
      <c r="H4417" s="1" t="s">
        <v>14058</v>
      </c>
    </row>
    <row r="4418" spans="1:8" x14ac:dyDescent="0.25">
      <c r="A4418" s="1" t="s">
        <v>30</v>
      </c>
      <c r="B4418" s="1" t="s">
        <v>14059</v>
      </c>
      <c r="C4418" s="1" t="s">
        <v>14060</v>
      </c>
      <c r="D4418" s="1" t="s">
        <v>13951</v>
      </c>
      <c r="E4418" s="1" t="s">
        <v>13951</v>
      </c>
      <c r="H4418" s="1" t="s">
        <v>14061</v>
      </c>
    </row>
    <row r="4419" spans="1:8" x14ac:dyDescent="0.25">
      <c r="A4419" s="1" t="s">
        <v>36</v>
      </c>
      <c r="B4419" s="1" t="s">
        <v>14062</v>
      </c>
      <c r="C4419" s="1" t="s">
        <v>14063</v>
      </c>
      <c r="D4419" s="1" t="s">
        <v>13951</v>
      </c>
      <c r="E4419" s="1" t="s">
        <v>13951</v>
      </c>
      <c r="H4419" s="1" t="s">
        <v>14064</v>
      </c>
    </row>
    <row r="4420" spans="1:8" x14ac:dyDescent="0.25">
      <c r="A4420" s="1" t="s">
        <v>21</v>
      </c>
      <c r="B4420" s="1" t="s">
        <v>14065</v>
      </c>
      <c r="C4420" s="1" t="s">
        <v>14066</v>
      </c>
      <c r="D4420" s="1" t="s">
        <v>13951</v>
      </c>
      <c r="E4420" s="1" t="s">
        <v>13951</v>
      </c>
      <c r="H4420" s="1" t="s">
        <v>14067</v>
      </c>
    </row>
    <row r="4421" spans="1:8" x14ac:dyDescent="0.25">
      <c r="A4421" s="1" t="s">
        <v>36</v>
      </c>
      <c r="B4421" s="1" t="s">
        <v>14068</v>
      </c>
      <c r="C4421" s="1" t="s">
        <v>14069</v>
      </c>
      <c r="D4421" s="1" t="s">
        <v>14070</v>
      </c>
      <c r="E4421" s="1" t="s">
        <v>14071</v>
      </c>
      <c r="H4421" s="1" t="s">
        <v>14072</v>
      </c>
    </row>
    <row r="4422" spans="1:8" x14ac:dyDescent="0.25">
      <c r="A4422" s="1" t="s">
        <v>30</v>
      </c>
      <c r="B4422" s="1" t="s">
        <v>14073</v>
      </c>
      <c r="C4422" s="1" t="s">
        <v>14074</v>
      </c>
      <c r="D4422" s="1" t="s">
        <v>14070</v>
      </c>
      <c r="H4422" s="1" t="s">
        <v>14075</v>
      </c>
    </row>
    <row r="4423" spans="1:8" x14ac:dyDescent="0.25">
      <c r="A4423" s="1" t="s">
        <v>7</v>
      </c>
      <c r="B4423" s="1" t="s">
        <v>14076</v>
      </c>
      <c r="C4423" s="1" t="s">
        <v>14077</v>
      </c>
      <c r="D4423" s="1" t="s">
        <v>14070</v>
      </c>
      <c r="E4423" s="1" t="s">
        <v>14070</v>
      </c>
      <c r="F4423" s="1" t="s">
        <v>14078</v>
      </c>
      <c r="G4423" s="1"/>
    </row>
    <row r="4424" spans="1:8" x14ac:dyDescent="0.25">
      <c r="A4424" s="1" t="s">
        <v>7</v>
      </c>
      <c r="B4424" s="1" t="s">
        <v>14079</v>
      </c>
      <c r="C4424" s="1" t="s">
        <v>14080</v>
      </c>
      <c r="D4424" s="1" t="s">
        <v>14070</v>
      </c>
      <c r="E4424" s="1" t="s">
        <v>14070</v>
      </c>
      <c r="F4424" s="1" t="s">
        <v>14081</v>
      </c>
      <c r="G4424" s="1"/>
      <c r="H4424" s="1" t="s">
        <v>14082</v>
      </c>
    </row>
    <row r="4425" spans="1:8" x14ac:dyDescent="0.25">
      <c r="A4425" s="1" t="s">
        <v>36</v>
      </c>
      <c r="B4425" s="1" t="s">
        <v>14083</v>
      </c>
      <c r="C4425" s="1" t="s">
        <v>14084</v>
      </c>
      <c r="D4425" s="1" t="s">
        <v>14070</v>
      </c>
      <c r="E4425" s="1" t="s">
        <v>14070</v>
      </c>
      <c r="F4425" s="1" t="s">
        <v>14085</v>
      </c>
      <c r="G4425" s="1"/>
      <c r="H4425" s="1" t="s">
        <v>14086</v>
      </c>
    </row>
    <row r="4426" spans="1:8" x14ac:dyDescent="0.25">
      <c r="A4426" s="1" t="s">
        <v>21</v>
      </c>
      <c r="B4426" s="1" t="s">
        <v>14087</v>
      </c>
      <c r="C4426" s="1" t="s">
        <v>14088</v>
      </c>
      <c r="D4426" s="1" t="s">
        <v>14070</v>
      </c>
      <c r="E4426" s="1" t="s">
        <v>14070</v>
      </c>
      <c r="F4426" s="1" t="s">
        <v>14089</v>
      </c>
      <c r="G4426" s="1"/>
      <c r="H4426" s="1" t="s">
        <v>14090</v>
      </c>
    </row>
    <row r="4427" spans="1:8" x14ac:dyDescent="0.25">
      <c r="A4427" s="1" t="s">
        <v>30</v>
      </c>
      <c r="B4427" s="1" t="s">
        <v>14091</v>
      </c>
      <c r="C4427" s="1" t="s">
        <v>14092</v>
      </c>
      <c r="D4427" s="1" t="s">
        <v>14070</v>
      </c>
      <c r="E4427" s="1" t="s">
        <v>14070</v>
      </c>
      <c r="F4427" s="1" t="s">
        <v>14093</v>
      </c>
      <c r="G4427" s="1"/>
      <c r="H4427" s="1" t="s">
        <v>14094</v>
      </c>
    </row>
    <row r="4428" spans="1:8" x14ac:dyDescent="0.25">
      <c r="A4428" s="1" t="s">
        <v>30</v>
      </c>
      <c r="B4428" s="1" t="s">
        <v>14095</v>
      </c>
      <c r="C4428" s="1" t="s">
        <v>14096</v>
      </c>
      <c r="D4428" s="1" t="s">
        <v>14070</v>
      </c>
      <c r="E4428" s="1" t="s">
        <v>14070</v>
      </c>
    </row>
    <row r="4429" spans="1:8" x14ac:dyDescent="0.25">
      <c r="A4429" s="1" t="s">
        <v>36</v>
      </c>
      <c r="B4429" s="1" t="s">
        <v>14097</v>
      </c>
      <c r="C4429" s="1" t="s">
        <v>14098</v>
      </c>
      <c r="D4429" s="1" t="s">
        <v>14070</v>
      </c>
      <c r="E4429" s="1" t="s">
        <v>14070</v>
      </c>
    </row>
    <row r="4430" spans="1:8" x14ac:dyDescent="0.25">
      <c r="A4430" s="1" t="s">
        <v>36</v>
      </c>
      <c r="B4430" s="1" t="s">
        <v>14099</v>
      </c>
      <c r="C4430" s="1" t="s">
        <v>14100</v>
      </c>
      <c r="D4430" s="1" t="s">
        <v>14070</v>
      </c>
      <c r="E4430" s="1" t="s">
        <v>14070</v>
      </c>
      <c r="F4430" s="1" t="s">
        <v>14101</v>
      </c>
      <c r="G4430" s="1"/>
      <c r="H4430" s="1" t="s">
        <v>14102</v>
      </c>
    </row>
    <row r="4431" spans="1:8" x14ac:dyDescent="0.25">
      <c r="A4431" s="1" t="s">
        <v>36</v>
      </c>
      <c r="B4431" s="1" t="s">
        <v>14103</v>
      </c>
      <c r="C4431" s="1" t="s">
        <v>14104</v>
      </c>
      <c r="D4431" s="1" t="s">
        <v>14070</v>
      </c>
      <c r="E4431" s="1" t="s">
        <v>14070</v>
      </c>
    </row>
    <row r="4432" spans="1:8" x14ac:dyDescent="0.25">
      <c r="A4432" s="1" t="s">
        <v>36</v>
      </c>
      <c r="B4432" s="1" t="s">
        <v>14105</v>
      </c>
      <c r="C4432" s="1" t="s">
        <v>14106</v>
      </c>
      <c r="D4432" s="1" t="s">
        <v>14070</v>
      </c>
      <c r="E4432" s="1" t="s">
        <v>14070</v>
      </c>
      <c r="F4432" s="1" t="s">
        <v>14107</v>
      </c>
      <c r="G4432" s="1"/>
      <c r="H4432" s="1" t="s">
        <v>14108</v>
      </c>
    </row>
    <row r="4433" spans="1:8" x14ac:dyDescent="0.25">
      <c r="A4433" s="1" t="s">
        <v>36</v>
      </c>
      <c r="B4433" s="1" t="s">
        <v>14109</v>
      </c>
      <c r="C4433" s="1" t="s">
        <v>14110</v>
      </c>
      <c r="D4433" s="1" t="s">
        <v>14070</v>
      </c>
      <c r="E4433" s="1" t="s">
        <v>14070</v>
      </c>
    </row>
    <row r="4434" spans="1:8" x14ac:dyDescent="0.25">
      <c r="A4434" s="1" t="s">
        <v>36</v>
      </c>
      <c r="B4434" s="1" t="s">
        <v>14111</v>
      </c>
      <c r="C4434" s="1" t="s">
        <v>14112</v>
      </c>
      <c r="D4434" s="1" t="s">
        <v>14070</v>
      </c>
      <c r="E4434" s="1" t="s">
        <v>14070</v>
      </c>
      <c r="H4434" s="1" t="s">
        <v>14113</v>
      </c>
    </row>
    <row r="4435" spans="1:8" x14ac:dyDescent="0.25">
      <c r="A4435" s="1" t="s">
        <v>36</v>
      </c>
      <c r="B4435" s="1" t="s">
        <v>14114</v>
      </c>
      <c r="C4435" s="1" t="s">
        <v>14115</v>
      </c>
      <c r="D4435" s="1" t="s">
        <v>14070</v>
      </c>
      <c r="E4435" s="1" t="s">
        <v>14070</v>
      </c>
    </row>
    <row r="4436" spans="1:8" x14ac:dyDescent="0.25">
      <c r="A4436" s="1" t="s">
        <v>36</v>
      </c>
      <c r="B4436" s="1" t="s">
        <v>14116</v>
      </c>
      <c r="C4436" s="1" t="s">
        <v>14117</v>
      </c>
      <c r="D4436" s="1" t="s">
        <v>14070</v>
      </c>
      <c r="E4436" s="1" t="s">
        <v>14070</v>
      </c>
      <c r="F4436" s="1" t="s">
        <v>14118</v>
      </c>
      <c r="G4436" s="1"/>
      <c r="H4436" s="1" t="s">
        <v>14119</v>
      </c>
    </row>
    <row r="4437" spans="1:8" x14ac:dyDescent="0.25">
      <c r="A4437" s="1" t="s">
        <v>36</v>
      </c>
      <c r="B4437" s="1" t="s">
        <v>14120</v>
      </c>
      <c r="C4437" s="1" t="s">
        <v>14121</v>
      </c>
      <c r="D4437" s="1" t="s">
        <v>14070</v>
      </c>
      <c r="E4437" s="1" t="s">
        <v>14070</v>
      </c>
      <c r="F4437" s="1" t="s">
        <v>14122</v>
      </c>
      <c r="G4437" s="1"/>
      <c r="H4437" s="1" t="s">
        <v>14123</v>
      </c>
    </row>
    <row r="4438" spans="1:8" x14ac:dyDescent="0.25">
      <c r="A4438" s="1" t="s">
        <v>36</v>
      </c>
      <c r="B4438" s="1" t="s">
        <v>14124</v>
      </c>
      <c r="C4438" s="1" t="s">
        <v>14125</v>
      </c>
      <c r="D4438" s="1" t="s">
        <v>14070</v>
      </c>
      <c r="E4438" s="1" t="s">
        <v>14126</v>
      </c>
      <c r="F4438" s="1" t="s">
        <v>14127</v>
      </c>
      <c r="G4438" s="1"/>
      <c r="H4438" s="1" t="s">
        <v>14128</v>
      </c>
    </row>
    <row r="4439" spans="1:8" x14ac:dyDescent="0.25">
      <c r="A4439" s="1" t="s">
        <v>30</v>
      </c>
      <c r="B4439" s="1" t="s">
        <v>14129</v>
      </c>
      <c r="C4439" s="1" t="s">
        <v>14130</v>
      </c>
      <c r="D4439" s="1" t="s">
        <v>14070</v>
      </c>
      <c r="F4439" s="1" t="s">
        <v>14131</v>
      </c>
      <c r="G4439" s="1"/>
      <c r="H4439" s="1" t="s">
        <v>14132</v>
      </c>
    </row>
    <row r="4440" spans="1:8" x14ac:dyDescent="0.25">
      <c r="A4440" s="1" t="s">
        <v>30</v>
      </c>
      <c r="B4440" s="1" t="s">
        <v>14133</v>
      </c>
      <c r="C4440" s="1" t="s">
        <v>14134</v>
      </c>
      <c r="D4440" s="1" t="s">
        <v>14070</v>
      </c>
      <c r="F4440" s="1" t="s">
        <v>11849</v>
      </c>
      <c r="G4440" s="1"/>
      <c r="H4440" s="1" t="s">
        <v>14135</v>
      </c>
    </row>
    <row r="4441" spans="1:8" x14ac:dyDescent="0.25">
      <c r="A4441" s="1" t="s">
        <v>83</v>
      </c>
      <c r="B4441" s="1" t="s">
        <v>14136</v>
      </c>
      <c r="C4441" s="1" t="s">
        <v>14137</v>
      </c>
      <c r="D4441" s="1" t="s">
        <v>14070</v>
      </c>
    </row>
    <row r="4442" spans="1:8" x14ac:dyDescent="0.25">
      <c r="A4442" s="1" t="s">
        <v>21</v>
      </c>
      <c r="B4442" s="1" t="s">
        <v>14138</v>
      </c>
      <c r="C4442" s="1" t="s">
        <v>14139</v>
      </c>
      <c r="D4442" s="1" t="s">
        <v>14070</v>
      </c>
      <c r="F4442" s="1" t="s">
        <v>14140</v>
      </c>
      <c r="G4442" s="1"/>
      <c r="H4442" s="1" t="s">
        <v>14141</v>
      </c>
    </row>
    <row r="4443" spans="1:8" x14ac:dyDescent="0.25">
      <c r="A4443" s="1" t="s">
        <v>13</v>
      </c>
      <c r="B4443" s="1" t="s">
        <v>14142</v>
      </c>
      <c r="C4443" s="1" t="s">
        <v>14143</v>
      </c>
      <c r="D4443" s="1" t="s">
        <v>14070</v>
      </c>
      <c r="H4443" s="1" t="s">
        <v>14144</v>
      </c>
    </row>
    <row r="4444" spans="1:8" x14ac:dyDescent="0.25">
      <c r="A4444" s="1" t="s">
        <v>187</v>
      </c>
      <c r="B4444" s="1" t="s">
        <v>305</v>
      </c>
      <c r="C4444" s="1" t="s">
        <v>14145</v>
      </c>
      <c r="D4444" s="1" t="s">
        <v>14070</v>
      </c>
      <c r="F4444" s="1" t="s">
        <v>14140</v>
      </c>
      <c r="G4444" s="1"/>
      <c r="H4444" s="1" t="s">
        <v>14141</v>
      </c>
    </row>
    <row r="4445" spans="1:8" x14ac:dyDescent="0.25">
      <c r="A4445" s="1" t="s">
        <v>36</v>
      </c>
      <c r="B4445" s="1" t="s">
        <v>14146</v>
      </c>
      <c r="C4445" s="1" t="s">
        <v>14147</v>
      </c>
      <c r="D4445" s="1" t="s">
        <v>14070</v>
      </c>
      <c r="E4445" s="1" t="s">
        <v>14148</v>
      </c>
      <c r="F4445" s="1" t="s">
        <v>14149</v>
      </c>
      <c r="G4445" s="1"/>
      <c r="H4445" s="1" t="s">
        <v>14150</v>
      </c>
    </row>
    <row r="4446" spans="1:8" x14ac:dyDescent="0.25">
      <c r="A4446" s="1" t="s">
        <v>36</v>
      </c>
      <c r="B4446" s="1" t="s">
        <v>14151</v>
      </c>
      <c r="C4446" s="1" t="s">
        <v>14152</v>
      </c>
      <c r="D4446" s="1" t="s">
        <v>14070</v>
      </c>
      <c r="H4446" s="1" t="s">
        <v>14090</v>
      </c>
    </row>
    <row r="4447" spans="1:8" x14ac:dyDescent="0.25">
      <c r="A4447" s="1" t="s">
        <v>36</v>
      </c>
      <c r="B4447" s="1" t="s">
        <v>14153</v>
      </c>
      <c r="C4447" s="1" t="s">
        <v>14154</v>
      </c>
      <c r="D4447" s="1" t="s">
        <v>14070</v>
      </c>
      <c r="H4447" s="1" t="s">
        <v>14155</v>
      </c>
    </row>
    <row r="4448" spans="1:8" x14ac:dyDescent="0.25">
      <c r="A4448" s="1" t="s">
        <v>36</v>
      </c>
      <c r="B4448" s="1" t="s">
        <v>14156</v>
      </c>
      <c r="C4448" s="1" t="s">
        <v>14157</v>
      </c>
      <c r="D4448" s="1" t="s">
        <v>14070</v>
      </c>
      <c r="H4448" s="1" t="s">
        <v>14158</v>
      </c>
    </row>
    <row r="4449" spans="1:8" x14ac:dyDescent="0.25">
      <c r="A4449" s="1" t="s">
        <v>30</v>
      </c>
      <c r="B4449" s="1" t="s">
        <v>14159</v>
      </c>
      <c r="C4449" s="1" t="s">
        <v>14160</v>
      </c>
      <c r="D4449" s="1" t="s">
        <v>14070</v>
      </c>
      <c r="H4449" s="1" t="s">
        <v>14161</v>
      </c>
    </row>
    <row r="4450" spans="1:8" x14ac:dyDescent="0.25">
      <c r="A4450" s="1" t="s">
        <v>13</v>
      </c>
      <c r="B4450" s="1" t="s">
        <v>14162</v>
      </c>
      <c r="C4450" s="1" t="s">
        <v>14163</v>
      </c>
      <c r="D4450" s="1" t="s">
        <v>14070</v>
      </c>
      <c r="H4450" s="1" t="s">
        <v>14164</v>
      </c>
    </row>
    <row r="4451" spans="1:8" x14ac:dyDescent="0.25">
      <c r="A4451" s="1" t="s">
        <v>13</v>
      </c>
      <c r="B4451" s="1" t="s">
        <v>14165</v>
      </c>
      <c r="C4451" s="1" t="s">
        <v>14166</v>
      </c>
      <c r="D4451" s="1" t="s">
        <v>14070</v>
      </c>
      <c r="H4451" s="1" t="s">
        <v>14167</v>
      </c>
    </row>
    <row r="4452" spans="1:8" x14ac:dyDescent="0.25">
      <c r="A4452" s="1" t="s">
        <v>13</v>
      </c>
      <c r="B4452" s="1" t="s">
        <v>14168</v>
      </c>
      <c r="C4452" s="1" t="s">
        <v>14169</v>
      </c>
      <c r="D4452" s="1" t="s">
        <v>14070</v>
      </c>
      <c r="H4452" s="1" t="s">
        <v>14170</v>
      </c>
    </row>
    <row r="4453" spans="1:8" x14ac:dyDescent="0.25">
      <c r="A4453" s="1" t="s">
        <v>30</v>
      </c>
      <c r="B4453" s="1" t="s">
        <v>14171</v>
      </c>
      <c r="C4453" s="1" t="s">
        <v>14172</v>
      </c>
      <c r="D4453" s="1" t="s">
        <v>14070</v>
      </c>
      <c r="F4453" s="1" t="s">
        <v>14173</v>
      </c>
      <c r="G4453" s="1"/>
      <c r="H4453" s="1" t="s">
        <v>14174</v>
      </c>
    </row>
    <row r="4454" spans="1:8" x14ac:dyDescent="0.25">
      <c r="A4454" s="1" t="s">
        <v>89</v>
      </c>
      <c r="B4454" s="1" t="s">
        <v>138</v>
      </c>
      <c r="D4454" s="1" t="s">
        <v>14070</v>
      </c>
      <c r="E4454" s="1" t="s">
        <v>14175</v>
      </c>
    </row>
    <row r="4455" spans="1:8" x14ac:dyDescent="0.25">
      <c r="A4455" s="1" t="s">
        <v>30</v>
      </c>
      <c r="B4455" s="1" t="s">
        <v>14176</v>
      </c>
      <c r="C4455" s="1" t="s">
        <v>14177</v>
      </c>
      <c r="D4455" s="1" t="s">
        <v>14070</v>
      </c>
      <c r="H4455" s="1" t="s">
        <v>14178</v>
      </c>
    </row>
    <row r="4456" spans="1:8" x14ac:dyDescent="0.25">
      <c r="A4456" s="1" t="s">
        <v>83</v>
      </c>
      <c r="B4456" s="1" t="s">
        <v>14179</v>
      </c>
      <c r="C4456" s="1" t="s">
        <v>14180</v>
      </c>
      <c r="D4456" s="1" t="s">
        <v>14070</v>
      </c>
      <c r="E4456" s="1" t="s">
        <v>14070</v>
      </c>
      <c r="H4456" s="1" t="s">
        <v>14181</v>
      </c>
    </row>
    <row r="4457" spans="1:8" x14ac:dyDescent="0.25">
      <c r="A4457" s="1" t="s">
        <v>30</v>
      </c>
      <c r="B4457" s="1" t="s">
        <v>14182</v>
      </c>
      <c r="C4457" s="1" t="s">
        <v>14183</v>
      </c>
      <c r="D4457" s="1" t="s">
        <v>14070</v>
      </c>
      <c r="E4457" s="1" t="s">
        <v>14070</v>
      </c>
      <c r="H4457" s="1" t="s">
        <v>14184</v>
      </c>
    </row>
    <row r="4458" spans="1:8" x14ac:dyDescent="0.25">
      <c r="A4458" s="1" t="s">
        <v>36</v>
      </c>
      <c r="B4458" s="1" t="s">
        <v>14185</v>
      </c>
      <c r="C4458" s="1" t="s">
        <v>14186</v>
      </c>
      <c r="D4458" s="1" t="s">
        <v>14070</v>
      </c>
      <c r="E4458" s="1" t="s">
        <v>14070</v>
      </c>
      <c r="H4458" s="1" t="s">
        <v>14187</v>
      </c>
    </row>
    <row r="4459" spans="1:8" x14ac:dyDescent="0.25">
      <c r="A4459" s="1" t="s">
        <v>36</v>
      </c>
      <c r="B4459" s="1" t="s">
        <v>14188</v>
      </c>
      <c r="C4459" s="1" t="s">
        <v>14189</v>
      </c>
      <c r="D4459" s="1" t="s">
        <v>14070</v>
      </c>
      <c r="E4459" s="1" t="s">
        <v>14070</v>
      </c>
    </row>
    <row r="4460" spans="1:8" x14ac:dyDescent="0.25">
      <c r="A4460" s="1" t="s">
        <v>36</v>
      </c>
      <c r="B4460" s="1" t="s">
        <v>14190</v>
      </c>
      <c r="C4460" s="1" t="s">
        <v>14191</v>
      </c>
      <c r="D4460" s="1" t="s">
        <v>14070</v>
      </c>
      <c r="E4460" s="1" t="s">
        <v>14070</v>
      </c>
      <c r="F4460" s="1" t="s">
        <v>14192</v>
      </c>
      <c r="G4460" s="1"/>
      <c r="H4460" s="1" t="s">
        <v>14193</v>
      </c>
    </row>
    <row r="4461" spans="1:8" x14ac:dyDescent="0.25">
      <c r="A4461" s="1" t="s">
        <v>7</v>
      </c>
      <c r="B4461" s="1" t="s">
        <v>14194</v>
      </c>
      <c r="C4461" s="1" t="s">
        <v>14195</v>
      </c>
      <c r="D4461" s="1" t="s">
        <v>14070</v>
      </c>
      <c r="E4461" s="1" t="s">
        <v>14070</v>
      </c>
      <c r="F4461" s="1" t="s">
        <v>14196</v>
      </c>
      <c r="G4461" s="1"/>
      <c r="H4461" s="1" t="s">
        <v>14181</v>
      </c>
    </row>
    <row r="4462" spans="1:8" x14ac:dyDescent="0.25">
      <c r="A4462" s="1" t="s">
        <v>7</v>
      </c>
      <c r="B4462" s="1" t="s">
        <v>14197</v>
      </c>
      <c r="C4462" s="1" t="s">
        <v>14198</v>
      </c>
      <c r="D4462" s="1" t="s">
        <v>14070</v>
      </c>
      <c r="E4462" s="1" t="s">
        <v>14070</v>
      </c>
    </row>
    <row r="4463" spans="1:8" x14ac:dyDescent="0.25">
      <c r="A4463" s="1" t="s">
        <v>187</v>
      </c>
      <c r="B4463" s="1" t="s">
        <v>7617</v>
      </c>
      <c r="C4463" s="1" t="s">
        <v>14199</v>
      </c>
      <c r="D4463" s="1" t="s">
        <v>14200</v>
      </c>
      <c r="E4463" s="1" t="s">
        <v>14201</v>
      </c>
      <c r="H4463" s="1" t="s">
        <v>14202</v>
      </c>
    </row>
    <row r="4464" spans="1:8" x14ac:dyDescent="0.25">
      <c r="A4464" s="1" t="s">
        <v>13</v>
      </c>
      <c r="B4464" s="1" t="s">
        <v>14203</v>
      </c>
      <c r="C4464" s="1" t="s">
        <v>14204</v>
      </c>
      <c r="D4464" s="1" t="s">
        <v>14200</v>
      </c>
      <c r="H4464" s="1" t="s">
        <v>14205</v>
      </c>
    </row>
    <row r="4465" spans="1:8" x14ac:dyDescent="0.25">
      <c r="A4465" s="1" t="s">
        <v>21</v>
      </c>
      <c r="B4465" s="1" t="s">
        <v>14206</v>
      </c>
      <c r="C4465" s="1" t="s">
        <v>14207</v>
      </c>
      <c r="D4465" s="1" t="s">
        <v>14200</v>
      </c>
      <c r="E4465" s="1" t="s">
        <v>14200</v>
      </c>
    </row>
    <row r="4466" spans="1:8" x14ac:dyDescent="0.25">
      <c r="A4466" s="1" t="s">
        <v>83</v>
      </c>
      <c r="B4466" s="1" t="s">
        <v>14208</v>
      </c>
      <c r="C4466" s="1" t="s">
        <v>14209</v>
      </c>
      <c r="D4466" s="1" t="s">
        <v>14200</v>
      </c>
      <c r="E4466" s="1" t="s">
        <v>14200</v>
      </c>
      <c r="F4466" s="1" t="s">
        <v>14210</v>
      </c>
      <c r="G4466" s="1"/>
      <c r="H4466" s="1" t="s">
        <v>14211</v>
      </c>
    </row>
    <row r="4467" spans="1:8" x14ac:dyDescent="0.25">
      <c r="A4467" s="1" t="s">
        <v>30</v>
      </c>
      <c r="B4467" s="1" t="s">
        <v>14212</v>
      </c>
      <c r="C4467" s="1" t="s">
        <v>14213</v>
      </c>
      <c r="D4467" s="1" t="s">
        <v>14200</v>
      </c>
      <c r="F4467" s="1" t="s">
        <v>14214</v>
      </c>
      <c r="G4467" s="1"/>
      <c r="H4467" s="1" t="s">
        <v>14215</v>
      </c>
    </row>
    <row r="4468" spans="1:8" x14ac:dyDescent="0.25">
      <c r="A4468" s="1" t="s">
        <v>30</v>
      </c>
      <c r="B4468" s="1" t="s">
        <v>14216</v>
      </c>
      <c r="C4468" s="1" t="s">
        <v>14217</v>
      </c>
      <c r="D4468" s="1" t="s">
        <v>14218</v>
      </c>
      <c r="E4468" s="1" t="s">
        <v>14219</v>
      </c>
      <c r="H4468" s="1" t="s">
        <v>14220</v>
      </c>
    </row>
    <row r="4469" spans="1:8" x14ac:dyDescent="0.25">
      <c r="A4469" s="1" t="s">
        <v>301</v>
      </c>
      <c r="B4469" s="1" t="s">
        <v>14221</v>
      </c>
      <c r="C4469" s="1" t="s">
        <v>14222</v>
      </c>
      <c r="D4469" s="1" t="s">
        <v>14218</v>
      </c>
      <c r="E4469" s="1" t="s">
        <v>14223</v>
      </c>
    </row>
    <row r="4470" spans="1:8" x14ac:dyDescent="0.25">
      <c r="A4470" s="1" t="s">
        <v>301</v>
      </c>
      <c r="B4470" s="1" t="s">
        <v>14224</v>
      </c>
      <c r="D4470" s="1" t="s">
        <v>14218</v>
      </c>
      <c r="E4470" s="1" t="s">
        <v>14225</v>
      </c>
      <c r="F4470" s="1" t="s">
        <v>14226</v>
      </c>
      <c r="G4470" s="1"/>
      <c r="H4470" s="1" t="s">
        <v>14227</v>
      </c>
    </row>
    <row r="4471" spans="1:8" x14ac:dyDescent="0.25">
      <c r="A4471" s="1" t="s">
        <v>30</v>
      </c>
      <c r="B4471" s="1" t="s">
        <v>14228</v>
      </c>
      <c r="C4471" s="1" t="s">
        <v>14229</v>
      </c>
      <c r="D4471" s="1" t="s">
        <v>14218</v>
      </c>
      <c r="E4471" s="1" t="s">
        <v>14230</v>
      </c>
      <c r="H4471" s="1" t="s">
        <v>14231</v>
      </c>
    </row>
    <row r="4472" spans="1:8" x14ac:dyDescent="0.25">
      <c r="A4472" s="1" t="s">
        <v>30</v>
      </c>
      <c r="B4472" s="1" t="s">
        <v>14232</v>
      </c>
      <c r="D4472" s="1" t="s">
        <v>14218</v>
      </c>
      <c r="H4472" s="1" t="s">
        <v>14233</v>
      </c>
    </row>
    <row r="4473" spans="1:8" x14ac:dyDescent="0.25">
      <c r="A4473" s="1" t="s">
        <v>30</v>
      </c>
      <c r="B4473" s="1" t="s">
        <v>14234</v>
      </c>
      <c r="C4473" s="1" t="s">
        <v>14235</v>
      </c>
      <c r="D4473" s="1" t="s">
        <v>14218</v>
      </c>
      <c r="E4473" s="1" t="s">
        <v>14236</v>
      </c>
      <c r="H4473" s="1" t="s">
        <v>14237</v>
      </c>
    </row>
    <row r="4474" spans="1:8" x14ac:dyDescent="0.25">
      <c r="A4474" s="1" t="s">
        <v>30</v>
      </c>
      <c r="B4474" s="1" t="s">
        <v>14238</v>
      </c>
      <c r="C4474" s="1" t="s">
        <v>14239</v>
      </c>
      <c r="D4474" s="1" t="s">
        <v>14218</v>
      </c>
      <c r="E4474" s="1" t="s">
        <v>14218</v>
      </c>
      <c r="H4474" s="1" t="s">
        <v>14240</v>
      </c>
    </row>
    <row r="4475" spans="1:8" x14ac:dyDescent="0.25">
      <c r="A4475" s="1" t="s">
        <v>21</v>
      </c>
      <c r="B4475" s="1" t="s">
        <v>14241</v>
      </c>
      <c r="D4475" s="1" t="s">
        <v>14218</v>
      </c>
      <c r="E4475" s="1" t="s">
        <v>14218</v>
      </c>
      <c r="H4475" s="1" t="s">
        <v>14242</v>
      </c>
    </row>
    <row r="4476" spans="1:8" x14ac:dyDescent="0.25">
      <c r="A4476" s="1" t="s">
        <v>21</v>
      </c>
      <c r="B4476" s="1" t="s">
        <v>14243</v>
      </c>
      <c r="C4476" s="1" t="s">
        <v>14244</v>
      </c>
      <c r="D4476" s="1" t="s">
        <v>14218</v>
      </c>
      <c r="E4476" s="1" t="s">
        <v>14218</v>
      </c>
      <c r="F4476" s="1" t="s">
        <v>14245</v>
      </c>
      <c r="G4476" s="1"/>
      <c r="H4476" s="1" t="s">
        <v>14246</v>
      </c>
    </row>
    <row r="4477" spans="1:8" x14ac:dyDescent="0.25">
      <c r="A4477" s="1" t="s">
        <v>21</v>
      </c>
      <c r="B4477" s="1" t="s">
        <v>14247</v>
      </c>
      <c r="C4477" s="1" t="s">
        <v>14248</v>
      </c>
      <c r="D4477" s="1" t="s">
        <v>14218</v>
      </c>
      <c r="E4477" s="1" t="s">
        <v>14218</v>
      </c>
      <c r="F4477" s="1" t="s">
        <v>14249</v>
      </c>
      <c r="G4477" s="1"/>
      <c r="H4477" s="1" t="s">
        <v>14250</v>
      </c>
    </row>
    <row r="4478" spans="1:8" x14ac:dyDescent="0.25">
      <c r="A4478" s="1" t="s">
        <v>21</v>
      </c>
      <c r="B4478" s="1" t="s">
        <v>14251</v>
      </c>
      <c r="D4478" s="1" t="s">
        <v>14218</v>
      </c>
      <c r="E4478" s="1" t="s">
        <v>14252</v>
      </c>
      <c r="F4478" s="1" t="s">
        <v>14253</v>
      </c>
      <c r="G4478" s="1"/>
      <c r="H4478" s="1" t="s">
        <v>14254</v>
      </c>
    </row>
    <row r="4479" spans="1:8" x14ac:dyDescent="0.25">
      <c r="A4479" s="1" t="s">
        <v>191</v>
      </c>
      <c r="B4479" s="1" t="s">
        <v>14255</v>
      </c>
      <c r="C4479" s="1" t="s">
        <v>14256</v>
      </c>
      <c r="D4479" s="1" t="s">
        <v>14218</v>
      </c>
      <c r="E4479" s="1" t="s">
        <v>14218</v>
      </c>
      <c r="F4479" s="1" t="s">
        <v>14257</v>
      </c>
      <c r="G4479" s="1"/>
      <c r="H4479" s="1" t="s">
        <v>14258</v>
      </c>
    </row>
    <row r="4480" spans="1:8" x14ac:dyDescent="0.25">
      <c r="A4480" s="1" t="s">
        <v>187</v>
      </c>
      <c r="B4480" s="1" t="s">
        <v>14259</v>
      </c>
      <c r="D4480" s="1" t="s">
        <v>14218</v>
      </c>
      <c r="E4480" s="1" t="s">
        <v>14260</v>
      </c>
    </row>
    <row r="4481" spans="1:8" x14ac:dyDescent="0.25">
      <c r="A4481" s="1" t="s">
        <v>191</v>
      </c>
      <c r="B4481" s="1" t="s">
        <v>14261</v>
      </c>
      <c r="D4481" s="1" t="s">
        <v>14218</v>
      </c>
      <c r="E4481" s="1" t="s">
        <v>14262</v>
      </c>
      <c r="H4481" s="1" t="s">
        <v>14263</v>
      </c>
    </row>
    <row r="4482" spans="1:8" x14ac:dyDescent="0.25">
      <c r="A4482" s="1" t="s">
        <v>30</v>
      </c>
      <c r="B4482" s="1" t="s">
        <v>14264</v>
      </c>
      <c r="C4482" s="1" t="s">
        <v>14265</v>
      </c>
      <c r="D4482" s="1" t="s">
        <v>14218</v>
      </c>
      <c r="F4482" s="1" t="s">
        <v>14266</v>
      </c>
      <c r="G4482" s="1"/>
      <c r="H4482" s="1" t="s">
        <v>14267</v>
      </c>
    </row>
    <row r="4483" spans="1:8" x14ac:dyDescent="0.25">
      <c r="A4483" s="1" t="s">
        <v>572</v>
      </c>
      <c r="B4483" s="1" t="s">
        <v>14268</v>
      </c>
      <c r="C4483" s="1" t="s">
        <v>14269</v>
      </c>
      <c r="D4483" s="1" t="s">
        <v>14218</v>
      </c>
      <c r="E4483" s="1" t="s">
        <v>14218</v>
      </c>
      <c r="H4483" s="1" t="s">
        <v>14270</v>
      </c>
    </row>
    <row r="4484" spans="1:8" x14ac:dyDescent="0.25">
      <c r="A4484" s="1" t="s">
        <v>30</v>
      </c>
      <c r="B4484" s="1" t="s">
        <v>14271</v>
      </c>
      <c r="C4484" s="1" t="s">
        <v>14272</v>
      </c>
      <c r="D4484" s="1" t="s">
        <v>14218</v>
      </c>
      <c r="E4484" s="1" t="s">
        <v>14273</v>
      </c>
      <c r="H4484" s="1" t="s">
        <v>14274</v>
      </c>
    </row>
    <row r="4485" spans="1:8" x14ac:dyDescent="0.25">
      <c r="A4485" s="1" t="s">
        <v>83</v>
      </c>
      <c r="B4485" s="1" t="s">
        <v>14275</v>
      </c>
      <c r="D4485" s="1" t="s">
        <v>14218</v>
      </c>
      <c r="E4485" s="1" t="s">
        <v>14276</v>
      </c>
      <c r="F4485" s="1" t="s">
        <v>14277</v>
      </c>
      <c r="G4485" s="1"/>
      <c r="H4485" s="1" t="s">
        <v>14278</v>
      </c>
    </row>
    <row r="4486" spans="1:8" x14ac:dyDescent="0.25">
      <c r="A4486" s="1" t="s">
        <v>13</v>
      </c>
      <c r="B4486" s="1" t="s">
        <v>14279</v>
      </c>
      <c r="C4486" s="1" t="s">
        <v>14280</v>
      </c>
      <c r="D4486" s="1" t="s">
        <v>14218</v>
      </c>
      <c r="E4486" s="1" t="s">
        <v>14218</v>
      </c>
      <c r="F4486" s="1" t="s">
        <v>9441</v>
      </c>
      <c r="G4486" s="1"/>
      <c r="H4486" s="1" t="s">
        <v>9442</v>
      </c>
    </row>
    <row r="4487" spans="1:8" x14ac:dyDescent="0.25">
      <c r="A4487" s="1" t="s">
        <v>89</v>
      </c>
      <c r="B4487" s="1" t="s">
        <v>138</v>
      </c>
      <c r="D4487" s="1" t="s">
        <v>14281</v>
      </c>
    </row>
    <row r="4488" spans="1:8" x14ac:dyDescent="0.25">
      <c r="A4488" s="1" t="s">
        <v>191</v>
      </c>
      <c r="B4488" s="1" t="s">
        <v>14282</v>
      </c>
      <c r="C4488" s="1" t="s">
        <v>14283</v>
      </c>
      <c r="D4488" s="1" t="s">
        <v>14281</v>
      </c>
      <c r="E4488" s="1" t="s">
        <v>14281</v>
      </c>
      <c r="F4488" s="1" t="s">
        <v>14284</v>
      </c>
      <c r="G4488" s="1"/>
      <c r="H4488" s="1" t="s">
        <v>14285</v>
      </c>
    </row>
    <row r="4489" spans="1:8" x14ac:dyDescent="0.25">
      <c r="A4489" s="1" t="s">
        <v>30</v>
      </c>
      <c r="B4489" s="1" t="s">
        <v>14286</v>
      </c>
      <c r="C4489" s="1" t="s">
        <v>14287</v>
      </c>
      <c r="D4489" s="1" t="s">
        <v>14281</v>
      </c>
      <c r="F4489" s="1" t="s">
        <v>14288</v>
      </c>
      <c r="G4489" s="1"/>
      <c r="H4489" s="1" t="s">
        <v>14289</v>
      </c>
    </row>
    <row r="4490" spans="1:8" x14ac:dyDescent="0.25">
      <c r="A4490" s="1" t="s">
        <v>30</v>
      </c>
      <c r="B4490" s="1" t="s">
        <v>14290</v>
      </c>
      <c r="C4490" s="1" t="s">
        <v>14291</v>
      </c>
      <c r="D4490" s="1" t="s">
        <v>14281</v>
      </c>
      <c r="H4490" s="1" t="s">
        <v>14292</v>
      </c>
    </row>
    <row r="4491" spans="1:8" x14ac:dyDescent="0.25">
      <c r="A4491" s="1" t="s">
        <v>30</v>
      </c>
      <c r="B4491" s="1" t="s">
        <v>14293</v>
      </c>
      <c r="C4491" s="1" t="s">
        <v>14294</v>
      </c>
      <c r="D4491" s="1" t="s">
        <v>14281</v>
      </c>
      <c r="H4491" s="1" t="s">
        <v>14295</v>
      </c>
    </row>
    <row r="4492" spans="1:8" x14ac:dyDescent="0.25">
      <c r="A4492" s="1" t="s">
        <v>30</v>
      </c>
      <c r="B4492" s="1" t="s">
        <v>195</v>
      </c>
      <c r="C4492" s="1" t="s">
        <v>14296</v>
      </c>
      <c r="D4492" s="1" t="s">
        <v>14281</v>
      </c>
      <c r="H4492" s="1" t="s">
        <v>14297</v>
      </c>
    </row>
    <row r="4493" spans="1:8" x14ac:dyDescent="0.25">
      <c r="A4493" s="1" t="s">
        <v>30</v>
      </c>
      <c r="B4493" s="1" t="s">
        <v>14298</v>
      </c>
      <c r="C4493" s="1" t="s">
        <v>14299</v>
      </c>
      <c r="D4493" s="1" t="s">
        <v>14281</v>
      </c>
      <c r="F4493" s="1" t="s">
        <v>14300</v>
      </c>
      <c r="G4493" s="1"/>
      <c r="H4493" s="1" t="s">
        <v>14301</v>
      </c>
    </row>
    <row r="4494" spans="1:8" x14ac:dyDescent="0.25">
      <c r="A4494" s="1" t="s">
        <v>83</v>
      </c>
      <c r="B4494" s="1" t="s">
        <v>14302</v>
      </c>
      <c r="C4494" s="1" t="s">
        <v>14303</v>
      </c>
      <c r="D4494" s="1" t="s">
        <v>14281</v>
      </c>
      <c r="E4494" s="1" t="s">
        <v>14281</v>
      </c>
      <c r="F4494" s="1" t="s">
        <v>14304</v>
      </c>
      <c r="G4494" s="1"/>
      <c r="H4494" s="1" t="s">
        <v>14305</v>
      </c>
    </row>
    <row r="4495" spans="1:8" x14ac:dyDescent="0.25">
      <c r="A4495" s="1" t="s">
        <v>21</v>
      </c>
      <c r="B4495" s="1" t="s">
        <v>14306</v>
      </c>
      <c r="C4495" s="1" t="s">
        <v>14307</v>
      </c>
      <c r="D4495" s="1" t="s">
        <v>14281</v>
      </c>
      <c r="E4495" s="1" t="s">
        <v>14281</v>
      </c>
      <c r="F4495" s="1" t="s">
        <v>14308</v>
      </c>
      <c r="G4495" s="1"/>
      <c r="H4495" s="1" t="s">
        <v>14309</v>
      </c>
    </row>
    <row r="4496" spans="1:8" x14ac:dyDescent="0.25">
      <c r="A4496" s="1" t="s">
        <v>301</v>
      </c>
      <c r="B4496" s="1" t="s">
        <v>14310</v>
      </c>
      <c r="C4496" s="1" t="s">
        <v>14311</v>
      </c>
      <c r="D4496" s="1" t="s">
        <v>14281</v>
      </c>
      <c r="E4496" s="1" t="s">
        <v>14312</v>
      </c>
      <c r="F4496" s="1" t="s">
        <v>14313</v>
      </c>
      <c r="G4496" s="1"/>
      <c r="H4496" s="1" t="s">
        <v>14314</v>
      </c>
    </row>
    <row r="4497" spans="1:8" x14ac:dyDescent="0.25">
      <c r="A4497" s="1" t="s">
        <v>191</v>
      </c>
      <c r="B4497" s="1" t="s">
        <v>14315</v>
      </c>
      <c r="D4497" s="1" t="s">
        <v>14281</v>
      </c>
      <c r="E4497" s="1" t="s">
        <v>14316</v>
      </c>
      <c r="F4497" s="1" t="s">
        <v>14284</v>
      </c>
      <c r="G4497" s="1"/>
      <c r="H4497" s="1" t="s">
        <v>14285</v>
      </c>
    </row>
    <row r="4498" spans="1:8" x14ac:dyDescent="0.25">
      <c r="A4498" s="1" t="s">
        <v>30</v>
      </c>
      <c r="B4498" s="1" t="s">
        <v>14317</v>
      </c>
      <c r="C4498" s="1" t="s">
        <v>14318</v>
      </c>
      <c r="D4498" s="1" t="s">
        <v>14281</v>
      </c>
      <c r="E4498" s="1" t="s">
        <v>14281</v>
      </c>
      <c r="H4498" s="1" t="s">
        <v>14319</v>
      </c>
    </row>
    <row r="4499" spans="1:8" x14ac:dyDescent="0.25">
      <c r="A4499" s="1" t="s">
        <v>30</v>
      </c>
      <c r="B4499" s="1" t="s">
        <v>14320</v>
      </c>
      <c r="C4499" s="1" t="s">
        <v>14321</v>
      </c>
      <c r="D4499" s="1" t="s">
        <v>14281</v>
      </c>
      <c r="H4499" s="1" t="s">
        <v>14322</v>
      </c>
    </row>
    <row r="4500" spans="1:8" x14ac:dyDescent="0.25">
      <c r="A4500" s="1" t="s">
        <v>83</v>
      </c>
      <c r="B4500" s="1" t="s">
        <v>14323</v>
      </c>
      <c r="C4500" s="1" t="s">
        <v>14324</v>
      </c>
      <c r="D4500" s="1" t="s">
        <v>14281</v>
      </c>
      <c r="E4500" s="1" t="s">
        <v>14281</v>
      </c>
      <c r="H4500" s="1" t="s">
        <v>14319</v>
      </c>
    </row>
    <row r="4501" spans="1:8" x14ac:dyDescent="0.25">
      <c r="A4501" s="1" t="s">
        <v>30</v>
      </c>
      <c r="B4501" s="1" t="s">
        <v>2636</v>
      </c>
      <c r="C4501" s="1" t="s">
        <v>14325</v>
      </c>
      <c r="D4501" s="1" t="s">
        <v>14281</v>
      </c>
      <c r="H4501" s="1" t="s">
        <v>14326</v>
      </c>
    </row>
    <row r="4502" spans="1:8" x14ac:dyDescent="0.25">
      <c r="A4502" s="1" t="s">
        <v>13</v>
      </c>
      <c r="B4502" s="1" t="s">
        <v>14327</v>
      </c>
      <c r="C4502" s="1" t="s">
        <v>14328</v>
      </c>
      <c r="D4502" s="1" t="s">
        <v>14281</v>
      </c>
      <c r="E4502" s="1" t="s">
        <v>14281</v>
      </c>
    </row>
    <row r="4503" spans="1:8" x14ac:dyDescent="0.25">
      <c r="A4503" s="1" t="s">
        <v>83</v>
      </c>
      <c r="B4503" s="1" t="s">
        <v>14329</v>
      </c>
      <c r="C4503" s="1" t="s">
        <v>14330</v>
      </c>
      <c r="D4503" s="1" t="s">
        <v>14281</v>
      </c>
      <c r="E4503" s="1" t="s">
        <v>14281</v>
      </c>
    </row>
    <row r="4504" spans="1:8" x14ac:dyDescent="0.25">
      <c r="A4504" s="1" t="s">
        <v>30</v>
      </c>
      <c r="B4504" s="1" t="s">
        <v>14331</v>
      </c>
      <c r="C4504" s="1" t="s">
        <v>14332</v>
      </c>
      <c r="D4504" s="1" t="s">
        <v>14281</v>
      </c>
      <c r="E4504" s="1" t="s">
        <v>14281</v>
      </c>
    </row>
    <row r="4505" spans="1:8" x14ac:dyDescent="0.25">
      <c r="A4505" s="1" t="s">
        <v>36</v>
      </c>
      <c r="B4505" s="1" t="s">
        <v>14333</v>
      </c>
      <c r="C4505" s="1" t="s">
        <v>14334</v>
      </c>
      <c r="D4505" s="1" t="s">
        <v>14281</v>
      </c>
      <c r="E4505" s="1" t="s">
        <v>14335</v>
      </c>
    </row>
    <row r="4506" spans="1:8" x14ac:dyDescent="0.25">
      <c r="A4506" s="1" t="s">
        <v>30</v>
      </c>
      <c r="B4506" s="1" t="s">
        <v>14336</v>
      </c>
      <c r="D4506" s="1" t="s">
        <v>14281</v>
      </c>
    </row>
    <row r="4507" spans="1:8" x14ac:dyDescent="0.25">
      <c r="A4507" s="1" t="s">
        <v>30</v>
      </c>
      <c r="B4507" s="1" t="s">
        <v>14337</v>
      </c>
      <c r="C4507" s="1" t="s">
        <v>14338</v>
      </c>
      <c r="D4507" s="1" t="s">
        <v>14339</v>
      </c>
      <c r="E4507" s="1" t="s">
        <v>14339</v>
      </c>
      <c r="H4507" s="1" t="s">
        <v>14340</v>
      </c>
    </row>
    <row r="4508" spans="1:8" x14ac:dyDescent="0.25">
      <c r="A4508" s="1" t="s">
        <v>30</v>
      </c>
      <c r="B4508" s="1" t="s">
        <v>14341</v>
      </c>
      <c r="C4508" s="1" t="s">
        <v>14342</v>
      </c>
      <c r="D4508" s="1" t="s">
        <v>14339</v>
      </c>
      <c r="E4508" s="1" t="s">
        <v>14343</v>
      </c>
    </row>
    <row r="4509" spans="1:8" x14ac:dyDescent="0.25">
      <c r="A4509" s="1" t="s">
        <v>36</v>
      </c>
      <c r="B4509" s="1" t="s">
        <v>14344</v>
      </c>
      <c r="C4509" s="1" t="s">
        <v>14345</v>
      </c>
      <c r="D4509" s="1" t="s">
        <v>14339</v>
      </c>
      <c r="E4509" s="1" t="s">
        <v>14339</v>
      </c>
      <c r="H4509" s="1" t="s">
        <v>14346</v>
      </c>
    </row>
    <row r="4510" spans="1:8" x14ac:dyDescent="0.25">
      <c r="A4510" s="1" t="s">
        <v>7</v>
      </c>
      <c r="B4510" s="1" t="s">
        <v>14347</v>
      </c>
      <c r="C4510" s="1" t="s">
        <v>14348</v>
      </c>
      <c r="D4510" s="1" t="s">
        <v>14339</v>
      </c>
      <c r="E4510" s="1" t="s">
        <v>14339</v>
      </c>
      <c r="F4510" s="1" t="s">
        <v>14349</v>
      </c>
      <c r="G4510" s="1"/>
      <c r="H4510" s="1" t="s">
        <v>14350</v>
      </c>
    </row>
    <row r="4511" spans="1:8" x14ac:dyDescent="0.25">
      <c r="A4511" s="1" t="s">
        <v>21</v>
      </c>
      <c r="B4511" s="1" t="s">
        <v>14351</v>
      </c>
      <c r="C4511" s="1" t="s">
        <v>14352</v>
      </c>
      <c r="D4511" s="1" t="s">
        <v>14339</v>
      </c>
      <c r="E4511" s="1" t="s">
        <v>14339</v>
      </c>
      <c r="F4511" s="1" t="s">
        <v>14353</v>
      </c>
      <c r="G4511" s="1"/>
      <c r="H4511" s="1" t="s">
        <v>14354</v>
      </c>
    </row>
    <row r="4512" spans="1:8" x14ac:dyDescent="0.25">
      <c r="A4512" s="1" t="s">
        <v>21</v>
      </c>
      <c r="B4512" s="1" t="s">
        <v>14355</v>
      </c>
      <c r="C4512" s="1" t="s">
        <v>14356</v>
      </c>
      <c r="D4512" s="1" t="s">
        <v>14339</v>
      </c>
      <c r="E4512" s="1" t="s">
        <v>14339</v>
      </c>
      <c r="F4512" s="1" t="s">
        <v>14357</v>
      </c>
      <c r="G4512" s="1"/>
      <c r="H4512" s="1" t="s">
        <v>14358</v>
      </c>
    </row>
    <row r="4513" spans="1:8" x14ac:dyDescent="0.25">
      <c r="A4513" s="1" t="s">
        <v>21</v>
      </c>
      <c r="B4513" s="1" t="s">
        <v>14359</v>
      </c>
      <c r="C4513" s="1" t="s">
        <v>14360</v>
      </c>
      <c r="D4513" s="1" t="s">
        <v>14339</v>
      </c>
      <c r="E4513" s="1" t="s">
        <v>14339</v>
      </c>
      <c r="F4513" s="1" t="s">
        <v>14361</v>
      </c>
      <c r="G4513" s="1"/>
      <c r="H4513" s="1" t="s">
        <v>14362</v>
      </c>
    </row>
    <row r="4514" spans="1:8" x14ac:dyDescent="0.25">
      <c r="A4514" s="1" t="s">
        <v>21</v>
      </c>
      <c r="B4514" s="1" t="s">
        <v>14363</v>
      </c>
      <c r="C4514" s="1" t="s">
        <v>14364</v>
      </c>
      <c r="D4514" s="1" t="s">
        <v>14339</v>
      </c>
      <c r="E4514" s="1" t="s">
        <v>14339</v>
      </c>
      <c r="H4514" s="1" t="s">
        <v>14365</v>
      </c>
    </row>
    <row r="4515" spans="1:8" x14ac:dyDescent="0.25">
      <c r="A4515" s="1" t="s">
        <v>36</v>
      </c>
      <c r="B4515" s="1" t="s">
        <v>14366</v>
      </c>
      <c r="C4515" s="1" t="s">
        <v>14367</v>
      </c>
      <c r="D4515" s="1" t="s">
        <v>14339</v>
      </c>
      <c r="E4515" s="1" t="s">
        <v>14339</v>
      </c>
      <c r="F4515" s="1" t="s">
        <v>14368</v>
      </c>
      <c r="G4515" s="1"/>
      <c r="H4515" s="1" t="s">
        <v>14369</v>
      </c>
    </row>
    <row r="4516" spans="1:8" x14ac:dyDescent="0.25">
      <c r="A4516" s="1" t="s">
        <v>30</v>
      </c>
      <c r="B4516" s="1" t="s">
        <v>14370</v>
      </c>
      <c r="C4516" s="1" t="s">
        <v>14371</v>
      </c>
      <c r="D4516" s="1" t="s">
        <v>14339</v>
      </c>
      <c r="H4516" s="1" t="s">
        <v>14372</v>
      </c>
    </row>
    <row r="4517" spans="1:8" x14ac:dyDescent="0.25">
      <c r="A4517" s="1" t="s">
        <v>30</v>
      </c>
      <c r="B4517" s="1" t="s">
        <v>14373</v>
      </c>
      <c r="C4517" s="1" t="s">
        <v>14342</v>
      </c>
      <c r="D4517" s="1" t="s">
        <v>14339</v>
      </c>
      <c r="E4517" s="1" t="s">
        <v>14374</v>
      </c>
    </row>
    <row r="4518" spans="1:8" x14ac:dyDescent="0.25">
      <c r="A4518" s="1" t="s">
        <v>30</v>
      </c>
      <c r="B4518" s="1" t="s">
        <v>14375</v>
      </c>
      <c r="C4518" s="1" t="s">
        <v>14376</v>
      </c>
      <c r="D4518" s="1" t="s">
        <v>14339</v>
      </c>
      <c r="E4518" s="1" t="s">
        <v>14339</v>
      </c>
      <c r="H4518" s="1" t="s">
        <v>14377</v>
      </c>
    </row>
    <row r="4519" spans="1:8" x14ac:dyDescent="0.25">
      <c r="A4519" s="1" t="s">
        <v>30</v>
      </c>
      <c r="B4519" s="1" t="s">
        <v>14378</v>
      </c>
      <c r="C4519" s="1" t="s">
        <v>14379</v>
      </c>
      <c r="D4519" s="1" t="s">
        <v>14339</v>
      </c>
      <c r="E4519" s="1" t="s">
        <v>14339</v>
      </c>
      <c r="F4519" s="1" t="s">
        <v>14380</v>
      </c>
      <c r="G4519" s="1"/>
      <c r="H4519" s="1" t="s">
        <v>14381</v>
      </c>
    </row>
    <row r="4520" spans="1:8" x14ac:dyDescent="0.25">
      <c r="A4520" s="1" t="s">
        <v>30</v>
      </c>
      <c r="B4520" s="1" t="s">
        <v>14382</v>
      </c>
      <c r="C4520" s="1" t="s">
        <v>14383</v>
      </c>
      <c r="D4520" s="1" t="s">
        <v>14339</v>
      </c>
      <c r="E4520" s="1" t="s">
        <v>14339</v>
      </c>
      <c r="H4520" s="1" t="s">
        <v>14384</v>
      </c>
    </row>
    <row r="4521" spans="1:8" x14ac:dyDescent="0.25">
      <c r="A4521" s="1" t="s">
        <v>30</v>
      </c>
      <c r="B4521" s="1" t="s">
        <v>14385</v>
      </c>
      <c r="C4521" s="1" t="s">
        <v>14386</v>
      </c>
      <c r="D4521" s="1" t="s">
        <v>14339</v>
      </c>
      <c r="E4521" s="1" t="s">
        <v>14387</v>
      </c>
      <c r="H4521" s="1" t="s">
        <v>14388</v>
      </c>
    </row>
    <row r="4522" spans="1:8" x14ac:dyDescent="0.25">
      <c r="A4522" s="1" t="s">
        <v>30</v>
      </c>
      <c r="B4522" s="1" t="s">
        <v>14389</v>
      </c>
      <c r="C4522" s="1" t="s">
        <v>14390</v>
      </c>
      <c r="D4522" s="1" t="s">
        <v>14339</v>
      </c>
      <c r="E4522" s="1" t="s">
        <v>14391</v>
      </c>
      <c r="F4522" s="1" t="s">
        <v>14392</v>
      </c>
      <c r="G4522" s="1"/>
      <c r="H4522" s="1" t="s">
        <v>14393</v>
      </c>
    </row>
    <row r="4523" spans="1:8" x14ac:dyDescent="0.25">
      <c r="A4523" s="1" t="s">
        <v>30</v>
      </c>
      <c r="B4523" s="1" t="s">
        <v>14394</v>
      </c>
      <c r="C4523" s="1" t="s">
        <v>14395</v>
      </c>
      <c r="D4523" s="1" t="s">
        <v>14339</v>
      </c>
      <c r="E4523" s="1" t="s">
        <v>14396</v>
      </c>
      <c r="F4523" s="1" t="s">
        <v>14397</v>
      </c>
      <c r="G4523" s="1"/>
      <c r="H4523" s="1" t="s">
        <v>14398</v>
      </c>
    </row>
    <row r="4524" spans="1:8" x14ac:dyDescent="0.25">
      <c r="A4524" s="1" t="s">
        <v>36</v>
      </c>
      <c r="B4524" s="1" t="s">
        <v>14399</v>
      </c>
      <c r="C4524" s="1" t="s">
        <v>14400</v>
      </c>
      <c r="D4524" s="1" t="s">
        <v>14339</v>
      </c>
      <c r="E4524" s="1" t="s">
        <v>14401</v>
      </c>
      <c r="F4524" s="1" t="s">
        <v>14402</v>
      </c>
      <c r="G4524" s="1"/>
      <c r="H4524" s="1" t="s">
        <v>14403</v>
      </c>
    </row>
    <row r="4525" spans="1:8" x14ac:dyDescent="0.25">
      <c r="A4525" s="1" t="s">
        <v>187</v>
      </c>
      <c r="B4525" s="1" t="s">
        <v>14404</v>
      </c>
      <c r="C4525" s="1" t="s">
        <v>14405</v>
      </c>
      <c r="D4525" s="1" t="s">
        <v>14339</v>
      </c>
      <c r="E4525" s="1" t="s">
        <v>14339</v>
      </c>
      <c r="F4525" s="1" t="s">
        <v>14406</v>
      </c>
      <c r="G4525" s="1"/>
      <c r="H4525" s="1" t="s">
        <v>14407</v>
      </c>
    </row>
    <row r="4526" spans="1:8" x14ac:dyDescent="0.25">
      <c r="A4526" s="1" t="s">
        <v>21</v>
      </c>
      <c r="B4526" s="1" t="s">
        <v>14408</v>
      </c>
      <c r="C4526" s="1" t="s">
        <v>14409</v>
      </c>
      <c r="D4526" s="1" t="s">
        <v>14339</v>
      </c>
      <c r="E4526" s="1" t="s">
        <v>14339</v>
      </c>
      <c r="F4526" s="1" t="s">
        <v>14410</v>
      </c>
      <c r="G4526" s="1"/>
      <c r="H4526" s="1" t="s">
        <v>14411</v>
      </c>
    </row>
    <row r="4527" spans="1:8" x14ac:dyDescent="0.25">
      <c r="A4527" s="1" t="s">
        <v>83</v>
      </c>
      <c r="B4527" s="1" t="s">
        <v>14412</v>
      </c>
      <c r="C4527" s="1" t="s">
        <v>14413</v>
      </c>
      <c r="D4527" s="1" t="s">
        <v>14339</v>
      </c>
      <c r="E4527" s="1" t="s">
        <v>14414</v>
      </c>
    </row>
    <row r="4528" spans="1:8" x14ac:dyDescent="0.25">
      <c r="A4528" s="1" t="s">
        <v>30</v>
      </c>
      <c r="B4528" s="1" t="s">
        <v>14415</v>
      </c>
      <c r="C4528" s="1" t="s">
        <v>14416</v>
      </c>
      <c r="D4528" s="1" t="s">
        <v>14339</v>
      </c>
      <c r="E4528" s="1" t="s">
        <v>14417</v>
      </c>
      <c r="H4528" s="1" t="s">
        <v>14418</v>
      </c>
    </row>
    <row r="4529" spans="1:8" x14ac:dyDescent="0.25">
      <c r="A4529" s="1" t="s">
        <v>30</v>
      </c>
      <c r="B4529" s="1" t="s">
        <v>14419</v>
      </c>
      <c r="C4529" s="1" t="s">
        <v>14420</v>
      </c>
      <c r="D4529" s="1" t="s">
        <v>14339</v>
      </c>
      <c r="E4529" s="1" t="s">
        <v>14339</v>
      </c>
      <c r="F4529" s="1" t="s">
        <v>14421</v>
      </c>
      <c r="G4529" s="1"/>
      <c r="H4529" s="1" t="s">
        <v>14422</v>
      </c>
    </row>
    <row r="4530" spans="1:8" x14ac:dyDescent="0.25">
      <c r="A4530" s="1" t="s">
        <v>30</v>
      </c>
      <c r="B4530" s="1" t="s">
        <v>14423</v>
      </c>
      <c r="C4530" s="1" t="s">
        <v>14424</v>
      </c>
      <c r="D4530" s="1" t="s">
        <v>14339</v>
      </c>
      <c r="E4530" s="1" t="s">
        <v>14417</v>
      </c>
      <c r="H4530" s="1" t="s">
        <v>14425</v>
      </c>
    </row>
    <row r="4531" spans="1:8" x14ac:dyDescent="0.25">
      <c r="A4531" s="1" t="s">
        <v>30</v>
      </c>
      <c r="B4531" s="1" t="s">
        <v>14426</v>
      </c>
      <c r="C4531" s="1" t="s">
        <v>14427</v>
      </c>
      <c r="D4531" s="1" t="s">
        <v>14339</v>
      </c>
      <c r="E4531" s="1" t="s">
        <v>14339</v>
      </c>
    </row>
    <row r="4532" spans="1:8" x14ac:dyDescent="0.25">
      <c r="A4532" s="1" t="s">
        <v>36</v>
      </c>
      <c r="B4532" s="1" t="s">
        <v>14428</v>
      </c>
      <c r="C4532" s="1" t="s">
        <v>14429</v>
      </c>
      <c r="D4532" s="1" t="s">
        <v>14339</v>
      </c>
      <c r="E4532" s="1" t="s">
        <v>14430</v>
      </c>
    </row>
    <row r="4533" spans="1:8" x14ac:dyDescent="0.25">
      <c r="A4533" s="1" t="s">
        <v>30</v>
      </c>
      <c r="B4533" s="1" t="s">
        <v>14431</v>
      </c>
      <c r="C4533" s="1" t="s">
        <v>14432</v>
      </c>
      <c r="D4533" s="1" t="s">
        <v>14433</v>
      </c>
      <c r="E4533" s="1" t="s">
        <v>14433</v>
      </c>
      <c r="H4533" s="1" t="s">
        <v>14434</v>
      </c>
    </row>
    <row r="4534" spans="1:8" x14ac:dyDescent="0.25">
      <c r="A4534" s="1" t="s">
        <v>30</v>
      </c>
      <c r="B4534" s="1" t="s">
        <v>14435</v>
      </c>
      <c r="C4534" s="1" t="s">
        <v>14436</v>
      </c>
      <c r="D4534" s="1" t="s">
        <v>14433</v>
      </c>
      <c r="F4534" s="1" t="s">
        <v>14437</v>
      </c>
      <c r="G4534" s="1"/>
      <c r="H4534" s="1" t="s">
        <v>14438</v>
      </c>
    </row>
    <row r="4535" spans="1:8" x14ac:dyDescent="0.25">
      <c r="A4535" s="1" t="s">
        <v>30</v>
      </c>
      <c r="B4535" s="1" t="s">
        <v>14439</v>
      </c>
      <c r="C4535" s="1" t="s">
        <v>14440</v>
      </c>
      <c r="D4535" s="1" t="s">
        <v>14433</v>
      </c>
      <c r="F4535" s="1" t="s">
        <v>14441</v>
      </c>
      <c r="G4535" s="1"/>
      <c r="H4535" s="1" t="s">
        <v>14442</v>
      </c>
    </row>
    <row r="4536" spans="1:8" x14ac:dyDescent="0.25">
      <c r="A4536" s="1" t="s">
        <v>30</v>
      </c>
      <c r="B4536" s="1" t="s">
        <v>14443</v>
      </c>
      <c r="C4536" s="1" t="s">
        <v>14444</v>
      </c>
      <c r="D4536" s="1" t="s">
        <v>14433</v>
      </c>
      <c r="E4536" s="1" t="s">
        <v>14433</v>
      </c>
      <c r="F4536" s="1" t="s">
        <v>14445</v>
      </c>
      <c r="G4536" s="1"/>
      <c r="H4536" s="1" t="s">
        <v>14446</v>
      </c>
    </row>
    <row r="4537" spans="1:8" x14ac:dyDescent="0.25">
      <c r="A4537" s="1" t="s">
        <v>30</v>
      </c>
      <c r="B4537" s="1" t="s">
        <v>14447</v>
      </c>
      <c r="C4537" s="1" t="s">
        <v>14448</v>
      </c>
      <c r="D4537" s="1" t="s">
        <v>14433</v>
      </c>
      <c r="E4537" s="1" t="s">
        <v>14433</v>
      </c>
      <c r="F4537" s="1" t="s">
        <v>14449</v>
      </c>
      <c r="G4537" s="1"/>
      <c r="H4537" s="1" t="s">
        <v>14450</v>
      </c>
    </row>
    <row r="4538" spans="1:8" x14ac:dyDescent="0.25">
      <c r="A4538" s="1" t="s">
        <v>30</v>
      </c>
      <c r="B4538" s="1" t="s">
        <v>14451</v>
      </c>
      <c r="C4538" s="1" t="s">
        <v>14452</v>
      </c>
      <c r="D4538" s="1" t="s">
        <v>14433</v>
      </c>
      <c r="E4538" s="1" t="s">
        <v>14433</v>
      </c>
      <c r="H4538" s="1" t="s">
        <v>14453</v>
      </c>
    </row>
    <row r="4539" spans="1:8" x14ac:dyDescent="0.25">
      <c r="A4539" s="1" t="s">
        <v>36</v>
      </c>
      <c r="B4539" s="1" t="s">
        <v>14454</v>
      </c>
      <c r="C4539" s="1" t="s">
        <v>14455</v>
      </c>
      <c r="D4539" s="1" t="s">
        <v>14433</v>
      </c>
      <c r="E4539" s="1" t="s">
        <v>14433</v>
      </c>
      <c r="F4539" s="1" t="s">
        <v>14456</v>
      </c>
      <c r="G4539" s="1"/>
      <c r="H4539" s="1" t="s">
        <v>14457</v>
      </c>
    </row>
    <row r="4540" spans="1:8" x14ac:dyDescent="0.25">
      <c r="A4540" s="1" t="s">
        <v>7</v>
      </c>
      <c r="B4540" s="1" t="s">
        <v>14458</v>
      </c>
      <c r="D4540" s="1" t="s">
        <v>14433</v>
      </c>
      <c r="E4540" s="1" t="s">
        <v>14433</v>
      </c>
      <c r="H4540" s="1" t="s">
        <v>14459</v>
      </c>
    </row>
    <row r="4541" spans="1:8" x14ac:dyDescent="0.25">
      <c r="A4541" s="1" t="s">
        <v>21</v>
      </c>
      <c r="B4541" s="1" t="s">
        <v>14460</v>
      </c>
      <c r="C4541" s="1" t="s">
        <v>14461</v>
      </c>
      <c r="D4541" s="1" t="s">
        <v>14433</v>
      </c>
      <c r="H4541" s="1" t="s">
        <v>14462</v>
      </c>
    </row>
    <row r="4542" spans="1:8" x14ac:dyDescent="0.25">
      <c r="A4542" s="1" t="s">
        <v>30</v>
      </c>
      <c r="B4542" s="1" t="s">
        <v>14463</v>
      </c>
      <c r="C4542" s="1" t="s">
        <v>14464</v>
      </c>
      <c r="D4542" s="1" t="s">
        <v>14433</v>
      </c>
      <c r="F4542" s="1" t="s">
        <v>14465</v>
      </c>
      <c r="G4542" s="1"/>
      <c r="H4542" s="1" t="s">
        <v>14466</v>
      </c>
    </row>
    <row r="4543" spans="1:8" x14ac:dyDescent="0.25">
      <c r="A4543" s="1" t="s">
        <v>30</v>
      </c>
      <c r="B4543" s="1" t="s">
        <v>14467</v>
      </c>
      <c r="C4543" s="1" t="s">
        <v>14468</v>
      </c>
      <c r="D4543" s="1" t="s">
        <v>14433</v>
      </c>
      <c r="H4543" s="1" t="s">
        <v>14469</v>
      </c>
    </row>
    <row r="4544" spans="1:8" x14ac:dyDescent="0.25">
      <c r="A4544" s="1" t="s">
        <v>30</v>
      </c>
      <c r="B4544" s="1" t="s">
        <v>14470</v>
      </c>
      <c r="C4544" s="1" t="s">
        <v>14471</v>
      </c>
      <c r="D4544" s="1" t="s">
        <v>14433</v>
      </c>
      <c r="E4544" s="1" t="s">
        <v>14472</v>
      </c>
      <c r="F4544" s="1" t="s">
        <v>14473</v>
      </c>
      <c r="G4544" s="1"/>
      <c r="H4544" s="1" t="s">
        <v>14474</v>
      </c>
    </row>
    <row r="4545" spans="1:8" x14ac:dyDescent="0.25">
      <c r="A4545" s="1" t="s">
        <v>30</v>
      </c>
      <c r="B4545" s="1" t="s">
        <v>14475</v>
      </c>
      <c r="C4545" s="1" t="s">
        <v>14476</v>
      </c>
      <c r="D4545" s="1" t="s">
        <v>14433</v>
      </c>
      <c r="E4545" s="1" t="s">
        <v>14433</v>
      </c>
      <c r="F4545" s="1" t="s">
        <v>14477</v>
      </c>
      <c r="G4545" s="1"/>
      <c r="H4545" s="1" t="s">
        <v>14478</v>
      </c>
    </row>
    <row r="4546" spans="1:8" x14ac:dyDescent="0.25">
      <c r="A4546" s="1" t="s">
        <v>30</v>
      </c>
      <c r="B4546" s="1" t="s">
        <v>14479</v>
      </c>
      <c r="C4546" s="1" t="s">
        <v>14480</v>
      </c>
      <c r="D4546" s="1" t="s">
        <v>14433</v>
      </c>
      <c r="E4546" s="1" t="s">
        <v>14433</v>
      </c>
      <c r="F4546" s="1" t="s">
        <v>14481</v>
      </c>
      <c r="G4546" s="1"/>
      <c r="H4546" s="1" t="s">
        <v>14482</v>
      </c>
    </row>
    <row r="4547" spans="1:8" x14ac:dyDescent="0.25">
      <c r="A4547" s="1" t="s">
        <v>30</v>
      </c>
      <c r="B4547" s="1" t="s">
        <v>14483</v>
      </c>
      <c r="C4547" s="1" t="s">
        <v>14484</v>
      </c>
      <c r="D4547" s="1" t="s">
        <v>14433</v>
      </c>
      <c r="E4547" s="1" t="s">
        <v>14433</v>
      </c>
    </row>
    <row r="4548" spans="1:8" x14ac:dyDescent="0.25">
      <c r="A4548" s="1" t="s">
        <v>30</v>
      </c>
      <c r="B4548" s="1" t="s">
        <v>14485</v>
      </c>
      <c r="C4548" s="1" t="s">
        <v>14486</v>
      </c>
      <c r="D4548" s="1" t="s">
        <v>14433</v>
      </c>
      <c r="E4548" s="1" t="s">
        <v>14433</v>
      </c>
      <c r="F4548" s="1" t="s">
        <v>14487</v>
      </c>
      <c r="G4548" s="1"/>
      <c r="H4548" s="1" t="s">
        <v>14488</v>
      </c>
    </row>
    <row r="4549" spans="1:8" x14ac:dyDescent="0.25">
      <c r="A4549" s="1" t="s">
        <v>21</v>
      </c>
      <c r="B4549" s="1" t="s">
        <v>14489</v>
      </c>
      <c r="C4549" s="1" t="s">
        <v>14490</v>
      </c>
      <c r="D4549" s="1" t="s">
        <v>14433</v>
      </c>
      <c r="E4549" s="1" t="s">
        <v>14433</v>
      </c>
      <c r="F4549" s="1" t="s">
        <v>14491</v>
      </c>
      <c r="G4549" s="1"/>
      <c r="H4549" s="1" t="s">
        <v>14492</v>
      </c>
    </row>
    <row r="4550" spans="1:8" x14ac:dyDescent="0.25">
      <c r="A4550" s="1" t="s">
        <v>21</v>
      </c>
      <c r="B4550" s="1" t="s">
        <v>14493</v>
      </c>
      <c r="C4550" s="1" t="s">
        <v>14494</v>
      </c>
      <c r="D4550" s="1" t="s">
        <v>14433</v>
      </c>
      <c r="E4550" s="1" t="s">
        <v>14433</v>
      </c>
      <c r="F4550" s="1" t="s">
        <v>14495</v>
      </c>
      <c r="G4550" s="1"/>
      <c r="H4550" s="1" t="s">
        <v>14496</v>
      </c>
    </row>
    <row r="4551" spans="1:8" x14ac:dyDescent="0.25">
      <c r="A4551" s="1" t="s">
        <v>30</v>
      </c>
      <c r="B4551" s="1" t="s">
        <v>14497</v>
      </c>
      <c r="C4551" s="1" t="s">
        <v>14498</v>
      </c>
      <c r="D4551" s="1" t="s">
        <v>14433</v>
      </c>
      <c r="E4551" s="1" t="s">
        <v>14433</v>
      </c>
      <c r="F4551" s="1" t="s">
        <v>14499</v>
      </c>
      <c r="G4551" s="1"/>
      <c r="H4551" s="1" t="s">
        <v>14500</v>
      </c>
    </row>
    <row r="4552" spans="1:8" x14ac:dyDescent="0.25">
      <c r="A4552" s="1" t="s">
        <v>30</v>
      </c>
      <c r="B4552" s="1" t="s">
        <v>3066</v>
      </c>
      <c r="C4552" s="1" t="s">
        <v>14501</v>
      </c>
      <c r="D4552" s="1" t="s">
        <v>14502</v>
      </c>
      <c r="F4552" s="1" t="s">
        <v>14503</v>
      </c>
      <c r="G4552" s="1"/>
      <c r="H4552" s="1" t="s">
        <v>14504</v>
      </c>
    </row>
    <row r="4553" spans="1:8" x14ac:dyDescent="0.25">
      <c r="A4553" s="1" t="s">
        <v>36</v>
      </c>
      <c r="B4553" s="1" t="s">
        <v>14505</v>
      </c>
      <c r="C4553" s="1" t="s">
        <v>14506</v>
      </c>
      <c r="D4553" s="1" t="s">
        <v>14502</v>
      </c>
      <c r="E4553" s="1" t="s">
        <v>14502</v>
      </c>
      <c r="F4553" s="1" t="s">
        <v>14507</v>
      </c>
      <c r="G4553" s="1"/>
      <c r="H4553" s="1" t="s">
        <v>14508</v>
      </c>
    </row>
    <row r="4554" spans="1:8" x14ac:dyDescent="0.25">
      <c r="A4554" s="1" t="s">
        <v>36</v>
      </c>
      <c r="B4554" s="1" t="s">
        <v>4301</v>
      </c>
      <c r="C4554" s="1" t="s">
        <v>14509</v>
      </c>
      <c r="D4554" s="1" t="s">
        <v>14502</v>
      </c>
      <c r="E4554" s="1" t="s">
        <v>14502</v>
      </c>
      <c r="H4554" s="1" t="s">
        <v>14510</v>
      </c>
    </row>
    <row r="4555" spans="1:8" x14ac:dyDescent="0.25">
      <c r="A4555" s="1" t="s">
        <v>36</v>
      </c>
      <c r="B4555" s="1" t="s">
        <v>14511</v>
      </c>
      <c r="C4555" s="1" t="s">
        <v>14512</v>
      </c>
      <c r="D4555" s="1" t="s">
        <v>14502</v>
      </c>
      <c r="E4555" s="1" t="s">
        <v>14502</v>
      </c>
      <c r="H4555" s="1" t="s">
        <v>14513</v>
      </c>
    </row>
    <row r="4556" spans="1:8" x14ac:dyDescent="0.25">
      <c r="A4556" s="1" t="s">
        <v>7</v>
      </c>
      <c r="B4556" s="1" t="s">
        <v>14514</v>
      </c>
      <c r="D4556" s="1" t="s">
        <v>14515</v>
      </c>
      <c r="E4556" s="1" t="s">
        <v>14516</v>
      </c>
      <c r="F4556" s="1" t="s">
        <v>14517</v>
      </c>
      <c r="G4556" s="1"/>
      <c r="H4556" s="1" t="s">
        <v>14518</v>
      </c>
    </row>
    <row r="4557" spans="1:8" x14ac:dyDescent="0.25">
      <c r="A4557" s="1" t="s">
        <v>30</v>
      </c>
      <c r="B4557" s="1" t="s">
        <v>14519</v>
      </c>
      <c r="C4557" s="1" t="s">
        <v>14520</v>
      </c>
      <c r="D4557" s="1" t="s">
        <v>14515</v>
      </c>
      <c r="E4557" s="1" t="s">
        <v>14515</v>
      </c>
      <c r="H4557" s="1" t="s">
        <v>14521</v>
      </c>
    </row>
    <row r="4558" spans="1:8" x14ac:dyDescent="0.25">
      <c r="A4558" s="1" t="s">
        <v>30</v>
      </c>
      <c r="B4558" s="1" t="s">
        <v>14522</v>
      </c>
      <c r="C4558" s="1" t="s">
        <v>14523</v>
      </c>
      <c r="D4558" s="1" t="s">
        <v>14515</v>
      </c>
      <c r="E4558" s="1" t="s">
        <v>14524</v>
      </c>
      <c r="H4558" s="1" t="s">
        <v>14525</v>
      </c>
    </row>
    <row r="4559" spans="1:8" x14ac:dyDescent="0.25">
      <c r="A4559" s="1" t="s">
        <v>30</v>
      </c>
      <c r="B4559" s="1" t="s">
        <v>14526</v>
      </c>
      <c r="C4559" s="1" t="s">
        <v>14527</v>
      </c>
      <c r="D4559" s="1" t="s">
        <v>14515</v>
      </c>
      <c r="E4559" s="1" t="s">
        <v>14528</v>
      </c>
      <c r="F4559" s="1" t="s">
        <v>14529</v>
      </c>
      <c r="G4559" s="1"/>
      <c r="H4559" s="1" t="s">
        <v>14530</v>
      </c>
    </row>
    <row r="4560" spans="1:8" x14ac:dyDescent="0.25">
      <c r="A4560" s="1" t="s">
        <v>30</v>
      </c>
      <c r="B4560" s="1" t="s">
        <v>14531</v>
      </c>
      <c r="D4560" s="1" t="s">
        <v>14515</v>
      </c>
      <c r="E4560" s="1" t="s">
        <v>14528</v>
      </c>
    </row>
    <row r="4561" spans="1:8" x14ac:dyDescent="0.25">
      <c r="A4561" s="1" t="s">
        <v>30</v>
      </c>
      <c r="B4561" s="1" t="s">
        <v>14532</v>
      </c>
      <c r="C4561" s="1" t="s">
        <v>14533</v>
      </c>
      <c r="D4561" s="1" t="s">
        <v>14515</v>
      </c>
      <c r="E4561" s="1" t="s">
        <v>14534</v>
      </c>
      <c r="F4561" s="1" t="s">
        <v>14535</v>
      </c>
      <c r="G4561" s="1"/>
      <c r="H4561" s="1" t="s">
        <v>14536</v>
      </c>
    </row>
    <row r="4562" spans="1:8" x14ac:dyDescent="0.25">
      <c r="A4562" s="1" t="s">
        <v>30</v>
      </c>
      <c r="B4562" s="1" t="s">
        <v>14537</v>
      </c>
      <c r="D4562" s="1" t="s">
        <v>14515</v>
      </c>
      <c r="E4562" s="1" t="s">
        <v>14538</v>
      </c>
      <c r="F4562" s="1" t="s">
        <v>14539</v>
      </c>
      <c r="G4562" s="1"/>
    </row>
    <row r="4563" spans="1:8" x14ac:dyDescent="0.25">
      <c r="A4563" s="1" t="s">
        <v>301</v>
      </c>
      <c r="B4563" s="1" t="s">
        <v>14540</v>
      </c>
      <c r="C4563" s="1" t="s">
        <v>14541</v>
      </c>
      <c r="D4563" s="1" t="s">
        <v>14515</v>
      </c>
      <c r="E4563" s="1" t="s">
        <v>14542</v>
      </c>
      <c r="F4563" s="1" t="s">
        <v>14543</v>
      </c>
      <c r="G4563" s="1"/>
      <c r="H4563" s="1" t="s">
        <v>14544</v>
      </c>
    </row>
    <row r="4564" spans="1:8" x14ac:dyDescent="0.25">
      <c r="A4564" s="1" t="s">
        <v>30</v>
      </c>
      <c r="B4564" s="1" t="s">
        <v>14545</v>
      </c>
      <c r="C4564" s="1" t="s">
        <v>14546</v>
      </c>
      <c r="D4564" s="1" t="s">
        <v>14515</v>
      </c>
      <c r="E4564" s="1" t="s">
        <v>14515</v>
      </c>
    </row>
    <row r="4565" spans="1:8" x14ac:dyDescent="0.25">
      <c r="A4565" s="1" t="s">
        <v>30</v>
      </c>
      <c r="B4565" s="1" t="s">
        <v>14547</v>
      </c>
      <c r="C4565" s="1" t="s">
        <v>14548</v>
      </c>
      <c r="D4565" s="1" t="s">
        <v>14515</v>
      </c>
      <c r="E4565" s="1" t="s">
        <v>14515</v>
      </c>
      <c r="H4565" s="1" t="s">
        <v>14549</v>
      </c>
    </row>
    <row r="4566" spans="1:8" x14ac:dyDescent="0.25">
      <c r="A4566" s="1" t="s">
        <v>30</v>
      </c>
      <c r="B4566" s="1" t="s">
        <v>13738</v>
      </c>
      <c r="C4566" s="1" t="s">
        <v>13431</v>
      </c>
      <c r="D4566" s="1" t="s">
        <v>14515</v>
      </c>
      <c r="E4566" s="1" t="s">
        <v>14515</v>
      </c>
      <c r="F4566" s="1" t="s">
        <v>14550</v>
      </c>
      <c r="G4566" s="1"/>
      <c r="H4566" s="1" t="s">
        <v>14549</v>
      </c>
    </row>
    <row r="4567" spans="1:8" x14ac:dyDescent="0.25">
      <c r="A4567" s="1" t="s">
        <v>30</v>
      </c>
      <c r="B4567" s="1" t="s">
        <v>14551</v>
      </c>
      <c r="C4567" s="1" t="s">
        <v>14552</v>
      </c>
      <c r="D4567" s="1" t="s">
        <v>14515</v>
      </c>
      <c r="E4567" s="1" t="s">
        <v>14515</v>
      </c>
      <c r="F4567" s="1" t="s">
        <v>14553</v>
      </c>
      <c r="G4567" s="1"/>
      <c r="H4567" s="1" t="s">
        <v>14554</v>
      </c>
    </row>
    <row r="4568" spans="1:8" x14ac:dyDescent="0.25">
      <c r="A4568" s="1" t="s">
        <v>30</v>
      </c>
      <c r="B4568" s="1" t="s">
        <v>14555</v>
      </c>
      <c r="C4568" s="1" t="s">
        <v>14556</v>
      </c>
      <c r="D4568" s="1" t="s">
        <v>14515</v>
      </c>
      <c r="E4568" s="1" t="s">
        <v>14515</v>
      </c>
      <c r="F4568" s="1" t="s">
        <v>14553</v>
      </c>
      <c r="G4568" s="1"/>
      <c r="H4568" s="1" t="s">
        <v>14554</v>
      </c>
    </row>
    <row r="4569" spans="1:8" x14ac:dyDescent="0.25">
      <c r="A4569" s="1" t="s">
        <v>30</v>
      </c>
      <c r="B4569" s="1" t="s">
        <v>14557</v>
      </c>
      <c r="C4569" s="1" t="s">
        <v>14552</v>
      </c>
      <c r="D4569" s="1" t="s">
        <v>14515</v>
      </c>
      <c r="E4569" s="1" t="s">
        <v>14515</v>
      </c>
      <c r="F4569" s="1" t="s">
        <v>14553</v>
      </c>
      <c r="G4569" s="1"/>
      <c r="H4569" s="1" t="s">
        <v>14554</v>
      </c>
    </row>
    <row r="4570" spans="1:8" x14ac:dyDescent="0.25">
      <c r="A4570" s="1" t="s">
        <v>30</v>
      </c>
      <c r="B4570" s="1" t="s">
        <v>14558</v>
      </c>
      <c r="C4570" s="1" t="s">
        <v>14559</v>
      </c>
      <c r="D4570" s="1" t="s">
        <v>14515</v>
      </c>
      <c r="E4570" s="1" t="s">
        <v>14515</v>
      </c>
    </row>
    <row r="4571" spans="1:8" x14ac:dyDescent="0.25">
      <c r="A4571" s="1" t="s">
        <v>30</v>
      </c>
      <c r="B4571" s="1" t="s">
        <v>14560</v>
      </c>
      <c r="C4571" s="1" t="s">
        <v>14561</v>
      </c>
      <c r="D4571" s="1" t="s">
        <v>14515</v>
      </c>
      <c r="E4571" s="1" t="s">
        <v>14515</v>
      </c>
    </row>
    <row r="4572" spans="1:8" x14ac:dyDescent="0.25">
      <c r="A4572" s="1" t="s">
        <v>30</v>
      </c>
      <c r="B4572" s="1" t="s">
        <v>14562</v>
      </c>
      <c r="C4572" s="1" t="s">
        <v>14563</v>
      </c>
      <c r="D4572" s="1" t="s">
        <v>14515</v>
      </c>
      <c r="E4572" s="1" t="s">
        <v>14515</v>
      </c>
      <c r="F4572" s="1" t="s">
        <v>14368</v>
      </c>
      <c r="G4572" s="1"/>
      <c r="H4572" s="1" t="s">
        <v>14564</v>
      </c>
    </row>
    <row r="4573" spans="1:8" x14ac:dyDescent="0.25">
      <c r="A4573" s="1" t="s">
        <v>30</v>
      </c>
      <c r="B4573" s="1" t="s">
        <v>14565</v>
      </c>
      <c r="C4573" s="1" t="s">
        <v>14566</v>
      </c>
      <c r="D4573" s="1" t="s">
        <v>14515</v>
      </c>
      <c r="E4573" s="1" t="s">
        <v>14515</v>
      </c>
      <c r="H4573" s="1" t="s">
        <v>14567</v>
      </c>
    </row>
    <row r="4574" spans="1:8" x14ac:dyDescent="0.25">
      <c r="A4574" s="1" t="s">
        <v>301</v>
      </c>
      <c r="B4574" s="1" t="s">
        <v>14568</v>
      </c>
      <c r="C4574" s="1" t="s">
        <v>14569</v>
      </c>
      <c r="D4574" s="1" t="s">
        <v>14515</v>
      </c>
      <c r="E4574" s="1" t="s">
        <v>14515</v>
      </c>
      <c r="F4574" s="1" t="s">
        <v>14368</v>
      </c>
      <c r="G4574" s="1"/>
      <c r="H4574" s="1" t="s">
        <v>14570</v>
      </c>
    </row>
    <row r="4575" spans="1:8" x14ac:dyDescent="0.25">
      <c r="A4575" s="1" t="s">
        <v>21</v>
      </c>
      <c r="B4575" s="1" t="s">
        <v>14571</v>
      </c>
      <c r="C4575" s="1" t="s">
        <v>14572</v>
      </c>
      <c r="D4575" s="1" t="s">
        <v>14515</v>
      </c>
      <c r="E4575" s="1" t="s">
        <v>14515</v>
      </c>
      <c r="F4575" s="1" t="s">
        <v>14573</v>
      </c>
      <c r="G4575" s="1"/>
      <c r="H4575" s="1" t="s">
        <v>14574</v>
      </c>
    </row>
    <row r="4576" spans="1:8" x14ac:dyDescent="0.25">
      <c r="A4576" s="1" t="s">
        <v>21</v>
      </c>
      <c r="B4576" s="1" t="s">
        <v>14575</v>
      </c>
      <c r="C4576" s="1" t="s">
        <v>14576</v>
      </c>
      <c r="D4576" s="1" t="s">
        <v>14515</v>
      </c>
      <c r="E4576" s="1" t="s">
        <v>14542</v>
      </c>
      <c r="F4576" s="1" t="s">
        <v>14368</v>
      </c>
      <c r="G4576" s="1"/>
      <c r="H4576" s="1" t="s">
        <v>14521</v>
      </c>
    </row>
    <row r="4577" spans="1:8" x14ac:dyDescent="0.25">
      <c r="A4577" s="1" t="s">
        <v>21</v>
      </c>
      <c r="B4577" s="1" t="s">
        <v>14577</v>
      </c>
      <c r="C4577" s="1" t="s">
        <v>14578</v>
      </c>
      <c r="D4577" s="1" t="s">
        <v>14515</v>
      </c>
      <c r="E4577" s="1" t="s">
        <v>14515</v>
      </c>
    </row>
    <row r="4578" spans="1:8" x14ac:dyDescent="0.25">
      <c r="A4578" s="1" t="s">
        <v>187</v>
      </c>
      <c r="B4578" s="1" t="s">
        <v>14579</v>
      </c>
      <c r="C4578" s="1" t="s">
        <v>14580</v>
      </c>
      <c r="D4578" s="1" t="s">
        <v>14581</v>
      </c>
      <c r="E4578" s="1" t="s">
        <v>14581</v>
      </c>
      <c r="F4578" s="1" t="s">
        <v>14582</v>
      </c>
      <c r="G4578" s="1"/>
      <c r="H4578" s="1" t="s">
        <v>14583</v>
      </c>
    </row>
    <row r="4579" spans="1:8" x14ac:dyDescent="0.25">
      <c r="A4579" s="1" t="s">
        <v>191</v>
      </c>
      <c r="B4579" s="1" t="s">
        <v>14584</v>
      </c>
      <c r="C4579" s="1" t="s">
        <v>14585</v>
      </c>
      <c r="D4579" s="1" t="s">
        <v>14581</v>
      </c>
      <c r="E4579" s="1" t="s">
        <v>14581</v>
      </c>
    </row>
    <row r="4580" spans="1:8" x14ac:dyDescent="0.25">
      <c r="A4580" s="1" t="s">
        <v>30</v>
      </c>
      <c r="B4580" s="1" t="s">
        <v>14586</v>
      </c>
      <c r="D4580" s="1" t="s">
        <v>14581</v>
      </c>
      <c r="E4580" s="1" t="s">
        <v>14587</v>
      </c>
      <c r="H4580" s="1" t="s">
        <v>14588</v>
      </c>
    </row>
    <row r="4581" spans="1:8" x14ac:dyDescent="0.25">
      <c r="A4581" s="1" t="s">
        <v>30</v>
      </c>
      <c r="B4581" s="1" t="s">
        <v>14589</v>
      </c>
      <c r="C4581" s="1" t="s">
        <v>14590</v>
      </c>
      <c r="D4581" s="1" t="s">
        <v>14581</v>
      </c>
      <c r="E4581" s="1" t="s">
        <v>14581</v>
      </c>
      <c r="F4581" s="1" t="s">
        <v>14591</v>
      </c>
      <c r="G4581" s="1"/>
      <c r="H4581" s="1" t="s">
        <v>14592</v>
      </c>
    </row>
    <row r="4582" spans="1:8" x14ac:dyDescent="0.25">
      <c r="A4582" s="1" t="s">
        <v>30</v>
      </c>
      <c r="B4582" s="1" t="s">
        <v>14593</v>
      </c>
      <c r="C4582" s="1" t="s">
        <v>14594</v>
      </c>
      <c r="D4582" s="1" t="s">
        <v>14581</v>
      </c>
      <c r="E4582" s="1" t="s">
        <v>14581</v>
      </c>
      <c r="H4582" s="1" t="s">
        <v>14595</v>
      </c>
    </row>
    <row r="4583" spans="1:8" x14ac:dyDescent="0.25">
      <c r="A4583" s="1" t="s">
        <v>30</v>
      </c>
      <c r="B4583" s="1" t="s">
        <v>14596</v>
      </c>
      <c r="C4583" s="1" t="s">
        <v>14597</v>
      </c>
      <c r="D4583" s="1" t="s">
        <v>14581</v>
      </c>
      <c r="E4583" s="1" t="s">
        <v>14581</v>
      </c>
      <c r="H4583" s="1" t="s">
        <v>14598</v>
      </c>
    </row>
    <row r="4584" spans="1:8" x14ac:dyDescent="0.25">
      <c r="A4584" s="1" t="s">
        <v>30</v>
      </c>
      <c r="B4584" s="1" t="s">
        <v>14599</v>
      </c>
      <c r="C4584" s="1" t="s">
        <v>14600</v>
      </c>
      <c r="D4584" s="1" t="s">
        <v>14581</v>
      </c>
      <c r="E4584" s="1" t="s">
        <v>14581</v>
      </c>
      <c r="F4584" s="1" t="s">
        <v>14601</v>
      </c>
      <c r="G4584" s="1"/>
      <c r="H4584" s="1" t="s">
        <v>14602</v>
      </c>
    </row>
    <row r="4585" spans="1:8" x14ac:dyDescent="0.25">
      <c r="A4585" s="1" t="s">
        <v>30</v>
      </c>
      <c r="B4585" s="1" t="s">
        <v>14603</v>
      </c>
      <c r="C4585" s="1" t="s">
        <v>14604</v>
      </c>
      <c r="D4585" s="1" t="s">
        <v>14581</v>
      </c>
      <c r="E4585" s="1" t="s">
        <v>14581</v>
      </c>
      <c r="H4585" s="1" t="s">
        <v>14605</v>
      </c>
    </row>
    <row r="4586" spans="1:8" x14ac:dyDescent="0.25">
      <c r="A4586" s="1" t="s">
        <v>30</v>
      </c>
      <c r="B4586" s="1" t="s">
        <v>14606</v>
      </c>
      <c r="C4586" s="1" t="s">
        <v>14607</v>
      </c>
      <c r="D4586" s="1" t="s">
        <v>14581</v>
      </c>
      <c r="E4586" s="1" t="s">
        <v>14581</v>
      </c>
      <c r="F4586" s="1" t="s">
        <v>14608</v>
      </c>
      <c r="G4586" s="1"/>
      <c r="H4586" s="1" t="s">
        <v>14609</v>
      </c>
    </row>
    <row r="4587" spans="1:8" x14ac:dyDescent="0.25">
      <c r="A4587" s="1" t="s">
        <v>30</v>
      </c>
      <c r="B4587" s="1" t="s">
        <v>14610</v>
      </c>
      <c r="C4587" s="1" t="s">
        <v>14611</v>
      </c>
      <c r="D4587" s="1" t="s">
        <v>14581</v>
      </c>
      <c r="E4587" s="1" t="s">
        <v>14612</v>
      </c>
      <c r="F4587" s="1" t="s">
        <v>14613</v>
      </c>
      <c r="G4587" s="1"/>
      <c r="H4587" s="1" t="s">
        <v>14614</v>
      </c>
    </row>
    <row r="4588" spans="1:8" x14ac:dyDescent="0.25">
      <c r="A4588" s="1" t="s">
        <v>36</v>
      </c>
      <c r="B4588" s="1" t="s">
        <v>14615</v>
      </c>
      <c r="C4588" s="1" t="s">
        <v>14616</v>
      </c>
      <c r="D4588" s="1" t="s">
        <v>14581</v>
      </c>
      <c r="E4588" s="1" t="s">
        <v>14581</v>
      </c>
      <c r="F4588" s="1" t="s">
        <v>14617</v>
      </c>
      <c r="G4588" s="1"/>
      <c r="H4588" s="1" t="s">
        <v>14618</v>
      </c>
    </row>
    <row r="4589" spans="1:8" x14ac:dyDescent="0.25">
      <c r="A4589" s="1" t="s">
        <v>36</v>
      </c>
      <c r="B4589" s="1" t="s">
        <v>14619</v>
      </c>
      <c r="C4589" s="1" t="s">
        <v>14620</v>
      </c>
      <c r="D4589" s="1" t="s">
        <v>14581</v>
      </c>
      <c r="E4589" s="1" t="s">
        <v>14581</v>
      </c>
      <c r="F4589" s="1" t="s">
        <v>14621</v>
      </c>
      <c r="G4589" s="1"/>
      <c r="H4589" s="1" t="s">
        <v>14622</v>
      </c>
    </row>
    <row r="4590" spans="1:8" x14ac:dyDescent="0.25">
      <c r="A4590" s="1" t="s">
        <v>21</v>
      </c>
      <c r="B4590" s="1" t="s">
        <v>14623</v>
      </c>
      <c r="C4590" s="1" t="s">
        <v>14624</v>
      </c>
      <c r="D4590" s="1" t="s">
        <v>14581</v>
      </c>
      <c r="E4590" s="1" t="s">
        <v>14581</v>
      </c>
      <c r="F4590" s="1" t="s">
        <v>14625</v>
      </c>
      <c r="G4590" s="1"/>
      <c r="H4590" s="1" t="s">
        <v>14626</v>
      </c>
    </row>
    <row r="4591" spans="1:8" x14ac:dyDescent="0.25">
      <c r="A4591" s="1" t="s">
        <v>21</v>
      </c>
      <c r="B4591" s="1" t="s">
        <v>14627</v>
      </c>
      <c r="C4591" s="1" t="s">
        <v>14628</v>
      </c>
      <c r="D4591" s="1" t="s">
        <v>14581</v>
      </c>
      <c r="E4591" s="1" t="s">
        <v>14581</v>
      </c>
      <c r="H4591" s="1" t="s">
        <v>14629</v>
      </c>
    </row>
    <row r="4592" spans="1:8" x14ac:dyDescent="0.25">
      <c r="A4592" s="1" t="s">
        <v>21</v>
      </c>
      <c r="B4592" s="1" t="s">
        <v>14630</v>
      </c>
      <c r="C4592" s="1" t="s">
        <v>14631</v>
      </c>
      <c r="D4592" s="1" t="s">
        <v>14581</v>
      </c>
      <c r="E4592" s="1" t="s">
        <v>14581</v>
      </c>
      <c r="F4592" s="1" t="s">
        <v>14632</v>
      </c>
      <c r="G4592" s="1"/>
      <c r="H4592" s="1" t="s">
        <v>14633</v>
      </c>
    </row>
    <row r="4593" spans="1:8" x14ac:dyDescent="0.25">
      <c r="A4593" s="1" t="s">
        <v>30</v>
      </c>
      <c r="B4593" s="1" t="s">
        <v>14634</v>
      </c>
      <c r="C4593" s="1" t="s">
        <v>14635</v>
      </c>
      <c r="D4593" s="1" t="s">
        <v>14581</v>
      </c>
      <c r="E4593" s="1" t="s">
        <v>14636</v>
      </c>
      <c r="F4593" s="1" t="s">
        <v>14637</v>
      </c>
      <c r="G4593" s="1"/>
      <c r="H4593" s="1" t="s">
        <v>14638</v>
      </c>
    </row>
    <row r="4594" spans="1:8" x14ac:dyDescent="0.25">
      <c r="A4594" s="1" t="s">
        <v>7</v>
      </c>
      <c r="B4594" s="1" t="s">
        <v>14639</v>
      </c>
      <c r="C4594" s="1" t="s">
        <v>14640</v>
      </c>
      <c r="D4594" s="1" t="s">
        <v>14581</v>
      </c>
      <c r="E4594" s="1" t="s">
        <v>14581</v>
      </c>
      <c r="F4594" s="1" t="s">
        <v>14641</v>
      </c>
      <c r="G4594" s="1"/>
      <c r="H4594" s="1" t="s">
        <v>14642</v>
      </c>
    </row>
    <row r="4595" spans="1:8" x14ac:dyDescent="0.25">
      <c r="A4595" s="1" t="s">
        <v>30</v>
      </c>
      <c r="B4595" s="1" t="s">
        <v>14643</v>
      </c>
      <c r="C4595" s="1" t="s">
        <v>14644</v>
      </c>
      <c r="D4595" s="1" t="s">
        <v>14581</v>
      </c>
      <c r="E4595" s="1" t="s">
        <v>14581</v>
      </c>
    </row>
    <row r="4596" spans="1:8" x14ac:dyDescent="0.25">
      <c r="A4596" s="1" t="s">
        <v>36</v>
      </c>
      <c r="B4596" s="1" t="s">
        <v>14645</v>
      </c>
      <c r="C4596" s="1" t="s">
        <v>14646</v>
      </c>
      <c r="D4596" s="1" t="s">
        <v>14581</v>
      </c>
      <c r="E4596" s="1" t="s">
        <v>14581</v>
      </c>
      <c r="H4596" s="1" t="s">
        <v>14647</v>
      </c>
    </row>
    <row r="4597" spans="1:8" x14ac:dyDescent="0.25">
      <c r="A4597" s="1" t="s">
        <v>30</v>
      </c>
      <c r="B4597" s="1" t="s">
        <v>14648</v>
      </c>
      <c r="C4597" s="1" t="s">
        <v>14649</v>
      </c>
      <c r="D4597" s="1" t="s">
        <v>14581</v>
      </c>
      <c r="E4597" s="1" t="s">
        <v>14581</v>
      </c>
      <c r="F4597" s="1" t="s">
        <v>14650</v>
      </c>
      <c r="G4597" s="1"/>
      <c r="H4597" s="1" t="s">
        <v>14651</v>
      </c>
    </row>
    <row r="4598" spans="1:8" x14ac:dyDescent="0.25">
      <c r="A4598" s="1" t="s">
        <v>30</v>
      </c>
      <c r="B4598" s="1" t="s">
        <v>14652</v>
      </c>
      <c r="C4598" s="1" t="s">
        <v>14653</v>
      </c>
      <c r="D4598" s="1" t="s">
        <v>14581</v>
      </c>
      <c r="E4598" s="1" t="s">
        <v>14581</v>
      </c>
      <c r="F4598" s="1" t="s">
        <v>14654</v>
      </c>
      <c r="G4598" s="1"/>
      <c r="H4598" s="1" t="s">
        <v>14655</v>
      </c>
    </row>
    <row r="4599" spans="1:8" x14ac:dyDescent="0.25">
      <c r="A4599" s="1" t="s">
        <v>36</v>
      </c>
      <c r="B4599" s="1" t="s">
        <v>10640</v>
      </c>
      <c r="C4599" s="1" t="s">
        <v>14656</v>
      </c>
      <c r="D4599" s="1" t="s">
        <v>14581</v>
      </c>
      <c r="E4599" s="1" t="s">
        <v>14581</v>
      </c>
      <c r="F4599" s="1" t="s">
        <v>14657</v>
      </c>
      <c r="G4599" s="1"/>
      <c r="H4599" s="1" t="s">
        <v>14658</v>
      </c>
    </row>
    <row r="4600" spans="1:8" x14ac:dyDescent="0.25">
      <c r="A4600" s="1" t="s">
        <v>7</v>
      </c>
      <c r="B4600" s="1" t="s">
        <v>14659</v>
      </c>
      <c r="C4600" s="1" t="s">
        <v>14660</v>
      </c>
      <c r="D4600" s="1" t="s">
        <v>14581</v>
      </c>
      <c r="E4600" s="1" t="s">
        <v>14661</v>
      </c>
      <c r="F4600" s="1" t="s">
        <v>14662</v>
      </c>
      <c r="G4600" s="1"/>
      <c r="H4600" s="1" t="s">
        <v>14663</v>
      </c>
    </row>
    <row r="4601" spans="1:8" x14ac:dyDescent="0.25">
      <c r="A4601" s="1" t="s">
        <v>30</v>
      </c>
      <c r="B4601" s="1" t="s">
        <v>14664</v>
      </c>
      <c r="C4601" s="1" t="s">
        <v>14665</v>
      </c>
      <c r="D4601" s="1" t="s">
        <v>14581</v>
      </c>
      <c r="E4601" s="1" t="s">
        <v>14581</v>
      </c>
      <c r="F4601" s="1" t="s">
        <v>14666</v>
      </c>
      <c r="G4601" s="1"/>
      <c r="H4601" s="1" t="s">
        <v>14667</v>
      </c>
    </row>
    <row r="4602" spans="1:8" x14ac:dyDescent="0.25">
      <c r="A4602" s="1" t="s">
        <v>30</v>
      </c>
      <c r="B4602" s="1" t="s">
        <v>14668</v>
      </c>
      <c r="C4602" s="1" t="s">
        <v>14669</v>
      </c>
      <c r="D4602" s="1" t="s">
        <v>14581</v>
      </c>
      <c r="E4602" s="1" t="s">
        <v>14581</v>
      </c>
      <c r="F4602" s="1" t="s">
        <v>14670</v>
      </c>
      <c r="G4602" s="1"/>
      <c r="H4602" s="1" t="s">
        <v>14671</v>
      </c>
    </row>
    <row r="4603" spans="1:8" x14ac:dyDescent="0.25">
      <c r="A4603" s="1" t="s">
        <v>30</v>
      </c>
      <c r="B4603" s="1" t="s">
        <v>14672</v>
      </c>
      <c r="C4603" s="1" t="s">
        <v>14673</v>
      </c>
      <c r="D4603" s="1" t="s">
        <v>14581</v>
      </c>
      <c r="E4603" s="1" t="s">
        <v>14581</v>
      </c>
      <c r="F4603" s="1" t="s">
        <v>14674</v>
      </c>
      <c r="G4603" s="1"/>
      <c r="H4603" s="1" t="s">
        <v>14674</v>
      </c>
    </row>
    <row r="4604" spans="1:8" x14ac:dyDescent="0.25">
      <c r="A4604" s="1" t="s">
        <v>83</v>
      </c>
      <c r="B4604" s="1" t="s">
        <v>14675</v>
      </c>
      <c r="C4604" s="1" t="s">
        <v>14676</v>
      </c>
      <c r="D4604" s="1" t="s">
        <v>14581</v>
      </c>
      <c r="E4604" s="1" t="s">
        <v>14581</v>
      </c>
      <c r="H4604" s="1" t="s">
        <v>14677</v>
      </c>
    </row>
    <row r="4605" spans="1:8" x14ac:dyDescent="0.25">
      <c r="A4605" s="1" t="s">
        <v>7</v>
      </c>
      <c r="B4605" s="1" t="s">
        <v>14678</v>
      </c>
      <c r="C4605" s="1" t="s">
        <v>14679</v>
      </c>
      <c r="D4605" s="1" t="s">
        <v>14581</v>
      </c>
      <c r="E4605" s="1" t="s">
        <v>14581</v>
      </c>
      <c r="F4605" s="1" t="s">
        <v>14680</v>
      </c>
      <c r="G4605" s="1"/>
      <c r="H4605" s="1" t="s">
        <v>14681</v>
      </c>
    </row>
    <row r="4606" spans="1:8" x14ac:dyDescent="0.25">
      <c r="A4606" s="1" t="s">
        <v>36</v>
      </c>
      <c r="B4606" s="1" t="s">
        <v>14682</v>
      </c>
      <c r="C4606" s="1" t="s">
        <v>14683</v>
      </c>
      <c r="D4606" s="1" t="s">
        <v>14581</v>
      </c>
      <c r="E4606" s="1" t="s">
        <v>14684</v>
      </c>
      <c r="F4606" s="1" t="s">
        <v>14685</v>
      </c>
      <c r="G4606" s="1"/>
      <c r="H4606" s="1" t="s">
        <v>14686</v>
      </c>
    </row>
    <row r="4607" spans="1:8" x14ac:dyDescent="0.25">
      <c r="A4607" s="1" t="s">
        <v>30</v>
      </c>
      <c r="B4607" s="1" t="s">
        <v>14687</v>
      </c>
      <c r="C4607" s="1" t="s">
        <v>14688</v>
      </c>
      <c r="D4607" s="1" t="s">
        <v>14581</v>
      </c>
      <c r="E4607" s="1" t="s">
        <v>14689</v>
      </c>
      <c r="F4607" s="1" t="s">
        <v>14690</v>
      </c>
      <c r="G4607" s="1"/>
      <c r="H4607" s="1" t="s">
        <v>14691</v>
      </c>
    </row>
    <row r="4608" spans="1:8" x14ac:dyDescent="0.25">
      <c r="A4608" s="1" t="s">
        <v>301</v>
      </c>
      <c r="B4608" s="1" t="s">
        <v>14692</v>
      </c>
      <c r="C4608" s="1" t="s">
        <v>14693</v>
      </c>
      <c r="D4608" s="1" t="s">
        <v>14581</v>
      </c>
      <c r="E4608" s="1" t="s">
        <v>14694</v>
      </c>
      <c r="F4608" s="1" t="s">
        <v>14695</v>
      </c>
      <c r="G4608" s="1"/>
      <c r="H4608" s="1" t="s">
        <v>14696</v>
      </c>
    </row>
    <row r="4609" spans="1:8" x14ac:dyDescent="0.25">
      <c r="A4609" s="1" t="s">
        <v>30</v>
      </c>
      <c r="B4609" s="1" t="s">
        <v>14697</v>
      </c>
      <c r="C4609" s="1" t="s">
        <v>14698</v>
      </c>
      <c r="D4609" s="1" t="s">
        <v>14581</v>
      </c>
      <c r="E4609" s="1" t="s">
        <v>14581</v>
      </c>
      <c r="H4609" s="1" t="s">
        <v>14699</v>
      </c>
    </row>
    <row r="4610" spans="1:8" x14ac:dyDescent="0.25">
      <c r="A4610" s="1" t="s">
        <v>21</v>
      </c>
      <c r="B4610" s="1" t="s">
        <v>14700</v>
      </c>
      <c r="C4610" s="1" t="s">
        <v>14701</v>
      </c>
      <c r="D4610" s="1" t="s">
        <v>14581</v>
      </c>
      <c r="E4610" s="1" t="s">
        <v>11580</v>
      </c>
      <c r="F4610" s="1" t="s">
        <v>14702</v>
      </c>
      <c r="G4610" s="1"/>
      <c r="H4610" s="1" t="s">
        <v>14703</v>
      </c>
    </row>
    <row r="4611" spans="1:8" x14ac:dyDescent="0.25">
      <c r="A4611" s="1" t="s">
        <v>30</v>
      </c>
      <c r="B4611" s="1" t="s">
        <v>14704</v>
      </c>
      <c r="C4611" s="1" t="s">
        <v>14705</v>
      </c>
      <c r="D4611" s="1" t="s">
        <v>14581</v>
      </c>
      <c r="H4611" s="1" t="s">
        <v>14706</v>
      </c>
    </row>
    <row r="4612" spans="1:8" x14ac:dyDescent="0.25">
      <c r="A4612" s="1" t="s">
        <v>191</v>
      </c>
      <c r="B4612" s="1" t="s">
        <v>14707</v>
      </c>
      <c r="C4612" s="1" t="s">
        <v>14708</v>
      </c>
      <c r="D4612" s="1" t="s">
        <v>14581</v>
      </c>
      <c r="E4612" s="1" t="s">
        <v>14709</v>
      </c>
      <c r="H4612" s="1" t="s">
        <v>12272</v>
      </c>
    </row>
    <row r="4613" spans="1:8" x14ac:dyDescent="0.25">
      <c r="A4613" s="1" t="s">
        <v>191</v>
      </c>
      <c r="B4613" s="1" t="s">
        <v>14710</v>
      </c>
      <c r="C4613" s="1" t="s">
        <v>14711</v>
      </c>
      <c r="D4613" s="1" t="s">
        <v>14581</v>
      </c>
      <c r="H4613" s="1" t="s">
        <v>12272</v>
      </c>
    </row>
    <row r="4614" spans="1:8" x14ac:dyDescent="0.25">
      <c r="A4614" s="1" t="s">
        <v>83</v>
      </c>
      <c r="B4614" s="1" t="s">
        <v>14712</v>
      </c>
      <c r="C4614" s="1" t="s">
        <v>14713</v>
      </c>
      <c r="D4614" s="1" t="s">
        <v>14581</v>
      </c>
      <c r="E4614" s="1" t="s">
        <v>10387</v>
      </c>
      <c r="F4614" s="1" t="s">
        <v>14714</v>
      </c>
      <c r="G4614" s="1"/>
      <c r="H4614" s="1" t="s">
        <v>14715</v>
      </c>
    </row>
    <row r="4615" spans="1:8" x14ac:dyDescent="0.25">
      <c r="A4615" s="1" t="s">
        <v>30</v>
      </c>
      <c r="B4615" s="1" t="s">
        <v>14716</v>
      </c>
      <c r="C4615" s="1" t="s">
        <v>14717</v>
      </c>
      <c r="D4615" s="1" t="s">
        <v>14581</v>
      </c>
    </row>
    <row r="4616" spans="1:8" x14ac:dyDescent="0.25">
      <c r="A4616" s="1" t="s">
        <v>30</v>
      </c>
      <c r="B4616" s="1" t="s">
        <v>14718</v>
      </c>
      <c r="C4616" s="1" t="s">
        <v>14719</v>
      </c>
      <c r="D4616" s="1" t="s">
        <v>14581</v>
      </c>
      <c r="E4616" s="1" t="s">
        <v>14720</v>
      </c>
      <c r="H4616" s="1" t="s">
        <v>14721</v>
      </c>
    </row>
    <row r="4617" spans="1:8" x14ac:dyDescent="0.25">
      <c r="A4617" s="1" t="s">
        <v>83</v>
      </c>
      <c r="B4617" s="1" t="s">
        <v>14722</v>
      </c>
      <c r="C4617" s="1" t="s">
        <v>14723</v>
      </c>
      <c r="D4617" s="1" t="s">
        <v>14581</v>
      </c>
      <c r="E4617" s="1" t="s">
        <v>14724</v>
      </c>
      <c r="H4617" s="1" t="s">
        <v>14725</v>
      </c>
    </row>
    <row r="4618" spans="1:8" x14ac:dyDescent="0.25">
      <c r="A4618" s="1" t="s">
        <v>30</v>
      </c>
      <c r="B4618" s="1" t="s">
        <v>14726</v>
      </c>
      <c r="C4618" s="1" t="s">
        <v>14727</v>
      </c>
      <c r="D4618" s="1" t="s">
        <v>14581</v>
      </c>
      <c r="F4618" s="1" t="s">
        <v>14728</v>
      </c>
      <c r="G4618" s="1"/>
      <c r="H4618" s="1" t="s">
        <v>14729</v>
      </c>
    </row>
    <row r="4619" spans="1:8" x14ac:dyDescent="0.25">
      <c r="A4619" s="1" t="s">
        <v>30</v>
      </c>
      <c r="B4619" s="1" t="s">
        <v>14730</v>
      </c>
      <c r="C4619" s="1" t="s">
        <v>14731</v>
      </c>
      <c r="D4619" s="1" t="s">
        <v>14581</v>
      </c>
      <c r="E4619" s="1" t="s">
        <v>14581</v>
      </c>
      <c r="H4619" s="1" t="s">
        <v>14732</v>
      </c>
    </row>
    <row r="4620" spans="1:8" x14ac:dyDescent="0.25">
      <c r="A4620" s="1" t="s">
        <v>83</v>
      </c>
      <c r="B4620" s="1" t="s">
        <v>14623</v>
      </c>
      <c r="C4620" s="1" t="s">
        <v>14624</v>
      </c>
      <c r="D4620" s="1" t="s">
        <v>14581</v>
      </c>
      <c r="H4620" s="1" t="s">
        <v>14733</v>
      </c>
    </row>
    <row r="4621" spans="1:8" x14ac:dyDescent="0.25">
      <c r="A4621" s="1" t="s">
        <v>21</v>
      </c>
      <c r="B4621" s="1" t="s">
        <v>14734</v>
      </c>
      <c r="C4621" s="1" t="s">
        <v>14735</v>
      </c>
      <c r="D4621" s="1" t="s">
        <v>14581</v>
      </c>
      <c r="E4621" s="1" t="s">
        <v>14581</v>
      </c>
      <c r="F4621" s="1" t="s">
        <v>14736</v>
      </c>
      <c r="G4621" s="1"/>
      <c r="H4621" s="1" t="s">
        <v>14737</v>
      </c>
    </row>
    <row r="4622" spans="1:8" x14ac:dyDescent="0.25">
      <c r="A4622" s="1" t="s">
        <v>404</v>
      </c>
      <c r="B4622" s="1" t="s">
        <v>14738</v>
      </c>
      <c r="C4622" s="1" t="s">
        <v>14739</v>
      </c>
      <c r="D4622" s="1" t="s">
        <v>14581</v>
      </c>
      <c r="E4622" s="1" t="s">
        <v>14581</v>
      </c>
      <c r="F4622" s="1" t="s">
        <v>14736</v>
      </c>
      <c r="G4622" s="1"/>
      <c r="H4622" s="1" t="s">
        <v>14737</v>
      </c>
    </row>
    <row r="4623" spans="1:8" x14ac:dyDescent="0.25">
      <c r="A4623" s="1" t="s">
        <v>30</v>
      </c>
      <c r="B4623" s="1" t="s">
        <v>14740</v>
      </c>
      <c r="C4623" s="1" t="s">
        <v>14741</v>
      </c>
      <c r="D4623" s="1" t="s">
        <v>14581</v>
      </c>
    </row>
    <row r="4624" spans="1:8" x14ac:dyDescent="0.25">
      <c r="A4624" s="1" t="s">
        <v>83</v>
      </c>
      <c r="B4624" s="1" t="s">
        <v>14742</v>
      </c>
      <c r="C4624" s="1" t="s">
        <v>14743</v>
      </c>
      <c r="D4624" s="1" t="s">
        <v>14581</v>
      </c>
      <c r="E4624" s="1" t="s">
        <v>14744</v>
      </c>
      <c r="F4624" s="1" t="s">
        <v>14745</v>
      </c>
      <c r="G4624" s="1"/>
      <c r="H4624" s="1" t="s">
        <v>14746</v>
      </c>
    </row>
    <row r="4625" spans="1:8" x14ac:dyDescent="0.25">
      <c r="A4625" s="1" t="s">
        <v>30</v>
      </c>
      <c r="B4625" s="1" t="s">
        <v>14747</v>
      </c>
      <c r="C4625" s="1" t="s">
        <v>14748</v>
      </c>
      <c r="D4625" s="1" t="s">
        <v>14581</v>
      </c>
      <c r="E4625" s="1" t="s">
        <v>14749</v>
      </c>
      <c r="F4625" s="1" t="s">
        <v>14750</v>
      </c>
      <c r="G4625" s="1"/>
      <c r="H4625" s="1" t="s">
        <v>14751</v>
      </c>
    </row>
    <row r="4626" spans="1:8" x14ac:dyDescent="0.25">
      <c r="A4626" s="1" t="s">
        <v>30</v>
      </c>
      <c r="B4626" s="1" t="s">
        <v>14752</v>
      </c>
      <c r="C4626" s="1" t="s">
        <v>14753</v>
      </c>
      <c r="D4626" s="1" t="s">
        <v>14581</v>
      </c>
      <c r="E4626" s="1" t="s">
        <v>14754</v>
      </c>
      <c r="F4626" s="1" t="s">
        <v>14755</v>
      </c>
      <c r="G4626" s="1"/>
      <c r="H4626" s="1" t="s">
        <v>14756</v>
      </c>
    </row>
    <row r="4627" spans="1:8" x14ac:dyDescent="0.25">
      <c r="A4627" s="1" t="s">
        <v>30</v>
      </c>
      <c r="B4627" s="1" t="s">
        <v>4701</v>
      </c>
      <c r="C4627" s="1" t="s">
        <v>14757</v>
      </c>
      <c r="D4627" s="1" t="s">
        <v>14581</v>
      </c>
      <c r="H4627" s="1" t="s">
        <v>14758</v>
      </c>
    </row>
    <row r="4628" spans="1:8" x14ac:dyDescent="0.25">
      <c r="A4628" s="1" t="s">
        <v>30</v>
      </c>
      <c r="B4628" s="1" t="s">
        <v>14759</v>
      </c>
      <c r="C4628" s="1" t="s">
        <v>14760</v>
      </c>
      <c r="D4628" s="1" t="s">
        <v>14581</v>
      </c>
      <c r="H4628" s="1" t="s">
        <v>14761</v>
      </c>
    </row>
    <row r="4629" spans="1:8" x14ac:dyDescent="0.25">
      <c r="A4629" s="1" t="s">
        <v>30</v>
      </c>
      <c r="B4629" s="1" t="s">
        <v>14762</v>
      </c>
      <c r="C4629" s="1" t="s">
        <v>14763</v>
      </c>
      <c r="D4629" s="1" t="s">
        <v>14581</v>
      </c>
      <c r="H4629" s="1" t="s">
        <v>14764</v>
      </c>
    </row>
    <row r="4630" spans="1:8" x14ac:dyDescent="0.25">
      <c r="A4630" s="1" t="s">
        <v>30</v>
      </c>
      <c r="B4630" s="1" t="s">
        <v>14765</v>
      </c>
      <c r="C4630" s="1" t="s">
        <v>14766</v>
      </c>
      <c r="D4630" s="1" t="s">
        <v>14581</v>
      </c>
      <c r="E4630" s="1" t="s">
        <v>14661</v>
      </c>
    </row>
    <row r="4631" spans="1:8" x14ac:dyDescent="0.25">
      <c r="A4631" s="1" t="s">
        <v>30</v>
      </c>
      <c r="B4631" s="1" t="s">
        <v>14767</v>
      </c>
      <c r="C4631" s="1" t="s">
        <v>14768</v>
      </c>
      <c r="D4631" s="1" t="s">
        <v>14581</v>
      </c>
      <c r="H4631" s="1" t="s">
        <v>14769</v>
      </c>
    </row>
    <row r="4632" spans="1:8" x14ac:dyDescent="0.25">
      <c r="A4632" s="1" t="s">
        <v>13</v>
      </c>
      <c r="B4632" s="1" t="s">
        <v>14770</v>
      </c>
      <c r="C4632" s="1" t="s">
        <v>14771</v>
      </c>
      <c r="D4632" s="1" t="s">
        <v>14581</v>
      </c>
    </row>
    <row r="4633" spans="1:8" x14ac:dyDescent="0.25">
      <c r="A4633" s="1" t="s">
        <v>191</v>
      </c>
      <c r="B4633" s="1" t="s">
        <v>14772</v>
      </c>
      <c r="C4633" s="1" t="s">
        <v>14773</v>
      </c>
      <c r="D4633" s="1" t="s">
        <v>14581</v>
      </c>
      <c r="H4633" s="1" t="s">
        <v>14774</v>
      </c>
    </row>
    <row r="4634" spans="1:8" x14ac:dyDescent="0.25">
      <c r="A4634" s="1" t="s">
        <v>30</v>
      </c>
      <c r="B4634" s="1" t="s">
        <v>14775</v>
      </c>
      <c r="C4634" s="1" t="s">
        <v>14776</v>
      </c>
      <c r="D4634" s="1" t="s">
        <v>14581</v>
      </c>
    </row>
    <row r="4635" spans="1:8" x14ac:dyDescent="0.25">
      <c r="A4635" s="1" t="s">
        <v>30</v>
      </c>
      <c r="B4635" s="1" t="s">
        <v>14777</v>
      </c>
      <c r="C4635" s="1" t="s">
        <v>14778</v>
      </c>
      <c r="D4635" s="1" t="s">
        <v>14581</v>
      </c>
      <c r="E4635" s="1" t="s">
        <v>14587</v>
      </c>
      <c r="F4635" s="1" t="s">
        <v>14779</v>
      </c>
      <c r="G4635" s="1"/>
      <c r="H4635" s="1" t="s">
        <v>14780</v>
      </c>
    </row>
    <row r="4636" spans="1:8" x14ac:dyDescent="0.25">
      <c r="A4636" s="1" t="s">
        <v>30</v>
      </c>
      <c r="B4636" s="1" t="s">
        <v>14781</v>
      </c>
      <c r="C4636" s="1" t="s">
        <v>14782</v>
      </c>
      <c r="D4636" s="1" t="s">
        <v>14581</v>
      </c>
      <c r="H4636" s="1" t="s">
        <v>14783</v>
      </c>
    </row>
    <row r="4637" spans="1:8" x14ac:dyDescent="0.25">
      <c r="A4637" s="1" t="s">
        <v>7</v>
      </c>
      <c r="B4637" s="1" t="s">
        <v>14784</v>
      </c>
      <c r="D4637" s="1" t="s">
        <v>14581</v>
      </c>
      <c r="E4637" s="1" t="s">
        <v>14785</v>
      </c>
      <c r="H4637" s="1" t="s">
        <v>14786</v>
      </c>
    </row>
    <row r="4638" spans="1:8" x14ac:dyDescent="0.25">
      <c r="A4638" s="1" t="s">
        <v>30</v>
      </c>
      <c r="B4638" s="1" t="s">
        <v>14787</v>
      </c>
      <c r="C4638" s="1" t="s">
        <v>14788</v>
      </c>
      <c r="D4638" s="1" t="s">
        <v>14581</v>
      </c>
      <c r="F4638" s="1" t="s">
        <v>14789</v>
      </c>
      <c r="G4638" s="1"/>
      <c r="H4638" s="1" t="s">
        <v>14790</v>
      </c>
    </row>
    <row r="4639" spans="1:8" x14ac:dyDescent="0.25">
      <c r="A4639" s="1" t="s">
        <v>191</v>
      </c>
      <c r="B4639" s="1" t="s">
        <v>14791</v>
      </c>
      <c r="C4639" s="1" t="s">
        <v>14792</v>
      </c>
      <c r="D4639" s="1" t="s">
        <v>14581</v>
      </c>
      <c r="H4639" s="1" t="s">
        <v>12272</v>
      </c>
    </row>
    <row r="4640" spans="1:8" x14ac:dyDescent="0.25">
      <c r="A4640" s="1" t="s">
        <v>30</v>
      </c>
      <c r="B4640" s="1" t="s">
        <v>14793</v>
      </c>
      <c r="C4640" s="1" t="s">
        <v>14794</v>
      </c>
      <c r="D4640" s="1" t="s">
        <v>14581</v>
      </c>
      <c r="H4640" s="1" t="s">
        <v>14795</v>
      </c>
    </row>
    <row r="4641" spans="1:8" x14ac:dyDescent="0.25">
      <c r="A4641" s="1" t="s">
        <v>30</v>
      </c>
      <c r="B4641" s="1" t="s">
        <v>14796</v>
      </c>
      <c r="C4641" s="1" t="s">
        <v>14797</v>
      </c>
      <c r="D4641" s="1" t="s">
        <v>14581</v>
      </c>
      <c r="E4641" s="1" t="s">
        <v>14798</v>
      </c>
      <c r="F4641" s="1" t="s">
        <v>14799</v>
      </c>
      <c r="G4641" s="1"/>
      <c r="H4641" s="1" t="s">
        <v>14800</v>
      </c>
    </row>
    <row r="4642" spans="1:8" x14ac:dyDescent="0.25">
      <c r="A4642" s="1" t="s">
        <v>13</v>
      </c>
      <c r="B4642" s="1" t="s">
        <v>14801</v>
      </c>
      <c r="C4642" s="1" t="s">
        <v>14802</v>
      </c>
      <c r="D4642" s="1" t="s">
        <v>14581</v>
      </c>
    </row>
    <row r="4643" spans="1:8" x14ac:dyDescent="0.25">
      <c r="A4643" s="1" t="s">
        <v>13</v>
      </c>
      <c r="B4643" s="1" t="s">
        <v>14803</v>
      </c>
      <c r="D4643" s="1" t="s">
        <v>14581</v>
      </c>
    </row>
    <row r="4644" spans="1:8" x14ac:dyDescent="0.25">
      <c r="A4644" s="1" t="s">
        <v>30</v>
      </c>
      <c r="B4644" s="1" t="s">
        <v>14804</v>
      </c>
      <c r="C4644" s="1" t="s">
        <v>14805</v>
      </c>
      <c r="D4644" s="1" t="s">
        <v>14581</v>
      </c>
      <c r="E4644" s="1" t="s">
        <v>14587</v>
      </c>
      <c r="F4644" s="1" t="s">
        <v>14806</v>
      </c>
      <c r="G4644" s="1"/>
      <c r="H4644" s="1" t="s">
        <v>14807</v>
      </c>
    </row>
    <row r="4645" spans="1:8" x14ac:dyDescent="0.25">
      <c r="A4645" s="1" t="s">
        <v>30</v>
      </c>
      <c r="B4645" s="1" t="s">
        <v>14808</v>
      </c>
      <c r="C4645" s="1" t="s">
        <v>14809</v>
      </c>
      <c r="D4645" s="1" t="s">
        <v>14581</v>
      </c>
      <c r="E4645" s="1" t="s">
        <v>14581</v>
      </c>
    </row>
    <row r="4646" spans="1:8" x14ac:dyDescent="0.25">
      <c r="A4646" s="1" t="s">
        <v>30</v>
      </c>
      <c r="B4646" s="1" t="s">
        <v>14810</v>
      </c>
      <c r="C4646" s="1" t="s">
        <v>14811</v>
      </c>
      <c r="D4646" s="1" t="s">
        <v>14581</v>
      </c>
      <c r="E4646" s="1" t="s">
        <v>14812</v>
      </c>
      <c r="F4646" s="1" t="s">
        <v>14813</v>
      </c>
      <c r="G4646" s="1"/>
      <c r="H4646" s="1" t="s">
        <v>14814</v>
      </c>
    </row>
    <row r="4647" spans="1:8" x14ac:dyDescent="0.25">
      <c r="A4647" s="1" t="s">
        <v>30</v>
      </c>
      <c r="B4647" s="1" t="s">
        <v>14815</v>
      </c>
      <c r="C4647" s="1" t="s">
        <v>14816</v>
      </c>
      <c r="D4647" s="1" t="s">
        <v>14581</v>
      </c>
      <c r="E4647" s="1" t="s">
        <v>14581</v>
      </c>
      <c r="F4647" s="1" t="s">
        <v>14817</v>
      </c>
      <c r="G4647" s="1"/>
      <c r="H4647" s="1" t="s">
        <v>14818</v>
      </c>
    </row>
    <row r="4648" spans="1:8" x14ac:dyDescent="0.25">
      <c r="A4648" s="1" t="s">
        <v>30</v>
      </c>
      <c r="B4648" s="1" t="s">
        <v>14819</v>
      </c>
      <c r="C4648" s="1" t="s">
        <v>14820</v>
      </c>
      <c r="D4648" s="1" t="s">
        <v>14581</v>
      </c>
      <c r="E4648" s="1" t="s">
        <v>14581</v>
      </c>
      <c r="F4648" s="1" t="s">
        <v>14821</v>
      </c>
      <c r="G4648" s="1"/>
      <c r="H4648" s="1" t="s">
        <v>14822</v>
      </c>
    </row>
    <row r="4649" spans="1:8" x14ac:dyDescent="0.25">
      <c r="A4649" s="1" t="s">
        <v>30</v>
      </c>
      <c r="B4649" s="1" t="s">
        <v>14823</v>
      </c>
      <c r="C4649" s="1" t="s">
        <v>14824</v>
      </c>
      <c r="D4649" s="1" t="s">
        <v>14581</v>
      </c>
      <c r="E4649" s="1" t="s">
        <v>14581</v>
      </c>
      <c r="F4649" s="1" t="s">
        <v>14825</v>
      </c>
      <c r="G4649" s="1"/>
      <c r="H4649" s="1" t="s">
        <v>14826</v>
      </c>
    </row>
    <row r="4650" spans="1:8" x14ac:dyDescent="0.25">
      <c r="A4650" s="1" t="s">
        <v>30</v>
      </c>
      <c r="B4650" s="1" t="s">
        <v>14827</v>
      </c>
      <c r="C4650" s="1" t="s">
        <v>14828</v>
      </c>
      <c r="D4650" s="1" t="s">
        <v>14581</v>
      </c>
      <c r="E4650" s="1" t="s">
        <v>14581</v>
      </c>
      <c r="F4650" s="1" t="s">
        <v>14829</v>
      </c>
      <c r="G4650" s="1"/>
      <c r="H4650" s="1" t="s">
        <v>14830</v>
      </c>
    </row>
    <row r="4651" spans="1:8" x14ac:dyDescent="0.25">
      <c r="A4651" s="1" t="s">
        <v>30</v>
      </c>
      <c r="B4651" s="1" t="s">
        <v>14831</v>
      </c>
      <c r="C4651" s="1" t="s">
        <v>14832</v>
      </c>
      <c r="D4651" s="1" t="s">
        <v>14581</v>
      </c>
      <c r="E4651" s="1" t="s">
        <v>14833</v>
      </c>
      <c r="F4651" s="1" t="s">
        <v>14834</v>
      </c>
      <c r="G4651" s="1"/>
      <c r="H4651" s="1" t="s">
        <v>14835</v>
      </c>
    </row>
    <row r="4652" spans="1:8" x14ac:dyDescent="0.25">
      <c r="A4652" s="1" t="s">
        <v>30</v>
      </c>
      <c r="B4652" s="1" t="s">
        <v>14836</v>
      </c>
      <c r="C4652" s="1" t="s">
        <v>14837</v>
      </c>
      <c r="D4652" s="1" t="s">
        <v>14581</v>
      </c>
      <c r="E4652" s="1" t="s">
        <v>14581</v>
      </c>
      <c r="F4652" s="1" t="s">
        <v>14838</v>
      </c>
      <c r="G4652" s="1"/>
      <c r="H4652" s="1" t="s">
        <v>14839</v>
      </c>
    </row>
    <row r="4653" spans="1:8" x14ac:dyDescent="0.25">
      <c r="A4653" s="1" t="s">
        <v>187</v>
      </c>
      <c r="B4653" s="1" t="s">
        <v>14840</v>
      </c>
      <c r="D4653" s="1" t="s">
        <v>14581</v>
      </c>
      <c r="E4653" s="1" t="s">
        <v>14841</v>
      </c>
      <c r="F4653" s="1" t="s">
        <v>14842</v>
      </c>
      <c r="G4653" s="1"/>
      <c r="H4653" s="1" t="s">
        <v>14843</v>
      </c>
    </row>
    <row r="4654" spans="1:8" x14ac:dyDescent="0.25">
      <c r="A4654" s="1" t="s">
        <v>30</v>
      </c>
      <c r="B4654" s="1" t="s">
        <v>14844</v>
      </c>
      <c r="C4654" s="1" t="s">
        <v>14845</v>
      </c>
      <c r="D4654" s="1" t="s">
        <v>14581</v>
      </c>
      <c r="E4654" s="1" t="s">
        <v>14581</v>
      </c>
      <c r="F4654" s="1" t="s">
        <v>14846</v>
      </c>
      <c r="G4654" s="1"/>
      <c r="H4654" s="1" t="s">
        <v>14847</v>
      </c>
    </row>
    <row r="4655" spans="1:8" x14ac:dyDescent="0.25">
      <c r="A4655" s="1" t="s">
        <v>30</v>
      </c>
      <c r="B4655" s="1" t="s">
        <v>14848</v>
      </c>
      <c r="C4655" s="1" t="s">
        <v>14849</v>
      </c>
      <c r="D4655" s="1" t="s">
        <v>14581</v>
      </c>
      <c r="E4655" s="1" t="s">
        <v>14581</v>
      </c>
      <c r="F4655" s="1" t="s">
        <v>14850</v>
      </c>
      <c r="G4655" s="1"/>
      <c r="H4655" s="1" t="s">
        <v>14851</v>
      </c>
    </row>
    <row r="4656" spans="1:8" x14ac:dyDescent="0.25">
      <c r="A4656" s="1" t="s">
        <v>30</v>
      </c>
      <c r="B4656" s="1" t="s">
        <v>14852</v>
      </c>
      <c r="C4656" s="1" t="s">
        <v>14853</v>
      </c>
      <c r="D4656" s="1" t="s">
        <v>14581</v>
      </c>
      <c r="E4656" s="1" t="s">
        <v>14581</v>
      </c>
    </row>
    <row r="4657" spans="1:8" x14ac:dyDescent="0.25">
      <c r="A4657" s="1" t="s">
        <v>30</v>
      </c>
      <c r="B4657" s="1" t="s">
        <v>14854</v>
      </c>
      <c r="C4657" s="1" t="s">
        <v>14855</v>
      </c>
      <c r="D4657" s="1" t="s">
        <v>14581</v>
      </c>
      <c r="E4657" s="1" t="s">
        <v>14581</v>
      </c>
      <c r="H4657" s="1" t="s">
        <v>14856</v>
      </c>
    </row>
    <row r="4658" spans="1:8" x14ac:dyDescent="0.25">
      <c r="A4658" s="1" t="s">
        <v>30</v>
      </c>
      <c r="B4658" s="1" t="s">
        <v>14857</v>
      </c>
      <c r="C4658" s="1" t="s">
        <v>14858</v>
      </c>
      <c r="D4658" s="1" t="s">
        <v>14581</v>
      </c>
      <c r="E4658" s="1" t="s">
        <v>14581</v>
      </c>
      <c r="H4658" s="1" t="s">
        <v>14859</v>
      </c>
    </row>
    <row r="4659" spans="1:8" x14ac:dyDescent="0.25">
      <c r="A4659" s="1" t="s">
        <v>30</v>
      </c>
      <c r="B4659" s="1" t="s">
        <v>14860</v>
      </c>
      <c r="C4659" s="1" t="s">
        <v>14861</v>
      </c>
      <c r="D4659" s="1" t="s">
        <v>14581</v>
      </c>
      <c r="E4659" s="1" t="s">
        <v>14862</v>
      </c>
      <c r="F4659" s="1" t="s">
        <v>14863</v>
      </c>
      <c r="G4659" s="1"/>
      <c r="H4659" s="1" t="s">
        <v>14864</v>
      </c>
    </row>
    <row r="4660" spans="1:8" x14ac:dyDescent="0.25">
      <c r="A4660" s="1" t="s">
        <v>30</v>
      </c>
      <c r="B4660" s="1" t="s">
        <v>14865</v>
      </c>
      <c r="C4660" s="1" t="s">
        <v>14866</v>
      </c>
      <c r="D4660" s="1" t="s">
        <v>14581</v>
      </c>
      <c r="E4660" s="1" t="s">
        <v>14581</v>
      </c>
    </row>
    <row r="4661" spans="1:8" x14ac:dyDescent="0.25">
      <c r="A4661" s="1" t="s">
        <v>21</v>
      </c>
      <c r="B4661" s="1" t="s">
        <v>14867</v>
      </c>
      <c r="C4661" s="1" t="s">
        <v>14868</v>
      </c>
      <c r="D4661" s="1" t="s">
        <v>14581</v>
      </c>
      <c r="E4661" s="1" t="s">
        <v>14581</v>
      </c>
      <c r="F4661" s="1" t="s">
        <v>14869</v>
      </c>
      <c r="G4661" s="1"/>
      <c r="H4661" s="1" t="s">
        <v>14870</v>
      </c>
    </row>
    <row r="4662" spans="1:8" x14ac:dyDescent="0.25">
      <c r="A4662" s="1" t="s">
        <v>30</v>
      </c>
      <c r="B4662" s="1" t="s">
        <v>14871</v>
      </c>
      <c r="C4662" s="1" t="s">
        <v>14872</v>
      </c>
      <c r="D4662" s="1" t="s">
        <v>14581</v>
      </c>
      <c r="E4662" s="1" t="s">
        <v>14581</v>
      </c>
      <c r="F4662" s="1" t="s">
        <v>14873</v>
      </c>
      <c r="G4662" s="1"/>
      <c r="H4662" s="1" t="s">
        <v>14874</v>
      </c>
    </row>
    <row r="4663" spans="1:8" x14ac:dyDescent="0.25">
      <c r="A4663" s="1" t="s">
        <v>21</v>
      </c>
      <c r="B4663" s="1" t="s">
        <v>14875</v>
      </c>
      <c r="C4663" s="1" t="s">
        <v>14876</v>
      </c>
      <c r="D4663" s="1" t="s">
        <v>14581</v>
      </c>
      <c r="E4663" s="1" t="s">
        <v>14581</v>
      </c>
      <c r="F4663" s="1" t="s">
        <v>14877</v>
      </c>
      <c r="G4663" s="1"/>
      <c r="H4663" s="1" t="s">
        <v>14878</v>
      </c>
    </row>
    <row r="4664" spans="1:8" x14ac:dyDescent="0.25">
      <c r="A4664" s="1" t="s">
        <v>30</v>
      </c>
      <c r="B4664" s="1" t="s">
        <v>14879</v>
      </c>
      <c r="C4664" s="1" t="s">
        <v>14880</v>
      </c>
      <c r="D4664" s="1" t="s">
        <v>14581</v>
      </c>
      <c r="E4664" s="1" t="s">
        <v>14581</v>
      </c>
      <c r="F4664" s="1" t="s">
        <v>14881</v>
      </c>
      <c r="G4664" s="1"/>
      <c r="H4664" s="1" t="s">
        <v>14882</v>
      </c>
    </row>
    <row r="4665" spans="1:8" x14ac:dyDescent="0.25">
      <c r="A4665" s="1" t="s">
        <v>30</v>
      </c>
      <c r="B4665" s="1" t="s">
        <v>14883</v>
      </c>
      <c r="C4665" s="1" t="s">
        <v>14884</v>
      </c>
      <c r="D4665" s="1" t="s">
        <v>14581</v>
      </c>
      <c r="E4665" s="1" t="s">
        <v>14581</v>
      </c>
      <c r="F4665" s="1" t="s">
        <v>14885</v>
      </c>
      <c r="G4665" s="1"/>
      <c r="H4665" s="1" t="s">
        <v>14886</v>
      </c>
    </row>
    <row r="4666" spans="1:8" x14ac:dyDescent="0.25">
      <c r="A4666" s="1" t="s">
        <v>30</v>
      </c>
      <c r="B4666" s="1" t="s">
        <v>14887</v>
      </c>
      <c r="C4666" s="1" t="s">
        <v>14888</v>
      </c>
      <c r="D4666" s="1" t="s">
        <v>14581</v>
      </c>
      <c r="E4666" s="1" t="s">
        <v>14581</v>
      </c>
      <c r="H4666" s="1" t="s">
        <v>14732</v>
      </c>
    </row>
    <row r="4667" spans="1:8" x14ac:dyDescent="0.25">
      <c r="A4667" s="1" t="s">
        <v>30</v>
      </c>
      <c r="B4667" s="1" t="s">
        <v>14889</v>
      </c>
      <c r="C4667" s="1" t="s">
        <v>14890</v>
      </c>
      <c r="D4667" s="1" t="s">
        <v>14581</v>
      </c>
      <c r="E4667" s="1" t="s">
        <v>14581</v>
      </c>
    </row>
    <row r="4668" spans="1:8" x14ac:dyDescent="0.25">
      <c r="A4668" s="1" t="s">
        <v>30</v>
      </c>
      <c r="B4668" s="1" t="s">
        <v>14891</v>
      </c>
      <c r="C4668" s="1" t="s">
        <v>14892</v>
      </c>
      <c r="D4668" s="1" t="s">
        <v>14581</v>
      </c>
      <c r="E4668" s="1" t="s">
        <v>14581</v>
      </c>
      <c r="H4668" s="1" t="s">
        <v>14893</v>
      </c>
    </row>
    <row r="4669" spans="1:8" x14ac:dyDescent="0.25">
      <c r="A4669" s="1" t="s">
        <v>30</v>
      </c>
      <c r="B4669" s="1" t="s">
        <v>14894</v>
      </c>
      <c r="C4669" s="1" t="s">
        <v>14895</v>
      </c>
      <c r="D4669" s="1" t="s">
        <v>14581</v>
      </c>
      <c r="E4669" s="1" t="s">
        <v>14581</v>
      </c>
      <c r="F4669" s="1" t="s">
        <v>14896</v>
      </c>
      <c r="G4669" s="1"/>
      <c r="H4669" s="1" t="s">
        <v>14897</v>
      </c>
    </row>
    <row r="4670" spans="1:8" x14ac:dyDescent="0.25">
      <c r="A4670" s="1" t="s">
        <v>30</v>
      </c>
      <c r="B4670" s="1" t="s">
        <v>14898</v>
      </c>
      <c r="C4670" s="1" t="s">
        <v>14899</v>
      </c>
      <c r="D4670" s="1" t="s">
        <v>14581</v>
      </c>
      <c r="E4670" s="1" t="s">
        <v>14581</v>
      </c>
      <c r="F4670" s="1" t="s">
        <v>14900</v>
      </c>
      <c r="G4670" s="1"/>
      <c r="H4670" s="1" t="s">
        <v>14901</v>
      </c>
    </row>
    <row r="4671" spans="1:8" x14ac:dyDescent="0.25">
      <c r="A4671" s="1" t="s">
        <v>13</v>
      </c>
      <c r="B4671" s="1" t="s">
        <v>14902</v>
      </c>
      <c r="C4671" s="1" t="s">
        <v>14903</v>
      </c>
      <c r="D4671" s="1" t="s">
        <v>14581</v>
      </c>
      <c r="E4671" s="1" t="s">
        <v>14904</v>
      </c>
      <c r="F4671" s="1" t="s">
        <v>14905</v>
      </c>
      <c r="G4671" s="1"/>
      <c r="H4671" s="1" t="s">
        <v>14906</v>
      </c>
    </row>
    <row r="4672" spans="1:8" x14ac:dyDescent="0.25">
      <c r="A4672" s="1" t="s">
        <v>30</v>
      </c>
      <c r="B4672" s="1" t="s">
        <v>14907</v>
      </c>
      <c r="C4672" s="1" t="s">
        <v>14908</v>
      </c>
      <c r="D4672" s="1" t="s">
        <v>14581</v>
      </c>
      <c r="E4672" s="1" t="s">
        <v>14581</v>
      </c>
      <c r="F4672" s="1" t="s">
        <v>14909</v>
      </c>
      <c r="G4672" s="1"/>
      <c r="H4672" s="1" t="s">
        <v>14910</v>
      </c>
    </row>
    <row r="4673" spans="1:8" x14ac:dyDescent="0.25">
      <c r="A4673" s="1" t="s">
        <v>30</v>
      </c>
      <c r="B4673" s="1" t="s">
        <v>14911</v>
      </c>
      <c r="C4673" s="1" t="s">
        <v>14912</v>
      </c>
      <c r="D4673" s="1" t="s">
        <v>14581</v>
      </c>
      <c r="E4673" s="1" t="s">
        <v>14913</v>
      </c>
      <c r="H4673" s="1" t="s">
        <v>14914</v>
      </c>
    </row>
    <row r="4674" spans="1:8" x14ac:dyDescent="0.25">
      <c r="A4674" s="1" t="s">
        <v>30</v>
      </c>
      <c r="B4674" s="1" t="s">
        <v>14915</v>
      </c>
      <c r="C4674" s="1" t="s">
        <v>14916</v>
      </c>
      <c r="D4674" s="1" t="s">
        <v>14581</v>
      </c>
      <c r="H4674" s="1" t="s">
        <v>14602</v>
      </c>
    </row>
    <row r="4675" spans="1:8" x14ac:dyDescent="0.25">
      <c r="A4675" s="1" t="s">
        <v>30</v>
      </c>
      <c r="B4675" s="1" t="s">
        <v>14917</v>
      </c>
      <c r="C4675" s="1" t="s">
        <v>14743</v>
      </c>
      <c r="D4675" s="1" t="s">
        <v>14581</v>
      </c>
      <c r="E4675" s="1" t="s">
        <v>14581</v>
      </c>
      <c r="H4675" s="1" t="s">
        <v>14918</v>
      </c>
    </row>
    <row r="4676" spans="1:8" x14ac:dyDescent="0.25">
      <c r="A4676" s="1" t="s">
        <v>30</v>
      </c>
      <c r="B4676" s="1" t="s">
        <v>14919</v>
      </c>
      <c r="C4676" s="1" t="s">
        <v>14920</v>
      </c>
      <c r="D4676" s="1" t="s">
        <v>14581</v>
      </c>
      <c r="E4676" s="1" t="s">
        <v>14581</v>
      </c>
      <c r="F4676" s="1" t="s">
        <v>14921</v>
      </c>
      <c r="G4676" s="1"/>
      <c r="H4676" s="1" t="s">
        <v>14922</v>
      </c>
    </row>
    <row r="4677" spans="1:8" x14ac:dyDescent="0.25">
      <c r="A4677" s="1" t="s">
        <v>30</v>
      </c>
      <c r="B4677" s="1" t="s">
        <v>14923</v>
      </c>
      <c r="C4677" s="1" t="s">
        <v>14920</v>
      </c>
      <c r="D4677" s="1" t="s">
        <v>14581</v>
      </c>
      <c r="E4677" s="1" t="s">
        <v>14581</v>
      </c>
      <c r="F4677" s="1" t="s">
        <v>14924</v>
      </c>
      <c r="G4677" s="1"/>
      <c r="H4677" s="1" t="s">
        <v>14922</v>
      </c>
    </row>
    <row r="4678" spans="1:8" x14ac:dyDescent="0.25">
      <c r="A4678" s="1" t="s">
        <v>30</v>
      </c>
      <c r="B4678" s="1" t="s">
        <v>14925</v>
      </c>
      <c r="C4678" s="1" t="s">
        <v>14926</v>
      </c>
      <c r="D4678" s="1" t="s">
        <v>14581</v>
      </c>
      <c r="E4678" s="1" t="s">
        <v>14581</v>
      </c>
      <c r="H4678" s="1" t="s">
        <v>14927</v>
      </c>
    </row>
    <row r="4679" spans="1:8" x14ac:dyDescent="0.25">
      <c r="A4679" s="1" t="s">
        <v>30</v>
      </c>
      <c r="B4679" s="1" t="s">
        <v>14928</v>
      </c>
      <c r="C4679" s="1" t="s">
        <v>14929</v>
      </c>
      <c r="D4679" s="1" t="s">
        <v>14581</v>
      </c>
      <c r="E4679" s="1" t="s">
        <v>14581</v>
      </c>
      <c r="H4679" s="1" t="s">
        <v>14930</v>
      </c>
    </row>
    <row r="4680" spans="1:8" x14ac:dyDescent="0.25">
      <c r="A4680" s="1" t="s">
        <v>30</v>
      </c>
      <c r="B4680" s="1" t="s">
        <v>14931</v>
      </c>
      <c r="C4680" s="1" t="s">
        <v>14932</v>
      </c>
      <c r="D4680" s="1" t="s">
        <v>14581</v>
      </c>
      <c r="E4680" s="1" t="s">
        <v>14933</v>
      </c>
      <c r="F4680" s="1" t="s">
        <v>14934</v>
      </c>
      <c r="G4680" s="1"/>
      <c r="H4680" s="1" t="s">
        <v>14935</v>
      </c>
    </row>
    <row r="4681" spans="1:8" x14ac:dyDescent="0.25">
      <c r="A4681" s="1" t="s">
        <v>30</v>
      </c>
      <c r="B4681" s="1" t="s">
        <v>14936</v>
      </c>
      <c r="C4681" s="1" t="s">
        <v>14937</v>
      </c>
      <c r="D4681" s="1" t="s">
        <v>14581</v>
      </c>
      <c r="E4681" s="1" t="s">
        <v>14581</v>
      </c>
      <c r="F4681" s="1" t="s">
        <v>14938</v>
      </c>
      <c r="G4681" s="1"/>
      <c r="H4681" s="1" t="s">
        <v>14939</v>
      </c>
    </row>
    <row r="4682" spans="1:8" x14ac:dyDescent="0.25">
      <c r="A4682" s="1" t="s">
        <v>13</v>
      </c>
      <c r="B4682" s="1" t="s">
        <v>14940</v>
      </c>
      <c r="D4682" s="1" t="s">
        <v>14581</v>
      </c>
      <c r="E4682" s="1" t="s">
        <v>14941</v>
      </c>
      <c r="F4682" s="1" t="s">
        <v>14942</v>
      </c>
      <c r="G4682" s="1"/>
      <c r="H4682" s="1" t="s">
        <v>14943</v>
      </c>
    </row>
    <row r="4683" spans="1:8" x14ac:dyDescent="0.25">
      <c r="A4683" s="1" t="s">
        <v>191</v>
      </c>
      <c r="B4683" s="1" t="s">
        <v>14944</v>
      </c>
      <c r="D4683" s="1" t="s">
        <v>14581</v>
      </c>
      <c r="E4683" s="1" t="s">
        <v>14945</v>
      </c>
      <c r="F4683" s="1" t="s">
        <v>14946</v>
      </c>
      <c r="G4683" s="1"/>
      <c r="H4683" s="1" t="s">
        <v>14947</v>
      </c>
    </row>
    <row r="4684" spans="1:8" x14ac:dyDescent="0.25">
      <c r="A4684" s="1" t="s">
        <v>30</v>
      </c>
      <c r="B4684" s="1" t="s">
        <v>14948</v>
      </c>
      <c r="C4684" s="1" t="s">
        <v>14949</v>
      </c>
      <c r="D4684" s="1" t="s">
        <v>14581</v>
      </c>
      <c r="E4684" s="1" t="s">
        <v>14581</v>
      </c>
      <c r="H4684" s="1" t="s">
        <v>14950</v>
      </c>
    </row>
    <row r="4685" spans="1:8" x14ac:dyDescent="0.25">
      <c r="A4685" s="1" t="s">
        <v>30</v>
      </c>
      <c r="B4685" s="1" t="s">
        <v>14951</v>
      </c>
      <c r="C4685" s="1" t="s">
        <v>14952</v>
      </c>
      <c r="D4685" s="1" t="s">
        <v>14581</v>
      </c>
      <c r="E4685" s="1" t="s">
        <v>14581</v>
      </c>
      <c r="H4685" s="1" t="s">
        <v>14953</v>
      </c>
    </row>
    <row r="4686" spans="1:8" x14ac:dyDescent="0.25">
      <c r="A4686" s="1" t="s">
        <v>30</v>
      </c>
      <c r="B4686" s="1" t="s">
        <v>14954</v>
      </c>
      <c r="C4686" s="1" t="s">
        <v>14955</v>
      </c>
      <c r="D4686" s="1" t="s">
        <v>14581</v>
      </c>
      <c r="E4686" s="1" t="s">
        <v>14956</v>
      </c>
      <c r="H4686" s="1" t="s">
        <v>14957</v>
      </c>
    </row>
    <row r="4687" spans="1:8" x14ac:dyDescent="0.25">
      <c r="A4687" s="1" t="s">
        <v>30</v>
      </c>
      <c r="B4687" s="1" t="s">
        <v>14958</v>
      </c>
      <c r="C4687" s="1" t="s">
        <v>14959</v>
      </c>
      <c r="D4687" s="1" t="s">
        <v>14581</v>
      </c>
      <c r="E4687" s="1" t="s">
        <v>14581</v>
      </c>
    </row>
    <row r="4688" spans="1:8" x14ac:dyDescent="0.25">
      <c r="A4688" s="1" t="s">
        <v>30</v>
      </c>
      <c r="B4688" s="1" t="s">
        <v>14960</v>
      </c>
      <c r="D4688" s="1" t="s">
        <v>14581</v>
      </c>
      <c r="E4688" s="1" t="s">
        <v>14961</v>
      </c>
    </row>
    <row r="4689" spans="1:8" x14ac:dyDescent="0.25">
      <c r="A4689" s="1" t="s">
        <v>30</v>
      </c>
      <c r="B4689" s="1" t="s">
        <v>14962</v>
      </c>
      <c r="C4689" s="1" t="s">
        <v>14963</v>
      </c>
      <c r="D4689" s="1" t="s">
        <v>14581</v>
      </c>
      <c r="E4689" s="1" t="s">
        <v>14581</v>
      </c>
    </row>
    <row r="4690" spans="1:8" x14ac:dyDescent="0.25">
      <c r="A4690" s="1" t="s">
        <v>30</v>
      </c>
      <c r="B4690" s="1" t="s">
        <v>14964</v>
      </c>
      <c r="C4690" s="1" t="s">
        <v>14965</v>
      </c>
      <c r="D4690" s="1" t="s">
        <v>14581</v>
      </c>
      <c r="E4690" s="1" t="s">
        <v>14581</v>
      </c>
    </row>
    <row r="4691" spans="1:8" x14ac:dyDescent="0.25">
      <c r="A4691" s="1" t="s">
        <v>30</v>
      </c>
      <c r="B4691" s="1" t="s">
        <v>14966</v>
      </c>
      <c r="C4691" s="1" t="s">
        <v>14967</v>
      </c>
      <c r="D4691" s="1" t="s">
        <v>14581</v>
      </c>
      <c r="E4691" s="1" t="s">
        <v>14968</v>
      </c>
    </row>
    <row r="4692" spans="1:8" x14ac:dyDescent="0.25">
      <c r="A4692" s="1" t="s">
        <v>83</v>
      </c>
      <c r="B4692" s="1" t="s">
        <v>14969</v>
      </c>
      <c r="C4692" s="1" t="s">
        <v>14970</v>
      </c>
      <c r="D4692" s="1" t="s">
        <v>14581</v>
      </c>
      <c r="E4692" s="1" t="s">
        <v>14581</v>
      </c>
      <c r="H4692" s="1" t="s">
        <v>14971</v>
      </c>
    </row>
    <row r="4693" spans="1:8" x14ac:dyDescent="0.25">
      <c r="A4693" s="1" t="s">
        <v>30</v>
      </c>
      <c r="B4693" s="1" t="s">
        <v>14972</v>
      </c>
      <c r="C4693" s="1" t="s">
        <v>14973</v>
      </c>
      <c r="D4693" s="1" t="s">
        <v>14581</v>
      </c>
      <c r="E4693" s="1" t="s">
        <v>14581</v>
      </c>
      <c r="H4693" s="1" t="s">
        <v>14974</v>
      </c>
    </row>
    <row r="4694" spans="1:8" x14ac:dyDescent="0.25">
      <c r="A4694" s="1" t="s">
        <v>30</v>
      </c>
      <c r="B4694" s="1" t="s">
        <v>14975</v>
      </c>
      <c r="C4694" s="1" t="s">
        <v>14976</v>
      </c>
      <c r="D4694" s="1" t="s">
        <v>14581</v>
      </c>
      <c r="E4694" s="1" t="s">
        <v>14581</v>
      </c>
      <c r="F4694" s="1" t="s">
        <v>14977</v>
      </c>
      <c r="G4694" s="1"/>
    </row>
    <row r="4695" spans="1:8" x14ac:dyDescent="0.25">
      <c r="A4695" s="1" t="s">
        <v>30</v>
      </c>
      <c r="B4695" s="1" t="s">
        <v>14978</v>
      </c>
      <c r="C4695" s="1" t="s">
        <v>14979</v>
      </c>
      <c r="D4695" s="1" t="s">
        <v>14581</v>
      </c>
      <c r="E4695" s="1" t="s">
        <v>14581</v>
      </c>
      <c r="F4695" s="1" t="s">
        <v>14980</v>
      </c>
      <c r="G4695" s="1"/>
    </row>
    <row r="4696" spans="1:8" x14ac:dyDescent="0.25">
      <c r="A4696" s="1" t="s">
        <v>30</v>
      </c>
      <c r="B4696" s="1" t="s">
        <v>14981</v>
      </c>
      <c r="C4696" s="1" t="s">
        <v>14982</v>
      </c>
      <c r="D4696" s="1" t="s">
        <v>14581</v>
      </c>
      <c r="E4696" s="1" t="s">
        <v>14581</v>
      </c>
    </row>
    <row r="4697" spans="1:8" x14ac:dyDescent="0.25">
      <c r="A4697" s="1" t="s">
        <v>30</v>
      </c>
      <c r="B4697" s="1" t="s">
        <v>14983</v>
      </c>
      <c r="C4697" s="1" t="s">
        <v>14984</v>
      </c>
      <c r="D4697" s="1" t="s">
        <v>14581</v>
      </c>
    </row>
    <row r="4698" spans="1:8" x14ac:dyDescent="0.25">
      <c r="A4698" s="1" t="s">
        <v>30</v>
      </c>
      <c r="B4698" s="1" t="s">
        <v>14985</v>
      </c>
      <c r="C4698" s="1" t="s">
        <v>14986</v>
      </c>
      <c r="D4698" s="1" t="s">
        <v>14581</v>
      </c>
      <c r="H4698" s="1" t="s">
        <v>14914</v>
      </c>
    </row>
    <row r="4699" spans="1:8" x14ac:dyDescent="0.25">
      <c r="A4699" s="1" t="s">
        <v>30</v>
      </c>
      <c r="B4699" s="1" t="s">
        <v>14987</v>
      </c>
      <c r="C4699" s="1" t="s">
        <v>14988</v>
      </c>
      <c r="D4699" s="1" t="s">
        <v>14581</v>
      </c>
      <c r="H4699" s="1" t="s">
        <v>14989</v>
      </c>
    </row>
    <row r="4700" spans="1:8" x14ac:dyDescent="0.25">
      <c r="A4700" s="1" t="s">
        <v>30</v>
      </c>
      <c r="B4700" s="1" t="s">
        <v>14990</v>
      </c>
      <c r="C4700" s="1" t="s">
        <v>14991</v>
      </c>
      <c r="D4700" s="1" t="s">
        <v>14581</v>
      </c>
    </row>
    <row r="4701" spans="1:8" x14ac:dyDescent="0.25">
      <c r="A4701" s="1" t="s">
        <v>30</v>
      </c>
      <c r="B4701" s="1" t="s">
        <v>7400</v>
      </c>
      <c r="C4701" s="1" t="s">
        <v>14992</v>
      </c>
      <c r="D4701" s="1" t="s">
        <v>14581</v>
      </c>
      <c r="E4701" s="1" t="s">
        <v>14587</v>
      </c>
      <c r="H4701" s="1" t="s">
        <v>14993</v>
      </c>
    </row>
    <row r="4702" spans="1:8" x14ac:dyDescent="0.25">
      <c r="A4702" s="1" t="s">
        <v>30</v>
      </c>
      <c r="B4702" s="1" t="s">
        <v>14994</v>
      </c>
      <c r="C4702" s="1" t="s">
        <v>14995</v>
      </c>
      <c r="D4702" s="1" t="s">
        <v>14581</v>
      </c>
      <c r="H4702" s="1" t="s">
        <v>14996</v>
      </c>
    </row>
    <row r="4703" spans="1:8" x14ac:dyDescent="0.25">
      <c r="A4703" s="1" t="s">
        <v>30</v>
      </c>
      <c r="B4703" s="1" t="s">
        <v>14997</v>
      </c>
      <c r="C4703" s="1" t="s">
        <v>14998</v>
      </c>
      <c r="D4703" s="1" t="s">
        <v>14581</v>
      </c>
      <c r="H4703" s="1" t="s">
        <v>14999</v>
      </c>
    </row>
    <row r="4704" spans="1:8" x14ac:dyDescent="0.25">
      <c r="A4704" s="1" t="s">
        <v>30</v>
      </c>
      <c r="B4704" s="1" t="s">
        <v>14581</v>
      </c>
      <c r="C4704" s="1" t="s">
        <v>15000</v>
      </c>
      <c r="D4704" s="1" t="s">
        <v>14581</v>
      </c>
      <c r="H4704" s="1" t="s">
        <v>15001</v>
      </c>
    </row>
    <row r="4705" spans="1:8" x14ac:dyDescent="0.25">
      <c r="A4705" s="1" t="s">
        <v>21</v>
      </c>
      <c r="B4705" s="1" t="s">
        <v>15002</v>
      </c>
      <c r="C4705" s="1" t="s">
        <v>15003</v>
      </c>
      <c r="D4705" s="1" t="s">
        <v>14581</v>
      </c>
      <c r="E4705" s="1" t="s">
        <v>14587</v>
      </c>
      <c r="F4705" s="1" t="s">
        <v>15004</v>
      </c>
      <c r="G4705" s="1"/>
      <c r="H4705" s="1" t="s">
        <v>15005</v>
      </c>
    </row>
    <row r="4706" spans="1:8" x14ac:dyDescent="0.25">
      <c r="A4706" s="1" t="s">
        <v>30</v>
      </c>
      <c r="B4706" s="1" t="s">
        <v>15006</v>
      </c>
      <c r="C4706" s="1" t="s">
        <v>15007</v>
      </c>
      <c r="D4706" s="1" t="s">
        <v>14581</v>
      </c>
      <c r="E4706" s="1" t="s">
        <v>14581</v>
      </c>
      <c r="F4706" s="1" t="s">
        <v>15008</v>
      </c>
      <c r="G4706" s="1"/>
      <c r="H4706" s="1" t="s">
        <v>15009</v>
      </c>
    </row>
    <row r="4707" spans="1:8" x14ac:dyDescent="0.25">
      <c r="A4707" s="1" t="s">
        <v>30</v>
      </c>
      <c r="B4707" s="1" t="s">
        <v>15010</v>
      </c>
      <c r="C4707" s="1" t="s">
        <v>15011</v>
      </c>
      <c r="D4707" s="1" t="s">
        <v>14581</v>
      </c>
      <c r="H4707" s="1" t="s">
        <v>15012</v>
      </c>
    </row>
    <row r="4708" spans="1:8" x14ac:dyDescent="0.25">
      <c r="A4708" s="1" t="s">
        <v>13</v>
      </c>
      <c r="B4708" s="1" t="s">
        <v>15013</v>
      </c>
      <c r="C4708" s="1" t="s">
        <v>15014</v>
      </c>
      <c r="D4708" s="1" t="s">
        <v>14581</v>
      </c>
      <c r="H4708" s="1" t="s">
        <v>15015</v>
      </c>
    </row>
    <row r="4709" spans="1:8" x14ac:dyDescent="0.25">
      <c r="A4709" s="1" t="s">
        <v>13</v>
      </c>
      <c r="B4709" s="1" t="s">
        <v>15016</v>
      </c>
      <c r="C4709" s="1" t="s">
        <v>15017</v>
      </c>
      <c r="D4709" s="1" t="s">
        <v>14581</v>
      </c>
      <c r="E4709" s="1" t="s">
        <v>14587</v>
      </c>
      <c r="F4709" s="1" t="s">
        <v>15018</v>
      </c>
      <c r="G4709" s="1"/>
      <c r="H4709" s="1" t="s">
        <v>15019</v>
      </c>
    </row>
    <row r="4710" spans="1:8" x14ac:dyDescent="0.25">
      <c r="A4710" s="1" t="s">
        <v>13</v>
      </c>
      <c r="B4710" s="1" t="s">
        <v>15020</v>
      </c>
      <c r="C4710" s="1" t="s">
        <v>15021</v>
      </c>
      <c r="D4710" s="1" t="s">
        <v>14581</v>
      </c>
      <c r="H4710" s="1" t="s">
        <v>15022</v>
      </c>
    </row>
    <row r="4711" spans="1:8" x14ac:dyDescent="0.25">
      <c r="A4711" s="1" t="s">
        <v>13</v>
      </c>
      <c r="B4711" s="1" t="s">
        <v>15023</v>
      </c>
      <c r="C4711" s="1" t="s">
        <v>15024</v>
      </c>
      <c r="D4711" s="1" t="s">
        <v>14581</v>
      </c>
      <c r="H4711" s="1" t="s">
        <v>15025</v>
      </c>
    </row>
    <row r="4712" spans="1:8" x14ac:dyDescent="0.25">
      <c r="A4712" s="1" t="s">
        <v>30</v>
      </c>
      <c r="B4712" s="1" t="s">
        <v>15026</v>
      </c>
      <c r="C4712" s="1" t="s">
        <v>15027</v>
      </c>
      <c r="D4712" s="1" t="s">
        <v>14581</v>
      </c>
      <c r="H4712" s="1" t="s">
        <v>15028</v>
      </c>
    </row>
    <row r="4713" spans="1:8" x14ac:dyDescent="0.25">
      <c r="A4713" s="1" t="s">
        <v>30</v>
      </c>
      <c r="B4713" s="1" t="s">
        <v>15029</v>
      </c>
      <c r="C4713" s="1" t="s">
        <v>15030</v>
      </c>
      <c r="D4713" s="1" t="s">
        <v>14581</v>
      </c>
      <c r="E4713" s="1" t="s">
        <v>15031</v>
      </c>
      <c r="H4713" s="1" t="s">
        <v>15032</v>
      </c>
    </row>
    <row r="4714" spans="1:8" x14ac:dyDescent="0.25">
      <c r="A4714" s="1" t="s">
        <v>21</v>
      </c>
      <c r="B4714" s="1" t="s">
        <v>15033</v>
      </c>
      <c r="C4714" s="1" t="s">
        <v>15034</v>
      </c>
      <c r="D4714" s="1" t="s">
        <v>14581</v>
      </c>
      <c r="E4714" s="1" t="s">
        <v>14581</v>
      </c>
      <c r="F4714" s="1" t="s">
        <v>15035</v>
      </c>
      <c r="G4714" s="1"/>
      <c r="H4714" s="1" t="s">
        <v>15036</v>
      </c>
    </row>
    <row r="4715" spans="1:8" x14ac:dyDescent="0.25">
      <c r="A4715" s="1" t="s">
        <v>30</v>
      </c>
      <c r="B4715" s="1" t="s">
        <v>15037</v>
      </c>
      <c r="C4715" s="1" t="s">
        <v>15038</v>
      </c>
      <c r="D4715" s="1" t="s">
        <v>14581</v>
      </c>
      <c r="E4715" s="1" t="s">
        <v>14581</v>
      </c>
      <c r="H4715" s="1" t="s">
        <v>15039</v>
      </c>
    </row>
    <row r="4716" spans="1:8" x14ac:dyDescent="0.25">
      <c r="A4716" s="1" t="s">
        <v>30</v>
      </c>
      <c r="B4716" s="1" t="s">
        <v>15040</v>
      </c>
      <c r="C4716" s="1" t="s">
        <v>15041</v>
      </c>
      <c r="D4716" s="1" t="s">
        <v>14581</v>
      </c>
      <c r="E4716" s="1" t="s">
        <v>14581</v>
      </c>
      <c r="F4716" s="1" t="s">
        <v>7037</v>
      </c>
      <c r="G4716" s="1"/>
      <c r="H4716" s="1" t="s">
        <v>15042</v>
      </c>
    </row>
    <row r="4717" spans="1:8" x14ac:dyDescent="0.25">
      <c r="A4717" s="1" t="s">
        <v>13</v>
      </c>
      <c r="B4717" s="1" t="s">
        <v>15043</v>
      </c>
      <c r="C4717" s="1" t="s">
        <v>15044</v>
      </c>
      <c r="D4717" s="1" t="s">
        <v>14581</v>
      </c>
      <c r="E4717" s="1" t="s">
        <v>15045</v>
      </c>
      <c r="H4717" s="1" t="s">
        <v>15046</v>
      </c>
    </row>
    <row r="4718" spans="1:8" x14ac:dyDescent="0.25">
      <c r="A4718" s="1" t="s">
        <v>13</v>
      </c>
      <c r="B4718" s="1" t="s">
        <v>15047</v>
      </c>
      <c r="C4718" s="1" t="s">
        <v>15048</v>
      </c>
      <c r="D4718" s="1" t="s">
        <v>14581</v>
      </c>
      <c r="E4718" s="1" t="s">
        <v>14581</v>
      </c>
    </row>
    <row r="4719" spans="1:8" x14ac:dyDescent="0.25">
      <c r="A4719" s="1" t="s">
        <v>13</v>
      </c>
      <c r="B4719" s="1" t="s">
        <v>15049</v>
      </c>
      <c r="C4719" s="1" t="s">
        <v>15050</v>
      </c>
      <c r="D4719" s="1" t="s">
        <v>14581</v>
      </c>
      <c r="E4719" s="1" t="s">
        <v>14581</v>
      </c>
      <c r="H4719" s="1" t="s">
        <v>15051</v>
      </c>
    </row>
    <row r="4720" spans="1:8" x14ac:dyDescent="0.25">
      <c r="A4720" s="1" t="s">
        <v>13</v>
      </c>
      <c r="B4720" s="1" t="s">
        <v>15052</v>
      </c>
      <c r="C4720" s="1" t="s">
        <v>15053</v>
      </c>
      <c r="D4720" s="1" t="s">
        <v>14581</v>
      </c>
      <c r="E4720" s="1" t="s">
        <v>14581</v>
      </c>
      <c r="H4720" s="1" t="s">
        <v>15054</v>
      </c>
    </row>
    <row r="4721" spans="1:8" x14ac:dyDescent="0.25">
      <c r="A4721" s="1" t="s">
        <v>30</v>
      </c>
      <c r="B4721" s="1" t="s">
        <v>15055</v>
      </c>
      <c r="C4721" s="1" t="s">
        <v>15056</v>
      </c>
      <c r="D4721" s="1" t="s">
        <v>14581</v>
      </c>
      <c r="E4721" s="1" t="s">
        <v>14581</v>
      </c>
      <c r="H4721" s="1" t="s">
        <v>15057</v>
      </c>
    </row>
    <row r="4722" spans="1:8" x14ac:dyDescent="0.25">
      <c r="A4722" s="1" t="s">
        <v>30</v>
      </c>
      <c r="B4722" s="1" t="s">
        <v>15058</v>
      </c>
      <c r="C4722" s="1" t="s">
        <v>15059</v>
      </c>
      <c r="D4722" s="1" t="s">
        <v>14581</v>
      </c>
      <c r="E4722" s="1" t="s">
        <v>14581</v>
      </c>
    </row>
    <row r="4723" spans="1:8" x14ac:dyDescent="0.25">
      <c r="A4723" s="1" t="s">
        <v>30</v>
      </c>
      <c r="B4723" s="1" t="s">
        <v>15060</v>
      </c>
      <c r="C4723" s="1" t="s">
        <v>15061</v>
      </c>
      <c r="D4723" s="1" t="s">
        <v>14581</v>
      </c>
      <c r="E4723" s="1" t="s">
        <v>14581</v>
      </c>
    </row>
    <row r="4724" spans="1:8" x14ac:dyDescent="0.25">
      <c r="A4724" s="1" t="s">
        <v>30</v>
      </c>
      <c r="B4724" s="1" t="s">
        <v>7524</v>
      </c>
      <c r="C4724" s="1" t="s">
        <v>15062</v>
      </c>
      <c r="D4724" s="1" t="s">
        <v>14581</v>
      </c>
      <c r="E4724" s="1" t="s">
        <v>14581</v>
      </c>
      <c r="H4724" s="1" t="s">
        <v>15063</v>
      </c>
    </row>
    <row r="4725" spans="1:8" x14ac:dyDescent="0.25">
      <c r="A4725" s="1" t="s">
        <v>30</v>
      </c>
      <c r="B4725" s="1" t="s">
        <v>15064</v>
      </c>
      <c r="C4725" s="1" t="s">
        <v>15065</v>
      </c>
      <c r="D4725" s="1" t="s">
        <v>14581</v>
      </c>
      <c r="E4725" s="1" t="s">
        <v>14581</v>
      </c>
    </row>
    <row r="4726" spans="1:8" x14ac:dyDescent="0.25">
      <c r="A4726" s="1" t="s">
        <v>30</v>
      </c>
      <c r="B4726" s="1" t="s">
        <v>15066</v>
      </c>
      <c r="C4726" s="1" t="s">
        <v>15067</v>
      </c>
      <c r="D4726" s="1" t="s">
        <v>14581</v>
      </c>
      <c r="E4726" s="1" t="s">
        <v>14581</v>
      </c>
    </row>
    <row r="4727" spans="1:8" x14ac:dyDescent="0.25">
      <c r="A4727" s="1" t="s">
        <v>30</v>
      </c>
      <c r="B4727" s="1" t="s">
        <v>15068</v>
      </c>
      <c r="C4727" s="1" t="s">
        <v>15069</v>
      </c>
      <c r="D4727" s="1" t="s">
        <v>14581</v>
      </c>
      <c r="E4727" s="1" t="s">
        <v>14581</v>
      </c>
      <c r="H4727" s="1" t="s">
        <v>15070</v>
      </c>
    </row>
    <row r="4728" spans="1:8" x14ac:dyDescent="0.25">
      <c r="A4728" s="1" t="s">
        <v>30</v>
      </c>
      <c r="B4728" s="1" t="s">
        <v>15071</v>
      </c>
      <c r="C4728" s="1" t="s">
        <v>15072</v>
      </c>
      <c r="D4728" s="1" t="s">
        <v>14581</v>
      </c>
      <c r="E4728" s="1" t="s">
        <v>14581</v>
      </c>
    </row>
    <row r="4729" spans="1:8" x14ac:dyDescent="0.25">
      <c r="A4729" s="1" t="s">
        <v>30</v>
      </c>
      <c r="B4729" s="1" t="s">
        <v>15073</v>
      </c>
      <c r="C4729" s="1" t="s">
        <v>15074</v>
      </c>
      <c r="D4729" s="1" t="s">
        <v>14581</v>
      </c>
      <c r="E4729" s="1" t="s">
        <v>14581</v>
      </c>
      <c r="H4729" s="1" t="s">
        <v>15075</v>
      </c>
    </row>
    <row r="4730" spans="1:8" x14ac:dyDescent="0.25">
      <c r="A4730" s="1" t="s">
        <v>30</v>
      </c>
      <c r="B4730" s="1" t="s">
        <v>15076</v>
      </c>
      <c r="C4730" s="1" t="s">
        <v>15077</v>
      </c>
      <c r="D4730" s="1" t="s">
        <v>14581</v>
      </c>
      <c r="E4730" s="1" t="s">
        <v>15078</v>
      </c>
      <c r="H4730" s="1" t="s">
        <v>15079</v>
      </c>
    </row>
    <row r="4731" spans="1:8" x14ac:dyDescent="0.25">
      <c r="A4731" s="1" t="s">
        <v>30</v>
      </c>
      <c r="B4731" s="1" t="s">
        <v>15080</v>
      </c>
      <c r="C4731" s="1" t="s">
        <v>15081</v>
      </c>
      <c r="D4731" s="1" t="s">
        <v>14581</v>
      </c>
      <c r="E4731" s="1" t="s">
        <v>14581</v>
      </c>
    </row>
    <row r="4732" spans="1:8" x14ac:dyDescent="0.25">
      <c r="A4732" s="1" t="s">
        <v>30</v>
      </c>
      <c r="B4732" s="1" t="s">
        <v>15082</v>
      </c>
      <c r="C4732" s="1" t="s">
        <v>15083</v>
      </c>
      <c r="D4732" s="1" t="s">
        <v>14581</v>
      </c>
      <c r="E4732" s="1" t="s">
        <v>14581</v>
      </c>
      <c r="H4732" s="1" t="s">
        <v>15084</v>
      </c>
    </row>
    <row r="4733" spans="1:8" x14ac:dyDescent="0.25">
      <c r="A4733" s="1" t="s">
        <v>30</v>
      </c>
      <c r="B4733" s="1" t="s">
        <v>15085</v>
      </c>
      <c r="C4733" s="1" t="s">
        <v>15086</v>
      </c>
      <c r="D4733" s="1" t="s">
        <v>14581</v>
      </c>
      <c r="E4733" s="1" t="s">
        <v>14581</v>
      </c>
      <c r="H4733" s="1" t="s">
        <v>15087</v>
      </c>
    </row>
    <row r="4734" spans="1:8" x14ac:dyDescent="0.25">
      <c r="A4734" s="1" t="s">
        <v>13</v>
      </c>
      <c r="B4734" s="1" t="s">
        <v>15088</v>
      </c>
      <c r="C4734" s="1" t="s">
        <v>15089</v>
      </c>
      <c r="D4734" s="1" t="s">
        <v>14581</v>
      </c>
      <c r="E4734" s="1" t="s">
        <v>14581</v>
      </c>
    </row>
    <row r="4735" spans="1:8" x14ac:dyDescent="0.25">
      <c r="A4735" s="1" t="s">
        <v>83</v>
      </c>
      <c r="B4735" s="1" t="s">
        <v>15090</v>
      </c>
      <c r="C4735" s="1" t="s">
        <v>15091</v>
      </c>
      <c r="D4735" s="1" t="s">
        <v>14581</v>
      </c>
      <c r="E4735" s="1" t="s">
        <v>14581</v>
      </c>
    </row>
    <row r="4736" spans="1:8" x14ac:dyDescent="0.25">
      <c r="A4736" s="1" t="s">
        <v>83</v>
      </c>
      <c r="B4736" s="1" t="s">
        <v>15092</v>
      </c>
      <c r="C4736" s="1" t="s">
        <v>15093</v>
      </c>
      <c r="D4736" s="1" t="s">
        <v>14581</v>
      </c>
      <c r="E4736" s="1" t="s">
        <v>14581</v>
      </c>
      <c r="H4736" s="1" t="s">
        <v>15094</v>
      </c>
    </row>
    <row r="4737" spans="1:8" x14ac:dyDescent="0.25">
      <c r="A4737" s="1" t="s">
        <v>83</v>
      </c>
      <c r="B4737" s="1" t="s">
        <v>15095</v>
      </c>
      <c r="C4737" s="1" t="s">
        <v>15096</v>
      </c>
      <c r="D4737" s="1" t="s">
        <v>14581</v>
      </c>
      <c r="E4737" s="1" t="s">
        <v>14581</v>
      </c>
      <c r="H4737" s="1" t="s">
        <v>15097</v>
      </c>
    </row>
    <row r="4738" spans="1:8" x14ac:dyDescent="0.25">
      <c r="A4738" s="1" t="s">
        <v>30</v>
      </c>
      <c r="B4738" s="1" t="s">
        <v>8835</v>
      </c>
      <c r="C4738" s="1" t="s">
        <v>15098</v>
      </c>
      <c r="D4738" s="1" t="s">
        <v>14581</v>
      </c>
      <c r="E4738" s="1" t="s">
        <v>14581</v>
      </c>
      <c r="H4738" s="1" t="s">
        <v>15097</v>
      </c>
    </row>
    <row r="4739" spans="1:8" x14ac:dyDescent="0.25">
      <c r="A4739" s="1" t="s">
        <v>36</v>
      </c>
      <c r="B4739" s="1" t="s">
        <v>15099</v>
      </c>
      <c r="C4739" s="1" t="s">
        <v>15100</v>
      </c>
      <c r="D4739" s="1" t="s">
        <v>15101</v>
      </c>
      <c r="E4739" s="1" t="s">
        <v>15101</v>
      </c>
      <c r="H4739" s="1" t="s">
        <v>15102</v>
      </c>
    </row>
    <row r="4740" spans="1:8" x14ac:dyDescent="0.25">
      <c r="A4740" s="1" t="s">
        <v>83</v>
      </c>
      <c r="B4740" s="1" t="s">
        <v>15103</v>
      </c>
      <c r="C4740" s="1" t="s">
        <v>15104</v>
      </c>
      <c r="D4740" s="1" t="s">
        <v>15101</v>
      </c>
      <c r="E4740" s="1" t="s">
        <v>15101</v>
      </c>
      <c r="H4740" s="1" t="s">
        <v>15105</v>
      </c>
    </row>
    <row r="4741" spans="1:8" x14ac:dyDescent="0.25">
      <c r="A4741" s="1" t="s">
        <v>36</v>
      </c>
      <c r="B4741" s="1" t="s">
        <v>15106</v>
      </c>
      <c r="C4741" s="1" t="s">
        <v>15107</v>
      </c>
      <c r="D4741" s="1" t="s">
        <v>15101</v>
      </c>
      <c r="E4741" s="1" t="s">
        <v>15101</v>
      </c>
      <c r="F4741" s="1" t="s">
        <v>15108</v>
      </c>
      <c r="G4741" s="1"/>
      <c r="H4741" s="1" t="s">
        <v>15109</v>
      </c>
    </row>
    <row r="4742" spans="1:8" x14ac:dyDescent="0.25">
      <c r="A4742" s="1" t="s">
        <v>30</v>
      </c>
      <c r="B4742" s="1" t="s">
        <v>15110</v>
      </c>
      <c r="C4742" s="1" t="s">
        <v>15111</v>
      </c>
      <c r="D4742" s="1" t="s">
        <v>15101</v>
      </c>
      <c r="E4742" s="1" t="s">
        <v>15101</v>
      </c>
      <c r="F4742" s="1" t="s">
        <v>15112</v>
      </c>
      <c r="G4742" s="1"/>
      <c r="H4742" s="1" t="s">
        <v>15113</v>
      </c>
    </row>
    <row r="4743" spans="1:8" x14ac:dyDescent="0.25">
      <c r="A4743" s="1" t="s">
        <v>36</v>
      </c>
      <c r="B4743" s="1" t="s">
        <v>15114</v>
      </c>
      <c r="C4743" s="1" t="s">
        <v>15115</v>
      </c>
      <c r="D4743" s="1" t="s">
        <v>15101</v>
      </c>
      <c r="E4743" s="1" t="s">
        <v>15101</v>
      </c>
      <c r="F4743" s="1" t="s">
        <v>15116</v>
      </c>
      <c r="G4743" s="1"/>
      <c r="H4743" s="1" t="s">
        <v>15117</v>
      </c>
    </row>
    <row r="4744" spans="1:8" x14ac:dyDescent="0.25">
      <c r="A4744" s="1" t="s">
        <v>83</v>
      </c>
      <c r="B4744" s="1" t="s">
        <v>15118</v>
      </c>
      <c r="C4744" s="1" t="s">
        <v>3165</v>
      </c>
      <c r="D4744" s="1" t="s">
        <v>15101</v>
      </c>
      <c r="E4744" s="1" t="s">
        <v>15101</v>
      </c>
      <c r="H4744" s="1" t="s">
        <v>15119</v>
      </c>
    </row>
    <row r="4745" spans="1:8" x14ac:dyDescent="0.25">
      <c r="A4745" s="1" t="s">
        <v>36</v>
      </c>
      <c r="B4745" s="1" t="s">
        <v>15120</v>
      </c>
      <c r="C4745" s="1" t="s">
        <v>15121</v>
      </c>
      <c r="D4745" s="1" t="s">
        <v>15101</v>
      </c>
      <c r="E4745" s="1" t="s">
        <v>15101</v>
      </c>
      <c r="F4745" s="1" t="s">
        <v>15122</v>
      </c>
      <c r="G4745" s="1"/>
      <c r="H4745" s="1" t="s">
        <v>15123</v>
      </c>
    </row>
    <row r="4746" spans="1:8" x14ac:dyDescent="0.25">
      <c r="A4746" s="1" t="s">
        <v>89</v>
      </c>
      <c r="B4746" s="1" t="s">
        <v>138</v>
      </c>
      <c r="C4746" s="1" t="s">
        <v>15124</v>
      </c>
      <c r="D4746" s="1" t="s">
        <v>15101</v>
      </c>
    </row>
    <row r="4747" spans="1:8" x14ac:dyDescent="0.25">
      <c r="A4747" s="1" t="s">
        <v>36</v>
      </c>
      <c r="B4747" s="1" t="s">
        <v>15125</v>
      </c>
      <c r="C4747" s="1" t="s">
        <v>15126</v>
      </c>
      <c r="D4747" s="1" t="s">
        <v>15101</v>
      </c>
      <c r="E4747" s="1" t="s">
        <v>15101</v>
      </c>
      <c r="H4747" s="1" t="s">
        <v>15127</v>
      </c>
    </row>
    <row r="4748" spans="1:8" x14ac:dyDescent="0.25">
      <c r="A4748" s="1" t="s">
        <v>83</v>
      </c>
      <c r="B4748" s="1" t="s">
        <v>15128</v>
      </c>
      <c r="C4748" s="1" t="s">
        <v>15129</v>
      </c>
      <c r="D4748" s="1" t="s">
        <v>15101</v>
      </c>
      <c r="E4748" s="1" t="s">
        <v>15101</v>
      </c>
      <c r="F4748" s="1" t="s">
        <v>15130</v>
      </c>
      <c r="G4748" s="1"/>
      <c r="H4748" s="1" t="s">
        <v>15131</v>
      </c>
    </row>
    <row r="4749" spans="1:8" x14ac:dyDescent="0.25">
      <c r="A4749" s="1" t="s">
        <v>30</v>
      </c>
      <c r="B4749" s="1" t="s">
        <v>15132</v>
      </c>
      <c r="C4749" s="1" t="s">
        <v>15133</v>
      </c>
      <c r="D4749" s="1" t="s">
        <v>15134</v>
      </c>
      <c r="E4749" s="1" t="s">
        <v>15134</v>
      </c>
    </row>
    <row r="4750" spans="1:8" x14ac:dyDescent="0.25">
      <c r="A4750" s="1" t="s">
        <v>30</v>
      </c>
      <c r="B4750" s="1" t="s">
        <v>15135</v>
      </c>
      <c r="C4750" s="1" t="s">
        <v>15136</v>
      </c>
      <c r="D4750" s="1" t="s">
        <v>15134</v>
      </c>
      <c r="E4750" s="1" t="s">
        <v>15134</v>
      </c>
    </row>
    <row r="4751" spans="1:8" x14ac:dyDescent="0.25">
      <c r="A4751" s="1" t="s">
        <v>30</v>
      </c>
      <c r="B4751" s="1" t="s">
        <v>15137</v>
      </c>
      <c r="C4751" s="1" t="s">
        <v>15136</v>
      </c>
      <c r="D4751" s="1" t="s">
        <v>15134</v>
      </c>
      <c r="E4751" s="1" t="s">
        <v>15134</v>
      </c>
      <c r="H4751" s="1" t="s">
        <v>15138</v>
      </c>
    </row>
    <row r="4752" spans="1:8" x14ac:dyDescent="0.25">
      <c r="A4752" s="1" t="s">
        <v>30</v>
      </c>
      <c r="B4752" s="1" t="s">
        <v>15139</v>
      </c>
      <c r="C4752" s="1" t="s">
        <v>15140</v>
      </c>
      <c r="D4752" s="1" t="s">
        <v>15134</v>
      </c>
      <c r="H4752" s="1" t="s">
        <v>15141</v>
      </c>
    </row>
    <row r="4753" spans="1:8" x14ac:dyDescent="0.25">
      <c r="A4753" s="1" t="s">
        <v>30</v>
      </c>
      <c r="B4753" s="1" t="s">
        <v>15142</v>
      </c>
      <c r="C4753" s="1" t="s">
        <v>15143</v>
      </c>
      <c r="D4753" s="1" t="s">
        <v>15134</v>
      </c>
      <c r="E4753" s="1" t="s">
        <v>15134</v>
      </c>
      <c r="F4753" s="1" t="s">
        <v>15144</v>
      </c>
      <c r="G4753" s="1"/>
      <c r="H4753" s="1" t="s">
        <v>15145</v>
      </c>
    </row>
    <row r="4754" spans="1:8" x14ac:dyDescent="0.25">
      <c r="A4754" s="1" t="s">
        <v>30</v>
      </c>
      <c r="B4754" s="1" t="s">
        <v>15146</v>
      </c>
      <c r="C4754" s="1" t="s">
        <v>15147</v>
      </c>
      <c r="D4754" s="1" t="s">
        <v>15134</v>
      </c>
      <c r="E4754" s="1" t="s">
        <v>15134</v>
      </c>
      <c r="H4754" s="1" t="s">
        <v>15148</v>
      </c>
    </row>
    <row r="4755" spans="1:8" x14ac:dyDescent="0.25">
      <c r="A4755" s="1" t="s">
        <v>7</v>
      </c>
      <c r="B4755" s="1" t="s">
        <v>15149</v>
      </c>
      <c r="C4755" s="1" t="s">
        <v>15150</v>
      </c>
      <c r="D4755" s="1" t="s">
        <v>15134</v>
      </c>
      <c r="E4755" s="1" t="s">
        <v>15151</v>
      </c>
      <c r="F4755" s="1" t="s">
        <v>15152</v>
      </c>
      <c r="G4755" s="1"/>
      <c r="H4755" s="1" t="s">
        <v>15153</v>
      </c>
    </row>
    <row r="4756" spans="1:8" x14ac:dyDescent="0.25">
      <c r="A4756" s="1" t="s">
        <v>30</v>
      </c>
      <c r="B4756" s="1" t="s">
        <v>15154</v>
      </c>
      <c r="C4756" s="1" t="s">
        <v>15155</v>
      </c>
      <c r="D4756" s="1" t="s">
        <v>15156</v>
      </c>
      <c r="E4756" s="1" t="s">
        <v>15157</v>
      </c>
      <c r="H4756" s="1" t="s">
        <v>15158</v>
      </c>
    </row>
    <row r="4757" spans="1:8" x14ac:dyDescent="0.25">
      <c r="A4757" s="1" t="s">
        <v>36</v>
      </c>
      <c r="B4757" s="1" t="s">
        <v>15159</v>
      </c>
      <c r="C4757" s="1" t="s">
        <v>15160</v>
      </c>
      <c r="D4757" s="1" t="s">
        <v>15156</v>
      </c>
      <c r="E4757" s="1" t="s">
        <v>15156</v>
      </c>
      <c r="H4757" s="1" t="s">
        <v>15161</v>
      </c>
    </row>
    <row r="4758" spans="1:8" x14ac:dyDescent="0.25">
      <c r="A4758" s="1" t="s">
        <v>89</v>
      </c>
      <c r="B4758" s="1" t="s">
        <v>138</v>
      </c>
      <c r="C4758" s="1" t="s">
        <v>15162</v>
      </c>
      <c r="D4758" s="1" t="s">
        <v>15156</v>
      </c>
      <c r="F4758" s="1" t="s">
        <v>15163</v>
      </c>
      <c r="G4758" s="1"/>
    </row>
    <row r="4759" spans="1:8" x14ac:dyDescent="0.25">
      <c r="A4759" s="1" t="s">
        <v>36</v>
      </c>
      <c r="B4759" s="1" t="s">
        <v>15164</v>
      </c>
      <c r="C4759" s="1" t="s">
        <v>15165</v>
      </c>
      <c r="D4759" s="1" t="s">
        <v>15156</v>
      </c>
      <c r="E4759" s="1" t="s">
        <v>15156</v>
      </c>
      <c r="H4759" s="1" t="s">
        <v>15166</v>
      </c>
    </row>
    <row r="4760" spans="1:8" x14ac:dyDescent="0.25">
      <c r="A4760" s="1" t="s">
        <v>30</v>
      </c>
      <c r="B4760" s="1" t="s">
        <v>15167</v>
      </c>
      <c r="C4760" s="1" t="s">
        <v>15168</v>
      </c>
      <c r="D4760" s="1" t="s">
        <v>15156</v>
      </c>
      <c r="E4760" s="1" t="s">
        <v>15156</v>
      </c>
    </row>
    <row r="4761" spans="1:8" x14ac:dyDescent="0.25">
      <c r="A4761" s="1" t="s">
        <v>30</v>
      </c>
      <c r="B4761" s="1" t="s">
        <v>15169</v>
      </c>
      <c r="C4761" s="1" t="s">
        <v>15170</v>
      </c>
      <c r="D4761" s="1" t="s">
        <v>15156</v>
      </c>
      <c r="E4761" s="1" t="s">
        <v>15156</v>
      </c>
      <c r="F4761" s="1" t="s">
        <v>15171</v>
      </c>
      <c r="G4761" s="1"/>
      <c r="H4761" s="1" t="s">
        <v>15172</v>
      </c>
    </row>
    <row r="4762" spans="1:8" x14ac:dyDescent="0.25">
      <c r="A4762" s="1" t="s">
        <v>30</v>
      </c>
      <c r="B4762" s="1" t="s">
        <v>15173</v>
      </c>
      <c r="C4762" s="1" t="s">
        <v>15174</v>
      </c>
      <c r="D4762" s="1" t="s">
        <v>15156</v>
      </c>
      <c r="H4762" s="1" t="s">
        <v>15175</v>
      </c>
    </row>
    <row r="4763" spans="1:8" x14ac:dyDescent="0.25">
      <c r="A4763" s="1" t="s">
        <v>36</v>
      </c>
      <c r="B4763" s="1" t="s">
        <v>15176</v>
      </c>
      <c r="C4763" s="1" t="s">
        <v>15177</v>
      </c>
      <c r="D4763" s="1" t="s">
        <v>15156</v>
      </c>
    </row>
    <row r="4764" spans="1:8" x14ac:dyDescent="0.25">
      <c r="A4764" s="1" t="s">
        <v>36</v>
      </c>
      <c r="B4764" s="1" t="s">
        <v>15178</v>
      </c>
      <c r="C4764" s="1" t="s">
        <v>15179</v>
      </c>
      <c r="D4764" s="1" t="s">
        <v>15156</v>
      </c>
      <c r="F4764" s="1" t="s">
        <v>15180</v>
      </c>
      <c r="G4764" s="1"/>
      <c r="H4764" s="1" t="s">
        <v>15181</v>
      </c>
    </row>
    <row r="4765" spans="1:8" x14ac:dyDescent="0.25">
      <c r="A4765" s="1" t="s">
        <v>30</v>
      </c>
      <c r="B4765" s="1" t="s">
        <v>15182</v>
      </c>
      <c r="C4765" s="1" t="s">
        <v>15183</v>
      </c>
      <c r="D4765" s="1" t="s">
        <v>15156</v>
      </c>
      <c r="E4765" s="1" t="s">
        <v>15156</v>
      </c>
    </row>
    <row r="4766" spans="1:8" x14ac:dyDescent="0.25">
      <c r="A4766" s="1" t="s">
        <v>36</v>
      </c>
      <c r="B4766" s="1" t="s">
        <v>15184</v>
      </c>
      <c r="C4766" s="1" t="s">
        <v>15185</v>
      </c>
      <c r="D4766" s="1" t="s">
        <v>15156</v>
      </c>
      <c r="E4766" s="1" t="s">
        <v>15156</v>
      </c>
      <c r="F4766" s="1" t="s">
        <v>15186</v>
      </c>
      <c r="G4766" s="1"/>
      <c r="H4766" s="1" t="s">
        <v>15187</v>
      </c>
    </row>
    <row r="4767" spans="1:8" x14ac:dyDescent="0.25">
      <c r="A4767" s="1" t="s">
        <v>36</v>
      </c>
      <c r="B4767" s="1" t="s">
        <v>15188</v>
      </c>
      <c r="C4767" s="1" t="s">
        <v>15189</v>
      </c>
      <c r="D4767" s="1" t="s">
        <v>15156</v>
      </c>
      <c r="E4767" s="1" t="s">
        <v>15190</v>
      </c>
      <c r="F4767" s="1" t="s">
        <v>15191</v>
      </c>
      <c r="G4767" s="1"/>
      <c r="H4767" s="1" t="s">
        <v>15192</v>
      </c>
    </row>
    <row r="4768" spans="1:8" x14ac:dyDescent="0.25">
      <c r="A4768" s="1" t="s">
        <v>21</v>
      </c>
      <c r="B4768" s="1" t="s">
        <v>15193</v>
      </c>
      <c r="C4768" s="1" t="s">
        <v>15194</v>
      </c>
      <c r="D4768" s="1" t="s">
        <v>15156</v>
      </c>
      <c r="E4768" s="1" t="s">
        <v>15156</v>
      </c>
      <c r="F4768" s="1" t="s">
        <v>15195</v>
      </c>
      <c r="G4768" s="1"/>
      <c r="H4768" s="1" t="s">
        <v>15196</v>
      </c>
    </row>
    <row r="4769" spans="1:8" x14ac:dyDescent="0.25">
      <c r="A4769" s="1" t="s">
        <v>21</v>
      </c>
      <c r="B4769" s="1" t="s">
        <v>15197</v>
      </c>
      <c r="C4769" s="1" t="s">
        <v>15198</v>
      </c>
      <c r="D4769" s="1" t="s">
        <v>15156</v>
      </c>
      <c r="E4769" s="1" t="s">
        <v>15156</v>
      </c>
      <c r="H4769" s="1" t="s">
        <v>15199</v>
      </c>
    </row>
    <row r="4770" spans="1:8" x14ac:dyDescent="0.25">
      <c r="A4770" s="1" t="s">
        <v>36</v>
      </c>
      <c r="B4770" s="1" t="s">
        <v>15200</v>
      </c>
      <c r="C4770" s="1" t="s">
        <v>15201</v>
      </c>
      <c r="D4770" s="1" t="s">
        <v>15202</v>
      </c>
      <c r="E4770" s="1" t="s">
        <v>15202</v>
      </c>
      <c r="H4770" s="1" t="s">
        <v>15203</v>
      </c>
    </row>
    <row r="4771" spans="1:8" x14ac:dyDescent="0.25">
      <c r="A4771" s="1" t="s">
        <v>30</v>
      </c>
      <c r="B4771" s="1" t="s">
        <v>15204</v>
      </c>
      <c r="C4771" s="1" t="s">
        <v>15205</v>
      </c>
      <c r="D4771" s="1" t="s">
        <v>15202</v>
      </c>
      <c r="E4771" s="1" t="s">
        <v>15202</v>
      </c>
    </row>
    <row r="4772" spans="1:8" x14ac:dyDescent="0.25">
      <c r="A4772" s="1" t="s">
        <v>30</v>
      </c>
      <c r="B4772" s="1" t="s">
        <v>15206</v>
      </c>
      <c r="C4772" s="1" t="s">
        <v>15207</v>
      </c>
      <c r="D4772" s="1" t="s">
        <v>15202</v>
      </c>
      <c r="E4772" s="1" t="s">
        <v>15202</v>
      </c>
    </row>
    <row r="4773" spans="1:8" x14ac:dyDescent="0.25">
      <c r="A4773" s="1" t="s">
        <v>36</v>
      </c>
      <c r="B4773" s="1" t="s">
        <v>15208</v>
      </c>
      <c r="C4773" s="1" t="s">
        <v>15209</v>
      </c>
      <c r="D4773" s="1" t="s">
        <v>15202</v>
      </c>
      <c r="E4773" s="1" t="s">
        <v>15202</v>
      </c>
      <c r="F4773" s="1" t="s">
        <v>15210</v>
      </c>
      <c r="G4773" s="1"/>
      <c r="H4773" s="1" t="s">
        <v>15211</v>
      </c>
    </row>
    <row r="4774" spans="1:8" x14ac:dyDescent="0.25">
      <c r="A4774" s="1" t="s">
        <v>36</v>
      </c>
      <c r="B4774" s="1" t="s">
        <v>15212</v>
      </c>
      <c r="C4774" s="1" t="s">
        <v>15213</v>
      </c>
      <c r="D4774" s="1" t="s">
        <v>15202</v>
      </c>
      <c r="E4774" s="1" t="s">
        <v>15214</v>
      </c>
      <c r="F4774" s="1" t="s">
        <v>15215</v>
      </c>
      <c r="G4774" s="1"/>
      <c r="H4774" s="1" t="s">
        <v>15216</v>
      </c>
    </row>
    <row r="4775" spans="1:8" x14ac:dyDescent="0.25">
      <c r="A4775" s="1" t="s">
        <v>36</v>
      </c>
      <c r="B4775" s="1" t="s">
        <v>15217</v>
      </c>
      <c r="C4775" s="1" t="s">
        <v>15218</v>
      </c>
      <c r="D4775" s="1" t="s">
        <v>15202</v>
      </c>
      <c r="H4775" s="1" t="s">
        <v>15219</v>
      </c>
    </row>
    <row r="4776" spans="1:8" x14ac:dyDescent="0.25">
      <c r="A4776" s="1" t="s">
        <v>30</v>
      </c>
      <c r="B4776" s="1" t="s">
        <v>15220</v>
      </c>
      <c r="C4776" s="1" t="s">
        <v>15221</v>
      </c>
      <c r="D4776" s="1" t="s">
        <v>15202</v>
      </c>
      <c r="E4776" s="1" t="s">
        <v>15222</v>
      </c>
      <c r="F4776" s="1" t="s">
        <v>15223</v>
      </c>
      <c r="G4776" s="1"/>
      <c r="H4776" s="1" t="s">
        <v>15224</v>
      </c>
    </row>
    <row r="4777" spans="1:8" x14ac:dyDescent="0.25">
      <c r="A4777" s="1" t="s">
        <v>30</v>
      </c>
      <c r="B4777" s="1" t="s">
        <v>15225</v>
      </c>
      <c r="C4777" s="1" t="s">
        <v>15226</v>
      </c>
      <c r="D4777" s="1" t="s">
        <v>15202</v>
      </c>
      <c r="F4777" s="1" t="s">
        <v>15227</v>
      </c>
      <c r="G4777" s="1"/>
      <c r="H4777" s="1" t="s">
        <v>15228</v>
      </c>
    </row>
    <row r="4778" spans="1:8" x14ac:dyDescent="0.25">
      <c r="A4778" s="1" t="s">
        <v>30</v>
      </c>
      <c r="B4778" s="1" t="s">
        <v>15229</v>
      </c>
      <c r="C4778" s="1" t="s">
        <v>15230</v>
      </c>
      <c r="D4778" s="1" t="s">
        <v>15231</v>
      </c>
      <c r="E4778" s="1" t="s">
        <v>15231</v>
      </c>
      <c r="F4778" s="1" t="s">
        <v>15232</v>
      </c>
      <c r="G4778" s="1"/>
      <c r="H4778" s="1" t="s">
        <v>15233</v>
      </c>
    </row>
    <row r="4779" spans="1:8" x14ac:dyDescent="0.25">
      <c r="A4779" s="1" t="s">
        <v>21</v>
      </c>
      <c r="B4779" s="1" t="s">
        <v>15234</v>
      </c>
      <c r="C4779" s="1" t="s">
        <v>15235</v>
      </c>
      <c r="D4779" s="1" t="s">
        <v>15231</v>
      </c>
      <c r="E4779" s="1" t="s">
        <v>15231</v>
      </c>
      <c r="F4779" s="1" t="s">
        <v>15236</v>
      </c>
      <c r="G4779" s="1"/>
      <c r="H4779" s="1" t="s">
        <v>15237</v>
      </c>
    </row>
    <row r="4780" spans="1:8" x14ac:dyDescent="0.25">
      <c r="A4780" s="1" t="s">
        <v>21</v>
      </c>
      <c r="B4780" s="1" t="s">
        <v>15238</v>
      </c>
      <c r="C4780" s="1" t="s">
        <v>15239</v>
      </c>
      <c r="D4780" s="1" t="s">
        <v>15231</v>
      </c>
      <c r="E4780" s="1" t="s">
        <v>15231</v>
      </c>
      <c r="F4780" s="1" t="s">
        <v>15240</v>
      </c>
      <c r="G4780" s="1"/>
      <c r="H4780" s="1" t="s">
        <v>15241</v>
      </c>
    </row>
    <row r="4781" spans="1:8" x14ac:dyDescent="0.25">
      <c r="A4781" s="1" t="s">
        <v>30</v>
      </c>
      <c r="B4781" s="1" t="s">
        <v>15242</v>
      </c>
      <c r="C4781" s="1" t="s">
        <v>15243</v>
      </c>
      <c r="D4781" s="1" t="s">
        <v>15231</v>
      </c>
      <c r="E4781" s="1" t="s">
        <v>15244</v>
      </c>
      <c r="F4781" s="1" t="s">
        <v>15245</v>
      </c>
      <c r="G4781" s="1"/>
      <c r="H4781" s="1" t="s">
        <v>15246</v>
      </c>
    </row>
    <row r="4782" spans="1:8" x14ac:dyDescent="0.25">
      <c r="A4782" s="1" t="s">
        <v>36</v>
      </c>
      <c r="B4782" s="1" t="s">
        <v>15247</v>
      </c>
      <c r="C4782" s="1" t="s">
        <v>15248</v>
      </c>
      <c r="D4782" s="1" t="s">
        <v>15231</v>
      </c>
      <c r="E4782" s="1" t="s">
        <v>15249</v>
      </c>
      <c r="F4782" s="1" t="s">
        <v>15250</v>
      </c>
      <c r="G4782" s="1"/>
      <c r="H4782" s="1" t="s">
        <v>15251</v>
      </c>
    </row>
    <row r="4783" spans="1:8" x14ac:dyDescent="0.25">
      <c r="A4783" s="1" t="s">
        <v>36</v>
      </c>
      <c r="B4783" s="1" t="s">
        <v>15252</v>
      </c>
      <c r="C4783" s="1" t="s">
        <v>15253</v>
      </c>
      <c r="D4783" s="1" t="s">
        <v>15254</v>
      </c>
      <c r="H4783" s="1" t="s">
        <v>15255</v>
      </c>
    </row>
    <row r="4784" spans="1:8" x14ac:dyDescent="0.25">
      <c r="A4784" s="1" t="s">
        <v>13</v>
      </c>
      <c r="B4784" s="1" t="s">
        <v>15256</v>
      </c>
      <c r="D4784" s="1" t="s">
        <v>15254</v>
      </c>
      <c r="E4784" s="1" t="s">
        <v>15257</v>
      </c>
    </row>
    <row r="4785" spans="1:8" x14ac:dyDescent="0.25">
      <c r="A4785" s="1" t="s">
        <v>21</v>
      </c>
      <c r="B4785" s="1" t="s">
        <v>15258</v>
      </c>
      <c r="D4785" s="1" t="s">
        <v>15254</v>
      </c>
    </row>
    <row r="4786" spans="1:8" x14ac:dyDescent="0.25">
      <c r="A4786" s="1" t="s">
        <v>30</v>
      </c>
      <c r="B4786" s="1" t="s">
        <v>15259</v>
      </c>
      <c r="C4786" s="1" t="s">
        <v>15260</v>
      </c>
      <c r="D4786" s="1" t="s">
        <v>15254</v>
      </c>
      <c r="E4786" s="1" t="s">
        <v>15254</v>
      </c>
      <c r="H4786" s="1" t="s">
        <v>15261</v>
      </c>
    </row>
    <row r="4787" spans="1:8" x14ac:dyDescent="0.25">
      <c r="A4787" s="1" t="s">
        <v>21</v>
      </c>
      <c r="B4787" s="1" t="s">
        <v>15262</v>
      </c>
      <c r="C4787" s="1" t="s">
        <v>15263</v>
      </c>
      <c r="D4787" s="1" t="s">
        <v>15254</v>
      </c>
      <c r="E4787" s="1" t="s">
        <v>15254</v>
      </c>
      <c r="F4787" s="1" t="s">
        <v>15264</v>
      </c>
      <c r="G4787" s="1"/>
      <c r="H4787" s="1" t="s">
        <v>15265</v>
      </c>
    </row>
    <row r="4788" spans="1:8" x14ac:dyDescent="0.25">
      <c r="A4788" s="1" t="s">
        <v>21</v>
      </c>
      <c r="B4788" s="1" t="s">
        <v>15266</v>
      </c>
      <c r="C4788" s="1" t="s">
        <v>15267</v>
      </c>
      <c r="D4788" s="1" t="s">
        <v>15254</v>
      </c>
      <c r="E4788" s="1" t="s">
        <v>15254</v>
      </c>
    </row>
    <row r="4789" spans="1:8" x14ac:dyDescent="0.25">
      <c r="A4789" s="1" t="s">
        <v>83</v>
      </c>
      <c r="B4789" s="1" t="s">
        <v>15268</v>
      </c>
      <c r="C4789" s="1" t="s">
        <v>15269</v>
      </c>
      <c r="D4789" s="1" t="s">
        <v>15254</v>
      </c>
      <c r="E4789" s="1" t="s">
        <v>15254</v>
      </c>
    </row>
    <row r="4790" spans="1:8" x14ac:dyDescent="0.25">
      <c r="A4790" s="1" t="s">
        <v>83</v>
      </c>
      <c r="B4790" s="1" t="s">
        <v>15270</v>
      </c>
      <c r="C4790" s="1" t="s">
        <v>15271</v>
      </c>
      <c r="D4790" s="1" t="s">
        <v>15254</v>
      </c>
      <c r="E4790" s="1" t="s">
        <v>15254</v>
      </c>
      <c r="H4790" s="1" t="s">
        <v>15272</v>
      </c>
    </row>
    <row r="4791" spans="1:8" x14ac:dyDescent="0.25">
      <c r="A4791" s="1" t="s">
        <v>36</v>
      </c>
      <c r="B4791" s="1" t="s">
        <v>15273</v>
      </c>
      <c r="C4791" s="1" t="s">
        <v>15274</v>
      </c>
      <c r="D4791" s="1" t="s">
        <v>15254</v>
      </c>
      <c r="E4791" s="1" t="s">
        <v>15254</v>
      </c>
      <c r="F4791" s="1" t="s">
        <v>15275</v>
      </c>
      <c r="G4791" s="1"/>
      <c r="H4791" s="1" t="s">
        <v>15276</v>
      </c>
    </row>
    <row r="4792" spans="1:8" x14ac:dyDescent="0.25">
      <c r="A4792" s="1" t="s">
        <v>21</v>
      </c>
      <c r="B4792" s="1" t="s">
        <v>15277</v>
      </c>
      <c r="C4792" s="1" t="s">
        <v>15278</v>
      </c>
      <c r="D4792" s="1" t="s">
        <v>15254</v>
      </c>
      <c r="E4792" s="1" t="s">
        <v>15254</v>
      </c>
      <c r="F4792" s="1" t="s">
        <v>15279</v>
      </c>
      <c r="G4792" s="1"/>
      <c r="H4792" s="1" t="s">
        <v>15280</v>
      </c>
    </row>
    <row r="4793" spans="1:8" x14ac:dyDescent="0.25">
      <c r="A4793" s="1" t="s">
        <v>7</v>
      </c>
      <c r="B4793" s="1" t="s">
        <v>15281</v>
      </c>
      <c r="C4793" s="1" t="s">
        <v>15282</v>
      </c>
      <c r="D4793" s="1" t="s">
        <v>15254</v>
      </c>
      <c r="E4793" s="1" t="s">
        <v>15254</v>
      </c>
      <c r="F4793" s="1" t="s">
        <v>15283</v>
      </c>
      <c r="G4793" s="1"/>
      <c r="H4793" s="1" t="s">
        <v>15284</v>
      </c>
    </row>
    <row r="4794" spans="1:8" x14ac:dyDescent="0.25">
      <c r="A4794" s="1" t="s">
        <v>13</v>
      </c>
      <c r="B4794" s="1" t="s">
        <v>15285</v>
      </c>
      <c r="C4794" s="1" t="s">
        <v>15286</v>
      </c>
      <c r="D4794" s="1" t="s">
        <v>15287</v>
      </c>
      <c r="E4794" s="1" t="s">
        <v>15287</v>
      </c>
      <c r="F4794" s="1" t="s">
        <v>15288</v>
      </c>
      <c r="G4794" s="1"/>
      <c r="H4794" s="1" t="s">
        <v>15289</v>
      </c>
    </row>
    <row r="4795" spans="1:8" x14ac:dyDescent="0.25">
      <c r="A4795" s="1" t="s">
        <v>30</v>
      </c>
      <c r="B4795" s="1" t="s">
        <v>15290</v>
      </c>
      <c r="C4795" s="1" t="s">
        <v>15291</v>
      </c>
      <c r="D4795" s="1" t="s">
        <v>15287</v>
      </c>
      <c r="E4795" s="1" t="s">
        <v>15287</v>
      </c>
      <c r="H4795" s="1" t="s">
        <v>15292</v>
      </c>
    </row>
    <row r="4796" spans="1:8" x14ac:dyDescent="0.25">
      <c r="A4796" s="1" t="s">
        <v>36</v>
      </c>
      <c r="B4796" s="1" t="s">
        <v>15293</v>
      </c>
      <c r="C4796" s="1" t="s">
        <v>15294</v>
      </c>
      <c r="D4796" s="1" t="s">
        <v>15287</v>
      </c>
      <c r="E4796" s="1" t="s">
        <v>15295</v>
      </c>
      <c r="H4796" s="1" t="s">
        <v>15296</v>
      </c>
    </row>
    <row r="4797" spans="1:8" x14ac:dyDescent="0.25">
      <c r="A4797" s="1" t="s">
        <v>36</v>
      </c>
      <c r="B4797" s="1" t="s">
        <v>15297</v>
      </c>
      <c r="C4797" s="1" t="s">
        <v>15298</v>
      </c>
      <c r="D4797" s="1" t="s">
        <v>15287</v>
      </c>
      <c r="E4797" s="1" t="s">
        <v>15287</v>
      </c>
      <c r="F4797" s="1" t="s">
        <v>15299</v>
      </c>
      <c r="G4797" s="1"/>
      <c r="H4797" s="1" t="s">
        <v>15300</v>
      </c>
    </row>
    <row r="4798" spans="1:8" x14ac:dyDescent="0.25">
      <c r="A4798" s="1" t="s">
        <v>36</v>
      </c>
      <c r="B4798" s="1" t="s">
        <v>15301</v>
      </c>
      <c r="C4798" s="1" t="s">
        <v>15302</v>
      </c>
      <c r="D4798" s="1" t="s">
        <v>15287</v>
      </c>
      <c r="E4798" s="1" t="s">
        <v>15287</v>
      </c>
      <c r="H4798" s="1" t="s">
        <v>15303</v>
      </c>
    </row>
    <row r="4799" spans="1:8" x14ac:dyDescent="0.25">
      <c r="A4799" s="1" t="s">
        <v>30</v>
      </c>
      <c r="B4799" s="1" t="s">
        <v>15304</v>
      </c>
      <c r="C4799" s="1" t="s">
        <v>15305</v>
      </c>
      <c r="D4799" s="1" t="s">
        <v>15287</v>
      </c>
      <c r="E4799" s="1" t="s">
        <v>15287</v>
      </c>
      <c r="F4799" s="1" t="s">
        <v>15306</v>
      </c>
      <c r="G4799" s="1"/>
      <c r="H4799" s="1" t="s">
        <v>15307</v>
      </c>
    </row>
    <row r="4800" spans="1:8" x14ac:dyDescent="0.25">
      <c r="A4800" s="1" t="s">
        <v>89</v>
      </c>
      <c r="B4800" s="1" t="s">
        <v>2478</v>
      </c>
      <c r="C4800" s="1" t="s">
        <v>15308</v>
      </c>
      <c r="D4800" s="1" t="s">
        <v>15287</v>
      </c>
      <c r="E4800" s="1" t="s">
        <v>15309</v>
      </c>
      <c r="F4800" s="1" t="s">
        <v>15310</v>
      </c>
      <c r="G4800" s="1"/>
      <c r="H4800" s="1" t="s">
        <v>15311</v>
      </c>
    </row>
    <row r="4801" spans="1:8" x14ac:dyDescent="0.25">
      <c r="A4801" s="1" t="s">
        <v>13</v>
      </c>
      <c r="B4801" s="1" t="s">
        <v>1838</v>
      </c>
      <c r="C4801" s="1" t="s">
        <v>15312</v>
      </c>
      <c r="D4801" s="1" t="s">
        <v>15287</v>
      </c>
      <c r="H4801" s="1" t="s">
        <v>15313</v>
      </c>
    </row>
    <row r="4802" spans="1:8" x14ac:dyDescent="0.25">
      <c r="A4802" s="1" t="s">
        <v>30</v>
      </c>
      <c r="B4802" s="1" t="s">
        <v>15314</v>
      </c>
      <c r="C4802" s="1" t="s">
        <v>15315</v>
      </c>
      <c r="D4802" s="1" t="s">
        <v>15287</v>
      </c>
      <c r="E4802" s="1" t="s">
        <v>15287</v>
      </c>
      <c r="F4802" s="1" t="s">
        <v>15316</v>
      </c>
      <c r="G4802" s="1"/>
      <c r="H4802" s="1" t="s">
        <v>15317</v>
      </c>
    </row>
    <row r="4803" spans="1:8" x14ac:dyDescent="0.25">
      <c r="A4803" s="1" t="s">
        <v>36</v>
      </c>
      <c r="B4803" s="1" t="s">
        <v>15318</v>
      </c>
      <c r="C4803" s="1" t="s">
        <v>15319</v>
      </c>
      <c r="D4803" s="1" t="s">
        <v>15287</v>
      </c>
      <c r="E4803" s="1" t="s">
        <v>15287</v>
      </c>
      <c r="H4803" s="1" t="s">
        <v>15292</v>
      </c>
    </row>
    <row r="4804" spans="1:8" x14ac:dyDescent="0.25">
      <c r="A4804" s="1" t="s">
        <v>21</v>
      </c>
      <c r="B4804" s="1" t="s">
        <v>15320</v>
      </c>
      <c r="C4804" s="1" t="s">
        <v>15321</v>
      </c>
      <c r="D4804" s="1" t="s">
        <v>15287</v>
      </c>
      <c r="E4804" s="1" t="s">
        <v>15287</v>
      </c>
      <c r="H4804" s="1" t="s">
        <v>15322</v>
      </c>
    </row>
    <row r="4805" spans="1:8" x14ac:dyDescent="0.25">
      <c r="A4805" s="1" t="s">
        <v>30</v>
      </c>
      <c r="B4805" s="1" t="s">
        <v>15323</v>
      </c>
      <c r="C4805" s="1" t="s">
        <v>15324</v>
      </c>
      <c r="D4805" s="1" t="s">
        <v>15287</v>
      </c>
      <c r="E4805" s="1" t="s">
        <v>15287</v>
      </c>
      <c r="F4805" s="1" t="s">
        <v>15325</v>
      </c>
      <c r="G4805" s="1"/>
      <c r="H4805" s="1" t="s">
        <v>15326</v>
      </c>
    </row>
    <row r="4806" spans="1:8" x14ac:dyDescent="0.25">
      <c r="A4806" s="1" t="s">
        <v>36</v>
      </c>
      <c r="B4806" s="1" t="s">
        <v>15327</v>
      </c>
      <c r="C4806" s="1" t="s">
        <v>15328</v>
      </c>
      <c r="D4806" s="1" t="s">
        <v>15287</v>
      </c>
      <c r="E4806" s="1" t="s">
        <v>15287</v>
      </c>
      <c r="F4806" s="1" t="s">
        <v>15329</v>
      </c>
      <c r="G4806" s="1"/>
      <c r="H4806" s="1" t="s">
        <v>15330</v>
      </c>
    </row>
    <row r="4807" spans="1:8" x14ac:dyDescent="0.25">
      <c r="A4807" s="1" t="s">
        <v>13</v>
      </c>
      <c r="B4807" s="1" t="s">
        <v>15331</v>
      </c>
      <c r="C4807" s="1" t="s">
        <v>15332</v>
      </c>
      <c r="D4807" s="1" t="s">
        <v>15287</v>
      </c>
      <c r="E4807" s="1" t="s">
        <v>15287</v>
      </c>
      <c r="H4807" s="1" t="s">
        <v>15333</v>
      </c>
    </row>
    <row r="4808" spans="1:8" x14ac:dyDescent="0.25">
      <c r="A4808" s="1" t="s">
        <v>30</v>
      </c>
      <c r="B4808" s="1" t="s">
        <v>15334</v>
      </c>
      <c r="C4808" s="1" t="s">
        <v>15335</v>
      </c>
      <c r="D4808" s="1" t="s">
        <v>15287</v>
      </c>
      <c r="E4808" s="1" t="s">
        <v>15287</v>
      </c>
      <c r="H4808" s="1" t="s">
        <v>15336</v>
      </c>
    </row>
    <row r="4809" spans="1:8" x14ac:dyDescent="0.25">
      <c r="A4809" s="1" t="s">
        <v>30</v>
      </c>
      <c r="B4809" s="1" t="s">
        <v>15337</v>
      </c>
      <c r="C4809" s="1" t="s">
        <v>15338</v>
      </c>
      <c r="D4809" s="1" t="s">
        <v>15287</v>
      </c>
      <c r="E4809" s="1" t="s">
        <v>15287</v>
      </c>
      <c r="H4809" s="1" t="s">
        <v>15339</v>
      </c>
    </row>
    <row r="4810" spans="1:8" x14ac:dyDescent="0.25">
      <c r="A4810" s="1" t="s">
        <v>83</v>
      </c>
      <c r="B4810" s="1" t="s">
        <v>15340</v>
      </c>
      <c r="C4810" s="1" t="s">
        <v>15341</v>
      </c>
      <c r="D4810" s="1" t="s">
        <v>15287</v>
      </c>
      <c r="E4810" s="1" t="s">
        <v>15287</v>
      </c>
      <c r="H4810" s="1" t="s">
        <v>15342</v>
      </c>
    </row>
    <row r="4811" spans="1:8" x14ac:dyDescent="0.25">
      <c r="A4811" s="1" t="s">
        <v>30</v>
      </c>
      <c r="B4811" s="1" t="s">
        <v>5879</v>
      </c>
      <c r="C4811" s="1" t="s">
        <v>15343</v>
      </c>
      <c r="D4811" s="1" t="s">
        <v>15287</v>
      </c>
      <c r="E4811" s="1" t="s">
        <v>15344</v>
      </c>
      <c r="F4811" s="1" t="s">
        <v>15345</v>
      </c>
      <c r="G4811" s="1"/>
      <c r="H4811" s="1" t="s">
        <v>15346</v>
      </c>
    </row>
    <row r="4812" spans="1:8" x14ac:dyDescent="0.25">
      <c r="A4812" s="1" t="s">
        <v>36</v>
      </c>
      <c r="B4812" s="1" t="s">
        <v>15347</v>
      </c>
      <c r="C4812" s="1" t="s">
        <v>15348</v>
      </c>
      <c r="D4812" s="1" t="s">
        <v>15287</v>
      </c>
      <c r="E4812" s="1" t="s">
        <v>15349</v>
      </c>
      <c r="F4812" s="1" t="s">
        <v>15350</v>
      </c>
      <c r="G4812" s="1"/>
      <c r="H4812" s="1" t="s">
        <v>15351</v>
      </c>
    </row>
    <row r="4813" spans="1:8" x14ac:dyDescent="0.25">
      <c r="A4813" s="1" t="s">
        <v>21</v>
      </c>
      <c r="B4813" s="1" t="s">
        <v>15352</v>
      </c>
      <c r="C4813" s="1" t="s">
        <v>15353</v>
      </c>
      <c r="D4813" s="1" t="s">
        <v>15354</v>
      </c>
      <c r="E4813" s="1" t="s">
        <v>15354</v>
      </c>
      <c r="H4813" s="1" t="s">
        <v>15355</v>
      </c>
    </row>
    <row r="4814" spans="1:8" x14ac:dyDescent="0.25">
      <c r="A4814" s="1" t="s">
        <v>30</v>
      </c>
      <c r="B4814" s="1" t="s">
        <v>15356</v>
      </c>
      <c r="C4814" s="1" t="s">
        <v>15357</v>
      </c>
      <c r="D4814" s="1" t="s">
        <v>15354</v>
      </c>
      <c r="E4814" s="1" t="s">
        <v>15354</v>
      </c>
      <c r="F4814" s="1" t="s">
        <v>15358</v>
      </c>
      <c r="G4814" s="1"/>
      <c r="H4814" s="1" t="s">
        <v>15359</v>
      </c>
    </row>
    <row r="4815" spans="1:8" x14ac:dyDescent="0.25">
      <c r="A4815" s="1" t="s">
        <v>21</v>
      </c>
      <c r="B4815" s="1" t="s">
        <v>15360</v>
      </c>
      <c r="C4815" s="1" t="s">
        <v>15361</v>
      </c>
      <c r="D4815" s="1" t="s">
        <v>15354</v>
      </c>
      <c r="E4815" s="1" t="s">
        <v>15354</v>
      </c>
      <c r="H4815" s="1" t="s">
        <v>15362</v>
      </c>
    </row>
    <row r="4816" spans="1:8" x14ac:dyDescent="0.25">
      <c r="A4816" s="1" t="s">
        <v>30</v>
      </c>
      <c r="B4816" s="1" t="s">
        <v>15363</v>
      </c>
      <c r="C4816" s="1" t="s">
        <v>15364</v>
      </c>
      <c r="D4816" s="1" t="s">
        <v>15354</v>
      </c>
      <c r="E4816" s="1" t="s">
        <v>15354</v>
      </c>
      <c r="F4816" s="1" t="s">
        <v>15365</v>
      </c>
      <c r="G4816" s="1"/>
      <c r="H4816" s="1" t="s">
        <v>15366</v>
      </c>
    </row>
    <row r="4817" spans="1:8" x14ac:dyDescent="0.25">
      <c r="A4817" s="1" t="s">
        <v>83</v>
      </c>
      <c r="B4817" s="1" t="s">
        <v>15367</v>
      </c>
      <c r="C4817" s="1" t="s">
        <v>15368</v>
      </c>
      <c r="D4817" s="1" t="s">
        <v>15354</v>
      </c>
      <c r="E4817" s="1" t="s">
        <v>15354</v>
      </c>
      <c r="H4817" s="1" t="s">
        <v>15369</v>
      </c>
    </row>
    <row r="4818" spans="1:8" x14ac:dyDescent="0.25">
      <c r="A4818" s="1" t="s">
        <v>83</v>
      </c>
      <c r="B4818" s="1" t="s">
        <v>15370</v>
      </c>
      <c r="C4818" s="1" t="s">
        <v>15371</v>
      </c>
      <c r="D4818" s="1" t="s">
        <v>15354</v>
      </c>
      <c r="E4818" s="1" t="s">
        <v>15354</v>
      </c>
      <c r="H4818" s="1" t="s">
        <v>15372</v>
      </c>
    </row>
    <row r="4819" spans="1:8" x14ac:dyDescent="0.25">
      <c r="A4819" s="1" t="s">
        <v>83</v>
      </c>
      <c r="B4819" s="1" t="s">
        <v>15373</v>
      </c>
      <c r="C4819" s="1" t="s">
        <v>15374</v>
      </c>
      <c r="D4819" s="1" t="s">
        <v>15354</v>
      </c>
      <c r="E4819" s="1" t="s">
        <v>15375</v>
      </c>
      <c r="F4819" s="1" t="s">
        <v>15376</v>
      </c>
      <c r="G4819" s="1"/>
      <c r="H4819" s="1" t="s">
        <v>15377</v>
      </c>
    </row>
    <row r="4820" spans="1:8" x14ac:dyDescent="0.25">
      <c r="A4820" s="1" t="s">
        <v>83</v>
      </c>
      <c r="B4820" s="1" t="s">
        <v>15378</v>
      </c>
      <c r="C4820" s="1" t="s">
        <v>15379</v>
      </c>
      <c r="D4820" s="1" t="s">
        <v>15354</v>
      </c>
      <c r="E4820" s="1" t="s">
        <v>15354</v>
      </c>
    </row>
    <row r="4821" spans="1:8" x14ac:dyDescent="0.25">
      <c r="A4821" s="1" t="s">
        <v>680</v>
      </c>
      <c r="B4821" s="1" t="s">
        <v>15380</v>
      </c>
      <c r="C4821" s="1" t="s">
        <v>15381</v>
      </c>
      <c r="D4821" s="1" t="s">
        <v>15354</v>
      </c>
    </row>
    <row r="4822" spans="1:8" x14ac:dyDescent="0.25">
      <c r="A4822" s="1" t="s">
        <v>680</v>
      </c>
      <c r="B4822" s="1" t="s">
        <v>9504</v>
      </c>
      <c r="C4822" s="1" t="s">
        <v>15382</v>
      </c>
      <c r="D4822" s="1" t="s">
        <v>15354</v>
      </c>
      <c r="E4822" s="1" t="s">
        <v>15383</v>
      </c>
      <c r="H4822" s="1" t="s">
        <v>15384</v>
      </c>
    </row>
    <row r="4823" spans="1:8" x14ac:dyDescent="0.25">
      <c r="A4823" s="1" t="s">
        <v>680</v>
      </c>
      <c r="B4823" s="1" t="s">
        <v>15385</v>
      </c>
      <c r="C4823" s="1" t="s">
        <v>15386</v>
      </c>
      <c r="D4823" s="1" t="s">
        <v>15354</v>
      </c>
      <c r="E4823" s="1" t="s">
        <v>6654</v>
      </c>
    </row>
    <row r="4824" spans="1:8" x14ac:dyDescent="0.25">
      <c r="A4824" s="1" t="s">
        <v>680</v>
      </c>
      <c r="B4824" s="1" t="s">
        <v>5946</v>
      </c>
      <c r="C4824" s="1" t="s">
        <v>15387</v>
      </c>
      <c r="D4824" s="1" t="s">
        <v>15354</v>
      </c>
      <c r="F4824" s="1" t="s">
        <v>15388</v>
      </c>
      <c r="G4824" s="1"/>
    </row>
    <row r="4825" spans="1:8" x14ac:dyDescent="0.25">
      <c r="A4825" s="1" t="s">
        <v>83</v>
      </c>
      <c r="B4825" s="1" t="s">
        <v>8235</v>
      </c>
      <c r="C4825" s="1" t="s">
        <v>15389</v>
      </c>
      <c r="D4825" s="1" t="s">
        <v>15354</v>
      </c>
      <c r="E4825" s="1" t="s">
        <v>15354</v>
      </c>
      <c r="F4825" s="1" t="s">
        <v>15390</v>
      </c>
      <c r="G4825" s="1"/>
      <c r="H4825" s="1" t="s">
        <v>15391</v>
      </c>
    </row>
    <row r="4826" spans="1:8" x14ac:dyDescent="0.25">
      <c r="A4826" s="1" t="s">
        <v>30</v>
      </c>
      <c r="B4826" s="1" t="s">
        <v>15392</v>
      </c>
      <c r="C4826" s="1" t="s">
        <v>15393</v>
      </c>
      <c r="D4826" s="1" t="s">
        <v>15354</v>
      </c>
      <c r="E4826" s="1" t="s">
        <v>15354</v>
      </c>
      <c r="F4826" s="1" t="s">
        <v>15394</v>
      </c>
      <c r="G4826" s="1"/>
      <c r="H4826" s="1" t="s">
        <v>15395</v>
      </c>
    </row>
    <row r="4827" spans="1:8" x14ac:dyDescent="0.25">
      <c r="A4827" s="1" t="s">
        <v>36</v>
      </c>
      <c r="B4827" s="1" t="s">
        <v>15396</v>
      </c>
      <c r="C4827" s="1" t="s">
        <v>15397</v>
      </c>
      <c r="D4827" s="1" t="s">
        <v>15354</v>
      </c>
      <c r="E4827" s="1" t="s">
        <v>15354</v>
      </c>
      <c r="F4827" s="1" t="s">
        <v>15398</v>
      </c>
      <c r="G4827" s="1"/>
    </row>
    <row r="4828" spans="1:8" x14ac:dyDescent="0.25">
      <c r="A4828" s="1" t="s">
        <v>404</v>
      </c>
      <c r="B4828" s="1" t="s">
        <v>15399</v>
      </c>
      <c r="C4828" s="1" t="s">
        <v>15400</v>
      </c>
      <c r="D4828" s="1" t="s">
        <v>15354</v>
      </c>
      <c r="E4828" s="1" t="s">
        <v>15354</v>
      </c>
      <c r="F4828" s="1" t="s">
        <v>15401</v>
      </c>
      <c r="G4828" s="1"/>
      <c r="H4828" s="1" t="s">
        <v>15402</v>
      </c>
    </row>
    <row r="4829" spans="1:8" x14ac:dyDescent="0.25">
      <c r="A4829" s="1" t="s">
        <v>680</v>
      </c>
      <c r="B4829" s="1" t="s">
        <v>15403</v>
      </c>
      <c r="C4829" s="1" t="s">
        <v>15404</v>
      </c>
      <c r="D4829" s="1" t="s">
        <v>15354</v>
      </c>
      <c r="F4829" s="1" t="s">
        <v>15405</v>
      </c>
      <c r="G4829" s="1"/>
      <c r="H4829" s="1" t="s">
        <v>15406</v>
      </c>
    </row>
    <row r="4830" spans="1:8" x14ac:dyDescent="0.25">
      <c r="A4830" s="1" t="s">
        <v>680</v>
      </c>
      <c r="B4830" s="1" t="s">
        <v>15407</v>
      </c>
      <c r="C4830" s="1" t="s">
        <v>15408</v>
      </c>
      <c r="D4830" s="1" t="s">
        <v>15354</v>
      </c>
      <c r="E4830" s="1" t="s">
        <v>15354</v>
      </c>
      <c r="F4830" s="1" t="s">
        <v>15409</v>
      </c>
      <c r="G4830" s="1"/>
    </row>
    <row r="4831" spans="1:8" x14ac:dyDescent="0.25">
      <c r="A4831" s="1" t="s">
        <v>680</v>
      </c>
      <c r="B4831" s="1" t="s">
        <v>15410</v>
      </c>
      <c r="C4831" s="1" t="s">
        <v>15411</v>
      </c>
      <c r="D4831" s="1" t="s">
        <v>15354</v>
      </c>
      <c r="E4831" s="1" t="s">
        <v>15354</v>
      </c>
      <c r="F4831" s="1" t="s">
        <v>15409</v>
      </c>
      <c r="G4831" s="1"/>
    </row>
    <row r="4832" spans="1:8" x14ac:dyDescent="0.25">
      <c r="A4832" s="1" t="s">
        <v>680</v>
      </c>
      <c r="B4832" s="1" t="s">
        <v>15412</v>
      </c>
      <c r="C4832" s="1" t="s">
        <v>15413</v>
      </c>
      <c r="D4832" s="1" t="s">
        <v>15354</v>
      </c>
      <c r="E4832" s="1" t="s">
        <v>15354</v>
      </c>
    </row>
    <row r="4833" spans="1:8" x14ac:dyDescent="0.25">
      <c r="A4833" s="1" t="s">
        <v>680</v>
      </c>
      <c r="B4833" s="1" t="s">
        <v>15414</v>
      </c>
      <c r="C4833" s="1" t="s">
        <v>15415</v>
      </c>
      <c r="D4833" s="1" t="s">
        <v>15354</v>
      </c>
      <c r="E4833" s="1" t="s">
        <v>15354</v>
      </c>
    </row>
    <row r="4834" spans="1:8" x14ac:dyDescent="0.25">
      <c r="A4834" s="1" t="s">
        <v>680</v>
      </c>
      <c r="B4834" s="1" t="s">
        <v>15416</v>
      </c>
      <c r="C4834" s="1" t="s">
        <v>15408</v>
      </c>
      <c r="D4834" s="1" t="s">
        <v>15354</v>
      </c>
      <c r="E4834" s="1" t="s">
        <v>15354</v>
      </c>
    </row>
    <row r="4835" spans="1:8" x14ac:dyDescent="0.25">
      <c r="A4835" s="1" t="s">
        <v>680</v>
      </c>
      <c r="B4835" s="1" t="s">
        <v>15417</v>
      </c>
      <c r="C4835" s="1" t="s">
        <v>15411</v>
      </c>
      <c r="D4835" s="1" t="s">
        <v>15354</v>
      </c>
      <c r="E4835" s="1" t="s">
        <v>15354</v>
      </c>
      <c r="F4835" s="1" t="s">
        <v>15409</v>
      </c>
      <c r="G4835" s="1"/>
    </row>
    <row r="4836" spans="1:8" x14ac:dyDescent="0.25">
      <c r="A4836" s="1" t="s">
        <v>680</v>
      </c>
      <c r="B4836" s="1" t="s">
        <v>15418</v>
      </c>
      <c r="C4836" s="1" t="s">
        <v>15419</v>
      </c>
      <c r="D4836" s="1" t="s">
        <v>15354</v>
      </c>
      <c r="E4836" s="1" t="s">
        <v>15354</v>
      </c>
      <c r="F4836" s="1" t="s">
        <v>15420</v>
      </c>
      <c r="G4836" s="1"/>
    </row>
    <row r="4837" spans="1:8" x14ac:dyDescent="0.25">
      <c r="A4837" s="1" t="s">
        <v>680</v>
      </c>
      <c r="B4837" s="1" t="s">
        <v>15421</v>
      </c>
      <c r="C4837" s="1" t="s">
        <v>15422</v>
      </c>
      <c r="D4837" s="1" t="s">
        <v>15354</v>
      </c>
      <c r="E4837" s="1" t="s">
        <v>15354</v>
      </c>
      <c r="F4837" s="1" t="s">
        <v>15405</v>
      </c>
      <c r="G4837" s="1"/>
      <c r="H4837" s="1" t="s">
        <v>15406</v>
      </c>
    </row>
    <row r="4838" spans="1:8" x14ac:dyDescent="0.25">
      <c r="A4838" s="1" t="s">
        <v>680</v>
      </c>
      <c r="B4838" s="1" t="s">
        <v>15423</v>
      </c>
      <c r="C4838" s="1" t="s">
        <v>15424</v>
      </c>
      <c r="D4838" s="1" t="s">
        <v>15354</v>
      </c>
      <c r="E4838" s="1" t="s">
        <v>15354</v>
      </c>
      <c r="F4838" s="1" t="s">
        <v>15425</v>
      </c>
      <c r="G4838" s="1"/>
    </row>
    <row r="4839" spans="1:8" x14ac:dyDescent="0.25">
      <c r="A4839" s="1" t="s">
        <v>680</v>
      </c>
      <c r="B4839" s="1" t="s">
        <v>15426</v>
      </c>
      <c r="C4839" s="1" t="s">
        <v>15424</v>
      </c>
      <c r="D4839" s="1" t="s">
        <v>15354</v>
      </c>
      <c r="E4839" s="1" t="s">
        <v>15354</v>
      </c>
      <c r="F4839" s="1" t="s">
        <v>15427</v>
      </c>
      <c r="G4839" s="1"/>
    </row>
    <row r="4840" spans="1:8" x14ac:dyDescent="0.25">
      <c r="A4840" s="1" t="s">
        <v>680</v>
      </c>
      <c r="B4840" s="1" t="s">
        <v>15428</v>
      </c>
      <c r="C4840" s="1" t="s">
        <v>15408</v>
      </c>
      <c r="D4840" s="1" t="s">
        <v>15354</v>
      </c>
      <c r="E4840" s="1" t="s">
        <v>15354</v>
      </c>
      <c r="F4840" s="1" t="s">
        <v>15429</v>
      </c>
      <c r="G4840" s="1"/>
    </row>
    <row r="4841" spans="1:8" x14ac:dyDescent="0.25">
      <c r="A4841" s="1" t="s">
        <v>680</v>
      </c>
      <c r="B4841" s="1" t="s">
        <v>15430</v>
      </c>
      <c r="C4841" s="1" t="s">
        <v>15408</v>
      </c>
      <c r="D4841" s="1" t="s">
        <v>15354</v>
      </c>
      <c r="E4841" s="1" t="s">
        <v>15354</v>
      </c>
      <c r="F4841" s="1" t="s">
        <v>15431</v>
      </c>
      <c r="G4841" s="1"/>
    </row>
    <row r="4842" spans="1:8" x14ac:dyDescent="0.25">
      <c r="A4842" s="1" t="s">
        <v>680</v>
      </c>
      <c r="B4842" s="1" t="s">
        <v>15432</v>
      </c>
      <c r="C4842" s="1" t="s">
        <v>15408</v>
      </c>
      <c r="D4842" s="1" t="s">
        <v>15354</v>
      </c>
      <c r="E4842" s="1" t="s">
        <v>15354</v>
      </c>
    </row>
    <row r="4843" spans="1:8" x14ac:dyDescent="0.25">
      <c r="A4843" s="1" t="s">
        <v>680</v>
      </c>
      <c r="B4843" s="1" t="s">
        <v>15433</v>
      </c>
      <c r="C4843" s="1" t="s">
        <v>15434</v>
      </c>
      <c r="D4843" s="1" t="s">
        <v>15354</v>
      </c>
      <c r="E4843" s="1" t="s">
        <v>15354</v>
      </c>
    </row>
    <row r="4844" spans="1:8" x14ac:dyDescent="0.25">
      <c r="A4844" s="1" t="s">
        <v>680</v>
      </c>
      <c r="B4844" s="1" t="s">
        <v>5454</v>
      </c>
      <c r="C4844" s="1" t="s">
        <v>15424</v>
      </c>
      <c r="D4844" s="1" t="s">
        <v>15354</v>
      </c>
      <c r="E4844" s="1" t="s">
        <v>15354</v>
      </c>
      <c r="F4844" s="1" t="s">
        <v>15435</v>
      </c>
      <c r="G4844" s="1"/>
    </row>
    <row r="4845" spans="1:8" x14ac:dyDescent="0.25">
      <c r="A4845" s="1" t="s">
        <v>680</v>
      </c>
      <c r="B4845" s="1" t="s">
        <v>15436</v>
      </c>
      <c r="C4845" s="1" t="s">
        <v>15408</v>
      </c>
      <c r="D4845" s="1" t="s">
        <v>15354</v>
      </c>
      <c r="E4845" s="1" t="s">
        <v>15354</v>
      </c>
    </row>
    <row r="4846" spans="1:8" x14ac:dyDescent="0.25">
      <c r="A4846" s="1" t="s">
        <v>680</v>
      </c>
      <c r="B4846" s="1" t="s">
        <v>15437</v>
      </c>
      <c r="C4846" s="1" t="s">
        <v>15438</v>
      </c>
      <c r="D4846" s="1" t="s">
        <v>15354</v>
      </c>
      <c r="E4846" s="1" t="s">
        <v>15354</v>
      </c>
    </row>
    <row r="4847" spans="1:8" x14ac:dyDescent="0.25">
      <c r="A4847" s="1" t="s">
        <v>680</v>
      </c>
      <c r="B4847" s="1" t="s">
        <v>15439</v>
      </c>
      <c r="C4847" s="1" t="s">
        <v>15438</v>
      </c>
      <c r="D4847" s="1" t="s">
        <v>15354</v>
      </c>
      <c r="E4847" s="1" t="s">
        <v>15354</v>
      </c>
      <c r="F4847" s="1" t="s">
        <v>15440</v>
      </c>
      <c r="G4847" s="1"/>
      <c r="H4847" s="1" t="s">
        <v>15441</v>
      </c>
    </row>
    <row r="4848" spans="1:8" x14ac:dyDescent="0.25">
      <c r="A4848" s="1" t="s">
        <v>572</v>
      </c>
      <c r="B4848" s="1" t="s">
        <v>15442</v>
      </c>
      <c r="C4848" s="1" t="s">
        <v>15443</v>
      </c>
      <c r="D4848" s="1" t="s">
        <v>15354</v>
      </c>
      <c r="E4848" s="1" t="s">
        <v>15354</v>
      </c>
      <c r="F4848" s="1" t="s">
        <v>15444</v>
      </c>
      <c r="G4848" s="1"/>
      <c r="H4848" s="1" t="s">
        <v>15445</v>
      </c>
    </row>
    <row r="4849" spans="1:8" x14ac:dyDescent="0.25">
      <c r="A4849" s="1" t="s">
        <v>21</v>
      </c>
      <c r="B4849" s="1" t="s">
        <v>9583</v>
      </c>
      <c r="C4849" s="1" t="s">
        <v>15446</v>
      </c>
      <c r="D4849" s="1" t="s">
        <v>15354</v>
      </c>
      <c r="E4849" s="1" t="s">
        <v>15354</v>
      </c>
      <c r="F4849" s="1" t="s">
        <v>15447</v>
      </c>
      <c r="G4849" s="1"/>
      <c r="H4849" s="1" t="s">
        <v>15448</v>
      </c>
    </row>
    <row r="4850" spans="1:8" x14ac:dyDescent="0.25">
      <c r="A4850" s="1" t="s">
        <v>21</v>
      </c>
      <c r="B4850" s="1" t="s">
        <v>15380</v>
      </c>
      <c r="C4850" s="1" t="s">
        <v>15449</v>
      </c>
      <c r="D4850" s="1" t="s">
        <v>15354</v>
      </c>
      <c r="E4850" s="1" t="s">
        <v>15354</v>
      </c>
      <c r="F4850" s="1" t="s">
        <v>15450</v>
      </c>
      <c r="G4850" s="1"/>
      <c r="H4850" s="1" t="s">
        <v>15451</v>
      </c>
    </row>
    <row r="4851" spans="1:8" x14ac:dyDescent="0.25">
      <c r="A4851" s="1" t="s">
        <v>21</v>
      </c>
      <c r="B4851" s="1" t="s">
        <v>15385</v>
      </c>
      <c r="C4851" s="1" t="s">
        <v>15452</v>
      </c>
      <c r="D4851" s="1" t="s">
        <v>15354</v>
      </c>
      <c r="E4851" s="1" t="s">
        <v>15354</v>
      </c>
    </row>
    <row r="4852" spans="1:8" x14ac:dyDescent="0.25">
      <c r="A4852" s="1" t="s">
        <v>21</v>
      </c>
      <c r="B4852" s="1" t="s">
        <v>15453</v>
      </c>
      <c r="C4852" s="1" t="s">
        <v>15454</v>
      </c>
      <c r="D4852" s="1" t="s">
        <v>15354</v>
      </c>
      <c r="E4852" s="1" t="s">
        <v>15354</v>
      </c>
      <c r="F4852" s="1" t="s">
        <v>15455</v>
      </c>
      <c r="G4852" s="1"/>
      <c r="H4852" s="1" t="s">
        <v>15420</v>
      </c>
    </row>
    <row r="4853" spans="1:8" x14ac:dyDescent="0.25">
      <c r="A4853" s="1" t="s">
        <v>21</v>
      </c>
      <c r="B4853" s="1" t="s">
        <v>15456</v>
      </c>
      <c r="C4853" s="1" t="s">
        <v>15457</v>
      </c>
      <c r="D4853" s="1" t="s">
        <v>15354</v>
      </c>
      <c r="E4853" s="1" t="s">
        <v>15354</v>
      </c>
      <c r="F4853" s="1" t="s">
        <v>15458</v>
      </c>
      <c r="G4853" s="1"/>
      <c r="H4853" s="1" t="s">
        <v>15459</v>
      </c>
    </row>
    <row r="4854" spans="1:8" x14ac:dyDescent="0.25">
      <c r="A4854" s="1" t="s">
        <v>21</v>
      </c>
      <c r="B4854" s="1" t="s">
        <v>15460</v>
      </c>
      <c r="C4854" s="1" t="s">
        <v>15461</v>
      </c>
      <c r="D4854" s="1" t="s">
        <v>15354</v>
      </c>
      <c r="E4854" s="1" t="s">
        <v>15354</v>
      </c>
      <c r="F4854" s="1" t="s">
        <v>15441</v>
      </c>
      <c r="G4854" s="1"/>
      <c r="H4854" s="1" t="s">
        <v>15462</v>
      </c>
    </row>
    <row r="4855" spans="1:8" x14ac:dyDescent="0.25">
      <c r="A4855" s="1" t="s">
        <v>21</v>
      </c>
      <c r="B4855" s="1" t="s">
        <v>10726</v>
      </c>
      <c r="D4855" s="1" t="s">
        <v>15354</v>
      </c>
      <c r="E4855" s="1" t="s">
        <v>15354</v>
      </c>
      <c r="F4855" s="1" t="s">
        <v>15463</v>
      </c>
      <c r="G4855" s="1"/>
      <c r="H4855" s="1" t="s">
        <v>15464</v>
      </c>
    </row>
    <row r="4856" spans="1:8" x14ac:dyDescent="0.25">
      <c r="A4856" s="1" t="s">
        <v>21</v>
      </c>
      <c r="B4856" s="1" t="s">
        <v>15465</v>
      </c>
      <c r="C4856" s="1" t="s">
        <v>15466</v>
      </c>
      <c r="D4856" s="1" t="s">
        <v>15354</v>
      </c>
      <c r="E4856" s="1" t="s">
        <v>15354</v>
      </c>
      <c r="F4856" s="1" t="s">
        <v>15467</v>
      </c>
      <c r="G4856" s="1"/>
      <c r="H4856" s="1" t="s">
        <v>15468</v>
      </c>
    </row>
    <row r="4857" spans="1:8" x14ac:dyDescent="0.25">
      <c r="A4857" s="1" t="s">
        <v>36</v>
      </c>
      <c r="B4857" s="1" t="s">
        <v>15469</v>
      </c>
      <c r="C4857" s="1" t="s">
        <v>15470</v>
      </c>
      <c r="D4857" s="1" t="s">
        <v>15354</v>
      </c>
      <c r="E4857" s="1" t="s">
        <v>15354</v>
      </c>
    </row>
    <row r="4858" spans="1:8" x14ac:dyDescent="0.25">
      <c r="A4858" s="1" t="s">
        <v>36</v>
      </c>
      <c r="B4858" s="1" t="s">
        <v>15471</v>
      </c>
      <c r="D4858" s="1" t="s">
        <v>15354</v>
      </c>
      <c r="E4858" s="1" t="s">
        <v>15472</v>
      </c>
      <c r="F4858" s="1" t="s">
        <v>15473</v>
      </c>
      <c r="G4858" s="1"/>
      <c r="H4858" s="1" t="s">
        <v>15474</v>
      </c>
    </row>
    <row r="4859" spans="1:8" x14ac:dyDescent="0.25">
      <c r="A4859" s="1" t="s">
        <v>36</v>
      </c>
      <c r="B4859" s="1" t="s">
        <v>15475</v>
      </c>
      <c r="C4859" s="1" t="s">
        <v>15476</v>
      </c>
      <c r="D4859" s="1" t="s">
        <v>15354</v>
      </c>
      <c r="E4859" s="1" t="s">
        <v>15354</v>
      </c>
      <c r="F4859" s="1" t="s">
        <v>15477</v>
      </c>
      <c r="G4859" s="1"/>
      <c r="H4859" s="1" t="s">
        <v>15478</v>
      </c>
    </row>
    <row r="4860" spans="1:8" x14ac:dyDescent="0.25">
      <c r="A4860" s="1" t="s">
        <v>572</v>
      </c>
      <c r="B4860" s="1" t="s">
        <v>15479</v>
      </c>
      <c r="C4860" s="1" t="s">
        <v>15480</v>
      </c>
      <c r="D4860" s="1" t="s">
        <v>15354</v>
      </c>
      <c r="E4860" s="1" t="s">
        <v>15354</v>
      </c>
      <c r="F4860" s="1" t="s">
        <v>15481</v>
      </c>
      <c r="G4860" s="1"/>
      <c r="H4860" s="1" t="s">
        <v>15482</v>
      </c>
    </row>
    <row r="4861" spans="1:8" x14ac:dyDescent="0.25">
      <c r="A4861" s="1" t="s">
        <v>572</v>
      </c>
      <c r="B4861" s="1" t="s">
        <v>15483</v>
      </c>
      <c r="C4861" s="1" t="s">
        <v>15443</v>
      </c>
      <c r="D4861" s="1" t="s">
        <v>15354</v>
      </c>
      <c r="E4861" s="1" t="s">
        <v>15354</v>
      </c>
      <c r="F4861" s="1" t="s">
        <v>15444</v>
      </c>
      <c r="G4861" s="1"/>
      <c r="H4861" s="1" t="s">
        <v>15445</v>
      </c>
    </row>
    <row r="4862" spans="1:8" x14ac:dyDescent="0.25">
      <c r="A4862" s="1" t="s">
        <v>572</v>
      </c>
      <c r="B4862" s="1" t="s">
        <v>10726</v>
      </c>
      <c r="C4862" s="1" t="s">
        <v>15484</v>
      </c>
      <c r="D4862" s="1" t="s">
        <v>15354</v>
      </c>
      <c r="E4862" s="1" t="s">
        <v>15354</v>
      </c>
      <c r="F4862" s="1" t="s">
        <v>15463</v>
      </c>
      <c r="G4862" s="1"/>
      <c r="H4862" s="1" t="s">
        <v>15464</v>
      </c>
    </row>
    <row r="4863" spans="1:8" x14ac:dyDescent="0.25">
      <c r="A4863" s="1" t="s">
        <v>572</v>
      </c>
      <c r="B4863" s="1" t="s">
        <v>15485</v>
      </c>
      <c r="C4863" s="1" t="s">
        <v>15486</v>
      </c>
      <c r="D4863" s="1" t="s">
        <v>15354</v>
      </c>
      <c r="E4863" s="1" t="s">
        <v>15354</v>
      </c>
      <c r="F4863" s="1" t="s">
        <v>15487</v>
      </c>
      <c r="G4863" s="1"/>
      <c r="H4863" s="1" t="s">
        <v>15488</v>
      </c>
    </row>
    <row r="4864" spans="1:8" x14ac:dyDescent="0.25">
      <c r="A4864" s="1" t="s">
        <v>83</v>
      </c>
      <c r="B4864" s="1" t="s">
        <v>15489</v>
      </c>
      <c r="C4864" s="1" t="s">
        <v>15490</v>
      </c>
      <c r="D4864" s="1" t="s">
        <v>15354</v>
      </c>
      <c r="E4864" s="1" t="s">
        <v>15354</v>
      </c>
      <c r="F4864" s="1" t="s">
        <v>15491</v>
      </c>
      <c r="G4864" s="1"/>
      <c r="H4864" s="1" t="s">
        <v>15492</v>
      </c>
    </row>
    <row r="4865" spans="1:8" x14ac:dyDescent="0.25">
      <c r="A4865" s="1" t="s">
        <v>572</v>
      </c>
      <c r="B4865" s="1" t="s">
        <v>15493</v>
      </c>
      <c r="C4865" s="1" t="s">
        <v>15494</v>
      </c>
      <c r="D4865" s="1" t="s">
        <v>15354</v>
      </c>
      <c r="E4865" s="1" t="s">
        <v>15354</v>
      </c>
      <c r="F4865" s="1" t="s">
        <v>15495</v>
      </c>
      <c r="G4865" s="1"/>
      <c r="H4865" s="1" t="s">
        <v>15496</v>
      </c>
    </row>
    <row r="4866" spans="1:8" x14ac:dyDescent="0.25">
      <c r="A4866" s="1" t="s">
        <v>30</v>
      </c>
      <c r="B4866" s="1" t="s">
        <v>15497</v>
      </c>
      <c r="C4866" s="1" t="s">
        <v>15498</v>
      </c>
      <c r="D4866" s="1" t="s">
        <v>15354</v>
      </c>
      <c r="H4866" s="1" t="s">
        <v>15499</v>
      </c>
    </row>
    <row r="4867" spans="1:8" x14ac:dyDescent="0.25">
      <c r="A4867" s="1" t="s">
        <v>21</v>
      </c>
      <c r="B4867" s="1" t="s">
        <v>15500</v>
      </c>
      <c r="C4867" s="1" t="s">
        <v>15501</v>
      </c>
      <c r="D4867" s="1" t="s">
        <v>15354</v>
      </c>
      <c r="E4867" s="1" t="s">
        <v>15354</v>
      </c>
      <c r="F4867" s="1" t="s">
        <v>15502</v>
      </c>
      <c r="G4867" s="1"/>
      <c r="H4867" s="1" t="s">
        <v>15503</v>
      </c>
    </row>
    <row r="4868" spans="1:8" x14ac:dyDescent="0.25">
      <c r="A4868" s="1" t="s">
        <v>6094</v>
      </c>
      <c r="B4868" s="1" t="s">
        <v>15504</v>
      </c>
      <c r="C4868" s="1" t="s">
        <v>15505</v>
      </c>
      <c r="D4868" s="1" t="s">
        <v>15354</v>
      </c>
      <c r="E4868" s="1" t="s">
        <v>15354</v>
      </c>
      <c r="F4868" s="1" t="s">
        <v>15506</v>
      </c>
      <c r="G4868" s="1"/>
      <c r="H4868" s="1" t="s">
        <v>15507</v>
      </c>
    </row>
    <row r="4869" spans="1:8" x14ac:dyDescent="0.25">
      <c r="A4869" s="1" t="s">
        <v>30</v>
      </c>
      <c r="B4869" s="1" t="s">
        <v>15508</v>
      </c>
      <c r="C4869" s="1" t="s">
        <v>15509</v>
      </c>
      <c r="D4869" s="1" t="s">
        <v>15354</v>
      </c>
      <c r="H4869" s="1" t="s">
        <v>15510</v>
      </c>
    </row>
    <row r="4870" spans="1:8" x14ac:dyDescent="0.25">
      <c r="A4870" s="1" t="s">
        <v>680</v>
      </c>
      <c r="B4870" s="1" t="s">
        <v>15511</v>
      </c>
      <c r="D4870" s="1" t="s">
        <v>15354</v>
      </c>
      <c r="F4870" s="1" t="s">
        <v>15409</v>
      </c>
      <c r="G4870" s="1"/>
      <c r="H4870" s="1" t="s">
        <v>15512</v>
      </c>
    </row>
    <row r="4871" spans="1:8" x14ac:dyDescent="0.25">
      <c r="A4871" s="1" t="s">
        <v>13</v>
      </c>
      <c r="B4871" s="1" t="s">
        <v>15513</v>
      </c>
      <c r="C4871" s="1" t="s">
        <v>15514</v>
      </c>
      <c r="D4871" s="1" t="s">
        <v>15354</v>
      </c>
      <c r="H4871" s="1" t="s">
        <v>15515</v>
      </c>
    </row>
    <row r="4872" spans="1:8" x14ac:dyDescent="0.25">
      <c r="A4872" s="1" t="s">
        <v>191</v>
      </c>
      <c r="B4872" s="1" t="s">
        <v>14584</v>
      </c>
      <c r="C4872" s="1" t="s">
        <v>15516</v>
      </c>
      <c r="D4872" s="1" t="s">
        <v>15354</v>
      </c>
      <c r="E4872" s="1" t="s">
        <v>15354</v>
      </c>
      <c r="F4872" s="1" t="s">
        <v>15517</v>
      </c>
      <c r="G4872" s="1"/>
      <c r="H4872" s="1" t="s">
        <v>15518</v>
      </c>
    </row>
    <row r="4873" spans="1:8" x14ac:dyDescent="0.25">
      <c r="A4873" s="1" t="s">
        <v>680</v>
      </c>
      <c r="B4873" s="1" t="s">
        <v>15519</v>
      </c>
      <c r="C4873" s="1" t="s">
        <v>15520</v>
      </c>
      <c r="D4873" s="1" t="s">
        <v>15354</v>
      </c>
      <c r="F4873" s="1" t="s">
        <v>15521</v>
      </c>
      <c r="G4873" s="1"/>
      <c r="H4873" s="1" t="s">
        <v>15522</v>
      </c>
    </row>
    <row r="4874" spans="1:8" x14ac:dyDescent="0.25">
      <c r="A4874" s="1" t="s">
        <v>680</v>
      </c>
      <c r="B4874" s="1" t="s">
        <v>15523</v>
      </c>
      <c r="C4874" s="1" t="s">
        <v>15524</v>
      </c>
      <c r="D4874" s="1" t="s">
        <v>15354</v>
      </c>
      <c r="F4874" s="1" t="s">
        <v>15525</v>
      </c>
      <c r="G4874" s="1"/>
    </row>
    <row r="4875" spans="1:8" x14ac:dyDescent="0.25">
      <c r="A4875" s="1" t="s">
        <v>680</v>
      </c>
      <c r="B4875" s="1" t="s">
        <v>15456</v>
      </c>
      <c r="D4875" s="1" t="s">
        <v>15354</v>
      </c>
      <c r="F4875" s="1" t="s">
        <v>15459</v>
      </c>
      <c r="G4875" s="1"/>
      <c r="H4875" s="1" t="s">
        <v>15458</v>
      </c>
    </row>
    <row r="4876" spans="1:8" x14ac:dyDescent="0.25">
      <c r="A4876" s="1" t="s">
        <v>21</v>
      </c>
      <c r="B4876" s="1" t="s">
        <v>15526</v>
      </c>
      <c r="C4876" s="1" t="s">
        <v>15527</v>
      </c>
      <c r="D4876" s="1" t="s">
        <v>15354</v>
      </c>
      <c r="F4876" s="1" t="s">
        <v>15522</v>
      </c>
      <c r="G4876" s="1"/>
      <c r="H4876" s="1" t="s">
        <v>15521</v>
      </c>
    </row>
    <row r="4877" spans="1:8" x14ac:dyDescent="0.25">
      <c r="A4877" s="1" t="s">
        <v>572</v>
      </c>
      <c r="B4877" s="1" t="s">
        <v>15528</v>
      </c>
      <c r="C4877" s="1" t="s">
        <v>15529</v>
      </c>
      <c r="D4877" s="1" t="s">
        <v>15354</v>
      </c>
      <c r="E4877" s="1" t="s">
        <v>15354</v>
      </c>
    </row>
    <row r="4878" spans="1:8" x14ac:dyDescent="0.25">
      <c r="A4878" s="1" t="s">
        <v>30</v>
      </c>
      <c r="B4878" s="1" t="s">
        <v>15530</v>
      </c>
      <c r="C4878" s="1" t="s">
        <v>15531</v>
      </c>
      <c r="D4878" s="1" t="s">
        <v>15354</v>
      </c>
      <c r="E4878" s="1" t="s">
        <v>15354</v>
      </c>
    </row>
    <row r="4879" spans="1:8" x14ac:dyDescent="0.25">
      <c r="A4879" s="1" t="s">
        <v>680</v>
      </c>
      <c r="B4879" s="1" t="s">
        <v>15532</v>
      </c>
      <c r="C4879" s="1" t="s">
        <v>15533</v>
      </c>
      <c r="D4879" s="1" t="s">
        <v>15354</v>
      </c>
      <c r="E4879" s="1" t="s">
        <v>15354</v>
      </c>
      <c r="F4879" s="1" t="s">
        <v>15409</v>
      </c>
      <c r="G4879" s="1"/>
    </row>
    <row r="4880" spans="1:8" x14ac:dyDescent="0.25">
      <c r="A4880" s="1" t="s">
        <v>680</v>
      </c>
      <c r="B4880" s="1" t="s">
        <v>15534</v>
      </c>
      <c r="C4880" s="1" t="s">
        <v>15535</v>
      </c>
      <c r="D4880" s="1" t="s">
        <v>15354</v>
      </c>
    </row>
    <row r="4881" spans="1:8" x14ac:dyDescent="0.25">
      <c r="A4881" s="1" t="s">
        <v>83</v>
      </c>
      <c r="B4881" s="1" t="s">
        <v>15536</v>
      </c>
      <c r="C4881" s="1" t="s">
        <v>15537</v>
      </c>
      <c r="D4881" s="1" t="s">
        <v>15354</v>
      </c>
      <c r="E4881" s="1" t="s">
        <v>15354</v>
      </c>
      <c r="F4881" s="1" t="s">
        <v>15538</v>
      </c>
      <c r="G4881" s="1"/>
      <c r="H4881" s="1" t="s">
        <v>15539</v>
      </c>
    </row>
    <row r="4882" spans="1:8" x14ac:dyDescent="0.25">
      <c r="A4882" s="1" t="s">
        <v>7</v>
      </c>
      <c r="B4882" s="1" t="s">
        <v>15540</v>
      </c>
      <c r="C4882" s="1" t="s">
        <v>15541</v>
      </c>
      <c r="D4882" s="1" t="s">
        <v>15354</v>
      </c>
      <c r="E4882" s="1" t="s">
        <v>15354</v>
      </c>
      <c r="F4882" s="1" t="s">
        <v>15542</v>
      </c>
      <c r="G4882" s="1"/>
      <c r="H4882" s="1" t="s">
        <v>15543</v>
      </c>
    </row>
    <row r="4883" spans="1:8" x14ac:dyDescent="0.25">
      <c r="A4883" s="1" t="s">
        <v>680</v>
      </c>
      <c r="B4883" s="1" t="s">
        <v>15544</v>
      </c>
      <c r="D4883" s="1" t="s">
        <v>15354</v>
      </c>
      <c r="E4883" s="1" t="s">
        <v>15375</v>
      </c>
    </row>
    <row r="4884" spans="1:8" x14ac:dyDescent="0.25">
      <c r="A4884" s="1" t="s">
        <v>680</v>
      </c>
      <c r="B4884" s="1" t="s">
        <v>15545</v>
      </c>
      <c r="C4884" s="1" t="s">
        <v>15546</v>
      </c>
      <c r="D4884" s="1" t="s">
        <v>15354</v>
      </c>
      <c r="E4884" s="1" t="s">
        <v>15354</v>
      </c>
      <c r="F4884" s="1" t="s">
        <v>15547</v>
      </c>
      <c r="G4884" s="1"/>
      <c r="H4884" s="1" t="s">
        <v>15548</v>
      </c>
    </row>
    <row r="4885" spans="1:8" x14ac:dyDescent="0.25">
      <c r="A4885" s="1" t="s">
        <v>21</v>
      </c>
      <c r="B4885" s="1" t="s">
        <v>15549</v>
      </c>
      <c r="C4885" s="1" t="s">
        <v>15550</v>
      </c>
      <c r="D4885" s="1" t="s">
        <v>15551</v>
      </c>
      <c r="E4885" s="1" t="s">
        <v>15551</v>
      </c>
      <c r="F4885" s="1" t="s">
        <v>15552</v>
      </c>
      <c r="G4885" s="1"/>
      <c r="H4885" s="1" t="s">
        <v>15553</v>
      </c>
    </row>
    <row r="4886" spans="1:8" x14ac:dyDescent="0.25">
      <c r="A4886" s="1" t="s">
        <v>7</v>
      </c>
      <c r="B4886" s="1" t="s">
        <v>15554</v>
      </c>
      <c r="C4886" s="1" t="s">
        <v>15555</v>
      </c>
      <c r="D4886" s="1" t="s">
        <v>15551</v>
      </c>
      <c r="E4886" s="1" t="s">
        <v>15551</v>
      </c>
      <c r="F4886" s="1" t="s">
        <v>15556</v>
      </c>
      <c r="G4886" s="1"/>
      <c r="H4886" s="1" t="s">
        <v>15557</v>
      </c>
    </row>
    <row r="4887" spans="1:8" x14ac:dyDescent="0.25">
      <c r="A4887" s="1" t="s">
        <v>30</v>
      </c>
      <c r="B4887" s="1" t="s">
        <v>11805</v>
      </c>
      <c r="C4887" s="1" t="s">
        <v>15558</v>
      </c>
      <c r="D4887" s="1" t="s">
        <v>15551</v>
      </c>
      <c r="E4887" s="1" t="s">
        <v>15559</v>
      </c>
      <c r="H4887" s="1" t="s">
        <v>15560</v>
      </c>
    </row>
    <row r="4888" spans="1:8" x14ac:dyDescent="0.25">
      <c r="A4888" s="1" t="s">
        <v>30</v>
      </c>
      <c r="B4888" s="1" t="s">
        <v>15561</v>
      </c>
      <c r="C4888" s="1" t="s">
        <v>15562</v>
      </c>
      <c r="D4888" s="1" t="s">
        <v>15551</v>
      </c>
      <c r="E4888" s="1" t="s">
        <v>15551</v>
      </c>
    </row>
    <row r="4889" spans="1:8" x14ac:dyDescent="0.25">
      <c r="A4889" s="1" t="s">
        <v>36</v>
      </c>
      <c r="B4889" s="1" t="s">
        <v>15563</v>
      </c>
      <c r="C4889" s="1" t="s">
        <v>15564</v>
      </c>
      <c r="D4889" s="1" t="s">
        <v>15565</v>
      </c>
      <c r="E4889" s="1" t="s">
        <v>15566</v>
      </c>
      <c r="F4889" s="1" t="s">
        <v>15567</v>
      </c>
      <c r="G4889" s="1"/>
      <c r="H4889" s="1" t="s">
        <v>15568</v>
      </c>
    </row>
    <row r="4890" spans="1:8" x14ac:dyDescent="0.25">
      <c r="A4890" s="1" t="s">
        <v>21</v>
      </c>
      <c r="B4890" s="1" t="s">
        <v>15569</v>
      </c>
      <c r="C4890" s="1" t="s">
        <v>15570</v>
      </c>
      <c r="D4890" s="1" t="s">
        <v>15565</v>
      </c>
      <c r="E4890" s="1" t="s">
        <v>15565</v>
      </c>
      <c r="F4890" s="1" t="s">
        <v>15571</v>
      </c>
      <c r="G4890" s="1"/>
      <c r="H4890" s="1" t="s">
        <v>15572</v>
      </c>
    </row>
    <row r="4891" spans="1:8" x14ac:dyDescent="0.25">
      <c r="A4891" s="1" t="s">
        <v>30</v>
      </c>
      <c r="B4891" s="1" t="s">
        <v>15573</v>
      </c>
      <c r="C4891" s="1" t="s">
        <v>15574</v>
      </c>
      <c r="D4891" s="1" t="s">
        <v>15565</v>
      </c>
      <c r="E4891" s="1" t="s">
        <v>15575</v>
      </c>
      <c r="F4891" s="1" t="s">
        <v>15576</v>
      </c>
      <c r="G4891" s="1"/>
      <c r="H4891" s="1" t="s">
        <v>15577</v>
      </c>
    </row>
    <row r="4892" spans="1:8" x14ac:dyDescent="0.25">
      <c r="A4892" s="1" t="s">
        <v>30</v>
      </c>
      <c r="B4892" s="1" t="s">
        <v>15578</v>
      </c>
      <c r="C4892" s="1" t="s">
        <v>15579</v>
      </c>
      <c r="D4892" s="1" t="s">
        <v>15565</v>
      </c>
      <c r="F4892" s="1" t="s">
        <v>15580</v>
      </c>
      <c r="G4892" s="1"/>
      <c r="H4892" s="1" t="s">
        <v>15581</v>
      </c>
    </row>
    <row r="4893" spans="1:8" x14ac:dyDescent="0.25">
      <c r="A4893" s="1" t="s">
        <v>83</v>
      </c>
      <c r="B4893" s="1" t="s">
        <v>15582</v>
      </c>
      <c r="C4893" s="1" t="s">
        <v>15583</v>
      </c>
      <c r="D4893" s="1" t="s">
        <v>15565</v>
      </c>
      <c r="E4893" s="1" t="s">
        <v>15584</v>
      </c>
      <c r="F4893" s="1" t="s">
        <v>15585</v>
      </c>
      <c r="G4893" s="1"/>
      <c r="H4893" s="1" t="s">
        <v>15586</v>
      </c>
    </row>
    <row r="4894" spans="1:8" x14ac:dyDescent="0.25">
      <c r="A4894" s="1" t="s">
        <v>89</v>
      </c>
      <c r="B4894" s="1" t="s">
        <v>2478</v>
      </c>
      <c r="D4894" s="1" t="s">
        <v>15565</v>
      </c>
      <c r="H4894" s="1" t="s">
        <v>15587</v>
      </c>
    </row>
    <row r="4895" spans="1:8" x14ac:dyDescent="0.25">
      <c r="A4895" s="1" t="s">
        <v>30</v>
      </c>
      <c r="B4895" s="1" t="s">
        <v>15588</v>
      </c>
      <c r="C4895" s="1" t="s">
        <v>15589</v>
      </c>
      <c r="D4895" s="1" t="s">
        <v>15590</v>
      </c>
      <c r="H4895" s="1" t="s">
        <v>15591</v>
      </c>
    </row>
    <row r="4896" spans="1:8" x14ac:dyDescent="0.25">
      <c r="A4896" s="1" t="s">
        <v>680</v>
      </c>
      <c r="B4896" s="1" t="s">
        <v>15592</v>
      </c>
      <c r="C4896" s="1" t="s">
        <v>15593</v>
      </c>
      <c r="D4896" s="1" t="s">
        <v>15590</v>
      </c>
    </row>
    <row r="4897" spans="1:8" x14ac:dyDescent="0.25">
      <c r="A4897" s="1" t="s">
        <v>30</v>
      </c>
      <c r="B4897" s="1" t="s">
        <v>15594</v>
      </c>
      <c r="C4897" s="1" t="s">
        <v>15595</v>
      </c>
      <c r="D4897" s="1" t="s">
        <v>15590</v>
      </c>
      <c r="H4897" s="1" t="s">
        <v>15596</v>
      </c>
    </row>
    <row r="4898" spans="1:8" x14ac:dyDescent="0.25">
      <c r="A4898" s="1" t="s">
        <v>30</v>
      </c>
      <c r="B4898" s="1" t="s">
        <v>15597</v>
      </c>
      <c r="C4898" s="1" t="s">
        <v>15598</v>
      </c>
      <c r="D4898" s="1" t="s">
        <v>15590</v>
      </c>
      <c r="F4898" s="1" t="s">
        <v>15599</v>
      </c>
      <c r="G4898" s="1"/>
      <c r="H4898" s="1" t="s">
        <v>15600</v>
      </c>
    </row>
    <row r="4899" spans="1:8" x14ac:dyDescent="0.25">
      <c r="A4899" s="1" t="s">
        <v>30</v>
      </c>
      <c r="B4899" s="1" t="s">
        <v>15601</v>
      </c>
      <c r="C4899" s="1" t="s">
        <v>15602</v>
      </c>
      <c r="D4899" s="1" t="s">
        <v>15590</v>
      </c>
      <c r="H4899" s="1" t="s">
        <v>15603</v>
      </c>
    </row>
    <row r="4900" spans="1:8" x14ac:dyDescent="0.25">
      <c r="A4900" s="1" t="s">
        <v>30</v>
      </c>
      <c r="B4900" s="1" t="s">
        <v>15604</v>
      </c>
      <c r="C4900" s="1" t="s">
        <v>15605</v>
      </c>
      <c r="D4900" s="1" t="s">
        <v>15590</v>
      </c>
      <c r="H4900" s="1" t="s">
        <v>15606</v>
      </c>
    </row>
    <row r="4901" spans="1:8" x14ac:dyDescent="0.25">
      <c r="A4901" s="1" t="s">
        <v>83</v>
      </c>
      <c r="B4901" s="1" t="s">
        <v>15607</v>
      </c>
      <c r="C4901" s="1" t="s">
        <v>15608</v>
      </c>
      <c r="D4901" s="1" t="s">
        <v>15590</v>
      </c>
      <c r="F4901" s="1" t="s">
        <v>15609</v>
      </c>
      <c r="G4901" s="1"/>
      <c r="H4901" s="1" t="s">
        <v>12832</v>
      </c>
    </row>
    <row r="4902" spans="1:8" x14ac:dyDescent="0.25">
      <c r="A4902" s="1" t="s">
        <v>83</v>
      </c>
      <c r="B4902" s="1" t="s">
        <v>15610</v>
      </c>
      <c r="C4902" s="1" t="s">
        <v>15611</v>
      </c>
      <c r="D4902" s="1" t="s">
        <v>15590</v>
      </c>
      <c r="F4902" s="1" t="s">
        <v>15612</v>
      </c>
      <c r="G4902" s="1"/>
      <c r="H4902" s="1" t="s">
        <v>15613</v>
      </c>
    </row>
    <row r="4903" spans="1:8" x14ac:dyDescent="0.25">
      <c r="A4903" s="1" t="s">
        <v>13</v>
      </c>
      <c r="B4903" s="1" t="s">
        <v>15614</v>
      </c>
      <c r="C4903" s="1" t="s">
        <v>15615</v>
      </c>
      <c r="D4903" s="1" t="s">
        <v>15590</v>
      </c>
      <c r="H4903" s="1" t="s">
        <v>15616</v>
      </c>
    </row>
    <row r="4904" spans="1:8" x14ac:dyDescent="0.25">
      <c r="A4904" s="1" t="s">
        <v>30</v>
      </c>
      <c r="B4904" s="1" t="s">
        <v>15617</v>
      </c>
      <c r="C4904" s="1" t="s">
        <v>15618</v>
      </c>
      <c r="D4904" s="1" t="s">
        <v>15590</v>
      </c>
      <c r="H4904" s="1" t="s">
        <v>15619</v>
      </c>
    </row>
    <row r="4905" spans="1:8" x14ac:dyDescent="0.25">
      <c r="A4905" s="1" t="s">
        <v>13</v>
      </c>
      <c r="B4905" s="1" t="s">
        <v>15620</v>
      </c>
      <c r="C4905" s="1" t="s">
        <v>15621</v>
      </c>
      <c r="D4905" s="1" t="s">
        <v>15590</v>
      </c>
      <c r="H4905" s="1" t="s">
        <v>15622</v>
      </c>
    </row>
    <row r="4906" spans="1:8" x14ac:dyDescent="0.25">
      <c r="A4906" s="1" t="s">
        <v>21</v>
      </c>
      <c r="B4906" s="1" t="s">
        <v>15623</v>
      </c>
      <c r="C4906" s="1" t="s">
        <v>15624</v>
      </c>
      <c r="D4906" s="1" t="s">
        <v>15590</v>
      </c>
      <c r="E4906" s="1" t="s">
        <v>15590</v>
      </c>
      <c r="F4906" s="1" t="s">
        <v>15625</v>
      </c>
      <c r="G4906" s="1"/>
      <c r="H4906" s="1" t="s">
        <v>15626</v>
      </c>
    </row>
    <row r="4907" spans="1:8" x14ac:dyDescent="0.25">
      <c r="A4907" s="1" t="s">
        <v>30</v>
      </c>
      <c r="B4907" s="1" t="s">
        <v>15627</v>
      </c>
      <c r="C4907" s="1" t="s">
        <v>15628</v>
      </c>
      <c r="D4907" s="1" t="s">
        <v>15590</v>
      </c>
      <c r="H4907" s="1" t="s">
        <v>15629</v>
      </c>
    </row>
    <row r="4908" spans="1:8" x14ac:dyDescent="0.25">
      <c r="A4908" s="1" t="s">
        <v>30</v>
      </c>
      <c r="B4908" s="1" t="s">
        <v>15630</v>
      </c>
      <c r="C4908" s="1" t="s">
        <v>15628</v>
      </c>
      <c r="D4908" s="1" t="s">
        <v>15590</v>
      </c>
      <c r="H4908" s="1" t="s">
        <v>15629</v>
      </c>
    </row>
    <row r="4909" spans="1:8" x14ac:dyDescent="0.25">
      <c r="A4909" s="1" t="s">
        <v>30</v>
      </c>
      <c r="B4909" s="1" t="s">
        <v>15631</v>
      </c>
      <c r="C4909" s="1" t="s">
        <v>15632</v>
      </c>
      <c r="D4909" s="1" t="s">
        <v>15590</v>
      </c>
      <c r="H4909" s="1" t="s">
        <v>15633</v>
      </c>
    </row>
    <row r="4910" spans="1:8" x14ac:dyDescent="0.25">
      <c r="A4910" s="1" t="s">
        <v>30</v>
      </c>
      <c r="B4910" s="1" t="s">
        <v>15634</v>
      </c>
      <c r="C4910" s="1" t="s">
        <v>15635</v>
      </c>
      <c r="D4910" s="1" t="s">
        <v>15590</v>
      </c>
      <c r="F4910" s="1" t="s">
        <v>15636</v>
      </c>
      <c r="G4910" s="1"/>
      <c r="H4910" s="1" t="s">
        <v>15637</v>
      </c>
    </row>
    <row r="4911" spans="1:8" x14ac:dyDescent="0.25">
      <c r="A4911" s="1" t="s">
        <v>30</v>
      </c>
      <c r="B4911" s="1" t="s">
        <v>15638</v>
      </c>
      <c r="C4911" s="1" t="s">
        <v>15639</v>
      </c>
      <c r="D4911" s="1" t="s">
        <v>15590</v>
      </c>
      <c r="H4911" s="1" t="s">
        <v>15640</v>
      </c>
    </row>
    <row r="4912" spans="1:8" x14ac:dyDescent="0.25">
      <c r="A4912" s="1" t="s">
        <v>30</v>
      </c>
      <c r="B4912" s="1" t="s">
        <v>15641</v>
      </c>
      <c r="C4912" s="1" t="s">
        <v>15642</v>
      </c>
      <c r="D4912" s="1" t="s">
        <v>15590</v>
      </c>
      <c r="F4912" s="1" t="s">
        <v>15643</v>
      </c>
      <c r="G4912" s="1"/>
      <c r="H4912" s="1" t="s">
        <v>15644</v>
      </c>
    </row>
    <row r="4913" spans="1:8" x14ac:dyDescent="0.25">
      <c r="A4913" s="1" t="s">
        <v>30</v>
      </c>
      <c r="B4913" s="1" t="s">
        <v>15645</v>
      </c>
      <c r="C4913" s="1" t="s">
        <v>15646</v>
      </c>
      <c r="D4913" s="1" t="s">
        <v>15590</v>
      </c>
      <c r="E4913" s="1" t="s">
        <v>15647</v>
      </c>
      <c r="F4913" s="1" t="s">
        <v>15648</v>
      </c>
      <c r="G4913" s="1"/>
      <c r="H4913" s="1" t="s">
        <v>15649</v>
      </c>
    </row>
    <row r="4914" spans="1:8" x14ac:dyDescent="0.25">
      <c r="A4914" s="1" t="s">
        <v>191</v>
      </c>
      <c r="B4914" s="1" t="s">
        <v>15650</v>
      </c>
      <c r="C4914" s="1" t="s">
        <v>15651</v>
      </c>
      <c r="D4914" s="1" t="s">
        <v>15590</v>
      </c>
      <c r="E4914" s="1" t="s">
        <v>15590</v>
      </c>
      <c r="F4914" s="1" t="s">
        <v>15652</v>
      </c>
      <c r="G4914" s="1"/>
      <c r="H4914" s="1" t="s">
        <v>15653</v>
      </c>
    </row>
    <row r="4915" spans="1:8" x14ac:dyDescent="0.25">
      <c r="A4915" s="1" t="s">
        <v>30</v>
      </c>
      <c r="B4915" s="1" t="s">
        <v>15654</v>
      </c>
      <c r="C4915" s="1" t="s">
        <v>15655</v>
      </c>
      <c r="D4915" s="1" t="s">
        <v>15590</v>
      </c>
      <c r="E4915" s="1" t="s">
        <v>15590</v>
      </c>
      <c r="F4915" s="1" t="s">
        <v>15656</v>
      </c>
      <c r="G4915" s="1"/>
      <c r="H4915" s="1" t="s">
        <v>15657</v>
      </c>
    </row>
    <row r="4916" spans="1:8" x14ac:dyDescent="0.25">
      <c r="A4916" s="1" t="s">
        <v>30</v>
      </c>
      <c r="B4916" s="1" t="s">
        <v>15658</v>
      </c>
      <c r="C4916" s="1" t="s">
        <v>15655</v>
      </c>
      <c r="D4916" s="1" t="s">
        <v>15590</v>
      </c>
      <c r="E4916" s="1" t="s">
        <v>15590</v>
      </c>
      <c r="F4916" s="1" t="s">
        <v>15659</v>
      </c>
      <c r="G4916" s="1"/>
      <c r="H4916" s="1" t="s">
        <v>15660</v>
      </c>
    </row>
    <row r="4917" spans="1:8" x14ac:dyDescent="0.25">
      <c r="A4917" s="1" t="s">
        <v>404</v>
      </c>
      <c r="B4917" s="1" t="s">
        <v>15661</v>
      </c>
      <c r="C4917" s="1" t="s">
        <v>15662</v>
      </c>
      <c r="D4917" s="1" t="s">
        <v>15590</v>
      </c>
      <c r="E4917" s="1" t="s">
        <v>15590</v>
      </c>
      <c r="F4917" s="1" t="s">
        <v>15663</v>
      </c>
      <c r="G4917" s="1"/>
      <c r="H4917" s="1" t="s">
        <v>15664</v>
      </c>
    </row>
    <row r="4918" spans="1:8" x14ac:dyDescent="0.25">
      <c r="A4918" s="1" t="s">
        <v>30</v>
      </c>
      <c r="B4918" s="1" t="s">
        <v>15665</v>
      </c>
      <c r="C4918" s="1" t="s">
        <v>15666</v>
      </c>
      <c r="D4918" s="1" t="s">
        <v>15590</v>
      </c>
      <c r="E4918" s="1" t="s">
        <v>15590</v>
      </c>
      <c r="F4918" s="1" t="s">
        <v>15667</v>
      </c>
      <c r="G4918" s="1"/>
      <c r="H4918" s="1" t="s">
        <v>15668</v>
      </c>
    </row>
    <row r="4919" spans="1:8" x14ac:dyDescent="0.25">
      <c r="A4919" s="1" t="s">
        <v>404</v>
      </c>
      <c r="B4919" s="1" t="s">
        <v>15669</v>
      </c>
      <c r="C4919" s="1" t="s">
        <v>15670</v>
      </c>
      <c r="D4919" s="1" t="s">
        <v>15590</v>
      </c>
      <c r="E4919" s="1" t="s">
        <v>15590</v>
      </c>
      <c r="F4919" s="1" t="s">
        <v>15671</v>
      </c>
      <c r="G4919" s="1"/>
      <c r="H4919" s="1" t="s">
        <v>15672</v>
      </c>
    </row>
    <row r="4920" spans="1:8" x14ac:dyDescent="0.25">
      <c r="A4920" s="1" t="s">
        <v>83</v>
      </c>
      <c r="B4920" s="1" t="s">
        <v>15673</v>
      </c>
      <c r="C4920" s="1" t="s">
        <v>15674</v>
      </c>
      <c r="D4920" s="1" t="s">
        <v>15590</v>
      </c>
      <c r="E4920" s="1" t="s">
        <v>15590</v>
      </c>
      <c r="F4920" s="1" t="s">
        <v>15675</v>
      </c>
      <c r="G4920" s="1"/>
      <c r="H4920" s="1" t="s">
        <v>15676</v>
      </c>
    </row>
    <row r="4921" spans="1:8" x14ac:dyDescent="0.25">
      <c r="A4921" s="1" t="s">
        <v>7</v>
      </c>
      <c r="B4921" s="1" t="s">
        <v>15677</v>
      </c>
      <c r="C4921" s="1" t="s">
        <v>15678</v>
      </c>
      <c r="D4921" s="1" t="s">
        <v>15590</v>
      </c>
      <c r="E4921" s="1" t="s">
        <v>15590</v>
      </c>
      <c r="F4921" s="1" t="s">
        <v>15679</v>
      </c>
      <c r="G4921" s="1"/>
      <c r="H4921" s="1" t="s">
        <v>15680</v>
      </c>
    </row>
    <row r="4922" spans="1:8" x14ac:dyDescent="0.25">
      <c r="A4922" s="1" t="s">
        <v>83</v>
      </c>
      <c r="B4922" s="1" t="s">
        <v>15681</v>
      </c>
      <c r="C4922" s="1" t="s">
        <v>15682</v>
      </c>
      <c r="D4922" s="1" t="s">
        <v>15590</v>
      </c>
      <c r="E4922" s="1" t="s">
        <v>15590</v>
      </c>
      <c r="H4922" s="1" t="s">
        <v>15683</v>
      </c>
    </row>
    <row r="4923" spans="1:8" x14ac:dyDescent="0.25">
      <c r="A4923" s="1" t="s">
        <v>83</v>
      </c>
      <c r="B4923" s="1" t="s">
        <v>15684</v>
      </c>
      <c r="C4923" s="1" t="s">
        <v>15685</v>
      </c>
      <c r="D4923" s="1" t="s">
        <v>15590</v>
      </c>
      <c r="E4923" s="1" t="s">
        <v>15590</v>
      </c>
      <c r="F4923" s="1" t="s">
        <v>15686</v>
      </c>
      <c r="G4923" s="1"/>
      <c r="H4923" s="1" t="s">
        <v>15687</v>
      </c>
    </row>
    <row r="4924" spans="1:8" x14ac:dyDescent="0.25">
      <c r="A4924" s="1" t="s">
        <v>30</v>
      </c>
      <c r="B4924" s="1" t="s">
        <v>15688</v>
      </c>
      <c r="C4924" s="1" t="s">
        <v>15689</v>
      </c>
      <c r="D4924" s="1" t="s">
        <v>15590</v>
      </c>
      <c r="E4924" s="1" t="s">
        <v>15590</v>
      </c>
      <c r="F4924" s="1" t="s">
        <v>15690</v>
      </c>
      <c r="G4924" s="1"/>
      <c r="H4924" s="1" t="s">
        <v>15691</v>
      </c>
    </row>
    <row r="4925" spans="1:8" x14ac:dyDescent="0.25">
      <c r="A4925" s="1" t="s">
        <v>83</v>
      </c>
      <c r="B4925" s="1" t="s">
        <v>15692</v>
      </c>
      <c r="C4925" s="1" t="s">
        <v>15693</v>
      </c>
      <c r="D4925" s="1" t="s">
        <v>15590</v>
      </c>
      <c r="E4925" s="1" t="s">
        <v>15590</v>
      </c>
      <c r="H4925" s="1" t="s">
        <v>15694</v>
      </c>
    </row>
    <row r="4926" spans="1:8" x14ac:dyDescent="0.25">
      <c r="A4926" s="1" t="s">
        <v>30</v>
      </c>
      <c r="B4926" s="1" t="s">
        <v>15695</v>
      </c>
      <c r="C4926" s="1" t="s">
        <v>15696</v>
      </c>
      <c r="D4926" s="1" t="s">
        <v>15590</v>
      </c>
      <c r="E4926" s="1" t="s">
        <v>15590</v>
      </c>
      <c r="F4926" s="1" t="s">
        <v>15697</v>
      </c>
      <c r="G4926" s="1"/>
      <c r="H4926" s="1" t="s">
        <v>15698</v>
      </c>
    </row>
    <row r="4927" spans="1:8" x14ac:dyDescent="0.25">
      <c r="A4927" s="1" t="s">
        <v>30</v>
      </c>
      <c r="B4927" s="1" t="s">
        <v>15699</v>
      </c>
      <c r="C4927" s="1" t="s">
        <v>15700</v>
      </c>
      <c r="D4927" s="1" t="s">
        <v>15590</v>
      </c>
      <c r="E4927" s="1" t="s">
        <v>15590</v>
      </c>
      <c r="F4927" s="1" t="s">
        <v>15701</v>
      </c>
      <c r="G4927" s="1"/>
      <c r="H4927" s="1" t="s">
        <v>15702</v>
      </c>
    </row>
    <row r="4928" spans="1:8" x14ac:dyDescent="0.25">
      <c r="A4928" s="1" t="s">
        <v>30</v>
      </c>
      <c r="B4928" s="1" t="s">
        <v>15703</v>
      </c>
      <c r="C4928" s="1" t="s">
        <v>15704</v>
      </c>
      <c r="D4928" s="1" t="s">
        <v>15590</v>
      </c>
      <c r="E4928" s="1" t="s">
        <v>15590</v>
      </c>
      <c r="F4928" s="1" t="s">
        <v>15667</v>
      </c>
      <c r="G4928" s="1"/>
      <c r="H4928" s="1" t="s">
        <v>15668</v>
      </c>
    </row>
    <row r="4929" spans="1:8" x14ac:dyDescent="0.25">
      <c r="A4929" s="1" t="s">
        <v>30</v>
      </c>
      <c r="B4929" s="1" t="s">
        <v>5864</v>
      </c>
      <c r="C4929" s="1" t="s">
        <v>15705</v>
      </c>
      <c r="D4929" s="1" t="s">
        <v>15590</v>
      </c>
      <c r="E4929" s="1" t="s">
        <v>15590</v>
      </c>
      <c r="F4929" s="1" t="s">
        <v>15706</v>
      </c>
      <c r="G4929" s="1"/>
      <c r="H4929" s="1" t="s">
        <v>15707</v>
      </c>
    </row>
    <row r="4930" spans="1:8" x14ac:dyDescent="0.25">
      <c r="A4930" s="1" t="s">
        <v>30</v>
      </c>
      <c r="B4930" s="1" t="s">
        <v>15708</v>
      </c>
      <c r="C4930" s="1" t="s">
        <v>15709</v>
      </c>
      <c r="D4930" s="1" t="s">
        <v>15590</v>
      </c>
      <c r="E4930" s="1" t="s">
        <v>15590</v>
      </c>
      <c r="F4930" s="1" t="s">
        <v>15710</v>
      </c>
      <c r="G4930" s="1"/>
      <c r="H4930" s="1" t="s">
        <v>15711</v>
      </c>
    </row>
    <row r="4931" spans="1:8" x14ac:dyDescent="0.25">
      <c r="A4931" s="1" t="s">
        <v>30</v>
      </c>
      <c r="B4931" s="1" t="s">
        <v>15712</v>
      </c>
      <c r="C4931" s="1" t="s">
        <v>15713</v>
      </c>
      <c r="D4931" s="1" t="s">
        <v>15590</v>
      </c>
      <c r="H4931" s="1" t="s">
        <v>15714</v>
      </c>
    </row>
    <row r="4932" spans="1:8" x14ac:dyDescent="0.25">
      <c r="A4932" s="1" t="s">
        <v>89</v>
      </c>
      <c r="B4932" s="1" t="s">
        <v>138</v>
      </c>
      <c r="D4932" s="1" t="s">
        <v>15590</v>
      </c>
      <c r="E4932" s="1" t="s">
        <v>15590</v>
      </c>
      <c r="H4932" s="1" t="s">
        <v>15715</v>
      </c>
    </row>
    <row r="4933" spans="1:8" x14ac:dyDescent="0.25">
      <c r="A4933" s="1" t="s">
        <v>30</v>
      </c>
      <c r="B4933" s="1" t="s">
        <v>15716</v>
      </c>
      <c r="C4933" s="1" t="s">
        <v>15717</v>
      </c>
      <c r="D4933" s="1" t="s">
        <v>15590</v>
      </c>
      <c r="E4933" s="1" t="s">
        <v>15718</v>
      </c>
      <c r="H4933" s="1" t="s">
        <v>15719</v>
      </c>
    </row>
    <row r="4934" spans="1:8" x14ac:dyDescent="0.25">
      <c r="A4934" s="1" t="s">
        <v>404</v>
      </c>
      <c r="B4934" s="1" t="s">
        <v>15720</v>
      </c>
      <c r="C4934" s="1" t="s">
        <v>15721</v>
      </c>
      <c r="D4934" s="1" t="s">
        <v>15590</v>
      </c>
      <c r="E4934" s="1" t="s">
        <v>15590</v>
      </c>
      <c r="F4934" s="1" t="s">
        <v>15722</v>
      </c>
      <c r="G4934" s="1"/>
      <c r="H4934" s="1" t="s">
        <v>15723</v>
      </c>
    </row>
    <row r="4935" spans="1:8" x14ac:dyDescent="0.25">
      <c r="A4935" s="1" t="s">
        <v>404</v>
      </c>
      <c r="B4935" s="1" t="s">
        <v>15724</v>
      </c>
      <c r="C4935" s="1" t="s">
        <v>15725</v>
      </c>
      <c r="D4935" s="1" t="s">
        <v>15590</v>
      </c>
      <c r="E4935" s="1" t="s">
        <v>15590</v>
      </c>
      <c r="F4935" s="1" t="s">
        <v>15726</v>
      </c>
      <c r="G4935" s="1"/>
      <c r="H4935" s="1" t="s">
        <v>15727</v>
      </c>
    </row>
    <row r="4936" spans="1:8" x14ac:dyDescent="0.25">
      <c r="A4936" s="1" t="s">
        <v>21</v>
      </c>
      <c r="B4936" s="1" t="s">
        <v>9748</v>
      </c>
      <c r="C4936" s="1" t="s">
        <v>15728</v>
      </c>
      <c r="D4936" s="1" t="s">
        <v>15590</v>
      </c>
      <c r="E4936" s="1" t="s">
        <v>15590</v>
      </c>
      <c r="F4936" s="1" t="s">
        <v>15729</v>
      </c>
      <c r="G4936" s="1"/>
      <c r="H4936" s="1" t="s">
        <v>15730</v>
      </c>
    </row>
    <row r="4937" spans="1:8" x14ac:dyDescent="0.25">
      <c r="A4937" s="1" t="s">
        <v>21</v>
      </c>
      <c r="B4937" s="1" t="s">
        <v>2829</v>
      </c>
      <c r="C4937" s="1" t="s">
        <v>15731</v>
      </c>
      <c r="D4937" s="1" t="s">
        <v>15590</v>
      </c>
      <c r="E4937" s="1" t="s">
        <v>15590</v>
      </c>
      <c r="F4937" s="1" t="s">
        <v>15732</v>
      </c>
      <c r="G4937" s="1"/>
      <c r="H4937" s="1" t="s">
        <v>15733</v>
      </c>
    </row>
    <row r="4938" spans="1:8" x14ac:dyDescent="0.25">
      <c r="A4938" s="1" t="s">
        <v>404</v>
      </c>
      <c r="B4938" s="1" t="s">
        <v>8117</v>
      </c>
      <c r="C4938" s="1" t="s">
        <v>15734</v>
      </c>
      <c r="D4938" s="1" t="s">
        <v>15590</v>
      </c>
      <c r="E4938" s="1" t="s">
        <v>15590</v>
      </c>
      <c r="F4938" s="1" t="s">
        <v>15735</v>
      </c>
      <c r="G4938" s="1"/>
      <c r="H4938" s="1" t="s">
        <v>15736</v>
      </c>
    </row>
    <row r="4939" spans="1:8" x14ac:dyDescent="0.25">
      <c r="A4939" s="1" t="s">
        <v>21</v>
      </c>
      <c r="B4939" s="1" t="s">
        <v>15737</v>
      </c>
      <c r="C4939" s="1" t="s">
        <v>15738</v>
      </c>
      <c r="D4939" s="1" t="s">
        <v>15590</v>
      </c>
      <c r="E4939" s="1" t="s">
        <v>15590</v>
      </c>
      <c r="F4939" s="1" t="s">
        <v>15739</v>
      </c>
      <c r="G4939" s="1"/>
      <c r="H4939" s="1" t="s">
        <v>15740</v>
      </c>
    </row>
    <row r="4940" spans="1:8" x14ac:dyDescent="0.25">
      <c r="A4940" s="1" t="s">
        <v>21</v>
      </c>
      <c r="B4940" s="1" t="s">
        <v>15741</v>
      </c>
      <c r="C4940" s="1" t="s">
        <v>15742</v>
      </c>
      <c r="D4940" s="1" t="s">
        <v>15590</v>
      </c>
      <c r="E4940" s="1" t="s">
        <v>15590</v>
      </c>
      <c r="F4940" s="1" t="s">
        <v>15743</v>
      </c>
      <c r="G4940" s="1"/>
      <c r="H4940" s="1" t="s">
        <v>15744</v>
      </c>
    </row>
    <row r="4941" spans="1:8" x14ac:dyDescent="0.25">
      <c r="A4941" s="1" t="s">
        <v>21</v>
      </c>
      <c r="B4941" s="1" t="s">
        <v>15745</v>
      </c>
      <c r="C4941" s="1" t="s">
        <v>15746</v>
      </c>
      <c r="D4941" s="1" t="s">
        <v>15590</v>
      </c>
      <c r="E4941" s="1" t="s">
        <v>15590</v>
      </c>
      <c r="F4941" s="1" t="s">
        <v>15747</v>
      </c>
      <c r="G4941" s="1"/>
      <c r="H4941" s="1" t="s">
        <v>15748</v>
      </c>
    </row>
    <row r="4942" spans="1:8" x14ac:dyDescent="0.25">
      <c r="A4942" s="1" t="s">
        <v>21</v>
      </c>
      <c r="B4942" s="1" t="s">
        <v>15749</v>
      </c>
      <c r="C4942" s="1" t="s">
        <v>15750</v>
      </c>
      <c r="D4942" s="1" t="s">
        <v>15590</v>
      </c>
      <c r="E4942" s="1" t="s">
        <v>15590</v>
      </c>
      <c r="F4942" s="1" t="s">
        <v>15751</v>
      </c>
      <c r="G4942" s="1"/>
      <c r="H4942" s="1" t="s">
        <v>15752</v>
      </c>
    </row>
    <row r="4943" spans="1:8" x14ac:dyDescent="0.25">
      <c r="A4943" s="1" t="s">
        <v>21</v>
      </c>
      <c r="B4943" s="1" t="s">
        <v>15753</v>
      </c>
      <c r="C4943" s="1" t="s">
        <v>15754</v>
      </c>
      <c r="D4943" s="1" t="s">
        <v>15590</v>
      </c>
      <c r="E4943" s="1" t="s">
        <v>15590</v>
      </c>
      <c r="F4943" s="1" t="s">
        <v>15755</v>
      </c>
      <c r="G4943" s="1"/>
      <c r="H4943" s="1" t="s">
        <v>15596</v>
      </c>
    </row>
    <row r="4944" spans="1:8" x14ac:dyDescent="0.25">
      <c r="A4944" s="1" t="s">
        <v>21</v>
      </c>
      <c r="B4944" s="1" t="s">
        <v>9665</v>
      </c>
      <c r="C4944" s="1" t="s">
        <v>15756</v>
      </c>
      <c r="D4944" s="1" t="s">
        <v>15590</v>
      </c>
      <c r="E4944" s="1" t="s">
        <v>15590</v>
      </c>
      <c r="F4944" s="1" t="s">
        <v>15757</v>
      </c>
      <c r="G4944" s="1"/>
      <c r="H4944" s="1" t="s">
        <v>15758</v>
      </c>
    </row>
    <row r="4945" spans="1:8" x14ac:dyDescent="0.25">
      <c r="A4945" s="1" t="s">
        <v>21</v>
      </c>
      <c r="B4945" s="1" t="s">
        <v>3704</v>
      </c>
      <c r="C4945" s="1" t="s">
        <v>15759</v>
      </c>
      <c r="D4945" s="1" t="s">
        <v>15590</v>
      </c>
      <c r="E4945" s="1" t="s">
        <v>15590</v>
      </c>
      <c r="F4945" s="1" t="s">
        <v>15760</v>
      </c>
      <c r="G4945" s="1"/>
      <c r="H4945" s="1" t="s">
        <v>15761</v>
      </c>
    </row>
    <row r="4946" spans="1:8" x14ac:dyDescent="0.25">
      <c r="A4946" s="1" t="s">
        <v>21</v>
      </c>
      <c r="B4946" s="1" t="s">
        <v>2140</v>
      </c>
      <c r="C4946" s="1" t="s">
        <v>15762</v>
      </c>
      <c r="D4946" s="1" t="s">
        <v>15590</v>
      </c>
      <c r="E4946" s="1" t="s">
        <v>15590</v>
      </c>
      <c r="F4946" s="1" t="s">
        <v>15763</v>
      </c>
      <c r="G4946" s="1"/>
      <c r="H4946" s="1" t="s">
        <v>15764</v>
      </c>
    </row>
    <row r="4947" spans="1:8" x14ac:dyDescent="0.25">
      <c r="A4947" s="1" t="s">
        <v>21</v>
      </c>
      <c r="B4947" s="1" t="s">
        <v>15765</v>
      </c>
      <c r="C4947" s="1" t="s">
        <v>15766</v>
      </c>
      <c r="D4947" s="1" t="s">
        <v>15590</v>
      </c>
      <c r="E4947" s="1" t="s">
        <v>15590</v>
      </c>
      <c r="H4947" s="1" t="s">
        <v>15767</v>
      </c>
    </row>
    <row r="4948" spans="1:8" x14ac:dyDescent="0.25">
      <c r="A4948" s="1" t="s">
        <v>21</v>
      </c>
      <c r="B4948" s="1" t="s">
        <v>589</v>
      </c>
      <c r="C4948" s="1" t="s">
        <v>15768</v>
      </c>
      <c r="D4948" s="1" t="s">
        <v>15590</v>
      </c>
      <c r="E4948" s="1" t="s">
        <v>15590</v>
      </c>
      <c r="F4948" s="1" t="s">
        <v>15732</v>
      </c>
      <c r="G4948" s="1"/>
      <c r="H4948" s="1" t="s">
        <v>15769</v>
      </c>
    </row>
    <row r="4949" spans="1:8" x14ac:dyDescent="0.25">
      <c r="A4949" s="1" t="s">
        <v>21</v>
      </c>
      <c r="B4949" s="1" t="s">
        <v>15770</v>
      </c>
      <c r="C4949" s="1" t="s">
        <v>15771</v>
      </c>
      <c r="D4949" s="1" t="s">
        <v>15590</v>
      </c>
      <c r="E4949" s="1" t="s">
        <v>15590</v>
      </c>
      <c r="H4949" s="1" t="s">
        <v>15772</v>
      </c>
    </row>
    <row r="4950" spans="1:8" x14ac:dyDescent="0.25">
      <c r="A4950" s="1" t="s">
        <v>21</v>
      </c>
      <c r="B4950" s="1" t="s">
        <v>15773</v>
      </c>
      <c r="C4950" s="1" t="s">
        <v>15774</v>
      </c>
      <c r="D4950" s="1" t="s">
        <v>15590</v>
      </c>
      <c r="E4950" s="1" t="s">
        <v>15590</v>
      </c>
      <c r="F4950" s="1" t="s">
        <v>15775</v>
      </c>
      <c r="G4950" s="1"/>
      <c r="H4950" s="1" t="s">
        <v>15776</v>
      </c>
    </row>
    <row r="4951" spans="1:8" x14ac:dyDescent="0.25">
      <c r="A4951" s="1" t="s">
        <v>21</v>
      </c>
      <c r="B4951" s="1" t="s">
        <v>15777</v>
      </c>
      <c r="C4951" s="1" t="s">
        <v>15778</v>
      </c>
      <c r="D4951" s="1" t="s">
        <v>15590</v>
      </c>
      <c r="E4951" s="1" t="s">
        <v>15590</v>
      </c>
      <c r="F4951" s="1" t="s">
        <v>15779</v>
      </c>
      <c r="G4951" s="1"/>
      <c r="H4951" s="1" t="s">
        <v>15780</v>
      </c>
    </row>
    <row r="4952" spans="1:8" x14ac:dyDescent="0.25">
      <c r="A4952" s="1" t="s">
        <v>21</v>
      </c>
      <c r="B4952" s="1" t="s">
        <v>15781</v>
      </c>
      <c r="C4952" s="1" t="s">
        <v>15782</v>
      </c>
      <c r="D4952" s="1" t="s">
        <v>15590</v>
      </c>
      <c r="E4952" s="1" t="s">
        <v>15590</v>
      </c>
      <c r="F4952" s="1" t="s">
        <v>15783</v>
      </c>
      <c r="G4952" s="1"/>
      <c r="H4952" s="1" t="s">
        <v>15784</v>
      </c>
    </row>
    <row r="4953" spans="1:8" x14ac:dyDescent="0.25">
      <c r="A4953" s="1" t="s">
        <v>21</v>
      </c>
      <c r="B4953" s="1" t="s">
        <v>15785</v>
      </c>
      <c r="C4953" s="1" t="s">
        <v>14809</v>
      </c>
      <c r="D4953" s="1" t="s">
        <v>15590</v>
      </c>
      <c r="E4953" s="1" t="s">
        <v>15590</v>
      </c>
      <c r="F4953" s="1" t="s">
        <v>15783</v>
      </c>
      <c r="G4953" s="1"/>
      <c r="H4953" s="1" t="s">
        <v>15784</v>
      </c>
    </row>
    <row r="4954" spans="1:8" x14ac:dyDescent="0.25">
      <c r="A4954" s="1" t="s">
        <v>83</v>
      </c>
      <c r="B4954" s="1" t="s">
        <v>15786</v>
      </c>
      <c r="C4954" s="1" t="s">
        <v>15787</v>
      </c>
      <c r="D4954" s="1" t="s">
        <v>15590</v>
      </c>
      <c r="E4954" s="1" t="s">
        <v>15590</v>
      </c>
      <c r="H4954" s="1" t="s">
        <v>15788</v>
      </c>
    </row>
    <row r="4955" spans="1:8" x14ac:dyDescent="0.25">
      <c r="A4955" s="1" t="s">
        <v>572</v>
      </c>
      <c r="B4955" s="1" t="s">
        <v>15789</v>
      </c>
      <c r="C4955" s="1" t="s">
        <v>15790</v>
      </c>
      <c r="D4955" s="1" t="s">
        <v>15590</v>
      </c>
      <c r="E4955" s="1" t="s">
        <v>15590</v>
      </c>
      <c r="F4955" s="1" t="s">
        <v>15791</v>
      </c>
      <c r="G4955" s="1"/>
      <c r="H4955" s="1" t="s">
        <v>15792</v>
      </c>
    </row>
    <row r="4956" spans="1:8" x14ac:dyDescent="0.25">
      <c r="A4956" s="1" t="s">
        <v>36</v>
      </c>
      <c r="B4956" s="1" t="s">
        <v>15793</v>
      </c>
      <c r="C4956" s="1" t="s">
        <v>15794</v>
      </c>
      <c r="D4956" s="1" t="s">
        <v>15590</v>
      </c>
      <c r="E4956" s="1" t="s">
        <v>15590</v>
      </c>
      <c r="H4956" s="1" t="s">
        <v>15795</v>
      </c>
    </row>
    <row r="4957" spans="1:8" x14ac:dyDescent="0.25">
      <c r="A4957" s="1" t="s">
        <v>83</v>
      </c>
      <c r="B4957" s="1" t="s">
        <v>15796</v>
      </c>
      <c r="C4957" s="1" t="s">
        <v>15797</v>
      </c>
      <c r="D4957" s="1" t="s">
        <v>15590</v>
      </c>
      <c r="E4957" s="1" t="s">
        <v>15590</v>
      </c>
    </row>
    <row r="4958" spans="1:8" x14ac:dyDescent="0.25">
      <c r="A4958" s="1" t="s">
        <v>30</v>
      </c>
      <c r="B4958" s="1" t="s">
        <v>15798</v>
      </c>
      <c r="C4958" s="1" t="s">
        <v>15799</v>
      </c>
      <c r="D4958" s="1" t="s">
        <v>15590</v>
      </c>
      <c r="E4958" s="1" t="s">
        <v>15590</v>
      </c>
      <c r="H4958" s="1" t="s">
        <v>15800</v>
      </c>
    </row>
    <row r="4959" spans="1:8" x14ac:dyDescent="0.25">
      <c r="A4959" s="1" t="s">
        <v>30</v>
      </c>
      <c r="B4959" s="1" t="s">
        <v>15801</v>
      </c>
      <c r="C4959" s="1" t="s">
        <v>15802</v>
      </c>
      <c r="D4959" s="1" t="s">
        <v>15590</v>
      </c>
      <c r="E4959" s="1" t="s">
        <v>15590</v>
      </c>
      <c r="H4959" s="1" t="s">
        <v>15683</v>
      </c>
    </row>
    <row r="4960" spans="1:8" x14ac:dyDescent="0.25">
      <c r="A4960" s="1" t="s">
        <v>30</v>
      </c>
      <c r="B4960" s="1" t="s">
        <v>15803</v>
      </c>
      <c r="C4960" s="1" t="s">
        <v>15804</v>
      </c>
      <c r="D4960" s="1" t="s">
        <v>15590</v>
      </c>
      <c r="E4960" s="1" t="s">
        <v>15590</v>
      </c>
      <c r="H4960" s="1" t="s">
        <v>15805</v>
      </c>
    </row>
    <row r="4961" spans="1:8" x14ac:dyDescent="0.25">
      <c r="A4961" s="1" t="s">
        <v>30</v>
      </c>
      <c r="B4961" s="1" t="s">
        <v>15806</v>
      </c>
      <c r="C4961" s="1" t="s">
        <v>15807</v>
      </c>
      <c r="D4961" s="1" t="s">
        <v>15590</v>
      </c>
      <c r="E4961" s="1" t="s">
        <v>15590</v>
      </c>
      <c r="H4961" s="1" t="s">
        <v>15808</v>
      </c>
    </row>
    <row r="4962" spans="1:8" x14ac:dyDescent="0.25">
      <c r="A4962" s="1" t="s">
        <v>404</v>
      </c>
      <c r="B4962" s="1" t="s">
        <v>15809</v>
      </c>
      <c r="C4962" s="1" t="s">
        <v>15810</v>
      </c>
      <c r="D4962" s="1" t="s">
        <v>15590</v>
      </c>
      <c r="E4962" s="1" t="s">
        <v>15590</v>
      </c>
      <c r="F4962" s="1" t="s">
        <v>15811</v>
      </c>
      <c r="G4962" s="1"/>
      <c r="H4962" s="1" t="s">
        <v>15812</v>
      </c>
    </row>
    <row r="4963" spans="1:8" x14ac:dyDescent="0.25">
      <c r="A4963" s="1" t="s">
        <v>83</v>
      </c>
      <c r="B4963" s="1" t="s">
        <v>15813</v>
      </c>
      <c r="C4963" s="1" t="s">
        <v>15814</v>
      </c>
      <c r="D4963" s="1" t="s">
        <v>15590</v>
      </c>
      <c r="E4963" s="1" t="s">
        <v>15590</v>
      </c>
      <c r="F4963" s="1" t="s">
        <v>15815</v>
      </c>
      <c r="G4963" s="1"/>
      <c r="H4963" s="1" t="s">
        <v>15816</v>
      </c>
    </row>
    <row r="4964" spans="1:8" x14ac:dyDescent="0.25">
      <c r="A4964" s="1" t="s">
        <v>30</v>
      </c>
      <c r="B4964" s="1" t="s">
        <v>15817</v>
      </c>
      <c r="C4964" s="1" t="s">
        <v>15818</v>
      </c>
      <c r="D4964" s="1" t="s">
        <v>15590</v>
      </c>
      <c r="E4964" s="1" t="s">
        <v>15590</v>
      </c>
      <c r="H4964" s="1" t="s">
        <v>15819</v>
      </c>
    </row>
    <row r="4965" spans="1:8" x14ac:dyDescent="0.25">
      <c r="A4965" s="1" t="s">
        <v>30</v>
      </c>
      <c r="B4965" s="1" t="s">
        <v>15820</v>
      </c>
      <c r="C4965" s="1" t="s">
        <v>15821</v>
      </c>
      <c r="D4965" s="1" t="s">
        <v>15590</v>
      </c>
      <c r="E4965" s="1" t="s">
        <v>15590</v>
      </c>
      <c r="H4965" s="1" t="s">
        <v>15822</v>
      </c>
    </row>
    <row r="4966" spans="1:8" x14ac:dyDescent="0.25">
      <c r="A4966" s="1" t="s">
        <v>680</v>
      </c>
      <c r="B4966" s="1" t="s">
        <v>15823</v>
      </c>
      <c r="C4966" s="1" t="s">
        <v>15824</v>
      </c>
      <c r="D4966" s="1" t="s">
        <v>15590</v>
      </c>
      <c r="E4966" s="1" t="s">
        <v>15825</v>
      </c>
      <c r="F4966" s="1" t="s">
        <v>15826</v>
      </c>
      <c r="G4966" s="1"/>
      <c r="H4966" s="1" t="s">
        <v>15625</v>
      </c>
    </row>
    <row r="4967" spans="1:8" x14ac:dyDescent="0.25">
      <c r="A4967" s="1" t="s">
        <v>680</v>
      </c>
      <c r="B4967" s="1" t="s">
        <v>15827</v>
      </c>
      <c r="C4967" s="1" t="s">
        <v>2812</v>
      </c>
      <c r="D4967" s="1" t="s">
        <v>15590</v>
      </c>
    </row>
    <row r="4968" spans="1:8" x14ac:dyDescent="0.25">
      <c r="A4968" s="1" t="s">
        <v>680</v>
      </c>
      <c r="B4968" s="1" t="s">
        <v>15828</v>
      </c>
      <c r="C4968" s="1" t="s">
        <v>15829</v>
      </c>
      <c r="D4968" s="1" t="s">
        <v>15590</v>
      </c>
    </row>
    <row r="4969" spans="1:8" x14ac:dyDescent="0.25">
      <c r="A4969" s="1" t="s">
        <v>680</v>
      </c>
      <c r="B4969" s="1" t="s">
        <v>15830</v>
      </c>
      <c r="C4969" s="1" t="s">
        <v>15831</v>
      </c>
      <c r="D4969" s="1" t="s">
        <v>15590</v>
      </c>
    </row>
    <row r="4970" spans="1:8" x14ac:dyDescent="0.25">
      <c r="A4970" s="1" t="s">
        <v>680</v>
      </c>
      <c r="B4970" s="1" t="s">
        <v>5712</v>
      </c>
      <c r="C4970" s="1" t="s">
        <v>15832</v>
      </c>
      <c r="D4970" s="1" t="s">
        <v>15590</v>
      </c>
      <c r="F4970" s="1" t="s">
        <v>15833</v>
      </c>
      <c r="G4970" s="1"/>
      <c r="H4970" s="1" t="s">
        <v>15834</v>
      </c>
    </row>
    <row r="4971" spans="1:8" x14ac:dyDescent="0.25">
      <c r="A4971" s="1" t="s">
        <v>680</v>
      </c>
      <c r="B4971" s="1" t="s">
        <v>15835</v>
      </c>
      <c r="C4971" s="1" t="s">
        <v>15824</v>
      </c>
      <c r="D4971" s="1" t="s">
        <v>15590</v>
      </c>
      <c r="E4971" s="1" t="s">
        <v>15590</v>
      </c>
    </row>
    <row r="4972" spans="1:8" x14ac:dyDescent="0.25">
      <c r="A4972" s="1" t="s">
        <v>680</v>
      </c>
      <c r="B4972" s="1" t="s">
        <v>15836</v>
      </c>
      <c r="C4972" s="1" t="s">
        <v>15824</v>
      </c>
      <c r="D4972" s="1" t="s">
        <v>15590</v>
      </c>
    </row>
    <row r="4973" spans="1:8" x14ac:dyDescent="0.25">
      <c r="A4973" s="1" t="s">
        <v>680</v>
      </c>
      <c r="B4973" s="1" t="s">
        <v>15789</v>
      </c>
      <c r="C4973" s="1" t="s">
        <v>15824</v>
      </c>
      <c r="D4973" s="1" t="s">
        <v>15590</v>
      </c>
    </row>
    <row r="4974" spans="1:8" x14ac:dyDescent="0.25">
      <c r="A4974" s="1" t="s">
        <v>680</v>
      </c>
      <c r="B4974" s="1" t="s">
        <v>15837</v>
      </c>
      <c r="C4974" s="1" t="s">
        <v>15838</v>
      </c>
      <c r="D4974" s="1" t="s">
        <v>15590</v>
      </c>
    </row>
    <row r="4975" spans="1:8" x14ac:dyDescent="0.25">
      <c r="A4975" s="1" t="s">
        <v>680</v>
      </c>
      <c r="B4975" s="1" t="s">
        <v>15839</v>
      </c>
      <c r="C4975" s="1" t="s">
        <v>15840</v>
      </c>
      <c r="D4975" s="1" t="s">
        <v>15590</v>
      </c>
      <c r="H4975" s="1" t="s">
        <v>15841</v>
      </c>
    </row>
    <row r="4976" spans="1:8" x14ac:dyDescent="0.25">
      <c r="A4976" s="1" t="s">
        <v>680</v>
      </c>
      <c r="B4976" s="1" t="s">
        <v>15842</v>
      </c>
      <c r="C4976" s="1" t="s">
        <v>15843</v>
      </c>
      <c r="D4976" s="1" t="s">
        <v>15590</v>
      </c>
    </row>
    <row r="4977" spans="1:8" x14ac:dyDescent="0.25">
      <c r="A4977" s="1" t="s">
        <v>680</v>
      </c>
      <c r="B4977" s="1" t="s">
        <v>15844</v>
      </c>
      <c r="C4977" s="1" t="s">
        <v>15845</v>
      </c>
      <c r="D4977" s="1" t="s">
        <v>15590</v>
      </c>
      <c r="H4977" s="1" t="s">
        <v>15846</v>
      </c>
    </row>
    <row r="4978" spans="1:8" x14ac:dyDescent="0.25">
      <c r="A4978" s="1" t="s">
        <v>680</v>
      </c>
      <c r="B4978" s="1" t="s">
        <v>15847</v>
      </c>
      <c r="C4978" s="1" t="s">
        <v>15848</v>
      </c>
      <c r="D4978" s="1" t="s">
        <v>15590</v>
      </c>
      <c r="F4978" s="1" t="s">
        <v>15849</v>
      </c>
      <c r="G4978" s="1"/>
    </row>
    <row r="4979" spans="1:8" x14ac:dyDescent="0.25">
      <c r="A4979" s="1" t="s">
        <v>680</v>
      </c>
      <c r="B4979" s="1" t="s">
        <v>15850</v>
      </c>
      <c r="C4979" s="1" t="s">
        <v>15824</v>
      </c>
      <c r="D4979" s="1" t="s">
        <v>15590</v>
      </c>
      <c r="E4979" s="1" t="s">
        <v>15590</v>
      </c>
    </row>
    <row r="4980" spans="1:8" x14ac:dyDescent="0.25">
      <c r="A4980" s="1" t="s">
        <v>680</v>
      </c>
      <c r="B4980" s="1" t="s">
        <v>15851</v>
      </c>
      <c r="C4980" s="1" t="s">
        <v>15852</v>
      </c>
      <c r="D4980" s="1" t="s">
        <v>15590</v>
      </c>
    </row>
    <row r="4981" spans="1:8" x14ac:dyDescent="0.25">
      <c r="A4981" s="1" t="s">
        <v>680</v>
      </c>
      <c r="B4981" s="1" t="s">
        <v>15853</v>
      </c>
      <c r="C4981" s="1" t="s">
        <v>15854</v>
      </c>
      <c r="D4981" s="1" t="s">
        <v>15590</v>
      </c>
      <c r="F4981" s="1" t="s">
        <v>15855</v>
      </c>
      <c r="G4981" s="1"/>
      <c r="H4981" s="1" t="s">
        <v>15856</v>
      </c>
    </row>
    <row r="4982" spans="1:8" x14ac:dyDescent="0.25">
      <c r="A4982" s="1" t="s">
        <v>680</v>
      </c>
      <c r="B4982" s="1" t="s">
        <v>15857</v>
      </c>
      <c r="C4982" s="1" t="s">
        <v>15824</v>
      </c>
      <c r="D4982" s="1" t="s">
        <v>15590</v>
      </c>
    </row>
    <row r="4983" spans="1:8" x14ac:dyDescent="0.25">
      <c r="A4983" s="1" t="s">
        <v>680</v>
      </c>
      <c r="B4983" s="1" t="s">
        <v>15858</v>
      </c>
      <c r="C4983" s="1" t="s">
        <v>15859</v>
      </c>
      <c r="D4983" s="1" t="s">
        <v>15590</v>
      </c>
      <c r="E4983" s="1" t="s">
        <v>15590</v>
      </c>
      <c r="F4983" s="1" t="s">
        <v>15860</v>
      </c>
      <c r="G4983" s="1"/>
      <c r="H4983" s="1" t="s">
        <v>15861</v>
      </c>
    </row>
    <row r="4984" spans="1:8" x14ac:dyDescent="0.25">
      <c r="A4984" s="1" t="s">
        <v>680</v>
      </c>
      <c r="B4984" s="1" t="s">
        <v>13292</v>
      </c>
      <c r="C4984" s="1" t="s">
        <v>15862</v>
      </c>
      <c r="D4984" s="1" t="s">
        <v>15590</v>
      </c>
      <c r="F4984" s="1" t="s">
        <v>15863</v>
      </c>
      <c r="G4984" s="1"/>
    </row>
    <row r="4985" spans="1:8" x14ac:dyDescent="0.25">
      <c r="A4985" s="1" t="s">
        <v>680</v>
      </c>
      <c r="B4985" s="1" t="s">
        <v>15864</v>
      </c>
      <c r="C4985" s="1" t="s">
        <v>2347</v>
      </c>
      <c r="D4985" s="1" t="s">
        <v>15590</v>
      </c>
    </row>
    <row r="4986" spans="1:8" x14ac:dyDescent="0.25">
      <c r="A4986" s="1" t="s">
        <v>680</v>
      </c>
      <c r="B4986" s="1" t="s">
        <v>15865</v>
      </c>
      <c r="D4986" s="1" t="s">
        <v>15590</v>
      </c>
      <c r="F4986" s="1" t="s">
        <v>15866</v>
      </c>
      <c r="G4986" s="1"/>
    </row>
    <row r="4987" spans="1:8" x14ac:dyDescent="0.25">
      <c r="A4987" s="1" t="s">
        <v>680</v>
      </c>
      <c r="B4987" s="1" t="s">
        <v>15867</v>
      </c>
      <c r="D4987" s="1" t="s">
        <v>15590</v>
      </c>
    </row>
    <row r="4988" spans="1:8" x14ac:dyDescent="0.25">
      <c r="A4988" s="1" t="s">
        <v>680</v>
      </c>
      <c r="B4988" s="1" t="s">
        <v>15868</v>
      </c>
      <c r="C4988" s="1" t="s">
        <v>15869</v>
      </c>
      <c r="D4988" s="1" t="s">
        <v>15590</v>
      </c>
      <c r="E4988" s="1" t="s">
        <v>2387</v>
      </c>
    </row>
    <row r="4989" spans="1:8" x14ac:dyDescent="0.25">
      <c r="A4989" s="1" t="s">
        <v>680</v>
      </c>
      <c r="B4989" s="1" t="s">
        <v>15870</v>
      </c>
      <c r="C4989" s="1" t="s">
        <v>2874</v>
      </c>
      <c r="D4989" s="1" t="s">
        <v>15590</v>
      </c>
    </row>
    <row r="4990" spans="1:8" x14ac:dyDescent="0.25">
      <c r="A4990" s="1" t="s">
        <v>680</v>
      </c>
      <c r="B4990" s="1" t="s">
        <v>15871</v>
      </c>
      <c r="C4990" s="1" t="s">
        <v>15872</v>
      </c>
      <c r="D4990" s="1" t="s">
        <v>15590</v>
      </c>
      <c r="E4990" s="1" t="s">
        <v>15825</v>
      </c>
    </row>
    <row r="4991" spans="1:8" x14ac:dyDescent="0.25">
      <c r="A4991" s="1" t="s">
        <v>680</v>
      </c>
      <c r="B4991" s="1" t="s">
        <v>1120</v>
      </c>
      <c r="C4991" s="1" t="s">
        <v>15873</v>
      </c>
      <c r="D4991" s="1" t="s">
        <v>15590</v>
      </c>
    </row>
    <row r="4992" spans="1:8" x14ac:dyDescent="0.25">
      <c r="A4992" s="1" t="s">
        <v>680</v>
      </c>
      <c r="B4992" s="1" t="s">
        <v>15874</v>
      </c>
      <c r="C4992" s="1" t="s">
        <v>15824</v>
      </c>
      <c r="D4992" s="1" t="s">
        <v>15590</v>
      </c>
    </row>
    <row r="4993" spans="1:8" x14ac:dyDescent="0.25">
      <c r="A4993" s="1" t="s">
        <v>680</v>
      </c>
      <c r="B4993" s="1" t="s">
        <v>15875</v>
      </c>
      <c r="C4993" s="1" t="s">
        <v>15824</v>
      </c>
      <c r="D4993" s="1" t="s">
        <v>15590</v>
      </c>
    </row>
    <row r="4994" spans="1:8" x14ac:dyDescent="0.25">
      <c r="A4994" s="1" t="s">
        <v>680</v>
      </c>
      <c r="B4994" s="1" t="s">
        <v>15876</v>
      </c>
      <c r="C4994" s="1" t="s">
        <v>2812</v>
      </c>
      <c r="D4994" s="1" t="s">
        <v>15590</v>
      </c>
    </row>
    <row r="4995" spans="1:8" x14ac:dyDescent="0.25">
      <c r="A4995" s="1" t="s">
        <v>680</v>
      </c>
      <c r="B4995" s="1" t="s">
        <v>15877</v>
      </c>
      <c r="C4995" s="1" t="s">
        <v>15824</v>
      </c>
      <c r="D4995" s="1" t="s">
        <v>15590</v>
      </c>
    </row>
    <row r="4996" spans="1:8" x14ac:dyDescent="0.25">
      <c r="A4996" s="1" t="s">
        <v>680</v>
      </c>
      <c r="B4996" s="1" t="s">
        <v>15878</v>
      </c>
      <c r="C4996" s="1" t="s">
        <v>15879</v>
      </c>
      <c r="D4996" s="1" t="s">
        <v>15590</v>
      </c>
      <c r="E4996" s="1" t="s">
        <v>15590</v>
      </c>
    </row>
    <row r="4997" spans="1:8" x14ac:dyDescent="0.25">
      <c r="A4997" s="1" t="s">
        <v>680</v>
      </c>
      <c r="B4997" s="1" t="s">
        <v>8235</v>
      </c>
      <c r="C4997" s="1" t="s">
        <v>15880</v>
      </c>
      <c r="D4997" s="1" t="s">
        <v>15590</v>
      </c>
    </row>
    <row r="4998" spans="1:8" x14ac:dyDescent="0.25">
      <c r="A4998" s="1" t="s">
        <v>680</v>
      </c>
      <c r="B4998" s="1" t="s">
        <v>15881</v>
      </c>
      <c r="C4998" s="1" t="s">
        <v>15882</v>
      </c>
      <c r="D4998" s="1" t="s">
        <v>15590</v>
      </c>
    </row>
    <row r="4999" spans="1:8" x14ac:dyDescent="0.25">
      <c r="A4999" s="1" t="s">
        <v>680</v>
      </c>
      <c r="B4999" s="1" t="s">
        <v>15883</v>
      </c>
      <c r="C4999" s="1" t="s">
        <v>15884</v>
      </c>
      <c r="D4999" s="1" t="s">
        <v>15590</v>
      </c>
    </row>
    <row r="5000" spans="1:8" x14ac:dyDescent="0.25">
      <c r="A5000" s="1" t="s">
        <v>680</v>
      </c>
      <c r="B5000" s="1" t="s">
        <v>15885</v>
      </c>
      <c r="C5000" s="1" t="s">
        <v>15824</v>
      </c>
      <c r="D5000" s="1" t="s">
        <v>15590</v>
      </c>
      <c r="E5000" s="1" t="s">
        <v>15825</v>
      </c>
      <c r="H5000" s="1" t="s">
        <v>15886</v>
      </c>
    </row>
    <row r="5001" spans="1:8" x14ac:dyDescent="0.25">
      <c r="A5001" s="1" t="s">
        <v>680</v>
      </c>
      <c r="B5001" s="1" t="s">
        <v>15887</v>
      </c>
      <c r="C5001" s="1" t="s">
        <v>15869</v>
      </c>
      <c r="D5001" s="1" t="s">
        <v>15590</v>
      </c>
    </row>
    <row r="5002" spans="1:8" x14ac:dyDescent="0.25">
      <c r="A5002" s="1" t="s">
        <v>680</v>
      </c>
      <c r="B5002" s="1" t="s">
        <v>15888</v>
      </c>
      <c r="C5002" s="1" t="s">
        <v>15824</v>
      </c>
      <c r="D5002" s="1" t="s">
        <v>15590</v>
      </c>
      <c r="F5002" s="1" t="s">
        <v>15889</v>
      </c>
      <c r="G5002" s="1"/>
      <c r="H5002" s="1" t="s">
        <v>15890</v>
      </c>
    </row>
    <row r="5003" spans="1:8" x14ac:dyDescent="0.25">
      <c r="A5003" s="1" t="s">
        <v>680</v>
      </c>
      <c r="B5003" s="1" t="s">
        <v>13297</v>
      </c>
      <c r="C5003" s="1" t="s">
        <v>15848</v>
      </c>
      <c r="D5003" s="1" t="s">
        <v>15590</v>
      </c>
      <c r="F5003" s="1" t="s">
        <v>15891</v>
      </c>
      <c r="G5003" s="1"/>
    </row>
    <row r="5004" spans="1:8" x14ac:dyDescent="0.25">
      <c r="A5004" s="1" t="s">
        <v>680</v>
      </c>
      <c r="B5004" s="1" t="s">
        <v>15892</v>
      </c>
      <c r="D5004" s="1" t="s">
        <v>15590</v>
      </c>
    </row>
    <row r="5005" spans="1:8" x14ac:dyDescent="0.25">
      <c r="A5005" s="1" t="s">
        <v>680</v>
      </c>
      <c r="B5005" s="1" t="s">
        <v>15893</v>
      </c>
      <c r="C5005" s="1" t="s">
        <v>15894</v>
      </c>
      <c r="D5005" s="1" t="s">
        <v>15590</v>
      </c>
    </row>
    <row r="5006" spans="1:8" x14ac:dyDescent="0.25">
      <c r="A5006" s="1" t="s">
        <v>680</v>
      </c>
      <c r="B5006" s="1" t="s">
        <v>15895</v>
      </c>
      <c r="C5006" s="1" t="s">
        <v>15894</v>
      </c>
      <c r="D5006" s="1" t="s">
        <v>15590</v>
      </c>
    </row>
    <row r="5007" spans="1:8" x14ac:dyDescent="0.25">
      <c r="A5007" s="1" t="s">
        <v>680</v>
      </c>
      <c r="B5007" s="1" t="s">
        <v>15896</v>
      </c>
      <c r="D5007" s="1" t="s">
        <v>15590</v>
      </c>
      <c r="F5007" s="1" t="s">
        <v>15897</v>
      </c>
      <c r="G5007" s="1"/>
    </row>
    <row r="5008" spans="1:8" x14ac:dyDescent="0.25">
      <c r="A5008" s="1" t="s">
        <v>680</v>
      </c>
      <c r="B5008" s="1" t="s">
        <v>15898</v>
      </c>
      <c r="C5008" s="1" t="s">
        <v>15899</v>
      </c>
      <c r="D5008" s="1" t="s">
        <v>15590</v>
      </c>
      <c r="F5008" s="1" t="s">
        <v>15748</v>
      </c>
      <c r="G5008" s="1"/>
      <c r="H5008" s="1" t="s">
        <v>15900</v>
      </c>
    </row>
    <row r="5009" spans="1:8" x14ac:dyDescent="0.25">
      <c r="A5009" s="1" t="s">
        <v>680</v>
      </c>
      <c r="B5009" s="1" t="s">
        <v>15901</v>
      </c>
      <c r="C5009" s="1" t="s">
        <v>15902</v>
      </c>
      <c r="D5009" s="1" t="s">
        <v>15590</v>
      </c>
      <c r="H5009" s="1" t="s">
        <v>15903</v>
      </c>
    </row>
    <row r="5010" spans="1:8" x14ac:dyDescent="0.25">
      <c r="A5010" s="1" t="s">
        <v>680</v>
      </c>
      <c r="B5010" s="1" t="s">
        <v>15904</v>
      </c>
      <c r="C5010" s="1" t="s">
        <v>15905</v>
      </c>
      <c r="D5010" s="1" t="s">
        <v>15590</v>
      </c>
      <c r="F5010" s="1" t="s">
        <v>15906</v>
      </c>
      <c r="G5010" s="1"/>
    </row>
    <row r="5011" spans="1:8" x14ac:dyDescent="0.25">
      <c r="A5011" s="1" t="s">
        <v>680</v>
      </c>
      <c r="B5011" s="1" t="s">
        <v>15907</v>
      </c>
      <c r="C5011" s="1" t="s">
        <v>15908</v>
      </c>
      <c r="D5011" s="1" t="s">
        <v>15590</v>
      </c>
    </row>
    <row r="5012" spans="1:8" x14ac:dyDescent="0.25">
      <c r="A5012" s="1" t="s">
        <v>680</v>
      </c>
      <c r="B5012" s="1" t="s">
        <v>15909</v>
      </c>
      <c r="C5012" s="1" t="s">
        <v>15845</v>
      </c>
      <c r="D5012" s="1" t="s">
        <v>15590</v>
      </c>
    </row>
    <row r="5013" spans="1:8" x14ac:dyDescent="0.25">
      <c r="A5013" s="1" t="s">
        <v>680</v>
      </c>
      <c r="B5013" s="1" t="s">
        <v>15910</v>
      </c>
      <c r="C5013" s="1" t="s">
        <v>15824</v>
      </c>
      <c r="D5013" s="1" t="s">
        <v>15590</v>
      </c>
    </row>
    <row r="5014" spans="1:8" x14ac:dyDescent="0.25">
      <c r="A5014" s="1" t="s">
        <v>680</v>
      </c>
      <c r="B5014" s="1" t="s">
        <v>15911</v>
      </c>
      <c r="C5014" s="1" t="s">
        <v>15912</v>
      </c>
      <c r="D5014" s="1" t="s">
        <v>15590</v>
      </c>
    </row>
    <row r="5015" spans="1:8" x14ac:dyDescent="0.25">
      <c r="A5015" s="1" t="s">
        <v>680</v>
      </c>
      <c r="B5015" s="1" t="s">
        <v>15913</v>
      </c>
      <c r="C5015" s="1" t="s">
        <v>15824</v>
      </c>
      <c r="D5015" s="1" t="s">
        <v>15590</v>
      </c>
    </row>
    <row r="5016" spans="1:8" x14ac:dyDescent="0.25">
      <c r="A5016" s="1" t="s">
        <v>680</v>
      </c>
      <c r="B5016" s="1" t="s">
        <v>15914</v>
      </c>
      <c r="C5016" s="1" t="s">
        <v>15915</v>
      </c>
      <c r="D5016" s="1" t="s">
        <v>15590</v>
      </c>
      <c r="E5016" s="1" t="s">
        <v>15590</v>
      </c>
    </row>
    <row r="5017" spans="1:8" x14ac:dyDescent="0.25">
      <c r="A5017" s="1" t="s">
        <v>680</v>
      </c>
      <c r="B5017" s="1" t="s">
        <v>15916</v>
      </c>
      <c r="D5017" s="1" t="s">
        <v>15590</v>
      </c>
    </row>
    <row r="5018" spans="1:8" x14ac:dyDescent="0.25">
      <c r="A5018" s="1" t="s">
        <v>680</v>
      </c>
      <c r="B5018" s="1" t="s">
        <v>702</v>
      </c>
      <c r="C5018" s="1" t="s">
        <v>15917</v>
      </c>
      <c r="D5018" s="1" t="s">
        <v>15590</v>
      </c>
      <c r="F5018" s="1" t="s">
        <v>15918</v>
      </c>
      <c r="G5018" s="1"/>
      <c r="H5018" s="1" t="s">
        <v>5940</v>
      </c>
    </row>
    <row r="5019" spans="1:8" x14ac:dyDescent="0.25">
      <c r="A5019" s="1" t="s">
        <v>680</v>
      </c>
      <c r="B5019" s="1" t="s">
        <v>15919</v>
      </c>
      <c r="C5019" s="1" t="s">
        <v>15920</v>
      </c>
      <c r="D5019" s="1" t="s">
        <v>15590</v>
      </c>
      <c r="E5019" s="1" t="s">
        <v>15921</v>
      </c>
      <c r="F5019" s="1" t="s">
        <v>15922</v>
      </c>
      <c r="G5019" s="1"/>
      <c r="H5019" s="1" t="s">
        <v>15923</v>
      </c>
    </row>
    <row r="5020" spans="1:8" x14ac:dyDescent="0.25">
      <c r="A5020" s="1" t="s">
        <v>680</v>
      </c>
      <c r="B5020" s="1" t="s">
        <v>15924</v>
      </c>
      <c r="C5020" s="1" t="s">
        <v>15824</v>
      </c>
      <c r="D5020" s="1" t="s">
        <v>15590</v>
      </c>
      <c r="F5020" s="1" t="s">
        <v>15925</v>
      </c>
      <c r="G5020" s="1"/>
    </row>
    <row r="5021" spans="1:8" x14ac:dyDescent="0.25">
      <c r="A5021" s="1" t="s">
        <v>680</v>
      </c>
      <c r="B5021" s="1" t="s">
        <v>15926</v>
      </c>
      <c r="C5021" s="1" t="s">
        <v>15824</v>
      </c>
      <c r="D5021" s="1" t="s">
        <v>15590</v>
      </c>
    </row>
    <row r="5022" spans="1:8" x14ac:dyDescent="0.25">
      <c r="A5022" s="1" t="s">
        <v>30</v>
      </c>
      <c r="B5022" s="1" t="s">
        <v>15927</v>
      </c>
      <c r="C5022" s="1" t="s">
        <v>15928</v>
      </c>
      <c r="D5022" s="1" t="s">
        <v>15590</v>
      </c>
      <c r="E5022" s="1" t="s">
        <v>15590</v>
      </c>
    </row>
    <row r="5023" spans="1:8" x14ac:dyDescent="0.25">
      <c r="A5023" s="1" t="s">
        <v>30</v>
      </c>
      <c r="B5023" s="1" t="s">
        <v>15929</v>
      </c>
      <c r="C5023" s="1" t="s">
        <v>15930</v>
      </c>
      <c r="D5023" s="1" t="s">
        <v>15590</v>
      </c>
      <c r="E5023" s="1" t="s">
        <v>15590</v>
      </c>
      <c r="F5023" s="1" t="s">
        <v>15931</v>
      </c>
      <c r="G5023" s="1"/>
      <c r="H5023" s="1" t="s">
        <v>15932</v>
      </c>
    </row>
    <row r="5024" spans="1:8" x14ac:dyDescent="0.25">
      <c r="A5024" s="1" t="s">
        <v>680</v>
      </c>
      <c r="B5024" s="1" t="s">
        <v>15933</v>
      </c>
      <c r="D5024" s="1" t="s">
        <v>15590</v>
      </c>
    </row>
    <row r="5025" spans="1:8" x14ac:dyDescent="0.25">
      <c r="A5025" s="1" t="s">
        <v>680</v>
      </c>
      <c r="B5025" s="1" t="s">
        <v>15933</v>
      </c>
      <c r="C5025" s="1" t="s">
        <v>15934</v>
      </c>
      <c r="D5025" s="1" t="s">
        <v>15590</v>
      </c>
      <c r="E5025" s="1" t="s">
        <v>15718</v>
      </c>
    </row>
    <row r="5026" spans="1:8" x14ac:dyDescent="0.25">
      <c r="A5026" s="1" t="s">
        <v>30</v>
      </c>
      <c r="B5026" s="1" t="s">
        <v>15935</v>
      </c>
      <c r="C5026" s="1" t="s">
        <v>15936</v>
      </c>
      <c r="D5026" s="1" t="s">
        <v>15590</v>
      </c>
      <c r="F5026" s="1" t="s">
        <v>15937</v>
      </c>
      <c r="G5026" s="1"/>
      <c r="H5026" s="1" t="s">
        <v>15938</v>
      </c>
    </row>
    <row r="5027" spans="1:8" x14ac:dyDescent="0.25">
      <c r="A5027" s="1" t="s">
        <v>30</v>
      </c>
      <c r="B5027" s="1" t="s">
        <v>15939</v>
      </c>
      <c r="C5027" s="1" t="s">
        <v>15940</v>
      </c>
      <c r="D5027" s="1" t="s">
        <v>15590</v>
      </c>
      <c r="E5027" s="1" t="s">
        <v>15718</v>
      </c>
      <c r="H5027" s="1" t="s">
        <v>15941</v>
      </c>
    </row>
    <row r="5028" spans="1:8" x14ac:dyDescent="0.25">
      <c r="A5028" s="1" t="s">
        <v>680</v>
      </c>
      <c r="B5028" s="1" t="s">
        <v>15942</v>
      </c>
      <c r="D5028" s="1" t="s">
        <v>15590</v>
      </c>
    </row>
    <row r="5029" spans="1:8" x14ac:dyDescent="0.25">
      <c r="A5029" s="1" t="s">
        <v>680</v>
      </c>
      <c r="B5029" s="1" t="s">
        <v>15943</v>
      </c>
      <c r="C5029" s="1" t="s">
        <v>15944</v>
      </c>
      <c r="D5029" s="1" t="s">
        <v>15590</v>
      </c>
      <c r="F5029" s="1" t="s">
        <v>15945</v>
      </c>
      <c r="G5029" s="1"/>
      <c r="H5029" s="1" t="s">
        <v>15946</v>
      </c>
    </row>
    <row r="5030" spans="1:8" x14ac:dyDescent="0.25">
      <c r="A5030" s="1" t="s">
        <v>30</v>
      </c>
      <c r="B5030" s="1" t="s">
        <v>15947</v>
      </c>
      <c r="C5030" s="1" t="s">
        <v>15948</v>
      </c>
      <c r="D5030" s="1" t="s">
        <v>15590</v>
      </c>
      <c r="H5030" s="1" t="s">
        <v>15949</v>
      </c>
    </row>
    <row r="5031" spans="1:8" x14ac:dyDescent="0.25">
      <c r="A5031" s="1" t="s">
        <v>680</v>
      </c>
      <c r="B5031" s="1" t="s">
        <v>15950</v>
      </c>
      <c r="D5031" s="1" t="s">
        <v>15590</v>
      </c>
      <c r="F5031" s="1" t="s">
        <v>15726</v>
      </c>
      <c r="G5031" s="1"/>
      <c r="H5031" s="1" t="s">
        <v>15727</v>
      </c>
    </row>
    <row r="5032" spans="1:8" x14ac:dyDescent="0.25">
      <c r="A5032" s="1" t="s">
        <v>30</v>
      </c>
      <c r="B5032" s="1" t="s">
        <v>15951</v>
      </c>
      <c r="C5032" s="1" t="s">
        <v>15952</v>
      </c>
      <c r="D5032" s="1" t="s">
        <v>15590</v>
      </c>
      <c r="H5032" s="1" t="s">
        <v>15953</v>
      </c>
    </row>
    <row r="5033" spans="1:8" x14ac:dyDescent="0.25">
      <c r="A5033" s="1" t="s">
        <v>21</v>
      </c>
      <c r="B5033" s="1" t="s">
        <v>15954</v>
      </c>
      <c r="C5033" s="1" t="s">
        <v>15955</v>
      </c>
      <c r="D5033" s="1" t="s">
        <v>15590</v>
      </c>
      <c r="E5033" s="1" t="s">
        <v>15590</v>
      </c>
      <c r="F5033" s="1" t="s">
        <v>15956</v>
      </c>
      <c r="G5033" s="1"/>
      <c r="H5033" s="1" t="s">
        <v>15957</v>
      </c>
    </row>
    <row r="5034" spans="1:8" x14ac:dyDescent="0.25">
      <c r="A5034" s="1" t="s">
        <v>21</v>
      </c>
      <c r="B5034" s="1" t="s">
        <v>15958</v>
      </c>
      <c r="C5034" s="1" t="s">
        <v>15959</v>
      </c>
      <c r="D5034" s="1" t="s">
        <v>15590</v>
      </c>
      <c r="E5034" s="1" t="s">
        <v>15590</v>
      </c>
      <c r="F5034" s="1" t="s">
        <v>15960</v>
      </c>
      <c r="G5034" s="1"/>
      <c r="H5034" s="1" t="s">
        <v>15961</v>
      </c>
    </row>
    <row r="5035" spans="1:8" x14ac:dyDescent="0.25">
      <c r="A5035" s="1" t="s">
        <v>21</v>
      </c>
      <c r="B5035" s="1" t="s">
        <v>15962</v>
      </c>
      <c r="C5035" s="1" t="s">
        <v>15963</v>
      </c>
      <c r="D5035" s="1" t="s">
        <v>15590</v>
      </c>
      <c r="F5035" s="1" t="s">
        <v>15964</v>
      </c>
      <c r="G5035" s="1"/>
      <c r="H5035" s="1" t="s">
        <v>15961</v>
      </c>
    </row>
    <row r="5036" spans="1:8" x14ac:dyDescent="0.25">
      <c r="A5036" s="1" t="s">
        <v>1201</v>
      </c>
      <c r="B5036" s="1" t="s">
        <v>15965</v>
      </c>
      <c r="D5036" s="1" t="s">
        <v>15590</v>
      </c>
      <c r="E5036" s="1" t="s">
        <v>15590</v>
      </c>
      <c r="H5036" s="1" t="s">
        <v>15966</v>
      </c>
    </row>
    <row r="5037" spans="1:8" x14ac:dyDescent="0.25">
      <c r="A5037" s="1" t="s">
        <v>21</v>
      </c>
      <c r="B5037" s="1" t="s">
        <v>15967</v>
      </c>
      <c r="C5037" s="1" t="s">
        <v>15968</v>
      </c>
      <c r="D5037" s="1" t="s">
        <v>15969</v>
      </c>
      <c r="E5037" s="1" t="s">
        <v>15969</v>
      </c>
      <c r="H5037" s="1" t="s">
        <v>15970</v>
      </c>
    </row>
    <row r="5038" spans="1:8" x14ac:dyDescent="0.25">
      <c r="A5038" s="1" t="s">
        <v>30</v>
      </c>
      <c r="B5038" s="1" t="s">
        <v>15971</v>
      </c>
      <c r="C5038" s="1" t="s">
        <v>15972</v>
      </c>
      <c r="D5038" s="1" t="s">
        <v>15969</v>
      </c>
      <c r="E5038" s="1" t="s">
        <v>15969</v>
      </c>
      <c r="F5038" s="1" t="s">
        <v>15973</v>
      </c>
      <c r="G5038" s="1"/>
      <c r="H5038" s="1" t="s">
        <v>15974</v>
      </c>
    </row>
    <row r="5039" spans="1:8" x14ac:dyDescent="0.25">
      <c r="A5039" s="1" t="s">
        <v>36</v>
      </c>
      <c r="B5039" s="1" t="s">
        <v>15975</v>
      </c>
      <c r="C5039" s="1" t="s">
        <v>15976</v>
      </c>
      <c r="D5039" s="1" t="s">
        <v>5694</v>
      </c>
      <c r="E5039" s="1" t="s">
        <v>5694</v>
      </c>
      <c r="F5039" s="1" t="s">
        <v>15977</v>
      </c>
      <c r="G5039" s="1"/>
      <c r="H5039" s="1" t="s">
        <v>15978</v>
      </c>
    </row>
    <row r="5040" spans="1:8" x14ac:dyDescent="0.25">
      <c r="A5040" s="1" t="s">
        <v>7</v>
      </c>
      <c r="B5040" s="1" t="s">
        <v>15979</v>
      </c>
      <c r="C5040" s="1" t="s">
        <v>15980</v>
      </c>
      <c r="D5040" s="1" t="s">
        <v>5694</v>
      </c>
      <c r="E5040" s="1" t="s">
        <v>5694</v>
      </c>
      <c r="F5040" s="1" t="s">
        <v>15981</v>
      </c>
      <c r="G5040" s="1"/>
      <c r="H5040" s="1" t="s">
        <v>15982</v>
      </c>
    </row>
    <row r="5041" spans="1:8" x14ac:dyDescent="0.25">
      <c r="A5041" s="1" t="s">
        <v>30</v>
      </c>
      <c r="B5041" s="1" t="s">
        <v>15983</v>
      </c>
      <c r="C5041" s="1" t="s">
        <v>15984</v>
      </c>
      <c r="D5041" s="1" t="s">
        <v>5694</v>
      </c>
      <c r="E5041" s="1" t="s">
        <v>5694</v>
      </c>
      <c r="H5041" s="1" t="s">
        <v>15985</v>
      </c>
    </row>
    <row r="5042" spans="1:8" x14ac:dyDescent="0.25">
      <c r="A5042" s="1" t="s">
        <v>36</v>
      </c>
      <c r="B5042" s="1" t="s">
        <v>15986</v>
      </c>
      <c r="C5042" s="1" t="s">
        <v>15987</v>
      </c>
      <c r="D5042" s="1" t="s">
        <v>5694</v>
      </c>
      <c r="E5042" s="1" t="s">
        <v>15988</v>
      </c>
      <c r="F5042" s="1" t="s">
        <v>15989</v>
      </c>
      <c r="G5042" s="1"/>
      <c r="H5042" s="1" t="s">
        <v>15990</v>
      </c>
    </row>
    <row r="5043" spans="1:8" x14ac:dyDescent="0.25">
      <c r="A5043" s="1" t="s">
        <v>36</v>
      </c>
      <c r="B5043" s="1" t="s">
        <v>15991</v>
      </c>
      <c r="C5043" s="1" t="s">
        <v>15992</v>
      </c>
      <c r="D5043" s="1" t="s">
        <v>5694</v>
      </c>
      <c r="H5043" s="1" t="s">
        <v>15993</v>
      </c>
    </row>
    <row r="5044" spans="1:8" x14ac:dyDescent="0.25">
      <c r="A5044" s="1" t="s">
        <v>83</v>
      </c>
      <c r="B5044" s="1" t="s">
        <v>15994</v>
      </c>
      <c r="C5044" s="1" t="s">
        <v>15995</v>
      </c>
      <c r="D5044" s="1" t="s">
        <v>5694</v>
      </c>
      <c r="E5044" s="1" t="s">
        <v>15996</v>
      </c>
      <c r="H5044" s="1" t="s">
        <v>15997</v>
      </c>
    </row>
    <row r="5045" spans="1:8" x14ac:dyDescent="0.25">
      <c r="A5045" s="1" t="s">
        <v>680</v>
      </c>
      <c r="B5045" s="1" t="s">
        <v>15998</v>
      </c>
      <c r="C5045" s="1" t="s">
        <v>15999</v>
      </c>
      <c r="D5045" s="1" t="s">
        <v>5694</v>
      </c>
      <c r="E5045" s="1" t="s">
        <v>5694</v>
      </c>
      <c r="F5045" s="1" t="s">
        <v>16000</v>
      </c>
      <c r="G5045" s="1"/>
      <c r="H5045" s="1" t="s">
        <v>16001</v>
      </c>
    </row>
    <row r="5046" spans="1:8" x14ac:dyDescent="0.25">
      <c r="A5046" s="1" t="s">
        <v>680</v>
      </c>
      <c r="B5046" s="1" t="s">
        <v>16002</v>
      </c>
      <c r="D5046" s="1" t="s">
        <v>5694</v>
      </c>
      <c r="E5046" s="1" t="s">
        <v>16003</v>
      </c>
    </row>
    <row r="5047" spans="1:8" x14ac:dyDescent="0.25">
      <c r="A5047" s="1" t="s">
        <v>680</v>
      </c>
      <c r="B5047" s="1" t="s">
        <v>16004</v>
      </c>
      <c r="D5047" s="1" t="s">
        <v>5694</v>
      </c>
      <c r="E5047" s="1" t="s">
        <v>16003</v>
      </c>
    </row>
    <row r="5048" spans="1:8" x14ac:dyDescent="0.25">
      <c r="A5048" s="1" t="s">
        <v>680</v>
      </c>
      <c r="B5048" s="1" t="s">
        <v>16005</v>
      </c>
      <c r="D5048" s="1" t="s">
        <v>5694</v>
      </c>
      <c r="E5048" s="1" t="s">
        <v>16003</v>
      </c>
    </row>
    <row r="5049" spans="1:8" x14ac:dyDescent="0.25">
      <c r="A5049" s="1" t="s">
        <v>7</v>
      </c>
      <c r="B5049" s="1" t="s">
        <v>16006</v>
      </c>
      <c r="C5049" s="1" t="s">
        <v>16007</v>
      </c>
      <c r="D5049" s="1" t="s">
        <v>5694</v>
      </c>
      <c r="E5049" s="1" t="s">
        <v>5694</v>
      </c>
      <c r="F5049" s="1" t="s">
        <v>16008</v>
      </c>
      <c r="G5049" s="1"/>
      <c r="H5049" s="1" t="s">
        <v>16009</v>
      </c>
    </row>
    <row r="5050" spans="1:8" x14ac:dyDescent="0.25">
      <c r="A5050" s="1" t="s">
        <v>21</v>
      </c>
      <c r="B5050" s="1" t="s">
        <v>7096</v>
      </c>
      <c r="C5050" s="1" t="s">
        <v>16010</v>
      </c>
      <c r="D5050" s="1" t="s">
        <v>5694</v>
      </c>
      <c r="E5050" s="1" t="s">
        <v>5694</v>
      </c>
      <c r="H5050" s="1" t="s">
        <v>16011</v>
      </c>
    </row>
    <row r="5051" spans="1:8" x14ac:dyDescent="0.25">
      <c r="A5051" s="1" t="s">
        <v>30</v>
      </c>
      <c r="B5051" s="1" t="s">
        <v>16012</v>
      </c>
      <c r="C5051" s="1" t="s">
        <v>16013</v>
      </c>
      <c r="D5051" s="1" t="s">
        <v>5694</v>
      </c>
      <c r="E5051" s="1" t="s">
        <v>5694</v>
      </c>
      <c r="F5051" s="1" t="s">
        <v>16014</v>
      </c>
      <c r="G5051" s="1"/>
      <c r="H5051" s="1" t="s">
        <v>16015</v>
      </c>
    </row>
    <row r="5052" spans="1:8" x14ac:dyDescent="0.25">
      <c r="A5052" s="1" t="s">
        <v>36</v>
      </c>
      <c r="B5052" s="1" t="s">
        <v>16016</v>
      </c>
      <c r="C5052" s="1" t="s">
        <v>16017</v>
      </c>
      <c r="D5052" s="1" t="s">
        <v>5694</v>
      </c>
      <c r="H5052" s="1" t="s">
        <v>16018</v>
      </c>
    </row>
    <row r="5053" spans="1:8" x14ac:dyDescent="0.25">
      <c r="A5053" s="1" t="s">
        <v>83</v>
      </c>
      <c r="B5053" s="1" t="s">
        <v>2008</v>
      </c>
      <c r="C5053" s="1" t="s">
        <v>16019</v>
      </c>
      <c r="D5053" s="1" t="s">
        <v>5694</v>
      </c>
      <c r="E5053" s="1" t="s">
        <v>5694</v>
      </c>
      <c r="F5053" s="1" t="s">
        <v>16020</v>
      </c>
      <c r="G5053" s="1"/>
      <c r="H5053" s="1" t="s">
        <v>16021</v>
      </c>
    </row>
    <row r="5054" spans="1:8" x14ac:dyDescent="0.25">
      <c r="A5054" s="1" t="s">
        <v>7</v>
      </c>
      <c r="B5054" s="1" t="s">
        <v>16022</v>
      </c>
      <c r="C5054" s="1" t="s">
        <v>16023</v>
      </c>
      <c r="D5054" s="1" t="s">
        <v>5694</v>
      </c>
      <c r="E5054" s="1" t="s">
        <v>5694</v>
      </c>
      <c r="F5054" s="1" t="s">
        <v>16024</v>
      </c>
      <c r="G5054" s="1"/>
      <c r="H5054" s="1" t="s">
        <v>16025</v>
      </c>
    </row>
    <row r="5055" spans="1:8" x14ac:dyDescent="0.25">
      <c r="A5055" s="1" t="s">
        <v>21</v>
      </c>
      <c r="B5055" s="1" t="s">
        <v>15998</v>
      </c>
      <c r="C5055" s="1" t="s">
        <v>16026</v>
      </c>
      <c r="D5055" s="1" t="s">
        <v>5694</v>
      </c>
      <c r="E5055" s="1" t="s">
        <v>16003</v>
      </c>
      <c r="F5055" s="1" t="s">
        <v>16001</v>
      </c>
      <c r="G5055" s="1"/>
      <c r="H5055" s="1" t="s">
        <v>16000</v>
      </c>
    </row>
    <row r="5056" spans="1:8" x14ac:dyDescent="0.25">
      <c r="A5056" s="1" t="s">
        <v>21</v>
      </c>
      <c r="B5056" s="1" t="s">
        <v>16027</v>
      </c>
      <c r="C5056" s="1" t="s">
        <v>16028</v>
      </c>
      <c r="D5056" s="1" t="s">
        <v>5694</v>
      </c>
      <c r="E5056" s="1" t="s">
        <v>16003</v>
      </c>
      <c r="F5056" s="1" t="s">
        <v>16029</v>
      </c>
      <c r="G5056" s="1"/>
      <c r="H5056" s="1" t="s">
        <v>16030</v>
      </c>
    </row>
    <row r="5057" spans="1:8" x14ac:dyDescent="0.25">
      <c r="A5057" s="1" t="s">
        <v>21</v>
      </c>
      <c r="B5057" s="1" t="s">
        <v>16031</v>
      </c>
      <c r="C5057" s="1" t="s">
        <v>16032</v>
      </c>
      <c r="D5057" s="1" t="s">
        <v>5694</v>
      </c>
      <c r="E5057" s="1" t="s">
        <v>5694</v>
      </c>
      <c r="F5057" s="1" t="s">
        <v>16033</v>
      </c>
      <c r="G5057" s="1"/>
      <c r="H5057" s="1" t="s">
        <v>16034</v>
      </c>
    </row>
    <row r="5058" spans="1:8" x14ac:dyDescent="0.25">
      <c r="A5058" s="1" t="s">
        <v>30</v>
      </c>
      <c r="B5058" s="1" t="s">
        <v>16035</v>
      </c>
      <c r="C5058" s="1" t="s">
        <v>16036</v>
      </c>
      <c r="D5058" s="1" t="s">
        <v>5694</v>
      </c>
      <c r="E5058" s="1" t="s">
        <v>5694</v>
      </c>
      <c r="H5058" s="1" t="s">
        <v>16037</v>
      </c>
    </row>
    <row r="5059" spans="1:8" x14ac:dyDescent="0.25">
      <c r="A5059" s="1" t="s">
        <v>6094</v>
      </c>
      <c r="B5059" s="1" t="s">
        <v>16038</v>
      </c>
      <c r="C5059" s="1" t="s">
        <v>16039</v>
      </c>
      <c r="D5059" s="1" t="s">
        <v>5694</v>
      </c>
      <c r="E5059" s="1" t="s">
        <v>5694</v>
      </c>
      <c r="H5059" s="1" t="s">
        <v>16040</v>
      </c>
    </row>
    <row r="5060" spans="1:8" x14ac:dyDescent="0.25">
      <c r="A5060" s="1" t="s">
        <v>30</v>
      </c>
      <c r="B5060" s="1" t="s">
        <v>16041</v>
      </c>
      <c r="C5060" s="1" t="s">
        <v>16042</v>
      </c>
      <c r="D5060" s="1" t="s">
        <v>5694</v>
      </c>
      <c r="H5060" s="1" t="s">
        <v>16043</v>
      </c>
    </row>
    <row r="5061" spans="1:8" x14ac:dyDescent="0.25">
      <c r="A5061" s="1" t="s">
        <v>30</v>
      </c>
      <c r="B5061" s="1" t="s">
        <v>16044</v>
      </c>
      <c r="C5061" s="1" t="s">
        <v>16045</v>
      </c>
      <c r="D5061" s="1" t="s">
        <v>16046</v>
      </c>
      <c r="E5061" s="1" t="s">
        <v>16046</v>
      </c>
      <c r="F5061" s="1" t="s">
        <v>16047</v>
      </c>
      <c r="G5061" s="1"/>
      <c r="H5061" s="1" t="s">
        <v>16048</v>
      </c>
    </row>
    <row r="5062" spans="1:8" x14ac:dyDescent="0.25">
      <c r="A5062" s="1" t="s">
        <v>30</v>
      </c>
      <c r="B5062" s="1" t="s">
        <v>16049</v>
      </c>
      <c r="C5062" s="1" t="s">
        <v>16050</v>
      </c>
      <c r="D5062" s="1" t="s">
        <v>16046</v>
      </c>
      <c r="E5062" s="1" t="s">
        <v>16046</v>
      </c>
      <c r="F5062" s="1" t="s">
        <v>16051</v>
      </c>
      <c r="G5062" s="1"/>
      <c r="H5062" s="1" t="s">
        <v>16052</v>
      </c>
    </row>
    <row r="5063" spans="1:8" x14ac:dyDescent="0.25">
      <c r="A5063" s="1" t="s">
        <v>30</v>
      </c>
      <c r="B5063" s="1" t="s">
        <v>16053</v>
      </c>
      <c r="C5063" s="1" t="s">
        <v>16054</v>
      </c>
      <c r="D5063" s="1" t="s">
        <v>16046</v>
      </c>
      <c r="E5063" s="1" t="s">
        <v>16046</v>
      </c>
      <c r="F5063" s="1" t="s">
        <v>16055</v>
      </c>
      <c r="G5063" s="1"/>
    </row>
    <row r="5064" spans="1:8" x14ac:dyDescent="0.25">
      <c r="A5064" s="1" t="s">
        <v>21</v>
      </c>
      <c r="B5064" s="1" t="s">
        <v>16056</v>
      </c>
      <c r="C5064" s="1" t="s">
        <v>16057</v>
      </c>
      <c r="D5064" s="1" t="s">
        <v>16046</v>
      </c>
      <c r="E5064" s="1" t="s">
        <v>16046</v>
      </c>
    </row>
    <row r="5065" spans="1:8" x14ac:dyDescent="0.25">
      <c r="A5065" s="1" t="s">
        <v>21</v>
      </c>
      <c r="B5065" s="1" t="s">
        <v>16058</v>
      </c>
      <c r="C5065" s="1" t="s">
        <v>16059</v>
      </c>
      <c r="D5065" s="1" t="s">
        <v>16046</v>
      </c>
      <c r="E5065" s="1" t="s">
        <v>16046</v>
      </c>
      <c r="F5065" s="1" t="s">
        <v>16060</v>
      </c>
      <c r="G5065" s="1"/>
      <c r="H5065" s="1" t="s">
        <v>16061</v>
      </c>
    </row>
    <row r="5066" spans="1:8" x14ac:dyDescent="0.25">
      <c r="A5066" s="1" t="s">
        <v>30</v>
      </c>
      <c r="B5066" s="1" t="s">
        <v>16062</v>
      </c>
      <c r="C5066" s="1" t="s">
        <v>16063</v>
      </c>
      <c r="D5066" s="1" t="s">
        <v>16046</v>
      </c>
      <c r="E5066" s="1" t="s">
        <v>16046</v>
      </c>
      <c r="H5066" s="1" t="s">
        <v>16064</v>
      </c>
    </row>
    <row r="5067" spans="1:8" x14ac:dyDescent="0.25">
      <c r="A5067" s="1" t="s">
        <v>7</v>
      </c>
      <c r="B5067" s="1" t="s">
        <v>16065</v>
      </c>
      <c r="C5067" s="1" t="s">
        <v>16066</v>
      </c>
      <c r="D5067" s="1" t="s">
        <v>16046</v>
      </c>
      <c r="E5067" s="1" t="s">
        <v>16067</v>
      </c>
      <c r="F5067" s="1" t="s">
        <v>16068</v>
      </c>
      <c r="G5067" s="1"/>
      <c r="H5067" s="1" t="s">
        <v>16069</v>
      </c>
    </row>
    <row r="5068" spans="1:8" x14ac:dyDescent="0.25">
      <c r="A5068" s="1" t="s">
        <v>30</v>
      </c>
      <c r="B5068" s="1" t="s">
        <v>16070</v>
      </c>
      <c r="C5068" s="1" t="s">
        <v>16071</v>
      </c>
      <c r="D5068" s="1" t="s">
        <v>16046</v>
      </c>
      <c r="F5068" s="1" t="s">
        <v>16072</v>
      </c>
      <c r="G5068" s="1"/>
      <c r="H5068" s="1" t="s">
        <v>16073</v>
      </c>
    </row>
    <row r="5069" spans="1:8" x14ac:dyDescent="0.25">
      <c r="A5069" s="1" t="s">
        <v>36</v>
      </c>
      <c r="B5069" s="1" t="s">
        <v>16074</v>
      </c>
      <c r="C5069" s="1" t="s">
        <v>16075</v>
      </c>
      <c r="D5069" s="1" t="s">
        <v>16046</v>
      </c>
    </row>
    <row r="5070" spans="1:8" x14ac:dyDescent="0.25">
      <c r="A5070" s="1" t="s">
        <v>36</v>
      </c>
      <c r="B5070" s="1" t="s">
        <v>16076</v>
      </c>
      <c r="C5070" s="1" t="s">
        <v>16077</v>
      </c>
      <c r="D5070" s="1" t="s">
        <v>16046</v>
      </c>
      <c r="F5070" s="1" t="s">
        <v>16078</v>
      </c>
      <c r="G5070" s="1"/>
      <c r="H5070" s="1" t="s">
        <v>16079</v>
      </c>
    </row>
    <row r="5071" spans="1:8" x14ac:dyDescent="0.25">
      <c r="A5071" s="1" t="s">
        <v>30</v>
      </c>
      <c r="B5071" s="1" t="s">
        <v>16080</v>
      </c>
      <c r="C5071" s="1" t="s">
        <v>16081</v>
      </c>
      <c r="D5071" s="1" t="s">
        <v>16046</v>
      </c>
      <c r="F5071" s="1" t="s">
        <v>16082</v>
      </c>
      <c r="G5071" s="1"/>
      <c r="H5071" s="1" t="s">
        <v>16083</v>
      </c>
    </row>
    <row r="5072" spans="1:8" x14ac:dyDescent="0.25">
      <c r="A5072" s="1" t="s">
        <v>36</v>
      </c>
      <c r="B5072" s="1" t="s">
        <v>16084</v>
      </c>
      <c r="C5072" s="1" t="s">
        <v>16085</v>
      </c>
      <c r="D5072" s="1" t="s">
        <v>16046</v>
      </c>
      <c r="E5072" s="1" t="s">
        <v>16046</v>
      </c>
      <c r="H5072" s="1" t="s">
        <v>16086</v>
      </c>
    </row>
    <row r="5073" spans="1:8" x14ac:dyDescent="0.25">
      <c r="A5073" s="1" t="s">
        <v>30</v>
      </c>
      <c r="B5073" s="1" t="s">
        <v>16087</v>
      </c>
      <c r="C5073" s="1" t="s">
        <v>16088</v>
      </c>
      <c r="D5073" s="1" t="s">
        <v>16046</v>
      </c>
      <c r="E5073" s="1" t="s">
        <v>16046</v>
      </c>
      <c r="H5073" s="1" t="s">
        <v>16086</v>
      </c>
    </row>
    <row r="5074" spans="1:8" x14ac:dyDescent="0.25">
      <c r="A5074" s="1" t="s">
        <v>89</v>
      </c>
      <c r="B5074" s="1" t="s">
        <v>138</v>
      </c>
      <c r="D5074" s="1" t="s">
        <v>16089</v>
      </c>
      <c r="E5074" s="1" t="s">
        <v>16090</v>
      </c>
    </row>
    <row r="5075" spans="1:8" x14ac:dyDescent="0.25">
      <c r="A5075" s="1" t="s">
        <v>30</v>
      </c>
      <c r="B5075" s="1" t="s">
        <v>16091</v>
      </c>
      <c r="C5075" s="1" t="s">
        <v>16092</v>
      </c>
      <c r="D5075" s="1" t="s">
        <v>16089</v>
      </c>
      <c r="E5075" s="1" t="s">
        <v>16093</v>
      </c>
      <c r="F5075" s="1" t="s">
        <v>16094</v>
      </c>
      <c r="G5075" s="1"/>
      <c r="H5075" s="1" t="s">
        <v>16095</v>
      </c>
    </row>
    <row r="5076" spans="1:8" x14ac:dyDescent="0.25">
      <c r="A5076" s="1" t="s">
        <v>36</v>
      </c>
      <c r="B5076" s="1" t="s">
        <v>16096</v>
      </c>
      <c r="C5076" s="1" t="s">
        <v>16097</v>
      </c>
      <c r="D5076" s="1" t="s">
        <v>16089</v>
      </c>
      <c r="E5076" s="1" t="s">
        <v>16089</v>
      </c>
      <c r="F5076" s="1" t="s">
        <v>16098</v>
      </c>
      <c r="G5076" s="1"/>
      <c r="H5076" s="1" t="s">
        <v>16099</v>
      </c>
    </row>
    <row r="5077" spans="1:8" x14ac:dyDescent="0.25">
      <c r="A5077" s="1" t="s">
        <v>36</v>
      </c>
      <c r="B5077" s="1" t="s">
        <v>16100</v>
      </c>
      <c r="C5077" s="1" t="s">
        <v>16101</v>
      </c>
      <c r="D5077" s="1" t="s">
        <v>16089</v>
      </c>
      <c r="E5077" s="1" t="s">
        <v>16089</v>
      </c>
      <c r="F5077" s="1" t="s">
        <v>16102</v>
      </c>
      <c r="G5077" s="1"/>
      <c r="H5077" s="1" t="s">
        <v>16103</v>
      </c>
    </row>
    <row r="5078" spans="1:8" x14ac:dyDescent="0.25">
      <c r="A5078" s="1" t="s">
        <v>36</v>
      </c>
      <c r="B5078" s="1" t="s">
        <v>16104</v>
      </c>
      <c r="C5078" s="1" t="s">
        <v>16105</v>
      </c>
      <c r="D5078" s="1" t="s">
        <v>16089</v>
      </c>
    </row>
    <row r="5079" spans="1:8" x14ac:dyDescent="0.25">
      <c r="A5079" s="1" t="s">
        <v>7</v>
      </c>
      <c r="B5079" s="1" t="s">
        <v>16106</v>
      </c>
      <c r="C5079" s="1" t="s">
        <v>16107</v>
      </c>
      <c r="D5079" s="1" t="s">
        <v>16089</v>
      </c>
      <c r="E5079" s="1" t="s">
        <v>16089</v>
      </c>
      <c r="H5079" s="1" t="s">
        <v>16108</v>
      </c>
    </row>
    <row r="5080" spans="1:8" x14ac:dyDescent="0.25">
      <c r="A5080" s="1" t="s">
        <v>7</v>
      </c>
      <c r="B5080" s="1" t="s">
        <v>16109</v>
      </c>
      <c r="C5080" s="1" t="s">
        <v>16110</v>
      </c>
      <c r="D5080" s="1" t="s">
        <v>16089</v>
      </c>
      <c r="E5080" s="1" t="s">
        <v>16089</v>
      </c>
      <c r="F5080" s="1" t="s">
        <v>16111</v>
      </c>
      <c r="G5080" s="1"/>
      <c r="H5080" s="1" t="s">
        <v>16108</v>
      </c>
    </row>
    <row r="5081" spans="1:8" x14ac:dyDescent="0.25">
      <c r="A5081" s="1" t="s">
        <v>36</v>
      </c>
      <c r="B5081" s="1" t="s">
        <v>16112</v>
      </c>
      <c r="D5081" s="1" t="s">
        <v>16089</v>
      </c>
      <c r="E5081" s="1" t="s">
        <v>16089</v>
      </c>
      <c r="F5081" s="1" t="s">
        <v>16113</v>
      </c>
      <c r="G5081" s="1"/>
      <c r="H5081" s="1" t="s">
        <v>16114</v>
      </c>
    </row>
    <row r="5082" spans="1:8" x14ac:dyDescent="0.25">
      <c r="A5082" s="1" t="s">
        <v>36</v>
      </c>
      <c r="B5082" s="1" t="s">
        <v>16115</v>
      </c>
      <c r="C5082" s="1" t="s">
        <v>16116</v>
      </c>
      <c r="D5082" s="1" t="s">
        <v>16089</v>
      </c>
      <c r="F5082" s="1" t="s">
        <v>16117</v>
      </c>
      <c r="G5082" s="1"/>
      <c r="H5082" s="1" t="s">
        <v>16118</v>
      </c>
    </row>
    <row r="5083" spans="1:8" x14ac:dyDescent="0.25">
      <c r="A5083" s="1" t="s">
        <v>30</v>
      </c>
      <c r="B5083" s="1" t="s">
        <v>16119</v>
      </c>
      <c r="C5083" s="1" t="s">
        <v>16120</v>
      </c>
      <c r="D5083" s="1" t="s">
        <v>16089</v>
      </c>
      <c r="F5083" s="1" t="s">
        <v>16121</v>
      </c>
      <c r="G5083" s="1"/>
      <c r="H5083" s="1" t="s">
        <v>16122</v>
      </c>
    </row>
    <row r="5084" spans="1:8" x14ac:dyDescent="0.25">
      <c r="A5084" s="1" t="s">
        <v>36</v>
      </c>
      <c r="B5084" s="1" t="s">
        <v>16123</v>
      </c>
      <c r="C5084" s="1" t="s">
        <v>16124</v>
      </c>
      <c r="D5084" s="1" t="s">
        <v>16089</v>
      </c>
      <c r="E5084" s="1" t="s">
        <v>16125</v>
      </c>
      <c r="F5084" s="1" t="s">
        <v>16126</v>
      </c>
      <c r="G5084" s="1"/>
      <c r="H5084" s="1" t="s">
        <v>16127</v>
      </c>
    </row>
    <row r="5085" spans="1:8" x14ac:dyDescent="0.25">
      <c r="A5085" s="1" t="s">
        <v>36</v>
      </c>
      <c r="B5085" s="1" t="s">
        <v>16128</v>
      </c>
      <c r="C5085" s="1" t="s">
        <v>16129</v>
      </c>
      <c r="D5085" s="1" t="s">
        <v>16089</v>
      </c>
      <c r="E5085" s="1" t="s">
        <v>16130</v>
      </c>
      <c r="F5085" s="1" t="s">
        <v>16131</v>
      </c>
      <c r="G5085" s="1"/>
      <c r="H5085" s="1" t="s">
        <v>16132</v>
      </c>
    </row>
    <row r="5086" spans="1:8" x14ac:dyDescent="0.25">
      <c r="A5086" s="1" t="s">
        <v>36</v>
      </c>
      <c r="B5086" s="1" t="s">
        <v>16133</v>
      </c>
      <c r="C5086" s="1" t="s">
        <v>16134</v>
      </c>
      <c r="D5086" s="1" t="s">
        <v>16089</v>
      </c>
      <c r="E5086" s="1" t="s">
        <v>16135</v>
      </c>
      <c r="F5086" s="1" t="s">
        <v>16136</v>
      </c>
      <c r="G5086" s="1"/>
      <c r="H5086" s="1" t="s">
        <v>16137</v>
      </c>
    </row>
    <row r="5087" spans="1:8" x14ac:dyDescent="0.25">
      <c r="A5087" s="1" t="s">
        <v>36</v>
      </c>
      <c r="B5087" s="1" t="s">
        <v>8706</v>
      </c>
      <c r="C5087" s="1" t="s">
        <v>16138</v>
      </c>
      <c r="D5087" s="1" t="s">
        <v>16089</v>
      </c>
      <c r="F5087" s="1" t="s">
        <v>16139</v>
      </c>
      <c r="G5087" s="1"/>
      <c r="H5087" s="1" t="s">
        <v>16140</v>
      </c>
    </row>
    <row r="5088" spans="1:8" x14ac:dyDescent="0.25">
      <c r="A5088" s="1" t="s">
        <v>30</v>
      </c>
      <c r="B5088" s="1" t="s">
        <v>5001</v>
      </c>
      <c r="C5088" s="1" t="s">
        <v>16141</v>
      </c>
      <c r="D5088" s="1" t="s">
        <v>16089</v>
      </c>
      <c r="E5088" s="1" t="s">
        <v>16142</v>
      </c>
      <c r="F5088" s="1" t="s">
        <v>16143</v>
      </c>
      <c r="G5088" s="1"/>
      <c r="H5088" s="1" t="s">
        <v>16144</v>
      </c>
    </row>
    <row r="5089" spans="1:8" x14ac:dyDescent="0.25">
      <c r="A5089" s="1" t="s">
        <v>30</v>
      </c>
      <c r="B5089" s="1" t="s">
        <v>16145</v>
      </c>
      <c r="C5089" s="1" t="s">
        <v>16146</v>
      </c>
      <c r="D5089" s="1" t="s">
        <v>16089</v>
      </c>
      <c r="E5089" s="1" t="s">
        <v>16089</v>
      </c>
      <c r="H5089" s="1" t="s">
        <v>16147</v>
      </c>
    </row>
    <row r="5090" spans="1:8" x14ac:dyDescent="0.25">
      <c r="A5090" s="1" t="s">
        <v>30</v>
      </c>
      <c r="B5090" s="1" t="s">
        <v>16148</v>
      </c>
      <c r="C5090" s="1" t="s">
        <v>16149</v>
      </c>
      <c r="D5090" s="1" t="s">
        <v>16089</v>
      </c>
      <c r="E5090" s="1" t="s">
        <v>16089</v>
      </c>
      <c r="F5090" s="1" t="s">
        <v>16150</v>
      </c>
      <c r="G5090" s="1"/>
      <c r="H5090" s="1" t="s">
        <v>16151</v>
      </c>
    </row>
    <row r="5091" spans="1:8" x14ac:dyDescent="0.25">
      <c r="A5091" s="1" t="s">
        <v>36</v>
      </c>
      <c r="B5091" s="1" t="s">
        <v>16152</v>
      </c>
      <c r="C5091" s="1" t="s">
        <v>16153</v>
      </c>
      <c r="D5091" s="1" t="s">
        <v>16089</v>
      </c>
      <c r="E5091" s="1" t="s">
        <v>16093</v>
      </c>
      <c r="F5091" s="1" t="s">
        <v>16154</v>
      </c>
      <c r="G5091" s="1"/>
      <c r="H5091" s="1" t="s">
        <v>16155</v>
      </c>
    </row>
    <row r="5092" spans="1:8" x14ac:dyDescent="0.25">
      <c r="A5092" s="1" t="s">
        <v>36</v>
      </c>
      <c r="B5092" s="1" t="s">
        <v>16156</v>
      </c>
      <c r="C5092" s="1" t="s">
        <v>16141</v>
      </c>
      <c r="D5092" s="1" t="s">
        <v>16089</v>
      </c>
      <c r="E5092" s="1" t="s">
        <v>16093</v>
      </c>
      <c r="F5092" s="1" t="s">
        <v>16143</v>
      </c>
      <c r="G5092" s="1"/>
      <c r="H5092" s="1" t="s">
        <v>16144</v>
      </c>
    </row>
    <row r="5093" spans="1:8" x14ac:dyDescent="0.25">
      <c r="A5093" s="1" t="s">
        <v>13</v>
      </c>
      <c r="B5093" s="1" t="s">
        <v>16157</v>
      </c>
      <c r="C5093" s="1" t="s">
        <v>16158</v>
      </c>
      <c r="D5093" s="1" t="s">
        <v>16089</v>
      </c>
      <c r="E5093" s="1" t="s">
        <v>16159</v>
      </c>
      <c r="H5093" s="1" t="s">
        <v>16160</v>
      </c>
    </row>
    <row r="5094" spans="1:8" x14ac:dyDescent="0.25">
      <c r="A5094" s="1" t="s">
        <v>36</v>
      </c>
      <c r="B5094" s="1" t="s">
        <v>16161</v>
      </c>
      <c r="C5094" s="1" t="s">
        <v>16162</v>
      </c>
      <c r="D5094" s="1" t="s">
        <v>16089</v>
      </c>
      <c r="E5094" s="1" t="s">
        <v>16163</v>
      </c>
      <c r="H5094" s="1" t="s">
        <v>16164</v>
      </c>
    </row>
    <row r="5095" spans="1:8" x14ac:dyDescent="0.25">
      <c r="A5095" s="1" t="s">
        <v>7</v>
      </c>
      <c r="B5095" s="1" t="s">
        <v>16165</v>
      </c>
      <c r="C5095" s="1" t="s">
        <v>16110</v>
      </c>
      <c r="D5095" s="1" t="s">
        <v>16089</v>
      </c>
      <c r="E5095" s="1" t="s">
        <v>16089</v>
      </c>
      <c r="F5095" s="1" t="s">
        <v>16111</v>
      </c>
      <c r="G5095" s="1"/>
      <c r="H5095" s="1" t="s">
        <v>16108</v>
      </c>
    </row>
    <row r="5096" spans="1:8" x14ac:dyDescent="0.25">
      <c r="A5096" s="1" t="s">
        <v>13</v>
      </c>
      <c r="B5096" s="1" t="s">
        <v>16166</v>
      </c>
      <c r="C5096" s="1" t="s">
        <v>16167</v>
      </c>
      <c r="D5096" s="1" t="s">
        <v>16089</v>
      </c>
      <c r="E5096" s="1" t="s">
        <v>16089</v>
      </c>
      <c r="H5096" s="1" t="s">
        <v>16168</v>
      </c>
    </row>
    <row r="5097" spans="1:8" x14ac:dyDescent="0.25">
      <c r="A5097" s="1" t="s">
        <v>36</v>
      </c>
      <c r="B5097" s="1" t="s">
        <v>16169</v>
      </c>
      <c r="C5097" s="1" t="s">
        <v>16170</v>
      </c>
      <c r="D5097" s="1" t="s">
        <v>16171</v>
      </c>
      <c r="E5097" s="1" t="s">
        <v>16171</v>
      </c>
      <c r="F5097" s="1" t="s">
        <v>16172</v>
      </c>
      <c r="G5097" s="1"/>
      <c r="H5097" s="1" t="s">
        <v>16173</v>
      </c>
    </row>
    <row r="5098" spans="1:8" x14ac:dyDescent="0.25">
      <c r="A5098" s="1" t="s">
        <v>36</v>
      </c>
      <c r="B5098" s="1" t="s">
        <v>16174</v>
      </c>
      <c r="C5098" s="1" t="s">
        <v>16175</v>
      </c>
      <c r="D5098" s="1" t="s">
        <v>16171</v>
      </c>
      <c r="E5098" s="1" t="s">
        <v>16171</v>
      </c>
      <c r="F5098" s="1" t="s">
        <v>16176</v>
      </c>
      <c r="G5098" s="1"/>
      <c r="H5098" s="1" t="s">
        <v>15187</v>
      </c>
    </row>
    <row r="5099" spans="1:8" x14ac:dyDescent="0.25">
      <c r="A5099" s="1" t="s">
        <v>36</v>
      </c>
      <c r="B5099" s="1" t="s">
        <v>16177</v>
      </c>
      <c r="D5099" s="1" t="s">
        <v>16171</v>
      </c>
      <c r="E5099" s="1" t="s">
        <v>16178</v>
      </c>
    </row>
    <row r="5100" spans="1:8" x14ac:dyDescent="0.25">
      <c r="A5100" s="1" t="s">
        <v>36</v>
      </c>
      <c r="B5100" s="1" t="s">
        <v>16179</v>
      </c>
      <c r="C5100" s="1" t="s">
        <v>11050</v>
      </c>
      <c r="D5100" s="1" t="s">
        <v>16171</v>
      </c>
      <c r="E5100" s="1" t="s">
        <v>16171</v>
      </c>
      <c r="H5100" s="1" t="s">
        <v>16180</v>
      </c>
    </row>
    <row r="5101" spans="1:8" x14ac:dyDescent="0.25">
      <c r="A5101" s="1" t="s">
        <v>30</v>
      </c>
      <c r="B5101" s="1" t="s">
        <v>16181</v>
      </c>
      <c r="C5101" s="1" t="s">
        <v>16182</v>
      </c>
      <c r="D5101" s="1" t="s">
        <v>16171</v>
      </c>
      <c r="E5101" s="1" t="s">
        <v>16171</v>
      </c>
      <c r="F5101" s="1" t="s">
        <v>16183</v>
      </c>
      <c r="G5101" s="1"/>
      <c r="H5101" s="1" t="s">
        <v>16184</v>
      </c>
    </row>
    <row r="5102" spans="1:8" x14ac:dyDescent="0.25">
      <c r="A5102" s="1" t="s">
        <v>30</v>
      </c>
      <c r="B5102" s="1" t="s">
        <v>16185</v>
      </c>
      <c r="C5102" s="1" t="s">
        <v>16186</v>
      </c>
      <c r="D5102" s="1" t="s">
        <v>16171</v>
      </c>
      <c r="E5102" s="1" t="s">
        <v>16171</v>
      </c>
      <c r="H5102" s="1" t="s">
        <v>16187</v>
      </c>
    </row>
    <row r="5103" spans="1:8" x14ac:dyDescent="0.25">
      <c r="A5103" s="1" t="s">
        <v>21</v>
      </c>
      <c r="B5103" s="1" t="s">
        <v>16188</v>
      </c>
      <c r="C5103" s="1" t="s">
        <v>16189</v>
      </c>
      <c r="D5103" s="1" t="s">
        <v>16171</v>
      </c>
      <c r="E5103" s="1" t="s">
        <v>16171</v>
      </c>
      <c r="F5103" s="1" t="s">
        <v>16190</v>
      </c>
      <c r="G5103" s="1"/>
      <c r="H5103" s="1" t="s">
        <v>16191</v>
      </c>
    </row>
    <row r="5104" spans="1:8" x14ac:dyDescent="0.25">
      <c r="A5104" s="1" t="s">
        <v>36</v>
      </c>
      <c r="B5104" s="1" t="s">
        <v>16192</v>
      </c>
      <c r="C5104" s="1" t="s">
        <v>16193</v>
      </c>
      <c r="D5104" s="1" t="s">
        <v>16171</v>
      </c>
      <c r="E5104" s="1" t="s">
        <v>16171</v>
      </c>
      <c r="H5104" s="1" t="s">
        <v>16194</v>
      </c>
    </row>
    <row r="5105" spans="1:8" x14ac:dyDescent="0.25">
      <c r="A5105" s="1" t="s">
        <v>7</v>
      </c>
      <c r="B5105" s="1" t="s">
        <v>16195</v>
      </c>
      <c r="C5105" s="1" t="s">
        <v>16196</v>
      </c>
      <c r="D5105" s="1" t="s">
        <v>16171</v>
      </c>
      <c r="H5105" s="1" t="s">
        <v>16197</v>
      </c>
    </row>
    <row r="5106" spans="1:8" x14ac:dyDescent="0.25">
      <c r="A5106" s="1" t="s">
        <v>89</v>
      </c>
      <c r="B5106" s="1" t="s">
        <v>138</v>
      </c>
      <c r="D5106" s="1" t="s">
        <v>16171</v>
      </c>
      <c r="E5106" s="1" t="s">
        <v>16198</v>
      </c>
      <c r="H5106" s="1" t="s">
        <v>16199</v>
      </c>
    </row>
    <row r="5107" spans="1:8" x14ac:dyDescent="0.25">
      <c r="A5107" s="1" t="s">
        <v>36</v>
      </c>
      <c r="B5107" s="1" t="s">
        <v>16200</v>
      </c>
      <c r="C5107" s="1" t="s">
        <v>16201</v>
      </c>
      <c r="D5107" s="1" t="s">
        <v>16171</v>
      </c>
      <c r="F5107" s="1" t="s">
        <v>16202</v>
      </c>
      <c r="G5107" s="1"/>
      <c r="H5107" s="1" t="s">
        <v>16203</v>
      </c>
    </row>
    <row r="5108" spans="1:8" x14ac:dyDescent="0.25">
      <c r="A5108" s="1" t="s">
        <v>30</v>
      </c>
      <c r="B5108" s="1" t="s">
        <v>16204</v>
      </c>
      <c r="C5108" s="1" t="s">
        <v>16205</v>
      </c>
      <c r="D5108" s="1" t="s">
        <v>16171</v>
      </c>
      <c r="E5108" s="1" t="s">
        <v>16171</v>
      </c>
    </row>
    <row r="5109" spans="1:8" x14ac:dyDescent="0.25">
      <c r="A5109" s="1" t="s">
        <v>36</v>
      </c>
      <c r="B5109" s="1" t="s">
        <v>16206</v>
      </c>
      <c r="C5109" s="1" t="s">
        <v>16207</v>
      </c>
      <c r="D5109" s="1" t="s">
        <v>16208</v>
      </c>
      <c r="E5109" s="1" t="s">
        <v>16209</v>
      </c>
      <c r="F5109" s="1" t="s">
        <v>16210</v>
      </c>
      <c r="G5109" s="1"/>
      <c r="H5109" s="1" t="s">
        <v>16211</v>
      </c>
    </row>
    <row r="5110" spans="1:8" x14ac:dyDescent="0.25">
      <c r="A5110" s="1" t="s">
        <v>30</v>
      </c>
      <c r="B5110" s="1" t="s">
        <v>16212</v>
      </c>
      <c r="C5110" s="1" t="s">
        <v>16213</v>
      </c>
      <c r="D5110" s="1" t="s">
        <v>16208</v>
      </c>
      <c r="E5110" s="1" t="s">
        <v>16209</v>
      </c>
      <c r="F5110" s="1" t="s">
        <v>16214</v>
      </c>
      <c r="G5110" s="1"/>
      <c r="H5110" s="1" t="s">
        <v>16215</v>
      </c>
    </row>
    <row r="5111" spans="1:8" x14ac:dyDescent="0.25">
      <c r="A5111" s="1" t="s">
        <v>30</v>
      </c>
      <c r="B5111" s="1" t="s">
        <v>16216</v>
      </c>
      <c r="C5111" s="1" t="s">
        <v>16217</v>
      </c>
      <c r="D5111" s="1" t="s">
        <v>16208</v>
      </c>
      <c r="E5111" s="1" t="s">
        <v>6117</v>
      </c>
      <c r="F5111" s="1" t="s">
        <v>16218</v>
      </c>
      <c r="G5111" s="1"/>
      <c r="H5111" s="1" t="s">
        <v>16219</v>
      </c>
    </row>
    <row r="5112" spans="1:8" x14ac:dyDescent="0.25">
      <c r="A5112" s="1" t="s">
        <v>36</v>
      </c>
      <c r="B5112" s="1" t="s">
        <v>16220</v>
      </c>
      <c r="C5112" s="1" t="s">
        <v>16221</v>
      </c>
      <c r="D5112" s="1" t="s">
        <v>16208</v>
      </c>
      <c r="E5112" s="1" t="s">
        <v>16209</v>
      </c>
      <c r="F5112" s="1" t="s">
        <v>16222</v>
      </c>
      <c r="G5112" s="1"/>
      <c r="H5112" s="1" t="s">
        <v>16223</v>
      </c>
    </row>
    <row r="5113" spans="1:8" x14ac:dyDescent="0.25">
      <c r="A5113" s="1" t="s">
        <v>30</v>
      </c>
      <c r="B5113" s="1" t="s">
        <v>15983</v>
      </c>
      <c r="C5113" s="1" t="s">
        <v>16224</v>
      </c>
      <c r="D5113" s="1" t="s">
        <v>16208</v>
      </c>
      <c r="E5113" s="1" t="s">
        <v>16209</v>
      </c>
      <c r="H5113" s="1" t="s">
        <v>15985</v>
      </c>
    </row>
    <row r="5114" spans="1:8" x14ac:dyDescent="0.25">
      <c r="A5114" s="1" t="s">
        <v>7</v>
      </c>
      <c r="B5114" s="1" t="s">
        <v>16225</v>
      </c>
      <c r="C5114" s="1" t="s">
        <v>16226</v>
      </c>
      <c r="D5114" s="1" t="s">
        <v>16208</v>
      </c>
      <c r="F5114" s="1" t="s">
        <v>16227</v>
      </c>
      <c r="G5114" s="1"/>
      <c r="H5114" s="1" t="s">
        <v>16228</v>
      </c>
    </row>
    <row r="5115" spans="1:8" x14ac:dyDescent="0.25">
      <c r="A5115" s="1" t="s">
        <v>30</v>
      </c>
      <c r="B5115" s="1" t="s">
        <v>16229</v>
      </c>
      <c r="C5115" s="1" t="s">
        <v>16230</v>
      </c>
      <c r="D5115" s="1" t="s">
        <v>16208</v>
      </c>
      <c r="H5115" s="1" t="s">
        <v>16231</v>
      </c>
    </row>
    <row r="5116" spans="1:8" x14ac:dyDescent="0.25">
      <c r="A5116" s="1" t="s">
        <v>7</v>
      </c>
      <c r="B5116" s="1" t="s">
        <v>16232</v>
      </c>
      <c r="C5116" s="1" t="s">
        <v>16233</v>
      </c>
      <c r="D5116" s="1" t="s">
        <v>16208</v>
      </c>
      <c r="E5116" s="1" t="s">
        <v>16209</v>
      </c>
      <c r="F5116" s="1" t="s">
        <v>16234</v>
      </c>
      <c r="G5116" s="1"/>
      <c r="H5116" s="1" t="s">
        <v>16235</v>
      </c>
    </row>
    <row r="5117" spans="1:8" x14ac:dyDescent="0.25">
      <c r="A5117" s="1" t="s">
        <v>36</v>
      </c>
      <c r="B5117" s="1" t="s">
        <v>16236</v>
      </c>
      <c r="C5117" s="1" t="s">
        <v>16237</v>
      </c>
      <c r="D5117" s="1" t="s">
        <v>16208</v>
      </c>
      <c r="E5117" s="1" t="s">
        <v>16209</v>
      </c>
      <c r="F5117" s="1" t="s">
        <v>16238</v>
      </c>
      <c r="G5117" s="1"/>
      <c r="H5117" s="1" t="s">
        <v>16239</v>
      </c>
    </row>
    <row r="5118" spans="1:8" x14ac:dyDescent="0.25">
      <c r="A5118" s="1" t="s">
        <v>21</v>
      </c>
      <c r="B5118" s="1" t="s">
        <v>16240</v>
      </c>
      <c r="C5118" s="1" t="s">
        <v>16241</v>
      </c>
      <c r="D5118" s="1" t="s">
        <v>16208</v>
      </c>
      <c r="E5118" s="1" t="s">
        <v>16209</v>
      </c>
      <c r="F5118" s="1" t="s">
        <v>16242</v>
      </c>
      <c r="G5118" s="1"/>
      <c r="H5118" s="1" t="s">
        <v>16243</v>
      </c>
    </row>
    <row r="5119" spans="1:8" x14ac:dyDescent="0.25">
      <c r="A5119" s="1" t="s">
        <v>36</v>
      </c>
      <c r="B5119" s="1" t="s">
        <v>16244</v>
      </c>
      <c r="C5119" s="1" t="s">
        <v>16245</v>
      </c>
      <c r="D5119" s="1" t="s">
        <v>16208</v>
      </c>
      <c r="E5119" s="1" t="s">
        <v>16209</v>
      </c>
      <c r="F5119" s="1" t="s">
        <v>16246</v>
      </c>
      <c r="G5119" s="1"/>
      <c r="H5119" s="1" t="s">
        <v>16247</v>
      </c>
    </row>
    <row r="5120" spans="1:8" x14ac:dyDescent="0.25">
      <c r="A5120" s="1" t="s">
        <v>36</v>
      </c>
      <c r="B5120" s="1" t="s">
        <v>16248</v>
      </c>
      <c r="C5120" s="1" t="s">
        <v>16249</v>
      </c>
      <c r="D5120" s="1" t="s">
        <v>16208</v>
      </c>
      <c r="E5120" s="1" t="s">
        <v>16209</v>
      </c>
      <c r="F5120" s="1" t="s">
        <v>16250</v>
      </c>
      <c r="G5120" s="1"/>
      <c r="H5120" s="1" t="s">
        <v>16251</v>
      </c>
    </row>
    <row r="5121" spans="1:8" x14ac:dyDescent="0.25">
      <c r="A5121" s="1" t="s">
        <v>36</v>
      </c>
      <c r="B5121" s="1" t="s">
        <v>16252</v>
      </c>
      <c r="C5121" s="1" t="s">
        <v>16253</v>
      </c>
      <c r="D5121" s="1" t="s">
        <v>16208</v>
      </c>
      <c r="E5121" s="1" t="s">
        <v>16209</v>
      </c>
      <c r="F5121" s="1" t="s">
        <v>16254</v>
      </c>
      <c r="G5121" s="1"/>
      <c r="H5121" s="1" t="s">
        <v>16255</v>
      </c>
    </row>
    <row r="5122" spans="1:8" x14ac:dyDescent="0.25">
      <c r="A5122" s="1" t="s">
        <v>36</v>
      </c>
      <c r="B5122" s="1" t="s">
        <v>16256</v>
      </c>
      <c r="C5122" s="1" t="s">
        <v>16257</v>
      </c>
      <c r="D5122" s="1" t="s">
        <v>16208</v>
      </c>
      <c r="E5122" s="1" t="s">
        <v>16209</v>
      </c>
      <c r="F5122" s="1" t="s">
        <v>16258</v>
      </c>
      <c r="G5122" s="1"/>
      <c r="H5122" s="1" t="s">
        <v>16259</v>
      </c>
    </row>
    <row r="5123" spans="1:8" x14ac:dyDescent="0.25">
      <c r="A5123" s="1" t="s">
        <v>30</v>
      </c>
      <c r="B5123" s="1" t="s">
        <v>7129</v>
      </c>
      <c r="C5123" s="1" t="s">
        <v>16260</v>
      </c>
      <c r="D5123" s="1" t="s">
        <v>16208</v>
      </c>
      <c r="H5123" s="1" t="s">
        <v>16261</v>
      </c>
    </row>
    <row r="5124" spans="1:8" x14ac:dyDescent="0.25">
      <c r="A5124" s="1" t="s">
        <v>83</v>
      </c>
      <c r="B5124" s="1" t="s">
        <v>16262</v>
      </c>
      <c r="C5124" s="1" t="s">
        <v>16263</v>
      </c>
      <c r="D5124" s="1" t="s">
        <v>16208</v>
      </c>
      <c r="F5124" s="1" t="s">
        <v>16264</v>
      </c>
      <c r="G5124" s="1"/>
      <c r="H5124" s="1" t="s">
        <v>16265</v>
      </c>
    </row>
    <row r="5125" spans="1:8" x14ac:dyDescent="0.25">
      <c r="A5125" s="1" t="s">
        <v>21</v>
      </c>
      <c r="B5125" s="1" t="s">
        <v>16266</v>
      </c>
      <c r="C5125" s="1" t="s">
        <v>16267</v>
      </c>
      <c r="D5125" s="1" t="s">
        <v>16208</v>
      </c>
      <c r="E5125" s="1" t="s">
        <v>16209</v>
      </c>
      <c r="H5125" s="1" t="s">
        <v>16268</v>
      </c>
    </row>
    <row r="5126" spans="1:8" x14ac:dyDescent="0.25">
      <c r="A5126" s="1" t="s">
        <v>30</v>
      </c>
      <c r="B5126" s="1" t="s">
        <v>16269</v>
      </c>
      <c r="C5126" s="1" t="s">
        <v>16270</v>
      </c>
      <c r="D5126" s="1" t="s">
        <v>16208</v>
      </c>
      <c r="H5126" s="1" t="s">
        <v>16271</v>
      </c>
    </row>
    <row r="5127" spans="1:8" x14ac:dyDescent="0.25">
      <c r="A5127" s="1" t="s">
        <v>30</v>
      </c>
      <c r="B5127" s="1" t="s">
        <v>16272</v>
      </c>
      <c r="C5127" s="1" t="s">
        <v>16273</v>
      </c>
      <c r="D5127" s="1" t="s">
        <v>16208</v>
      </c>
      <c r="F5127" s="1" t="s">
        <v>16274</v>
      </c>
      <c r="G5127" s="1"/>
      <c r="H5127" s="1" t="s">
        <v>16275</v>
      </c>
    </row>
    <row r="5128" spans="1:8" x14ac:dyDescent="0.25">
      <c r="A5128" s="1" t="s">
        <v>30</v>
      </c>
      <c r="B5128" s="1" t="s">
        <v>16276</v>
      </c>
      <c r="C5128" s="1" t="s">
        <v>16277</v>
      </c>
      <c r="D5128" s="1" t="s">
        <v>16208</v>
      </c>
      <c r="F5128" s="1" t="s">
        <v>16278</v>
      </c>
      <c r="G5128" s="1"/>
      <c r="H5128" s="1" t="s">
        <v>16279</v>
      </c>
    </row>
    <row r="5129" spans="1:8" x14ac:dyDescent="0.25">
      <c r="A5129" s="1" t="s">
        <v>30</v>
      </c>
      <c r="B5129" s="1" t="s">
        <v>16280</v>
      </c>
      <c r="D5129" s="1" t="s">
        <v>16208</v>
      </c>
      <c r="F5129" s="1" t="s">
        <v>1636</v>
      </c>
      <c r="G5129" s="1"/>
    </row>
    <row r="5130" spans="1:8" x14ac:dyDescent="0.25">
      <c r="A5130" s="1" t="s">
        <v>36</v>
      </c>
      <c r="B5130" s="1" t="s">
        <v>16281</v>
      </c>
      <c r="C5130" s="1" t="s">
        <v>16282</v>
      </c>
      <c r="D5130" s="1" t="s">
        <v>16208</v>
      </c>
      <c r="E5130" s="1" t="s">
        <v>16209</v>
      </c>
      <c r="F5130" s="1" t="s">
        <v>16283</v>
      </c>
      <c r="G5130" s="1"/>
      <c r="H5130" s="1" t="s">
        <v>16284</v>
      </c>
    </row>
    <row r="5131" spans="1:8" x14ac:dyDescent="0.25">
      <c r="A5131" s="1" t="s">
        <v>30</v>
      </c>
      <c r="B5131" s="1" t="s">
        <v>16285</v>
      </c>
      <c r="C5131" s="1" t="s">
        <v>16286</v>
      </c>
      <c r="D5131" s="1" t="s">
        <v>16287</v>
      </c>
      <c r="H5131" s="1" t="s">
        <v>16288</v>
      </c>
    </row>
    <row r="5132" spans="1:8" x14ac:dyDescent="0.25">
      <c r="A5132" s="1" t="s">
        <v>572</v>
      </c>
      <c r="B5132" s="1" t="s">
        <v>16289</v>
      </c>
      <c r="C5132" s="1" t="s">
        <v>16290</v>
      </c>
      <c r="D5132" s="1" t="s">
        <v>16287</v>
      </c>
      <c r="E5132" s="1" t="s">
        <v>16291</v>
      </c>
      <c r="F5132" s="1" t="s">
        <v>16292</v>
      </c>
      <c r="G5132" s="1"/>
      <c r="H5132" s="1" t="s">
        <v>16293</v>
      </c>
    </row>
    <row r="5133" spans="1:8" x14ac:dyDescent="0.25">
      <c r="A5133" s="1" t="s">
        <v>21</v>
      </c>
      <c r="B5133" s="1" t="s">
        <v>16289</v>
      </c>
      <c r="C5133" s="1" t="s">
        <v>16294</v>
      </c>
      <c r="D5133" s="1" t="s">
        <v>16287</v>
      </c>
      <c r="E5133" s="1" t="s">
        <v>16287</v>
      </c>
      <c r="F5133" s="1" t="s">
        <v>16295</v>
      </c>
      <c r="G5133" s="1"/>
      <c r="H5133" s="1" t="s">
        <v>16296</v>
      </c>
    </row>
    <row r="5134" spans="1:8" x14ac:dyDescent="0.25">
      <c r="A5134" s="1" t="s">
        <v>36</v>
      </c>
      <c r="B5134" s="1" t="s">
        <v>16297</v>
      </c>
      <c r="C5134" s="1" t="s">
        <v>16298</v>
      </c>
      <c r="D5134" s="1" t="s">
        <v>16287</v>
      </c>
      <c r="E5134" s="1" t="s">
        <v>16299</v>
      </c>
      <c r="F5134" s="1" t="s">
        <v>16300</v>
      </c>
      <c r="G5134" s="1"/>
      <c r="H5134" s="1" t="s">
        <v>16301</v>
      </c>
    </row>
    <row r="5135" spans="1:8" x14ac:dyDescent="0.25">
      <c r="A5135" s="1" t="s">
        <v>301</v>
      </c>
      <c r="B5135" s="1" t="s">
        <v>16302</v>
      </c>
      <c r="C5135" s="1" t="s">
        <v>16303</v>
      </c>
      <c r="D5135" s="1" t="s">
        <v>16287</v>
      </c>
      <c r="E5135" s="1" t="s">
        <v>16287</v>
      </c>
      <c r="F5135" s="1" t="s">
        <v>16304</v>
      </c>
      <c r="G5135" s="1"/>
      <c r="H5135" s="1" t="s">
        <v>16305</v>
      </c>
    </row>
    <row r="5136" spans="1:8" x14ac:dyDescent="0.25">
      <c r="A5136" s="1" t="s">
        <v>36</v>
      </c>
      <c r="B5136" s="1" t="s">
        <v>16306</v>
      </c>
      <c r="C5136" s="1" t="s">
        <v>16307</v>
      </c>
      <c r="D5136" s="1" t="s">
        <v>16287</v>
      </c>
      <c r="E5136" s="1" t="s">
        <v>16287</v>
      </c>
      <c r="F5136" s="1" t="s">
        <v>16304</v>
      </c>
      <c r="G5136" s="1"/>
      <c r="H5136" s="1" t="s">
        <v>16305</v>
      </c>
    </row>
    <row r="5137" spans="1:8" x14ac:dyDescent="0.25">
      <c r="A5137" s="1" t="s">
        <v>30</v>
      </c>
      <c r="B5137" s="1" t="s">
        <v>16308</v>
      </c>
      <c r="C5137" s="1" t="s">
        <v>16309</v>
      </c>
      <c r="D5137" s="1" t="s">
        <v>16287</v>
      </c>
      <c r="E5137" s="1" t="s">
        <v>16287</v>
      </c>
    </row>
    <row r="5138" spans="1:8" x14ac:dyDescent="0.25">
      <c r="A5138" s="1" t="s">
        <v>187</v>
      </c>
      <c r="B5138" s="1" t="s">
        <v>16310</v>
      </c>
      <c r="C5138" s="1" t="s">
        <v>16311</v>
      </c>
      <c r="D5138" s="1" t="s">
        <v>16287</v>
      </c>
      <c r="E5138" s="1" t="s">
        <v>16287</v>
      </c>
    </row>
    <row r="5139" spans="1:8" x14ac:dyDescent="0.25">
      <c r="A5139" s="1" t="s">
        <v>30</v>
      </c>
      <c r="B5139" s="1" t="s">
        <v>16312</v>
      </c>
      <c r="C5139" s="1" t="s">
        <v>16313</v>
      </c>
      <c r="D5139" s="1" t="s">
        <v>16287</v>
      </c>
      <c r="E5139" s="1" t="s">
        <v>16287</v>
      </c>
      <c r="F5139" s="1" t="s">
        <v>16314</v>
      </c>
      <c r="G5139" s="1"/>
      <c r="H5139" s="1" t="s">
        <v>16315</v>
      </c>
    </row>
    <row r="5140" spans="1:8" x14ac:dyDescent="0.25">
      <c r="A5140" s="1" t="s">
        <v>36</v>
      </c>
      <c r="B5140" s="1" t="s">
        <v>16316</v>
      </c>
      <c r="C5140" s="1" t="s">
        <v>16317</v>
      </c>
      <c r="D5140" s="1" t="s">
        <v>16318</v>
      </c>
      <c r="E5140" s="1" t="s">
        <v>16318</v>
      </c>
    </row>
    <row r="5141" spans="1:8" x14ac:dyDescent="0.25">
      <c r="A5141" s="1" t="s">
        <v>36</v>
      </c>
      <c r="B5141" s="1" t="s">
        <v>16319</v>
      </c>
      <c r="C5141" s="1" t="s">
        <v>16320</v>
      </c>
      <c r="D5141" s="1" t="s">
        <v>16318</v>
      </c>
      <c r="E5141" s="1" t="s">
        <v>16318</v>
      </c>
    </row>
    <row r="5142" spans="1:8" x14ac:dyDescent="0.25">
      <c r="A5142" s="1" t="s">
        <v>36</v>
      </c>
      <c r="B5142" s="1" t="s">
        <v>16321</v>
      </c>
      <c r="C5142" s="1" t="s">
        <v>16322</v>
      </c>
      <c r="D5142" s="1" t="s">
        <v>16318</v>
      </c>
      <c r="E5142" s="1" t="s">
        <v>16318</v>
      </c>
    </row>
    <row r="5143" spans="1:8" x14ac:dyDescent="0.25">
      <c r="A5143" s="1" t="s">
        <v>301</v>
      </c>
      <c r="B5143" s="1" t="s">
        <v>16323</v>
      </c>
      <c r="C5143" s="1" t="s">
        <v>16324</v>
      </c>
      <c r="D5143" s="1" t="s">
        <v>16318</v>
      </c>
      <c r="E5143" s="1" t="s">
        <v>16318</v>
      </c>
    </row>
    <row r="5144" spans="1:8" x14ac:dyDescent="0.25">
      <c r="A5144" s="1" t="s">
        <v>191</v>
      </c>
      <c r="B5144" s="1" t="s">
        <v>16325</v>
      </c>
      <c r="C5144" s="1" t="s">
        <v>16324</v>
      </c>
      <c r="D5144" s="1" t="s">
        <v>16318</v>
      </c>
      <c r="E5144" s="1" t="s">
        <v>16318</v>
      </c>
      <c r="F5144" s="1" t="s">
        <v>16326</v>
      </c>
      <c r="G5144" s="1"/>
      <c r="H5144" s="1" t="s">
        <v>16327</v>
      </c>
    </row>
    <row r="5145" spans="1:8" x14ac:dyDescent="0.25">
      <c r="A5145" s="1" t="s">
        <v>191</v>
      </c>
      <c r="B5145" s="1" t="s">
        <v>16328</v>
      </c>
      <c r="D5145" s="1" t="s">
        <v>16318</v>
      </c>
      <c r="E5145" s="1" t="s">
        <v>16329</v>
      </c>
      <c r="H5145" s="1" t="s">
        <v>16330</v>
      </c>
    </row>
    <row r="5146" spans="1:8" x14ac:dyDescent="0.25">
      <c r="A5146" s="1" t="s">
        <v>13</v>
      </c>
      <c r="B5146" s="1" t="s">
        <v>16331</v>
      </c>
      <c r="D5146" s="1" t="s">
        <v>16318</v>
      </c>
      <c r="E5146" s="1" t="s">
        <v>16332</v>
      </c>
      <c r="H5146" s="1" t="s">
        <v>16333</v>
      </c>
    </row>
    <row r="5147" spans="1:8" x14ac:dyDescent="0.25">
      <c r="A5147" s="1" t="s">
        <v>36</v>
      </c>
      <c r="B5147" s="1" t="s">
        <v>16334</v>
      </c>
      <c r="C5147" s="1" t="s">
        <v>16335</v>
      </c>
      <c r="D5147" s="1" t="s">
        <v>16318</v>
      </c>
      <c r="E5147" s="1" t="s">
        <v>16318</v>
      </c>
      <c r="F5147" s="1" t="s">
        <v>16336</v>
      </c>
      <c r="G5147" s="1"/>
      <c r="H5147" s="1" t="s">
        <v>16337</v>
      </c>
    </row>
    <row r="5148" spans="1:8" x14ac:dyDescent="0.25">
      <c r="A5148" s="1" t="s">
        <v>36</v>
      </c>
      <c r="B5148" s="1" t="s">
        <v>16338</v>
      </c>
      <c r="D5148" s="1" t="s">
        <v>16318</v>
      </c>
      <c r="E5148" s="1" t="s">
        <v>16339</v>
      </c>
      <c r="F5148" s="1" t="s">
        <v>16340</v>
      </c>
      <c r="G5148" s="1"/>
      <c r="H5148" s="1" t="s">
        <v>16341</v>
      </c>
    </row>
    <row r="5149" spans="1:8" x14ac:dyDescent="0.25">
      <c r="A5149" s="1" t="s">
        <v>36</v>
      </c>
      <c r="B5149" s="1" t="s">
        <v>16342</v>
      </c>
      <c r="D5149" s="1" t="s">
        <v>16318</v>
      </c>
      <c r="E5149" s="1" t="s">
        <v>16343</v>
      </c>
      <c r="F5149" s="1" t="s">
        <v>16344</v>
      </c>
      <c r="G5149" s="1"/>
      <c r="H5149" s="1" t="s">
        <v>16345</v>
      </c>
    </row>
    <row r="5150" spans="1:8" x14ac:dyDescent="0.25">
      <c r="A5150" s="1" t="s">
        <v>83</v>
      </c>
      <c r="B5150" s="1" t="s">
        <v>3271</v>
      </c>
      <c r="D5150" s="1" t="s">
        <v>16318</v>
      </c>
    </row>
    <row r="5151" spans="1:8" x14ac:dyDescent="0.25">
      <c r="A5151" s="1" t="s">
        <v>36</v>
      </c>
      <c r="B5151" s="1" t="s">
        <v>16346</v>
      </c>
      <c r="C5151" s="1" t="s">
        <v>16347</v>
      </c>
      <c r="D5151" s="1" t="s">
        <v>16318</v>
      </c>
      <c r="E5151" s="1" t="s">
        <v>16348</v>
      </c>
      <c r="F5151" s="1" t="s">
        <v>16349</v>
      </c>
      <c r="G5151" s="1"/>
      <c r="H5151" s="1" t="s">
        <v>16350</v>
      </c>
    </row>
    <row r="5152" spans="1:8" x14ac:dyDescent="0.25">
      <c r="A5152" s="1" t="s">
        <v>7</v>
      </c>
      <c r="B5152" s="1" t="s">
        <v>16351</v>
      </c>
      <c r="D5152" s="1" t="s">
        <v>16318</v>
      </c>
      <c r="E5152" s="1" t="s">
        <v>16352</v>
      </c>
      <c r="F5152" s="1" t="s">
        <v>16353</v>
      </c>
      <c r="G5152" s="1"/>
      <c r="H5152" s="1" t="s">
        <v>16354</v>
      </c>
    </row>
    <row r="5153" spans="1:8" x14ac:dyDescent="0.25">
      <c r="A5153" s="1" t="s">
        <v>21</v>
      </c>
      <c r="B5153" s="1" t="s">
        <v>16355</v>
      </c>
      <c r="C5153" s="1" t="s">
        <v>16356</v>
      </c>
      <c r="D5153" s="1" t="s">
        <v>16318</v>
      </c>
      <c r="E5153" s="1" t="s">
        <v>16318</v>
      </c>
      <c r="H5153" s="1" t="s">
        <v>16357</v>
      </c>
    </row>
    <row r="5154" spans="1:8" x14ac:dyDescent="0.25">
      <c r="A5154" s="1" t="s">
        <v>21</v>
      </c>
      <c r="B5154" s="1" t="s">
        <v>16358</v>
      </c>
      <c r="C5154" s="1" t="s">
        <v>16359</v>
      </c>
      <c r="D5154" s="1" t="s">
        <v>16318</v>
      </c>
      <c r="E5154" s="1" t="s">
        <v>16318</v>
      </c>
      <c r="F5154" s="1" t="s">
        <v>16360</v>
      </c>
      <c r="G5154" s="1"/>
      <c r="H5154" s="1" t="s">
        <v>16361</v>
      </c>
    </row>
    <row r="5155" spans="1:8" x14ac:dyDescent="0.25">
      <c r="A5155" s="1" t="s">
        <v>21</v>
      </c>
      <c r="B5155" s="1" t="s">
        <v>16362</v>
      </c>
      <c r="C5155" s="1" t="s">
        <v>16363</v>
      </c>
      <c r="D5155" s="1" t="s">
        <v>16318</v>
      </c>
      <c r="E5155" s="1" t="s">
        <v>16318</v>
      </c>
      <c r="F5155" s="1" t="s">
        <v>16364</v>
      </c>
      <c r="G5155" s="1"/>
      <c r="H5155" s="1" t="s">
        <v>16365</v>
      </c>
    </row>
    <row r="5156" spans="1:8" x14ac:dyDescent="0.25">
      <c r="A5156" s="1" t="s">
        <v>21</v>
      </c>
      <c r="B5156" s="1" t="s">
        <v>16366</v>
      </c>
      <c r="C5156" s="1" t="s">
        <v>16367</v>
      </c>
      <c r="D5156" s="1" t="s">
        <v>16318</v>
      </c>
      <c r="E5156" s="1" t="s">
        <v>16318</v>
      </c>
      <c r="F5156" s="1" t="s">
        <v>16368</v>
      </c>
      <c r="G5156" s="1"/>
      <c r="H5156" s="1" t="s">
        <v>16369</v>
      </c>
    </row>
    <row r="5157" spans="1:8" x14ac:dyDescent="0.25">
      <c r="A5157" s="1" t="s">
        <v>36</v>
      </c>
      <c r="B5157" s="1" t="s">
        <v>16370</v>
      </c>
      <c r="C5157" s="1" t="s">
        <v>16371</v>
      </c>
      <c r="D5157" s="1" t="s">
        <v>16318</v>
      </c>
      <c r="E5157" s="1" t="s">
        <v>16318</v>
      </c>
      <c r="H5157" s="1" t="s">
        <v>16372</v>
      </c>
    </row>
    <row r="5158" spans="1:8" x14ac:dyDescent="0.25">
      <c r="A5158" s="1" t="s">
        <v>83</v>
      </c>
      <c r="B5158" s="1" t="s">
        <v>16373</v>
      </c>
      <c r="C5158" s="1" t="s">
        <v>16374</v>
      </c>
      <c r="D5158" s="1" t="s">
        <v>16318</v>
      </c>
      <c r="E5158" s="1" t="s">
        <v>16318</v>
      </c>
      <c r="F5158" s="1" t="s">
        <v>16375</v>
      </c>
      <c r="G5158" s="1"/>
      <c r="H5158" s="1" t="s">
        <v>16376</v>
      </c>
    </row>
    <row r="5159" spans="1:8" x14ac:dyDescent="0.25">
      <c r="A5159" s="1" t="s">
        <v>191</v>
      </c>
      <c r="B5159" s="1" t="s">
        <v>16377</v>
      </c>
      <c r="D5159" s="1" t="s">
        <v>16318</v>
      </c>
      <c r="E5159" s="1" t="s">
        <v>16377</v>
      </c>
    </row>
    <row r="5160" spans="1:8" x14ac:dyDescent="0.25">
      <c r="A5160" s="1" t="s">
        <v>191</v>
      </c>
      <c r="B5160" s="1" t="s">
        <v>16378</v>
      </c>
      <c r="D5160" s="1" t="s">
        <v>16318</v>
      </c>
      <c r="E5160" s="1" t="s">
        <v>16379</v>
      </c>
    </row>
    <row r="5161" spans="1:8" x14ac:dyDescent="0.25">
      <c r="A5161" s="1" t="s">
        <v>191</v>
      </c>
      <c r="B5161" s="1" t="s">
        <v>6929</v>
      </c>
      <c r="D5161" s="1" t="s">
        <v>16318</v>
      </c>
      <c r="E5161" s="1" t="s">
        <v>6929</v>
      </c>
    </row>
    <row r="5162" spans="1:8" x14ac:dyDescent="0.25">
      <c r="A5162" s="1" t="s">
        <v>191</v>
      </c>
      <c r="B5162" s="1" t="s">
        <v>16380</v>
      </c>
      <c r="D5162" s="1" t="s">
        <v>16318</v>
      </c>
    </row>
    <row r="5163" spans="1:8" x14ac:dyDescent="0.25">
      <c r="A5163" s="1" t="s">
        <v>191</v>
      </c>
      <c r="B5163" s="1" t="s">
        <v>16381</v>
      </c>
      <c r="D5163" s="1" t="s">
        <v>16318</v>
      </c>
      <c r="E5163" s="1" t="s">
        <v>1884</v>
      </c>
    </row>
    <row r="5164" spans="1:8" x14ac:dyDescent="0.25">
      <c r="A5164" s="1" t="s">
        <v>191</v>
      </c>
      <c r="B5164" s="1" t="s">
        <v>16382</v>
      </c>
      <c r="D5164" s="1" t="s">
        <v>16318</v>
      </c>
      <c r="E5164" s="1" t="s">
        <v>16382</v>
      </c>
      <c r="H5164" s="1" t="s">
        <v>16383</v>
      </c>
    </row>
    <row r="5165" spans="1:8" x14ac:dyDescent="0.25">
      <c r="A5165" s="1" t="s">
        <v>301</v>
      </c>
      <c r="B5165" s="1" t="s">
        <v>16384</v>
      </c>
      <c r="D5165" s="1" t="s">
        <v>16318</v>
      </c>
    </row>
    <row r="5166" spans="1:8" x14ac:dyDescent="0.25">
      <c r="A5166" s="1" t="s">
        <v>36</v>
      </c>
      <c r="B5166" s="1" t="s">
        <v>16385</v>
      </c>
      <c r="C5166" s="1" t="s">
        <v>16386</v>
      </c>
      <c r="D5166" s="1" t="s">
        <v>16318</v>
      </c>
      <c r="E5166" s="1" t="s">
        <v>16318</v>
      </c>
    </row>
    <row r="5167" spans="1:8" x14ac:dyDescent="0.25">
      <c r="A5167" s="1" t="s">
        <v>36</v>
      </c>
      <c r="B5167" s="1" t="s">
        <v>16351</v>
      </c>
      <c r="C5167" s="1" t="s">
        <v>16387</v>
      </c>
      <c r="D5167" s="1" t="s">
        <v>16318</v>
      </c>
      <c r="E5167" s="1" t="s">
        <v>16318</v>
      </c>
      <c r="F5167" s="1" t="s">
        <v>16353</v>
      </c>
      <c r="G5167" s="1"/>
      <c r="H5167" s="1" t="s">
        <v>16354</v>
      </c>
    </row>
    <row r="5168" spans="1:8" x14ac:dyDescent="0.25">
      <c r="A5168" s="1" t="s">
        <v>36</v>
      </c>
      <c r="B5168" s="1" t="s">
        <v>16388</v>
      </c>
      <c r="C5168" s="1" t="s">
        <v>16389</v>
      </c>
      <c r="D5168" s="1" t="s">
        <v>16318</v>
      </c>
      <c r="E5168" s="1" t="s">
        <v>16318</v>
      </c>
      <c r="F5168" s="1" t="s">
        <v>16390</v>
      </c>
      <c r="G5168" s="1"/>
      <c r="H5168" s="1" t="s">
        <v>16391</v>
      </c>
    </row>
    <row r="5169" spans="1:8" x14ac:dyDescent="0.25">
      <c r="A5169" s="1" t="s">
        <v>30</v>
      </c>
      <c r="B5169" s="1" t="s">
        <v>16392</v>
      </c>
      <c r="C5169" s="1" t="s">
        <v>16393</v>
      </c>
      <c r="D5169" s="1" t="s">
        <v>16318</v>
      </c>
      <c r="E5169" s="1" t="s">
        <v>16318</v>
      </c>
      <c r="F5169" s="1" t="s">
        <v>16394</v>
      </c>
      <c r="G5169" s="1"/>
      <c r="H5169" s="1" t="s">
        <v>16395</v>
      </c>
    </row>
    <row r="5170" spans="1:8" x14ac:dyDescent="0.25">
      <c r="A5170" s="1" t="s">
        <v>83</v>
      </c>
      <c r="B5170" s="1" t="s">
        <v>16396</v>
      </c>
      <c r="C5170" s="1" t="s">
        <v>16397</v>
      </c>
      <c r="D5170" s="1" t="s">
        <v>16318</v>
      </c>
      <c r="E5170" s="1" t="s">
        <v>16318</v>
      </c>
      <c r="F5170" s="1" t="s">
        <v>16398</v>
      </c>
      <c r="G5170" s="1"/>
      <c r="H5170" s="1" t="s">
        <v>16399</v>
      </c>
    </row>
    <row r="5171" spans="1:8" x14ac:dyDescent="0.25">
      <c r="A5171" s="1" t="s">
        <v>30</v>
      </c>
      <c r="B5171" s="1" t="s">
        <v>16400</v>
      </c>
      <c r="C5171" s="1" t="s">
        <v>16401</v>
      </c>
      <c r="D5171" s="1" t="s">
        <v>16402</v>
      </c>
      <c r="E5171" s="1" t="s">
        <v>16402</v>
      </c>
      <c r="H5171" s="1" t="s">
        <v>16403</v>
      </c>
    </row>
    <row r="5172" spans="1:8" x14ac:dyDescent="0.25">
      <c r="A5172" s="1" t="s">
        <v>30</v>
      </c>
      <c r="B5172" s="1" t="s">
        <v>16404</v>
      </c>
      <c r="C5172" s="1" t="s">
        <v>16405</v>
      </c>
      <c r="D5172" s="1" t="s">
        <v>16402</v>
      </c>
      <c r="E5172" s="1" t="s">
        <v>16402</v>
      </c>
      <c r="F5172" s="1" t="s">
        <v>16406</v>
      </c>
      <c r="G5172" s="1"/>
      <c r="H5172" s="1" t="s">
        <v>16407</v>
      </c>
    </row>
    <row r="5173" spans="1:8" x14ac:dyDescent="0.25">
      <c r="A5173" s="1" t="s">
        <v>30</v>
      </c>
      <c r="B5173" s="1" t="s">
        <v>16408</v>
      </c>
      <c r="C5173" s="1" t="s">
        <v>16409</v>
      </c>
      <c r="D5173" s="1" t="s">
        <v>16402</v>
      </c>
      <c r="E5173" s="1" t="s">
        <v>16402</v>
      </c>
      <c r="F5173" s="1" t="s">
        <v>16410</v>
      </c>
      <c r="G5173" s="1"/>
      <c r="H5173" s="1" t="s">
        <v>16411</v>
      </c>
    </row>
    <row r="5174" spans="1:8" x14ac:dyDescent="0.25">
      <c r="A5174" s="1" t="s">
        <v>30</v>
      </c>
      <c r="B5174" s="1" t="s">
        <v>16412</v>
      </c>
      <c r="C5174" s="1" t="s">
        <v>16413</v>
      </c>
      <c r="D5174" s="1" t="s">
        <v>16402</v>
      </c>
      <c r="E5174" s="1" t="s">
        <v>16402</v>
      </c>
      <c r="H5174" s="1" t="s">
        <v>16414</v>
      </c>
    </row>
    <row r="5175" spans="1:8" x14ac:dyDescent="0.25">
      <c r="A5175" s="1" t="s">
        <v>30</v>
      </c>
      <c r="B5175" s="1" t="s">
        <v>16415</v>
      </c>
      <c r="C5175" s="1" t="s">
        <v>16413</v>
      </c>
      <c r="D5175" s="1" t="s">
        <v>16402</v>
      </c>
      <c r="E5175" s="1" t="s">
        <v>16402</v>
      </c>
      <c r="F5175" s="1" t="s">
        <v>16416</v>
      </c>
      <c r="G5175" s="1"/>
      <c r="H5175" s="1" t="s">
        <v>16417</v>
      </c>
    </row>
    <row r="5176" spans="1:8" x14ac:dyDescent="0.25">
      <c r="A5176" s="1" t="s">
        <v>21</v>
      </c>
      <c r="B5176" s="1" t="s">
        <v>16418</v>
      </c>
      <c r="C5176" s="1" t="s">
        <v>16419</v>
      </c>
      <c r="D5176" s="1" t="s">
        <v>16402</v>
      </c>
      <c r="E5176" s="1" t="s">
        <v>16402</v>
      </c>
      <c r="F5176" s="1" t="s">
        <v>16420</v>
      </c>
      <c r="G5176" s="1"/>
      <c r="H5176" s="1" t="s">
        <v>16421</v>
      </c>
    </row>
    <row r="5177" spans="1:8" x14ac:dyDescent="0.25">
      <c r="A5177" s="1" t="s">
        <v>30</v>
      </c>
      <c r="B5177" s="1" t="s">
        <v>16422</v>
      </c>
      <c r="C5177" s="1" t="s">
        <v>16423</v>
      </c>
      <c r="D5177" s="1" t="s">
        <v>16402</v>
      </c>
      <c r="F5177" s="1" t="s">
        <v>16424</v>
      </c>
      <c r="G5177" s="1"/>
      <c r="H5177" s="1" t="s">
        <v>16425</v>
      </c>
    </row>
    <row r="5178" spans="1:8" x14ac:dyDescent="0.25">
      <c r="A5178" s="1" t="s">
        <v>30</v>
      </c>
      <c r="B5178" s="1" t="s">
        <v>11320</v>
      </c>
      <c r="C5178" s="1" t="s">
        <v>16426</v>
      </c>
      <c r="D5178" s="1" t="s">
        <v>16402</v>
      </c>
      <c r="E5178" s="1" t="s">
        <v>16427</v>
      </c>
      <c r="H5178" s="1" t="s">
        <v>16428</v>
      </c>
    </row>
    <row r="5179" spans="1:8" x14ac:dyDescent="0.25">
      <c r="A5179" s="1" t="s">
        <v>21</v>
      </c>
      <c r="B5179" s="1" t="s">
        <v>16429</v>
      </c>
      <c r="C5179" s="1" t="s">
        <v>16430</v>
      </c>
      <c r="D5179" s="1" t="s">
        <v>16402</v>
      </c>
      <c r="E5179" s="1" t="s">
        <v>16402</v>
      </c>
      <c r="H5179" s="1" t="s">
        <v>16431</v>
      </c>
    </row>
    <row r="5180" spans="1:8" x14ac:dyDescent="0.25">
      <c r="A5180" s="1" t="s">
        <v>21</v>
      </c>
      <c r="B5180" s="1" t="s">
        <v>16432</v>
      </c>
      <c r="C5180" s="1" t="s">
        <v>16433</v>
      </c>
      <c r="D5180" s="1" t="s">
        <v>16402</v>
      </c>
      <c r="F5180" s="1" t="s">
        <v>16434</v>
      </c>
      <c r="G5180" s="1"/>
      <c r="H5180" s="1" t="s">
        <v>16435</v>
      </c>
    </row>
    <row r="5181" spans="1:8" x14ac:dyDescent="0.25">
      <c r="A5181" s="1" t="s">
        <v>36</v>
      </c>
      <c r="B5181" s="1" t="s">
        <v>16436</v>
      </c>
      <c r="C5181" s="1" t="s">
        <v>16437</v>
      </c>
      <c r="D5181" s="1" t="s">
        <v>16402</v>
      </c>
      <c r="E5181" s="1" t="s">
        <v>16402</v>
      </c>
      <c r="F5181" s="1" t="s">
        <v>16438</v>
      </c>
      <c r="G5181" s="1"/>
      <c r="H5181" s="1" t="s">
        <v>16439</v>
      </c>
    </row>
    <row r="5182" spans="1:8" x14ac:dyDescent="0.25">
      <c r="A5182" s="1" t="s">
        <v>83</v>
      </c>
      <c r="B5182" s="1" t="s">
        <v>16440</v>
      </c>
      <c r="C5182" s="1" t="s">
        <v>16441</v>
      </c>
      <c r="D5182" s="1" t="s">
        <v>16402</v>
      </c>
      <c r="F5182" s="1" t="s">
        <v>16442</v>
      </c>
      <c r="G5182" s="1"/>
      <c r="H5182" s="1" t="s">
        <v>16443</v>
      </c>
    </row>
    <row r="5183" spans="1:8" x14ac:dyDescent="0.25">
      <c r="A5183" s="1" t="s">
        <v>30</v>
      </c>
      <c r="B5183" s="1" t="s">
        <v>16444</v>
      </c>
      <c r="C5183" s="1" t="s">
        <v>16445</v>
      </c>
      <c r="D5183" s="1" t="s">
        <v>16446</v>
      </c>
      <c r="E5183" s="1" t="s">
        <v>16447</v>
      </c>
      <c r="F5183" s="1" t="s">
        <v>16448</v>
      </c>
      <c r="G5183" s="1"/>
      <c r="H5183" s="1" t="s">
        <v>16449</v>
      </c>
    </row>
    <row r="5184" spans="1:8" x14ac:dyDescent="0.25">
      <c r="A5184" s="1" t="s">
        <v>89</v>
      </c>
      <c r="B5184" s="1" t="s">
        <v>16450</v>
      </c>
      <c r="D5184" s="1" t="s">
        <v>16446</v>
      </c>
      <c r="E5184" s="1" t="s">
        <v>16451</v>
      </c>
      <c r="H5184" s="1" t="s">
        <v>16452</v>
      </c>
    </row>
    <row r="5185" spans="1:8" x14ac:dyDescent="0.25">
      <c r="A5185" s="1" t="s">
        <v>36</v>
      </c>
      <c r="B5185" s="1" t="s">
        <v>16453</v>
      </c>
      <c r="C5185" s="1" t="s">
        <v>16454</v>
      </c>
      <c r="D5185" s="1" t="s">
        <v>16446</v>
      </c>
      <c r="E5185" s="1" t="s">
        <v>16446</v>
      </c>
      <c r="F5185" s="1" t="s">
        <v>16455</v>
      </c>
      <c r="G5185" s="1"/>
      <c r="H5185" s="1" t="s">
        <v>16456</v>
      </c>
    </row>
    <row r="5186" spans="1:8" x14ac:dyDescent="0.25">
      <c r="A5186" s="1" t="s">
        <v>30</v>
      </c>
      <c r="B5186" s="1" t="s">
        <v>16457</v>
      </c>
      <c r="C5186" s="1" t="s">
        <v>16458</v>
      </c>
      <c r="D5186" s="1" t="s">
        <v>16446</v>
      </c>
      <c r="E5186" s="1" t="s">
        <v>16446</v>
      </c>
    </row>
    <row r="5187" spans="1:8" x14ac:dyDescent="0.25">
      <c r="A5187" s="1" t="s">
        <v>30</v>
      </c>
      <c r="B5187" s="1" t="s">
        <v>16459</v>
      </c>
      <c r="C5187" s="1" t="s">
        <v>16460</v>
      </c>
      <c r="D5187" s="1" t="s">
        <v>16446</v>
      </c>
      <c r="E5187" s="1" t="s">
        <v>16446</v>
      </c>
      <c r="F5187" s="1" t="s">
        <v>16461</v>
      </c>
      <c r="G5187" s="1"/>
      <c r="H5187" s="1" t="s">
        <v>16462</v>
      </c>
    </row>
    <row r="5188" spans="1:8" x14ac:dyDescent="0.25">
      <c r="A5188" s="1" t="s">
        <v>30</v>
      </c>
      <c r="B5188" s="1" t="s">
        <v>16463</v>
      </c>
      <c r="C5188" s="1" t="s">
        <v>16464</v>
      </c>
      <c r="D5188" s="1" t="s">
        <v>16446</v>
      </c>
      <c r="E5188" s="1" t="s">
        <v>16446</v>
      </c>
      <c r="H5188" s="1" t="s">
        <v>16465</v>
      </c>
    </row>
    <row r="5189" spans="1:8" x14ac:dyDescent="0.25">
      <c r="A5189" s="1" t="s">
        <v>30</v>
      </c>
      <c r="B5189" s="1" t="s">
        <v>16466</v>
      </c>
      <c r="C5189" s="1" t="s">
        <v>16467</v>
      </c>
      <c r="D5189" s="1" t="s">
        <v>16446</v>
      </c>
      <c r="E5189" s="1" t="s">
        <v>16446</v>
      </c>
      <c r="F5189" s="1" t="s">
        <v>16468</v>
      </c>
      <c r="G5189" s="1"/>
      <c r="H5189" s="1" t="s">
        <v>16469</v>
      </c>
    </row>
    <row r="5190" spans="1:8" x14ac:dyDescent="0.25">
      <c r="A5190" s="1" t="s">
        <v>36</v>
      </c>
      <c r="B5190" s="1" t="s">
        <v>16470</v>
      </c>
      <c r="C5190" s="1" t="s">
        <v>16471</v>
      </c>
      <c r="D5190" s="1" t="s">
        <v>16446</v>
      </c>
      <c r="E5190" s="1" t="s">
        <v>16472</v>
      </c>
      <c r="H5190" s="1" t="s">
        <v>16473</v>
      </c>
    </row>
    <row r="5191" spans="1:8" x14ac:dyDescent="0.25">
      <c r="A5191" s="1" t="s">
        <v>30</v>
      </c>
      <c r="B5191" s="1" t="s">
        <v>16474</v>
      </c>
      <c r="C5191" s="1" t="s">
        <v>16475</v>
      </c>
      <c r="D5191" s="1" t="s">
        <v>16446</v>
      </c>
      <c r="F5191" s="1" t="s">
        <v>16476</v>
      </c>
      <c r="G5191" s="1"/>
      <c r="H5191" s="1" t="s">
        <v>16477</v>
      </c>
    </row>
    <row r="5192" spans="1:8" x14ac:dyDescent="0.25">
      <c r="A5192" s="1" t="s">
        <v>13</v>
      </c>
      <c r="B5192" s="1" t="s">
        <v>16478</v>
      </c>
      <c r="C5192" s="1" t="s">
        <v>16479</v>
      </c>
      <c r="D5192" s="1" t="s">
        <v>16446</v>
      </c>
      <c r="H5192" s="1" t="s">
        <v>16480</v>
      </c>
    </row>
    <row r="5193" spans="1:8" x14ac:dyDescent="0.25">
      <c r="A5193" s="1" t="s">
        <v>13</v>
      </c>
      <c r="B5193" s="1" t="s">
        <v>16481</v>
      </c>
      <c r="C5193" s="1" t="s">
        <v>16482</v>
      </c>
      <c r="D5193" s="1" t="s">
        <v>16446</v>
      </c>
      <c r="H5193" s="1" t="s">
        <v>16483</v>
      </c>
    </row>
    <row r="5194" spans="1:8" x14ac:dyDescent="0.25">
      <c r="A5194" s="1" t="s">
        <v>30</v>
      </c>
      <c r="B5194" s="1" t="s">
        <v>16484</v>
      </c>
      <c r="C5194" s="1" t="s">
        <v>16485</v>
      </c>
      <c r="D5194" s="1" t="s">
        <v>16446</v>
      </c>
      <c r="F5194" s="1" t="s">
        <v>16486</v>
      </c>
      <c r="G5194" s="1"/>
      <c r="H5194" s="1" t="s">
        <v>16487</v>
      </c>
    </row>
    <row r="5195" spans="1:8" x14ac:dyDescent="0.25">
      <c r="A5195" s="1" t="s">
        <v>83</v>
      </c>
      <c r="B5195" s="1" t="s">
        <v>16488</v>
      </c>
      <c r="D5195" s="1" t="s">
        <v>16446</v>
      </c>
      <c r="E5195" s="1" t="s">
        <v>16489</v>
      </c>
      <c r="H5195" s="1" t="s">
        <v>16490</v>
      </c>
    </row>
    <row r="5196" spans="1:8" x14ac:dyDescent="0.25">
      <c r="A5196" s="1" t="s">
        <v>13</v>
      </c>
      <c r="B5196" s="1" t="s">
        <v>16491</v>
      </c>
      <c r="C5196" s="1" t="s">
        <v>16492</v>
      </c>
      <c r="D5196" s="1" t="s">
        <v>16446</v>
      </c>
      <c r="H5196" s="1" t="s">
        <v>16493</v>
      </c>
    </row>
    <row r="5197" spans="1:8" x14ac:dyDescent="0.25">
      <c r="A5197" s="1" t="s">
        <v>30</v>
      </c>
      <c r="B5197" s="1" t="s">
        <v>16494</v>
      </c>
      <c r="C5197" s="1" t="s">
        <v>16495</v>
      </c>
      <c r="D5197" s="1" t="s">
        <v>16446</v>
      </c>
      <c r="E5197" s="1" t="s">
        <v>16496</v>
      </c>
      <c r="H5197" s="1" t="s">
        <v>16497</v>
      </c>
    </row>
    <row r="5198" spans="1:8" x14ac:dyDescent="0.25">
      <c r="A5198" s="1" t="s">
        <v>30</v>
      </c>
      <c r="B5198" s="1" t="s">
        <v>16498</v>
      </c>
      <c r="C5198" s="1" t="s">
        <v>16499</v>
      </c>
      <c r="D5198" s="1" t="s">
        <v>16446</v>
      </c>
      <c r="E5198" s="1" t="s">
        <v>16500</v>
      </c>
      <c r="F5198" s="1" t="s">
        <v>16501</v>
      </c>
      <c r="G5198" s="1"/>
      <c r="H5198" s="1" t="s">
        <v>16502</v>
      </c>
    </row>
    <row r="5199" spans="1:8" x14ac:dyDescent="0.25">
      <c r="A5199" s="1" t="s">
        <v>30</v>
      </c>
      <c r="B5199" s="1" t="s">
        <v>16503</v>
      </c>
      <c r="C5199" s="1" t="s">
        <v>16504</v>
      </c>
      <c r="D5199" s="1" t="s">
        <v>16446</v>
      </c>
      <c r="F5199" s="1" t="s">
        <v>16505</v>
      </c>
      <c r="G5199" s="1"/>
      <c r="H5199" s="1" t="s">
        <v>16506</v>
      </c>
    </row>
    <row r="5200" spans="1:8" x14ac:dyDescent="0.25">
      <c r="A5200" s="1" t="s">
        <v>30</v>
      </c>
      <c r="B5200" s="1" t="s">
        <v>6552</v>
      </c>
      <c r="C5200" s="1" t="s">
        <v>16507</v>
      </c>
      <c r="D5200" s="1" t="s">
        <v>16446</v>
      </c>
      <c r="F5200" s="1" t="s">
        <v>16508</v>
      </c>
      <c r="G5200" s="1"/>
      <c r="H5200" s="1" t="s">
        <v>16509</v>
      </c>
    </row>
    <row r="5201" spans="1:8" x14ac:dyDescent="0.25">
      <c r="A5201" s="1" t="s">
        <v>30</v>
      </c>
      <c r="B5201" s="1" t="s">
        <v>16510</v>
      </c>
      <c r="C5201" s="1" t="s">
        <v>16511</v>
      </c>
      <c r="D5201" s="1" t="s">
        <v>16446</v>
      </c>
      <c r="F5201" s="1" t="s">
        <v>16512</v>
      </c>
      <c r="G5201" s="1"/>
      <c r="H5201" s="1" t="s">
        <v>16513</v>
      </c>
    </row>
    <row r="5202" spans="1:8" x14ac:dyDescent="0.25">
      <c r="A5202" s="1" t="s">
        <v>83</v>
      </c>
      <c r="B5202" s="1" t="s">
        <v>16514</v>
      </c>
      <c r="C5202" s="1" t="s">
        <v>16515</v>
      </c>
      <c r="D5202" s="1" t="s">
        <v>16446</v>
      </c>
      <c r="F5202" s="1" t="s">
        <v>16516</v>
      </c>
      <c r="G5202" s="1"/>
      <c r="H5202" s="1" t="s">
        <v>16517</v>
      </c>
    </row>
    <row r="5203" spans="1:8" x14ac:dyDescent="0.25">
      <c r="A5203" s="1" t="s">
        <v>83</v>
      </c>
      <c r="B5203" s="1" t="s">
        <v>16518</v>
      </c>
      <c r="C5203" s="1" t="s">
        <v>16519</v>
      </c>
      <c r="D5203" s="1" t="s">
        <v>16446</v>
      </c>
      <c r="H5203" s="1" t="s">
        <v>16520</v>
      </c>
    </row>
    <row r="5204" spans="1:8" x14ac:dyDescent="0.25">
      <c r="A5204" s="1" t="s">
        <v>21</v>
      </c>
      <c r="B5204" s="1" t="s">
        <v>8569</v>
      </c>
      <c r="C5204" s="1" t="s">
        <v>16521</v>
      </c>
      <c r="D5204" s="1" t="s">
        <v>16446</v>
      </c>
      <c r="E5204" s="1" t="s">
        <v>16446</v>
      </c>
      <c r="F5204" s="1" t="s">
        <v>16522</v>
      </c>
      <c r="G5204" s="1"/>
      <c r="H5204" s="1" t="s">
        <v>16523</v>
      </c>
    </row>
    <row r="5205" spans="1:8" x14ac:dyDescent="0.25">
      <c r="A5205" s="1" t="s">
        <v>21</v>
      </c>
      <c r="B5205" s="1" t="s">
        <v>4023</v>
      </c>
      <c r="C5205" s="1" t="s">
        <v>16524</v>
      </c>
      <c r="D5205" s="1" t="s">
        <v>16446</v>
      </c>
      <c r="E5205" s="1" t="s">
        <v>16446</v>
      </c>
      <c r="F5205" s="1" t="s">
        <v>16525</v>
      </c>
      <c r="G5205" s="1"/>
      <c r="H5205" s="1" t="s">
        <v>16526</v>
      </c>
    </row>
    <row r="5206" spans="1:8" x14ac:dyDescent="0.25">
      <c r="A5206" s="1" t="s">
        <v>21</v>
      </c>
      <c r="B5206" s="1" t="s">
        <v>16527</v>
      </c>
      <c r="C5206" s="1" t="s">
        <v>16528</v>
      </c>
      <c r="D5206" s="1" t="s">
        <v>16446</v>
      </c>
      <c r="E5206" s="1" t="s">
        <v>16446</v>
      </c>
      <c r="F5206" s="1" t="s">
        <v>16529</v>
      </c>
      <c r="G5206" s="1"/>
      <c r="H5206" s="1" t="s">
        <v>16530</v>
      </c>
    </row>
    <row r="5207" spans="1:8" x14ac:dyDescent="0.25">
      <c r="A5207" s="1" t="s">
        <v>36</v>
      </c>
      <c r="B5207" s="1" t="s">
        <v>4478</v>
      </c>
      <c r="C5207" s="1" t="s">
        <v>16531</v>
      </c>
      <c r="D5207" s="1" t="s">
        <v>16446</v>
      </c>
      <c r="E5207" s="1" t="s">
        <v>16532</v>
      </c>
      <c r="F5207" s="1" t="s">
        <v>16533</v>
      </c>
      <c r="G5207" s="1"/>
      <c r="H5207" s="1" t="s">
        <v>16534</v>
      </c>
    </row>
    <row r="5208" spans="1:8" x14ac:dyDescent="0.25">
      <c r="A5208" s="1" t="s">
        <v>36</v>
      </c>
      <c r="B5208" s="1" t="s">
        <v>15830</v>
      </c>
      <c r="C5208" s="1" t="s">
        <v>16535</v>
      </c>
      <c r="D5208" s="1" t="s">
        <v>16446</v>
      </c>
      <c r="E5208" s="1" t="s">
        <v>16532</v>
      </c>
    </row>
    <row r="5209" spans="1:8" x14ac:dyDescent="0.25">
      <c r="A5209" s="1" t="s">
        <v>36</v>
      </c>
      <c r="B5209" s="1" t="s">
        <v>2097</v>
      </c>
      <c r="C5209" s="1" t="s">
        <v>16536</v>
      </c>
      <c r="D5209" s="1" t="s">
        <v>16446</v>
      </c>
      <c r="E5209" s="1" t="s">
        <v>16532</v>
      </c>
      <c r="F5209" s="1" t="s">
        <v>16537</v>
      </c>
      <c r="G5209" s="1"/>
      <c r="H5209" s="1" t="s">
        <v>16538</v>
      </c>
    </row>
    <row r="5210" spans="1:8" x14ac:dyDescent="0.25">
      <c r="A5210" s="1" t="s">
        <v>36</v>
      </c>
      <c r="B5210" s="1" t="s">
        <v>16539</v>
      </c>
      <c r="D5210" s="1" t="s">
        <v>16446</v>
      </c>
      <c r="E5210" s="1" t="s">
        <v>16540</v>
      </c>
    </row>
    <row r="5211" spans="1:8" x14ac:dyDescent="0.25">
      <c r="A5211" s="1" t="s">
        <v>36</v>
      </c>
      <c r="B5211" s="1" t="s">
        <v>16541</v>
      </c>
      <c r="D5211" s="1" t="s">
        <v>16446</v>
      </c>
    </row>
    <row r="5212" spans="1:8" x14ac:dyDescent="0.25">
      <c r="A5212" s="1" t="s">
        <v>36</v>
      </c>
      <c r="B5212" s="1" t="s">
        <v>16542</v>
      </c>
      <c r="C5212" s="1" t="s">
        <v>16543</v>
      </c>
      <c r="D5212" s="1" t="s">
        <v>16446</v>
      </c>
      <c r="E5212" s="1" t="s">
        <v>16544</v>
      </c>
      <c r="F5212" s="1" t="s">
        <v>16545</v>
      </c>
      <c r="G5212" s="1"/>
      <c r="H5212" s="1" t="s">
        <v>16546</v>
      </c>
    </row>
    <row r="5213" spans="1:8" x14ac:dyDescent="0.25">
      <c r="A5213" s="1" t="s">
        <v>83</v>
      </c>
      <c r="B5213" s="1" t="s">
        <v>16547</v>
      </c>
      <c r="C5213" s="1" t="s">
        <v>16548</v>
      </c>
      <c r="D5213" s="1" t="s">
        <v>16446</v>
      </c>
      <c r="H5213" s="1" t="s">
        <v>16549</v>
      </c>
    </row>
    <row r="5214" spans="1:8" x14ac:dyDescent="0.25">
      <c r="A5214" s="1" t="s">
        <v>30</v>
      </c>
      <c r="B5214" s="1" t="s">
        <v>16550</v>
      </c>
      <c r="C5214" s="1" t="s">
        <v>16551</v>
      </c>
      <c r="D5214" s="1" t="s">
        <v>16446</v>
      </c>
      <c r="E5214" s="1" t="s">
        <v>16552</v>
      </c>
      <c r="H5214" s="1" t="s">
        <v>16553</v>
      </c>
    </row>
    <row r="5215" spans="1:8" x14ac:dyDescent="0.25">
      <c r="A5215" s="1" t="s">
        <v>30</v>
      </c>
      <c r="B5215" s="1" t="s">
        <v>16554</v>
      </c>
      <c r="C5215" s="1" t="s">
        <v>16555</v>
      </c>
      <c r="D5215" s="1" t="s">
        <v>16446</v>
      </c>
      <c r="H5215" s="1" t="s">
        <v>16556</v>
      </c>
    </row>
    <row r="5216" spans="1:8" x14ac:dyDescent="0.25">
      <c r="A5216" s="1" t="s">
        <v>83</v>
      </c>
      <c r="B5216" s="1" t="s">
        <v>16557</v>
      </c>
      <c r="C5216" s="1" t="s">
        <v>16558</v>
      </c>
      <c r="D5216" s="1" t="s">
        <v>16446</v>
      </c>
      <c r="H5216" s="1" t="s">
        <v>16559</v>
      </c>
    </row>
    <row r="5217" spans="1:8" x14ac:dyDescent="0.25">
      <c r="A5217" s="1" t="s">
        <v>13</v>
      </c>
      <c r="B5217" s="1" t="s">
        <v>16560</v>
      </c>
      <c r="C5217" s="1" t="s">
        <v>16561</v>
      </c>
      <c r="D5217" s="1" t="s">
        <v>16446</v>
      </c>
      <c r="H5217" s="1" t="s">
        <v>16562</v>
      </c>
    </row>
    <row r="5218" spans="1:8" x14ac:dyDescent="0.25">
      <c r="A5218" s="1" t="s">
        <v>13</v>
      </c>
      <c r="B5218" s="1" t="s">
        <v>16560</v>
      </c>
      <c r="C5218" s="1" t="s">
        <v>16563</v>
      </c>
      <c r="D5218" s="1" t="s">
        <v>16446</v>
      </c>
      <c r="H5218" s="1" t="s">
        <v>16562</v>
      </c>
    </row>
    <row r="5219" spans="1:8" x14ac:dyDescent="0.25">
      <c r="A5219" s="1" t="s">
        <v>83</v>
      </c>
      <c r="B5219" s="1" t="s">
        <v>16564</v>
      </c>
      <c r="C5219" s="1" t="s">
        <v>16565</v>
      </c>
      <c r="D5219" s="1" t="s">
        <v>16446</v>
      </c>
    </row>
    <row r="5220" spans="1:8" x14ac:dyDescent="0.25">
      <c r="A5220" s="1" t="s">
        <v>83</v>
      </c>
      <c r="B5220" s="1" t="s">
        <v>16566</v>
      </c>
      <c r="C5220" s="1" t="s">
        <v>16567</v>
      </c>
      <c r="D5220" s="1" t="s">
        <v>16446</v>
      </c>
      <c r="E5220" s="1" t="s">
        <v>16446</v>
      </c>
      <c r="H5220" s="1" t="s">
        <v>16568</v>
      </c>
    </row>
    <row r="5221" spans="1:8" x14ac:dyDescent="0.25">
      <c r="A5221" s="1" t="s">
        <v>83</v>
      </c>
      <c r="B5221" s="1" t="s">
        <v>16569</v>
      </c>
      <c r="C5221" s="1" t="s">
        <v>16570</v>
      </c>
      <c r="D5221" s="1" t="s">
        <v>16446</v>
      </c>
      <c r="E5221" s="1" t="s">
        <v>16446</v>
      </c>
      <c r="H5221" s="1" t="s">
        <v>16571</v>
      </c>
    </row>
    <row r="5222" spans="1:8" x14ac:dyDescent="0.25">
      <c r="A5222" s="1" t="s">
        <v>13</v>
      </c>
      <c r="B5222" s="1" t="s">
        <v>16572</v>
      </c>
      <c r="C5222" s="1" t="s">
        <v>16573</v>
      </c>
      <c r="D5222" s="1" t="s">
        <v>16446</v>
      </c>
      <c r="E5222" s="1" t="s">
        <v>16446</v>
      </c>
    </row>
    <row r="5223" spans="1:8" x14ac:dyDescent="0.25">
      <c r="A5223" s="1" t="s">
        <v>13</v>
      </c>
      <c r="B5223" s="1" t="s">
        <v>16574</v>
      </c>
      <c r="C5223" s="1" t="s">
        <v>16575</v>
      </c>
      <c r="D5223" s="1" t="s">
        <v>16446</v>
      </c>
      <c r="E5223" s="1" t="s">
        <v>16446</v>
      </c>
    </row>
    <row r="5224" spans="1:8" x14ac:dyDescent="0.25">
      <c r="A5224" s="1" t="s">
        <v>13</v>
      </c>
      <c r="B5224" s="1" t="s">
        <v>16576</v>
      </c>
      <c r="C5224" s="1" t="s">
        <v>16577</v>
      </c>
      <c r="D5224" s="1" t="s">
        <v>16446</v>
      </c>
      <c r="E5224" s="1" t="s">
        <v>16446</v>
      </c>
    </row>
    <row r="5225" spans="1:8" x14ac:dyDescent="0.25">
      <c r="A5225" s="1" t="s">
        <v>36</v>
      </c>
      <c r="B5225" s="1" t="s">
        <v>16578</v>
      </c>
      <c r="C5225" s="1" t="s">
        <v>16579</v>
      </c>
      <c r="D5225" s="1" t="s">
        <v>16446</v>
      </c>
      <c r="E5225" s="1" t="s">
        <v>16446</v>
      </c>
      <c r="H5225" s="1" t="s">
        <v>16580</v>
      </c>
    </row>
    <row r="5226" spans="1:8" x14ac:dyDescent="0.25">
      <c r="A5226" s="1" t="s">
        <v>83</v>
      </c>
      <c r="B5226" s="1" t="s">
        <v>16581</v>
      </c>
      <c r="C5226" s="1" t="s">
        <v>16582</v>
      </c>
      <c r="D5226" s="1" t="s">
        <v>16446</v>
      </c>
      <c r="E5226" s="1" t="s">
        <v>16446</v>
      </c>
      <c r="H5226" s="1" t="s">
        <v>16583</v>
      </c>
    </row>
    <row r="5227" spans="1:8" x14ac:dyDescent="0.25">
      <c r="A5227" s="1" t="s">
        <v>13</v>
      </c>
      <c r="B5227" s="1" t="s">
        <v>16584</v>
      </c>
      <c r="C5227" s="1" t="s">
        <v>16482</v>
      </c>
      <c r="D5227" s="1" t="s">
        <v>16446</v>
      </c>
      <c r="E5227" s="1" t="s">
        <v>16446</v>
      </c>
      <c r="H5227" s="1" t="s">
        <v>16483</v>
      </c>
    </row>
    <row r="5228" spans="1:8" x14ac:dyDescent="0.25">
      <c r="A5228" s="1" t="s">
        <v>21</v>
      </c>
      <c r="B5228" s="1" t="s">
        <v>10509</v>
      </c>
      <c r="C5228" s="1" t="s">
        <v>16585</v>
      </c>
      <c r="D5228" s="1" t="s">
        <v>16586</v>
      </c>
      <c r="E5228" s="1" t="s">
        <v>16586</v>
      </c>
      <c r="F5228" s="1" t="s">
        <v>16587</v>
      </c>
      <c r="G5228" s="1"/>
      <c r="H5228" s="1" t="s">
        <v>16588</v>
      </c>
    </row>
    <row r="5229" spans="1:8" x14ac:dyDescent="0.25">
      <c r="A5229" s="1" t="s">
        <v>21</v>
      </c>
      <c r="B5229" s="1" t="s">
        <v>16589</v>
      </c>
      <c r="C5229" s="1" t="s">
        <v>16590</v>
      </c>
      <c r="D5229" s="1" t="s">
        <v>16591</v>
      </c>
      <c r="E5229" s="1" t="s">
        <v>16591</v>
      </c>
      <c r="F5229" s="1" t="s">
        <v>16592</v>
      </c>
      <c r="G5229" s="1"/>
      <c r="H5229" s="1" t="s">
        <v>16593</v>
      </c>
    </row>
    <row r="5230" spans="1:8" x14ac:dyDescent="0.25">
      <c r="A5230" s="1" t="s">
        <v>21</v>
      </c>
      <c r="B5230" s="1" t="s">
        <v>5709</v>
      </c>
      <c r="C5230" s="1" t="s">
        <v>16594</v>
      </c>
      <c r="D5230" s="1" t="s">
        <v>16591</v>
      </c>
      <c r="E5230" s="1" t="s">
        <v>16591</v>
      </c>
    </row>
    <row r="5231" spans="1:8" x14ac:dyDescent="0.25">
      <c r="A5231" s="1" t="s">
        <v>7</v>
      </c>
      <c r="B5231" s="1" t="s">
        <v>16595</v>
      </c>
      <c r="C5231" s="1" t="s">
        <v>16596</v>
      </c>
      <c r="D5231" s="1" t="s">
        <v>16591</v>
      </c>
      <c r="E5231" s="1" t="s">
        <v>16597</v>
      </c>
      <c r="F5231" s="1" t="s">
        <v>16598</v>
      </c>
      <c r="G5231" s="1"/>
      <c r="H5231" s="1" t="s">
        <v>16599</v>
      </c>
    </row>
    <row r="5232" spans="1:8" x14ac:dyDescent="0.25">
      <c r="A5232" s="1" t="s">
        <v>36</v>
      </c>
      <c r="B5232" s="1" t="s">
        <v>13949</v>
      </c>
      <c r="C5232" s="1" t="s">
        <v>16600</v>
      </c>
      <c r="D5232" s="1" t="s">
        <v>16591</v>
      </c>
      <c r="E5232" s="1" t="s">
        <v>16591</v>
      </c>
      <c r="F5232" s="1" t="s">
        <v>16601</v>
      </c>
      <c r="G5232" s="1"/>
      <c r="H5232" s="1" t="s">
        <v>16602</v>
      </c>
    </row>
    <row r="5233" spans="1:8" x14ac:dyDescent="0.25">
      <c r="A5233" s="1" t="s">
        <v>30</v>
      </c>
      <c r="B5233" s="1" t="s">
        <v>16603</v>
      </c>
      <c r="D5233" s="1" t="s">
        <v>16591</v>
      </c>
      <c r="E5233" s="1" t="s">
        <v>16591</v>
      </c>
      <c r="H5233" s="1" t="s">
        <v>16604</v>
      </c>
    </row>
    <row r="5234" spans="1:8" x14ac:dyDescent="0.25">
      <c r="A5234" s="1" t="s">
        <v>30</v>
      </c>
      <c r="B5234" s="1" t="s">
        <v>16605</v>
      </c>
      <c r="C5234" s="1" t="s">
        <v>16606</v>
      </c>
      <c r="D5234" s="1" t="s">
        <v>16591</v>
      </c>
      <c r="E5234" s="1" t="s">
        <v>16591</v>
      </c>
      <c r="F5234" s="1" t="s">
        <v>16607</v>
      </c>
      <c r="G5234" s="1"/>
      <c r="H5234" s="1" t="s">
        <v>16608</v>
      </c>
    </row>
    <row r="5235" spans="1:8" x14ac:dyDescent="0.25">
      <c r="A5235" s="1" t="s">
        <v>191</v>
      </c>
      <c r="B5235" s="1" t="s">
        <v>16609</v>
      </c>
      <c r="C5235" s="1" t="s">
        <v>16610</v>
      </c>
      <c r="D5235" s="1" t="s">
        <v>16591</v>
      </c>
      <c r="E5235" s="1" t="s">
        <v>16591</v>
      </c>
      <c r="H5235" s="1" t="s">
        <v>16611</v>
      </c>
    </row>
    <row r="5236" spans="1:8" x14ac:dyDescent="0.25">
      <c r="A5236" s="1" t="s">
        <v>21</v>
      </c>
      <c r="B5236" s="1" t="s">
        <v>16612</v>
      </c>
      <c r="C5236" s="1" t="s">
        <v>16613</v>
      </c>
      <c r="D5236" s="1" t="s">
        <v>16591</v>
      </c>
      <c r="E5236" s="1" t="s">
        <v>372</v>
      </c>
      <c r="F5236" s="1" t="s">
        <v>16614</v>
      </c>
      <c r="G5236" s="1"/>
      <c r="H5236" s="1" t="s">
        <v>16615</v>
      </c>
    </row>
    <row r="5237" spans="1:8" x14ac:dyDescent="0.25">
      <c r="A5237" s="1" t="s">
        <v>30</v>
      </c>
      <c r="B5237" s="1" t="s">
        <v>16616</v>
      </c>
      <c r="C5237" s="1" t="s">
        <v>16617</v>
      </c>
      <c r="D5237" s="1" t="s">
        <v>16591</v>
      </c>
      <c r="E5237" s="1" t="s">
        <v>16591</v>
      </c>
      <c r="F5237" s="1" t="s">
        <v>16618</v>
      </c>
      <c r="G5237" s="1"/>
      <c r="H5237" s="1" t="s">
        <v>16619</v>
      </c>
    </row>
    <row r="5238" spans="1:8" x14ac:dyDescent="0.25">
      <c r="A5238" s="1" t="s">
        <v>21</v>
      </c>
      <c r="B5238" s="1" t="s">
        <v>16620</v>
      </c>
      <c r="C5238" s="1" t="s">
        <v>16621</v>
      </c>
      <c r="D5238" s="1" t="s">
        <v>16591</v>
      </c>
      <c r="E5238" s="1" t="s">
        <v>16591</v>
      </c>
      <c r="F5238" s="1" t="s">
        <v>16622</v>
      </c>
      <c r="G5238" s="1"/>
      <c r="H5238" s="1" t="s">
        <v>16623</v>
      </c>
    </row>
    <row r="5239" spans="1:8" x14ac:dyDescent="0.25">
      <c r="A5239" s="1" t="s">
        <v>7</v>
      </c>
      <c r="B5239" s="1" t="s">
        <v>16624</v>
      </c>
      <c r="C5239" s="1" t="s">
        <v>16625</v>
      </c>
      <c r="D5239" s="1" t="s">
        <v>16591</v>
      </c>
      <c r="E5239" s="1" t="s">
        <v>16591</v>
      </c>
      <c r="F5239" s="1" t="s">
        <v>16626</v>
      </c>
      <c r="G5239" s="1"/>
      <c r="H5239" s="1" t="s">
        <v>16627</v>
      </c>
    </row>
    <row r="5240" spans="1:8" x14ac:dyDescent="0.25">
      <c r="A5240" s="1" t="s">
        <v>36</v>
      </c>
      <c r="B5240" s="1" t="s">
        <v>16628</v>
      </c>
      <c r="C5240" s="1" t="s">
        <v>16629</v>
      </c>
      <c r="D5240" s="1" t="s">
        <v>16591</v>
      </c>
      <c r="E5240" s="1" t="s">
        <v>16591</v>
      </c>
    </row>
    <row r="5241" spans="1:8" x14ac:dyDescent="0.25">
      <c r="A5241" s="1" t="s">
        <v>30</v>
      </c>
      <c r="B5241" s="1" t="s">
        <v>16630</v>
      </c>
      <c r="C5241" s="1" t="s">
        <v>16631</v>
      </c>
      <c r="D5241" s="1" t="s">
        <v>16591</v>
      </c>
      <c r="H5241" s="1" t="s">
        <v>16632</v>
      </c>
    </row>
    <row r="5242" spans="1:8" x14ac:dyDescent="0.25">
      <c r="A5242" s="1" t="s">
        <v>30</v>
      </c>
      <c r="B5242" s="1" t="s">
        <v>16633</v>
      </c>
      <c r="C5242" s="1" t="s">
        <v>16634</v>
      </c>
      <c r="D5242" s="1" t="s">
        <v>16591</v>
      </c>
      <c r="E5242" s="1" t="s">
        <v>16635</v>
      </c>
      <c r="F5242" s="1" t="s">
        <v>16636</v>
      </c>
      <c r="G5242" s="1"/>
      <c r="H5242" s="1" t="s">
        <v>16637</v>
      </c>
    </row>
    <row r="5243" spans="1:8" x14ac:dyDescent="0.25">
      <c r="A5243" s="1" t="s">
        <v>30</v>
      </c>
      <c r="B5243" s="1" t="s">
        <v>16638</v>
      </c>
      <c r="C5243" s="1" t="s">
        <v>16639</v>
      </c>
      <c r="D5243" s="1" t="s">
        <v>16591</v>
      </c>
      <c r="F5243" s="1" t="s">
        <v>16640</v>
      </c>
      <c r="G5243" s="1"/>
      <c r="H5243" s="1" t="s">
        <v>16641</v>
      </c>
    </row>
    <row r="5244" spans="1:8" x14ac:dyDescent="0.25">
      <c r="A5244" s="1" t="s">
        <v>7</v>
      </c>
      <c r="B5244" s="1" t="s">
        <v>16006</v>
      </c>
      <c r="C5244" s="1" t="s">
        <v>16642</v>
      </c>
      <c r="D5244" s="1" t="s">
        <v>16591</v>
      </c>
      <c r="H5244" s="1" t="s">
        <v>16643</v>
      </c>
    </row>
    <row r="5245" spans="1:8" x14ac:dyDescent="0.25">
      <c r="A5245" s="1" t="s">
        <v>30</v>
      </c>
      <c r="B5245" s="1" t="s">
        <v>16644</v>
      </c>
      <c r="C5245" s="1" t="s">
        <v>16645</v>
      </c>
      <c r="D5245" s="1" t="s">
        <v>16591</v>
      </c>
      <c r="E5245" s="1" t="s">
        <v>16646</v>
      </c>
      <c r="F5245" s="1" t="s">
        <v>16647</v>
      </c>
      <c r="G5245" s="1"/>
      <c r="H5245" s="1" t="s">
        <v>16648</v>
      </c>
    </row>
    <row r="5246" spans="1:8" x14ac:dyDescent="0.25">
      <c r="A5246" s="1" t="s">
        <v>30</v>
      </c>
      <c r="B5246" s="1" t="s">
        <v>16649</v>
      </c>
      <c r="C5246" s="1" t="s">
        <v>16650</v>
      </c>
      <c r="D5246" s="1" t="s">
        <v>16591</v>
      </c>
      <c r="H5246" s="1" t="s">
        <v>16651</v>
      </c>
    </row>
    <row r="5247" spans="1:8" x14ac:dyDescent="0.25">
      <c r="A5247" s="1" t="s">
        <v>36</v>
      </c>
      <c r="B5247" s="1" t="s">
        <v>16652</v>
      </c>
      <c r="C5247" s="1" t="s">
        <v>16653</v>
      </c>
      <c r="D5247" s="1" t="s">
        <v>16591</v>
      </c>
      <c r="E5247" s="1" t="s">
        <v>16591</v>
      </c>
      <c r="F5247" s="1" t="s">
        <v>16654</v>
      </c>
      <c r="G5247" s="1"/>
      <c r="H5247" s="1" t="s">
        <v>16655</v>
      </c>
    </row>
    <row r="5248" spans="1:8" x14ac:dyDescent="0.25">
      <c r="A5248" s="1" t="s">
        <v>36</v>
      </c>
      <c r="B5248" s="1" t="s">
        <v>16656</v>
      </c>
      <c r="D5248" s="1" t="s">
        <v>16591</v>
      </c>
      <c r="F5248" s="1" t="s">
        <v>16657</v>
      </c>
      <c r="G5248" s="1"/>
      <c r="H5248" s="1" t="s">
        <v>16658</v>
      </c>
    </row>
    <row r="5249" spans="1:8" x14ac:dyDescent="0.25">
      <c r="A5249" s="1" t="s">
        <v>30</v>
      </c>
      <c r="B5249" s="1" t="s">
        <v>16659</v>
      </c>
      <c r="C5249" s="1" t="s">
        <v>16660</v>
      </c>
      <c r="D5249" s="1" t="s">
        <v>16591</v>
      </c>
      <c r="E5249" s="1" t="s">
        <v>16661</v>
      </c>
      <c r="F5249" s="1" t="s">
        <v>16662</v>
      </c>
      <c r="G5249" s="1"/>
      <c r="H5249" s="1" t="s">
        <v>16663</v>
      </c>
    </row>
    <row r="5250" spans="1:8" x14ac:dyDescent="0.25">
      <c r="A5250" s="1" t="s">
        <v>30</v>
      </c>
      <c r="B5250" s="1" t="s">
        <v>16664</v>
      </c>
      <c r="C5250" s="1" t="s">
        <v>16665</v>
      </c>
      <c r="D5250" s="1" t="s">
        <v>16591</v>
      </c>
      <c r="F5250" s="1" t="s">
        <v>16666</v>
      </c>
      <c r="G5250" s="1"/>
      <c r="H5250" s="1" t="s">
        <v>16667</v>
      </c>
    </row>
    <row r="5251" spans="1:8" x14ac:dyDescent="0.25">
      <c r="A5251" s="1" t="s">
        <v>30</v>
      </c>
      <c r="B5251" s="1" t="s">
        <v>16668</v>
      </c>
      <c r="C5251" s="1" t="s">
        <v>16669</v>
      </c>
      <c r="D5251" s="1" t="s">
        <v>16591</v>
      </c>
      <c r="E5251" s="1" t="s">
        <v>16591</v>
      </c>
      <c r="F5251" s="1" t="s">
        <v>16670</v>
      </c>
      <c r="G5251" s="1"/>
      <c r="H5251" s="1" t="s">
        <v>16671</v>
      </c>
    </row>
    <row r="5252" spans="1:8" x14ac:dyDescent="0.25">
      <c r="A5252" s="1" t="s">
        <v>30</v>
      </c>
      <c r="B5252" s="1" t="s">
        <v>16672</v>
      </c>
      <c r="C5252" s="1" t="s">
        <v>16673</v>
      </c>
      <c r="D5252" s="1" t="s">
        <v>16591</v>
      </c>
      <c r="E5252" s="1" t="s">
        <v>16591</v>
      </c>
      <c r="F5252" s="1" t="s">
        <v>16674</v>
      </c>
      <c r="G5252" s="1"/>
      <c r="H5252" s="1" t="s">
        <v>16675</v>
      </c>
    </row>
    <row r="5253" spans="1:8" x14ac:dyDescent="0.25">
      <c r="A5253" s="1" t="s">
        <v>36</v>
      </c>
      <c r="B5253" s="1" t="s">
        <v>16676</v>
      </c>
      <c r="C5253" s="1" t="s">
        <v>16677</v>
      </c>
      <c r="D5253" s="1" t="s">
        <v>16591</v>
      </c>
      <c r="E5253" s="1" t="s">
        <v>16591</v>
      </c>
      <c r="F5253" s="1" t="s">
        <v>16678</v>
      </c>
      <c r="G5253" s="1"/>
      <c r="H5253" s="1" t="s">
        <v>16679</v>
      </c>
    </row>
    <row r="5254" spans="1:8" x14ac:dyDescent="0.25">
      <c r="A5254" s="1" t="s">
        <v>30</v>
      </c>
      <c r="B5254" s="1" t="s">
        <v>16680</v>
      </c>
      <c r="C5254" s="1" t="s">
        <v>16681</v>
      </c>
      <c r="D5254" s="1" t="s">
        <v>16591</v>
      </c>
      <c r="E5254" s="1" t="s">
        <v>16591</v>
      </c>
      <c r="F5254" s="1" t="s">
        <v>16682</v>
      </c>
      <c r="G5254" s="1"/>
      <c r="H5254" s="1" t="s">
        <v>16683</v>
      </c>
    </row>
    <row r="5255" spans="1:8" x14ac:dyDescent="0.25">
      <c r="A5255" s="1" t="s">
        <v>30</v>
      </c>
      <c r="B5255" s="1" t="s">
        <v>16684</v>
      </c>
      <c r="C5255" s="1" t="s">
        <v>16685</v>
      </c>
      <c r="D5255" s="1" t="s">
        <v>16591</v>
      </c>
    </row>
    <row r="5256" spans="1:8" x14ac:dyDescent="0.25">
      <c r="A5256" s="1" t="s">
        <v>30</v>
      </c>
      <c r="B5256" s="1" t="s">
        <v>16686</v>
      </c>
      <c r="C5256" s="1" t="s">
        <v>16687</v>
      </c>
      <c r="D5256" s="1" t="s">
        <v>16591</v>
      </c>
      <c r="E5256" s="1" t="s">
        <v>16688</v>
      </c>
      <c r="F5256" s="1" t="s">
        <v>16689</v>
      </c>
      <c r="G5256" s="1"/>
      <c r="H5256" s="1" t="s">
        <v>16690</v>
      </c>
    </row>
    <row r="5257" spans="1:8" x14ac:dyDescent="0.25">
      <c r="A5257" s="1" t="s">
        <v>30</v>
      </c>
      <c r="B5257" s="1" t="s">
        <v>16691</v>
      </c>
      <c r="C5257" s="1" t="s">
        <v>16692</v>
      </c>
      <c r="D5257" s="1" t="s">
        <v>16591</v>
      </c>
      <c r="F5257" s="1" t="s">
        <v>16693</v>
      </c>
      <c r="G5257" s="1"/>
      <c r="H5257" s="1" t="s">
        <v>16694</v>
      </c>
    </row>
    <row r="5258" spans="1:8" x14ac:dyDescent="0.25">
      <c r="A5258" s="1" t="s">
        <v>89</v>
      </c>
      <c r="B5258" s="1" t="s">
        <v>138</v>
      </c>
      <c r="D5258" s="1" t="s">
        <v>16591</v>
      </c>
      <c r="E5258" s="1" t="s">
        <v>16695</v>
      </c>
    </row>
    <row r="5259" spans="1:8" x14ac:dyDescent="0.25">
      <c r="A5259" s="1" t="s">
        <v>21</v>
      </c>
      <c r="B5259" s="1" t="s">
        <v>16696</v>
      </c>
      <c r="C5259" s="1" t="s">
        <v>16697</v>
      </c>
      <c r="D5259" s="1" t="s">
        <v>16591</v>
      </c>
      <c r="F5259" s="1" t="s">
        <v>16698</v>
      </c>
      <c r="G5259" s="1"/>
      <c r="H5259" s="1" t="s">
        <v>16699</v>
      </c>
    </row>
    <row r="5260" spans="1:8" x14ac:dyDescent="0.25">
      <c r="A5260" s="1" t="s">
        <v>36</v>
      </c>
      <c r="B5260" s="1" t="s">
        <v>16700</v>
      </c>
      <c r="C5260" s="1" t="s">
        <v>16701</v>
      </c>
      <c r="D5260" s="1" t="s">
        <v>16591</v>
      </c>
      <c r="E5260" s="1" t="s">
        <v>16702</v>
      </c>
      <c r="F5260" s="1" t="s">
        <v>16703</v>
      </c>
      <c r="G5260" s="1"/>
      <c r="H5260" s="1" t="s">
        <v>16704</v>
      </c>
    </row>
    <row r="5261" spans="1:8" x14ac:dyDescent="0.25">
      <c r="A5261" s="1" t="s">
        <v>30</v>
      </c>
      <c r="B5261" s="1" t="s">
        <v>16705</v>
      </c>
      <c r="C5261" s="1" t="s">
        <v>16706</v>
      </c>
      <c r="D5261" s="1" t="s">
        <v>16591</v>
      </c>
      <c r="F5261" s="1" t="s">
        <v>16707</v>
      </c>
      <c r="G5261" s="1"/>
      <c r="H5261" s="1" t="s">
        <v>16708</v>
      </c>
    </row>
    <row r="5262" spans="1:8" x14ac:dyDescent="0.25">
      <c r="A5262" s="1" t="s">
        <v>30</v>
      </c>
      <c r="B5262" s="1" t="s">
        <v>16709</v>
      </c>
      <c r="C5262" s="1" t="s">
        <v>16710</v>
      </c>
      <c r="D5262" s="1" t="s">
        <v>16591</v>
      </c>
      <c r="E5262" s="1" t="s">
        <v>16711</v>
      </c>
      <c r="H5262" s="1" t="s">
        <v>16712</v>
      </c>
    </row>
    <row r="5263" spans="1:8" x14ac:dyDescent="0.25">
      <c r="A5263" s="1" t="s">
        <v>30</v>
      </c>
      <c r="B5263" s="1" t="s">
        <v>16713</v>
      </c>
      <c r="C5263" s="1" t="s">
        <v>16714</v>
      </c>
      <c r="D5263" s="1" t="s">
        <v>16591</v>
      </c>
      <c r="E5263" s="1" t="s">
        <v>16591</v>
      </c>
      <c r="F5263" s="1" t="s">
        <v>16715</v>
      </c>
      <c r="G5263" s="1"/>
      <c r="H5263" s="1" t="s">
        <v>16716</v>
      </c>
    </row>
    <row r="5264" spans="1:8" x14ac:dyDescent="0.25">
      <c r="A5264" s="1" t="s">
        <v>13</v>
      </c>
      <c r="B5264" s="1" t="s">
        <v>16717</v>
      </c>
      <c r="C5264" s="1" t="s">
        <v>16718</v>
      </c>
      <c r="D5264" s="1" t="s">
        <v>16591</v>
      </c>
      <c r="E5264" s="1" t="s">
        <v>16591</v>
      </c>
      <c r="H5264" s="1" t="s">
        <v>16690</v>
      </c>
    </row>
    <row r="5265" spans="1:8" x14ac:dyDescent="0.25">
      <c r="A5265" s="1" t="s">
        <v>30</v>
      </c>
      <c r="B5265" s="1" t="s">
        <v>16719</v>
      </c>
      <c r="C5265" s="1" t="s">
        <v>16720</v>
      </c>
      <c r="D5265" s="1" t="s">
        <v>16721</v>
      </c>
      <c r="E5265" s="1" t="s">
        <v>16722</v>
      </c>
      <c r="H5265" s="1" t="s">
        <v>16723</v>
      </c>
    </row>
    <row r="5266" spans="1:8" x14ac:dyDescent="0.25">
      <c r="A5266" s="1" t="s">
        <v>30</v>
      </c>
      <c r="B5266" s="1" t="s">
        <v>16724</v>
      </c>
      <c r="C5266" s="1" t="s">
        <v>16725</v>
      </c>
      <c r="D5266" s="1" t="s">
        <v>16721</v>
      </c>
      <c r="E5266" s="1" t="s">
        <v>16721</v>
      </c>
    </row>
    <row r="5267" spans="1:8" x14ac:dyDescent="0.25">
      <c r="A5267" s="1" t="s">
        <v>30</v>
      </c>
      <c r="B5267" s="1" t="s">
        <v>16726</v>
      </c>
      <c r="C5267" s="1" t="s">
        <v>16727</v>
      </c>
      <c r="D5267" s="1" t="s">
        <v>16721</v>
      </c>
    </row>
    <row r="5268" spans="1:8" x14ac:dyDescent="0.25">
      <c r="A5268" s="1" t="s">
        <v>30</v>
      </c>
      <c r="B5268" s="1" t="s">
        <v>16728</v>
      </c>
      <c r="C5268" s="1" t="s">
        <v>16729</v>
      </c>
      <c r="D5268" s="1" t="s">
        <v>16721</v>
      </c>
      <c r="E5268" s="1" t="s">
        <v>16721</v>
      </c>
      <c r="F5268" s="1" t="s">
        <v>16730</v>
      </c>
      <c r="G5268" s="1"/>
      <c r="H5268" s="1" t="s">
        <v>16731</v>
      </c>
    </row>
    <row r="5269" spans="1:8" x14ac:dyDescent="0.25">
      <c r="A5269" s="1" t="s">
        <v>30</v>
      </c>
      <c r="B5269" s="1" t="s">
        <v>16732</v>
      </c>
      <c r="C5269" s="1" t="s">
        <v>16733</v>
      </c>
      <c r="D5269" s="1" t="s">
        <v>16721</v>
      </c>
      <c r="E5269" s="1" t="s">
        <v>16721</v>
      </c>
      <c r="F5269" s="1" t="s">
        <v>16734</v>
      </c>
      <c r="G5269" s="1"/>
      <c r="H5269" s="1" t="s">
        <v>16735</v>
      </c>
    </row>
    <row r="5270" spans="1:8" x14ac:dyDescent="0.25">
      <c r="A5270" s="1" t="s">
        <v>30</v>
      </c>
      <c r="B5270" s="1" t="s">
        <v>16736</v>
      </c>
      <c r="C5270" s="1" t="s">
        <v>16737</v>
      </c>
      <c r="D5270" s="1" t="s">
        <v>16721</v>
      </c>
      <c r="E5270" s="1" t="s">
        <v>16721</v>
      </c>
      <c r="F5270" s="1" t="s">
        <v>16738</v>
      </c>
      <c r="G5270" s="1"/>
      <c r="H5270" s="1" t="s">
        <v>16739</v>
      </c>
    </row>
    <row r="5271" spans="1:8" x14ac:dyDescent="0.25">
      <c r="A5271" s="1" t="s">
        <v>36</v>
      </c>
      <c r="B5271" s="1" t="s">
        <v>108</v>
      </c>
      <c r="C5271" s="1" t="s">
        <v>16740</v>
      </c>
      <c r="D5271" s="1" t="s">
        <v>16721</v>
      </c>
      <c r="E5271" s="1" t="s">
        <v>16741</v>
      </c>
      <c r="F5271" s="1" t="s">
        <v>16742</v>
      </c>
      <c r="G5271" s="1"/>
      <c r="H5271" s="1" t="s">
        <v>16743</v>
      </c>
    </row>
    <row r="5272" spans="1:8" x14ac:dyDescent="0.25">
      <c r="A5272" s="1" t="s">
        <v>30</v>
      </c>
      <c r="B5272" s="1" t="s">
        <v>16744</v>
      </c>
      <c r="C5272" s="1" t="s">
        <v>16745</v>
      </c>
      <c r="D5272" s="1" t="s">
        <v>16721</v>
      </c>
      <c r="E5272" s="1" t="s">
        <v>16721</v>
      </c>
    </row>
    <row r="5273" spans="1:8" x14ac:dyDescent="0.25">
      <c r="A5273" s="1" t="s">
        <v>30</v>
      </c>
      <c r="B5273" s="1" t="s">
        <v>16746</v>
      </c>
      <c r="C5273" s="1" t="s">
        <v>16747</v>
      </c>
      <c r="D5273" s="1" t="s">
        <v>16721</v>
      </c>
      <c r="E5273" s="1" t="s">
        <v>16721</v>
      </c>
      <c r="F5273" s="1" t="s">
        <v>16748</v>
      </c>
      <c r="G5273" s="1"/>
      <c r="H5273" s="1" t="s">
        <v>16749</v>
      </c>
    </row>
    <row r="5274" spans="1:8" x14ac:dyDescent="0.25">
      <c r="A5274" s="1" t="s">
        <v>36</v>
      </c>
      <c r="B5274" s="1" t="s">
        <v>16750</v>
      </c>
      <c r="C5274" s="1" t="s">
        <v>16751</v>
      </c>
      <c r="D5274" s="1" t="s">
        <v>16721</v>
      </c>
      <c r="E5274" s="1" t="s">
        <v>16752</v>
      </c>
      <c r="F5274" s="1" t="s">
        <v>16753</v>
      </c>
      <c r="G5274" s="1"/>
      <c r="H5274" s="1" t="s">
        <v>16754</v>
      </c>
    </row>
    <row r="5275" spans="1:8" x14ac:dyDescent="0.25">
      <c r="A5275" s="1" t="s">
        <v>191</v>
      </c>
      <c r="B5275" s="1" t="s">
        <v>16755</v>
      </c>
      <c r="D5275" s="1" t="s">
        <v>16721</v>
      </c>
      <c r="E5275" s="1" t="s">
        <v>16756</v>
      </c>
    </row>
    <row r="5276" spans="1:8" x14ac:dyDescent="0.25">
      <c r="A5276" s="1" t="s">
        <v>30</v>
      </c>
      <c r="B5276" s="1" t="s">
        <v>16757</v>
      </c>
      <c r="C5276" s="1" t="s">
        <v>16758</v>
      </c>
      <c r="D5276" s="1" t="s">
        <v>16721</v>
      </c>
      <c r="E5276" s="1" t="s">
        <v>16721</v>
      </c>
      <c r="H5276" s="1" t="s">
        <v>16759</v>
      </c>
    </row>
    <row r="5277" spans="1:8" x14ac:dyDescent="0.25">
      <c r="A5277" s="1" t="s">
        <v>30</v>
      </c>
      <c r="B5277" s="1" t="s">
        <v>16760</v>
      </c>
      <c r="C5277" s="1" t="s">
        <v>16761</v>
      </c>
      <c r="D5277" s="1" t="s">
        <v>16721</v>
      </c>
      <c r="F5277" s="1" t="s">
        <v>16762</v>
      </c>
      <c r="G5277" s="1"/>
      <c r="H5277" s="1" t="s">
        <v>16763</v>
      </c>
    </row>
    <row r="5278" spans="1:8" x14ac:dyDescent="0.25">
      <c r="A5278" s="1" t="s">
        <v>36</v>
      </c>
      <c r="B5278" s="1" t="s">
        <v>16764</v>
      </c>
      <c r="C5278" s="1" t="s">
        <v>16765</v>
      </c>
      <c r="D5278" s="1" t="s">
        <v>16721</v>
      </c>
      <c r="F5278" s="1" t="s">
        <v>16762</v>
      </c>
      <c r="G5278" s="1"/>
      <c r="H5278" s="1" t="s">
        <v>16766</v>
      </c>
    </row>
    <row r="5279" spans="1:8" x14ac:dyDescent="0.25">
      <c r="A5279" s="1" t="s">
        <v>30</v>
      </c>
      <c r="B5279" s="1" t="s">
        <v>16767</v>
      </c>
      <c r="D5279" s="1" t="s">
        <v>16721</v>
      </c>
      <c r="E5279" s="1" t="s">
        <v>16756</v>
      </c>
    </row>
    <row r="5280" spans="1:8" x14ac:dyDescent="0.25">
      <c r="A5280" s="1" t="s">
        <v>21</v>
      </c>
      <c r="B5280" s="1" t="s">
        <v>16768</v>
      </c>
      <c r="C5280" s="1" t="s">
        <v>16769</v>
      </c>
      <c r="D5280" s="1" t="s">
        <v>16721</v>
      </c>
      <c r="E5280" s="1" t="s">
        <v>16721</v>
      </c>
      <c r="H5280" s="1" t="s">
        <v>16770</v>
      </c>
    </row>
    <row r="5281" spans="1:8" x14ac:dyDescent="0.25">
      <c r="A5281" s="1" t="s">
        <v>21</v>
      </c>
      <c r="B5281" s="1" t="s">
        <v>16771</v>
      </c>
      <c r="C5281" s="1" t="s">
        <v>16772</v>
      </c>
      <c r="D5281" s="1" t="s">
        <v>16721</v>
      </c>
      <c r="E5281" s="1" t="s">
        <v>16721</v>
      </c>
    </row>
    <row r="5282" spans="1:8" x14ac:dyDescent="0.25">
      <c r="A5282" s="1" t="s">
        <v>187</v>
      </c>
      <c r="B5282" s="1" t="s">
        <v>305</v>
      </c>
      <c r="C5282" s="1" t="s">
        <v>16773</v>
      </c>
      <c r="D5282" s="1" t="s">
        <v>16774</v>
      </c>
      <c r="E5282" s="1" t="s">
        <v>16774</v>
      </c>
      <c r="F5282" s="1" t="s">
        <v>16775</v>
      </c>
      <c r="G5282" s="1"/>
      <c r="H5282" s="1" t="s">
        <v>16776</v>
      </c>
    </row>
    <row r="5283" spans="1:8" x14ac:dyDescent="0.25">
      <c r="A5283" s="1" t="s">
        <v>13</v>
      </c>
      <c r="B5283" s="1" t="s">
        <v>16777</v>
      </c>
      <c r="C5283" s="1" t="s">
        <v>16778</v>
      </c>
      <c r="D5283" s="1" t="s">
        <v>16774</v>
      </c>
      <c r="E5283" s="1" t="s">
        <v>16779</v>
      </c>
      <c r="H5283" s="1" t="s">
        <v>16780</v>
      </c>
    </row>
    <row r="5284" spans="1:8" x14ac:dyDescent="0.25">
      <c r="A5284" s="1" t="s">
        <v>30</v>
      </c>
      <c r="B5284" s="1" t="s">
        <v>16781</v>
      </c>
      <c r="C5284" s="1" t="s">
        <v>16782</v>
      </c>
      <c r="D5284" s="1" t="s">
        <v>16774</v>
      </c>
      <c r="H5284" s="1" t="s">
        <v>16783</v>
      </c>
    </row>
    <row r="5285" spans="1:8" x14ac:dyDescent="0.25">
      <c r="A5285" s="1" t="s">
        <v>30</v>
      </c>
      <c r="B5285" s="1" t="s">
        <v>16784</v>
      </c>
      <c r="C5285" s="1" t="s">
        <v>16785</v>
      </c>
      <c r="D5285" s="1" t="s">
        <v>16774</v>
      </c>
      <c r="E5285" s="1" t="s">
        <v>16774</v>
      </c>
      <c r="F5285" s="1" t="s">
        <v>16786</v>
      </c>
      <c r="G5285" s="1"/>
      <c r="H5285" s="1" t="s">
        <v>16787</v>
      </c>
    </row>
    <row r="5286" spans="1:8" x14ac:dyDescent="0.25">
      <c r="A5286" s="1" t="s">
        <v>36</v>
      </c>
      <c r="B5286" s="1" t="s">
        <v>16788</v>
      </c>
      <c r="D5286" s="1" t="s">
        <v>16774</v>
      </c>
      <c r="H5286" s="1" t="s">
        <v>16789</v>
      </c>
    </row>
    <row r="5287" spans="1:8" x14ac:dyDescent="0.25">
      <c r="A5287" s="1" t="s">
        <v>30</v>
      </c>
      <c r="B5287" s="1" t="s">
        <v>16790</v>
      </c>
      <c r="C5287" s="1" t="s">
        <v>16791</v>
      </c>
      <c r="D5287" s="1" t="s">
        <v>16774</v>
      </c>
      <c r="H5287" s="1" t="s">
        <v>16792</v>
      </c>
    </row>
    <row r="5288" spans="1:8" x14ac:dyDescent="0.25">
      <c r="A5288" s="1" t="s">
        <v>30</v>
      </c>
      <c r="B5288" s="1" t="s">
        <v>16793</v>
      </c>
      <c r="C5288" s="1" t="s">
        <v>16794</v>
      </c>
      <c r="D5288" s="1" t="s">
        <v>15825</v>
      </c>
      <c r="F5288" s="1" t="s">
        <v>16795</v>
      </c>
      <c r="G5288" s="1"/>
      <c r="H5288" s="1" t="s">
        <v>16796</v>
      </c>
    </row>
    <row r="5289" spans="1:8" x14ac:dyDescent="0.25">
      <c r="A5289" s="1" t="s">
        <v>13</v>
      </c>
      <c r="B5289" s="1" t="s">
        <v>16797</v>
      </c>
      <c r="C5289" s="1" t="s">
        <v>16798</v>
      </c>
      <c r="D5289" s="1" t="s">
        <v>15825</v>
      </c>
    </row>
    <row r="5290" spans="1:8" x14ac:dyDescent="0.25">
      <c r="A5290" s="1" t="s">
        <v>13</v>
      </c>
      <c r="B5290" s="1" t="s">
        <v>16799</v>
      </c>
      <c r="C5290" s="1" t="s">
        <v>16800</v>
      </c>
      <c r="D5290" s="1" t="s">
        <v>15825</v>
      </c>
    </row>
    <row r="5291" spans="1:8" x14ac:dyDescent="0.25">
      <c r="A5291" s="1" t="s">
        <v>30</v>
      </c>
      <c r="B5291" s="1" t="s">
        <v>16801</v>
      </c>
      <c r="C5291" s="1" t="s">
        <v>16802</v>
      </c>
      <c r="D5291" s="1" t="s">
        <v>15825</v>
      </c>
      <c r="F5291" s="1" t="s">
        <v>16803</v>
      </c>
      <c r="G5291" s="1"/>
      <c r="H5291" s="1" t="s">
        <v>16804</v>
      </c>
    </row>
    <row r="5292" spans="1:8" x14ac:dyDescent="0.25">
      <c r="A5292" s="1" t="s">
        <v>83</v>
      </c>
      <c r="B5292" s="1" t="s">
        <v>16805</v>
      </c>
      <c r="C5292" s="1" t="s">
        <v>16806</v>
      </c>
      <c r="D5292" s="1" t="s">
        <v>15825</v>
      </c>
      <c r="H5292" s="1" t="s">
        <v>16807</v>
      </c>
    </row>
    <row r="5293" spans="1:8" x14ac:dyDescent="0.25">
      <c r="A5293" s="1" t="s">
        <v>30</v>
      </c>
      <c r="B5293" s="1" t="s">
        <v>16808</v>
      </c>
      <c r="C5293" s="1" t="s">
        <v>16809</v>
      </c>
      <c r="D5293" s="1" t="s">
        <v>15825</v>
      </c>
      <c r="H5293" s="1" t="s">
        <v>16810</v>
      </c>
    </row>
    <row r="5294" spans="1:8" x14ac:dyDescent="0.25">
      <c r="A5294" s="1" t="s">
        <v>30</v>
      </c>
      <c r="B5294" s="1" t="s">
        <v>16811</v>
      </c>
      <c r="C5294" s="1" t="s">
        <v>16812</v>
      </c>
      <c r="D5294" s="1" t="s">
        <v>15825</v>
      </c>
      <c r="H5294" s="1" t="s">
        <v>16813</v>
      </c>
    </row>
    <row r="5295" spans="1:8" x14ac:dyDescent="0.25">
      <c r="A5295" s="1" t="s">
        <v>83</v>
      </c>
      <c r="B5295" s="1" t="s">
        <v>16814</v>
      </c>
      <c r="C5295" s="1" t="s">
        <v>16815</v>
      </c>
      <c r="D5295" s="1" t="s">
        <v>15825</v>
      </c>
      <c r="H5295" s="1" t="s">
        <v>16816</v>
      </c>
    </row>
    <row r="5296" spans="1:8" x14ac:dyDescent="0.25">
      <c r="A5296" s="1" t="s">
        <v>21</v>
      </c>
      <c r="B5296" s="1" t="s">
        <v>16817</v>
      </c>
      <c r="C5296" s="1" t="s">
        <v>16818</v>
      </c>
      <c r="D5296" s="1" t="s">
        <v>15825</v>
      </c>
      <c r="E5296" s="1" t="s">
        <v>15825</v>
      </c>
      <c r="F5296" s="1" t="s">
        <v>16819</v>
      </c>
      <c r="G5296" s="1"/>
      <c r="H5296" s="1" t="s">
        <v>16820</v>
      </c>
    </row>
    <row r="5297" spans="1:8" x14ac:dyDescent="0.25">
      <c r="A5297" s="1" t="s">
        <v>30</v>
      </c>
      <c r="B5297" s="1" t="s">
        <v>16821</v>
      </c>
      <c r="C5297" s="1" t="s">
        <v>16822</v>
      </c>
      <c r="D5297" s="1" t="s">
        <v>15825</v>
      </c>
      <c r="F5297" s="1" t="s">
        <v>16823</v>
      </c>
      <c r="G5297" s="1"/>
      <c r="H5297" s="1" t="s">
        <v>16824</v>
      </c>
    </row>
    <row r="5298" spans="1:8" x14ac:dyDescent="0.25">
      <c r="A5298" s="1" t="s">
        <v>30</v>
      </c>
      <c r="B5298" s="1" t="s">
        <v>16825</v>
      </c>
      <c r="C5298" s="1" t="s">
        <v>16826</v>
      </c>
      <c r="D5298" s="1" t="s">
        <v>15825</v>
      </c>
      <c r="F5298" s="1" t="s">
        <v>16827</v>
      </c>
      <c r="G5298" s="1"/>
      <c r="H5298" s="1" t="s">
        <v>16828</v>
      </c>
    </row>
    <row r="5299" spans="1:8" x14ac:dyDescent="0.25">
      <c r="A5299" s="1" t="s">
        <v>30</v>
      </c>
      <c r="B5299" s="1" t="s">
        <v>16829</v>
      </c>
      <c r="C5299" s="1" t="s">
        <v>16830</v>
      </c>
      <c r="D5299" s="1" t="s">
        <v>15825</v>
      </c>
      <c r="F5299" s="1" t="s">
        <v>16831</v>
      </c>
      <c r="G5299" s="1"/>
      <c r="H5299" s="1" t="s">
        <v>16832</v>
      </c>
    </row>
    <row r="5300" spans="1:8" x14ac:dyDescent="0.25">
      <c r="A5300" s="1" t="s">
        <v>30</v>
      </c>
      <c r="B5300" s="1" t="s">
        <v>16833</v>
      </c>
      <c r="C5300" s="1" t="s">
        <v>16834</v>
      </c>
      <c r="D5300" s="1" t="s">
        <v>15825</v>
      </c>
      <c r="E5300" s="1" t="s">
        <v>14587</v>
      </c>
      <c r="F5300" s="1" t="s">
        <v>16835</v>
      </c>
      <c r="G5300" s="1"/>
      <c r="H5300" s="1" t="s">
        <v>16836</v>
      </c>
    </row>
    <row r="5301" spans="1:8" x14ac:dyDescent="0.25">
      <c r="A5301" s="1" t="s">
        <v>187</v>
      </c>
      <c r="B5301" s="1" t="s">
        <v>622</v>
      </c>
      <c r="C5301" s="1" t="s">
        <v>16837</v>
      </c>
      <c r="D5301" s="1" t="s">
        <v>15825</v>
      </c>
      <c r="E5301" s="1" t="s">
        <v>15825</v>
      </c>
      <c r="F5301" s="1" t="s">
        <v>16838</v>
      </c>
      <c r="G5301" s="1"/>
      <c r="H5301" s="1" t="s">
        <v>16839</v>
      </c>
    </row>
    <row r="5302" spans="1:8" x14ac:dyDescent="0.25">
      <c r="A5302" s="1" t="s">
        <v>30</v>
      </c>
      <c r="B5302" s="1" t="s">
        <v>16840</v>
      </c>
      <c r="C5302" s="1" t="s">
        <v>16841</v>
      </c>
      <c r="D5302" s="1" t="s">
        <v>15825</v>
      </c>
      <c r="H5302" s="1" t="s">
        <v>16842</v>
      </c>
    </row>
    <row r="5303" spans="1:8" x14ac:dyDescent="0.25">
      <c r="A5303" s="1" t="s">
        <v>83</v>
      </c>
      <c r="B5303" s="1" t="s">
        <v>16843</v>
      </c>
      <c r="C5303" s="1" t="s">
        <v>16844</v>
      </c>
      <c r="D5303" s="1" t="s">
        <v>15825</v>
      </c>
      <c r="H5303" s="1" t="s">
        <v>16845</v>
      </c>
    </row>
    <row r="5304" spans="1:8" x14ac:dyDescent="0.25">
      <c r="A5304" s="1" t="s">
        <v>30</v>
      </c>
      <c r="B5304" s="1" t="s">
        <v>16846</v>
      </c>
      <c r="C5304" s="1" t="s">
        <v>15143</v>
      </c>
      <c r="D5304" s="1" t="s">
        <v>15825</v>
      </c>
      <c r="H5304" s="1" t="s">
        <v>16847</v>
      </c>
    </row>
    <row r="5305" spans="1:8" x14ac:dyDescent="0.25">
      <c r="A5305" s="1" t="s">
        <v>30</v>
      </c>
      <c r="B5305" s="1" t="s">
        <v>16848</v>
      </c>
      <c r="C5305" s="1" t="s">
        <v>16849</v>
      </c>
      <c r="D5305" s="1" t="s">
        <v>15825</v>
      </c>
      <c r="E5305" s="1" t="s">
        <v>15825</v>
      </c>
      <c r="H5305" s="1" t="s">
        <v>16850</v>
      </c>
    </row>
    <row r="5306" spans="1:8" x14ac:dyDescent="0.25">
      <c r="A5306" s="1" t="s">
        <v>13</v>
      </c>
      <c r="B5306" s="1" t="s">
        <v>16851</v>
      </c>
      <c r="C5306" s="1" t="s">
        <v>16852</v>
      </c>
      <c r="D5306" s="1" t="s">
        <v>15825</v>
      </c>
      <c r="E5306" s="1" t="s">
        <v>15825</v>
      </c>
      <c r="H5306" s="1" t="s">
        <v>16853</v>
      </c>
    </row>
    <row r="5307" spans="1:8" x14ac:dyDescent="0.25">
      <c r="A5307" s="1" t="s">
        <v>13</v>
      </c>
      <c r="B5307" s="1" t="s">
        <v>16854</v>
      </c>
      <c r="C5307" s="1" t="s">
        <v>16855</v>
      </c>
      <c r="D5307" s="1" t="s">
        <v>15825</v>
      </c>
      <c r="E5307" s="1" t="s">
        <v>15825</v>
      </c>
      <c r="H5307" s="1" t="s">
        <v>16856</v>
      </c>
    </row>
    <row r="5308" spans="1:8" x14ac:dyDescent="0.25">
      <c r="A5308" s="1" t="s">
        <v>13</v>
      </c>
      <c r="B5308" s="1" t="s">
        <v>16857</v>
      </c>
      <c r="C5308" s="1" t="s">
        <v>16858</v>
      </c>
      <c r="D5308" s="1" t="s">
        <v>15825</v>
      </c>
      <c r="E5308" s="1" t="s">
        <v>16859</v>
      </c>
      <c r="H5308" s="1" t="s">
        <v>16860</v>
      </c>
    </row>
    <row r="5309" spans="1:8" x14ac:dyDescent="0.25">
      <c r="A5309" s="1" t="s">
        <v>83</v>
      </c>
      <c r="B5309" s="1" t="s">
        <v>16861</v>
      </c>
      <c r="C5309" s="1" t="s">
        <v>16862</v>
      </c>
      <c r="D5309" s="1" t="s">
        <v>15825</v>
      </c>
      <c r="E5309" s="1" t="s">
        <v>15825</v>
      </c>
      <c r="H5309" s="1" t="s">
        <v>16863</v>
      </c>
    </row>
    <row r="5310" spans="1:8" x14ac:dyDescent="0.25">
      <c r="A5310" s="1" t="s">
        <v>83</v>
      </c>
      <c r="B5310" s="1" t="s">
        <v>16864</v>
      </c>
      <c r="C5310" s="1" t="s">
        <v>16865</v>
      </c>
      <c r="D5310" s="1" t="s">
        <v>15825</v>
      </c>
      <c r="F5310" s="1" t="s">
        <v>16866</v>
      </c>
      <c r="G5310" s="1"/>
      <c r="H5310" s="1" t="s">
        <v>16867</v>
      </c>
    </row>
    <row r="5311" spans="1:8" x14ac:dyDescent="0.25">
      <c r="A5311" s="1" t="s">
        <v>21</v>
      </c>
      <c r="B5311" s="1" t="s">
        <v>16868</v>
      </c>
      <c r="C5311" s="1" t="s">
        <v>16869</v>
      </c>
      <c r="D5311" s="1" t="s">
        <v>15825</v>
      </c>
      <c r="E5311" s="1" t="s">
        <v>15825</v>
      </c>
      <c r="F5311" s="1" t="s">
        <v>16870</v>
      </c>
      <c r="G5311" s="1"/>
      <c r="H5311" s="1" t="s">
        <v>16871</v>
      </c>
    </row>
    <row r="5312" spans="1:8" x14ac:dyDescent="0.25">
      <c r="A5312" s="1" t="s">
        <v>30</v>
      </c>
      <c r="B5312" s="1" t="s">
        <v>16872</v>
      </c>
      <c r="C5312" s="1" t="s">
        <v>16873</v>
      </c>
      <c r="D5312" s="1" t="s">
        <v>15825</v>
      </c>
      <c r="E5312" s="1" t="s">
        <v>15825</v>
      </c>
      <c r="H5312" s="1" t="s">
        <v>16874</v>
      </c>
    </row>
    <row r="5313" spans="1:8" x14ac:dyDescent="0.25">
      <c r="A5313" s="1" t="s">
        <v>30</v>
      </c>
      <c r="B5313" s="1" t="s">
        <v>16875</v>
      </c>
      <c r="C5313" s="1" t="s">
        <v>16876</v>
      </c>
      <c r="D5313" s="1" t="s">
        <v>15825</v>
      </c>
      <c r="H5313" s="1" t="s">
        <v>16877</v>
      </c>
    </row>
    <row r="5314" spans="1:8" x14ac:dyDescent="0.25">
      <c r="A5314" s="1" t="s">
        <v>30</v>
      </c>
      <c r="B5314" s="1" t="s">
        <v>2882</v>
      </c>
      <c r="C5314" s="1" t="s">
        <v>16878</v>
      </c>
      <c r="D5314" s="1" t="s">
        <v>15825</v>
      </c>
      <c r="E5314" s="1" t="s">
        <v>15825</v>
      </c>
      <c r="H5314" s="1" t="s">
        <v>16879</v>
      </c>
    </row>
    <row r="5315" spans="1:8" x14ac:dyDescent="0.25">
      <c r="A5315" s="1" t="s">
        <v>30</v>
      </c>
      <c r="B5315" s="1" t="s">
        <v>16880</v>
      </c>
      <c r="C5315" s="1" t="s">
        <v>16881</v>
      </c>
      <c r="D5315" s="1" t="s">
        <v>15825</v>
      </c>
      <c r="E5315" s="1" t="s">
        <v>15825</v>
      </c>
      <c r="H5315" s="1" t="s">
        <v>16882</v>
      </c>
    </row>
    <row r="5316" spans="1:8" x14ac:dyDescent="0.25">
      <c r="A5316" s="1" t="s">
        <v>13</v>
      </c>
      <c r="B5316" s="1" t="s">
        <v>16883</v>
      </c>
      <c r="C5316" s="1" t="s">
        <v>16884</v>
      </c>
      <c r="D5316" s="1" t="s">
        <v>15825</v>
      </c>
      <c r="E5316" s="1" t="s">
        <v>15825</v>
      </c>
      <c r="H5316" s="1" t="s">
        <v>16885</v>
      </c>
    </row>
    <row r="5317" spans="1:8" x14ac:dyDescent="0.25">
      <c r="A5317" s="1" t="s">
        <v>13</v>
      </c>
      <c r="B5317" s="1" t="s">
        <v>16886</v>
      </c>
      <c r="C5317" s="1" t="s">
        <v>16887</v>
      </c>
      <c r="D5317" s="1" t="s">
        <v>15825</v>
      </c>
      <c r="E5317" s="1" t="s">
        <v>15825</v>
      </c>
      <c r="H5317" s="1" t="s">
        <v>16853</v>
      </c>
    </row>
    <row r="5318" spans="1:8" x14ac:dyDescent="0.25">
      <c r="A5318" s="1" t="s">
        <v>30</v>
      </c>
      <c r="B5318" s="1" t="s">
        <v>16888</v>
      </c>
      <c r="C5318" s="1" t="s">
        <v>16889</v>
      </c>
      <c r="D5318" s="1" t="s">
        <v>15825</v>
      </c>
      <c r="E5318" s="1" t="s">
        <v>15825</v>
      </c>
      <c r="F5318" s="1" t="s">
        <v>16890</v>
      </c>
      <c r="G5318" s="1"/>
      <c r="H5318" s="1" t="s">
        <v>16891</v>
      </c>
    </row>
    <row r="5319" spans="1:8" x14ac:dyDescent="0.25">
      <c r="A5319" s="1" t="s">
        <v>13</v>
      </c>
      <c r="B5319" s="1" t="s">
        <v>16892</v>
      </c>
      <c r="C5319" s="1" t="s">
        <v>16893</v>
      </c>
      <c r="D5319" s="1" t="s">
        <v>15825</v>
      </c>
      <c r="E5319" s="1" t="s">
        <v>15825</v>
      </c>
      <c r="H5319" s="1" t="s">
        <v>16894</v>
      </c>
    </row>
    <row r="5320" spans="1:8" x14ac:dyDescent="0.25">
      <c r="A5320" s="1" t="s">
        <v>30</v>
      </c>
      <c r="B5320" s="1" t="s">
        <v>16895</v>
      </c>
      <c r="C5320" s="1" t="s">
        <v>16896</v>
      </c>
      <c r="D5320" s="1" t="s">
        <v>15825</v>
      </c>
      <c r="E5320" s="1" t="s">
        <v>15825</v>
      </c>
      <c r="F5320" s="1" t="s">
        <v>16897</v>
      </c>
      <c r="G5320" s="1"/>
      <c r="H5320" s="1" t="s">
        <v>16898</v>
      </c>
    </row>
    <row r="5321" spans="1:8" x14ac:dyDescent="0.25">
      <c r="A5321" s="1" t="s">
        <v>30</v>
      </c>
      <c r="B5321" s="1" t="s">
        <v>16899</v>
      </c>
      <c r="C5321" s="1" t="s">
        <v>16900</v>
      </c>
      <c r="D5321" s="1" t="s">
        <v>15825</v>
      </c>
      <c r="E5321" s="1" t="s">
        <v>16901</v>
      </c>
      <c r="F5321" s="1" t="s">
        <v>16902</v>
      </c>
      <c r="G5321" s="1"/>
      <c r="H5321" s="1" t="s">
        <v>16903</v>
      </c>
    </row>
    <row r="5322" spans="1:8" x14ac:dyDescent="0.25">
      <c r="A5322" s="1" t="s">
        <v>83</v>
      </c>
      <c r="B5322" s="1" t="s">
        <v>16904</v>
      </c>
      <c r="C5322" s="1" t="s">
        <v>16905</v>
      </c>
      <c r="D5322" s="1" t="s">
        <v>15825</v>
      </c>
      <c r="F5322" s="1" t="s">
        <v>16906</v>
      </c>
      <c r="G5322" s="1"/>
      <c r="H5322" s="1" t="s">
        <v>16907</v>
      </c>
    </row>
    <row r="5323" spans="1:8" x14ac:dyDescent="0.25">
      <c r="A5323" s="1" t="s">
        <v>30</v>
      </c>
      <c r="B5323" s="1" t="s">
        <v>16908</v>
      </c>
      <c r="C5323" s="1" t="s">
        <v>16909</v>
      </c>
      <c r="D5323" s="1" t="s">
        <v>15825</v>
      </c>
      <c r="H5323" s="1" t="s">
        <v>16910</v>
      </c>
    </row>
    <row r="5324" spans="1:8" x14ac:dyDescent="0.25">
      <c r="A5324" s="1" t="s">
        <v>404</v>
      </c>
      <c r="B5324" s="1" t="s">
        <v>16911</v>
      </c>
      <c r="C5324" s="1" t="s">
        <v>16912</v>
      </c>
      <c r="D5324" s="1" t="s">
        <v>15825</v>
      </c>
      <c r="F5324" s="1" t="s">
        <v>16913</v>
      </c>
      <c r="G5324" s="1"/>
      <c r="H5324" s="1" t="s">
        <v>16914</v>
      </c>
    </row>
    <row r="5325" spans="1:8" x14ac:dyDescent="0.25">
      <c r="A5325" s="1" t="s">
        <v>30</v>
      </c>
      <c r="B5325" s="1" t="s">
        <v>16915</v>
      </c>
      <c r="C5325" s="1" t="s">
        <v>16916</v>
      </c>
      <c r="D5325" s="1" t="s">
        <v>15825</v>
      </c>
      <c r="E5325" s="1" t="s">
        <v>16917</v>
      </c>
      <c r="F5325" s="1" t="s">
        <v>16918</v>
      </c>
      <c r="G5325" s="1"/>
      <c r="H5325" s="1" t="s">
        <v>16919</v>
      </c>
    </row>
    <row r="5326" spans="1:8" x14ac:dyDescent="0.25">
      <c r="A5326" s="1" t="s">
        <v>30</v>
      </c>
      <c r="B5326" s="1" t="s">
        <v>16920</v>
      </c>
      <c r="C5326" s="1" t="s">
        <v>16921</v>
      </c>
      <c r="D5326" s="1" t="s">
        <v>15825</v>
      </c>
      <c r="F5326" s="1" t="s">
        <v>16922</v>
      </c>
      <c r="G5326" s="1"/>
      <c r="H5326" s="1" t="s">
        <v>16923</v>
      </c>
    </row>
    <row r="5327" spans="1:8" x14ac:dyDescent="0.25">
      <c r="A5327" s="1" t="s">
        <v>404</v>
      </c>
      <c r="B5327" s="1" t="s">
        <v>16924</v>
      </c>
      <c r="C5327" s="1" t="s">
        <v>16925</v>
      </c>
      <c r="D5327" s="1" t="s">
        <v>15825</v>
      </c>
      <c r="F5327" s="1" t="s">
        <v>16926</v>
      </c>
      <c r="G5327" s="1"/>
      <c r="H5327" s="1" t="s">
        <v>16927</v>
      </c>
    </row>
    <row r="5328" spans="1:8" x14ac:dyDescent="0.25">
      <c r="A5328" s="1" t="s">
        <v>30</v>
      </c>
      <c r="B5328" s="1" t="s">
        <v>1346</v>
      </c>
      <c r="C5328" s="1" t="s">
        <v>16928</v>
      </c>
      <c r="D5328" s="1" t="s">
        <v>15825</v>
      </c>
      <c r="F5328" s="1" t="s">
        <v>16929</v>
      </c>
      <c r="G5328" s="1"/>
      <c r="H5328" s="1" t="s">
        <v>16930</v>
      </c>
    </row>
    <row r="5329" spans="1:8" x14ac:dyDescent="0.25">
      <c r="A5329" s="1" t="s">
        <v>30</v>
      </c>
      <c r="B5329" s="1" t="s">
        <v>16931</v>
      </c>
      <c r="C5329" s="1" t="s">
        <v>16932</v>
      </c>
      <c r="D5329" s="1" t="s">
        <v>15825</v>
      </c>
      <c r="F5329" s="1" t="s">
        <v>16933</v>
      </c>
      <c r="G5329" s="1"/>
      <c r="H5329" s="1" t="s">
        <v>16934</v>
      </c>
    </row>
    <row r="5330" spans="1:8" x14ac:dyDescent="0.25">
      <c r="A5330" s="1" t="s">
        <v>30</v>
      </c>
      <c r="B5330" s="1" t="s">
        <v>16935</v>
      </c>
      <c r="C5330" s="1" t="s">
        <v>16936</v>
      </c>
      <c r="D5330" s="1" t="s">
        <v>15825</v>
      </c>
      <c r="F5330" s="1" t="s">
        <v>16937</v>
      </c>
      <c r="G5330" s="1"/>
      <c r="H5330" s="1" t="s">
        <v>16938</v>
      </c>
    </row>
    <row r="5331" spans="1:8" x14ac:dyDescent="0.25">
      <c r="A5331" s="1" t="s">
        <v>30</v>
      </c>
      <c r="B5331" s="1" t="s">
        <v>16939</v>
      </c>
      <c r="C5331" s="1" t="s">
        <v>16940</v>
      </c>
      <c r="D5331" s="1" t="s">
        <v>15825</v>
      </c>
      <c r="F5331" s="1" t="s">
        <v>16941</v>
      </c>
      <c r="G5331" s="1"/>
      <c r="H5331" s="1" t="s">
        <v>16942</v>
      </c>
    </row>
    <row r="5332" spans="1:8" x14ac:dyDescent="0.25">
      <c r="A5332" s="1" t="s">
        <v>30</v>
      </c>
      <c r="B5332" s="1" t="s">
        <v>16943</v>
      </c>
      <c r="C5332" s="1" t="s">
        <v>16944</v>
      </c>
      <c r="D5332" s="1" t="s">
        <v>15825</v>
      </c>
      <c r="F5332" s="1" t="s">
        <v>16945</v>
      </c>
      <c r="G5332" s="1"/>
      <c r="H5332" s="1" t="s">
        <v>16946</v>
      </c>
    </row>
    <row r="5333" spans="1:8" x14ac:dyDescent="0.25">
      <c r="A5333" s="1" t="s">
        <v>404</v>
      </c>
      <c r="B5333" s="1" t="s">
        <v>16947</v>
      </c>
      <c r="C5333" s="1" t="s">
        <v>16948</v>
      </c>
      <c r="D5333" s="1" t="s">
        <v>15825</v>
      </c>
      <c r="E5333" s="1" t="s">
        <v>15825</v>
      </c>
      <c r="F5333" s="1" t="s">
        <v>16949</v>
      </c>
      <c r="G5333" s="1"/>
      <c r="H5333" s="1" t="s">
        <v>16950</v>
      </c>
    </row>
    <row r="5334" spans="1:8" x14ac:dyDescent="0.25">
      <c r="A5334" s="1" t="s">
        <v>30</v>
      </c>
      <c r="B5334" s="1" t="s">
        <v>16951</v>
      </c>
      <c r="C5334" s="1" t="s">
        <v>16952</v>
      </c>
      <c r="D5334" s="1" t="s">
        <v>15825</v>
      </c>
      <c r="F5334" s="1" t="s">
        <v>16953</v>
      </c>
      <c r="G5334" s="1"/>
      <c r="H5334" s="1" t="s">
        <v>16954</v>
      </c>
    </row>
    <row r="5335" spans="1:8" x14ac:dyDescent="0.25">
      <c r="A5335" s="1" t="s">
        <v>30</v>
      </c>
      <c r="B5335" s="1" t="s">
        <v>16955</v>
      </c>
      <c r="C5335" s="1" t="s">
        <v>16956</v>
      </c>
      <c r="D5335" s="1" t="s">
        <v>15825</v>
      </c>
      <c r="E5335" s="1" t="s">
        <v>16957</v>
      </c>
      <c r="H5335" s="1" t="s">
        <v>16958</v>
      </c>
    </row>
    <row r="5336" spans="1:8" x14ac:dyDescent="0.25">
      <c r="A5336" s="1" t="s">
        <v>30</v>
      </c>
      <c r="B5336" s="1" t="s">
        <v>16959</v>
      </c>
      <c r="C5336" s="1" t="s">
        <v>16960</v>
      </c>
      <c r="D5336" s="1" t="s">
        <v>15825</v>
      </c>
      <c r="H5336" s="1" t="s">
        <v>16961</v>
      </c>
    </row>
    <row r="5337" spans="1:8" x14ac:dyDescent="0.25">
      <c r="A5337" s="1" t="s">
        <v>680</v>
      </c>
      <c r="B5337" s="1" t="s">
        <v>16962</v>
      </c>
      <c r="C5337" s="1" t="s">
        <v>3854</v>
      </c>
      <c r="D5337" s="1" t="s">
        <v>15825</v>
      </c>
    </row>
    <row r="5338" spans="1:8" x14ac:dyDescent="0.25">
      <c r="A5338" s="1" t="s">
        <v>83</v>
      </c>
      <c r="B5338" s="1" t="s">
        <v>16963</v>
      </c>
      <c r="C5338" s="1" t="s">
        <v>16964</v>
      </c>
      <c r="D5338" s="1" t="s">
        <v>15825</v>
      </c>
      <c r="E5338" s="1" t="s">
        <v>15825</v>
      </c>
      <c r="H5338" s="1" t="s">
        <v>16965</v>
      </c>
    </row>
    <row r="5339" spans="1:8" x14ac:dyDescent="0.25">
      <c r="A5339" s="1" t="s">
        <v>30</v>
      </c>
      <c r="B5339" s="1" t="s">
        <v>16966</v>
      </c>
      <c r="C5339" s="1" t="s">
        <v>16967</v>
      </c>
      <c r="D5339" s="1" t="s">
        <v>15825</v>
      </c>
      <c r="F5339" s="1" t="s">
        <v>16968</v>
      </c>
      <c r="G5339" s="1"/>
      <c r="H5339" s="1" t="s">
        <v>16969</v>
      </c>
    </row>
    <row r="5340" spans="1:8" x14ac:dyDescent="0.25">
      <c r="A5340" s="1" t="s">
        <v>30</v>
      </c>
      <c r="B5340" s="1" t="s">
        <v>16970</v>
      </c>
      <c r="C5340" s="1" t="s">
        <v>16971</v>
      </c>
      <c r="D5340" s="1" t="s">
        <v>15825</v>
      </c>
      <c r="H5340" s="1" t="s">
        <v>16972</v>
      </c>
    </row>
    <row r="5341" spans="1:8" x14ac:dyDescent="0.25">
      <c r="A5341" s="1" t="s">
        <v>30</v>
      </c>
      <c r="B5341" s="1" t="s">
        <v>16973</v>
      </c>
      <c r="C5341" s="1" t="s">
        <v>16974</v>
      </c>
      <c r="D5341" s="1" t="s">
        <v>15825</v>
      </c>
      <c r="F5341" s="1" t="s">
        <v>16975</v>
      </c>
      <c r="G5341" s="1"/>
      <c r="H5341" s="1" t="s">
        <v>16976</v>
      </c>
    </row>
    <row r="5342" spans="1:8" x14ac:dyDescent="0.25">
      <c r="A5342" s="1" t="s">
        <v>30</v>
      </c>
      <c r="B5342" s="1" t="s">
        <v>16977</v>
      </c>
      <c r="C5342" s="1" t="s">
        <v>16978</v>
      </c>
      <c r="D5342" s="1" t="s">
        <v>15825</v>
      </c>
      <c r="H5342" s="1" t="s">
        <v>16979</v>
      </c>
    </row>
    <row r="5343" spans="1:8" x14ac:dyDescent="0.25">
      <c r="A5343" s="1" t="s">
        <v>30</v>
      </c>
      <c r="B5343" s="1" t="s">
        <v>16980</v>
      </c>
      <c r="C5343" s="1" t="s">
        <v>16981</v>
      </c>
      <c r="D5343" s="1" t="s">
        <v>15825</v>
      </c>
      <c r="H5343" s="1" t="s">
        <v>16982</v>
      </c>
    </row>
    <row r="5344" spans="1:8" x14ac:dyDescent="0.25">
      <c r="A5344" s="1" t="s">
        <v>404</v>
      </c>
      <c r="B5344" s="1" t="s">
        <v>16983</v>
      </c>
      <c r="C5344" s="1" t="s">
        <v>16984</v>
      </c>
      <c r="D5344" s="1" t="s">
        <v>15825</v>
      </c>
      <c r="E5344" s="1" t="s">
        <v>16957</v>
      </c>
      <c r="F5344" s="1" t="s">
        <v>16985</v>
      </c>
      <c r="G5344" s="1"/>
      <c r="H5344" s="1" t="s">
        <v>16986</v>
      </c>
    </row>
    <row r="5345" spans="1:8" x14ac:dyDescent="0.25">
      <c r="A5345" s="1" t="s">
        <v>30</v>
      </c>
      <c r="B5345" s="1" t="s">
        <v>16987</v>
      </c>
      <c r="C5345" s="1" t="s">
        <v>16988</v>
      </c>
      <c r="D5345" s="1" t="s">
        <v>15825</v>
      </c>
      <c r="E5345" s="1" t="s">
        <v>15825</v>
      </c>
      <c r="F5345" s="1" t="s">
        <v>16989</v>
      </c>
      <c r="G5345" s="1"/>
      <c r="H5345" s="1" t="s">
        <v>16990</v>
      </c>
    </row>
    <row r="5346" spans="1:8" x14ac:dyDescent="0.25">
      <c r="A5346" s="1" t="s">
        <v>30</v>
      </c>
      <c r="B5346" s="1" t="s">
        <v>16991</v>
      </c>
      <c r="C5346" s="1" t="s">
        <v>16992</v>
      </c>
      <c r="D5346" s="1" t="s">
        <v>15825</v>
      </c>
      <c r="E5346" s="1" t="s">
        <v>15825</v>
      </c>
      <c r="F5346" s="1" t="s">
        <v>16993</v>
      </c>
      <c r="G5346" s="1"/>
      <c r="H5346" s="1" t="s">
        <v>16994</v>
      </c>
    </row>
    <row r="5347" spans="1:8" x14ac:dyDescent="0.25">
      <c r="A5347" s="1" t="s">
        <v>30</v>
      </c>
      <c r="B5347" s="1" t="s">
        <v>16995</v>
      </c>
      <c r="C5347" s="1" t="s">
        <v>16996</v>
      </c>
      <c r="D5347" s="1" t="s">
        <v>15825</v>
      </c>
      <c r="E5347" s="1" t="s">
        <v>15825</v>
      </c>
      <c r="F5347" s="1" t="s">
        <v>14654</v>
      </c>
      <c r="G5347" s="1"/>
      <c r="H5347" s="1" t="s">
        <v>14655</v>
      </c>
    </row>
    <row r="5348" spans="1:8" x14ac:dyDescent="0.25">
      <c r="A5348" s="1" t="s">
        <v>21</v>
      </c>
      <c r="B5348" s="1" t="s">
        <v>16997</v>
      </c>
      <c r="C5348" s="1" t="s">
        <v>16998</v>
      </c>
      <c r="D5348" s="1" t="s">
        <v>15825</v>
      </c>
      <c r="E5348" s="1" t="s">
        <v>15825</v>
      </c>
      <c r="F5348" s="1" t="s">
        <v>16999</v>
      </c>
      <c r="G5348" s="1"/>
      <c r="H5348" s="1" t="s">
        <v>17000</v>
      </c>
    </row>
    <row r="5349" spans="1:8" x14ac:dyDescent="0.25">
      <c r="A5349" s="1" t="s">
        <v>30</v>
      </c>
      <c r="B5349" s="1" t="s">
        <v>17001</v>
      </c>
      <c r="C5349" s="1" t="s">
        <v>17002</v>
      </c>
      <c r="D5349" s="1" t="s">
        <v>15825</v>
      </c>
      <c r="E5349" s="1" t="s">
        <v>15825</v>
      </c>
      <c r="F5349" s="1" t="s">
        <v>17003</v>
      </c>
      <c r="G5349" s="1"/>
      <c r="H5349" s="1" t="s">
        <v>17004</v>
      </c>
    </row>
    <row r="5350" spans="1:8" x14ac:dyDescent="0.25">
      <c r="A5350" s="1" t="s">
        <v>30</v>
      </c>
      <c r="B5350" s="1" t="s">
        <v>17005</v>
      </c>
      <c r="C5350" s="1" t="s">
        <v>17006</v>
      </c>
      <c r="D5350" s="1" t="s">
        <v>15825</v>
      </c>
      <c r="E5350" s="1" t="s">
        <v>15825</v>
      </c>
      <c r="F5350" s="1" t="s">
        <v>17007</v>
      </c>
      <c r="G5350" s="1"/>
      <c r="H5350" s="1" t="s">
        <v>17008</v>
      </c>
    </row>
    <row r="5351" spans="1:8" x14ac:dyDescent="0.25">
      <c r="A5351" s="1" t="s">
        <v>30</v>
      </c>
      <c r="B5351" s="1" t="s">
        <v>17009</v>
      </c>
      <c r="C5351" s="1" t="s">
        <v>17010</v>
      </c>
      <c r="D5351" s="1" t="s">
        <v>15825</v>
      </c>
      <c r="E5351" s="1" t="s">
        <v>15825</v>
      </c>
      <c r="F5351" s="1" t="s">
        <v>17011</v>
      </c>
      <c r="G5351" s="1"/>
      <c r="H5351" s="1" t="s">
        <v>17012</v>
      </c>
    </row>
    <row r="5352" spans="1:8" x14ac:dyDescent="0.25">
      <c r="A5352" s="1" t="s">
        <v>30</v>
      </c>
      <c r="B5352" s="1" t="s">
        <v>17013</v>
      </c>
      <c r="C5352" s="1" t="s">
        <v>17014</v>
      </c>
      <c r="D5352" s="1" t="s">
        <v>15825</v>
      </c>
      <c r="E5352" s="1" t="s">
        <v>15825</v>
      </c>
      <c r="H5352" s="1" t="s">
        <v>17015</v>
      </c>
    </row>
    <row r="5353" spans="1:8" x14ac:dyDescent="0.25">
      <c r="A5353" s="1" t="s">
        <v>83</v>
      </c>
      <c r="B5353" s="1" t="s">
        <v>1124</v>
      </c>
      <c r="C5353" s="1" t="s">
        <v>17016</v>
      </c>
      <c r="D5353" s="1" t="s">
        <v>15825</v>
      </c>
      <c r="E5353" s="1" t="s">
        <v>15825</v>
      </c>
      <c r="F5353" s="1" t="s">
        <v>17017</v>
      </c>
      <c r="G5353" s="1"/>
      <c r="H5353" s="1" t="s">
        <v>17018</v>
      </c>
    </row>
    <row r="5354" spans="1:8" x14ac:dyDescent="0.25">
      <c r="A5354" s="1" t="s">
        <v>83</v>
      </c>
      <c r="B5354" s="1" t="s">
        <v>17019</v>
      </c>
      <c r="C5354" s="1" t="s">
        <v>17020</v>
      </c>
      <c r="D5354" s="1" t="s">
        <v>15825</v>
      </c>
      <c r="E5354" s="1" t="s">
        <v>15825</v>
      </c>
      <c r="H5354" s="1" t="s">
        <v>17021</v>
      </c>
    </row>
    <row r="5355" spans="1:8" x14ac:dyDescent="0.25">
      <c r="A5355" s="1" t="s">
        <v>30</v>
      </c>
      <c r="B5355" s="1" t="s">
        <v>17022</v>
      </c>
      <c r="D5355" s="1" t="s">
        <v>15825</v>
      </c>
      <c r="H5355" s="1" t="s">
        <v>17023</v>
      </c>
    </row>
    <row r="5356" spans="1:8" x14ac:dyDescent="0.25">
      <c r="A5356" s="1" t="s">
        <v>30</v>
      </c>
      <c r="B5356" s="1" t="s">
        <v>17024</v>
      </c>
      <c r="C5356" s="1" t="s">
        <v>17025</v>
      </c>
      <c r="D5356" s="1" t="s">
        <v>15825</v>
      </c>
      <c r="E5356" s="1" t="s">
        <v>15825</v>
      </c>
      <c r="F5356" s="1" t="s">
        <v>17026</v>
      </c>
      <c r="G5356" s="1"/>
      <c r="H5356" s="1" t="s">
        <v>17027</v>
      </c>
    </row>
    <row r="5357" spans="1:8" x14ac:dyDescent="0.25">
      <c r="A5357" s="1" t="s">
        <v>83</v>
      </c>
      <c r="B5357" s="1" t="s">
        <v>17028</v>
      </c>
      <c r="C5357" s="1" t="s">
        <v>17029</v>
      </c>
      <c r="D5357" s="1" t="s">
        <v>15825</v>
      </c>
      <c r="E5357" s="1" t="s">
        <v>15825</v>
      </c>
      <c r="F5357" s="1" t="s">
        <v>17030</v>
      </c>
      <c r="G5357" s="1"/>
      <c r="H5357" s="1" t="s">
        <v>17031</v>
      </c>
    </row>
    <row r="5358" spans="1:8" x14ac:dyDescent="0.25">
      <c r="A5358" s="1" t="s">
        <v>83</v>
      </c>
      <c r="B5358" s="1" t="s">
        <v>17032</v>
      </c>
      <c r="C5358" s="1" t="s">
        <v>17033</v>
      </c>
      <c r="D5358" s="1" t="s">
        <v>15825</v>
      </c>
      <c r="E5358" s="1" t="s">
        <v>15825</v>
      </c>
      <c r="F5358" s="1" t="s">
        <v>17034</v>
      </c>
      <c r="G5358" s="1"/>
      <c r="H5358" s="1" t="s">
        <v>17035</v>
      </c>
    </row>
    <row r="5359" spans="1:8" x14ac:dyDescent="0.25">
      <c r="A5359" s="1" t="s">
        <v>83</v>
      </c>
      <c r="B5359" s="1" t="s">
        <v>17036</v>
      </c>
      <c r="C5359" s="1" t="s">
        <v>17037</v>
      </c>
      <c r="D5359" s="1" t="s">
        <v>15825</v>
      </c>
      <c r="E5359" s="1" t="s">
        <v>15825</v>
      </c>
      <c r="F5359" s="1" t="s">
        <v>17038</v>
      </c>
      <c r="G5359" s="1"/>
      <c r="H5359" s="1" t="s">
        <v>17039</v>
      </c>
    </row>
    <row r="5360" spans="1:8" x14ac:dyDescent="0.25">
      <c r="A5360" s="1" t="s">
        <v>89</v>
      </c>
      <c r="B5360" s="1" t="s">
        <v>17040</v>
      </c>
      <c r="D5360" s="1" t="s">
        <v>15825</v>
      </c>
      <c r="E5360" s="1" t="s">
        <v>17041</v>
      </c>
      <c r="F5360" s="1" t="s">
        <v>17042</v>
      </c>
      <c r="G5360" s="1"/>
    </row>
    <row r="5361" spans="1:8" x14ac:dyDescent="0.25">
      <c r="A5361" s="1" t="s">
        <v>83</v>
      </c>
      <c r="B5361" s="1" t="s">
        <v>17043</v>
      </c>
      <c r="C5361" s="1" t="s">
        <v>17044</v>
      </c>
      <c r="D5361" s="1" t="s">
        <v>15825</v>
      </c>
      <c r="F5361" s="1" t="s">
        <v>17038</v>
      </c>
      <c r="G5361" s="1"/>
      <c r="H5361" s="1" t="s">
        <v>17039</v>
      </c>
    </row>
    <row r="5362" spans="1:8" x14ac:dyDescent="0.25">
      <c r="A5362" s="1" t="s">
        <v>83</v>
      </c>
      <c r="B5362" s="1" t="s">
        <v>17045</v>
      </c>
      <c r="C5362" s="1" t="s">
        <v>17046</v>
      </c>
      <c r="D5362" s="1" t="s">
        <v>15825</v>
      </c>
      <c r="F5362" s="1" t="s">
        <v>17047</v>
      </c>
      <c r="G5362" s="1"/>
      <c r="H5362" s="1" t="s">
        <v>17048</v>
      </c>
    </row>
    <row r="5363" spans="1:8" x14ac:dyDescent="0.25">
      <c r="A5363" s="1" t="s">
        <v>30</v>
      </c>
      <c r="B5363" s="1" t="s">
        <v>17049</v>
      </c>
      <c r="C5363" s="1" t="s">
        <v>17050</v>
      </c>
      <c r="D5363" s="1" t="s">
        <v>15825</v>
      </c>
      <c r="E5363" s="1" t="s">
        <v>17051</v>
      </c>
      <c r="H5363" s="1" t="s">
        <v>17052</v>
      </c>
    </row>
    <row r="5364" spans="1:8" x14ac:dyDescent="0.25">
      <c r="A5364" s="1" t="s">
        <v>30</v>
      </c>
      <c r="B5364" s="1" t="s">
        <v>17053</v>
      </c>
      <c r="C5364" s="1" t="s">
        <v>17054</v>
      </c>
      <c r="D5364" s="1" t="s">
        <v>15825</v>
      </c>
      <c r="E5364" s="1" t="s">
        <v>15825</v>
      </c>
      <c r="F5364" s="1" t="s">
        <v>17055</v>
      </c>
      <c r="G5364" s="1"/>
      <c r="H5364" s="1" t="s">
        <v>17056</v>
      </c>
    </row>
    <row r="5365" spans="1:8" x14ac:dyDescent="0.25">
      <c r="A5365" s="1" t="s">
        <v>30</v>
      </c>
      <c r="B5365" s="1" t="s">
        <v>17057</v>
      </c>
      <c r="C5365" s="1" t="s">
        <v>17058</v>
      </c>
      <c r="D5365" s="1" t="s">
        <v>15825</v>
      </c>
      <c r="E5365" s="1" t="s">
        <v>10387</v>
      </c>
      <c r="F5365" s="1" t="s">
        <v>17059</v>
      </c>
      <c r="G5365" s="1"/>
      <c r="H5365" s="1" t="s">
        <v>17060</v>
      </c>
    </row>
    <row r="5366" spans="1:8" x14ac:dyDescent="0.25">
      <c r="A5366" s="1" t="s">
        <v>30</v>
      </c>
      <c r="B5366" s="1" t="s">
        <v>17061</v>
      </c>
      <c r="C5366" s="1" t="s">
        <v>17062</v>
      </c>
      <c r="D5366" s="1" t="s">
        <v>15825</v>
      </c>
      <c r="E5366" s="1" t="s">
        <v>17063</v>
      </c>
      <c r="H5366" s="1" t="s">
        <v>17064</v>
      </c>
    </row>
    <row r="5367" spans="1:8" x14ac:dyDescent="0.25">
      <c r="A5367" s="1" t="s">
        <v>83</v>
      </c>
      <c r="B5367" s="1" t="s">
        <v>17065</v>
      </c>
      <c r="C5367" s="1" t="s">
        <v>17066</v>
      </c>
      <c r="D5367" s="1" t="s">
        <v>15825</v>
      </c>
      <c r="E5367" s="1" t="s">
        <v>15825</v>
      </c>
      <c r="F5367" s="1" t="s">
        <v>17067</v>
      </c>
      <c r="G5367" s="1"/>
      <c r="H5367" s="1" t="s">
        <v>17068</v>
      </c>
    </row>
    <row r="5368" spans="1:8" x14ac:dyDescent="0.25">
      <c r="A5368" s="1" t="s">
        <v>404</v>
      </c>
      <c r="B5368" s="1" t="s">
        <v>17069</v>
      </c>
      <c r="D5368" s="1" t="s">
        <v>15825</v>
      </c>
      <c r="F5368" s="1" t="s">
        <v>17070</v>
      </c>
      <c r="G5368" s="1"/>
      <c r="H5368" s="1" t="s">
        <v>17071</v>
      </c>
    </row>
    <row r="5369" spans="1:8" x14ac:dyDescent="0.25">
      <c r="A5369" s="1" t="s">
        <v>191</v>
      </c>
      <c r="B5369" s="1" t="s">
        <v>14584</v>
      </c>
      <c r="C5369" s="1" t="s">
        <v>17072</v>
      </c>
      <c r="D5369" s="1" t="s">
        <v>15825</v>
      </c>
      <c r="E5369" s="1" t="s">
        <v>15825</v>
      </c>
      <c r="H5369" s="1" t="s">
        <v>17073</v>
      </c>
    </row>
    <row r="5370" spans="1:8" x14ac:dyDescent="0.25">
      <c r="A5370" s="1" t="s">
        <v>404</v>
      </c>
      <c r="B5370" s="1" t="s">
        <v>17074</v>
      </c>
      <c r="C5370" s="1" t="s">
        <v>17075</v>
      </c>
      <c r="D5370" s="1" t="s">
        <v>15825</v>
      </c>
      <c r="E5370" s="1" t="s">
        <v>15825</v>
      </c>
      <c r="F5370" s="1" t="s">
        <v>17076</v>
      </c>
      <c r="G5370" s="1"/>
      <c r="H5370" s="1" t="s">
        <v>17077</v>
      </c>
    </row>
    <row r="5371" spans="1:8" x14ac:dyDescent="0.25">
      <c r="A5371" s="1" t="s">
        <v>404</v>
      </c>
      <c r="B5371" s="1" t="s">
        <v>17078</v>
      </c>
      <c r="C5371" s="1" t="s">
        <v>17079</v>
      </c>
      <c r="D5371" s="1" t="s">
        <v>15825</v>
      </c>
      <c r="E5371" s="1" t="s">
        <v>15825</v>
      </c>
      <c r="F5371" s="1" t="s">
        <v>17080</v>
      </c>
      <c r="G5371" s="1"/>
      <c r="H5371" s="1" t="s">
        <v>17081</v>
      </c>
    </row>
    <row r="5372" spans="1:8" x14ac:dyDescent="0.25">
      <c r="A5372" s="1" t="s">
        <v>680</v>
      </c>
      <c r="B5372" s="1" t="s">
        <v>17082</v>
      </c>
      <c r="C5372" s="1" t="s">
        <v>17083</v>
      </c>
      <c r="D5372" s="1" t="s">
        <v>15825</v>
      </c>
      <c r="E5372" s="1" t="s">
        <v>17084</v>
      </c>
    </row>
    <row r="5373" spans="1:8" x14ac:dyDescent="0.25">
      <c r="A5373" s="1" t="s">
        <v>30</v>
      </c>
      <c r="B5373" s="1" t="s">
        <v>17085</v>
      </c>
      <c r="C5373" s="1" t="s">
        <v>17086</v>
      </c>
      <c r="D5373" s="1" t="s">
        <v>15825</v>
      </c>
      <c r="E5373" s="1" t="s">
        <v>17087</v>
      </c>
      <c r="H5373" s="1" t="s">
        <v>16903</v>
      </c>
    </row>
    <row r="5374" spans="1:8" x14ac:dyDescent="0.25">
      <c r="A5374" s="1" t="s">
        <v>83</v>
      </c>
      <c r="B5374" s="1" t="s">
        <v>17088</v>
      </c>
      <c r="C5374" s="1" t="s">
        <v>17089</v>
      </c>
      <c r="D5374" s="1" t="s">
        <v>15825</v>
      </c>
      <c r="E5374" s="1" t="s">
        <v>15825</v>
      </c>
      <c r="F5374" s="1" t="s">
        <v>17090</v>
      </c>
      <c r="G5374" s="1"/>
      <c r="H5374" s="1" t="s">
        <v>17091</v>
      </c>
    </row>
    <row r="5375" spans="1:8" x14ac:dyDescent="0.25">
      <c r="A5375" s="1" t="s">
        <v>404</v>
      </c>
      <c r="B5375" s="1" t="s">
        <v>17092</v>
      </c>
      <c r="C5375" s="1" t="s">
        <v>17093</v>
      </c>
      <c r="D5375" s="1" t="s">
        <v>15825</v>
      </c>
      <c r="E5375" s="1" t="s">
        <v>15825</v>
      </c>
      <c r="H5375" s="1" t="s">
        <v>17094</v>
      </c>
    </row>
    <row r="5376" spans="1:8" x14ac:dyDescent="0.25">
      <c r="A5376" s="1" t="s">
        <v>30</v>
      </c>
      <c r="B5376" s="1" t="s">
        <v>17095</v>
      </c>
      <c r="C5376" s="1" t="s">
        <v>17096</v>
      </c>
      <c r="D5376" s="1" t="s">
        <v>15825</v>
      </c>
      <c r="E5376" s="1" t="s">
        <v>15825</v>
      </c>
      <c r="F5376" s="1" t="s">
        <v>17097</v>
      </c>
      <c r="G5376" s="1"/>
      <c r="H5376" s="1" t="s">
        <v>17098</v>
      </c>
    </row>
    <row r="5377" spans="1:8" x14ac:dyDescent="0.25">
      <c r="A5377" s="1" t="s">
        <v>30</v>
      </c>
      <c r="B5377" s="1" t="s">
        <v>17099</v>
      </c>
      <c r="C5377" s="1" t="s">
        <v>17100</v>
      </c>
      <c r="D5377" s="1" t="s">
        <v>15825</v>
      </c>
      <c r="E5377" s="1" t="s">
        <v>15825</v>
      </c>
      <c r="F5377" s="1" t="s">
        <v>17101</v>
      </c>
      <c r="G5377" s="1"/>
      <c r="H5377" s="1" t="s">
        <v>17102</v>
      </c>
    </row>
    <row r="5378" spans="1:8" x14ac:dyDescent="0.25">
      <c r="A5378" s="1" t="s">
        <v>30</v>
      </c>
      <c r="B5378" s="1" t="s">
        <v>17103</v>
      </c>
      <c r="C5378" s="1" t="s">
        <v>17104</v>
      </c>
      <c r="D5378" s="1" t="s">
        <v>15825</v>
      </c>
      <c r="E5378" s="1" t="s">
        <v>15825</v>
      </c>
    </row>
    <row r="5379" spans="1:8" x14ac:dyDescent="0.25">
      <c r="A5379" s="1" t="s">
        <v>30</v>
      </c>
      <c r="B5379" s="1" t="s">
        <v>17105</v>
      </c>
      <c r="C5379" s="1" t="s">
        <v>17106</v>
      </c>
      <c r="D5379" s="1" t="s">
        <v>15825</v>
      </c>
      <c r="E5379" s="1" t="s">
        <v>15825</v>
      </c>
      <c r="H5379" s="1" t="s">
        <v>17107</v>
      </c>
    </row>
    <row r="5380" spans="1:8" x14ac:dyDescent="0.25">
      <c r="A5380" s="1" t="s">
        <v>680</v>
      </c>
      <c r="B5380" s="1" t="s">
        <v>8213</v>
      </c>
      <c r="C5380" s="1" t="s">
        <v>3806</v>
      </c>
      <c r="D5380" s="1" t="s">
        <v>15825</v>
      </c>
      <c r="F5380" s="1" t="s">
        <v>17108</v>
      </c>
      <c r="G5380" s="1"/>
    </row>
    <row r="5381" spans="1:8" x14ac:dyDescent="0.25">
      <c r="A5381" s="1" t="s">
        <v>680</v>
      </c>
      <c r="B5381" s="1" t="s">
        <v>12879</v>
      </c>
      <c r="C5381" s="1" t="s">
        <v>17109</v>
      </c>
      <c r="D5381" s="1" t="s">
        <v>15825</v>
      </c>
    </row>
    <row r="5382" spans="1:8" x14ac:dyDescent="0.25">
      <c r="A5382" s="1" t="s">
        <v>680</v>
      </c>
      <c r="B5382" s="1" t="s">
        <v>17110</v>
      </c>
      <c r="D5382" s="1" t="s">
        <v>15825</v>
      </c>
    </row>
    <row r="5383" spans="1:8" x14ac:dyDescent="0.25">
      <c r="A5383" s="1" t="s">
        <v>680</v>
      </c>
      <c r="B5383" s="1" t="s">
        <v>17111</v>
      </c>
      <c r="D5383" s="1" t="s">
        <v>15825</v>
      </c>
    </row>
    <row r="5384" spans="1:8" x14ac:dyDescent="0.25">
      <c r="A5384" s="1" t="s">
        <v>680</v>
      </c>
      <c r="B5384" s="1" t="s">
        <v>17112</v>
      </c>
      <c r="C5384" s="1" t="s">
        <v>17113</v>
      </c>
      <c r="D5384" s="1" t="s">
        <v>15825</v>
      </c>
      <c r="E5384" s="1" t="s">
        <v>15825</v>
      </c>
      <c r="F5384" s="1" t="s">
        <v>17114</v>
      </c>
      <c r="G5384" s="1"/>
    </row>
    <row r="5385" spans="1:8" x14ac:dyDescent="0.25">
      <c r="A5385" s="1" t="s">
        <v>680</v>
      </c>
      <c r="B5385" s="1" t="s">
        <v>17115</v>
      </c>
      <c r="D5385" s="1" t="s">
        <v>15825</v>
      </c>
      <c r="F5385" s="1" t="s">
        <v>17116</v>
      </c>
      <c r="G5385" s="1"/>
    </row>
    <row r="5386" spans="1:8" x14ac:dyDescent="0.25">
      <c r="A5386" s="1" t="s">
        <v>680</v>
      </c>
      <c r="B5386" s="1" t="s">
        <v>17117</v>
      </c>
      <c r="C5386" s="1" t="s">
        <v>17118</v>
      </c>
      <c r="D5386" s="1" t="s">
        <v>15825</v>
      </c>
    </row>
    <row r="5387" spans="1:8" x14ac:dyDescent="0.25">
      <c r="A5387" s="1" t="s">
        <v>680</v>
      </c>
      <c r="B5387" s="1" t="s">
        <v>17119</v>
      </c>
      <c r="C5387" s="1" t="s">
        <v>17120</v>
      </c>
      <c r="D5387" s="1" t="s">
        <v>15825</v>
      </c>
    </row>
    <row r="5388" spans="1:8" x14ac:dyDescent="0.25">
      <c r="A5388" s="1" t="s">
        <v>680</v>
      </c>
      <c r="B5388" s="1" t="s">
        <v>17121</v>
      </c>
      <c r="C5388" s="1" t="s">
        <v>17122</v>
      </c>
      <c r="D5388" s="1" t="s">
        <v>15825</v>
      </c>
    </row>
    <row r="5389" spans="1:8" x14ac:dyDescent="0.25">
      <c r="A5389" s="1" t="s">
        <v>680</v>
      </c>
      <c r="B5389" s="1" t="s">
        <v>17123</v>
      </c>
      <c r="D5389" s="1" t="s">
        <v>15825</v>
      </c>
      <c r="F5389" s="1" t="s">
        <v>17124</v>
      </c>
      <c r="G5389" s="1"/>
    </row>
    <row r="5390" spans="1:8" x14ac:dyDescent="0.25">
      <c r="A5390" s="1" t="s">
        <v>680</v>
      </c>
      <c r="B5390" s="1" t="s">
        <v>17125</v>
      </c>
      <c r="C5390" s="1" t="s">
        <v>3806</v>
      </c>
      <c r="D5390" s="1" t="s">
        <v>15825</v>
      </c>
    </row>
    <row r="5391" spans="1:8" x14ac:dyDescent="0.25">
      <c r="A5391" s="1" t="s">
        <v>680</v>
      </c>
      <c r="B5391" s="1" t="s">
        <v>17126</v>
      </c>
      <c r="C5391" s="1" t="s">
        <v>17127</v>
      </c>
      <c r="D5391" s="1" t="s">
        <v>15825</v>
      </c>
    </row>
    <row r="5392" spans="1:8" x14ac:dyDescent="0.25">
      <c r="A5392" s="1" t="s">
        <v>680</v>
      </c>
      <c r="B5392" s="1" t="s">
        <v>17128</v>
      </c>
      <c r="C5392" s="1" t="s">
        <v>9846</v>
      </c>
      <c r="D5392" s="1" t="s">
        <v>15825</v>
      </c>
    </row>
    <row r="5393" spans="1:8" x14ac:dyDescent="0.25">
      <c r="A5393" s="1" t="s">
        <v>680</v>
      </c>
      <c r="B5393" s="1" t="s">
        <v>8235</v>
      </c>
      <c r="C5393" s="1" t="s">
        <v>17129</v>
      </c>
      <c r="D5393" s="1" t="s">
        <v>15825</v>
      </c>
      <c r="F5393" s="1" t="s">
        <v>17130</v>
      </c>
      <c r="G5393" s="1"/>
    </row>
    <row r="5394" spans="1:8" x14ac:dyDescent="0.25">
      <c r="A5394" s="1" t="s">
        <v>680</v>
      </c>
      <c r="B5394" s="1" t="s">
        <v>17131</v>
      </c>
      <c r="C5394" s="1" t="s">
        <v>17132</v>
      </c>
      <c r="D5394" s="1" t="s">
        <v>15825</v>
      </c>
      <c r="E5394" s="1" t="s">
        <v>15825</v>
      </c>
    </row>
    <row r="5395" spans="1:8" x14ac:dyDescent="0.25">
      <c r="A5395" s="1" t="s">
        <v>680</v>
      </c>
      <c r="B5395" s="1" t="s">
        <v>17133</v>
      </c>
      <c r="D5395" s="1" t="s">
        <v>15825</v>
      </c>
      <c r="F5395" s="1" t="s">
        <v>17134</v>
      </c>
      <c r="G5395" s="1"/>
    </row>
    <row r="5396" spans="1:8" x14ac:dyDescent="0.25">
      <c r="A5396" s="1" t="s">
        <v>680</v>
      </c>
      <c r="B5396" s="1" t="s">
        <v>7113</v>
      </c>
      <c r="C5396" s="1" t="s">
        <v>17135</v>
      </c>
      <c r="D5396" s="1" t="s">
        <v>15825</v>
      </c>
      <c r="F5396" s="1" t="s">
        <v>17136</v>
      </c>
      <c r="G5396" s="1"/>
    </row>
    <row r="5397" spans="1:8" x14ac:dyDescent="0.25">
      <c r="A5397" s="1" t="s">
        <v>680</v>
      </c>
      <c r="B5397" s="1" t="s">
        <v>11687</v>
      </c>
      <c r="D5397" s="1" t="s">
        <v>15825</v>
      </c>
      <c r="F5397" s="1" t="s">
        <v>17137</v>
      </c>
      <c r="G5397" s="1"/>
    </row>
    <row r="5398" spans="1:8" x14ac:dyDescent="0.25">
      <c r="A5398" s="1" t="s">
        <v>680</v>
      </c>
      <c r="B5398" s="1" t="s">
        <v>17138</v>
      </c>
      <c r="C5398" s="1" t="s">
        <v>17139</v>
      </c>
      <c r="D5398" s="1" t="s">
        <v>15825</v>
      </c>
      <c r="F5398" s="1" t="s">
        <v>17140</v>
      </c>
      <c r="G5398" s="1"/>
      <c r="H5398" s="1" t="s">
        <v>17141</v>
      </c>
    </row>
    <row r="5399" spans="1:8" x14ac:dyDescent="0.25">
      <c r="A5399" s="1" t="s">
        <v>680</v>
      </c>
      <c r="B5399" s="1" t="s">
        <v>17142</v>
      </c>
      <c r="C5399" s="1" t="s">
        <v>17143</v>
      </c>
      <c r="D5399" s="1" t="s">
        <v>15825</v>
      </c>
      <c r="E5399" s="1" t="s">
        <v>8952</v>
      </c>
      <c r="F5399" s="1" t="s">
        <v>17144</v>
      </c>
      <c r="G5399" s="1"/>
      <c r="H5399" s="1" t="s">
        <v>17145</v>
      </c>
    </row>
    <row r="5400" spans="1:8" x14ac:dyDescent="0.25">
      <c r="A5400" s="1" t="s">
        <v>680</v>
      </c>
      <c r="B5400" s="1" t="s">
        <v>17146</v>
      </c>
      <c r="C5400" s="1" t="s">
        <v>17147</v>
      </c>
      <c r="D5400" s="1" t="s">
        <v>15825</v>
      </c>
    </row>
    <row r="5401" spans="1:8" x14ac:dyDescent="0.25">
      <c r="A5401" s="1" t="s">
        <v>680</v>
      </c>
      <c r="B5401" s="1" t="s">
        <v>17148</v>
      </c>
      <c r="D5401" s="1" t="s">
        <v>15825</v>
      </c>
    </row>
    <row r="5402" spans="1:8" x14ac:dyDescent="0.25">
      <c r="A5402" s="1" t="s">
        <v>680</v>
      </c>
      <c r="B5402" s="1" t="s">
        <v>17149</v>
      </c>
      <c r="C5402" s="1" t="s">
        <v>17150</v>
      </c>
      <c r="D5402" s="1" t="s">
        <v>15825</v>
      </c>
      <c r="F5402" s="1" t="s">
        <v>17151</v>
      </c>
      <c r="G5402" s="1"/>
    </row>
    <row r="5403" spans="1:8" x14ac:dyDescent="0.25">
      <c r="A5403" s="1" t="s">
        <v>680</v>
      </c>
      <c r="B5403" s="1" t="s">
        <v>17152</v>
      </c>
      <c r="D5403" s="1" t="s">
        <v>15825</v>
      </c>
    </row>
    <row r="5404" spans="1:8" x14ac:dyDescent="0.25">
      <c r="A5404" s="1" t="s">
        <v>680</v>
      </c>
      <c r="B5404" s="1" t="s">
        <v>17153</v>
      </c>
      <c r="C5404" s="1" t="s">
        <v>17113</v>
      </c>
      <c r="D5404" s="1" t="s">
        <v>15825</v>
      </c>
      <c r="E5404" s="1" t="s">
        <v>15825</v>
      </c>
      <c r="F5404" s="1" t="s">
        <v>17154</v>
      </c>
      <c r="G5404" s="1"/>
    </row>
    <row r="5405" spans="1:8" x14ac:dyDescent="0.25">
      <c r="A5405" s="1" t="s">
        <v>680</v>
      </c>
      <c r="B5405" s="1" t="s">
        <v>17155</v>
      </c>
      <c r="C5405" s="1" t="s">
        <v>17156</v>
      </c>
      <c r="D5405" s="1" t="s">
        <v>15825</v>
      </c>
      <c r="F5405" s="1" t="s">
        <v>17157</v>
      </c>
      <c r="G5405" s="1"/>
      <c r="H5405" s="1" t="s">
        <v>17158</v>
      </c>
    </row>
    <row r="5406" spans="1:8" x14ac:dyDescent="0.25">
      <c r="A5406" s="1" t="s">
        <v>680</v>
      </c>
      <c r="B5406" s="1" t="s">
        <v>17159</v>
      </c>
      <c r="C5406" s="1" t="s">
        <v>17160</v>
      </c>
      <c r="D5406" s="1" t="s">
        <v>15825</v>
      </c>
      <c r="F5406" s="1" t="s">
        <v>17161</v>
      </c>
      <c r="G5406" s="1"/>
    </row>
    <row r="5407" spans="1:8" x14ac:dyDescent="0.25">
      <c r="A5407" s="1" t="s">
        <v>680</v>
      </c>
      <c r="B5407" s="1" t="s">
        <v>17162</v>
      </c>
      <c r="C5407" s="1" t="s">
        <v>17163</v>
      </c>
      <c r="D5407" s="1" t="s">
        <v>15825</v>
      </c>
    </row>
    <row r="5408" spans="1:8" x14ac:dyDescent="0.25">
      <c r="A5408" s="1" t="s">
        <v>680</v>
      </c>
      <c r="B5408" s="1" t="s">
        <v>17164</v>
      </c>
      <c r="D5408" s="1" t="s">
        <v>15825</v>
      </c>
    </row>
    <row r="5409" spans="1:8" x14ac:dyDescent="0.25">
      <c r="A5409" s="1" t="s">
        <v>680</v>
      </c>
      <c r="B5409" s="1" t="s">
        <v>17165</v>
      </c>
      <c r="D5409" s="1" t="s">
        <v>15825</v>
      </c>
    </row>
    <row r="5410" spans="1:8" x14ac:dyDescent="0.25">
      <c r="A5410" s="1" t="s">
        <v>680</v>
      </c>
      <c r="B5410" s="1" t="s">
        <v>17166</v>
      </c>
      <c r="D5410" s="1" t="s">
        <v>15825</v>
      </c>
    </row>
    <row r="5411" spans="1:8" x14ac:dyDescent="0.25">
      <c r="A5411" s="1" t="s">
        <v>680</v>
      </c>
      <c r="B5411" s="1" t="s">
        <v>17167</v>
      </c>
      <c r="C5411" s="1" t="s">
        <v>17168</v>
      </c>
      <c r="D5411" s="1" t="s">
        <v>15825</v>
      </c>
    </row>
    <row r="5412" spans="1:8" x14ac:dyDescent="0.25">
      <c r="A5412" s="1" t="s">
        <v>680</v>
      </c>
      <c r="B5412" s="1" t="s">
        <v>17169</v>
      </c>
      <c r="C5412" s="1" t="s">
        <v>17160</v>
      </c>
      <c r="D5412" s="1" t="s">
        <v>15825</v>
      </c>
      <c r="F5412" s="1" t="s">
        <v>17170</v>
      </c>
      <c r="G5412" s="1"/>
      <c r="H5412" s="1" t="s">
        <v>17171</v>
      </c>
    </row>
    <row r="5413" spans="1:8" x14ac:dyDescent="0.25">
      <c r="A5413" s="1" t="s">
        <v>680</v>
      </c>
      <c r="B5413" s="1" t="s">
        <v>17172</v>
      </c>
      <c r="C5413" s="1" t="s">
        <v>17173</v>
      </c>
      <c r="D5413" s="1" t="s">
        <v>15825</v>
      </c>
      <c r="F5413" s="1" t="s">
        <v>17174</v>
      </c>
      <c r="G5413" s="1"/>
    </row>
    <row r="5414" spans="1:8" x14ac:dyDescent="0.25">
      <c r="A5414" s="1" t="s">
        <v>680</v>
      </c>
      <c r="B5414" s="1" t="s">
        <v>8222</v>
      </c>
      <c r="C5414" s="1" t="s">
        <v>17175</v>
      </c>
      <c r="D5414" s="1" t="s">
        <v>15825</v>
      </c>
    </row>
    <row r="5415" spans="1:8" x14ac:dyDescent="0.25">
      <c r="A5415" s="1" t="s">
        <v>680</v>
      </c>
      <c r="B5415" s="1" t="s">
        <v>17176</v>
      </c>
      <c r="C5415" s="1" t="s">
        <v>9846</v>
      </c>
      <c r="D5415" s="1" t="s">
        <v>15825</v>
      </c>
    </row>
    <row r="5416" spans="1:8" x14ac:dyDescent="0.25">
      <c r="A5416" s="1" t="s">
        <v>680</v>
      </c>
      <c r="B5416" s="1" t="s">
        <v>17177</v>
      </c>
      <c r="D5416" s="1" t="s">
        <v>15825</v>
      </c>
      <c r="F5416" s="1" t="s">
        <v>17178</v>
      </c>
      <c r="G5416" s="1"/>
      <c r="H5416" s="1" t="s">
        <v>17179</v>
      </c>
    </row>
    <row r="5417" spans="1:8" x14ac:dyDescent="0.25">
      <c r="A5417" s="1" t="s">
        <v>680</v>
      </c>
      <c r="B5417" s="1" t="s">
        <v>17180</v>
      </c>
      <c r="C5417" s="1" t="s">
        <v>17181</v>
      </c>
      <c r="D5417" s="1" t="s">
        <v>15825</v>
      </c>
    </row>
    <row r="5418" spans="1:8" x14ac:dyDescent="0.25">
      <c r="A5418" s="1" t="s">
        <v>680</v>
      </c>
      <c r="B5418" s="1" t="s">
        <v>17182</v>
      </c>
      <c r="D5418" s="1" t="s">
        <v>15825</v>
      </c>
    </row>
    <row r="5419" spans="1:8" x14ac:dyDescent="0.25">
      <c r="A5419" s="1" t="s">
        <v>680</v>
      </c>
      <c r="B5419" s="1" t="s">
        <v>8215</v>
      </c>
      <c r="C5419" s="1" t="s">
        <v>17135</v>
      </c>
      <c r="D5419" s="1" t="s">
        <v>15825</v>
      </c>
    </row>
    <row r="5420" spans="1:8" x14ac:dyDescent="0.25">
      <c r="A5420" s="1" t="s">
        <v>83</v>
      </c>
      <c r="B5420" s="1" t="s">
        <v>17183</v>
      </c>
      <c r="C5420" s="1" t="s">
        <v>17184</v>
      </c>
      <c r="D5420" s="1" t="s">
        <v>15825</v>
      </c>
      <c r="E5420" s="1" t="s">
        <v>15825</v>
      </c>
      <c r="F5420" s="1" t="s">
        <v>17185</v>
      </c>
      <c r="G5420" s="1"/>
      <c r="H5420" s="1" t="s">
        <v>17186</v>
      </c>
    </row>
    <row r="5421" spans="1:8" x14ac:dyDescent="0.25">
      <c r="A5421" s="1" t="s">
        <v>680</v>
      </c>
      <c r="B5421" s="1" t="s">
        <v>17187</v>
      </c>
      <c r="C5421" s="1" t="s">
        <v>17188</v>
      </c>
      <c r="D5421" s="1" t="s">
        <v>15825</v>
      </c>
      <c r="E5421" s="1" t="s">
        <v>14587</v>
      </c>
      <c r="F5421" s="1" t="s">
        <v>17189</v>
      </c>
      <c r="G5421" s="1"/>
      <c r="H5421" s="1" t="s">
        <v>17190</v>
      </c>
    </row>
    <row r="5422" spans="1:8" x14ac:dyDescent="0.25">
      <c r="A5422" s="1" t="s">
        <v>680</v>
      </c>
      <c r="B5422" s="1" t="s">
        <v>17191</v>
      </c>
      <c r="D5422" s="1" t="s">
        <v>15825</v>
      </c>
      <c r="E5422" s="1" t="s">
        <v>17084</v>
      </c>
    </row>
    <row r="5423" spans="1:8" x14ac:dyDescent="0.25">
      <c r="A5423" s="1" t="s">
        <v>680</v>
      </c>
      <c r="B5423" s="1" t="s">
        <v>17192</v>
      </c>
      <c r="C5423" s="1" t="s">
        <v>17193</v>
      </c>
      <c r="D5423" s="1" t="s">
        <v>15825</v>
      </c>
      <c r="E5423" s="1" t="s">
        <v>15825</v>
      </c>
      <c r="F5423" s="1" t="s">
        <v>17077</v>
      </c>
      <c r="G5423" s="1"/>
      <c r="H5423" s="1" t="s">
        <v>17076</v>
      </c>
    </row>
    <row r="5424" spans="1:8" x14ac:dyDescent="0.25">
      <c r="A5424" s="1" t="s">
        <v>680</v>
      </c>
      <c r="B5424" s="1" t="s">
        <v>17194</v>
      </c>
      <c r="C5424" s="1" t="s">
        <v>17195</v>
      </c>
      <c r="D5424" s="1" t="s">
        <v>15825</v>
      </c>
    </row>
    <row r="5425" spans="1:8" x14ac:dyDescent="0.25">
      <c r="A5425" s="1" t="s">
        <v>680</v>
      </c>
      <c r="B5425" s="1" t="s">
        <v>17196</v>
      </c>
      <c r="C5425" s="1" t="s">
        <v>17197</v>
      </c>
      <c r="D5425" s="1" t="s">
        <v>15825</v>
      </c>
      <c r="E5425" s="1" t="s">
        <v>15825</v>
      </c>
    </row>
    <row r="5426" spans="1:8" x14ac:dyDescent="0.25">
      <c r="A5426" s="1" t="s">
        <v>680</v>
      </c>
      <c r="B5426" s="1" t="s">
        <v>17198</v>
      </c>
      <c r="C5426" s="1" t="s">
        <v>17199</v>
      </c>
      <c r="D5426" s="1" t="s">
        <v>15825</v>
      </c>
      <c r="F5426" s="1" t="s">
        <v>17200</v>
      </c>
      <c r="G5426" s="1"/>
      <c r="H5426" s="1" t="s">
        <v>17201</v>
      </c>
    </row>
    <row r="5427" spans="1:8" x14ac:dyDescent="0.25">
      <c r="A5427" s="1" t="s">
        <v>680</v>
      </c>
      <c r="B5427" s="1" t="s">
        <v>17202</v>
      </c>
      <c r="C5427" s="1" t="s">
        <v>17203</v>
      </c>
      <c r="D5427" s="1" t="s">
        <v>15825</v>
      </c>
      <c r="F5427" s="1" t="s">
        <v>17204</v>
      </c>
      <c r="G5427" s="1"/>
      <c r="H5427" s="1" t="s">
        <v>17205</v>
      </c>
    </row>
    <row r="5428" spans="1:8" x14ac:dyDescent="0.25">
      <c r="A5428" s="1" t="s">
        <v>680</v>
      </c>
      <c r="B5428" s="1" t="s">
        <v>17206</v>
      </c>
      <c r="C5428" s="1" t="s">
        <v>17207</v>
      </c>
      <c r="D5428" s="1" t="s">
        <v>15825</v>
      </c>
    </row>
    <row r="5429" spans="1:8" x14ac:dyDescent="0.25">
      <c r="A5429" s="1" t="s">
        <v>680</v>
      </c>
      <c r="B5429" s="1" t="s">
        <v>17208</v>
      </c>
      <c r="C5429" s="1" t="s">
        <v>17209</v>
      </c>
      <c r="D5429" s="1" t="s">
        <v>15825</v>
      </c>
      <c r="E5429" s="1" t="s">
        <v>15825</v>
      </c>
      <c r="F5429" s="1" t="s">
        <v>17210</v>
      </c>
      <c r="G5429" s="1"/>
      <c r="H5429" s="1" t="s">
        <v>17211</v>
      </c>
    </row>
    <row r="5430" spans="1:8" x14ac:dyDescent="0.25">
      <c r="A5430" s="1" t="s">
        <v>680</v>
      </c>
      <c r="B5430" s="1" t="s">
        <v>17212</v>
      </c>
      <c r="D5430" s="1" t="s">
        <v>15825</v>
      </c>
      <c r="F5430" s="1" t="s">
        <v>17081</v>
      </c>
      <c r="G5430" s="1"/>
    </row>
    <row r="5431" spans="1:8" x14ac:dyDescent="0.25">
      <c r="A5431" s="1" t="s">
        <v>680</v>
      </c>
      <c r="B5431" s="1" t="s">
        <v>17213</v>
      </c>
      <c r="C5431" s="1" t="s">
        <v>17214</v>
      </c>
      <c r="D5431" s="1" t="s">
        <v>15825</v>
      </c>
      <c r="F5431" s="1" t="s">
        <v>17215</v>
      </c>
      <c r="G5431" s="1"/>
      <c r="H5431" s="1" t="s">
        <v>17216</v>
      </c>
    </row>
    <row r="5432" spans="1:8" x14ac:dyDescent="0.25">
      <c r="A5432" s="1" t="s">
        <v>680</v>
      </c>
      <c r="B5432" s="1" t="s">
        <v>17217</v>
      </c>
      <c r="D5432" s="1" t="s">
        <v>15825</v>
      </c>
    </row>
    <row r="5433" spans="1:8" x14ac:dyDescent="0.25">
      <c r="A5433" s="1" t="s">
        <v>83</v>
      </c>
      <c r="B5433" s="1" t="s">
        <v>17218</v>
      </c>
      <c r="C5433" s="1" t="s">
        <v>17219</v>
      </c>
      <c r="D5433" s="1" t="s">
        <v>15825</v>
      </c>
      <c r="E5433" s="1" t="s">
        <v>15825</v>
      </c>
      <c r="F5433" s="1" t="s">
        <v>17220</v>
      </c>
      <c r="G5433" s="1"/>
      <c r="H5433" s="1" t="s">
        <v>17221</v>
      </c>
    </row>
    <row r="5434" spans="1:8" x14ac:dyDescent="0.25">
      <c r="A5434" s="1" t="s">
        <v>83</v>
      </c>
      <c r="B5434" s="1" t="s">
        <v>17222</v>
      </c>
      <c r="C5434" s="1" t="s">
        <v>17223</v>
      </c>
      <c r="D5434" s="1" t="s">
        <v>15825</v>
      </c>
      <c r="E5434" s="1" t="s">
        <v>15825</v>
      </c>
      <c r="F5434" s="1" t="s">
        <v>17224</v>
      </c>
      <c r="G5434" s="1"/>
      <c r="H5434" s="1" t="s">
        <v>17225</v>
      </c>
    </row>
    <row r="5435" spans="1:8" x14ac:dyDescent="0.25">
      <c r="A5435" s="1" t="s">
        <v>680</v>
      </c>
      <c r="B5435" s="1" t="s">
        <v>17226</v>
      </c>
      <c r="C5435" s="1" t="s">
        <v>17227</v>
      </c>
      <c r="D5435" s="1" t="s">
        <v>15825</v>
      </c>
    </row>
    <row r="5436" spans="1:8" x14ac:dyDescent="0.25">
      <c r="A5436" s="1" t="s">
        <v>680</v>
      </c>
      <c r="B5436" s="1" t="s">
        <v>17228</v>
      </c>
      <c r="C5436" s="1" t="s">
        <v>17229</v>
      </c>
      <c r="D5436" s="1" t="s">
        <v>15825</v>
      </c>
    </row>
    <row r="5437" spans="1:8" x14ac:dyDescent="0.25">
      <c r="A5437" s="1" t="s">
        <v>680</v>
      </c>
      <c r="B5437" s="1" t="s">
        <v>17230</v>
      </c>
      <c r="C5437" s="1" t="s">
        <v>17231</v>
      </c>
      <c r="D5437" s="1" t="s">
        <v>15825</v>
      </c>
      <c r="E5437" s="1" t="s">
        <v>15825</v>
      </c>
      <c r="H5437" s="1" t="s">
        <v>17232</v>
      </c>
    </row>
    <row r="5438" spans="1:8" x14ac:dyDescent="0.25">
      <c r="A5438" s="1" t="s">
        <v>680</v>
      </c>
      <c r="B5438" s="1" t="s">
        <v>17233</v>
      </c>
      <c r="C5438" s="1" t="s">
        <v>17234</v>
      </c>
      <c r="D5438" s="1" t="s">
        <v>15825</v>
      </c>
    </row>
    <row r="5439" spans="1:8" x14ac:dyDescent="0.25">
      <c r="A5439" s="1" t="s">
        <v>680</v>
      </c>
      <c r="B5439" s="1" t="s">
        <v>17235</v>
      </c>
      <c r="C5439" s="1" t="s">
        <v>17236</v>
      </c>
      <c r="D5439" s="1" t="s">
        <v>15825</v>
      </c>
    </row>
    <row r="5440" spans="1:8" x14ac:dyDescent="0.25">
      <c r="A5440" s="1" t="s">
        <v>680</v>
      </c>
      <c r="B5440" s="1" t="s">
        <v>17237</v>
      </c>
      <c r="C5440" s="1" t="s">
        <v>17238</v>
      </c>
      <c r="D5440" s="1" t="s">
        <v>15825</v>
      </c>
      <c r="E5440" s="1" t="s">
        <v>17084</v>
      </c>
    </row>
    <row r="5441" spans="1:8" x14ac:dyDescent="0.25">
      <c r="A5441" s="1" t="s">
        <v>680</v>
      </c>
      <c r="B5441" s="1" t="s">
        <v>17239</v>
      </c>
      <c r="C5441" s="1" t="s">
        <v>17240</v>
      </c>
      <c r="D5441" s="1" t="s">
        <v>15825</v>
      </c>
    </row>
    <row r="5442" spans="1:8" x14ac:dyDescent="0.25">
      <c r="A5442" s="1" t="s">
        <v>680</v>
      </c>
      <c r="B5442" s="1" t="s">
        <v>17241</v>
      </c>
      <c r="C5442" s="1" t="s">
        <v>17242</v>
      </c>
      <c r="D5442" s="1" t="s">
        <v>15825</v>
      </c>
      <c r="E5442" s="1" t="s">
        <v>17084</v>
      </c>
      <c r="F5442" s="1" t="s">
        <v>17186</v>
      </c>
      <c r="G5442" s="1"/>
      <c r="H5442" s="1" t="s">
        <v>17243</v>
      </c>
    </row>
    <row r="5443" spans="1:8" x14ac:dyDescent="0.25">
      <c r="A5443" s="1" t="s">
        <v>680</v>
      </c>
      <c r="B5443" s="1" t="s">
        <v>17244</v>
      </c>
      <c r="C5443" s="1" t="s">
        <v>17245</v>
      </c>
      <c r="D5443" s="1" t="s">
        <v>15825</v>
      </c>
      <c r="E5443" s="1" t="s">
        <v>16957</v>
      </c>
      <c r="F5443" s="1" t="s">
        <v>17246</v>
      </c>
      <c r="G5443" s="1"/>
      <c r="H5443" s="1" t="s">
        <v>17247</v>
      </c>
    </row>
    <row r="5444" spans="1:8" x14ac:dyDescent="0.25">
      <c r="A5444" s="1" t="s">
        <v>680</v>
      </c>
      <c r="B5444" s="1" t="s">
        <v>17248</v>
      </c>
      <c r="C5444" s="1" t="s">
        <v>17249</v>
      </c>
      <c r="D5444" s="1" t="s">
        <v>15825</v>
      </c>
      <c r="E5444" s="1" t="s">
        <v>683</v>
      </c>
    </row>
    <row r="5445" spans="1:8" x14ac:dyDescent="0.25">
      <c r="A5445" s="1" t="s">
        <v>680</v>
      </c>
      <c r="B5445" s="1" t="s">
        <v>17250</v>
      </c>
      <c r="C5445" s="1" t="s">
        <v>17251</v>
      </c>
      <c r="D5445" s="1" t="s">
        <v>15825</v>
      </c>
    </row>
    <row r="5446" spans="1:8" x14ac:dyDescent="0.25">
      <c r="A5446" s="1" t="s">
        <v>680</v>
      </c>
      <c r="B5446" s="1" t="s">
        <v>17252</v>
      </c>
      <c r="D5446" s="1" t="s">
        <v>15825</v>
      </c>
      <c r="F5446" s="1" t="s">
        <v>17253</v>
      </c>
      <c r="G5446" s="1"/>
    </row>
    <row r="5447" spans="1:8" x14ac:dyDescent="0.25">
      <c r="A5447" s="1" t="s">
        <v>680</v>
      </c>
      <c r="B5447" s="1" t="s">
        <v>17254</v>
      </c>
      <c r="C5447" s="1" t="s">
        <v>9846</v>
      </c>
      <c r="D5447" s="1" t="s">
        <v>15825</v>
      </c>
      <c r="H5447" s="1" t="s">
        <v>17255</v>
      </c>
    </row>
    <row r="5448" spans="1:8" x14ac:dyDescent="0.25">
      <c r="A5448" s="1" t="s">
        <v>680</v>
      </c>
      <c r="B5448" s="1" t="s">
        <v>17256</v>
      </c>
      <c r="C5448" s="1" t="s">
        <v>17257</v>
      </c>
      <c r="D5448" s="1" t="s">
        <v>15825</v>
      </c>
    </row>
    <row r="5449" spans="1:8" x14ac:dyDescent="0.25">
      <c r="A5449" s="1" t="s">
        <v>680</v>
      </c>
      <c r="B5449" s="1" t="s">
        <v>17258</v>
      </c>
      <c r="C5449" s="1" t="s">
        <v>17259</v>
      </c>
      <c r="D5449" s="1" t="s">
        <v>15825</v>
      </c>
      <c r="E5449" s="1" t="s">
        <v>15825</v>
      </c>
      <c r="F5449" s="1" t="s">
        <v>17260</v>
      </c>
      <c r="G5449" s="1"/>
    </row>
    <row r="5450" spans="1:8" x14ac:dyDescent="0.25">
      <c r="A5450" s="1" t="s">
        <v>680</v>
      </c>
      <c r="B5450" s="1" t="s">
        <v>17261</v>
      </c>
      <c r="C5450" s="1" t="s">
        <v>17262</v>
      </c>
      <c r="D5450" s="1" t="s">
        <v>15825</v>
      </c>
      <c r="E5450" s="1" t="s">
        <v>15825</v>
      </c>
      <c r="F5450" s="1" t="s">
        <v>17263</v>
      </c>
      <c r="G5450" s="1"/>
      <c r="H5450" s="1" t="s">
        <v>17264</v>
      </c>
    </row>
    <row r="5451" spans="1:8" x14ac:dyDescent="0.25">
      <c r="A5451" s="1" t="s">
        <v>680</v>
      </c>
      <c r="B5451" s="1" t="s">
        <v>17265</v>
      </c>
      <c r="C5451" s="1" t="s">
        <v>17266</v>
      </c>
      <c r="D5451" s="1" t="s">
        <v>15825</v>
      </c>
      <c r="E5451" s="1" t="s">
        <v>17063</v>
      </c>
      <c r="F5451" s="1" t="s">
        <v>17267</v>
      </c>
      <c r="G5451" s="1"/>
      <c r="H5451" s="1" t="s">
        <v>17268</v>
      </c>
    </row>
    <row r="5452" spans="1:8" x14ac:dyDescent="0.25">
      <c r="A5452" s="1" t="s">
        <v>680</v>
      </c>
      <c r="B5452" s="1" t="s">
        <v>17269</v>
      </c>
      <c r="C5452" s="1" t="s">
        <v>17270</v>
      </c>
      <c r="D5452" s="1" t="s">
        <v>15825</v>
      </c>
      <c r="E5452" s="1" t="s">
        <v>15825</v>
      </c>
      <c r="F5452" s="1" t="s">
        <v>17271</v>
      </c>
      <c r="G5452" s="1"/>
      <c r="H5452" s="1" t="s">
        <v>17272</v>
      </c>
    </row>
    <row r="5453" spans="1:8" x14ac:dyDescent="0.25">
      <c r="A5453" s="1" t="s">
        <v>680</v>
      </c>
      <c r="B5453" s="1" t="s">
        <v>17273</v>
      </c>
      <c r="C5453" s="1" t="s">
        <v>17274</v>
      </c>
      <c r="D5453" s="1" t="s">
        <v>15825</v>
      </c>
    </row>
    <row r="5454" spans="1:8" x14ac:dyDescent="0.25">
      <c r="A5454" s="1" t="s">
        <v>404</v>
      </c>
      <c r="B5454" s="1" t="s">
        <v>17275</v>
      </c>
      <c r="C5454" s="1" t="s">
        <v>17184</v>
      </c>
      <c r="D5454" s="1" t="s">
        <v>15825</v>
      </c>
      <c r="E5454" s="1" t="s">
        <v>15825</v>
      </c>
      <c r="F5454" s="1" t="s">
        <v>17185</v>
      </c>
      <c r="G5454" s="1"/>
      <c r="H5454" s="1" t="s">
        <v>17186</v>
      </c>
    </row>
    <row r="5455" spans="1:8" x14ac:dyDescent="0.25">
      <c r="A5455" s="1" t="s">
        <v>21</v>
      </c>
      <c r="B5455" s="1" t="s">
        <v>17276</v>
      </c>
      <c r="C5455" s="1" t="s">
        <v>17277</v>
      </c>
      <c r="D5455" s="1" t="s">
        <v>15825</v>
      </c>
      <c r="E5455" s="1" t="s">
        <v>15825</v>
      </c>
      <c r="F5455" s="1" t="s">
        <v>17278</v>
      </c>
      <c r="G5455" s="1"/>
      <c r="H5455" s="1" t="s">
        <v>17279</v>
      </c>
    </row>
    <row r="5456" spans="1:8" x14ac:dyDescent="0.25">
      <c r="A5456" s="1" t="s">
        <v>21</v>
      </c>
      <c r="B5456" s="1" t="s">
        <v>17280</v>
      </c>
      <c r="C5456" s="1" t="s">
        <v>17281</v>
      </c>
      <c r="D5456" s="1" t="s">
        <v>15825</v>
      </c>
      <c r="E5456" s="1" t="s">
        <v>15825</v>
      </c>
      <c r="F5456" s="1" t="s">
        <v>17282</v>
      </c>
      <c r="G5456" s="1"/>
      <c r="H5456" s="1" t="s">
        <v>17283</v>
      </c>
    </row>
    <row r="5457" spans="1:8" x14ac:dyDescent="0.25">
      <c r="A5457" s="1" t="s">
        <v>21</v>
      </c>
      <c r="B5457" s="1" t="s">
        <v>17284</v>
      </c>
      <c r="C5457" s="1" t="s">
        <v>17285</v>
      </c>
      <c r="D5457" s="1" t="s">
        <v>15825</v>
      </c>
      <c r="E5457" s="1" t="s">
        <v>15825</v>
      </c>
      <c r="F5457" s="1" t="s">
        <v>17286</v>
      </c>
      <c r="G5457" s="1"/>
      <c r="H5457" s="1" t="s">
        <v>17287</v>
      </c>
    </row>
    <row r="5458" spans="1:8" x14ac:dyDescent="0.25">
      <c r="A5458" s="1" t="s">
        <v>21</v>
      </c>
      <c r="B5458" s="1" t="s">
        <v>17288</v>
      </c>
      <c r="C5458" s="1" t="s">
        <v>17289</v>
      </c>
      <c r="D5458" s="1" t="s">
        <v>15825</v>
      </c>
      <c r="E5458" s="1" t="s">
        <v>15825</v>
      </c>
      <c r="F5458" s="1" t="s">
        <v>17290</v>
      </c>
      <c r="G5458" s="1"/>
      <c r="H5458" s="1" t="s">
        <v>17291</v>
      </c>
    </row>
    <row r="5459" spans="1:8" x14ac:dyDescent="0.25">
      <c r="A5459" s="1" t="s">
        <v>21</v>
      </c>
      <c r="B5459" s="1" t="s">
        <v>17292</v>
      </c>
      <c r="C5459" s="1" t="s">
        <v>17293</v>
      </c>
      <c r="D5459" s="1" t="s">
        <v>15825</v>
      </c>
      <c r="E5459" s="1" t="s">
        <v>15825</v>
      </c>
      <c r="F5459" s="1" t="s">
        <v>17294</v>
      </c>
      <c r="G5459" s="1"/>
      <c r="H5459" s="1" t="s">
        <v>17295</v>
      </c>
    </row>
    <row r="5460" spans="1:8" x14ac:dyDescent="0.25">
      <c r="A5460" s="1" t="s">
        <v>21</v>
      </c>
      <c r="B5460" s="1" t="s">
        <v>5217</v>
      </c>
      <c r="C5460" s="1" t="s">
        <v>17296</v>
      </c>
      <c r="D5460" s="1" t="s">
        <v>15825</v>
      </c>
      <c r="E5460" s="1" t="s">
        <v>15825</v>
      </c>
      <c r="F5460" s="1" t="s">
        <v>17297</v>
      </c>
      <c r="G5460" s="1"/>
      <c r="H5460" s="1" t="s">
        <v>17298</v>
      </c>
    </row>
    <row r="5461" spans="1:8" x14ac:dyDescent="0.25">
      <c r="A5461" s="1" t="s">
        <v>21</v>
      </c>
      <c r="B5461" s="1" t="s">
        <v>17299</v>
      </c>
      <c r="C5461" s="1" t="s">
        <v>17300</v>
      </c>
      <c r="D5461" s="1" t="s">
        <v>15825</v>
      </c>
      <c r="E5461" s="1" t="s">
        <v>15825</v>
      </c>
      <c r="F5461" s="1" t="s">
        <v>17301</v>
      </c>
      <c r="G5461" s="1"/>
      <c r="H5461" s="1" t="s">
        <v>17302</v>
      </c>
    </row>
    <row r="5462" spans="1:8" x14ac:dyDescent="0.25">
      <c r="A5462" s="1" t="s">
        <v>21</v>
      </c>
      <c r="B5462" s="1" t="s">
        <v>17303</v>
      </c>
      <c r="C5462" s="1" t="s">
        <v>17304</v>
      </c>
      <c r="D5462" s="1" t="s">
        <v>15825</v>
      </c>
      <c r="E5462" s="1" t="s">
        <v>15825</v>
      </c>
      <c r="F5462" s="1" t="s">
        <v>17145</v>
      </c>
      <c r="G5462" s="1"/>
      <c r="H5462" s="1" t="s">
        <v>17144</v>
      </c>
    </row>
    <row r="5463" spans="1:8" x14ac:dyDescent="0.25">
      <c r="A5463" s="1" t="s">
        <v>30</v>
      </c>
      <c r="B5463" s="1" t="s">
        <v>17305</v>
      </c>
      <c r="C5463" s="1" t="s">
        <v>17306</v>
      </c>
      <c r="D5463" s="1" t="s">
        <v>15825</v>
      </c>
      <c r="E5463" s="1" t="s">
        <v>15825</v>
      </c>
      <c r="F5463" s="1" t="s">
        <v>15325</v>
      </c>
      <c r="G5463" s="1"/>
      <c r="H5463" s="1" t="s">
        <v>17307</v>
      </c>
    </row>
    <row r="5464" spans="1:8" x14ac:dyDescent="0.25">
      <c r="A5464" s="1" t="s">
        <v>30</v>
      </c>
      <c r="B5464" s="1" t="s">
        <v>17308</v>
      </c>
      <c r="C5464" s="1" t="s">
        <v>17309</v>
      </c>
      <c r="D5464" s="1" t="s">
        <v>15825</v>
      </c>
      <c r="E5464" s="1" t="s">
        <v>15825</v>
      </c>
      <c r="F5464" s="1" t="s">
        <v>17310</v>
      </c>
      <c r="G5464" s="1"/>
      <c r="H5464" s="1" t="s">
        <v>17311</v>
      </c>
    </row>
    <row r="5465" spans="1:8" x14ac:dyDescent="0.25">
      <c r="A5465" s="1" t="s">
        <v>680</v>
      </c>
      <c r="B5465" s="1" t="s">
        <v>17312</v>
      </c>
      <c r="C5465" s="1" t="s">
        <v>9846</v>
      </c>
      <c r="D5465" s="1" t="s">
        <v>15825</v>
      </c>
    </row>
    <row r="5466" spans="1:8" x14ac:dyDescent="0.25">
      <c r="A5466" s="1" t="s">
        <v>680</v>
      </c>
      <c r="B5466" s="1" t="s">
        <v>17313</v>
      </c>
      <c r="C5466" s="1" t="s">
        <v>17314</v>
      </c>
      <c r="D5466" s="1" t="s">
        <v>15825</v>
      </c>
      <c r="F5466" s="1" t="s">
        <v>17315</v>
      </c>
      <c r="G5466" s="1"/>
    </row>
    <row r="5467" spans="1:8" x14ac:dyDescent="0.25">
      <c r="A5467" s="1" t="s">
        <v>680</v>
      </c>
      <c r="B5467" s="1" t="s">
        <v>17316</v>
      </c>
      <c r="D5467" s="1" t="s">
        <v>15825</v>
      </c>
    </row>
    <row r="5468" spans="1:8" x14ac:dyDescent="0.25">
      <c r="A5468" s="1" t="s">
        <v>680</v>
      </c>
      <c r="B5468" s="1" t="s">
        <v>17317</v>
      </c>
      <c r="C5468" s="1" t="s">
        <v>17318</v>
      </c>
      <c r="D5468" s="1" t="s">
        <v>15825</v>
      </c>
      <c r="E5468" s="1" t="s">
        <v>15825</v>
      </c>
    </row>
    <row r="5469" spans="1:8" x14ac:dyDescent="0.25">
      <c r="A5469" s="1" t="s">
        <v>680</v>
      </c>
      <c r="B5469" s="1" t="s">
        <v>17319</v>
      </c>
      <c r="C5469" s="1" t="s">
        <v>17016</v>
      </c>
      <c r="D5469" s="1" t="s">
        <v>15825</v>
      </c>
    </row>
    <row r="5470" spans="1:8" x14ac:dyDescent="0.25">
      <c r="A5470" s="1" t="s">
        <v>680</v>
      </c>
      <c r="B5470" s="1" t="s">
        <v>17320</v>
      </c>
      <c r="D5470" s="1" t="s">
        <v>15825</v>
      </c>
    </row>
    <row r="5471" spans="1:8" x14ac:dyDescent="0.25">
      <c r="A5471" s="1" t="s">
        <v>680</v>
      </c>
      <c r="B5471" s="1" t="s">
        <v>17321</v>
      </c>
      <c r="C5471" s="1" t="s">
        <v>15843</v>
      </c>
      <c r="D5471" s="1" t="s">
        <v>15825</v>
      </c>
      <c r="E5471" s="1" t="s">
        <v>15825</v>
      </c>
    </row>
    <row r="5472" spans="1:8" x14ac:dyDescent="0.25">
      <c r="A5472" s="1" t="s">
        <v>680</v>
      </c>
      <c r="B5472" s="1" t="s">
        <v>17322</v>
      </c>
      <c r="D5472" s="1" t="s">
        <v>15825</v>
      </c>
      <c r="F5472" s="1" t="s">
        <v>17031</v>
      </c>
      <c r="G5472" s="1"/>
    </row>
    <row r="5473" spans="1:8" x14ac:dyDescent="0.25">
      <c r="A5473" s="1" t="s">
        <v>680</v>
      </c>
      <c r="B5473" s="1" t="s">
        <v>17323</v>
      </c>
      <c r="C5473" s="1" t="s">
        <v>9846</v>
      </c>
      <c r="D5473" s="1" t="s">
        <v>15825</v>
      </c>
      <c r="F5473" s="1" t="s">
        <v>17324</v>
      </c>
      <c r="G5473" s="1"/>
    </row>
    <row r="5474" spans="1:8" x14ac:dyDescent="0.25">
      <c r="A5474" s="1" t="s">
        <v>680</v>
      </c>
      <c r="B5474" s="1" t="s">
        <v>17325</v>
      </c>
      <c r="C5474" s="1" t="s">
        <v>17326</v>
      </c>
      <c r="D5474" s="1" t="s">
        <v>15825</v>
      </c>
      <c r="F5474" s="1" t="s">
        <v>17327</v>
      </c>
      <c r="G5474" s="1"/>
      <c r="H5474" s="1" t="s">
        <v>17328</v>
      </c>
    </row>
    <row r="5475" spans="1:8" x14ac:dyDescent="0.25">
      <c r="A5475" s="1" t="s">
        <v>680</v>
      </c>
      <c r="B5475" s="1" t="s">
        <v>17329</v>
      </c>
      <c r="C5475" s="1" t="s">
        <v>17330</v>
      </c>
      <c r="D5475" s="1" t="s">
        <v>15825</v>
      </c>
    </row>
    <row r="5476" spans="1:8" x14ac:dyDescent="0.25">
      <c r="A5476" s="1" t="s">
        <v>680</v>
      </c>
      <c r="B5476" s="1" t="s">
        <v>17331</v>
      </c>
      <c r="C5476" s="1" t="s">
        <v>17332</v>
      </c>
      <c r="D5476" s="1" t="s">
        <v>15825</v>
      </c>
      <c r="F5476" s="1" t="s">
        <v>17333</v>
      </c>
      <c r="G5476" s="1"/>
    </row>
    <row r="5477" spans="1:8" x14ac:dyDescent="0.25">
      <c r="A5477" s="1" t="s">
        <v>680</v>
      </c>
      <c r="B5477" s="1" t="s">
        <v>17334</v>
      </c>
      <c r="C5477" s="1" t="s">
        <v>3806</v>
      </c>
      <c r="D5477" s="1" t="s">
        <v>15825</v>
      </c>
    </row>
    <row r="5478" spans="1:8" x14ac:dyDescent="0.25">
      <c r="A5478" s="1" t="s">
        <v>680</v>
      </c>
      <c r="B5478" s="1" t="s">
        <v>17335</v>
      </c>
      <c r="C5478" s="1" t="s">
        <v>3806</v>
      </c>
      <c r="D5478" s="1" t="s">
        <v>15825</v>
      </c>
    </row>
    <row r="5479" spans="1:8" x14ac:dyDescent="0.25">
      <c r="A5479" s="1" t="s">
        <v>680</v>
      </c>
      <c r="B5479" s="1" t="s">
        <v>17336</v>
      </c>
      <c r="C5479" s="1" t="s">
        <v>17337</v>
      </c>
      <c r="D5479" s="1" t="s">
        <v>15825</v>
      </c>
      <c r="F5479" s="1" t="s">
        <v>17338</v>
      </c>
      <c r="G5479" s="1"/>
      <c r="H5479" s="1" t="s">
        <v>17339</v>
      </c>
    </row>
    <row r="5480" spans="1:8" x14ac:dyDescent="0.25">
      <c r="A5480" s="1" t="s">
        <v>680</v>
      </c>
      <c r="B5480" s="1" t="s">
        <v>17340</v>
      </c>
      <c r="D5480" s="1" t="s">
        <v>15825</v>
      </c>
      <c r="F5480" s="1" t="s">
        <v>17341</v>
      </c>
      <c r="G5480" s="1"/>
    </row>
    <row r="5481" spans="1:8" x14ac:dyDescent="0.25">
      <c r="A5481" s="1" t="s">
        <v>680</v>
      </c>
      <c r="B5481" s="1" t="s">
        <v>17342</v>
      </c>
      <c r="C5481" s="1" t="s">
        <v>17343</v>
      </c>
      <c r="D5481" s="1" t="s">
        <v>15825</v>
      </c>
      <c r="E5481" s="1" t="s">
        <v>17344</v>
      </c>
      <c r="F5481" s="1" t="s">
        <v>17345</v>
      </c>
      <c r="G5481" s="1"/>
      <c r="H5481" s="1" t="s">
        <v>17346</v>
      </c>
    </row>
    <row r="5482" spans="1:8" x14ac:dyDescent="0.25">
      <c r="A5482" s="1" t="s">
        <v>680</v>
      </c>
      <c r="B5482" s="1" t="s">
        <v>17347</v>
      </c>
      <c r="C5482" s="1" t="s">
        <v>17348</v>
      </c>
      <c r="D5482" s="1" t="s">
        <v>15825</v>
      </c>
    </row>
    <row r="5483" spans="1:8" x14ac:dyDescent="0.25">
      <c r="A5483" s="1" t="s">
        <v>680</v>
      </c>
      <c r="B5483" s="1" t="s">
        <v>17349</v>
      </c>
      <c r="C5483" s="1" t="s">
        <v>3806</v>
      </c>
      <c r="D5483" s="1" t="s">
        <v>15825</v>
      </c>
      <c r="H5483" s="1" t="s">
        <v>17350</v>
      </c>
    </row>
    <row r="5484" spans="1:8" x14ac:dyDescent="0.25">
      <c r="A5484" s="1" t="s">
        <v>680</v>
      </c>
      <c r="B5484" s="1" t="s">
        <v>17351</v>
      </c>
      <c r="C5484" s="1" t="s">
        <v>9846</v>
      </c>
      <c r="D5484" s="1" t="s">
        <v>15825</v>
      </c>
    </row>
    <row r="5485" spans="1:8" x14ac:dyDescent="0.25">
      <c r="A5485" s="1" t="s">
        <v>680</v>
      </c>
      <c r="B5485" s="1" t="s">
        <v>17352</v>
      </c>
      <c r="C5485" s="1" t="s">
        <v>17353</v>
      </c>
      <c r="D5485" s="1" t="s">
        <v>15825</v>
      </c>
      <c r="F5485" s="1" t="s">
        <v>17354</v>
      </c>
      <c r="G5485" s="1"/>
    </row>
    <row r="5486" spans="1:8" x14ac:dyDescent="0.25">
      <c r="A5486" s="1" t="s">
        <v>680</v>
      </c>
      <c r="B5486" s="1" t="s">
        <v>17355</v>
      </c>
      <c r="C5486" s="1" t="s">
        <v>17356</v>
      </c>
      <c r="D5486" s="1" t="s">
        <v>15825</v>
      </c>
    </row>
    <row r="5487" spans="1:8" x14ac:dyDescent="0.25">
      <c r="A5487" s="1" t="s">
        <v>680</v>
      </c>
      <c r="B5487" s="1" t="s">
        <v>17357</v>
      </c>
      <c r="C5487" s="1" t="s">
        <v>17358</v>
      </c>
      <c r="D5487" s="1" t="s">
        <v>15825</v>
      </c>
    </row>
    <row r="5488" spans="1:8" x14ac:dyDescent="0.25">
      <c r="A5488" s="1" t="s">
        <v>680</v>
      </c>
      <c r="B5488" s="1" t="s">
        <v>17359</v>
      </c>
      <c r="C5488" s="1" t="s">
        <v>17360</v>
      </c>
      <c r="D5488" s="1" t="s">
        <v>15825</v>
      </c>
    </row>
    <row r="5489" spans="1:8" x14ac:dyDescent="0.25">
      <c r="A5489" s="1" t="s">
        <v>680</v>
      </c>
      <c r="B5489" s="1" t="s">
        <v>12868</v>
      </c>
      <c r="D5489" s="1" t="s">
        <v>15825</v>
      </c>
    </row>
    <row r="5490" spans="1:8" x14ac:dyDescent="0.25">
      <c r="A5490" s="1" t="s">
        <v>680</v>
      </c>
      <c r="B5490" s="1" t="s">
        <v>15479</v>
      </c>
      <c r="C5490" s="1" t="s">
        <v>17361</v>
      </c>
      <c r="D5490" s="1" t="s">
        <v>15825</v>
      </c>
      <c r="F5490" s="1" t="s">
        <v>17362</v>
      </c>
      <c r="G5490" s="1"/>
    </row>
    <row r="5491" spans="1:8" x14ac:dyDescent="0.25">
      <c r="A5491" s="1" t="s">
        <v>680</v>
      </c>
      <c r="B5491" s="1" t="s">
        <v>17363</v>
      </c>
      <c r="D5491" s="1" t="s">
        <v>15825</v>
      </c>
    </row>
    <row r="5492" spans="1:8" x14ac:dyDescent="0.25">
      <c r="A5492" s="1" t="s">
        <v>680</v>
      </c>
      <c r="B5492" s="1" t="s">
        <v>17364</v>
      </c>
      <c r="C5492" s="1" t="s">
        <v>17365</v>
      </c>
      <c r="D5492" s="1" t="s">
        <v>15825</v>
      </c>
    </row>
    <row r="5493" spans="1:8" x14ac:dyDescent="0.25">
      <c r="A5493" s="1" t="s">
        <v>680</v>
      </c>
      <c r="B5493" s="1" t="s">
        <v>17366</v>
      </c>
      <c r="C5493" s="1" t="s">
        <v>17367</v>
      </c>
      <c r="D5493" s="1" t="s">
        <v>15825</v>
      </c>
      <c r="E5493" s="1" t="s">
        <v>17063</v>
      </c>
      <c r="F5493" s="1" t="s">
        <v>17368</v>
      </c>
      <c r="G5493" s="1"/>
    </row>
    <row r="5494" spans="1:8" x14ac:dyDescent="0.25">
      <c r="A5494" s="1" t="s">
        <v>680</v>
      </c>
      <c r="B5494" s="1" t="s">
        <v>17369</v>
      </c>
      <c r="C5494" s="1" t="s">
        <v>17370</v>
      </c>
      <c r="D5494" s="1" t="s">
        <v>15825</v>
      </c>
      <c r="E5494" s="1" t="s">
        <v>17084</v>
      </c>
    </row>
    <row r="5495" spans="1:8" x14ac:dyDescent="0.25">
      <c r="A5495" s="1" t="s">
        <v>680</v>
      </c>
      <c r="B5495" s="1" t="s">
        <v>2843</v>
      </c>
      <c r="C5495" s="1" t="s">
        <v>17371</v>
      </c>
      <c r="D5495" s="1" t="s">
        <v>15825</v>
      </c>
      <c r="F5495" s="1" t="s">
        <v>17372</v>
      </c>
      <c r="G5495" s="1"/>
      <c r="H5495" s="1" t="s">
        <v>17373</v>
      </c>
    </row>
    <row r="5496" spans="1:8" x14ac:dyDescent="0.25">
      <c r="A5496" s="1" t="s">
        <v>680</v>
      </c>
      <c r="B5496" s="1" t="s">
        <v>17374</v>
      </c>
      <c r="C5496" s="1" t="s">
        <v>17375</v>
      </c>
      <c r="D5496" s="1" t="s">
        <v>15825</v>
      </c>
    </row>
    <row r="5497" spans="1:8" x14ac:dyDescent="0.25">
      <c r="A5497" s="1" t="s">
        <v>680</v>
      </c>
      <c r="B5497" s="1" t="s">
        <v>17376</v>
      </c>
      <c r="D5497" s="1" t="s">
        <v>15825</v>
      </c>
      <c r="E5497" s="1" t="s">
        <v>15825</v>
      </c>
      <c r="F5497" s="1" t="s">
        <v>17377</v>
      </c>
      <c r="G5497" s="1"/>
    </row>
    <row r="5498" spans="1:8" x14ac:dyDescent="0.25">
      <c r="A5498" s="1" t="s">
        <v>680</v>
      </c>
      <c r="B5498" s="1" t="s">
        <v>17378</v>
      </c>
      <c r="C5498" s="1" t="s">
        <v>17379</v>
      </c>
      <c r="D5498" s="1" t="s">
        <v>15825</v>
      </c>
    </row>
    <row r="5499" spans="1:8" x14ac:dyDescent="0.25">
      <c r="A5499" s="1" t="s">
        <v>680</v>
      </c>
      <c r="B5499" s="1" t="s">
        <v>17380</v>
      </c>
      <c r="D5499" s="1" t="s">
        <v>15825</v>
      </c>
    </row>
    <row r="5500" spans="1:8" x14ac:dyDescent="0.25">
      <c r="A5500" s="1" t="s">
        <v>680</v>
      </c>
      <c r="B5500" s="1" t="s">
        <v>8208</v>
      </c>
      <c r="C5500" s="1" t="s">
        <v>17381</v>
      </c>
      <c r="D5500" s="1" t="s">
        <v>15825</v>
      </c>
      <c r="E5500" s="1" t="s">
        <v>15825</v>
      </c>
      <c r="F5500" s="1" t="s">
        <v>17382</v>
      </c>
      <c r="G5500" s="1"/>
    </row>
    <row r="5501" spans="1:8" x14ac:dyDescent="0.25">
      <c r="A5501" s="1" t="s">
        <v>191</v>
      </c>
      <c r="B5501" s="1" t="s">
        <v>17383</v>
      </c>
      <c r="C5501" s="1" t="s">
        <v>17384</v>
      </c>
      <c r="D5501" s="1" t="s">
        <v>15825</v>
      </c>
      <c r="E5501" s="1" t="s">
        <v>15825</v>
      </c>
      <c r="F5501" s="1" t="s">
        <v>17385</v>
      </c>
      <c r="G5501" s="1"/>
      <c r="H5501" s="1" t="s">
        <v>17386</v>
      </c>
    </row>
    <row r="5502" spans="1:8" x14ac:dyDescent="0.25">
      <c r="A5502" s="1" t="s">
        <v>191</v>
      </c>
      <c r="B5502" s="1" t="s">
        <v>17387</v>
      </c>
      <c r="C5502" s="1" t="s">
        <v>17388</v>
      </c>
      <c r="D5502" s="1" t="s">
        <v>15825</v>
      </c>
      <c r="E5502" s="1" t="s">
        <v>15825</v>
      </c>
      <c r="F5502" s="1" t="s">
        <v>17389</v>
      </c>
      <c r="G5502" s="1"/>
      <c r="H5502" s="1" t="s">
        <v>17390</v>
      </c>
    </row>
    <row r="5503" spans="1:8" x14ac:dyDescent="0.25">
      <c r="A5503" s="1" t="s">
        <v>191</v>
      </c>
      <c r="B5503" s="1" t="s">
        <v>17391</v>
      </c>
      <c r="C5503" s="1" t="s">
        <v>17392</v>
      </c>
      <c r="D5503" s="1" t="s">
        <v>15825</v>
      </c>
      <c r="E5503" s="1" t="s">
        <v>15825</v>
      </c>
      <c r="H5503" s="1" t="s">
        <v>17393</v>
      </c>
    </row>
    <row r="5504" spans="1:8" x14ac:dyDescent="0.25">
      <c r="A5504" s="1" t="s">
        <v>83</v>
      </c>
      <c r="B5504" s="1" t="s">
        <v>17394</v>
      </c>
      <c r="C5504" s="1" t="s">
        <v>17395</v>
      </c>
      <c r="D5504" s="1" t="s">
        <v>15825</v>
      </c>
      <c r="E5504" s="1" t="s">
        <v>15825</v>
      </c>
      <c r="F5504" s="1" t="s">
        <v>17396</v>
      </c>
      <c r="G5504" s="1"/>
      <c r="H5504" s="1" t="s">
        <v>17397</v>
      </c>
    </row>
    <row r="5505" spans="1:8" x14ac:dyDescent="0.25">
      <c r="A5505" s="1" t="s">
        <v>83</v>
      </c>
      <c r="B5505" s="1" t="s">
        <v>17265</v>
      </c>
      <c r="C5505" s="1" t="s">
        <v>17398</v>
      </c>
      <c r="D5505" s="1" t="s">
        <v>15825</v>
      </c>
      <c r="E5505" s="1" t="s">
        <v>15825</v>
      </c>
      <c r="F5505" s="1" t="s">
        <v>17268</v>
      </c>
      <c r="G5505" s="1"/>
      <c r="H5505" s="1" t="s">
        <v>17267</v>
      </c>
    </row>
    <row r="5506" spans="1:8" x14ac:dyDescent="0.25">
      <c r="A5506" s="1" t="s">
        <v>83</v>
      </c>
      <c r="B5506" s="1" t="s">
        <v>17399</v>
      </c>
      <c r="C5506" s="1" t="s">
        <v>17400</v>
      </c>
      <c r="D5506" s="1" t="s">
        <v>15825</v>
      </c>
      <c r="E5506" s="1" t="s">
        <v>15825</v>
      </c>
      <c r="F5506" s="1" t="s">
        <v>17401</v>
      </c>
      <c r="G5506" s="1"/>
      <c r="H5506" s="1" t="s">
        <v>17402</v>
      </c>
    </row>
    <row r="5507" spans="1:8" x14ac:dyDescent="0.25">
      <c r="A5507" s="1" t="s">
        <v>83</v>
      </c>
      <c r="B5507" s="1" t="s">
        <v>17403</v>
      </c>
      <c r="C5507" s="1" t="s">
        <v>17404</v>
      </c>
      <c r="D5507" s="1" t="s">
        <v>15825</v>
      </c>
      <c r="E5507" s="1" t="s">
        <v>15825</v>
      </c>
      <c r="F5507" s="1" t="s">
        <v>17377</v>
      </c>
      <c r="G5507" s="1"/>
      <c r="H5507" s="1" t="s">
        <v>17405</v>
      </c>
    </row>
    <row r="5508" spans="1:8" x14ac:dyDescent="0.25">
      <c r="A5508" s="1" t="s">
        <v>83</v>
      </c>
      <c r="B5508" s="1" t="s">
        <v>17406</v>
      </c>
      <c r="C5508" s="1" t="s">
        <v>17407</v>
      </c>
      <c r="D5508" s="1" t="s">
        <v>15825</v>
      </c>
      <c r="E5508" s="1" t="s">
        <v>15825</v>
      </c>
    </row>
    <row r="5509" spans="1:8" x14ac:dyDescent="0.25">
      <c r="A5509" s="1" t="s">
        <v>83</v>
      </c>
      <c r="B5509" s="1" t="s">
        <v>17408</v>
      </c>
      <c r="C5509" s="1" t="s">
        <v>17409</v>
      </c>
      <c r="D5509" s="1" t="s">
        <v>15825</v>
      </c>
      <c r="E5509" s="1" t="s">
        <v>17410</v>
      </c>
      <c r="H5509" s="1" t="s">
        <v>17411</v>
      </c>
    </row>
    <row r="5510" spans="1:8" x14ac:dyDescent="0.25">
      <c r="A5510" s="1" t="s">
        <v>83</v>
      </c>
      <c r="B5510" s="1" t="s">
        <v>17412</v>
      </c>
      <c r="C5510" s="1" t="s">
        <v>17413</v>
      </c>
      <c r="D5510" s="1" t="s">
        <v>15825</v>
      </c>
      <c r="E5510" s="1" t="s">
        <v>15825</v>
      </c>
      <c r="F5510" s="1" t="s">
        <v>17205</v>
      </c>
      <c r="G5510" s="1"/>
      <c r="H5510" s="1" t="s">
        <v>17204</v>
      </c>
    </row>
    <row r="5511" spans="1:8" x14ac:dyDescent="0.25">
      <c r="A5511" s="1" t="s">
        <v>83</v>
      </c>
      <c r="B5511" s="1" t="s">
        <v>17414</v>
      </c>
      <c r="C5511" s="1" t="s">
        <v>17415</v>
      </c>
      <c r="D5511" s="1" t="s">
        <v>15825</v>
      </c>
      <c r="E5511" s="1" t="s">
        <v>15825</v>
      </c>
      <c r="H5511" s="1" t="s">
        <v>17416</v>
      </c>
    </row>
    <row r="5512" spans="1:8" x14ac:dyDescent="0.25">
      <c r="A5512" s="1" t="s">
        <v>83</v>
      </c>
      <c r="B5512" s="1" t="s">
        <v>17417</v>
      </c>
      <c r="C5512" s="1" t="s">
        <v>17418</v>
      </c>
      <c r="D5512" s="1" t="s">
        <v>15825</v>
      </c>
      <c r="E5512" s="1" t="s">
        <v>15825</v>
      </c>
      <c r="F5512" s="1" t="s">
        <v>17419</v>
      </c>
      <c r="G5512" s="1"/>
      <c r="H5512" s="1" t="s">
        <v>17134</v>
      </c>
    </row>
    <row r="5513" spans="1:8" x14ac:dyDescent="0.25">
      <c r="A5513" s="1" t="s">
        <v>83</v>
      </c>
      <c r="B5513" s="1" t="s">
        <v>17420</v>
      </c>
      <c r="C5513" s="1" t="s">
        <v>17421</v>
      </c>
      <c r="D5513" s="1" t="s">
        <v>15825</v>
      </c>
      <c r="E5513" s="1" t="s">
        <v>15825</v>
      </c>
      <c r="F5513" s="1" t="s">
        <v>17422</v>
      </c>
      <c r="G5513" s="1"/>
      <c r="H5513" s="1" t="s">
        <v>17423</v>
      </c>
    </row>
    <row r="5514" spans="1:8" x14ac:dyDescent="0.25">
      <c r="A5514" s="1" t="s">
        <v>572</v>
      </c>
      <c r="B5514" s="1" t="s">
        <v>17424</v>
      </c>
      <c r="C5514" s="1" t="s">
        <v>17425</v>
      </c>
      <c r="D5514" s="1" t="s">
        <v>15825</v>
      </c>
      <c r="E5514" s="1" t="s">
        <v>15825</v>
      </c>
      <c r="H5514" s="1" t="s">
        <v>17426</v>
      </c>
    </row>
    <row r="5515" spans="1:8" x14ac:dyDescent="0.25">
      <c r="A5515" s="1" t="s">
        <v>404</v>
      </c>
      <c r="B5515" s="1" t="s">
        <v>17427</v>
      </c>
      <c r="C5515" s="1" t="s">
        <v>17428</v>
      </c>
      <c r="D5515" s="1" t="s">
        <v>15825</v>
      </c>
      <c r="E5515" s="1" t="s">
        <v>15825</v>
      </c>
      <c r="F5515" s="1" t="s">
        <v>17429</v>
      </c>
      <c r="G5515" s="1"/>
      <c r="H5515" s="1" t="s">
        <v>17430</v>
      </c>
    </row>
    <row r="5516" spans="1:8" x14ac:dyDescent="0.25">
      <c r="A5516" s="1" t="s">
        <v>404</v>
      </c>
      <c r="B5516" s="1" t="s">
        <v>17431</v>
      </c>
      <c r="C5516" s="1" t="s">
        <v>17432</v>
      </c>
      <c r="D5516" s="1" t="s">
        <v>15825</v>
      </c>
      <c r="E5516" s="1" t="s">
        <v>15825</v>
      </c>
      <c r="F5516" s="1" t="s">
        <v>17433</v>
      </c>
      <c r="G5516" s="1"/>
      <c r="H5516" s="1" t="s">
        <v>17434</v>
      </c>
    </row>
    <row r="5517" spans="1:8" x14ac:dyDescent="0.25">
      <c r="A5517" s="1" t="s">
        <v>404</v>
      </c>
      <c r="B5517" s="1" t="s">
        <v>3657</v>
      </c>
      <c r="C5517" s="1" t="s">
        <v>17435</v>
      </c>
      <c r="D5517" s="1" t="s">
        <v>15825</v>
      </c>
      <c r="E5517" s="1" t="s">
        <v>15825</v>
      </c>
      <c r="F5517" s="1" t="s">
        <v>17243</v>
      </c>
      <c r="G5517" s="1"/>
      <c r="H5517" s="1" t="s">
        <v>17186</v>
      </c>
    </row>
    <row r="5518" spans="1:8" x14ac:dyDescent="0.25">
      <c r="A5518" s="1" t="s">
        <v>83</v>
      </c>
      <c r="B5518" s="1" t="s">
        <v>17436</v>
      </c>
      <c r="C5518" s="1" t="s">
        <v>17437</v>
      </c>
      <c r="D5518" s="1" t="s">
        <v>15825</v>
      </c>
      <c r="E5518" s="1" t="s">
        <v>15825</v>
      </c>
      <c r="F5518" s="1" t="s">
        <v>17243</v>
      </c>
      <c r="G5518" s="1"/>
      <c r="H5518" s="1" t="s">
        <v>17186</v>
      </c>
    </row>
    <row r="5519" spans="1:8" x14ac:dyDescent="0.25">
      <c r="A5519" s="1" t="s">
        <v>404</v>
      </c>
      <c r="B5519" s="1" t="s">
        <v>17438</v>
      </c>
      <c r="C5519" s="1" t="s">
        <v>17439</v>
      </c>
      <c r="D5519" s="1" t="s">
        <v>15825</v>
      </c>
      <c r="E5519" s="1" t="s">
        <v>15825</v>
      </c>
      <c r="F5519" s="1" t="s">
        <v>17429</v>
      </c>
      <c r="G5519" s="1"/>
      <c r="H5519" s="1" t="s">
        <v>17397</v>
      </c>
    </row>
    <row r="5520" spans="1:8" x14ac:dyDescent="0.25">
      <c r="A5520" s="1" t="s">
        <v>404</v>
      </c>
      <c r="B5520" s="1" t="s">
        <v>17440</v>
      </c>
      <c r="C5520" s="1" t="s">
        <v>17441</v>
      </c>
      <c r="D5520" s="1" t="s">
        <v>15825</v>
      </c>
      <c r="E5520" s="1" t="s">
        <v>15825</v>
      </c>
      <c r="H5520" s="1" t="s">
        <v>17426</v>
      </c>
    </row>
    <row r="5521" spans="1:8" x14ac:dyDescent="0.25">
      <c r="A5521" s="1" t="s">
        <v>21</v>
      </c>
      <c r="B5521" s="1" t="s">
        <v>17442</v>
      </c>
      <c r="C5521" s="1" t="s">
        <v>17443</v>
      </c>
      <c r="D5521" s="1" t="s">
        <v>15825</v>
      </c>
      <c r="E5521" s="1" t="s">
        <v>15825</v>
      </c>
      <c r="F5521" s="1" t="s">
        <v>17444</v>
      </c>
      <c r="G5521" s="1"/>
      <c r="H5521" s="1" t="s">
        <v>17445</v>
      </c>
    </row>
    <row r="5522" spans="1:8" x14ac:dyDescent="0.25">
      <c r="A5522" s="1" t="s">
        <v>21</v>
      </c>
      <c r="B5522" s="1" t="s">
        <v>17446</v>
      </c>
      <c r="C5522" s="1" t="s">
        <v>17447</v>
      </c>
      <c r="D5522" s="1" t="s">
        <v>15825</v>
      </c>
      <c r="E5522" s="1" t="s">
        <v>15825</v>
      </c>
      <c r="F5522" s="1" t="s">
        <v>17448</v>
      </c>
      <c r="G5522" s="1"/>
      <c r="H5522" s="1" t="s">
        <v>17449</v>
      </c>
    </row>
    <row r="5523" spans="1:8" x14ac:dyDescent="0.25">
      <c r="A5523" s="1" t="s">
        <v>21</v>
      </c>
      <c r="B5523" s="1" t="s">
        <v>1128</v>
      </c>
      <c r="C5523" s="1" t="s">
        <v>17450</v>
      </c>
      <c r="D5523" s="1" t="s">
        <v>15825</v>
      </c>
      <c r="E5523" s="1" t="s">
        <v>15825</v>
      </c>
      <c r="F5523" s="1" t="s">
        <v>17451</v>
      </c>
      <c r="G5523" s="1"/>
      <c r="H5523" s="1" t="s">
        <v>17452</v>
      </c>
    </row>
    <row r="5524" spans="1:8" x14ac:dyDescent="0.25">
      <c r="A5524" s="1" t="s">
        <v>21</v>
      </c>
      <c r="B5524" s="1" t="s">
        <v>1262</v>
      </c>
      <c r="C5524" s="1" t="s">
        <v>17418</v>
      </c>
      <c r="D5524" s="1" t="s">
        <v>15825</v>
      </c>
      <c r="E5524" s="1" t="s">
        <v>15825</v>
      </c>
      <c r="F5524" s="1" t="s">
        <v>17453</v>
      </c>
      <c r="G5524" s="1"/>
      <c r="H5524" s="1" t="s">
        <v>17134</v>
      </c>
    </row>
    <row r="5525" spans="1:8" x14ac:dyDescent="0.25">
      <c r="A5525" s="1" t="s">
        <v>21</v>
      </c>
      <c r="B5525" s="1" t="s">
        <v>17454</v>
      </c>
      <c r="C5525" s="1" t="s">
        <v>17455</v>
      </c>
      <c r="D5525" s="1" t="s">
        <v>15825</v>
      </c>
      <c r="E5525" s="1" t="s">
        <v>15825</v>
      </c>
      <c r="F5525" s="1" t="s">
        <v>17456</v>
      </c>
      <c r="G5525" s="1"/>
      <c r="H5525" s="1" t="s">
        <v>17457</v>
      </c>
    </row>
    <row r="5526" spans="1:8" x14ac:dyDescent="0.25">
      <c r="A5526" s="1" t="s">
        <v>21</v>
      </c>
      <c r="B5526" s="1" t="s">
        <v>17458</v>
      </c>
      <c r="C5526" s="1" t="s">
        <v>17459</v>
      </c>
      <c r="D5526" s="1" t="s">
        <v>15825</v>
      </c>
      <c r="E5526" s="1" t="s">
        <v>15825</v>
      </c>
      <c r="F5526" s="1" t="s">
        <v>17460</v>
      </c>
      <c r="G5526" s="1"/>
      <c r="H5526" s="1" t="s">
        <v>17461</v>
      </c>
    </row>
    <row r="5527" spans="1:8" x14ac:dyDescent="0.25">
      <c r="A5527" s="1" t="s">
        <v>21</v>
      </c>
      <c r="B5527" s="1" t="s">
        <v>11567</v>
      </c>
      <c r="C5527" s="1" t="s">
        <v>17462</v>
      </c>
      <c r="D5527" s="1" t="s">
        <v>15825</v>
      </c>
      <c r="E5527" s="1" t="s">
        <v>15825</v>
      </c>
      <c r="F5527" s="1" t="s">
        <v>17201</v>
      </c>
      <c r="G5527" s="1"/>
      <c r="H5527" s="1" t="s">
        <v>17200</v>
      </c>
    </row>
    <row r="5528" spans="1:8" x14ac:dyDescent="0.25">
      <c r="A5528" s="1" t="s">
        <v>21</v>
      </c>
      <c r="B5528" s="1" t="s">
        <v>2058</v>
      </c>
      <c r="C5528" s="1" t="s">
        <v>17463</v>
      </c>
      <c r="D5528" s="1" t="s">
        <v>15825</v>
      </c>
      <c r="E5528" s="1" t="s">
        <v>15825</v>
      </c>
      <c r="F5528" s="1" t="s">
        <v>17464</v>
      </c>
      <c r="G5528" s="1"/>
      <c r="H5528" s="1" t="s">
        <v>17465</v>
      </c>
    </row>
    <row r="5529" spans="1:8" x14ac:dyDescent="0.25">
      <c r="A5529" s="1" t="s">
        <v>21</v>
      </c>
      <c r="B5529" s="1" t="s">
        <v>17466</v>
      </c>
      <c r="C5529" s="1" t="s">
        <v>17467</v>
      </c>
      <c r="D5529" s="1" t="s">
        <v>15825</v>
      </c>
      <c r="E5529" s="1" t="s">
        <v>15825</v>
      </c>
      <c r="F5529" s="1" t="s">
        <v>17468</v>
      </c>
      <c r="G5529" s="1"/>
      <c r="H5529" s="1" t="s">
        <v>17469</v>
      </c>
    </row>
    <row r="5530" spans="1:8" x14ac:dyDescent="0.25">
      <c r="A5530" s="1" t="s">
        <v>21</v>
      </c>
      <c r="B5530" s="1" t="s">
        <v>17470</v>
      </c>
      <c r="C5530" s="1" t="s">
        <v>17471</v>
      </c>
      <c r="D5530" s="1" t="s">
        <v>15825</v>
      </c>
      <c r="E5530" s="1" t="s">
        <v>15825</v>
      </c>
      <c r="F5530" s="1" t="s">
        <v>17472</v>
      </c>
      <c r="G5530" s="1"/>
      <c r="H5530" s="1" t="s">
        <v>17473</v>
      </c>
    </row>
    <row r="5531" spans="1:8" x14ac:dyDescent="0.25">
      <c r="A5531" s="1" t="s">
        <v>21</v>
      </c>
      <c r="B5531" s="1" t="s">
        <v>3718</v>
      </c>
      <c r="C5531" s="1" t="s">
        <v>17474</v>
      </c>
      <c r="D5531" s="1" t="s">
        <v>15825</v>
      </c>
      <c r="E5531" s="1" t="s">
        <v>15825</v>
      </c>
      <c r="F5531" s="1" t="s">
        <v>17475</v>
      </c>
      <c r="G5531" s="1"/>
      <c r="H5531" s="1" t="s">
        <v>17476</v>
      </c>
    </row>
    <row r="5532" spans="1:8" x14ac:dyDescent="0.25">
      <c r="A5532" s="1" t="s">
        <v>21</v>
      </c>
      <c r="B5532" s="1" t="s">
        <v>17477</v>
      </c>
      <c r="C5532" s="1" t="s">
        <v>17478</v>
      </c>
      <c r="D5532" s="1" t="s">
        <v>15825</v>
      </c>
      <c r="E5532" s="1" t="s">
        <v>15825</v>
      </c>
      <c r="F5532" s="1" t="s">
        <v>17479</v>
      </c>
      <c r="G5532" s="1"/>
      <c r="H5532" s="1" t="s">
        <v>17480</v>
      </c>
    </row>
    <row r="5533" spans="1:8" x14ac:dyDescent="0.25">
      <c r="A5533" s="1" t="s">
        <v>21</v>
      </c>
      <c r="B5533" s="1" t="s">
        <v>17481</v>
      </c>
      <c r="C5533" s="1" t="s">
        <v>17482</v>
      </c>
      <c r="D5533" s="1" t="s">
        <v>15825</v>
      </c>
      <c r="E5533" s="1" t="s">
        <v>15825</v>
      </c>
      <c r="F5533" s="1" t="s">
        <v>17483</v>
      </c>
      <c r="G5533" s="1"/>
      <c r="H5533" s="1" t="s">
        <v>17484</v>
      </c>
    </row>
    <row r="5534" spans="1:8" x14ac:dyDescent="0.25">
      <c r="A5534" s="1" t="s">
        <v>21</v>
      </c>
      <c r="B5534" s="1" t="s">
        <v>1252</v>
      </c>
      <c r="C5534" s="1" t="s">
        <v>17485</v>
      </c>
      <c r="D5534" s="1" t="s">
        <v>15825</v>
      </c>
      <c r="E5534" s="1" t="s">
        <v>15825</v>
      </c>
      <c r="F5534" s="1" t="s">
        <v>17486</v>
      </c>
      <c r="G5534" s="1"/>
      <c r="H5534" s="1" t="s">
        <v>17487</v>
      </c>
    </row>
    <row r="5535" spans="1:8" x14ac:dyDescent="0.25">
      <c r="A5535" s="1" t="s">
        <v>21</v>
      </c>
      <c r="B5535" s="1" t="s">
        <v>17488</v>
      </c>
      <c r="C5535" s="1" t="s">
        <v>17489</v>
      </c>
      <c r="D5535" s="1" t="s">
        <v>15825</v>
      </c>
      <c r="E5535" s="1" t="s">
        <v>15825</v>
      </c>
      <c r="F5535" s="1" t="s">
        <v>17490</v>
      </c>
      <c r="G5535" s="1"/>
      <c r="H5535" s="1" t="s">
        <v>17491</v>
      </c>
    </row>
    <row r="5536" spans="1:8" x14ac:dyDescent="0.25">
      <c r="A5536" s="1" t="s">
        <v>21</v>
      </c>
      <c r="B5536" s="1" t="s">
        <v>17492</v>
      </c>
      <c r="C5536" s="1" t="s">
        <v>17493</v>
      </c>
      <c r="D5536" s="1" t="s">
        <v>15825</v>
      </c>
      <c r="E5536" s="1" t="s">
        <v>15825</v>
      </c>
      <c r="F5536" s="1" t="s">
        <v>17494</v>
      </c>
      <c r="G5536" s="1"/>
      <c r="H5536" s="1" t="s">
        <v>17495</v>
      </c>
    </row>
    <row r="5537" spans="1:8" x14ac:dyDescent="0.25">
      <c r="A5537" s="1" t="s">
        <v>21</v>
      </c>
      <c r="B5537" s="1" t="s">
        <v>17496</v>
      </c>
      <c r="C5537" s="1" t="s">
        <v>17497</v>
      </c>
      <c r="D5537" s="1" t="s">
        <v>15825</v>
      </c>
      <c r="E5537" s="1" t="s">
        <v>15825</v>
      </c>
      <c r="F5537" s="1" t="s">
        <v>17498</v>
      </c>
      <c r="G5537" s="1"/>
      <c r="H5537" s="1" t="s">
        <v>17499</v>
      </c>
    </row>
    <row r="5538" spans="1:8" x14ac:dyDescent="0.25">
      <c r="A5538" s="1" t="s">
        <v>21</v>
      </c>
      <c r="B5538" s="1" t="s">
        <v>17500</v>
      </c>
      <c r="C5538" s="1" t="s">
        <v>17501</v>
      </c>
      <c r="D5538" s="1" t="s">
        <v>15825</v>
      </c>
      <c r="E5538" s="1" t="s">
        <v>15825</v>
      </c>
      <c r="F5538" s="1" t="s">
        <v>17502</v>
      </c>
      <c r="G5538" s="1"/>
      <c r="H5538" s="1" t="s">
        <v>17503</v>
      </c>
    </row>
    <row r="5539" spans="1:8" x14ac:dyDescent="0.25">
      <c r="A5539" s="1" t="s">
        <v>21</v>
      </c>
      <c r="B5539" s="1" t="s">
        <v>17504</v>
      </c>
      <c r="C5539" s="1" t="s">
        <v>17505</v>
      </c>
      <c r="D5539" s="1" t="s">
        <v>15825</v>
      </c>
      <c r="E5539" s="1" t="s">
        <v>15825</v>
      </c>
      <c r="F5539" s="1" t="s">
        <v>17506</v>
      </c>
      <c r="G5539" s="1"/>
      <c r="H5539" s="1" t="s">
        <v>17507</v>
      </c>
    </row>
    <row r="5540" spans="1:8" x14ac:dyDescent="0.25">
      <c r="A5540" s="1" t="s">
        <v>21</v>
      </c>
      <c r="B5540" s="1" t="s">
        <v>2160</v>
      </c>
      <c r="C5540" s="1" t="s">
        <v>17508</v>
      </c>
      <c r="D5540" s="1" t="s">
        <v>15825</v>
      </c>
      <c r="E5540" s="1" t="s">
        <v>15825</v>
      </c>
      <c r="F5540" s="1" t="s">
        <v>17509</v>
      </c>
      <c r="G5540" s="1"/>
      <c r="H5540" s="1" t="s">
        <v>17510</v>
      </c>
    </row>
    <row r="5541" spans="1:8" x14ac:dyDescent="0.25">
      <c r="A5541" s="1" t="s">
        <v>21</v>
      </c>
      <c r="B5541" s="1" t="s">
        <v>17511</v>
      </c>
      <c r="C5541" s="1" t="s">
        <v>11131</v>
      </c>
      <c r="D5541" s="1" t="s">
        <v>15825</v>
      </c>
      <c r="E5541" s="1" t="s">
        <v>15825</v>
      </c>
      <c r="F5541" s="1" t="s">
        <v>17512</v>
      </c>
      <c r="G5541" s="1"/>
      <c r="H5541" s="1" t="s">
        <v>17513</v>
      </c>
    </row>
    <row r="5542" spans="1:8" x14ac:dyDescent="0.25">
      <c r="A5542" s="1" t="s">
        <v>21</v>
      </c>
      <c r="B5542" s="1" t="s">
        <v>11544</v>
      </c>
      <c r="C5542" s="1" t="s">
        <v>17514</v>
      </c>
      <c r="D5542" s="1" t="s">
        <v>15825</v>
      </c>
      <c r="E5542" s="1" t="s">
        <v>15825</v>
      </c>
      <c r="F5542" s="1" t="s">
        <v>17515</v>
      </c>
      <c r="G5542" s="1"/>
      <c r="H5542" s="1" t="s">
        <v>17516</v>
      </c>
    </row>
    <row r="5543" spans="1:8" x14ac:dyDescent="0.25">
      <c r="A5543" s="1" t="s">
        <v>21</v>
      </c>
      <c r="B5543" s="1" t="s">
        <v>17517</v>
      </c>
      <c r="C5543" s="1" t="s">
        <v>17518</v>
      </c>
      <c r="D5543" s="1" t="s">
        <v>15825</v>
      </c>
      <c r="E5543" s="1" t="s">
        <v>15825</v>
      </c>
      <c r="F5543" s="1" t="s">
        <v>17519</v>
      </c>
      <c r="G5543" s="1"/>
      <c r="H5543" s="1" t="s">
        <v>17137</v>
      </c>
    </row>
    <row r="5544" spans="1:8" x14ac:dyDescent="0.25">
      <c r="A5544" s="1" t="s">
        <v>21</v>
      </c>
      <c r="B5544" s="1" t="s">
        <v>3996</v>
      </c>
      <c r="C5544" s="1" t="s">
        <v>17520</v>
      </c>
      <c r="D5544" s="1" t="s">
        <v>15825</v>
      </c>
      <c r="E5544" s="1" t="s">
        <v>15825</v>
      </c>
      <c r="F5544" s="1" t="s">
        <v>17521</v>
      </c>
      <c r="G5544" s="1"/>
      <c r="H5544" s="1" t="s">
        <v>17522</v>
      </c>
    </row>
    <row r="5545" spans="1:8" x14ac:dyDescent="0.25">
      <c r="A5545" s="1" t="s">
        <v>21</v>
      </c>
      <c r="B5545" s="1" t="s">
        <v>17523</v>
      </c>
      <c r="C5545" s="1" t="s">
        <v>17524</v>
      </c>
      <c r="D5545" s="1" t="s">
        <v>15825</v>
      </c>
      <c r="E5545" s="1" t="s">
        <v>15825</v>
      </c>
      <c r="F5545" s="1" t="s">
        <v>17521</v>
      </c>
      <c r="G5545" s="1"/>
      <c r="H5545" s="1" t="s">
        <v>17525</v>
      </c>
    </row>
    <row r="5546" spans="1:8" x14ac:dyDescent="0.25">
      <c r="A5546" s="1" t="s">
        <v>21</v>
      </c>
      <c r="B5546" s="1" t="s">
        <v>17526</v>
      </c>
      <c r="C5546" s="1" t="s">
        <v>17527</v>
      </c>
      <c r="D5546" s="1" t="s">
        <v>15825</v>
      </c>
      <c r="E5546" s="1" t="s">
        <v>15825</v>
      </c>
      <c r="F5546" s="1" t="s">
        <v>17528</v>
      </c>
      <c r="G5546" s="1"/>
      <c r="H5546" s="1" t="s">
        <v>17529</v>
      </c>
    </row>
    <row r="5547" spans="1:8" x14ac:dyDescent="0.25">
      <c r="A5547" s="1" t="s">
        <v>21</v>
      </c>
      <c r="B5547" s="1" t="s">
        <v>17530</v>
      </c>
      <c r="C5547" s="1" t="s">
        <v>17531</v>
      </c>
      <c r="D5547" s="1" t="s">
        <v>15825</v>
      </c>
      <c r="E5547" s="1" t="s">
        <v>15825</v>
      </c>
      <c r="F5547" s="1" t="s">
        <v>17145</v>
      </c>
      <c r="G5547" s="1"/>
      <c r="H5547" s="1" t="s">
        <v>17144</v>
      </c>
    </row>
    <row r="5548" spans="1:8" x14ac:dyDescent="0.25">
      <c r="A5548" s="1" t="s">
        <v>21</v>
      </c>
      <c r="B5548" s="1" t="s">
        <v>1813</v>
      </c>
      <c r="C5548" s="1" t="s">
        <v>17532</v>
      </c>
      <c r="D5548" s="1" t="s">
        <v>15825</v>
      </c>
      <c r="E5548" s="1" t="s">
        <v>15825</v>
      </c>
      <c r="F5548" s="1" t="s">
        <v>17533</v>
      </c>
      <c r="G5548" s="1"/>
      <c r="H5548" s="1" t="s">
        <v>17534</v>
      </c>
    </row>
    <row r="5549" spans="1:8" x14ac:dyDescent="0.25">
      <c r="A5549" s="1" t="s">
        <v>21</v>
      </c>
      <c r="B5549" s="1" t="s">
        <v>17535</v>
      </c>
      <c r="C5549" s="1" t="s">
        <v>17536</v>
      </c>
      <c r="D5549" s="1" t="s">
        <v>15825</v>
      </c>
      <c r="E5549" s="1" t="s">
        <v>15825</v>
      </c>
      <c r="F5549" s="1" t="s">
        <v>17537</v>
      </c>
      <c r="G5549" s="1"/>
      <c r="H5549" s="1" t="s">
        <v>17538</v>
      </c>
    </row>
    <row r="5550" spans="1:8" x14ac:dyDescent="0.25">
      <c r="A5550" s="1" t="s">
        <v>21</v>
      </c>
      <c r="B5550" s="1" t="s">
        <v>17539</v>
      </c>
      <c r="C5550" s="1" t="s">
        <v>17540</v>
      </c>
      <c r="D5550" s="1" t="s">
        <v>15825</v>
      </c>
      <c r="E5550" s="1" t="s">
        <v>15825</v>
      </c>
      <c r="F5550" s="1" t="s">
        <v>17247</v>
      </c>
      <c r="G5550" s="1"/>
      <c r="H5550" s="1" t="s">
        <v>17246</v>
      </c>
    </row>
    <row r="5551" spans="1:8" x14ac:dyDescent="0.25">
      <c r="A5551" s="1" t="s">
        <v>21</v>
      </c>
      <c r="B5551" s="1" t="s">
        <v>17541</v>
      </c>
      <c r="C5551" s="1" t="s">
        <v>17542</v>
      </c>
      <c r="D5551" s="1" t="s">
        <v>15825</v>
      </c>
      <c r="E5551" s="1" t="s">
        <v>15825</v>
      </c>
      <c r="F5551" s="1" t="s">
        <v>17067</v>
      </c>
      <c r="G5551" s="1"/>
      <c r="H5551" s="1" t="s">
        <v>17068</v>
      </c>
    </row>
    <row r="5552" spans="1:8" x14ac:dyDescent="0.25">
      <c r="A5552" s="1" t="s">
        <v>404</v>
      </c>
      <c r="B5552" s="1" t="s">
        <v>17543</v>
      </c>
      <c r="C5552" s="1" t="s">
        <v>17544</v>
      </c>
      <c r="D5552" s="1" t="s">
        <v>15825</v>
      </c>
      <c r="E5552" s="1" t="s">
        <v>15825</v>
      </c>
      <c r="F5552" s="1" t="s">
        <v>17545</v>
      </c>
      <c r="G5552" s="1"/>
      <c r="H5552" s="1" t="s">
        <v>17546</v>
      </c>
    </row>
    <row r="5553" spans="1:8" x14ac:dyDescent="0.25">
      <c r="A5553" s="1" t="s">
        <v>21</v>
      </c>
      <c r="B5553" s="1" t="s">
        <v>17547</v>
      </c>
      <c r="C5553" s="1" t="s">
        <v>17548</v>
      </c>
      <c r="D5553" s="1" t="s">
        <v>15825</v>
      </c>
      <c r="E5553" s="1" t="s">
        <v>15825</v>
      </c>
      <c r="F5553" s="1" t="s">
        <v>17549</v>
      </c>
      <c r="G5553" s="1"/>
      <c r="H5553" s="1" t="s">
        <v>17550</v>
      </c>
    </row>
    <row r="5554" spans="1:8" x14ac:dyDescent="0.25">
      <c r="A5554" s="1" t="s">
        <v>21</v>
      </c>
      <c r="B5554" s="1" t="s">
        <v>17551</v>
      </c>
      <c r="C5554" s="1" t="s">
        <v>17552</v>
      </c>
      <c r="D5554" s="1" t="s">
        <v>15825</v>
      </c>
      <c r="E5554" s="1" t="s">
        <v>15825</v>
      </c>
      <c r="F5554" s="1" t="s">
        <v>17553</v>
      </c>
      <c r="G5554" s="1"/>
      <c r="H5554" s="1" t="s">
        <v>17554</v>
      </c>
    </row>
    <row r="5555" spans="1:8" x14ac:dyDescent="0.25">
      <c r="A5555" s="1" t="s">
        <v>21</v>
      </c>
      <c r="B5555" s="1" t="s">
        <v>17555</v>
      </c>
      <c r="C5555" s="1" t="s">
        <v>17556</v>
      </c>
      <c r="D5555" s="1" t="s">
        <v>15825</v>
      </c>
      <c r="E5555" s="1" t="s">
        <v>15825</v>
      </c>
      <c r="F5555" s="1" t="s">
        <v>17557</v>
      </c>
      <c r="G5555" s="1"/>
      <c r="H5555" s="1" t="s">
        <v>17558</v>
      </c>
    </row>
    <row r="5556" spans="1:8" x14ac:dyDescent="0.25">
      <c r="A5556" s="1" t="s">
        <v>21</v>
      </c>
      <c r="B5556" s="1" t="s">
        <v>17559</v>
      </c>
      <c r="C5556" s="1" t="s">
        <v>17560</v>
      </c>
      <c r="D5556" s="1" t="s">
        <v>15825</v>
      </c>
      <c r="E5556" s="1" t="s">
        <v>15825</v>
      </c>
      <c r="F5556" s="1" t="s">
        <v>17179</v>
      </c>
      <c r="G5556" s="1"/>
      <c r="H5556" s="1" t="s">
        <v>17178</v>
      </c>
    </row>
    <row r="5557" spans="1:8" x14ac:dyDescent="0.25">
      <c r="A5557" s="1" t="s">
        <v>21</v>
      </c>
      <c r="B5557" s="1" t="s">
        <v>17561</v>
      </c>
      <c r="C5557" s="1" t="s">
        <v>17562</v>
      </c>
      <c r="D5557" s="1" t="s">
        <v>15825</v>
      </c>
      <c r="E5557" s="1" t="s">
        <v>15825</v>
      </c>
      <c r="F5557" s="1" t="s">
        <v>17373</v>
      </c>
      <c r="G5557" s="1"/>
      <c r="H5557" s="1" t="s">
        <v>17372</v>
      </c>
    </row>
    <row r="5558" spans="1:8" x14ac:dyDescent="0.25">
      <c r="A5558" s="1" t="s">
        <v>21</v>
      </c>
      <c r="B5558" s="1" t="s">
        <v>17563</v>
      </c>
      <c r="C5558" s="1" t="s">
        <v>17564</v>
      </c>
      <c r="D5558" s="1" t="s">
        <v>15825</v>
      </c>
      <c r="E5558" s="1" t="s">
        <v>15825</v>
      </c>
      <c r="F5558" s="1" t="s">
        <v>17565</v>
      </c>
      <c r="G5558" s="1"/>
      <c r="H5558" s="1" t="s">
        <v>17566</v>
      </c>
    </row>
    <row r="5559" spans="1:8" x14ac:dyDescent="0.25">
      <c r="A5559" s="1" t="s">
        <v>21</v>
      </c>
      <c r="B5559" s="1" t="s">
        <v>17567</v>
      </c>
      <c r="C5559" s="1" t="s">
        <v>17568</v>
      </c>
      <c r="D5559" s="1" t="s">
        <v>15825</v>
      </c>
      <c r="E5559" s="1" t="s">
        <v>15825</v>
      </c>
      <c r="F5559" s="1" t="s">
        <v>17569</v>
      </c>
      <c r="G5559" s="1"/>
      <c r="H5559" s="1" t="s">
        <v>17570</v>
      </c>
    </row>
    <row r="5560" spans="1:8" x14ac:dyDescent="0.25">
      <c r="A5560" s="1" t="s">
        <v>21</v>
      </c>
      <c r="B5560" s="1" t="s">
        <v>17571</v>
      </c>
      <c r="C5560" s="1" t="s">
        <v>17572</v>
      </c>
      <c r="D5560" s="1" t="s">
        <v>15825</v>
      </c>
      <c r="E5560" s="1" t="s">
        <v>15825</v>
      </c>
      <c r="F5560" s="1" t="s">
        <v>17573</v>
      </c>
      <c r="G5560" s="1"/>
      <c r="H5560" s="1" t="s">
        <v>17574</v>
      </c>
    </row>
    <row r="5561" spans="1:8" x14ac:dyDescent="0.25">
      <c r="A5561" s="1" t="s">
        <v>21</v>
      </c>
      <c r="B5561" s="1" t="s">
        <v>9546</v>
      </c>
      <c r="C5561" s="1" t="s">
        <v>17575</v>
      </c>
      <c r="D5561" s="1" t="s">
        <v>15825</v>
      </c>
      <c r="E5561" s="1" t="s">
        <v>15825</v>
      </c>
      <c r="F5561" s="1" t="s">
        <v>17576</v>
      </c>
      <c r="G5561" s="1"/>
      <c r="H5561" s="1" t="s">
        <v>17577</v>
      </c>
    </row>
    <row r="5562" spans="1:8" x14ac:dyDescent="0.25">
      <c r="A5562" s="1" t="s">
        <v>21</v>
      </c>
      <c r="B5562" s="1" t="s">
        <v>17578</v>
      </c>
      <c r="C5562" s="1" t="s">
        <v>17579</v>
      </c>
      <c r="D5562" s="1" t="s">
        <v>15825</v>
      </c>
      <c r="E5562" s="1" t="s">
        <v>15825</v>
      </c>
      <c r="F5562" s="1" t="s">
        <v>17190</v>
      </c>
      <c r="G5562" s="1"/>
      <c r="H5562" s="1" t="s">
        <v>17189</v>
      </c>
    </row>
    <row r="5563" spans="1:8" x14ac:dyDescent="0.25">
      <c r="A5563" s="1" t="s">
        <v>21</v>
      </c>
      <c r="B5563" s="1" t="s">
        <v>17580</v>
      </c>
      <c r="C5563" s="1" t="s">
        <v>17581</v>
      </c>
      <c r="D5563" s="1" t="s">
        <v>15825</v>
      </c>
      <c r="E5563" s="1" t="s">
        <v>15825</v>
      </c>
      <c r="F5563" s="1" t="s">
        <v>17264</v>
      </c>
      <c r="G5563" s="1"/>
      <c r="H5563" s="1" t="s">
        <v>17582</v>
      </c>
    </row>
    <row r="5564" spans="1:8" x14ac:dyDescent="0.25">
      <c r="A5564" s="1" t="s">
        <v>21</v>
      </c>
      <c r="B5564" s="1" t="s">
        <v>17583</v>
      </c>
      <c r="C5564" s="1" t="s">
        <v>17584</v>
      </c>
      <c r="D5564" s="1" t="s">
        <v>15825</v>
      </c>
      <c r="E5564" s="1" t="s">
        <v>15825</v>
      </c>
      <c r="H5564" s="1" t="s">
        <v>17585</v>
      </c>
    </row>
    <row r="5565" spans="1:8" x14ac:dyDescent="0.25">
      <c r="A5565" s="1" t="s">
        <v>21</v>
      </c>
      <c r="B5565" s="1" t="s">
        <v>17586</v>
      </c>
      <c r="C5565" s="1" t="s">
        <v>17587</v>
      </c>
      <c r="D5565" s="1" t="s">
        <v>15825</v>
      </c>
      <c r="E5565" s="1" t="s">
        <v>15825</v>
      </c>
      <c r="F5565" s="1" t="s">
        <v>17038</v>
      </c>
      <c r="G5565" s="1"/>
      <c r="H5565" s="1" t="s">
        <v>17039</v>
      </c>
    </row>
    <row r="5566" spans="1:8" x14ac:dyDescent="0.25">
      <c r="A5566" s="1" t="s">
        <v>21</v>
      </c>
      <c r="B5566" s="1" t="s">
        <v>17588</v>
      </c>
      <c r="C5566" s="1" t="s">
        <v>17589</v>
      </c>
      <c r="D5566" s="1" t="s">
        <v>15825</v>
      </c>
      <c r="E5566" s="1" t="s">
        <v>15825</v>
      </c>
      <c r="F5566" s="1" t="s">
        <v>17590</v>
      </c>
      <c r="G5566" s="1"/>
      <c r="H5566" s="1" t="s">
        <v>17591</v>
      </c>
    </row>
    <row r="5567" spans="1:8" x14ac:dyDescent="0.25">
      <c r="A5567" s="1" t="s">
        <v>21</v>
      </c>
      <c r="B5567" s="1" t="s">
        <v>17111</v>
      </c>
      <c r="C5567" s="1" t="s">
        <v>17592</v>
      </c>
      <c r="D5567" s="1" t="s">
        <v>15825</v>
      </c>
      <c r="E5567" s="1" t="s">
        <v>15825</v>
      </c>
      <c r="F5567" s="1" t="s">
        <v>17593</v>
      </c>
      <c r="G5567" s="1"/>
      <c r="H5567" s="1" t="s">
        <v>17594</v>
      </c>
    </row>
    <row r="5568" spans="1:8" x14ac:dyDescent="0.25">
      <c r="A5568" s="1" t="s">
        <v>21</v>
      </c>
      <c r="B5568" s="1" t="s">
        <v>9700</v>
      </c>
      <c r="C5568" s="1" t="s">
        <v>17595</v>
      </c>
      <c r="D5568" s="1" t="s">
        <v>15825</v>
      </c>
      <c r="E5568" s="1" t="s">
        <v>15825</v>
      </c>
      <c r="F5568" s="1" t="s">
        <v>17596</v>
      </c>
      <c r="G5568" s="1"/>
      <c r="H5568" s="1" t="s">
        <v>17597</v>
      </c>
    </row>
    <row r="5569" spans="1:8" x14ac:dyDescent="0.25">
      <c r="A5569" s="1" t="s">
        <v>21</v>
      </c>
      <c r="B5569" s="1" t="s">
        <v>17598</v>
      </c>
      <c r="C5569" s="1" t="s">
        <v>17599</v>
      </c>
      <c r="D5569" s="1" t="s">
        <v>15825</v>
      </c>
      <c r="E5569" s="1" t="s">
        <v>15825</v>
      </c>
      <c r="F5569" s="1" t="s">
        <v>17600</v>
      </c>
      <c r="G5569" s="1"/>
      <c r="H5569" s="1" t="s">
        <v>17601</v>
      </c>
    </row>
    <row r="5570" spans="1:8" x14ac:dyDescent="0.25">
      <c r="A5570" s="1" t="s">
        <v>21</v>
      </c>
      <c r="B5570" s="1" t="s">
        <v>17602</v>
      </c>
      <c r="C5570" s="1" t="s">
        <v>17603</v>
      </c>
      <c r="D5570" s="1" t="s">
        <v>15825</v>
      </c>
      <c r="E5570" s="1" t="s">
        <v>15825</v>
      </c>
      <c r="F5570" s="1" t="s">
        <v>17604</v>
      </c>
      <c r="G5570" s="1"/>
      <c r="H5570" s="1" t="s">
        <v>17605</v>
      </c>
    </row>
    <row r="5571" spans="1:8" x14ac:dyDescent="0.25">
      <c r="A5571" s="1" t="s">
        <v>21</v>
      </c>
      <c r="B5571" s="1" t="s">
        <v>17606</v>
      </c>
      <c r="C5571" s="1" t="s">
        <v>17607</v>
      </c>
      <c r="D5571" s="1" t="s">
        <v>15825</v>
      </c>
      <c r="E5571" s="1" t="s">
        <v>15825</v>
      </c>
      <c r="F5571" s="1" t="s">
        <v>17608</v>
      </c>
      <c r="G5571" s="1"/>
      <c r="H5571" s="1" t="s">
        <v>17609</v>
      </c>
    </row>
    <row r="5572" spans="1:8" x14ac:dyDescent="0.25">
      <c r="A5572" s="1" t="s">
        <v>21</v>
      </c>
      <c r="B5572" s="1" t="s">
        <v>17610</v>
      </c>
      <c r="C5572" s="1" t="s">
        <v>17611</v>
      </c>
      <c r="D5572" s="1" t="s">
        <v>15825</v>
      </c>
      <c r="E5572" s="1" t="s">
        <v>15825</v>
      </c>
      <c r="F5572" s="1" t="s">
        <v>17612</v>
      </c>
      <c r="G5572" s="1"/>
      <c r="H5572" s="1" t="s">
        <v>17613</v>
      </c>
    </row>
    <row r="5573" spans="1:8" x14ac:dyDescent="0.25">
      <c r="A5573" s="1" t="s">
        <v>21</v>
      </c>
      <c r="B5573" s="1" t="s">
        <v>17614</v>
      </c>
      <c r="C5573" s="1" t="s">
        <v>17615</v>
      </c>
      <c r="D5573" s="1" t="s">
        <v>15825</v>
      </c>
      <c r="E5573" s="1" t="s">
        <v>15825</v>
      </c>
      <c r="F5573" s="1" t="s">
        <v>17616</v>
      </c>
      <c r="G5573" s="1"/>
      <c r="H5573" s="1" t="s">
        <v>17617</v>
      </c>
    </row>
    <row r="5574" spans="1:8" x14ac:dyDescent="0.25">
      <c r="A5574" s="1" t="s">
        <v>21</v>
      </c>
      <c r="B5574" s="1" t="s">
        <v>17618</v>
      </c>
      <c r="C5574" s="1" t="s">
        <v>17619</v>
      </c>
      <c r="D5574" s="1" t="s">
        <v>15825</v>
      </c>
      <c r="E5574" s="1" t="s">
        <v>15825</v>
      </c>
      <c r="F5574" s="1" t="s">
        <v>17620</v>
      </c>
      <c r="G5574" s="1"/>
      <c r="H5574" s="1" t="s">
        <v>17621</v>
      </c>
    </row>
    <row r="5575" spans="1:8" x14ac:dyDescent="0.25">
      <c r="A5575" s="1" t="s">
        <v>21</v>
      </c>
      <c r="B5575" s="1" t="s">
        <v>17622</v>
      </c>
      <c r="C5575" s="1" t="s">
        <v>17623</v>
      </c>
      <c r="D5575" s="1" t="s">
        <v>15825</v>
      </c>
      <c r="E5575" s="1" t="s">
        <v>15825</v>
      </c>
      <c r="F5575" s="1" t="s">
        <v>17624</v>
      </c>
      <c r="G5575" s="1"/>
      <c r="H5575" s="1" t="s">
        <v>17625</v>
      </c>
    </row>
    <row r="5576" spans="1:8" x14ac:dyDescent="0.25">
      <c r="A5576" s="1" t="s">
        <v>21</v>
      </c>
      <c r="B5576" s="1" t="s">
        <v>17626</v>
      </c>
      <c r="C5576" s="1" t="s">
        <v>17627</v>
      </c>
      <c r="D5576" s="1" t="s">
        <v>15825</v>
      </c>
      <c r="E5576" s="1" t="s">
        <v>15825</v>
      </c>
      <c r="F5576" s="1" t="s">
        <v>17628</v>
      </c>
      <c r="G5576" s="1"/>
      <c r="H5576" s="1" t="s">
        <v>17629</v>
      </c>
    </row>
    <row r="5577" spans="1:8" x14ac:dyDescent="0.25">
      <c r="A5577" s="1" t="s">
        <v>21</v>
      </c>
      <c r="B5577" s="1" t="s">
        <v>17630</v>
      </c>
      <c r="C5577" s="1" t="s">
        <v>17631</v>
      </c>
      <c r="D5577" s="1" t="s">
        <v>15825</v>
      </c>
      <c r="E5577" s="1" t="s">
        <v>15825</v>
      </c>
      <c r="F5577" s="1" t="s">
        <v>17632</v>
      </c>
      <c r="G5577" s="1"/>
      <c r="H5577" s="1" t="s">
        <v>17633</v>
      </c>
    </row>
    <row r="5578" spans="1:8" x14ac:dyDescent="0.25">
      <c r="A5578" s="1" t="s">
        <v>21</v>
      </c>
      <c r="B5578" s="1" t="s">
        <v>2843</v>
      </c>
      <c r="C5578" s="1" t="s">
        <v>17634</v>
      </c>
      <c r="D5578" s="1" t="s">
        <v>15825</v>
      </c>
      <c r="E5578" s="1" t="s">
        <v>15825</v>
      </c>
      <c r="F5578" s="1" t="s">
        <v>17373</v>
      </c>
      <c r="G5578" s="1"/>
      <c r="H5578" s="1" t="s">
        <v>17372</v>
      </c>
    </row>
    <row r="5579" spans="1:8" x14ac:dyDescent="0.25">
      <c r="A5579" s="1" t="s">
        <v>21</v>
      </c>
      <c r="B5579" s="1" t="s">
        <v>17635</v>
      </c>
      <c r="C5579" s="1" t="s">
        <v>17636</v>
      </c>
      <c r="D5579" s="1" t="s">
        <v>15825</v>
      </c>
      <c r="E5579" s="1" t="s">
        <v>15825</v>
      </c>
      <c r="F5579" s="1" t="s">
        <v>17637</v>
      </c>
      <c r="G5579" s="1"/>
      <c r="H5579" s="1" t="s">
        <v>17638</v>
      </c>
    </row>
    <row r="5580" spans="1:8" x14ac:dyDescent="0.25">
      <c r="A5580" s="1" t="s">
        <v>21</v>
      </c>
      <c r="B5580" s="1" t="s">
        <v>17639</v>
      </c>
      <c r="C5580" s="1" t="s">
        <v>17640</v>
      </c>
      <c r="D5580" s="1" t="s">
        <v>15825</v>
      </c>
      <c r="E5580" s="1" t="s">
        <v>15825</v>
      </c>
    </row>
    <row r="5581" spans="1:8" x14ac:dyDescent="0.25">
      <c r="A5581" s="1" t="s">
        <v>21</v>
      </c>
      <c r="B5581" s="1" t="s">
        <v>17641</v>
      </c>
      <c r="D5581" s="1" t="s">
        <v>15825</v>
      </c>
      <c r="E5581" s="1" t="s">
        <v>15825</v>
      </c>
      <c r="F5581" s="1" t="s">
        <v>17642</v>
      </c>
      <c r="G5581" s="1"/>
      <c r="H5581" s="1" t="s">
        <v>17643</v>
      </c>
    </row>
    <row r="5582" spans="1:8" x14ac:dyDescent="0.25">
      <c r="A5582" s="1" t="s">
        <v>21</v>
      </c>
      <c r="B5582" s="1" t="s">
        <v>17644</v>
      </c>
      <c r="C5582" s="1" t="s">
        <v>17645</v>
      </c>
      <c r="D5582" s="1" t="s">
        <v>15825</v>
      </c>
      <c r="E5582" s="1" t="s">
        <v>15825</v>
      </c>
      <c r="F5582" s="1" t="s">
        <v>17646</v>
      </c>
      <c r="G5582" s="1"/>
      <c r="H5582" s="1" t="s">
        <v>17647</v>
      </c>
    </row>
    <row r="5583" spans="1:8" x14ac:dyDescent="0.25">
      <c r="A5583" s="1" t="s">
        <v>21</v>
      </c>
      <c r="B5583" s="1" t="s">
        <v>17648</v>
      </c>
      <c r="C5583" s="1" t="s">
        <v>17649</v>
      </c>
      <c r="D5583" s="1" t="s">
        <v>15825</v>
      </c>
      <c r="E5583" s="1" t="s">
        <v>15825</v>
      </c>
      <c r="F5583" s="1" t="s">
        <v>17650</v>
      </c>
      <c r="G5583" s="1"/>
      <c r="H5583" s="1" t="s">
        <v>17651</v>
      </c>
    </row>
    <row r="5584" spans="1:8" x14ac:dyDescent="0.25">
      <c r="A5584" s="1" t="s">
        <v>30</v>
      </c>
      <c r="B5584" s="1" t="s">
        <v>17652</v>
      </c>
      <c r="D5584" s="1" t="s">
        <v>15825</v>
      </c>
      <c r="E5584" s="1" t="s">
        <v>15825</v>
      </c>
      <c r="H5584" s="1" t="s">
        <v>17653</v>
      </c>
    </row>
    <row r="5585" spans="1:8" x14ac:dyDescent="0.25">
      <c r="A5585" s="1" t="s">
        <v>30</v>
      </c>
      <c r="B5585" s="1" t="s">
        <v>17654</v>
      </c>
      <c r="C5585" s="1" t="s">
        <v>17655</v>
      </c>
      <c r="D5585" s="1" t="s">
        <v>15825</v>
      </c>
      <c r="E5585" s="1" t="s">
        <v>15825</v>
      </c>
    </row>
    <row r="5586" spans="1:8" x14ac:dyDescent="0.25">
      <c r="A5586" s="1" t="s">
        <v>30</v>
      </c>
      <c r="B5586" s="1" t="s">
        <v>17656</v>
      </c>
      <c r="C5586" s="1" t="s">
        <v>17655</v>
      </c>
      <c r="D5586" s="1" t="s">
        <v>15825</v>
      </c>
      <c r="E5586" s="1" t="s">
        <v>15825</v>
      </c>
    </row>
    <row r="5587" spans="1:8" x14ac:dyDescent="0.25">
      <c r="A5587" s="1" t="s">
        <v>30</v>
      </c>
      <c r="B5587" s="1" t="s">
        <v>17657</v>
      </c>
      <c r="C5587" s="1" t="s">
        <v>17658</v>
      </c>
      <c r="D5587" s="1" t="s">
        <v>15825</v>
      </c>
      <c r="E5587" s="1" t="s">
        <v>15825</v>
      </c>
      <c r="F5587" s="1" t="s">
        <v>17659</v>
      </c>
      <c r="G5587" s="1"/>
      <c r="H5587" s="1" t="s">
        <v>17653</v>
      </c>
    </row>
    <row r="5588" spans="1:8" x14ac:dyDescent="0.25">
      <c r="A5588" s="1" t="s">
        <v>36</v>
      </c>
      <c r="B5588" s="1" t="s">
        <v>17660</v>
      </c>
      <c r="C5588" s="1" t="s">
        <v>17661</v>
      </c>
      <c r="D5588" s="1" t="s">
        <v>15825</v>
      </c>
      <c r="E5588" s="1" t="s">
        <v>15825</v>
      </c>
      <c r="F5588" s="1" t="s">
        <v>17662</v>
      </c>
      <c r="G5588" s="1"/>
      <c r="H5588" s="1" t="s">
        <v>17663</v>
      </c>
    </row>
    <row r="5589" spans="1:8" x14ac:dyDescent="0.25">
      <c r="A5589" s="1" t="s">
        <v>21</v>
      </c>
      <c r="B5589" s="1" t="s">
        <v>17664</v>
      </c>
      <c r="C5589" s="1" t="s">
        <v>17665</v>
      </c>
      <c r="D5589" s="1" t="s">
        <v>17666</v>
      </c>
      <c r="E5589" s="1" t="s">
        <v>17667</v>
      </c>
      <c r="F5589" s="1" t="s">
        <v>17668</v>
      </c>
      <c r="G5589" s="1"/>
      <c r="H5589" s="1" t="s">
        <v>17669</v>
      </c>
    </row>
    <row r="5590" spans="1:8" x14ac:dyDescent="0.25">
      <c r="A5590" s="1" t="s">
        <v>36</v>
      </c>
      <c r="B5590" s="1" t="s">
        <v>17670</v>
      </c>
      <c r="C5590" s="1" t="s">
        <v>17671</v>
      </c>
      <c r="D5590" s="1" t="s">
        <v>17666</v>
      </c>
      <c r="E5590" s="1" t="s">
        <v>17666</v>
      </c>
    </row>
    <row r="5591" spans="1:8" x14ac:dyDescent="0.25">
      <c r="A5591" s="1" t="s">
        <v>21</v>
      </c>
      <c r="B5591" s="1" t="s">
        <v>17672</v>
      </c>
      <c r="C5591" s="1" t="s">
        <v>17673</v>
      </c>
      <c r="D5591" s="1" t="s">
        <v>17666</v>
      </c>
      <c r="E5591" s="1" t="s">
        <v>17666</v>
      </c>
      <c r="H5591" s="1" t="s">
        <v>17674</v>
      </c>
    </row>
    <row r="5592" spans="1:8" x14ac:dyDescent="0.25">
      <c r="A5592" s="1" t="s">
        <v>36</v>
      </c>
      <c r="B5592" s="1" t="s">
        <v>17675</v>
      </c>
      <c r="D5592" s="1" t="s">
        <v>17666</v>
      </c>
    </row>
    <row r="5593" spans="1:8" x14ac:dyDescent="0.25">
      <c r="A5593" s="1" t="s">
        <v>30</v>
      </c>
      <c r="B5593" s="1" t="s">
        <v>17676</v>
      </c>
      <c r="C5593" s="1" t="s">
        <v>17677</v>
      </c>
      <c r="D5593" s="1" t="s">
        <v>17666</v>
      </c>
    </row>
    <row r="5594" spans="1:8" x14ac:dyDescent="0.25">
      <c r="A5594" s="1" t="s">
        <v>30</v>
      </c>
      <c r="B5594" s="1" t="s">
        <v>17678</v>
      </c>
      <c r="C5594" s="1" t="s">
        <v>17679</v>
      </c>
      <c r="D5594" s="1" t="s">
        <v>17666</v>
      </c>
      <c r="F5594" s="1" t="s">
        <v>17680</v>
      </c>
      <c r="G5594" s="1"/>
      <c r="H5594" s="1" t="s">
        <v>17681</v>
      </c>
    </row>
    <row r="5595" spans="1:8" x14ac:dyDescent="0.25">
      <c r="A5595" s="1" t="s">
        <v>30</v>
      </c>
      <c r="B5595" s="1" t="s">
        <v>17682</v>
      </c>
      <c r="C5595" s="1" t="s">
        <v>17683</v>
      </c>
      <c r="D5595" s="1" t="s">
        <v>17666</v>
      </c>
      <c r="F5595" s="1" t="s">
        <v>17684</v>
      </c>
      <c r="G5595" s="1"/>
      <c r="H5595" s="1" t="s">
        <v>17685</v>
      </c>
    </row>
    <row r="5596" spans="1:8" x14ac:dyDescent="0.25">
      <c r="A5596" s="1" t="s">
        <v>30</v>
      </c>
      <c r="B5596" s="1" t="s">
        <v>17686</v>
      </c>
      <c r="C5596" s="1" t="s">
        <v>17687</v>
      </c>
      <c r="D5596" s="1" t="s">
        <v>17666</v>
      </c>
      <c r="E5596" s="1" t="s">
        <v>17688</v>
      </c>
      <c r="H5596" s="1" t="s">
        <v>17689</v>
      </c>
    </row>
    <row r="5597" spans="1:8" x14ac:dyDescent="0.25">
      <c r="A5597" s="1" t="s">
        <v>30</v>
      </c>
      <c r="B5597" s="1" t="s">
        <v>17690</v>
      </c>
      <c r="C5597" s="1" t="s">
        <v>17691</v>
      </c>
      <c r="D5597" s="1" t="s">
        <v>17666</v>
      </c>
      <c r="H5597" s="1" t="s">
        <v>17692</v>
      </c>
    </row>
    <row r="5598" spans="1:8" x14ac:dyDescent="0.25">
      <c r="A5598" s="1" t="s">
        <v>30</v>
      </c>
      <c r="B5598" s="1" t="s">
        <v>17693</v>
      </c>
      <c r="C5598" s="1" t="s">
        <v>17694</v>
      </c>
      <c r="D5598" s="1" t="s">
        <v>17666</v>
      </c>
      <c r="E5598" s="1" t="s">
        <v>17666</v>
      </c>
      <c r="H5598" s="1" t="s">
        <v>17695</v>
      </c>
    </row>
    <row r="5599" spans="1:8" x14ac:dyDescent="0.25">
      <c r="A5599" s="1" t="s">
        <v>36</v>
      </c>
      <c r="B5599" s="1" t="s">
        <v>17696</v>
      </c>
      <c r="C5599" s="1" t="s">
        <v>17697</v>
      </c>
      <c r="D5599" s="1" t="s">
        <v>17698</v>
      </c>
      <c r="E5599" s="1" t="s">
        <v>17698</v>
      </c>
      <c r="H5599" s="1" t="s">
        <v>17699</v>
      </c>
    </row>
    <row r="5600" spans="1:8" x14ac:dyDescent="0.25">
      <c r="A5600" s="1" t="s">
        <v>21</v>
      </c>
      <c r="B5600" s="1" t="s">
        <v>13469</v>
      </c>
      <c r="C5600" s="1" t="s">
        <v>17700</v>
      </c>
      <c r="D5600" s="1" t="s">
        <v>17698</v>
      </c>
      <c r="F5600" s="1" t="s">
        <v>17701</v>
      </c>
      <c r="G5600" s="1"/>
      <c r="H5600" s="1" t="s">
        <v>17702</v>
      </c>
    </row>
    <row r="5601" spans="1:8" x14ac:dyDescent="0.25">
      <c r="A5601" s="1" t="s">
        <v>36</v>
      </c>
      <c r="B5601" s="1" t="s">
        <v>17703</v>
      </c>
      <c r="C5601" s="1" t="s">
        <v>17704</v>
      </c>
      <c r="D5601" s="1" t="s">
        <v>17698</v>
      </c>
      <c r="E5601" s="1" t="s">
        <v>17705</v>
      </c>
      <c r="F5601" s="1" t="s">
        <v>17706</v>
      </c>
      <c r="G5601" s="1"/>
      <c r="H5601" s="1" t="s">
        <v>17707</v>
      </c>
    </row>
    <row r="5602" spans="1:8" x14ac:dyDescent="0.25">
      <c r="A5602" s="1" t="s">
        <v>572</v>
      </c>
      <c r="B5602" s="1" t="s">
        <v>17708</v>
      </c>
      <c r="C5602" s="1" t="s">
        <v>17709</v>
      </c>
      <c r="D5602" s="1" t="s">
        <v>17710</v>
      </c>
      <c r="E5602" s="1" t="s">
        <v>986</v>
      </c>
      <c r="F5602" s="1" t="s">
        <v>17711</v>
      </c>
      <c r="G5602" s="1"/>
      <c r="H5602" s="1" t="s">
        <v>17712</v>
      </c>
    </row>
    <row r="5603" spans="1:8" x14ac:dyDescent="0.25">
      <c r="A5603" s="1" t="s">
        <v>30</v>
      </c>
      <c r="B5603" s="1" t="s">
        <v>17713</v>
      </c>
      <c r="C5603" s="1" t="s">
        <v>17714</v>
      </c>
      <c r="D5603" s="1" t="s">
        <v>17710</v>
      </c>
      <c r="H5603" s="1" t="s">
        <v>17715</v>
      </c>
    </row>
    <row r="5604" spans="1:8" x14ac:dyDescent="0.25">
      <c r="A5604" s="1" t="s">
        <v>572</v>
      </c>
      <c r="B5604" s="1" t="s">
        <v>17716</v>
      </c>
      <c r="C5604" s="1" t="s">
        <v>17717</v>
      </c>
      <c r="D5604" s="1" t="s">
        <v>17710</v>
      </c>
      <c r="E5604" s="1" t="s">
        <v>17710</v>
      </c>
      <c r="F5604" s="1" t="s">
        <v>17718</v>
      </c>
      <c r="G5604" s="1"/>
      <c r="H5604" s="1" t="s">
        <v>17719</v>
      </c>
    </row>
    <row r="5605" spans="1:8" x14ac:dyDescent="0.25">
      <c r="A5605" s="1" t="s">
        <v>572</v>
      </c>
      <c r="B5605" s="1" t="s">
        <v>17720</v>
      </c>
      <c r="C5605" s="1" t="s">
        <v>17721</v>
      </c>
      <c r="D5605" s="1" t="s">
        <v>17710</v>
      </c>
      <c r="E5605" s="1" t="s">
        <v>17710</v>
      </c>
      <c r="F5605" s="1" t="s">
        <v>17722</v>
      </c>
      <c r="G5605" s="1"/>
      <c r="H5605" s="1" t="s">
        <v>17723</v>
      </c>
    </row>
    <row r="5606" spans="1:8" x14ac:dyDescent="0.25">
      <c r="A5606" s="1" t="s">
        <v>7</v>
      </c>
      <c r="B5606" s="1" t="s">
        <v>3354</v>
      </c>
      <c r="C5606" s="1" t="s">
        <v>17724</v>
      </c>
      <c r="D5606" s="1" t="s">
        <v>17710</v>
      </c>
      <c r="E5606" s="1" t="s">
        <v>17710</v>
      </c>
      <c r="F5606" s="1" t="s">
        <v>17725</v>
      </c>
      <c r="G5606" s="1"/>
      <c r="H5606" s="1" t="s">
        <v>17726</v>
      </c>
    </row>
    <row r="5607" spans="1:8" x14ac:dyDescent="0.25">
      <c r="A5607" s="1" t="s">
        <v>21</v>
      </c>
      <c r="B5607" s="1" t="s">
        <v>17727</v>
      </c>
      <c r="C5607" s="1" t="s">
        <v>17728</v>
      </c>
      <c r="D5607" s="1" t="s">
        <v>17710</v>
      </c>
      <c r="E5607" s="1" t="s">
        <v>17710</v>
      </c>
    </row>
    <row r="5608" spans="1:8" x14ac:dyDescent="0.25">
      <c r="A5608" s="1" t="s">
        <v>36</v>
      </c>
      <c r="B5608" s="1" t="s">
        <v>17729</v>
      </c>
      <c r="C5608" s="1" t="s">
        <v>17730</v>
      </c>
      <c r="D5608" s="1" t="s">
        <v>17710</v>
      </c>
      <c r="E5608" s="1" t="s">
        <v>17710</v>
      </c>
      <c r="F5608" s="1" t="s">
        <v>17731</v>
      </c>
      <c r="G5608" s="1"/>
      <c r="H5608" s="1" t="s">
        <v>17732</v>
      </c>
    </row>
    <row r="5609" spans="1:8" x14ac:dyDescent="0.25">
      <c r="A5609" s="1" t="s">
        <v>36</v>
      </c>
      <c r="B5609" s="1" t="s">
        <v>17733</v>
      </c>
      <c r="C5609" s="1" t="s">
        <v>17734</v>
      </c>
      <c r="D5609" s="1" t="s">
        <v>17710</v>
      </c>
      <c r="E5609" s="1" t="s">
        <v>17710</v>
      </c>
      <c r="F5609" s="1" t="s">
        <v>17735</v>
      </c>
      <c r="G5609" s="1"/>
      <c r="H5609" s="1" t="s">
        <v>17736</v>
      </c>
    </row>
    <row r="5610" spans="1:8" x14ac:dyDescent="0.25">
      <c r="A5610" s="1" t="s">
        <v>30</v>
      </c>
      <c r="B5610" s="1" t="s">
        <v>17737</v>
      </c>
      <c r="C5610" s="1" t="s">
        <v>17738</v>
      </c>
      <c r="D5610" s="1" t="s">
        <v>17710</v>
      </c>
      <c r="E5610" s="1" t="s">
        <v>17710</v>
      </c>
      <c r="H5610" s="1" t="s">
        <v>17739</v>
      </c>
    </row>
    <row r="5611" spans="1:8" x14ac:dyDescent="0.25">
      <c r="A5611" s="1" t="s">
        <v>680</v>
      </c>
      <c r="B5611" s="1" t="s">
        <v>17740</v>
      </c>
      <c r="C5611" s="1" t="s">
        <v>17741</v>
      </c>
      <c r="D5611" s="1" t="s">
        <v>17710</v>
      </c>
      <c r="E5611" s="1" t="s">
        <v>17742</v>
      </c>
      <c r="F5611" s="1" t="s">
        <v>17723</v>
      </c>
      <c r="G5611" s="1"/>
      <c r="H5611" s="1" t="s">
        <v>17722</v>
      </c>
    </row>
    <row r="5612" spans="1:8" x14ac:dyDescent="0.25">
      <c r="A5612" s="1" t="s">
        <v>680</v>
      </c>
      <c r="B5612" s="1" t="s">
        <v>17743</v>
      </c>
      <c r="C5612" s="1" t="s">
        <v>17741</v>
      </c>
      <c r="D5612" s="1" t="s">
        <v>17710</v>
      </c>
      <c r="E5612" s="1" t="s">
        <v>17742</v>
      </c>
      <c r="F5612" s="1" t="s">
        <v>17723</v>
      </c>
      <c r="G5612" s="1"/>
      <c r="H5612" s="1" t="s">
        <v>17722</v>
      </c>
    </row>
    <row r="5613" spans="1:8" x14ac:dyDescent="0.25">
      <c r="A5613" s="1" t="s">
        <v>680</v>
      </c>
      <c r="B5613" s="1" t="s">
        <v>17716</v>
      </c>
      <c r="D5613" s="1" t="s">
        <v>17710</v>
      </c>
      <c r="F5613" s="1" t="s">
        <v>17719</v>
      </c>
      <c r="G5613" s="1"/>
      <c r="H5613" s="1" t="s">
        <v>17718</v>
      </c>
    </row>
    <row r="5614" spans="1:8" x14ac:dyDescent="0.25">
      <c r="A5614" s="1" t="s">
        <v>680</v>
      </c>
      <c r="B5614" s="1" t="s">
        <v>17744</v>
      </c>
      <c r="D5614" s="1" t="s">
        <v>17710</v>
      </c>
      <c r="E5614" s="1" t="s">
        <v>17742</v>
      </c>
    </row>
    <row r="5615" spans="1:8" x14ac:dyDescent="0.25">
      <c r="A5615" s="1" t="s">
        <v>30</v>
      </c>
      <c r="B5615" s="1" t="s">
        <v>17745</v>
      </c>
      <c r="C5615" s="1" t="s">
        <v>17746</v>
      </c>
      <c r="D5615" s="1" t="s">
        <v>17710</v>
      </c>
      <c r="E5615" s="1" t="s">
        <v>17747</v>
      </c>
      <c r="F5615" s="1" t="s">
        <v>17748</v>
      </c>
      <c r="G5615" s="1"/>
      <c r="H5615" s="1" t="s">
        <v>17749</v>
      </c>
    </row>
    <row r="5616" spans="1:8" x14ac:dyDescent="0.25">
      <c r="A5616" s="1" t="s">
        <v>83</v>
      </c>
      <c r="B5616" s="1" t="s">
        <v>17750</v>
      </c>
      <c r="C5616" s="1" t="s">
        <v>17751</v>
      </c>
      <c r="D5616" s="1" t="s">
        <v>17752</v>
      </c>
      <c r="E5616" s="1" t="s">
        <v>17752</v>
      </c>
      <c r="H5616" s="1" t="s">
        <v>17753</v>
      </c>
    </row>
    <row r="5617" spans="1:8" x14ac:dyDescent="0.25">
      <c r="A5617" s="1" t="s">
        <v>30</v>
      </c>
      <c r="B5617" s="1" t="s">
        <v>17754</v>
      </c>
      <c r="C5617" s="1" t="s">
        <v>17755</v>
      </c>
      <c r="D5617" s="1" t="s">
        <v>17752</v>
      </c>
      <c r="E5617" s="1" t="s">
        <v>17752</v>
      </c>
      <c r="H5617" s="1" t="s">
        <v>17756</v>
      </c>
    </row>
    <row r="5618" spans="1:8" x14ac:dyDescent="0.25">
      <c r="A5618" s="1" t="s">
        <v>13</v>
      </c>
      <c r="B5618" s="1" t="s">
        <v>17757</v>
      </c>
      <c r="D5618" s="1" t="s">
        <v>17752</v>
      </c>
    </row>
    <row r="5619" spans="1:8" x14ac:dyDescent="0.25">
      <c r="A5619" s="1" t="s">
        <v>13</v>
      </c>
      <c r="B5619" s="1" t="s">
        <v>17758</v>
      </c>
      <c r="C5619" s="1" t="s">
        <v>17759</v>
      </c>
      <c r="D5619" s="1" t="s">
        <v>17752</v>
      </c>
      <c r="F5619" s="1" t="s">
        <v>17760</v>
      </c>
      <c r="G5619" s="1"/>
      <c r="H5619" s="1" t="s">
        <v>17761</v>
      </c>
    </row>
    <row r="5620" spans="1:8" x14ac:dyDescent="0.25">
      <c r="A5620" s="1" t="s">
        <v>36</v>
      </c>
      <c r="B5620" s="1" t="s">
        <v>17762</v>
      </c>
      <c r="C5620" s="1" t="s">
        <v>17763</v>
      </c>
      <c r="D5620" s="1" t="s">
        <v>17752</v>
      </c>
      <c r="H5620" s="1" t="s">
        <v>17764</v>
      </c>
    </row>
    <row r="5621" spans="1:8" x14ac:dyDescent="0.25">
      <c r="A5621" s="1" t="s">
        <v>83</v>
      </c>
      <c r="B5621" s="1" t="s">
        <v>17765</v>
      </c>
      <c r="D5621" s="1" t="s">
        <v>17752</v>
      </c>
      <c r="E5621" s="1" t="s">
        <v>17752</v>
      </c>
      <c r="H5621" s="1" t="s">
        <v>17766</v>
      </c>
    </row>
    <row r="5622" spans="1:8" x14ac:dyDescent="0.25">
      <c r="A5622" s="1" t="s">
        <v>7</v>
      </c>
      <c r="B5622" s="1" t="s">
        <v>17767</v>
      </c>
      <c r="C5622" s="1" t="s">
        <v>17768</v>
      </c>
      <c r="D5622" s="1" t="s">
        <v>17752</v>
      </c>
      <c r="E5622" s="1" t="s">
        <v>17752</v>
      </c>
      <c r="F5622" s="1" t="s">
        <v>17769</v>
      </c>
      <c r="G5622" s="1"/>
      <c r="H5622" s="1" t="s">
        <v>17770</v>
      </c>
    </row>
    <row r="5623" spans="1:8" x14ac:dyDescent="0.25">
      <c r="A5623" s="1" t="s">
        <v>30</v>
      </c>
      <c r="B5623" s="1" t="s">
        <v>17771</v>
      </c>
      <c r="C5623" s="1" t="s">
        <v>17772</v>
      </c>
      <c r="D5623" s="1" t="s">
        <v>17752</v>
      </c>
      <c r="E5623" s="1" t="s">
        <v>17752</v>
      </c>
      <c r="H5623" s="1" t="s">
        <v>17773</v>
      </c>
    </row>
    <row r="5624" spans="1:8" x14ac:dyDescent="0.25">
      <c r="A5624" s="1" t="s">
        <v>36</v>
      </c>
      <c r="B5624" s="1" t="s">
        <v>17774</v>
      </c>
      <c r="C5624" s="1" t="s">
        <v>17775</v>
      </c>
      <c r="D5624" s="1" t="s">
        <v>17752</v>
      </c>
      <c r="E5624" s="1" t="s">
        <v>17752</v>
      </c>
    </row>
    <row r="5625" spans="1:8" x14ac:dyDescent="0.25">
      <c r="A5625" s="1" t="s">
        <v>21</v>
      </c>
      <c r="B5625" s="1" t="s">
        <v>9778</v>
      </c>
      <c r="C5625" s="1" t="s">
        <v>17776</v>
      </c>
      <c r="D5625" s="1" t="s">
        <v>17752</v>
      </c>
      <c r="E5625" s="1" t="s">
        <v>17752</v>
      </c>
      <c r="F5625" s="1" t="s">
        <v>17777</v>
      </c>
      <c r="G5625" s="1"/>
      <c r="H5625" s="1" t="s">
        <v>17778</v>
      </c>
    </row>
    <row r="5626" spans="1:8" x14ac:dyDescent="0.25">
      <c r="A5626" s="1" t="s">
        <v>36</v>
      </c>
      <c r="B5626" s="1" t="s">
        <v>17779</v>
      </c>
      <c r="D5626" s="1" t="s">
        <v>17752</v>
      </c>
      <c r="E5626" s="1" t="s">
        <v>17752</v>
      </c>
      <c r="H5626" s="1" t="s">
        <v>17780</v>
      </c>
    </row>
    <row r="5627" spans="1:8" x14ac:dyDescent="0.25">
      <c r="A5627" s="1" t="s">
        <v>83</v>
      </c>
      <c r="B5627" s="1" t="s">
        <v>12531</v>
      </c>
      <c r="D5627" s="1" t="s">
        <v>17752</v>
      </c>
      <c r="E5627" s="1" t="s">
        <v>17752</v>
      </c>
      <c r="F5627" s="1" t="s">
        <v>12533</v>
      </c>
      <c r="G5627" s="1"/>
      <c r="H5627" s="1" t="s">
        <v>12534</v>
      </c>
    </row>
    <row r="5628" spans="1:8" x14ac:dyDescent="0.25">
      <c r="A5628" s="1" t="s">
        <v>36</v>
      </c>
      <c r="B5628" s="1" t="s">
        <v>17781</v>
      </c>
      <c r="C5628" s="1" t="s">
        <v>17782</v>
      </c>
      <c r="D5628" s="1" t="s">
        <v>17752</v>
      </c>
      <c r="E5628" s="1" t="s">
        <v>17752</v>
      </c>
      <c r="F5628" s="1" t="s">
        <v>17783</v>
      </c>
      <c r="G5628" s="1"/>
      <c r="H5628" s="1" t="s">
        <v>17784</v>
      </c>
    </row>
    <row r="5629" spans="1:8" x14ac:dyDescent="0.25">
      <c r="A5629" s="1" t="s">
        <v>36</v>
      </c>
      <c r="B5629" s="1" t="s">
        <v>17785</v>
      </c>
      <c r="C5629" s="1" t="s">
        <v>17786</v>
      </c>
      <c r="D5629" s="1" t="s">
        <v>17752</v>
      </c>
      <c r="E5629" s="1" t="s">
        <v>17752</v>
      </c>
      <c r="H5629" s="1" t="s">
        <v>17787</v>
      </c>
    </row>
    <row r="5630" spans="1:8" x14ac:dyDescent="0.25">
      <c r="A5630" s="1" t="s">
        <v>36</v>
      </c>
      <c r="B5630" s="1" t="s">
        <v>17788</v>
      </c>
      <c r="C5630" s="1" t="s">
        <v>17789</v>
      </c>
      <c r="D5630" s="1" t="s">
        <v>17752</v>
      </c>
      <c r="E5630" s="1" t="s">
        <v>17752</v>
      </c>
      <c r="F5630" s="1" t="s">
        <v>17790</v>
      </c>
      <c r="G5630" s="1"/>
      <c r="H5630" s="1" t="s">
        <v>17791</v>
      </c>
    </row>
    <row r="5631" spans="1:8" x14ac:dyDescent="0.25">
      <c r="A5631" s="1" t="s">
        <v>83</v>
      </c>
      <c r="B5631" s="1" t="s">
        <v>17792</v>
      </c>
      <c r="C5631" s="1" t="s">
        <v>17793</v>
      </c>
      <c r="D5631" s="1" t="s">
        <v>17752</v>
      </c>
      <c r="E5631" s="1" t="s">
        <v>17752</v>
      </c>
      <c r="F5631" s="1" t="s">
        <v>17794</v>
      </c>
      <c r="G5631" s="1"/>
      <c r="H5631" s="1" t="s">
        <v>17795</v>
      </c>
    </row>
    <row r="5632" spans="1:8" x14ac:dyDescent="0.25">
      <c r="A5632" s="1" t="s">
        <v>13</v>
      </c>
      <c r="B5632" s="1" t="s">
        <v>17796</v>
      </c>
      <c r="C5632" s="1" t="s">
        <v>17797</v>
      </c>
      <c r="D5632" s="1" t="s">
        <v>17752</v>
      </c>
      <c r="E5632" s="1" t="s">
        <v>17798</v>
      </c>
      <c r="H5632" s="1" t="s">
        <v>17799</v>
      </c>
    </row>
    <row r="5633" spans="1:8" x14ac:dyDescent="0.25">
      <c r="A5633" s="1" t="s">
        <v>13</v>
      </c>
      <c r="B5633" s="1" t="s">
        <v>17757</v>
      </c>
      <c r="C5633" s="1" t="s">
        <v>17800</v>
      </c>
      <c r="D5633" s="1" t="s">
        <v>17752</v>
      </c>
      <c r="H5633" s="1" t="s">
        <v>17801</v>
      </c>
    </row>
    <row r="5634" spans="1:8" x14ac:dyDescent="0.25">
      <c r="A5634" s="1" t="s">
        <v>13</v>
      </c>
      <c r="B5634" s="1" t="s">
        <v>17802</v>
      </c>
      <c r="C5634" s="1" t="s">
        <v>17803</v>
      </c>
      <c r="D5634" s="1" t="s">
        <v>17752</v>
      </c>
      <c r="H5634" s="1" t="s">
        <v>17804</v>
      </c>
    </row>
    <row r="5635" spans="1:8" x14ac:dyDescent="0.25">
      <c r="A5635" s="1" t="s">
        <v>83</v>
      </c>
      <c r="B5635" s="1" t="s">
        <v>17805</v>
      </c>
      <c r="C5635" s="1" t="s">
        <v>5522</v>
      </c>
      <c r="D5635" s="1" t="s">
        <v>17752</v>
      </c>
      <c r="H5635" s="1" t="s">
        <v>17806</v>
      </c>
    </row>
    <row r="5636" spans="1:8" x14ac:dyDescent="0.25">
      <c r="A5636" s="1" t="s">
        <v>13</v>
      </c>
      <c r="B5636" s="1" t="s">
        <v>17807</v>
      </c>
      <c r="C5636" s="1" t="s">
        <v>17808</v>
      </c>
      <c r="D5636" s="1" t="s">
        <v>17752</v>
      </c>
      <c r="E5636" s="1" t="s">
        <v>17809</v>
      </c>
      <c r="H5636" s="1" t="s">
        <v>17810</v>
      </c>
    </row>
    <row r="5637" spans="1:8" x14ac:dyDescent="0.25">
      <c r="A5637" s="1" t="s">
        <v>30</v>
      </c>
      <c r="B5637" s="1" t="s">
        <v>17811</v>
      </c>
      <c r="C5637" s="1" t="s">
        <v>17812</v>
      </c>
      <c r="D5637" s="1" t="s">
        <v>17752</v>
      </c>
      <c r="E5637" s="1" t="s">
        <v>17752</v>
      </c>
      <c r="H5637" s="1" t="s">
        <v>17813</v>
      </c>
    </row>
    <row r="5638" spans="1:8" x14ac:dyDescent="0.25">
      <c r="A5638" s="1" t="s">
        <v>30</v>
      </c>
      <c r="B5638" s="1" t="s">
        <v>17814</v>
      </c>
      <c r="C5638" s="1" t="s">
        <v>17815</v>
      </c>
      <c r="D5638" s="1" t="s">
        <v>17752</v>
      </c>
      <c r="E5638" s="1" t="s">
        <v>17752</v>
      </c>
      <c r="H5638" s="1" t="s">
        <v>17816</v>
      </c>
    </row>
    <row r="5639" spans="1:8" x14ac:dyDescent="0.25">
      <c r="A5639" s="1" t="s">
        <v>36</v>
      </c>
      <c r="B5639" s="1" t="s">
        <v>17817</v>
      </c>
      <c r="C5639" s="1" t="s">
        <v>17818</v>
      </c>
      <c r="D5639" s="1" t="s">
        <v>17752</v>
      </c>
      <c r="E5639" s="1" t="s">
        <v>17752</v>
      </c>
      <c r="F5639" s="1" t="s">
        <v>17819</v>
      </c>
      <c r="G5639" s="1"/>
      <c r="H5639" s="1" t="s">
        <v>17820</v>
      </c>
    </row>
    <row r="5640" spans="1:8" x14ac:dyDescent="0.25">
      <c r="A5640" s="1" t="s">
        <v>89</v>
      </c>
      <c r="B5640" s="1" t="s">
        <v>17821</v>
      </c>
      <c r="D5640" s="1" t="s">
        <v>17752</v>
      </c>
      <c r="E5640" s="1" t="s">
        <v>17822</v>
      </c>
    </row>
    <row r="5641" spans="1:8" x14ac:dyDescent="0.25">
      <c r="A5641" s="1" t="s">
        <v>30</v>
      </c>
      <c r="B5641" s="1" t="s">
        <v>17823</v>
      </c>
      <c r="C5641" s="1" t="s">
        <v>17824</v>
      </c>
      <c r="D5641" s="1" t="s">
        <v>17752</v>
      </c>
      <c r="E5641" s="1" t="s">
        <v>17752</v>
      </c>
      <c r="F5641" s="1" t="s">
        <v>17825</v>
      </c>
      <c r="G5641" s="1"/>
      <c r="H5641" s="1" t="s">
        <v>17826</v>
      </c>
    </row>
    <row r="5642" spans="1:8" x14ac:dyDescent="0.25">
      <c r="A5642" s="1" t="s">
        <v>36</v>
      </c>
      <c r="B5642" s="1" t="s">
        <v>17827</v>
      </c>
      <c r="C5642" s="1" t="s">
        <v>17828</v>
      </c>
      <c r="D5642" s="1" t="s">
        <v>17752</v>
      </c>
      <c r="E5642" s="1" t="s">
        <v>17829</v>
      </c>
      <c r="H5642" s="1" t="s">
        <v>12528</v>
      </c>
    </row>
    <row r="5643" spans="1:8" x14ac:dyDescent="0.25">
      <c r="A5643" s="1" t="s">
        <v>89</v>
      </c>
      <c r="B5643" s="1" t="s">
        <v>138</v>
      </c>
      <c r="D5643" s="1" t="s">
        <v>17830</v>
      </c>
    </row>
    <row r="5644" spans="1:8" x14ac:dyDescent="0.25">
      <c r="A5644" s="1" t="s">
        <v>191</v>
      </c>
      <c r="B5644" s="1" t="s">
        <v>17831</v>
      </c>
      <c r="C5644" s="1" t="s">
        <v>17832</v>
      </c>
      <c r="D5644" s="1" t="s">
        <v>17830</v>
      </c>
      <c r="E5644" s="1" t="s">
        <v>17830</v>
      </c>
      <c r="H5644" s="1" t="s">
        <v>17833</v>
      </c>
    </row>
    <row r="5645" spans="1:8" x14ac:dyDescent="0.25">
      <c r="A5645" s="1" t="s">
        <v>30</v>
      </c>
      <c r="B5645" s="1" t="s">
        <v>17834</v>
      </c>
      <c r="C5645" s="1" t="s">
        <v>17835</v>
      </c>
      <c r="D5645" s="1" t="s">
        <v>17830</v>
      </c>
      <c r="E5645" s="1" t="s">
        <v>17830</v>
      </c>
      <c r="H5645" s="1" t="s">
        <v>17836</v>
      </c>
    </row>
    <row r="5646" spans="1:8" x14ac:dyDescent="0.25">
      <c r="A5646" s="1" t="s">
        <v>30</v>
      </c>
      <c r="B5646" s="1" t="s">
        <v>17837</v>
      </c>
      <c r="C5646" s="1" t="s">
        <v>17838</v>
      </c>
      <c r="D5646" s="1" t="s">
        <v>17830</v>
      </c>
      <c r="E5646" s="1" t="s">
        <v>17830</v>
      </c>
    </row>
    <row r="5647" spans="1:8" x14ac:dyDescent="0.25">
      <c r="A5647" s="1" t="s">
        <v>83</v>
      </c>
      <c r="B5647" s="1" t="s">
        <v>17839</v>
      </c>
      <c r="C5647" s="1" t="s">
        <v>17840</v>
      </c>
      <c r="D5647" s="1" t="s">
        <v>17830</v>
      </c>
      <c r="E5647" s="1" t="s">
        <v>17830</v>
      </c>
    </row>
    <row r="5648" spans="1:8" x14ac:dyDescent="0.25">
      <c r="A5648" s="1" t="s">
        <v>36</v>
      </c>
      <c r="B5648" s="1" t="s">
        <v>17841</v>
      </c>
      <c r="C5648" s="1" t="s">
        <v>17842</v>
      </c>
      <c r="D5648" s="1" t="s">
        <v>17830</v>
      </c>
      <c r="H5648" s="1" t="s">
        <v>17843</v>
      </c>
    </row>
    <row r="5649" spans="1:8" x14ac:dyDescent="0.25">
      <c r="A5649" s="1" t="s">
        <v>30</v>
      </c>
      <c r="B5649" s="1" t="s">
        <v>17844</v>
      </c>
      <c r="C5649" s="1" t="s">
        <v>17845</v>
      </c>
      <c r="D5649" s="1" t="s">
        <v>17846</v>
      </c>
      <c r="E5649" s="1" t="s">
        <v>17846</v>
      </c>
      <c r="H5649" s="1" t="s">
        <v>17847</v>
      </c>
    </row>
    <row r="5650" spans="1:8" x14ac:dyDescent="0.25">
      <c r="A5650" s="1" t="s">
        <v>30</v>
      </c>
      <c r="B5650" s="1" t="s">
        <v>17848</v>
      </c>
      <c r="C5650" s="1" t="s">
        <v>17849</v>
      </c>
      <c r="D5650" s="1" t="s">
        <v>17846</v>
      </c>
      <c r="E5650" s="1" t="s">
        <v>17846</v>
      </c>
      <c r="F5650" s="1" t="s">
        <v>17850</v>
      </c>
      <c r="G5650" s="1"/>
      <c r="H5650" s="1" t="s">
        <v>17851</v>
      </c>
    </row>
    <row r="5651" spans="1:8" x14ac:dyDescent="0.25">
      <c r="A5651" s="1" t="s">
        <v>30</v>
      </c>
      <c r="B5651" s="1" t="s">
        <v>17852</v>
      </c>
      <c r="C5651" s="1" t="s">
        <v>17853</v>
      </c>
      <c r="D5651" s="1" t="s">
        <v>17846</v>
      </c>
      <c r="E5651" s="1" t="s">
        <v>17846</v>
      </c>
      <c r="H5651" s="1" t="s">
        <v>17854</v>
      </c>
    </row>
    <row r="5652" spans="1:8" x14ac:dyDescent="0.25">
      <c r="A5652" s="1" t="s">
        <v>36</v>
      </c>
      <c r="B5652" s="1" t="s">
        <v>17855</v>
      </c>
      <c r="C5652" s="1" t="s">
        <v>17856</v>
      </c>
      <c r="D5652" s="1" t="s">
        <v>17846</v>
      </c>
      <c r="E5652" s="1" t="s">
        <v>17846</v>
      </c>
      <c r="F5652" s="1" t="s">
        <v>17857</v>
      </c>
      <c r="G5652" s="1"/>
      <c r="H5652" s="1" t="s">
        <v>17858</v>
      </c>
    </row>
    <row r="5653" spans="1:8" x14ac:dyDescent="0.25">
      <c r="A5653" s="1" t="s">
        <v>680</v>
      </c>
      <c r="B5653" s="1" t="s">
        <v>17859</v>
      </c>
      <c r="C5653" s="1" t="s">
        <v>17860</v>
      </c>
      <c r="D5653" s="1" t="s">
        <v>17846</v>
      </c>
      <c r="E5653" s="1" t="s">
        <v>17861</v>
      </c>
    </row>
    <row r="5654" spans="1:8" x14ac:dyDescent="0.25">
      <c r="A5654" s="1" t="s">
        <v>680</v>
      </c>
      <c r="B5654" s="1" t="s">
        <v>17862</v>
      </c>
      <c r="C5654" s="1" t="s">
        <v>17863</v>
      </c>
      <c r="D5654" s="1" t="s">
        <v>17846</v>
      </c>
      <c r="E5654" s="1" t="s">
        <v>17864</v>
      </c>
      <c r="F5654" s="1" t="s">
        <v>17865</v>
      </c>
      <c r="G5654" s="1"/>
      <c r="H5654" s="1" t="s">
        <v>17866</v>
      </c>
    </row>
    <row r="5655" spans="1:8" x14ac:dyDescent="0.25">
      <c r="A5655" s="1" t="s">
        <v>30</v>
      </c>
      <c r="B5655" s="1" t="s">
        <v>17867</v>
      </c>
      <c r="C5655" s="1" t="s">
        <v>17868</v>
      </c>
      <c r="D5655" s="1" t="s">
        <v>17846</v>
      </c>
      <c r="E5655" s="1" t="s">
        <v>17846</v>
      </c>
      <c r="F5655" s="1" t="s">
        <v>17869</v>
      </c>
      <c r="G5655" s="1"/>
      <c r="H5655" s="1" t="s">
        <v>17870</v>
      </c>
    </row>
    <row r="5656" spans="1:8" x14ac:dyDescent="0.25">
      <c r="A5656" s="1" t="s">
        <v>30</v>
      </c>
      <c r="B5656" s="1" t="s">
        <v>17871</v>
      </c>
      <c r="C5656" s="1" t="s">
        <v>17872</v>
      </c>
      <c r="D5656" s="1" t="s">
        <v>17846</v>
      </c>
      <c r="E5656" s="1" t="s">
        <v>17846</v>
      </c>
      <c r="F5656" s="1" t="s">
        <v>17873</v>
      </c>
      <c r="G5656" s="1"/>
      <c r="H5656" s="1" t="s">
        <v>17874</v>
      </c>
    </row>
    <row r="5657" spans="1:8" x14ac:dyDescent="0.25">
      <c r="A5657" s="1" t="s">
        <v>572</v>
      </c>
      <c r="B5657" s="1" t="s">
        <v>17875</v>
      </c>
      <c r="C5657" s="1" t="s">
        <v>17876</v>
      </c>
      <c r="D5657" s="1" t="s">
        <v>17846</v>
      </c>
      <c r="E5657" s="1" t="s">
        <v>17846</v>
      </c>
      <c r="F5657" s="1" t="s">
        <v>17877</v>
      </c>
      <c r="G5657" s="1"/>
      <c r="H5657" s="1" t="s">
        <v>17878</v>
      </c>
    </row>
    <row r="5658" spans="1:8" x14ac:dyDescent="0.25">
      <c r="A5658" s="1" t="s">
        <v>30</v>
      </c>
      <c r="B5658" s="1" t="s">
        <v>17879</v>
      </c>
      <c r="C5658" s="1" t="s">
        <v>17880</v>
      </c>
      <c r="D5658" s="1" t="s">
        <v>17846</v>
      </c>
      <c r="E5658" s="1" t="s">
        <v>17881</v>
      </c>
      <c r="F5658" s="1" t="s">
        <v>17882</v>
      </c>
      <c r="G5658" s="1"/>
      <c r="H5658" s="1" t="s">
        <v>17883</v>
      </c>
    </row>
    <row r="5659" spans="1:8" x14ac:dyDescent="0.25">
      <c r="A5659" s="1" t="s">
        <v>30</v>
      </c>
      <c r="B5659" s="1" t="s">
        <v>17884</v>
      </c>
      <c r="C5659" s="1" t="s">
        <v>17885</v>
      </c>
      <c r="D5659" s="1" t="s">
        <v>17846</v>
      </c>
      <c r="E5659" s="1" t="s">
        <v>17886</v>
      </c>
    </row>
    <row r="5660" spans="1:8" x14ac:dyDescent="0.25">
      <c r="A5660" s="1" t="s">
        <v>36</v>
      </c>
      <c r="B5660" s="1" t="s">
        <v>17887</v>
      </c>
      <c r="C5660" s="1" t="s">
        <v>17888</v>
      </c>
      <c r="D5660" s="1" t="s">
        <v>17846</v>
      </c>
      <c r="E5660" s="1" t="s">
        <v>17846</v>
      </c>
      <c r="F5660" s="1" t="s">
        <v>17889</v>
      </c>
      <c r="G5660" s="1"/>
      <c r="H5660" s="1" t="s">
        <v>17890</v>
      </c>
    </row>
    <row r="5661" spans="1:8" x14ac:dyDescent="0.25">
      <c r="A5661" s="1" t="s">
        <v>83</v>
      </c>
      <c r="B5661" s="1" t="s">
        <v>17891</v>
      </c>
      <c r="C5661" s="1" t="s">
        <v>17892</v>
      </c>
      <c r="D5661" s="1" t="s">
        <v>17846</v>
      </c>
      <c r="E5661" s="1" t="s">
        <v>17846</v>
      </c>
      <c r="F5661" s="1" t="s">
        <v>17893</v>
      </c>
      <c r="G5661" s="1"/>
      <c r="H5661" s="1" t="s">
        <v>17894</v>
      </c>
    </row>
    <row r="5662" spans="1:8" x14ac:dyDescent="0.25">
      <c r="A5662" s="1" t="s">
        <v>30</v>
      </c>
      <c r="B5662" s="1" t="s">
        <v>17895</v>
      </c>
      <c r="C5662" s="1" t="s">
        <v>17896</v>
      </c>
      <c r="D5662" s="1" t="s">
        <v>17846</v>
      </c>
      <c r="E5662" s="1" t="s">
        <v>17846</v>
      </c>
      <c r="H5662" s="1" t="s">
        <v>17897</v>
      </c>
    </row>
    <row r="5663" spans="1:8" x14ac:dyDescent="0.25">
      <c r="A5663" s="1" t="s">
        <v>13</v>
      </c>
      <c r="B5663" s="1" t="s">
        <v>17898</v>
      </c>
      <c r="C5663" s="1" t="s">
        <v>17899</v>
      </c>
      <c r="D5663" s="1" t="s">
        <v>17846</v>
      </c>
      <c r="E5663" s="1" t="s">
        <v>17666</v>
      </c>
      <c r="F5663" s="1" t="s">
        <v>17900</v>
      </c>
      <c r="G5663" s="1"/>
      <c r="H5663" s="1" t="s">
        <v>17901</v>
      </c>
    </row>
    <row r="5664" spans="1:8" x14ac:dyDescent="0.25">
      <c r="A5664" s="1" t="s">
        <v>7</v>
      </c>
      <c r="B5664" s="1" t="s">
        <v>17902</v>
      </c>
      <c r="C5664" s="1" t="s">
        <v>17903</v>
      </c>
      <c r="D5664" s="1" t="s">
        <v>17846</v>
      </c>
      <c r="E5664" s="1" t="s">
        <v>17904</v>
      </c>
      <c r="H5664" s="1" t="s">
        <v>17905</v>
      </c>
    </row>
    <row r="5665" spans="1:8" x14ac:dyDescent="0.25">
      <c r="A5665" s="1" t="s">
        <v>21</v>
      </c>
      <c r="B5665" s="1" t="s">
        <v>15360</v>
      </c>
      <c r="D5665" s="1" t="s">
        <v>17846</v>
      </c>
      <c r="E5665" s="1" t="s">
        <v>17906</v>
      </c>
      <c r="F5665" s="1" t="s">
        <v>17907</v>
      </c>
      <c r="G5665" s="1"/>
      <c r="H5665" s="1" t="s">
        <v>17908</v>
      </c>
    </row>
    <row r="5666" spans="1:8" x14ac:dyDescent="0.25">
      <c r="A5666" s="1" t="s">
        <v>30</v>
      </c>
      <c r="B5666" s="1" t="s">
        <v>17909</v>
      </c>
      <c r="C5666" s="1" t="s">
        <v>17910</v>
      </c>
      <c r="D5666" s="1" t="s">
        <v>17846</v>
      </c>
      <c r="E5666" s="1" t="s">
        <v>17911</v>
      </c>
      <c r="F5666" s="1" t="s">
        <v>17912</v>
      </c>
      <c r="G5666" s="1"/>
      <c r="H5666" s="1" t="s">
        <v>17913</v>
      </c>
    </row>
    <row r="5667" spans="1:8" x14ac:dyDescent="0.25">
      <c r="A5667" s="1" t="s">
        <v>36</v>
      </c>
      <c r="B5667" s="1" t="s">
        <v>17914</v>
      </c>
      <c r="C5667" s="1" t="s">
        <v>17915</v>
      </c>
      <c r="D5667" s="1" t="s">
        <v>17916</v>
      </c>
      <c r="F5667" s="1" t="s">
        <v>17917</v>
      </c>
      <c r="G5667" s="1"/>
      <c r="H5667" s="1" t="s">
        <v>17918</v>
      </c>
    </row>
    <row r="5668" spans="1:8" x14ac:dyDescent="0.25">
      <c r="A5668" s="1" t="s">
        <v>30</v>
      </c>
      <c r="B5668" s="1" t="s">
        <v>17919</v>
      </c>
      <c r="C5668" s="1" t="s">
        <v>17920</v>
      </c>
      <c r="D5668" s="1" t="s">
        <v>17916</v>
      </c>
    </row>
    <row r="5669" spans="1:8" x14ac:dyDescent="0.25">
      <c r="A5669" s="1" t="s">
        <v>89</v>
      </c>
      <c r="B5669" s="1" t="s">
        <v>17921</v>
      </c>
      <c r="D5669" s="1" t="s">
        <v>17916</v>
      </c>
      <c r="E5669" s="1" t="s">
        <v>17922</v>
      </c>
    </row>
    <row r="5670" spans="1:8" x14ac:dyDescent="0.25">
      <c r="A5670" s="1" t="s">
        <v>30</v>
      </c>
      <c r="B5670" s="1" t="s">
        <v>17923</v>
      </c>
      <c r="C5670" s="1" t="s">
        <v>17924</v>
      </c>
      <c r="D5670" s="1" t="s">
        <v>17916</v>
      </c>
      <c r="E5670" s="1" t="s">
        <v>17916</v>
      </c>
      <c r="F5670" s="1" t="s">
        <v>17925</v>
      </c>
      <c r="G5670" s="1"/>
      <c r="H5670" s="1" t="s">
        <v>17926</v>
      </c>
    </row>
    <row r="5671" spans="1:8" x14ac:dyDescent="0.25">
      <c r="A5671" s="1" t="s">
        <v>30</v>
      </c>
      <c r="B5671" s="1" t="s">
        <v>17927</v>
      </c>
      <c r="C5671" s="1" t="s">
        <v>17928</v>
      </c>
      <c r="D5671" s="1" t="s">
        <v>17916</v>
      </c>
      <c r="E5671" s="1" t="s">
        <v>17916</v>
      </c>
    </row>
    <row r="5672" spans="1:8" x14ac:dyDescent="0.25">
      <c r="A5672" s="1" t="s">
        <v>7</v>
      </c>
      <c r="B5672" s="1" t="s">
        <v>17929</v>
      </c>
      <c r="C5672" s="1" t="s">
        <v>17930</v>
      </c>
      <c r="D5672" s="1" t="s">
        <v>17916</v>
      </c>
      <c r="E5672" s="1" t="s">
        <v>17916</v>
      </c>
      <c r="F5672" s="1" t="s">
        <v>17931</v>
      </c>
      <c r="G5672" s="1"/>
      <c r="H5672" s="1" t="s">
        <v>17932</v>
      </c>
    </row>
    <row r="5673" spans="1:8" x14ac:dyDescent="0.25">
      <c r="A5673" s="1" t="s">
        <v>30</v>
      </c>
      <c r="B5673" s="1" t="s">
        <v>17933</v>
      </c>
      <c r="C5673" s="1" t="s">
        <v>17934</v>
      </c>
      <c r="D5673" s="1" t="s">
        <v>17916</v>
      </c>
      <c r="F5673" s="1" t="s">
        <v>17935</v>
      </c>
      <c r="G5673" s="1"/>
      <c r="H5673" s="1" t="s">
        <v>17936</v>
      </c>
    </row>
    <row r="5674" spans="1:8" x14ac:dyDescent="0.25">
      <c r="A5674" s="1" t="s">
        <v>30</v>
      </c>
      <c r="B5674" s="1" t="s">
        <v>17937</v>
      </c>
      <c r="C5674" s="1" t="s">
        <v>17938</v>
      </c>
      <c r="D5674" s="1" t="s">
        <v>17939</v>
      </c>
      <c r="E5674" s="1" t="s">
        <v>17940</v>
      </c>
      <c r="F5674" s="1" t="s">
        <v>17941</v>
      </c>
      <c r="G5674" s="1"/>
      <c r="H5674" s="1" t="s">
        <v>17942</v>
      </c>
    </row>
    <row r="5675" spans="1:8" x14ac:dyDescent="0.25">
      <c r="A5675" s="1" t="s">
        <v>30</v>
      </c>
      <c r="B5675" s="1" t="s">
        <v>17943</v>
      </c>
      <c r="C5675" s="1" t="s">
        <v>17944</v>
      </c>
      <c r="D5675" s="1" t="s">
        <v>17939</v>
      </c>
      <c r="H5675" s="1" t="s">
        <v>17945</v>
      </c>
    </row>
    <row r="5676" spans="1:8" x14ac:dyDescent="0.25">
      <c r="A5676" s="1" t="s">
        <v>13</v>
      </c>
      <c r="B5676" s="1" t="s">
        <v>17946</v>
      </c>
      <c r="C5676" s="1" t="s">
        <v>17947</v>
      </c>
      <c r="D5676" s="1" t="s">
        <v>17939</v>
      </c>
      <c r="H5676" s="1" t="s">
        <v>17948</v>
      </c>
    </row>
    <row r="5677" spans="1:8" x14ac:dyDescent="0.25">
      <c r="A5677" s="1" t="s">
        <v>13</v>
      </c>
      <c r="B5677" s="1" t="s">
        <v>17949</v>
      </c>
      <c r="C5677" s="1" t="s">
        <v>17950</v>
      </c>
      <c r="D5677" s="1" t="s">
        <v>17939</v>
      </c>
      <c r="H5677" s="1" t="s">
        <v>17951</v>
      </c>
    </row>
    <row r="5678" spans="1:8" x14ac:dyDescent="0.25">
      <c r="A5678" s="1" t="s">
        <v>30</v>
      </c>
      <c r="B5678" s="1" t="s">
        <v>17952</v>
      </c>
      <c r="C5678" s="1" t="s">
        <v>17953</v>
      </c>
      <c r="D5678" s="1" t="s">
        <v>17939</v>
      </c>
      <c r="F5678" s="1" t="s">
        <v>17954</v>
      </c>
      <c r="G5678" s="1"/>
      <c r="H5678" s="1" t="s">
        <v>17955</v>
      </c>
    </row>
    <row r="5679" spans="1:8" x14ac:dyDescent="0.25">
      <c r="A5679" s="1" t="s">
        <v>30</v>
      </c>
      <c r="B5679" s="1" t="s">
        <v>17956</v>
      </c>
      <c r="C5679" s="1" t="s">
        <v>17957</v>
      </c>
      <c r="D5679" s="1" t="s">
        <v>17939</v>
      </c>
      <c r="E5679" s="1" t="s">
        <v>17939</v>
      </c>
      <c r="F5679" s="1" t="s">
        <v>17958</v>
      </c>
      <c r="G5679" s="1"/>
      <c r="H5679" s="1" t="s">
        <v>17959</v>
      </c>
    </row>
    <row r="5680" spans="1:8" x14ac:dyDescent="0.25">
      <c r="A5680" s="1" t="s">
        <v>30</v>
      </c>
      <c r="B5680" s="1" t="s">
        <v>17960</v>
      </c>
      <c r="C5680" s="1" t="s">
        <v>17961</v>
      </c>
      <c r="D5680" s="1" t="s">
        <v>17939</v>
      </c>
      <c r="H5680" s="1" t="s">
        <v>17962</v>
      </c>
    </row>
    <row r="5681" spans="1:8" x14ac:dyDescent="0.25">
      <c r="A5681" s="1" t="s">
        <v>30</v>
      </c>
      <c r="B5681" s="1" t="s">
        <v>17963</v>
      </c>
      <c r="C5681" s="1" t="s">
        <v>17964</v>
      </c>
      <c r="D5681" s="1" t="s">
        <v>17939</v>
      </c>
      <c r="H5681" s="1" t="s">
        <v>17965</v>
      </c>
    </row>
    <row r="5682" spans="1:8" x14ac:dyDescent="0.25">
      <c r="A5682" s="1" t="s">
        <v>30</v>
      </c>
      <c r="B5682" s="1" t="s">
        <v>17966</v>
      </c>
      <c r="C5682" s="1" t="s">
        <v>17967</v>
      </c>
      <c r="D5682" s="1" t="s">
        <v>17939</v>
      </c>
      <c r="H5682" s="1" t="s">
        <v>17968</v>
      </c>
    </row>
    <row r="5683" spans="1:8" x14ac:dyDescent="0.25">
      <c r="A5683" s="1" t="s">
        <v>30</v>
      </c>
      <c r="B5683" s="1" t="s">
        <v>17969</v>
      </c>
      <c r="C5683" s="1" t="s">
        <v>17970</v>
      </c>
      <c r="D5683" s="1" t="s">
        <v>17939</v>
      </c>
      <c r="H5683" s="1" t="s">
        <v>17971</v>
      </c>
    </row>
    <row r="5684" spans="1:8" x14ac:dyDescent="0.25">
      <c r="A5684" s="1" t="s">
        <v>30</v>
      </c>
      <c r="B5684" s="1" t="s">
        <v>17972</v>
      </c>
      <c r="C5684" s="1" t="s">
        <v>17973</v>
      </c>
      <c r="D5684" s="1" t="s">
        <v>17939</v>
      </c>
      <c r="H5684" s="1" t="s">
        <v>17974</v>
      </c>
    </row>
    <row r="5685" spans="1:8" x14ac:dyDescent="0.25">
      <c r="A5685" s="1" t="s">
        <v>30</v>
      </c>
      <c r="B5685" s="1" t="s">
        <v>17975</v>
      </c>
      <c r="C5685" s="1" t="s">
        <v>17976</v>
      </c>
      <c r="D5685" s="1" t="s">
        <v>17939</v>
      </c>
      <c r="H5685" s="1" t="s">
        <v>17977</v>
      </c>
    </row>
    <row r="5686" spans="1:8" x14ac:dyDescent="0.25">
      <c r="A5686" s="1" t="s">
        <v>21</v>
      </c>
      <c r="B5686" s="1" t="s">
        <v>17978</v>
      </c>
      <c r="C5686" s="1" t="s">
        <v>17979</v>
      </c>
      <c r="D5686" s="1" t="s">
        <v>17939</v>
      </c>
      <c r="E5686" s="1" t="s">
        <v>17939</v>
      </c>
      <c r="H5686" s="1" t="s">
        <v>17980</v>
      </c>
    </row>
    <row r="5687" spans="1:8" x14ac:dyDescent="0.25">
      <c r="A5687" s="1" t="s">
        <v>30</v>
      </c>
      <c r="B5687" s="1" t="s">
        <v>3635</v>
      </c>
      <c r="C5687" s="1" t="s">
        <v>17981</v>
      </c>
      <c r="D5687" s="1" t="s">
        <v>17939</v>
      </c>
      <c r="E5687" s="1" t="s">
        <v>17939</v>
      </c>
      <c r="F5687" s="1" t="s">
        <v>17982</v>
      </c>
      <c r="G5687" s="1"/>
      <c r="H5687" s="1" t="s">
        <v>17983</v>
      </c>
    </row>
    <row r="5688" spans="1:8" x14ac:dyDescent="0.25">
      <c r="A5688" s="1" t="s">
        <v>30</v>
      </c>
      <c r="B5688" s="1" t="s">
        <v>17984</v>
      </c>
      <c r="C5688" s="1" t="s">
        <v>17985</v>
      </c>
      <c r="D5688" s="1" t="s">
        <v>17939</v>
      </c>
      <c r="E5688" s="1" t="s">
        <v>17939</v>
      </c>
    </row>
    <row r="5689" spans="1:8" x14ac:dyDescent="0.25">
      <c r="A5689" s="1" t="s">
        <v>30</v>
      </c>
      <c r="B5689" s="1" t="s">
        <v>17986</v>
      </c>
      <c r="C5689" s="1" t="s">
        <v>17987</v>
      </c>
      <c r="D5689" s="1" t="s">
        <v>17939</v>
      </c>
      <c r="H5689" s="1" t="s">
        <v>17988</v>
      </c>
    </row>
    <row r="5690" spans="1:8" x14ac:dyDescent="0.25">
      <c r="A5690" s="1" t="s">
        <v>30</v>
      </c>
      <c r="B5690" s="1" t="s">
        <v>17989</v>
      </c>
      <c r="C5690" s="1" t="s">
        <v>17990</v>
      </c>
      <c r="D5690" s="1" t="s">
        <v>17939</v>
      </c>
      <c r="E5690" s="1" t="s">
        <v>17939</v>
      </c>
      <c r="F5690" s="1" t="s">
        <v>17991</v>
      </c>
      <c r="G5690" s="1"/>
      <c r="H5690" s="1" t="s">
        <v>17992</v>
      </c>
    </row>
    <row r="5691" spans="1:8" x14ac:dyDescent="0.25">
      <c r="A5691" s="1" t="s">
        <v>30</v>
      </c>
      <c r="B5691" s="1" t="s">
        <v>17993</v>
      </c>
      <c r="C5691" s="1" t="s">
        <v>17994</v>
      </c>
      <c r="D5691" s="1" t="s">
        <v>17939</v>
      </c>
      <c r="E5691" s="1" t="s">
        <v>17939</v>
      </c>
    </row>
    <row r="5692" spans="1:8" x14ac:dyDescent="0.25">
      <c r="A5692" s="1" t="s">
        <v>30</v>
      </c>
      <c r="B5692" s="1" t="s">
        <v>17995</v>
      </c>
      <c r="C5692" s="1" t="s">
        <v>17996</v>
      </c>
      <c r="D5692" s="1" t="s">
        <v>17939</v>
      </c>
      <c r="E5692" s="1" t="s">
        <v>17997</v>
      </c>
      <c r="F5692" s="1" t="s">
        <v>17998</v>
      </c>
      <c r="G5692" s="1"/>
      <c r="H5692" s="1" t="s">
        <v>17999</v>
      </c>
    </row>
    <row r="5693" spans="1:8" x14ac:dyDescent="0.25">
      <c r="A5693" s="1" t="s">
        <v>30</v>
      </c>
      <c r="B5693" s="1" t="s">
        <v>18000</v>
      </c>
      <c r="C5693" s="1" t="s">
        <v>18001</v>
      </c>
      <c r="D5693" s="1" t="s">
        <v>17939</v>
      </c>
      <c r="E5693" s="1" t="s">
        <v>18002</v>
      </c>
      <c r="H5693" s="1" t="s">
        <v>18003</v>
      </c>
    </row>
    <row r="5694" spans="1:8" x14ac:dyDescent="0.25">
      <c r="A5694" s="1" t="s">
        <v>83</v>
      </c>
      <c r="B5694" s="1" t="s">
        <v>18004</v>
      </c>
      <c r="C5694" s="1" t="s">
        <v>18005</v>
      </c>
      <c r="D5694" s="1" t="s">
        <v>17939</v>
      </c>
      <c r="E5694" s="1" t="s">
        <v>18002</v>
      </c>
      <c r="F5694" s="1" t="s">
        <v>18006</v>
      </c>
      <c r="G5694" s="1"/>
      <c r="H5694" s="1" t="s">
        <v>18007</v>
      </c>
    </row>
    <row r="5695" spans="1:8" x14ac:dyDescent="0.25">
      <c r="A5695" s="1" t="s">
        <v>83</v>
      </c>
      <c r="B5695" s="1" t="s">
        <v>18008</v>
      </c>
      <c r="C5695" s="1" t="s">
        <v>18009</v>
      </c>
      <c r="D5695" s="1" t="s">
        <v>17939</v>
      </c>
      <c r="E5695" s="1" t="s">
        <v>17939</v>
      </c>
      <c r="H5695" s="1" t="s">
        <v>18010</v>
      </c>
    </row>
    <row r="5696" spans="1:8" x14ac:dyDescent="0.25">
      <c r="A5696" s="1" t="s">
        <v>36</v>
      </c>
      <c r="B5696" s="1" t="s">
        <v>18011</v>
      </c>
      <c r="C5696" s="1" t="s">
        <v>18012</v>
      </c>
      <c r="D5696" s="1" t="s">
        <v>17939</v>
      </c>
      <c r="E5696" s="1" t="s">
        <v>17939</v>
      </c>
      <c r="H5696" s="1" t="s">
        <v>18013</v>
      </c>
    </row>
    <row r="5697" spans="1:8" x14ac:dyDescent="0.25">
      <c r="A5697" s="1" t="s">
        <v>83</v>
      </c>
      <c r="B5697" s="1" t="s">
        <v>18014</v>
      </c>
      <c r="C5697" s="1" t="s">
        <v>18015</v>
      </c>
      <c r="D5697" s="1" t="s">
        <v>17939</v>
      </c>
      <c r="E5697" s="1" t="s">
        <v>17939</v>
      </c>
      <c r="F5697" s="1" t="s">
        <v>18016</v>
      </c>
      <c r="G5697" s="1"/>
      <c r="H5697" s="1" t="s">
        <v>18017</v>
      </c>
    </row>
    <row r="5698" spans="1:8" x14ac:dyDescent="0.25">
      <c r="A5698" s="1" t="s">
        <v>30</v>
      </c>
      <c r="B5698" s="1" t="s">
        <v>18018</v>
      </c>
      <c r="C5698" s="1" t="s">
        <v>18019</v>
      </c>
      <c r="D5698" s="1" t="s">
        <v>17939</v>
      </c>
      <c r="E5698" s="1" t="s">
        <v>17939</v>
      </c>
      <c r="H5698" s="1" t="s">
        <v>18020</v>
      </c>
    </row>
    <row r="5699" spans="1:8" x14ac:dyDescent="0.25">
      <c r="A5699" s="1" t="s">
        <v>30</v>
      </c>
      <c r="B5699" s="1" t="s">
        <v>18021</v>
      </c>
      <c r="C5699" s="1" t="s">
        <v>18022</v>
      </c>
      <c r="D5699" s="1" t="s">
        <v>17939</v>
      </c>
      <c r="E5699" s="1" t="s">
        <v>17939</v>
      </c>
      <c r="F5699" s="1" t="s">
        <v>18023</v>
      </c>
      <c r="G5699" s="1"/>
      <c r="H5699" s="1" t="s">
        <v>18024</v>
      </c>
    </row>
    <row r="5700" spans="1:8" x14ac:dyDescent="0.25">
      <c r="A5700" s="1" t="s">
        <v>36</v>
      </c>
      <c r="B5700" s="1" t="s">
        <v>18025</v>
      </c>
      <c r="C5700" s="1" t="s">
        <v>18026</v>
      </c>
      <c r="D5700" s="1" t="s">
        <v>17939</v>
      </c>
      <c r="E5700" s="1" t="s">
        <v>17939</v>
      </c>
    </row>
    <row r="5701" spans="1:8" x14ac:dyDescent="0.25">
      <c r="A5701" s="1" t="s">
        <v>36</v>
      </c>
      <c r="B5701" s="1" t="s">
        <v>18027</v>
      </c>
      <c r="C5701" s="1" t="s">
        <v>18028</v>
      </c>
      <c r="D5701" s="1" t="s">
        <v>17939</v>
      </c>
      <c r="E5701" s="1" t="s">
        <v>17939</v>
      </c>
      <c r="F5701" s="1" t="s">
        <v>18029</v>
      </c>
      <c r="G5701" s="1"/>
      <c r="H5701" s="1" t="s">
        <v>18030</v>
      </c>
    </row>
    <row r="5702" spans="1:8" x14ac:dyDescent="0.25">
      <c r="A5702" s="1" t="s">
        <v>36</v>
      </c>
      <c r="B5702" s="1" t="s">
        <v>8675</v>
      </c>
      <c r="C5702" s="1" t="s">
        <v>18031</v>
      </c>
      <c r="D5702" s="1" t="s">
        <v>17939</v>
      </c>
      <c r="E5702" s="1" t="s">
        <v>17939</v>
      </c>
    </row>
    <row r="5703" spans="1:8" x14ac:dyDescent="0.25">
      <c r="A5703" s="1" t="s">
        <v>36</v>
      </c>
      <c r="B5703" s="1" t="s">
        <v>18032</v>
      </c>
      <c r="C5703" s="1" t="s">
        <v>18033</v>
      </c>
      <c r="D5703" s="1" t="s">
        <v>17939</v>
      </c>
      <c r="E5703" s="1" t="s">
        <v>17939</v>
      </c>
      <c r="F5703" s="1" t="s">
        <v>18034</v>
      </c>
      <c r="G5703" s="1"/>
      <c r="H5703" s="1" t="s">
        <v>18035</v>
      </c>
    </row>
    <row r="5704" spans="1:8" x14ac:dyDescent="0.25">
      <c r="A5704" s="1" t="s">
        <v>36</v>
      </c>
      <c r="B5704" s="1" t="s">
        <v>10781</v>
      </c>
      <c r="D5704" s="1" t="s">
        <v>17939</v>
      </c>
      <c r="E5704" s="1" t="s">
        <v>17939</v>
      </c>
      <c r="F5704" s="1" t="s">
        <v>18036</v>
      </c>
      <c r="G5704" s="1"/>
      <c r="H5704" s="1" t="s">
        <v>18037</v>
      </c>
    </row>
    <row r="5705" spans="1:8" x14ac:dyDescent="0.25">
      <c r="A5705" s="1" t="s">
        <v>30</v>
      </c>
      <c r="B5705" s="1" t="s">
        <v>18038</v>
      </c>
      <c r="D5705" s="1" t="s">
        <v>17939</v>
      </c>
      <c r="E5705" s="1" t="s">
        <v>17939</v>
      </c>
      <c r="F5705" s="1" t="s">
        <v>18039</v>
      </c>
      <c r="G5705" s="1"/>
      <c r="H5705" s="1" t="s">
        <v>18040</v>
      </c>
    </row>
    <row r="5706" spans="1:8" x14ac:dyDescent="0.25">
      <c r="A5706" s="1" t="s">
        <v>30</v>
      </c>
      <c r="B5706" s="1" t="s">
        <v>18041</v>
      </c>
      <c r="C5706" s="1" t="s">
        <v>18042</v>
      </c>
      <c r="D5706" s="1" t="s">
        <v>17939</v>
      </c>
      <c r="E5706" s="1" t="s">
        <v>17939</v>
      </c>
      <c r="H5706" s="1" t="s">
        <v>18043</v>
      </c>
    </row>
    <row r="5707" spans="1:8" x14ac:dyDescent="0.25">
      <c r="A5707" s="1" t="s">
        <v>36</v>
      </c>
      <c r="B5707" s="1" t="s">
        <v>18044</v>
      </c>
      <c r="C5707" s="1" t="s">
        <v>18045</v>
      </c>
      <c r="D5707" s="1" t="s">
        <v>17939</v>
      </c>
      <c r="E5707" s="1" t="s">
        <v>17939</v>
      </c>
      <c r="F5707" s="1" t="s">
        <v>18046</v>
      </c>
      <c r="G5707" s="1"/>
      <c r="H5707" s="1" t="s">
        <v>18047</v>
      </c>
    </row>
    <row r="5708" spans="1:8" x14ac:dyDescent="0.25">
      <c r="A5708" s="1" t="s">
        <v>404</v>
      </c>
      <c r="B5708" s="1" t="s">
        <v>18048</v>
      </c>
      <c r="C5708" s="1" t="s">
        <v>18049</v>
      </c>
      <c r="D5708" s="1" t="s">
        <v>17939</v>
      </c>
      <c r="E5708" s="1" t="s">
        <v>18050</v>
      </c>
      <c r="F5708" s="1" t="s">
        <v>18051</v>
      </c>
      <c r="G5708" s="1"/>
      <c r="H5708" s="1" t="s">
        <v>18052</v>
      </c>
    </row>
    <row r="5709" spans="1:8" x14ac:dyDescent="0.25">
      <c r="A5709" s="1" t="s">
        <v>572</v>
      </c>
      <c r="B5709" s="1" t="s">
        <v>18053</v>
      </c>
      <c r="C5709" s="1" t="s">
        <v>18054</v>
      </c>
      <c r="D5709" s="1" t="s">
        <v>17939</v>
      </c>
      <c r="E5709" s="1" t="s">
        <v>18055</v>
      </c>
      <c r="F5709" s="1" t="s">
        <v>18056</v>
      </c>
      <c r="G5709" s="1"/>
      <c r="H5709" s="1" t="s">
        <v>18057</v>
      </c>
    </row>
    <row r="5710" spans="1:8" x14ac:dyDescent="0.25">
      <c r="A5710" s="1" t="s">
        <v>572</v>
      </c>
      <c r="B5710" s="1" t="s">
        <v>18058</v>
      </c>
      <c r="D5710" s="1" t="s">
        <v>17939</v>
      </c>
      <c r="E5710" s="1" t="s">
        <v>18059</v>
      </c>
      <c r="F5710" s="1" t="s">
        <v>18060</v>
      </c>
      <c r="G5710" s="1"/>
      <c r="H5710" s="1" t="s">
        <v>18061</v>
      </c>
    </row>
    <row r="5711" spans="1:8" x14ac:dyDescent="0.25">
      <c r="A5711" s="1" t="s">
        <v>36</v>
      </c>
      <c r="B5711" s="1" t="s">
        <v>18062</v>
      </c>
      <c r="C5711" s="1" t="s">
        <v>18063</v>
      </c>
      <c r="D5711" s="1" t="s">
        <v>17939</v>
      </c>
      <c r="E5711" s="1" t="s">
        <v>17939</v>
      </c>
      <c r="F5711" s="1" t="s">
        <v>18064</v>
      </c>
      <c r="G5711" s="1"/>
      <c r="H5711" s="1" t="s">
        <v>18065</v>
      </c>
    </row>
    <row r="5712" spans="1:8" x14ac:dyDescent="0.25">
      <c r="A5712" s="1" t="s">
        <v>36</v>
      </c>
      <c r="B5712" s="1" t="s">
        <v>18066</v>
      </c>
      <c r="C5712" s="1" t="s">
        <v>18067</v>
      </c>
      <c r="D5712" s="1" t="s">
        <v>17939</v>
      </c>
      <c r="E5712" s="1" t="s">
        <v>17939</v>
      </c>
      <c r="F5712" s="1" t="s">
        <v>18068</v>
      </c>
      <c r="G5712" s="1"/>
      <c r="H5712" s="1" t="s">
        <v>18069</v>
      </c>
    </row>
    <row r="5713" spans="1:8" x14ac:dyDescent="0.25">
      <c r="A5713" s="1" t="s">
        <v>36</v>
      </c>
      <c r="B5713" s="1" t="s">
        <v>18070</v>
      </c>
      <c r="C5713" s="1" t="s">
        <v>18071</v>
      </c>
      <c r="D5713" s="1" t="s">
        <v>17939</v>
      </c>
      <c r="E5713" s="1" t="s">
        <v>17939</v>
      </c>
    </row>
    <row r="5714" spans="1:8" x14ac:dyDescent="0.25">
      <c r="A5714" s="1" t="s">
        <v>36</v>
      </c>
      <c r="B5714" s="1" t="s">
        <v>18072</v>
      </c>
      <c r="C5714" s="1" t="s">
        <v>18073</v>
      </c>
      <c r="D5714" s="1" t="s">
        <v>17939</v>
      </c>
      <c r="E5714" s="1" t="s">
        <v>17939</v>
      </c>
      <c r="F5714" s="1" t="s">
        <v>18074</v>
      </c>
      <c r="G5714" s="1"/>
      <c r="H5714" s="1" t="s">
        <v>18075</v>
      </c>
    </row>
    <row r="5715" spans="1:8" x14ac:dyDescent="0.25">
      <c r="A5715" s="1" t="s">
        <v>36</v>
      </c>
      <c r="B5715" s="1" t="s">
        <v>18076</v>
      </c>
      <c r="C5715" s="1" t="s">
        <v>18077</v>
      </c>
      <c r="D5715" s="1" t="s">
        <v>17939</v>
      </c>
      <c r="E5715" s="1" t="s">
        <v>17939</v>
      </c>
      <c r="H5715" s="1" t="s">
        <v>18078</v>
      </c>
    </row>
    <row r="5716" spans="1:8" x14ac:dyDescent="0.25">
      <c r="A5716" s="1" t="s">
        <v>30</v>
      </c>
      <c r="B5716" s="1" t="s">
        <v>18079</v>
      </c>
      <c r="C5716" s="1" t="s">
        <v>18080</v>
      </c>
      <c r="D5716" s="1" t="s">
        <v>17939</v>
      </c>
      <c r="E5716" s="1" t="s">
        <v>17939</v>
      </c>
      <c r="F5716" s="1" t="s">
        <v>18081</v>
      </c>
      <c r="G5716" s="1"/>
      <c r="H5716" s="1" t="s">
        <v>18082</v>
      </c>
    </row>
    <row r="5717" spans="1:8" x14ac:dyDescent="0.25">
      <c r="A5717" s="1" t="s">
        <v>30</v>
      </c>
      <c r="B5717" s="1" t="s">
        <v>18083</v>
      </c>
      <c r="C5717" s="1" t="s">
        <v>18084</v>
      </c>
      <c r="D5717" s="1" t="s">
        <v>17939</v>
      </c>
      <c r="E5717" s="1" t="s">
        <v>17939</v>
      </c>
      <c r="F5717" s="1" t="s">
        <v>18085</v>
      </c>
      <c r="G5717" s="1"/>
      <c r="H5717" s="1" t="s">
        <v>18086</v>
      </c>
    </row>
    <row r="5718" spans="1:8" x14ac:dyDescent="0.25">
      <c r="A5718" s="1" t="s">
        <v>680</v>
      </c>
      <c r="B5718" s="1" t="s">
        <v>18087</v>
      </c>
      <c r="C5718" s="1" t="s">
        <v>18088</v>
      </c>
      <c r="D5718" s="1" t="s">
        <v>17939</v>
      </c>
      <c r="E5718" s="1" t="s">
        <v>18089</v>
      </c>
    </row>
    <row r="5719" spans="1:8" x14ac:dyDescent="0.25">
      <c r="A5719" s="1" t="s">
        <v>680</v>
      </c>
      <c r="B5719" s="1" t="s">
        <v>18090</v>
      </c>
      <c r="C5719" s="1" t="s">
        <v>7076</v>
      </c>
      <c r="D5719" s="1" t="s">
        <v>17939</v>
      </c>
      <c r="E5719" s="1" t="s">
        <v>18091</v>
      </c>
    </row>
    <row r="5720" spans="1:8" x14ac:dyDescent="0.25">
      <c r="A5720" s="1" t="s">
        <v>680</v>
      </c>
      <c r="B5720" s="1" t="s">
        <v>18092</v>
      </c>
      <c r="C5720" s="1" t="s">
        <v>18088</v>
      </c>
      <c r="D5720" s="1" t="s">
        <v>17939</v>
      </c>
      <c r="E5720" s="1" t="s">
        <v>17939</v>
      </c>
    </row>
    <row r="5721" spans="1:8" x14ac:dyDescent="0.25">
      <c r="A5721" s="1" t="s">
        <v>680</v>
      </c>
      <c r="B5721" s="1" t="s">
        <v>18093</v>
      </c>
      <c r="C5721" s="1" t="s">
        <v>18088</v>
      </c>
      <c r="D5721" s="1" t="s">
        <v>17939</v>
      </c>
      <c r="E5721" s="1" t="s">
        <v>18089</v>
      </c>
    </row>
    <row r="5722" spans="1:8" x14ac:dyDescent="0.25">
      <c r="A5722" s="1" t="s">
        <v>680</v>
      </c>
      <c r="B5722" s="1" t="s">
        <v>18094</v>
      </c>
      <c r="C5722" s="1" t="s">
        <v>18088</v>
      </c>
      <c r="D5722" s="1" t="s">
        <v>17939</v>
      </c>
      <c r="E5722" s="1" t="s">
        <v>18089</v>
      </c>
    </row>
    <row r="5723" spans="1:8" x14ac:dyDescent="0.25">
      <c r="A5723" s="1" t="s">
        <v>680</v>
      </c>
      <c r="B5723" s="1" t="s">
        <v>18095</v>
      </c>
      <c r="C5723" s="1" t="s">
        <v>18088</v>
      </c>
      <c r="D5723" s="1" t="s">
        <v>17939</v>
      </c>
      <c r="E5723" s="1" t="s">
        <v>17939</v>
      </c>
      <c r="F5723" s="1" t="s">
        <v>18096</v>
      </c>
      <c r="G5723" s="1"/>
    </row>
    <row r="5724" spans="1:8" x14ac:dyDescent="0.25">
      <c r="A5724" s="1" t="s">
        <v>680</v>
      </c>
      <c r="B5724" s="1" t="s">
        <v>18097</v>
      </c>
      <c r="C5724" s="1" t="s">
        <v>18088</v>
      </c>
      <c r="D5724" s="1" t="s">
        <v>17939</v>
      </c>
      <c r="E5724" s="1" t="s">
        <v>18089</v>
      </c>
    </row>
    <row r="5725" spans="1:8" x14ac:dyDescent="0.25">
      <c r="A5725" s="1" t="s">
        <v>680</v>
      </c>
      <c r="B5725" s="1" t="s">
        <v>18098</v>
      </c>
      <c r="C5725" s="1" t="s">
        <v>18088</v>
      </c>
      <c r="D5725" s="1" t="s">
        <v>17939</v>
      </c>
      <c r="E5725" s="1" t="s">
        <v>18099</v>
      </c>
    </row>
    <row r="5726" spans="1:8" x14ac:dyDescent="0.25">
      <c r="A5726" s="1" t="s">
        <v>680</v>
      </c>
      <c r="B5726" s="1" t="s">
        <v>18100</v>
      </c>
      <c r="C5726" s="1" t="s">
        <v>18088</v>
      </c>
      <c r="D5726" s="1" t="s">
        <v>17939</v>
      </c>
      <c r="E5726" s="1" t="s">
        <v>18099</v>
      </c>
    </row>
    <row r="5727" spans="1:8" x14ac:dyDescent="0.25">
      <c r="A5727" s="1" t="s">
        <v>680</v>
      </c>
      <c r="B5727" s="1" t="s">
        <v>18101</v>
      </c>
      <c r="C5727" s="1" t="s">
        <v>18088</v>
      </c>
      <c r="D5727" s="1" t="s">
        <v>17939</v>
      </c>
      <c r="E5727" s="1" t="s">
        <v>18089</v>
      </c>
    </row>
    <row r="5728" spans="1:8" x14ac:dyDescent="0.25">
      <c r="A5728" s="1" t="s">
        <v>680</v>
      </c>
      <c r="B5728" s="1" t="s">
        <v>18102</v>
      </c>
      <c r="C5728" s="1" t="s">
        <v>18088</v>
      </c>
      <c r="D5728" s="1" t="s">
        <v>17939</v>
      </c>
      <c r="E5728" s="1" t="s">
        <v>18089</v>
      </c>
    </row>
    <row r="5729" spans="1:8" x14ac:dyDescent="0.25">
      <c r="A5729" s="1" t="s">
        <v>680</v>
      </c>
      <c r="B5729" s="1" t="s">
        <v>18103</v>
      </c>
      <c r="C5729" s="1" t="s">
        <v>18088</v>
      </c>
      <c r="D5729" s="1" t="s">
        <v>17939</v>
      </c>
      <c r="E5729" s="1" t="s">
        <v>18089</v>
      </c>
    </row>
    <row r="5730" spans="1:8" x14ac:dyDescent="0.25">
      <c r="A5730" s="1" t="s">
        <v>680</v>
      </c>
      <c r="B5730" s="1" t="s">
        <v>18104</v>
      </c>
      <c r="C5730" s="1" t="s">
        <v>18088</v>
      </c>
      <c r="D5730" s="1" t="s">
        <v>17939</v>
      </c>
      <c r="E5730" s="1" t="s">
        <v>18089</v>
      </c>
    </row>
    <row r="5731" spans="1:8" x14ac:dyDescent="0.25">
      <c r="A5731" s="1" t="s">
        <v>680</v>
      </c>
      <c r="B5731" s="1" t="s">
        <v>18105</v>
      </c>
      <c r="C5731" s="1" t="s">
        <v>18088</v>
      </c>
      <c r="D5731" s="1" t="s">
        <v>17939</v>
      </c>
      <c r="E5731" s="1" t="s">
        <v>18089</v>
      </c>
    </row>
    <row r="5732" spans="1:8" x14ac:dyDescent="0.25">
      <c r="A5732" s="1" t="s">
        <v>680</v>
      </c>
      <c r="B5732" s="1" t="s">
        <v>18106</v>
      </c>
      <c r="D5732" s="1" t="s">
        <v>17939</v>
      </c>
      <c r="E5732" s="1" t="s">
        <v>18099</v>
      </c>
    </row>
    <row r="5733" spans="1:8" x14ac:dyDescent="0.25">
      <c r="A5733" s="1" t="s">
        <v>572</v>
      </c>
      <c r="B5733" s="1" t="s">
        <v>11544</v>
      </c>
      <c r="C5733" s="1" t="s">
        <v>18107</v>
      </c>
      <c r="D5733" s="1" t="s">
        <v>17939</v>
      </c>
      <c r="E5733" s="1" t="s">
        <v>17939</v>
      </c>
      <c r="F5733" s="1" t="s">
        <v>18108</v>
      </c>
      <c r="G5733" s="1"/>
      <c r="H5733" s="1" t="s">
        <v>18109</v>
      </c>
    </row>
    <row r="5734" spans="1:8" x14ac:dyDescent="0.25">
      <c r="A5734" s="1" t="s">
        <v>572</v>
      </c>
      <c r="B5734" s="1" t="s">
        <v>18110</v>
      </c>
      <c r="C5734" s="1" t="s">
        <v>18111</v>
      </c>
      <c r="D5734" s="1" t="s">
        <v>17939</v>
      </c>
      <c r="E5734" s="1" t="s">
        <v>17939</v>
      </c>
      <c r="F5734" s="1" t="s">
        <v>18112</v>
      </c>
      <c r="G5734" s="1"/>
      <c r="H5734" s="1" t="s">
        <v>18113</v>
      </c>
    </row>
    <row r="5735" spans="1:8" x14ac:dyDescent="0.25">
      <c r="A5735" s="1" t="s">
        <v>572</v>
      </c>
      <c r="B5735" s="1" t="s">
        <v>9904</v>
      </c>
      <c r="D5735" s="1" t="s">
        <v>17939</v>
      </c>
      <c r="E5735" s="1" t="s">
        <v>17939</v>
      </c>
      <c r="F5735" s="1" t="s">
        <v>18114</v>
      </c>
      <c r="G5735" s="1"/>
      <c r="H5735" s="1" t="s">
        <v>18115</v>
      </c>
    </row>
    <row r="5736" spans="1:8" x14ac:dyDescent="0.25">
      <c r="A5736" s="1" t="s">
        <v>6094</v>
      </c>
      <c r="B5736" s="1" t="s">
        <v>18116</v>
      </c>
      <c r="C5736" s="1" t="s">
        <v>18117</v>
      </c>
      <c r="D5736" s="1" t="s">
        <v>17939</v>
      </c>
      <c r="E5736" s="1" t="s">
        <v>17939</v>
      </c>
      <c r="F5736" s="1" t="s">
        <v>18118</v>
      </c>
      <c r="G5736" s="1"/>
      <c r="H5736" s="1" t="s">
        <v>18119</v>
      </c>
    </row>
    <row r="5737" spans="1:8" x14ac:dyDescent="0.25">
      <c r="A5737" s="1" t="s">
        <v>572</v>
      </c>
      <c r="B5737" s="1" t="s">
        <v>18120</v>
      </c>
      <c r="C5737" s="1" t="s">
        <v>18121</v>
      </c>
      <c r="D5737" s="1" t="s">
        <v>17939</v>
      </c>
      <c r="E5737" s="1" t="s">
        <v>17939</v>
      </c>
      <c r="F5737" s="1" t="s">
        <v>18122</v>
      </c>
      <c r="G5737" s="1"/>
      <c r="H5737" s="1" t="s">
        <v>18123</v>
      </c>
    </row>
    <row r="5738" spans="1:8" x14ac:dyDescent="0.25">
      <c r="A5738" s="1" t="s">
        <v>6094</v>
      </c>
      <c r="B5738" s="1" t="s">
        <v>18124</v>
      </c>
      <c r="C5738" s="1" t="s">
        <v>18125</v>
      </c>
      <c r="D5738" s="1" t="s">
        <v>17939</v>
      </c>
      <c r="E5738" s="1" t="s">
        <v>17939</v>
      </c>
      <c r="F5738" s="1" t="s">
        <v>18126</v>
      </c>
      <c r="G5738" s="1"/>
      <c r="H5738" s="1" t="s">
        <v>18127</v>
      </c>
    </row>
    <row r="5739" spans="1:8" x14ac:dyDescent="0.25">
      <c r="A5739" s="1" t="s">
        <v>6094</v>
      </c>
      <c r="B5739" s="1" t="s">
        <v>18128</v>
      </c>
      <c r="C5739" s="1" t="s">
        <v>18129</v>
      </c>
      <c r="D5739" s="1" t="s">
        <v>17939</v>
      </c>
      <c r="E5739" s="1" t="s">
        <v>17939</v>
      </c>
      <c r="F5739" s="1" t="s">
        <v>18130</v>
      </c>
      <c r="G5739" s="1"/>
      <c r="H5739" s="1" t="s">
        <v>18131</v>
      </c>
    </row>
    <row r="5740" spans="1:8" x14ac:dyDescent="0.25">
      <c r="A5740" s="1" t="s">
        <v>6094</v>
      </c>
      <c r="B5740" s="1" t="s">
        <v>18132</v>
      </c>
      <c r="C5740" s="1" t="s">
        <v>18133</v>
      </c>
      <c r="D5740" s="1" t="s">
        <v>17939</v>
      </c>
      <c r="E5740" s="1" t="s">
        <v>17939</v>
      </c>
      <c r="F5740" s="1" t="s">
        <v>18134</v>
      </c>
      <c r="G5740" s="1"/>
      <c r="H5740" s="1" t="s">
        <v>18135</v>
      </c>
    </row>
    <row r="5741" spans="1:8" x14ac:dyDescent="0.25">
      <c r="A5741" s="1" t="s">
        <v>572</v>
      </c>
      <c r="B5741" s="1" t="s">
        <v>18136</v>
      </c>
      <c r="C5741" s="1" t="s">
        <v>18137</v>
      </c>
      <c r="D5741" s="1" t="s">
        <v>17939</v>
      </c>
      <c r="E5741" s="1" t="s">
        <v>17939</v>
      </c>
      <c r="H5741" s="1" t="s">
        <v>18138</v>
      </c>
    </row>
    <row r="5742" spans="1:8" x14ac:dyDescent="0.25">
      <c r="A5742" s="1" t="s">
        <v>6094</v>
      </c>
      <c r="B5742" s="1" t="s">
        <v>18139</v>
      </c>
      <c r="C5742" s="1" t="s">
        <v>18140</v>
      </c>
      <c r="D5742" s="1" t="s">
        <v>17939</v>
      </c>
      <c r="E5742" s="1" t="s">
        <v>17939</v>
      </c>
      <c r="F5742" s="1" t="s">
        <v>18141</v>
      </c>
      <c r="G5742" s="1"/>
      <c r="H5742" s="1" t="s">
        <v>18142</v>
      </c>
    </row>
    <row r="5743" spans="1:8" x14ac:dyDescent="0.25">
      <c r="A5743" s="1" t="s">
        <v>6094</v>
      </c>
      <c r="B5743" s="1" t="s">
        <v>589</v>
      </c>
      <c r="C5743" s="1" t="s">
        <v>18143</v>
      </c>
      <c r="D5743" s="1" t="s">
        <v>17939</v>
      </c>
      <c r="E5743" s="1" t="s">
        <v>17939</v>
      </c>
      <c r="F5743" s="1" t="s">
        <v>18144</v>
      </c>
      <c r="G5743" s="1"/>
      <c r="H5743" s="1" t="s">
        <v>18145</v>
      </c>
    </row>
    <row r="5744" spans="1:8" x14ac:dyDescent="0.25">
      <c r="A5744" s="1" t="s">
        <v>572</v>
      </c>
      <c r="B5744" s="1" t="s">
        <v>18146</v>
      </c>
      <c r="C5744" s="1" t="s">
        <v>18147</v>
      </c>
      <c r="D5744" s="1" t="s">
        <v>17939</v>
      </c>
      <c r="E5744" s="1" t="s">
        <v>17939</v>
      </c>
      <c r="F5744" s="1" t="s">
        <v>18148</v>
      </c>
      <c r="G5744" s="1"/>
      <c r="H5744" s="1" t="s">
        <v>18149</v>
      </c>
    </row>
    <row r="5745" spans="1:8" x14ac:dyDescent="0.25">
      <c r="A5745" s="1" t="s">
        <v>191</v>
      </c>
      <c r="B5745" s="1" t="s">
        <v>18150</v>
      </c>
      <c r="C5745" s="1" t="s">
        <v>18151</v>
      </c>
      <c r="D5745" s="1" t="s">
        <v>17939</v>
      </c>
      <c r="E5745" s="1" t="s">
        <v>17939</v>
      </c>
      <c r="F5745" s="1" t="s">
        <v>18152</v>
      </c>
      <c r="G5745" s="1"/>
      <c r="H5745" s="1" t="s">
        <v>18153</v>
      </c>
    </row>
    <row r="5746" spans="1:8" x14ac:dyDescent="0.25">
      <c r="A5746" s="1" t="s">
        <v>30</v>
      </c>
      <c r="B5746" s="1" t="s">
        <v>18154</v>
      </c>
      <c r="C5746" s="1" t="s">
        <v>18155</v>
      </c>
      <c r="D5746" s="1" t="s">
        <v>17939</v>
      </c>
      <c r="E5746" s="1" t="s">
        <v>17939</v>
      </c>
      <c r="F5746" s="1" t="s">
        <v>18156</v>
      </c>
      <c r="G5746" s="1"/>
      <c r="H5746" s="1" t="s">
        <v>18157</v>
      </c>
    </row>
    <row r="5747" spans="1:8" x14ac:dyDescent="0.25">
      <c r="A5747" s="1" t="s">
        <v>30</v>
      </c>
      <c r="B5747" s="1" t="s">
        <v>18158</v>
      </c>
      <c r="C5747" s="1" t="s">
        <v>18159</v>
      </c>
      <c r="D5747" s="1" t="s">
        <v>17939</v>
      </c>
      <c r="E5747" s="1" t="s">
        <v>17939</v>
      </c>
      <c r="H5747" s="1" t="s">
        <v>18160</v>
      </c>
    </row>
    <row r="5748" spans="1:8" x14ac:dyDescent="0.25">
      <c r="A5748" s="1" t="s">
        <v>30</v>
      </c>
      <c r="B5748" s="1" t="s">
        <v>18161</v>
      </c>
      <c r="C5748" s="1" t="s">
        <v>18162</v>
      </c>
      <c r="D5748" s="1" t="s">
        <v>17939</v>
      </c>
      <c r="E5748" s="1" t="s">
        <v>17939</v>
      </c>
      <c r="H5748" s="1" t="s">
        <v>18163</v>
      </c>
    </row>
    <row r="5749" spans="1:8" x14ac:dyDescent="0.25">
      <c r="A5749" s="1" t="s">
        <v>30</v>
      </c>
      <c r="B5749" s="1" t="s">
        <v>18164</v>
      </c>
      <c r="C5749" s="1" t="s">
        <v>18165</v>
      </c>
      <c r="D5749" s="1" t="s">
        <v>17939</v>
      </c>
      <c r="E5749" s="1" t="s">
        <v>17939</v>
      </c>
    </row>
    <row r="5750" spans="1:8" x14ac:dyDescent="0.25">
      <c r="A5750" s="1" t="s">
        <v>83</v>
      </c>
      <c r="B5750" s="1" t="s">
        <v>18166</v>
      </c>
      <c r="C5750" s="1" t="s">
        <v>18167</v>
      </c>
      <c r="D5750" s="1" t="s">
        <v>17939</v>
      </c>
      <c r="E5750" s="1" t="s">
        <v>17939</v>
      </c>
      <c r="F5750" s="1" t="s">
        <v>18168</v>
      </c>
      <c r="G5750" s="1"/>
      <c r="H5750" s="1" t="s">
        <v>18169</v>
      </c>
    </row>
    <row r="5751" spans="1:8" x14ac:dyDescent="0.25">
      <c r="A5751" s="1" t="s">
        <v>30</v>
      </c>
      <c r="B5751" s="1" t="s">
        <v>18170</v>
      </c>
      <c r="D5751" s="1" t="s">
        <v>17939</v>
      </c>
      <c r="E5751" s="1" t="s">
        <v>17997</v>
      </c>
    </row>
    <row r="5752" spans="1:8" x14ac:dyDescent="0.25">
      <c r="A5752" s="1" t="s">
        <v>36</v>
      </c>
      <c r="B5752" s="1" t="s">
        <v>18171</v>
      </c>
      <c r="C5752" s="1" t="s">
        <v>18172</v>
      </c>
      <c r="D5752" s="1" t="s">
        <v>17939</v>
      </c>
      <c r="E5752" s="1" t="s">
        <v>17939</v>
      </c>
      <c r="H5752" s="1" t="s">
        <v>18173</v>
      </c>
    </row>
    <row r="5753" spans="1:8" x14ac:dyDescent="0.25">
      <c r="A5753" s="1" t="s">
        <v>36</v>
      </c>
      <c r="B5753" s="1" t="s">
        <v>18174</v>
      </c>
      <c r="C5753" s="1" t="s">
        <v>18175</v>
      </c>
      <c r="D5753" s="1" t="s">
        <v>17939</v>
      </c>
      <c r="E5753" s="1" t="s">
        <v>17997</v>
      </c>
      <c r="F5753" s="1" t="s">
        <v>18176</v>
      </c>
      <c r="G5753" s="1"/>
    </row>
    <row r="5754" spans="1:8" x14ac:dyDescent="0.25">
      <c r="A5754" s="1" t="s">
        <v>36</v>
      </c>
      <c r="B5754" s="1" t="s">
        <v>18177</v>
      </c>
      <c r="C5754" s="1" t="s">
        <v>18178</v>
      </c>
      <c r="D5754" s="1" t="s">
        <v>17939</v>
      </c>
      <c r="E5754" s="1" t="s">
        <v>17939</v>
      </c>
    </row>
    <row r="5755" spans="1:8" x14ac:dyDescent="0.25">
      <c r="A5755" s="1" t="s">
        <v>36</v>
      </c>
      <c r="B5755" s="1" t="s">
        <v>18179</v>
      </c>
      <c r="C5755" s="1" t="s">
        <v>18180</v>
      </c>
      <c r="D5755" s="1" t="s">
        <v>17939</v>
      </c>
      <c r="E5755" s="1" t="s">
        <v>17939</v>
      </c>
      <c r="F5755" s="1" t="s">
        <v>18181</v>
      </c>
      <c r="G5755" s="1"/>
      <c r="H5755" s="1" t="s">
        <v>18182</v>
      </c>
    </row>
    <row r="5756" spans="1:8" x14ac:dyDescent="0.25">
      <c r="A5756" s="1" t="s">
        <v>7</v>
      </c>
      <c r="B5756" s="1" t="s">
        <v>10509</v>
      </c>
      <c r="C5756" s="1" t="s">
        <v>18183</v>
      </c>
      <c r="D5756" s="1" t="s">
        <v>17939</v>
      </c>
      <c r="E5756" s="1" t="s">
        <v>17939</v>
      </c>
    </row>
    <row r="5757" spans="1:8" x14ac:dyDescent="0.25">
      <c r="A5757" s="1" t="s">
        <v>21</v>
      </c>
      <c r="B5757" s="1" t="s">
        <v>9272</v>
      </c>
      <c r="C5757" s="1" t="s">
        <v>18184</v>
      </c>
      <c r="D5757" s="1" t="s">
        <v>17939</v>
      </c>
      <c r="E5757" s="1" t="s">
        <v>17939</v>
      </c>
      <c r="F5757" s="1" t="s">
        <v>11550</v>
      </c>
      <c r="G5757" s="1"/>
      <c r="H5757" s="1" t="s">
        <v>18185</v>
      </c>
    </row>
    <row r="5758" spans="1:8" x14ac:dyDescent="0.25">
      <c r="A5758" s="1" t="s">
        <v>21</v>
      </c>
      <c r="B5758" s="1" t="s">
        <v>18186</v>
      </c>
      <c r="C5758" s="1" t="s">
        <v>18187</v>
      </c>
      <c r="D5758" s="1" t="s">
        <v>17939</v>
      </c>
      <c r="E5758" s="1" t="s">
        <v>17939</v>
      </c>
      <c r="H5758" s="1" t="s">
        <v>18188</v>
      </c>
    </row>
    <row r="5759" spans="1:8" x14ac:dyDescent="0.25">
      <c r="A5759" s="1" t="s">
        <v>21</v>
      </c>
      <c r="B5759" s="1" t="s">
        <v>2140</v>
      </c>
      <c r="C5759" s="1" t="s">
        <v>18189</v>
      </c>
      <c r="D5759" s="1" t="s">
        <v>17939</v>
      </c>
      <c r="E5759" s="1" t="s">
        <v>17939</v>
      </c>
      <c r="F5759" s="1" t="s">
        <v>18190</v>
      </c>
      <c r="G5759" s="1"/>
      <c r="H5759" s="1" t="s">
        <v>18191</v>
      </c>
    </row>
    <row r="5760" spans="1:8" x14ac:dyDescent="0.25">
      <c r="A5760" s="1" t="s">
        <v>21</v>
      </c>
      <c r="B5760" s="1" t="s">
        <v>3467</v>
      </c>
      <c r="C5760" s="1" t="s">
        <v>18192</v>
      </c>
      <c r="D5760" s="1" t="s">
        <v>17939</v>
      </c>
      <c r="E5760" s="1" t="s">
        <v>17939</v>
      </c>
      <c r="F5760" s="1" t="s">
        <v>18193</v>
      </c>
      <c r="G5760" s="1"/>
      <c r="H5760" s="1" t="s">
        <v>18194</v>
      </c>
    </row>
    <row r="5761" spans="1:8" x14ac:dyDescent="0.25">
      <c r="A5761" s="1" t="s">
        <v>21</v>
      </c>
      <c r="B5761" s="1" t="s">
        <v>18195</v>
      </c>
      <c r="C5761" s="1" t="s">
        <v>18196</v>
      </c>
      <c r="D5761" s="1" t="s">
        <v>17939</v>
      </c>
      <c r="E5761" s="1" t="s">
        <v>17939</v>
      </c>
    </row>
    <row r="5762" spans="1:8" x14ac:dyDescent="0.25">
      <c r="A5762" s="1" t="s">
        <v>83</v>
      </c>
      <c r="B5762" s="1" t="s">
        <v>18197</v>
      </c>
      <c r="C5762" s="1" t="s">
        <v>18198</v>
      </c>
      <c r="D5762" s="1" t="s">
        <v>17939</v>
      </c>
      <c r="E5762" s="1" t="s">
        <v>17939</v>
      </c>
      <c r="F5762" s="1" t="s">
        <v>18199</v>
      </c>
      <c r="G5762" s="1"/>
      <c r="H5762" s="1" t="s">
        <v>18200</v>
      </c>
    </row>
    <row r="5763" spans="1:8" x14ac:dyDescent="0.25">
      <c r="A5763" s="1" t="s">
        <v>36</v>
      </c>
      <c r="B5763" s="1" t="s">
        <v>18201</v>
      </c>
      <c r="C5763" s="1" t="s">
        <v>18202</v>
      </c>
      <c r="D5763" s="1" t="s">
        <v>17939</v>
      </c>
      <c r="E5763" s="1" t="s">
        <v>17939</v>
      </c>
      <c r="F5763" s="1" t="s">
        <v>18203</v>
      </c>
      <c r="G5763" s="1"/>
      <c r="H5763" s="1" t="s">
        <v>18204</v>
      </c>
    </row>
    <row r="5764" spans="1:8" x14ac:dyDescent="0.25">
      <c r="A5764" s="1" t="s">
        <v>13</v>
      </c>
      <c r="B5764" s="1" t="s">
        <v>18205</v>
      </c>
      <c r="C5764" s="1" t="s">
        <v>18206</v>
      </c>
      <c r="D5764" s="1" t="s">
        <v>17939</v>
      </c>
      <c r="E5764" s="1" t="s">
        <v>17939</v>
      </c>
      <c r="F5764" s="1" t="s">
        <v>18207</v>
      </c>
      <c r="G5764" s="1"/>
      <c r="H5764" s="1" t="s">
        <v>18208</v>
      </c>
    </row>
    <row r="5765" spans="1:8" x14ac:dyDescent="0.25">
      <c r="A5765" s="1" t="s">
        <v>83</v>
      </c>
      <c r="B5765" s="1" t="s">
        <v>18209</v>
      </c>
      <c r="D5765" s="1" t="s">
        <v>17939</v>
      </c>
    </row>
    <row r="5766" spans="1:8" x14ac:dyDescent="0.25">
      <c r="A5766" s="1" t="s">
        <v>30</v>
      </c>
      <c r="B5766" s="1" t="s">
        <v>18210</v>
      </c>
      <c r="C5766" s="1" t="s">
        <v>18211</v>
      </c>
      <c r="D5766" s="1" t="s">
        <v>17939</v>
      </c>
      <c r="E5766" s="1" t="s">
        <v>17939</v>
      </c>
      <c r="H5766" s="1" t="s">
        <v>18212</v>
      </c>
    </row>
    <row r="5767" spans="1:8" x14ac:dyDescent="0.25">
      <c r="A5767" s="1" t="s">
        <v>30</v>
      </c>
      <c r="B5767" s="1" t="s">
        <v>18213</v>
      </c>
      <c r="C5767" s="1" t="s">
        <v>18214</v>
      </c>
      <c r="D5767" s="1" t="s">
        <v>17939</v>
      </c>
      <c r="E5767" s="1" t="s">
        <v>17939</v>
      </c>
      <c r="F5767" s="1" t="s">
        <v>18215</v>
      </c>
      <c r="G5767" s="1"/>
      <c r="H5767" s="1" t="s">
        <v>18216</v>
      </c>
    </row>
    <row r="5768" spans="1:8" x14ac:dyDescent="0.25">
      <c r="A5768" s="1" t="s">
        <v>83</v>
      </c>
      <c r="B5768" s="1" t="s">
        <v>18217</v>
      </c>
      <c r="C5768" s="1" t="s">
        <v>18218</v>
      </c>
      <c r="D5768" s="1" t="s">
        <v>17939</v>
      </c>
      <c r="E5768" s="1" t="s">
        <v>17939</v>
      </c>
      <c r="F5768" s="1" t="s">
        <v>18219</v>
      </c>
      <c r="G5768" s="1"/>
      <c r="H5768" s="1" t="s">
        <v>18220</v>
      </c>
    </row>
    <row r="5769" spans="1:8" x14ac:dyDescent="0.25">
      <c r="A5769" s="1" t="s">
        <v>30</v>
      </c>
      <c r="B5769" s="1" t="s">
        <v>13958</v>
      </c>
      <c r="C5769" s="1" t="s">
        <v>18221</v>
      </c>
      <c r="D5769" s="1" t="s">
        <v>17939</v>
      </c>
      <c r="E5769" s="1" t="s">
        <v>17939</v>
      </c>
      <c r="F5769" s="1" t="s">
        <v>17998</v>
      </c>
      <c r="G5769" s="1"/>
      <c r="H5769" s="1" t="s">
        <v>17999</v>
      </c>
    </row>
    <row r="5770" spans="1:8" x14ac:dyDescent="0.25">
      <c r="A5770" s="1" t="s">
        <v>83</v>
      </c>
      <c r="B5770" s="1" t="s">
        <v>18222</v>
      </c>
      <c r="C5770" s="1" t="s">
        <v>18223</v>
      </c>
      <c r="D5770" s="1" t="s">
        <v>17939</v>
      </c>
      <c r="E5770" s="1" t="s">
        <v>18224</v>
      </c>
      <c r="H5770" s="1" t="s">
        <v>18225</v>
      </c>
    </row>
    <row r="5771" spans="1:8" x14ac:dyDescent="0.25">
      <c r="A5771" s="1" t="s">
        <v>30</v>
      </c>
      <c r="B5771" s="1" t="s">
        <v>14537</v>
      </c>
      <c r="C5771" s="1" t="s">
        <v>18226</v>
      </c>
      <c r="D5771" s="1" t="s">
        <v>17939</v>
      </c>
      <c r="E5771" s="1" t="s">
        <v>17939</v>
      </c>
      <c r="F5771" s="1" t="s">
        <v>18227</v>
      </c>
      <c r="G5771" s="1"/>
      <c r="H5771" s="1" t="s">
        <v>18228</v>
      </c>
    </row>
    <row r="5772" spans="1:8" x14ac:dyDescent="0.25">
      <c r="A5772" s="1" t="s">
        <v>83</v>
      </c>
      <c r="B5772" s="1" t="s">
        <v>18229</v>
      </c>
      <c r="C5772" s="1" t="s">
        <v>18230</v>
      </c>
      <c r="D5772" s="1" t="s">
        <v>17939</v>
      </c>
      <c r="E5772" s="1" t="s">
        <v>18231</v>
      </c>
      <c r="F5772" s="1" t="s">
        <v>18232</v>
      </c>
      <c r="G5772" s="1"/>
      <c r="H5772" s="1" t="s">
        <v>18233</v>
      </c>
    </row>
    <row r="5773" spans="1:8" x14ac:dyDescent="0.25">
      <c r="A5773" s="1" t="s">
        <v>21</v>
      </c>
      <c r="B5773" s="1" t="s">
        <v>18234</v>
      </c>
      <c r="C5773" s="1" t="s">
        <v>18235</v>
      </c>
      <c r="D5773" s="1" t="s">
        <v>17939</v>
      </c>
      <c r="E5773" s="1" t="s">
        <v>18236</v>
      </c>
      <c r="F5773" s="1" t="s">
        <v>18237</v>
      </c>
      <c r="G5773" s="1"/>
      <c r="H5773" s="1" t="s">
        <v>18238</v>
      </c>
    </row>
    <row r="5774" spans="1:8" x14ac:dyDescent="0.25">
      <c r="A5774" s="1" t="s">
        <v>30</v>
      </c>
      <c r="B5774" s="1" t="s">
        <v>18239</v>
      </c>
      <c r="C5774" s="1" t="s">
        <v>18240</v>
      </c>
      <c r="D5774" s="1" t="s">
        <v>17939</v>
      </c>
      <c r="E5774" s="1" t="s">
        <v>17939</v>
      </c>
      <c r="H5774" s="1" t="s">
        <v>18241</v>
      </c>
    </row>
    <row r="5775" spans="1:8" x14ac:dyDescent="0.25">
      <c r="A5775" s="1" t="s">
        <v>404</v>
      </c>
      <c r="B5775" s="1" t="s">
        <v>18242</v>
      </c>
      <c r="C5775" s="1" t="s">
        <v>18243</v>
      </c>
      <c r="D5775" s="1" t="s">
        <v>17939</v>
      </c>
      <c r="E5775" s="1" t="s">
        <v>17939</v>
      </c>
      <c r="F5775" s="1" t="s">
        <v>18244</v>
      </c>
      <c r="G5775" s="1"/>
      <c r="H5775" s="1" t="s">
        <v>18245</v>
      </c>
    </row>
    <row r="5776" spans="1:8" x14ac:dyDescent="0.25">
      <c r="A5776" s="1" t="s">
        <v>30</v>
      </c>
      <c r="B5776" s="1" t="s">
        <v>18246</v>
      </c>
      <c r="C5776" s="1" t="s">
        <v>18247</v>
      </c>
      <c r="D5776" s="1" t="s">
        <v>17939</v>
      </c>
      <c r="E5776" s="1" t="s">
        <v>17939</v>
      </c>
      <c r="F5776" s="1" t="s">
        <v>18248</v>
      </c>
      <c r="G5776" s="1"/>
      <c r="H5776" s="1" t="s">
        <v>18249</v>
      </c>
    </row>
    <row r="5777" spans="1:8" x14ac:dyDescent="0.25">
      <c r="A5777" s="1" t="s">
        <v>30</v>
      </c>
      <c r="B5777" s="1" t="s">
        <v>18250</v>
      </c>
      <c r="C5777" s="1" t="s">
        <v>18251</v>
      </c>
      <c r="D5777" s="1" t="s">
        <v>17939</v>
      </c>
      <c r="E5777" s="1" t="s">
        <v>17939</v>
      </c>
      <c r="H5777" s="1" t="s">
        <v>18252</v>
      </c>
    </row>
    <row r="5778" spans="1:8" x14ac:dyDescent="0.25">
      <c r="A5778" s="1" t="s">
        <v>30</v>
      </c>
      <c r="B5778" s="1" t="s">
        <v>18253</v>
      </c>
      <c r="C5778" s="1" t="s">
        <v>18254</v>
      </c>
      <c r="D5778" s="1" t="s">
        <v>17939</v>
      </c>
      <c r="E5778" s="1" t="s">
        <v>17939</v>
      </c>
      <c r="H5778" s="1" t="s">
        <v>18255</v>
      </c>
    </row>
    <row r="5779" spans="1:8" x14ac:dyDescent="0.25">
      <c r="A5779" s="1" t="s">
        <v>36</v>
      </c>
      <c r="B5779" s="1" t="s">
        <v>18256</v>
      </c>
      <c r="C5779" s="1" t="s">
        <v>18257</v>
      </c>
      <c r="D5779" s="1" t="s">
        <v>17939</v>
      </c>
      <c r="E5779" s="1" t="s">
        <v>17939</v>
      </c>
      <c r="F5779" s="1" t="s">
        <v>18219</v>
      </c>
      <c r="G5779" s="1"/>
      <c r="H5779" s="1" t="s">
        <v>18220</v>
      </c>
    </row>
    <row r="5780" spans="1:8" x14ac:dyDescent="0.25">
      <c r="A5780" s="1" t="s">
        <v>7</v>
      </c>
      <c r="B5780" s="1" t="s">
        <v>18258</v>
      </c>
      <c r="C5780" s="1" t="s">
        <v>18259</v>
      </c>
      <c r="D5780" s="1" t="s">
        <v>17939</v>
      </c>
      <c r="E5780" s="1" t="s">
        <v>18091</v>
      </c>
      <c r="F5780" s="1" t="s">
        <v>18260</v>
      </c>
      <c r="G5780" s="1"/>
      <c r="H5780" s="1" t="s">
        <v>18261</v>
      </c>
    </row>
    <row r="5781" spans="1:8" x14ac:dyDescent="0.25">
      <c r="A5781" s="1" t="s">
        <v>30</v>
      </c>
      <c r="B5781" s="1" t="s">
        <v>18262</v>
      </c>
      <c r="C5781" s="1" t="s">
        <v>18263</v>
      </c>
      <c r="D5781" s="1" t="s">
        <v>17939</v>
      </c>
      <c r="E5781" s="1" t="s">
        <v>17939</v>
      </c>
      <c r="F5781" s="1" t="s">
        <v>18264</v>
      </c>
      <c r="G5781" s="1"/>
      <c r="H5781" s="1" t="s">
        <v>18265</v>
      </c>
    </row>
    <row r="5782" spans="1:8" x14ac:dyDescent="0.25">
      <c r="A5782" s="1" t="s">
        <v>30</v>
      </c>
      <c r="B5782" s="1" t="s">
        <v>18266</v>
      </c>
      <c r="C5782" s="1" t="s">
        <v>18267</v>
      </c>
      <c r="D5782" s="1" t="s">
        <v>17939</v>
      </c>
      <c r="E5782" s="1" t="s">
        <v>17939</v>
      </c>
      <c r="F5782" s="1" t="s">
        <v>18268</v>
      </c>
      <c r="G5782" s="1"/>
      <c r="H5782" s="1" t="s">
        <v>18269</v>
      </c>
    </row>
    <row r="5783" spans="1:8" x14ac:dyDescent="0.25">
      <c r="A5783" s="1" t="s">
        <v>36</v>
      </c>
      <c r="B5783" s="1" t="s">
        <v>18270</v>
      </c>
      <c r="C5783" s="1" t="s">
        <v>18271</v>
      </c>
      <c r="D5783" s="1" t="s">
        <v>17939</v>
      </c>
      <c r="E5783" s="1" t="s">
        <v>17939</v>
      </c>
      <c r="F5783" s="1" t="s">
        <v>18272</v>
      </c>
      <c r="G5783" s="1"/>
      <c r="H5783" s="1" t="s">
        <v>18273</v>
      </c>
    </row>
    <row r="5784" spans="1:8" x14ac:dyDescent="0.25">
      <c r="A5784" s="1" t="s">
        <v>36</v>
      </c>
      <c r="B5784" s="1" t="s">
        <v>18274</v>
      </c>
      <c r="C5784" s="1" t="s">
        <v>18275</v>
      </c>
      <c r="D5784" s="1" t="s">
        <v>17939</v>
      </c>
      <c r="E5784" s="1" t="s">
        <v>17939</v>
      </c>
      <c r="H5784" s="1" t="s">
        <v>18276</v>
      </c>
    </row>
    <row r="5785" spans="1:8" x14ac:dyDescent="0.25">
      <c r="A5785" s="1" t="s">
        <v>404</v>
      </c>
      <c r="B5785" s="1" t="s">
        <v>18277</v>
      </c>
      <c r="C5785" s="1" t="s">
        <v>18278</v>
      </c>
      <c r="D5785" s="1" t="s">
        <v>17939</v>
      </c>
      <c r="E5785" s="1" t="s">
        <v>17939</v>
      </c>
      <c r="F5785" s="1" t="s">
        <v>18279</v>
      </c>
      <c r="G5785" s="1"/>
      <c r="H5785" s="1" t="s">
        <v>18280</v>
      </c>
    </row>
    <row r="5786" spans="1:8" x14ac:dyDescent="0.25">
      <c r="A5786" s="1" t="s">
        <v>36</v>
      </c>
      <c r="B5786" s="1" t="s">
        <v>18281</v>
      </c>
      <c r="C5786" s="1" t="s">
        <v>18282</v>
      </c>
      <c r="D5786" s="1" t="s">
        <v>17939</v>
      </c>
      <c r="E5786" s="1" t="s">
        <v>17939</v>
      </c>
    </row>
    <row r="5787" spans="1:8" x14ac:dyDescent="0.25">
      <c r="A5787" s="1" t="s">
        <v>83</v>
      </c>
      <c r="B5787" s="1" t="s">
        <v>18283</v>
      </c>
      <c r="C5787" s="1" t="s">
        <v>18284</v>
      </c>
      <c r="D5787" s="1" t="s">
        <v>17939</v>
      </c>
      <c r="E5787" s="1" t="s">
        <v>17939</v>
      </c>
    </row>
    <row r="5788" spans="1:8" x14ac:dyDescent="0.25">
      <c r="A5788" s="1" t="s">
        <v>89</v>
      </c>
      <c r="B5788" s="1" t="s">
        <v>18285</v>
      </c>
      <c r="D5788" s="1" t="s">
        <v>17939</v>
      </c>
      <c r="E5788" s="1" t="s">
        <v>18091</v>
      </c>
      <c r="F5788" s="1" t="s">
        <v>18286</v>
      </c>
      <c r="G5788" s="1"/>
      <c r="H5788" s="1" t="s">
        <v>18287</v>
      </c>
    </row>
    <row r="5789" spans="1:8" x14ac:dyDescent="0.25">
      <c r="A5789" s="1" t="s">
        <v>30</v>
      </c>
      <c r="B5789" s="1" t="s">
        <v>18288</v>
      </c>
      <c r="C5789" s="1" t="s">
        <v>18289</v>
      </c>
      <c r="D5789" s="1" t="s">
        <v>17939</v>
      </c>
      <c r="E5789" s="1" t="s">
        <v>17939</v>
      </c>
      <c r="F5789" s="1" t="s">
        <v>18290</v>
      </c>
      <c r="G5789" s="1"/>
      <c r="H5789" s="1" t="s">
        <v>18291</v>
      </c>
    </row>
    <row r="5790" spans="1:8" x14ac:dyDescent="0.25">
      <c r="A5790" s="1" t="s">
        <v>30</v>
      </c>
      <c r="B5790" s="1" t="s">
        <v>18292</v>
      </c>
      <c r="C5790" s="1" t="s">
        <v>18293</v>
      </c>
      <c r="D5790" s="1" t="s">
        <v>17939</v>
      </c>
      <c r="H5790" s="1" t="s">
        <v>18294</v>
      </c>
    </row>
    <row r="5791" spans="1:8" x14ac:dyDescent="0.25">
      <c r="A5791" s="1" t="s">
        <v>30</v>
      </c>
      <c r="B5791" s="1" t="s">
        <v>18295</v>
      </c>
      <c r="C5791" s="1" t="s">
        <v>18296</v>
      </c>
      <c r="D5791" s="1" t="s">
        <v>17939</v>
      </c>
      <c r="H5791" s="1" t="s">
        <v>18297</v>
      </c>
    </row>
    <row r="5792" spans="1:8" x14ac:dyDescent="0.25">
      <c r="A5792" s="1" t="s">
        <v>30</v>
      </c>
      <c r="B5792" s="1" t="s">
        <v>18298</v>
      </c>
      <c r="C5792" s="1" t="s">
        <v>18296</v>
      </c>
      <c r="D5792" s="1" t="s">
        <v>17939</v>
      </c>
      <c r="H5792" s="1" t="s">
        <v>18297</v>
      </c>
    </row>
    <row r="5793" spans="1:8" x14ac:dyDescent="0.25">
      <c r="A5793" s="1" t="s">
        <v>30</v>
      </c>
      <c r="B5793" s="1" t="s">
        <v>18299</v>
      </c>
      <c r="C5793" s="1" t="s">
        <v>18300</v>
      </c>
      <c r="D5793" s="1" t="s">
        <v>17939</v>
      </c>
    </row>
    <row r="5794" spans="1:8" x14ac:dyDescent="0.25">
      <c r="A5794" s="1" t="s">
        <v>30</v>
      </c>
      <c r="B5794" s="1" t="s">
        <v>18301</v>
      </c>
      <c r="C5794" s="1" t="s">
        <v>18302</v>
      </c>
      <c r="D5794" s="1" t="s">
        <v>17939</v>
      </c>
      <c r="E5794" s="1" t="s">
        <v>18303</v>
      </c>
      <c r="F5794" s="1" t="s">
        <v>18304</v>
      </c>
      <c r="G5794" s="1"/>
      <c r="H5794" s="1" t="s">
        <v>18305</v>
      </c>
    </row>
    <row r="5795" spans="1:8" x14ac:dyDescent="0.25">
      <c r="A5795" s="1" t="s">
        <v>36</v>
      </c>
      <c r="B5795" s="1" t="s">
        <v>6409</v>
      </c>
      <c r="C5795" s="1" t="s">
        <v>18306</v>
      </c>
      <c r="D5795" s="1" t="s">
        <v>17939</v>
      </c>
      <c r="F5795" s="1" t="s">
        <v>18307</v>
      </c>
      <c r="G5795" s="1"/>
      <c r="H5795" s="1" t="s">
        <v>18308</v>
      </c>
    </row>
    <row r="5796" spans="1:8" x14ac:dyDescent="0.25">
      <c r="A5796" s="1" t="s">
        <v>83</v>
      </c>
      <c r="B5796" s="1" t="s">
        <v>18309</v>
      </c>
      <c r="C5796" s="1" t="s">
        <v>18310</v>
      </c>
      <c r="D5796" s="1" t="s">
        <v>17939</v>
      </c>
      <c r="H5796" s="1" t="s">
        <v>18311</v>
      </c>
    </row>
    <row r="5797" spans="1:8" x14ac:dyDescent="0.25">
      <c r="A5797" s="1" t="s">
        <v>30</v>
      </c>
      <c r="B5797" s="1" t="s">
        <v>18312</v>
      </c>
      <c r="C5797" s="1" t="s">
        <v>18313</v>
      </c>
      <c r="D5797" s="1" t="s">
        <v>17939</v>
      </c>
      <c r="H5797" s="1" t="s">
        <v>18314</v>
      </c>
    </row>
    <row r="5798" spans="1:8" x14ac:dyDescent="0.25">
      <c r="A5798" s="1" t="s">
        <v>30</v>
      </c>
      <c r="B5798" s="1" t="s">
        <v>6338</v>
      </c>
      <c r="C5798" s="1" t="s">
        <v>18315</v>
      </c>
      <c r="D5798" s="1" t="s">
        <v>17939</v>
      </c>
      <c r="F5798" s="1" t="s">
        <v>18316</v>
      </c>
      <c r="G5798" s="1"/>
      <c r="H5798" s="1" t="s">
        <v>18317</v>
      </c>
    </row>
    <row r="5799" spans="1:8" x14ac:dyDescent="0.25">
      <c r="A5799" s="1" t="s">
        <v>30</v>
      </c>
      <c r="B5799" s="1" t="s">
        <v>18318</v>
      </c>
      <c r="C5799" s="1" t="s">
        <v>18319</v>
      </c>
      <c r="D5799" s="1" t="s">
        <v>17939</v>
      </c>
      <c r="E5799" s="1" t="s">
        <v>18320</v>
      </c>
      <c r="F5799" s="1" t="s">
        <v>18321</v>
      </c>
      <c r="G5799" s="1"/>
      <c r="H5799" s="1" t="s">
        <v>18322</v>
      </c>
    </row>
    <row r="5800" spans="1:8" x14ac:dyDescent="0.25">
      <c r="A5800" s="1" t="s">
        <v>30</v>
      </c>
      <c r="B5800" s="1" t="s">
        <v>18323</v>
      </c>
      <c r="C5800" s="1" t="s">
        <v>18324</v>
      </c>
      <c r="D5800" s="1" t="s">
        <v>17939</v>
      </c>
    </row>
    <row r="5801" spans="1:8" x14ac:dyDescent="0.25">
      <c r="A5801" s="1" t="s">
        <v>36</v>
      </c>
      <c r="B5801" s="1" t="s">
        <v>18325</v>
      </c>
      <c r="C5801" s="1" t="s">
        <v>18326</v>
      </c>
      <c r="D5801" s="1" t="s">
        <v>17939</v>
      </c>
      <c r="E5801" s="1" t="s">
        <v>18327</v>
      </c>
      <c r="F5801" s="1" t="s">
        <v>18328</v>
      </c>
      <c r="G5801" s="1"/>
      <c r="H5801" s="1" t="s">
        <v>18329</v>
      </c>
    </row>
    <row r="5802" spans="1:8" x14ac:dyDescent="0.25">
      <c r="A5802" s="1" t="s">
        <v>30</v>
      </c>
      <c r="B5802" s="1" t="s">
        <v>18330</v>
      </c>
      <c r="C5802" s="1" t="s">
        <v>18331</v>
      </c>
      <c r="D5802" s="1" t="s">
        <v>17939</v>
      </c>
      <c r="E5802" s="1" t="s">
        <v>18055</v>
      </c>
      <c r="F5802" s="1" t="s">
        <v>18332</v>
      </c>
      <c r="G5802" s="1"/>
      <c r="H5802" s="1" t="s">
        <v>18333</v>
      </c>
    </row>
    <row r="5803" spans="1:8" x14ac:dyDescent="0.25">
      <c r="A5803" s="1" t="s">
        <v>30</v>
      </c>
      <c r="B5803" s="1" t="s">
        <v>18334</v>
      </c>
      <c r="C5803" s="1" t="s">
        <v>18335</v>
      </c>
      <c r="D5803" s="1" t="s">
        <v>17939</v>
      </c>
      <c r="E5803" s="1" t="s">
        <v>18336</v>
      </c>
      <c r="H5803" s="1" t="s">
        <v>18337</v>
      </c>
    </row>
    <row r="5804" spans="1:8" x14ac:dyDescent="0.25">
      <c r="A5804" s="1" t="s">
        <v>30</v>
      </c>
      <c r="B5804" s="1" t="s">
        <v>18338</v>
      </c>
      <c r="C5804" s="1" t="s">
        <v>18339</v>
      </c>
      <c r="D5804" s="1" t="s">
        <v>17939</v>
      </c>
      <c r="F5804" s="1" t="s">
        <v>18340</v>
      </c>
      <c r="G5804" s="1"/>
      <c r="H5804" s="1" t="s">
        <v>18341</v>
      </c>
    </row>
    <row r="5805" spans="1:8" x14ac:dyDescent="0.25">
      <c r="A5805" s="1" t="s">
        <v>1201</v>
      </c>
      <c r="B5805" s="1" t="s">
        <v>18342</v>
      </c>
      <c r="C5805" s="1" t="s">
        <v>18343</v>
      </c>
      <c r="D5805" s="1" t="s">
        <v>17939</v>
      </c>
      <c r="F5805" s="1" t="s">
        <v>18344</v>
      </c>
      <c r="G5805" s="1"/>
      <c r="H5805" s="1" t="s">
        <v>18345</v>
      </c>
    </row>
    <row r="5806" spans="1:8" x14ac:dyDescent="0.25">
      <c r="A5806" s="1" t="s">
        <v>30</v>
      </c>
      <c r="B5806" s="1" t="s">
        <v>18346</v>
      </c>
      <c r="C5806" s="1" t="s">
        <v>18347</v>
      </c>
      <c r="D5806" s="1" t="s">
        <v>17939</v>
      </c>
      <c r="F5806" s="1" t="s">
        <v>18348</v>
      </c>
      <c r="G5806" s="1"/>
      <c r="H5806" s="1" t="s">
        <v>18349</v>
      </c>
    </row>
    <row r="5807" spans="1:8" x14ac:dyDescent="0.25">
      <c r="A5807" s="1" t="s">
        <v>30</v>
      </c>
      <c r="B5807" s="1" t="s">
        <v>18350</v>
      </c>
      <c r="C5807" s="1" t="s">
        <v>18351</v>
      </c>
      <c r="D5807" s="1" t="s">
        <v>17939</v>
      </c>
      <c r="H5807" s="1" t="s">
        <v>18352</v>
      </c>
    </row>
    <row r="5808" spans="1:8" x14ac:dyDescent="0.25">
      <c r="A5808" s="1" t="s">
        <v>30</v>
      </c>
      <c r="B5808" s="1" t="s">
        <v>18353</v>
      </c>
      <c r="C5808" s="1" t="s">
        <v>18354</v>
      </c>
      <c r="D5808" s="1" t="s">
        <v>17939</v>
      </c>
      <c r="F5808" s="1" t="s">
        <v>18355</v>
      </c>
      <c r="G5808" s="1"/>
      <c r="H5808" s="1" t="s">
        <v>18356</v>
      </c>
    </row>
    <row r="5809" spans="1:8" x14ac:dyDescent="0.25">
      <c r="A5809" s="1" t="s">
        <v>30</v>
      </c>
      <c r="B5809" s="1" t="s">
        <v>18357</v>
      </c>
      <c r="C5809" s="1" t="s">
        <v>18358</v>
      </c>
      <c r="D5809" s="1" t="s">
        <v>17939</v>
      </c>
      <c r="H5809" s="1" t="s">
        <v>18359</v>
      </c>
    </row>
    <row r="5810" spans="1:8" x14ac:dyDescent="0.25">
      <c r="A5810" s="1" t="s">
        <v>30</v>
      </c>
      <c r="B5810" s="1" t="s">
        <v>18360</v>
      </c>
      <c r="C5810" s="1" t="s">
        <v>18361</v>
      </c>
      <c r="D5810" s="1" t="s">
        <v>17939</v>
      </c>
      <c r="F5810" s="1" t="s">
        <v>18362</v>
      </c>
      <c r="G5810" s="1"/>
      <c r="H5810" s="1" t="s">
        <v>18363</v>
      </c>
    </row>
    <row r="5811" spans="1:8" x14ac:dyDescent="0.25">
      <c r="A5811" s="1" t="s">
        <v>30</v>
      </c>
      <c r="B5811" s="1" t="s">
        <v>18364</v>
      </c>
      <c r="C5811" s="1" t="s">
        <v>18365</v>
      </c>
      <c r="D5811" s="1" t="s">
        <v>17939</v>
      </c>
      <c r="H5811" s="1" t="s">
        <v>18366</v>
      </c>
    </row>
    <row r="5812" spans="1:8" x14ac:dyDescent="0.25">
      <c r="A5812" s="1" t="s">
        <v>36</v>
      </c>
      <c r="B5812" s="1" t="s">
        <v>18367</v>
      </c>
      <c r="C5812" s="1" t="s">
        <v>18368</v>
      </c>
      <c r="D5812" s="1" t="s">
        <v>18369</v>
      </c>
      <c r="F5812" s="1" t="s">
        <v>18370</v>
      </c>
      <c r="G5812" s="1"/>
      <c r="H5812" s="1" t="s">
        <v>18371</v>
      </c>
    </row>
    <row r="5813" spans="1:8" x14ac:dyDescent="0.25">
      <c r="A5813" s="1" t="s">
        <v>7</v>
      </c>
      <c r="B5813" s="1" t="s">
        <v>18372</v>
      </c>
      <c r="C5813" s="1" t="s">
        <v>18373</v>
      </c>
      <c r="D5813" s="1" t="s">
        <v>18369</v>
      </c>
      <c r="E5813" s="1" t="s">
        <v>18374</v>
      </c>
      <c r="F5813" s="1" t="s">
        <v>18375</v>
      </c>
      <c r="G5813" s="1"/>
      <c r="H5813" s="1" t="s">
        <v>18376</v>
      </c>
    </row>
    <row r="5814" spans="1:8" x14ac:dyDescent="0.25">
      <c r="A5814" s="1" t="s">
        <v>30</v>
      </c>
      <c r="B5814" s="1" t="s">
        <v>18377</v>
      </c>
      <c r="C5814" s="1" t="s">
        <v>18378</v>
      </c>
      <c r="D5814" s="1" t="s">
        <v>18379</v>
      </c>
      <c r="E5814" s="1" t="s">
        <v>18379</v>
      </c>
      <c r="F5814" s="1" t="s">
        <v>18380</v>
      </c>
      <c r="G5814" s="1"/>
      <c r="H5814" s="1" t="s">
        <v>18381</v>
      </c>
    </row>
    <row r="5815" spans="1:8" x14ac:dyDescent="0.25">
      <c r="A5815" s="1" t="s">
        <v>7</v>
      </c>
      <c r="B5815" s="1" t="s">
        <v>18382</v>
      </c>
      <c r="C5815" s="1" t="s">
        <v>18383</v>
      </c>
      <c r="D5815" s="1" t="s">
        <v>18379</v>
      </c>
      <c r="F5815" s="1" t="s">
        <v>18384</v>
      </c>
      <c r="G5815" s="1"/>
      <c r="H5815" s="1" t="s">
        <v>18385</v>
      </c>
    </row>
    <row r="5816" spans="1:8" x14ac:dyDescent="0.25">
      <c r="A5816" s="1" t="s">
        <v>36</v>
      </c>
      <c r="B5816" s="1" t="s">
        <v>18386</v>
      </c>
      <c r="C5816" s="1" t="s">
        <v>18387</v>
      </c>
      <c r="D5816" s="1" t="s">
        <v>18379</v>
      </c>
      <c r="E5816" s="1" t="s">
        <v>18379</v>
      </c>
      <c r="F5816" s="1" t="s">
        <v>18388</v>
      </c>
      <c r="G5816" s="1"/>
      <c r="H5816" s="1" t="s">
        <v>18389</v>
      </c>
    </row>
    <row r="5817" spans="1:8" x14ac:dyDescent="0.25">
      <c r="A5817" s="1" t="s">
        <v>30</v>
      </c>
      <c r="B5817" s="1" t="s">
        <v>18390</v>
      </c>
      <c r="C5817" s="1" t="s">
        <v>18391</v>
      </c>
      <c r="D5817" s="1" t="s">
        <v>18379</v>
      </c>
      <c r="F5817" s="1" t="s">
        <v>18392</v>
      </c>
      <c r="G5817" s="1"/>
      <c r="H5817" s="1" t="s">
        <v>18393</v>
      </c>
    </row>
    <row r="5818" spans="1:8" x14ac:dyDescent="0.25">
      <c r="A5818" s="1" t="s">
        <v>30</v>
      </c>
      <c r="B5818" s="1" t="s">
        <v>18394</v>
      </c>
      <c r="C5818" s="1" t="s">
        <v>18395</v>
      </c>
      <c r="D5818" s="1" t="s">
        <v>18396</v>
      </c>
      <c r="H5818" s="1" t="s">
        <v>18397</v>
      </c>
    </row>
    <row r="5819" spans="1:8" x14ac:dyDescent="0.25">
      <c r="A5819" s="1" t="s">
        <v>30</v>
      </c>
      <c r="B5819" s="1" t="s">
        <v>1411</v>
      </c>
      <c r="C5819" s="1" t="s">
        <v>18398</v>
      </c>
      <c r="D5819" s="1" t="s">
        <v>18396</v>
      </c>
      <c r="E5819" s="1" t="s">
        <v>18396</v>
      </c>
      <c r="H5819" s="1" t="s">
        <v>18399</v>
      </c>
    </row>
    <row r="5820" spans="1:8" x14ac:dyDescent="0.25">
      <c r="A5820" s="1" t="s">
        <v>30</v>
      </c>
      <c r="B5820" s="1" t="s">
        <v>18400</v>
      </c>
      <c r="C5820" s="1" t="s">
        <v>18401</v>
      </c>
      <c r="D5820" s="1" t="s">
        <v>18396</v>
      </c>
      <c r="F5820" s="1" t="s">
        <v>18402</v>
      </c>
      <c r="G5820" s="1"/>
      <c r="H5820" s="1" t="s">
        <v>18403</v>
      </c>
    </row>
    <row r="5821" spans="1:8" x14ac:dyDescent="0.25">
      <c r="A5821" s="1" t="s">
        <v>36</v>
      </c>
      <c r="B5821" s="1" t="s">
        <v>18404</v>
      </c>
      <c r="C5821" s="1" t="s">
        <v>18405</v>
      </c>
      <c r="D5821" s="1" t="s">
        <v>18396</v>
      </c>
      <c r="E5821" s="1" t="s">
        <v>18396</v>
      </c>
      <c r="F5821" s="1" t="s">
        <v>18406</v>
      </c>
      <c r="G5821" s="1"/>
      <c r="H5821" s="1" t="s">
        <v>18407</v>
      </c>
    </row>
    <row r="5822" spans="1:8" x14ac:dyDescent="0.25">
      <c r="A5822" s="1" t="s">
        <v>36</v>
      </c>
      <c r="B5822" s="1" t="s">
        <v>18408</v>
      </c>
      <c r="C5822" s="1" t="s">
        <v>18409</v>
      </c>
      <c r="D5822" s="1" t="s">
        <v>18396</v>
      </c>
      <c r="E5822" s="1" t="s">
        <v>18396</v>
      </c>
      <c r="F5822" s="1" t="s">
        <v>18410</v>
      </c>
      <c r="G5822" s="1"/>
      <c r="H5822" s="1" t="s">
        <v>18411</v>
      </c>
    </row>
    <row r="5823" spans="1:8" x14ac:dyDescent="0.25">
      <c r="A5823" s="1" t="s">
        <v>36</v>
      </c>
      <c r="B5823" s="1" t="s">
        <v>18412</v>
      </c>
      <c r="C5823" s="1" t="s">
        <v>18413</v>
      </c>
      <c r="D5823" s="1" t="s">
        <v>18396</v>
      </c>
      <c r="E5823" s="1" t="s">
        <v>18396</v>
      </c>
      <c r="F5823" s="1" t="s">
        <v>18414</v>
      </c>
      <c r="G5823" s="1"/>
      <c r="H5823" s="1" t="s">
        <v>18415</v>
      </c>
    </row>
    <row r="5824" spans="1:8" x14ac:dyDescent="0.25">
      <c r="A5824" s="1" t="s">
        <v>30</v>
      </c>
      <c r="B5824" s="1" t="s">
        <v>18416</v>
      </c>
      <c r="C5824" s="1" t="s">
        <v>18417</v>
      </c>
      <c r="D5824" s="1" t="s">
        <v>18396</v>
      </c>
      <c r="E5824" s="1" t="s">
        <v>18396</v>
      </c>
      <c r="F5824" s="1" t="s">
        <v>18418</v>
      </c>
      <c r="G5824" s="1"/>
      <c r="H5824" s="1" t="s">
        <v>18419</v>
      </c>
    </row>
    <row r="5825" spans="1:8" x14ac:dyDescent="0.25">
      <c r="A5825" s="1" t="s">
        <v>30</v>
      </c>
      <c r="B5825" s="1" t="s">
        <v>18420</v>
      </c>
      <c r="C5825" s="1" t="s">
        <v>18421</v>
      </c>
      <c r="D5825" s="1" t="s">
        <v>18396</v>
      </c>
      <c r="E5825" s="1" t="s">
        <v>18396</v>
      </c>
    </row>
    <row r="5826" spans="1:8" x14ac:dyDescent="0.25">
      <c r="A5826" s="1" t="s">
        <v>30</v>
      </c>
      <c r="B5826" s="1" t="s">
        <v>18422</v>
      </c>
      <c r="C5826" s="1" t="s">
        <v>18423</v>
      </c>
      <c r="D5826" s="1" t="s">
        <v>18396</v>
      </c>
      <c r="E5826" s="1" t="s">
        <v>18396</v>
      </c>
    </row>
    <row r="5827" spans="1:8" x14ac:dyDescent="0.25">
      <c r="A5827" s="1" t="s">
        <v>83</v>
      </c>
      <c r="B5827" s="1" t="s">
        <v>18424</v>
      </c>
      <c r="C5827" s="1" t="s">
        <v>18425</v>
      </c>
      <c r="D5827" s="1" t="s">
        <v>18396</v>
      </c>
      <c r="E5827" s="1" t="s">
        <v>18396</v>
      </c>
      <c r="F5827" s="1" t="s">
        <v>18426</v>
      </c>
      <c r="G5827" s="1"/>
      <c r="H5827" s="1" t="s">
        <v>18427</v>
      </c>
    </row>
    <row r="5828" spans="1:8" x14ac:dyDescent="0.25">
      <c r="A5828" s="1" t="s">
        <v>30</v>
      </c>
      <c r="B5828" s="1" t="s">
        <v>18428</v>
      </c>
      <c r="C5828" s="1" t="s">
        <v>18429</v>
      </c>
      <c r="D5828" s="1" t="s">
        <v>18396</v>
      </c>
      <c r="E5828" s="1" t="s">
        <v>18396</v>
      </c>
      <c r="F5828" s="1" t="s">
        <v>18430</v>
      </c>
      <c r="G5828" s="1"/>
      <c r="H5828" s="1" t="s">
        <v>18431</v>
      </c>
    </row>
    <row r="5829" spans="1:8" x14ac:dyDescent="0.25">
      <c r="A5829" s="1" t="s">
        <v>83</v>
      </c>
      <c r="B5829" s="1" t="s">
        <v>18432</v>
      </c>
      <c r="C5829" s="1" t="s">
        <v>18433</v>
      </c>
      <c r="D5829" s="1" t="s">
        <v>18396</v>
      </c>
      <c r="E5829" s="1" t="s">
        <v>18396</v>
      </c>
    </row>
    <row r="5830" spans="1:8" x14ac:dyDescent="0.25">
      <c r="A5830" s="1" t="s">
        <v>30</v>
      </c>
      <c r="B5830" s="1" t="s">
        <v>18434</v>
      </c>
      <c r="C5830" s="1" t="s">
        <v>18435</v>
      </c>
      <c r="D5830" s="1" t="s">
        <v>18396</v>
      </c>
      <c r="H5830" s="1" t="s">
        <v>18436</v>
      </c>
    </row>
    <row r="5831" spans="1:8" x14ac:dyDescent="0.25">
      <c r="A5831" s="1" t="s">
        <v>30</v>
      </c>
      <c r="B5831" s="1" t="s">
        <v>18437</v>
      </c>
      <c r="C5831" s="1" t="s">
        <v>18438</v>
      </c>
      <c r="D5831" s="1" t="s">
        <v>18396</v>
      </c>
      <c r="H5831" s="1" t="s">
        <v>18439</v>
      </c>
    </row>
    <row r="5832" spans="1:8" x14ac:dyDescent="0.25">
      <c r="A5832" s="1" t="s">
        <v>13</v>
      </c>
      <c r="B5832" s="1" t="s">
        <v>18440</v>
      </c>
      <c r="C5832" s="1" t="s">
        <v>18441</v>
      </c>
      <c r="D5832" s="1" t="s">
        <v>18396</v>
      </c>
      <c r="H5832" s="1" t="s">
        <v>18442</v>
      </c>
    </row>
    <row r="5833" spans="1:8" x14ac:dyDescent="0.25">
      <c r="A5833" s="1" t="s">
        <v>36</v>
      </c>
      <c r="B5833" s="1" t="s">
        <v>18443</v>
      </c>
      <c r="C5833" s="1" t="s">
        <v>18444</v>
      </c>
      <c r="D5833" s="1" t="s">
        <v>18396</v>
      </c>
      <c r="E5833" s="1" t="s">
        <v>18445</v>
      </c>
      <c r="F5833" s="1" t="s">
        <v>18446</v>
      </c>
      <c r="G5833" s="1"/>
      <c r="H5833" s="1" t="s">
        <v>18447</v>
      </c>
    </row>
    <row r="5834" spans="1:8" x14ac:dyDescent="0.25">
      <c r="A5834" s="1" t="s">
        <v>83</v>
      </c>
      <c r="B5834" s="1" t="s">
        <v>18448</v>
      </c>
      <c r="C5834" s="1" t="s">
        <v>18449</v>
      </c>
      <c r="D5834" s="1" t="s">
        <v>18396</v>
      </c>
      <c r="H5834" s="1" t="s">
        <v>18450</v>
      </c>
    </row>
    <row r="5835" spans="1:8" x14ac:dyDescent="0.25">
      <c r="A5835" s="1" t="s">
        <v>30</v>
      </c>
      <c r="B5835" s="1" t="s">
        <v>18451</v>
      </c>
      <c r="C5835" s="1" t="s">
        <v>18452</v>
      </c>
      <c r="D5835" s="1" t="s">
        <v>18396</v>
      </c>
      <c r="E5835" s="1" t="s">
        <v>17939</v>
      </c>
      <c r="F5835" s="1" t="s">
        <v>18453</v>
      </c>
      <c r="G5835" s="1"/>
      <c r="H5835" s="1" t="s">
        <v>18454</v>
      </c>
    </row>
    <row r="5836" spans="1:8" x14ac:dyDescent="0.25">
      <c r="A5836" s="1" t="s">
        <v>36</v>
      </c>
      <c r="B5836" s="1" t="s">
        <v>18455</v>
      </c>
      <c r="C5836" s="1" t="s">
        <v>18456</v>
      </c>
      <c r="D5836" s="1" t="s">
        <v>18396</v>
      </c>
      <c r="E5836" s="1" t="s">
        <v>18396</v>
      </c>
      <c r="H5836" s="1" t="s">
        <v>18457</v>
      </c>
    </row>
    <row r="5837" spans="1:8" x14ac:dyDescent="0.25">
      <c r="A5837" s="1" t="s">
        <v>83</v>
      </c>
      <c r="B5837" s="1" t="s">
        <v>18458</v>
      </c>
      <c r="C5837" s="1" t="s">
        <v>18459</v>
      </c>
      <c r="D5837" s="1" t="s">
        <v>18396</v>
      </c>
      <c r="E5837" s="1" t="s">
        <v>18396</v>
      </c>
      <c r="F5837" s="1" t="s">
        <v>18460</v>
      </c>
      <c r="G5837" s="1"/>
      <c r="H5837" s="1" t="s">
        <v>18461</v>
      </c>
    </row>
    <row r="5838" spans="1:8" x14ac:dyDescent="0.25">
      <c r="A5838" s="1" t="s">
        <v>36</v>
      </c>
      <c r="B5838" s="1" t="s">
        <v>18462</v>
      </c>
      <c r="C5838" s="1" t="s">
        <v>18463</v>
      </c>
      <c r="D5838" s="1" t="s">
        <v>18396</v>
      </c>
      <c r="E5838" s="1" t="s">
        <v>18396</v>
      </c>
      <c r="F5838" s="1" t="s">
        <v>18464</v>
      </c>
      <c r="G5838" s="1"/>
      <c r="H5838" s="1" t="s">
        <v>18465</v>
      </c>
    </row>
    <row r="5839" spans="1:8" x14ac:dyDescent="0.25">
      <c r="A5839" s="1" t="s">
        <v>30</v>
      </c>
      <c r="B5839" s="1" t="s">
        <v>18466</v>
      </c>
      <c r="C5839" s="1" t="s">
        <v>18467</v>
      </c>
      <c r="D5839" s="1" t="s">
        <v>18396</v>
      </c>
    </row>
    <row r="5840" spans="1:8" x14ac:dyDescent="0.25">
      <c r="A5840" s="1" t="s">
        <v>21</v>
      </c>
      <c r="B5840" s="1" t="s">
        <v>18468</v>
      </c>
      <c r="C5840" s="1" t="s">
        <v>18469</v>
      </c>
      <c r="D5840" s="1" t="s">
        <v>18470</v>
      </c>
      <c r="E5840" s="1" t="s">
        <v>18471</v>
      </c>
    </row>
    <row r="5841" spans="1:8" x14ac:dyDescent="0.25">
      <c r="A5841" s="1" t="s">
        <v>30</v>
      </c>
      <c r="B5841" s="1" t="s">
        <v>18472</v>
      </c>
      <c r="C5841" s="1" t="s">
        <v>18473</v>
      </c>
      <c r="D5841" s="1" t="s">
        <v>18470</v>
      </c>
      <c r="H5841" s="1" t="s">
        <v>18474</v>
      </c>
    </row>
    <row r="5842" spans="1:8" x14ac:dyDescent="0.25">
      <c r="A5842" s="1" t="s">
        <v>30</v>
      </c>
      <c r="B5842" s="1" t="s">
        <v>18475</v>
      </c>
      <c r="C5842" s="1" t="s">
        <v>18476</v>
      </c>
      <c r="D5842" s="1" t="s">
        <v>18470</v>
      </c>
      <c r="E5842" s="1" t="s">
        <v>18470</v>
      </c>
      <c r="F5842" s="1" t="s">
        <v>18477</v>
      </c>
      <c r="G5842" s="1"/>
      <c r="H5842" s="1" t="s">
        <v>18478</v>
      </c>
    </row>
    <row r="5843" spans="1:8" x14ac:dyDescent="0.25">
      <c r="A5843" s="1" t="s">
        <v>30</v>
      </c>
      <c r="B5843" s="1" t="s">
        <v>18479</v>
      </c>
      <c r="C5843" s="1" t="s">
        <v>18480</v>
      </c>
      <c r="D5843" s="1" t="s">
        <v>18481</v>
      </c>
      <c r="E5843" s="1" t="s">
        <v>18481</v>
      </c>
      <c r="H5843" s="1" t="s">
        <v>18482</v>
      </c>
    </row>
    <row r="5844" spans="1:8" x14ac:dyDescent="0.25">
      <c r="A5844" s="1" t="s">
        <v>7</v>
      </c>
      <c r="B5844" s="1" t="s">
        <v>18483</v>
      </c>
      <c r="C5844" s="1" t="s">
        <v>18484</v>
      </c>
      <c r="D5844" s="1" t="s">
        <v>18485</v>
      </c>
      <c r="H5844" s="1" t="s">
        <v>18486</v>
      </c>
    </row>
    <row r="5845" spans="1:8" x14ac:dyDescent="0.25">
      <c r="A5845" s="1" t="s">
        <v>30</v>
      </c>
      <c r="B5845" s="1" t="s">
        <v>18487</v>
      </c>
      <c r="C5845" s="1" t="s">
        <v>18488</v>
      </c>
      <c r="D5845" s="1" t="s">
        <v>18485</v>
      </c>
      <c r="E5845" s="1" t="s">
        <v>18489</v>
      </c>
      <c r="F5845" s="1" t="s">
        <v>18490</v>
      </c>
      <c r="G5845" s="1"/>
      <c r="H5845" s="1" t="s">
        <v>18491</v>
      </c>
    </row>
    <row r="5846" spans="1:8" x14ac:dyDescent="0.25">
      <c r="A5846" s="1" t="s">
        <v>30</v>
      </c>
      <c r="B5846" s="1" t="s">
        <v>7442</v>
      </c>
      <c r="C5846" s="1" t="s">
        <v>18492</v>
      </c>
      <c r="D5846" s="1" t="s">
        <v>18485</v>
      </c>
      <c r="E5846" s="1" t="s">
        <v>18485</v>
      </c>
      <c r="H5846" s="1" t="s">
        <v>18493</v>
      </c>
    </row>
    <row r="5847" spans="1:8" x14ac:dyDescent="0.25">
      <c r="A5847" s="1" t="s">
        <v>30</v>
      </c>
      <c r="B5847" s="1" t="s">
        <v>18494</v>
      </c>
      <c r="C5847" s="1" t="s">
        <v>18495</v>
      </c>
      <c r="D5847" s="1" t="s">
        <v>18496</v>
      </c>
      <c r="H5847" s="1" t="s">
        <v>18497</v>
      </c>
    </row>
    <row r="5848" spans="1:8" x14ac:dyDescent="0.25">
      <c r="A5848" s="1" t="s">
        <v>21</v>
      </c>
      <c r="B5848" s="1" t="s">
        <v>18498</v>
      </c>
      <c r="C5848" s="1" t="s">
        <v>18499</v>
      </c>
      <c r="D5848" s="1" t="s">
        <v>18496</v>
      </c>
      <c r="F5848" s="1" t="s">
        <v>18500</v>
      </c>
      <c r="G5848" s="1"/>
      <c r="H5848" s="1" t="s">
        <v>18501</v>
      </c>
    </row>
    <row r="5849" spans="1:8" x14ac:dyDescent="0.25">
      <c r="A5849" s="1" t="s">
        <v>89</v>
      </c>
      <c r="B5849" s="1" t="s">
        <v>138</v>
      </c>
      <c r="D5849" s="1" t="s">
        <v>18496</v>
      </c>
    </row>
    <row r="5850" spans="1:8" x14ac:dyDescent="0.25">
      <c r="A5850" s="1" t="s">
        <v>21</v>
      </c>
      <c r="B5850" s="1" t="s">
        <v>3008</v>
      </c>
      <c r="C5850" s="1" t="s">
        <v>18502</v>
      </c>
      <c r="D5850" s="1" t="s">
        <v>18496</v>
      </c>
      <c r="E5850" s="1" t="s">
        <v>18496</v>
      </c>
      <c r="H5850" s="1" t="s">
        <v>18503</v>
      </c>
    </row>
    <row r="5851" spans="1:8" x14ac:dyDescent="0.25">
      <c r="A5851" s="1" t="s">
        <v>36</v>
      </c>
      <c r="B5851" s="1" t="s">
        <v>18504</v>
      </c>
      <c r="C5851" s="1" t="s">
        <v>18505</v>
      </c>
      <c r="D5851" s="1" t="s">
        <v>18506</v>
      </c>
      <c r="E5851" s="1" t="s">
        <v>18506</v>
      </c>
      <c r="F5851" s="1" t="s">
        <v>18507</v>
      </c>
      <c r="G5851" s="1"/>
      <c r="H5851" s="1" t="s">
        <v>18508</v>
      </c>
    </row>
    <row r="5852" spans="1:8" x14ac:dyDescent="0.25">
      <c r="A5852" s="1" t="s">
        <v>36</v>
      </c>
      <c r="B5852" s="1" t="s">
        <v>18509</v>
      </c>
      <c r="C5852" s="1" t="s">
        <v>18510</v>
      </c>
      <c r="D5852" s="1" t="s">
        <v>18506</v>
      </c>
      <c r="E5852" s="1" t="s">
        <v>18506</v>
      </c>
    </row>
    <row r="5853" spans="1:8" x14ac:dyDescent="0.25">
      <c r="A5853" s="1" t="s">
        <v>83</v>
      </c>
      <c r="B5853" s="1" t="s">
        <v>12531</v>
      </c>
      <c r="C5853" s="1" t="s">
        <v>18511</v>
      </c>
      <c r="D5853" s="1" t="s">
        <v>18506</v>
      </c>
      <c r="E5853" s="1" t="s">
        <v>18506</v>
      </c>
      <c r="F5853" s="1" t="s">
        <v>12533</v>
      </c>
      <c r="G5853" s="1"/>
      <c r="H5853" s="1" t="s">
        <v>12534</v>
      </c>
    </row>
    <row r="5854" spans="1:8" x14ac:dyDescent="0.25">
      <c r="A5854" s="1" t="s">
        <v>83</v>
      </c>
      <c r="B5854" s="1" t="s">
        <v>18512</v>
      </c>
      <c r="D5854" s="1" t="s">
        <v>18506</v>
      </c>
      <c r="E5854" s="1" t="s">
        <v>18506</v>
      </c>
    </row>
    <row r="5855" spans="1:8" x14ac:dyDescent="0.25">
      <c r="A5855" s="1" t="s">
        <v>13</v>
      </c>
      <c r="B5855" s="1" t="s">
        <v>18513</v>
      </c>
      <c r="C5855" s="1" t="s">
        <v>18514</v>
      </c>
      <c r="D5855" s="1" t="s">
        <v>18506</v>
      </c>
      <c r="E5855" s="1" t="s">
        <v>18515</v>
      </c>
      <c r="H5855" s="1" t="s">
        <v>9442</v>
      </c>
    </row>
    <row r="5856" spans="1:8" x14ac:dyDescent="0.25">
      <c r="A5856" s="1" t="s">
        <v>83</v>
      </c>
      <c r="B5856" s="1" t="s">
        <v>18516</v>
      </c>
      <c r="C5856" s="1" t="s">
        <v>18517</v>
      </c>
      <c r="D5856" s="1" t="s">
        <v>18506</v>
      </c>
      <c r="H5856" s="1" t="s">
        <v>18518</v>
      </c>
    </row>
    <row r="5857" spans="1:8" x14ac:dyDescent="0.25">
      <c r="A5857" s="1" t="s">
        <v>83</v>
      </c>
      <c r="B5857" s="1" t="s">
        <v>18519</v>
      </c>
      <c r="C5857" s="1" t="s">
        <v>18520</v>
      </c>
      <c r="D5857" s="1" t="s">
        <v>18506</v>
      </c>
      <c r="H5857" s="1" t="s">
        <v>18521</v>
      </c>
    </row>
    <row r="5858" spans="1:8" x14ac:dyDescent="0.25">
      <c r="A5858" s="1" t="s">
        <v>30</v>
      </c>
      <c r="B5858" s="1" t="s">
        <v>18522</v>
      </c>
      <c r="D5858" s="1" t="s">
        <v>18506</v>
      </c>
      <c r="H5858" s="1" t="s">
        <v>18523</v>
      </c>
    </row>
    <row r="5859" spans="1:8" x14ac:dyDescent="0.25">
      <c r="A5859" s="1" t="s">
        <v>30</v>
      </c>
      <c r="B5859" s="1" t="s">
        <v>18524</v>
      </c>
      <c r="C5859" s="1" t="s">
        <v>12471</v>
      </c>
      <c r="D5859" s="1" t="s">
        <v>18506</v>
      </c>
      <c r="F5859" s="1" t="s">
        <v>18525</v>
      </c>
      <c r="G5859" s="1"/>
      <c r="H5859" s="1" t="s">
        <v>18526</v>
      </c>
    </row>
    <row r="5860" spans="1:8" x14ac:dyDescent="0.25">
      <c r="A5860" s="1" t="s">
        <v>36</v>
      </c>
      <c r="B5860" s="1" t="s">
        <v>18527</v>
      </c>
      <c r="C5860" s="1" t="s">
        <v>18528</v>
      </c>
      <c r="D5860" s="1" t="s">
        <v>18529</v>
      </c>
      <c r="H5860" s="1" t="s">
        <v>18530</v>
      </c>
    </row>
    <row r="5861" spans="1:8" x14ac:dyDescent="0.25">
      <c r="A5861" s="1" t="s">
        <v>21</v>
      </c>
      <c r="B5861" s="1" t="s">
        <v>18531</v>
      </c>
      <c r="D5861" s="1" t="s">
        <v>18529</v>
      </c>
      <c r="E5861" s="1" t="s">
        <v>18532</v>
      </c>
      <c r="H5861" s="1" t="s">
        <v>18533</v>
      </c>
    </row>
    <row r="5862" spans="1:8" x14ac:dyDescent="0.25">
      <c r="A5862" s="1" t="s">
        <v>301</v>
      </c>
      <c r="B5862" s="1" t="s">
        <v>18534</v>
      </c>
      <c r="C5862" s="1" t="s">
        <v>18535</v>
      </c>
      <c r="D5862" s="1" t="s">
        <v>18529</v>
      </c>
      <c r="F5862" s="1" t="s">
        <v>18536</v>
      </c>
      <c r="G5862" s="1"/>
      <c r="H5862" s="1" t="s">
        <v>18537</v>
      </c>
    </row>
    <row r="5863" spans="1:8" x14ac:dyDescent="0.25">
      <c r="A5863" s="1" t="s">
        <v>36</v>
      </c>
      <c r="B5863" s="1" t="s">
        <v>18538</v>
      </c>
      <c r="C5863" s="1" t="s">
        <v>18539</v>
      </c>
      <c r="D5863" s="1" t="s">
        <v>18529</v>
      </c>
      <c r="E5863" s="1" t="s">
        <v>18540</v>
      </c>
      <c r="H5863" s="1" t="s">
        <v>18541</v>
      </c>
    </row>
    <row r="5864" spans="1:8" x14ac:dyDescent="0.25">
      <c r="A5864" s="1" t="s">
        <v>30</v>
      </c>
      <c r="B5864" s="1" t="s">
        <v>18542</v>
      </c>
      <c r="C5864" s="1" t="s">
        <v>18543</v>
      </c>
      <c r="D5864" s="1" t="s">
        <v>18529</v>
      </c>
      <c r="E5864" s="1" t="s">
        <v>18544</v>
      </c>
      <c r="F5864" s="1" t="s">
        <v>18545</v>
      </c>
      <c r="G5864" s="1"/>
      <c r="H5864" s="1" t="s">
        <v>18546</v>
      </c>
    </row>
    <row r="5865" spans="1:8" x14ac:dyDescent="0.25">
      <c r="A5865" s="1" t="s">
        <v>36</v>
      </c>
      <c r="B5865" s="1" t="s">
        <v>18547</v>
      </c>
      <c r="C5865" s="1" t="s">
        <v>18548</v>
      </c>
      <c r="D5865" s="1" t="s">
        <v>18529</v>
      </c>
      <c r="E5865" s="1" t="s">
        <v>18529</v>
      </c>
      <c r="H5865" s="1" t="s">
        <v>18549</v>
      </c>
    </row>
    <row r="5866" spans="1:8" x14ac:dyDescent="0.25">
      <c r="A5866" s="1" t="s">
        <v>36</v>
      </c>
      <c r="B5866" s="1" t="s">
        <v>18550</v>
      </c>
      <c r="C5866" s="1" t="s">
        <v>18551</v>
      </c>
      <c r="D5866" s="1" t="s">
        <v>18529</v>
      </c>
      <c r="E5866" s="1" t="s">
        <v>18529</v>
      </c>
      <c r="H5866" s="1" t="s">
        <v>18552</v>
      </c>
    </row>
    <row r="5867" spans="1:8" x14ac:dyDescent="0.25">
      <c r="A5867" s="1" t="s">
        <v>83</v>
      </c>
      <c r="B5867" s="1" t="s">
        <v>18553</v>
      </c>
      <c r="D5867" s="1" t="s">
        <v>18529</v>
      </c>
      <c r="E5867" s="1" t="s">
        <v>18554</v>
      </c>
      <c r="F5867" s="1" t="s">
        <v>18555</v>
      </c>
      <c r="G5867" s="1"/>
      <c r="H5867" s="1" t="s">
        <v>18556</v>
      </c>
    </row>
    <row r="5868" spans="1:8" x14ac:dyDescent="0.25">
      <c r="A5868" s="1" t="s">
        <v>572</v>
      </c>
      <c r="B5868" s="1" t="s">
        <v>18557</v>
      </c>
      <c r="C5868" s="1" t="s">
        <v>18558</v>
      </c>
      <c r="D5868" s="1" t="s">
        <v>18529</v>
      </c>
      <c r="E5868" s="1" t="s">
        <v>18529</v>
      </c>
      <c r="H5868" s="1" t="s">
        <v>18559</v>
      </c>
    </row>
    <row r="5869" spans="1:8" x14ac:dyDescent="0.25">
      <c r="A5869" s="1" t="s">
        <v>36</v>
      </c>
      <c r="B5869" s="1" t="s">
        <v>18560</v>
      </c>
      <c r="C5869" s="1" t="s">
        <v>18561</v>
      </c>
      <c r="D5869" s="1" t="s">
        <v>18529</v>
      </c>
      <c r="E5869" s="1" t="s">
        <v>18529</v>
      </c>
      <c r="F5869" s="1" t="s">
        <v>18562</v>
      </c>
      <c r="G5869" s="1"/>
      <c r="H5869" s="1" t="s">
        <v>18563</v>
      </c>
    </row>
    <row r="5870" spans="1:8" x14ac:dyDescent="0.25">
      <c r="A5870" s="1" t="s">
        <v>36</v>
      </c>
      <c r="B5870" s="1" t="s">
        <v>18564</v>
      </c>
      <c r="C5870" s="1" t="s">
        <v>18565</v>
      </c>
      <c r="D5870" s="1" t="s">
        <v>18529</v>
      </c>
      <c r="E5870" s="1" t="s">
        <v>18566</v>
      </c>
      <c r="F5870" s="1" t="s">
        <v>18567</v>
      </c>
      <c r="G5870" s="1"/>
      <c r="H5870" s="1" t="s">
        <v>18568</v>
      </c>
    </row>
    <row r="5871" spans="1:8" x14ac:dyDescent="0.25">
      <c r="A5871" s="1" t="s">
        <v>36</v>
      </c>
      <c r="B5871" s="1" t="s">
        <v>18569</v>
      </c>
      <c r="C5871" s="1" t="s">
        <v>18570</v>
      </c>
      <c r="D5871" s="1" t="s">
        <v>18529</v>
      </c>
      <c r="E5871" s="1" t="s">
        <v>18566</v>
      </c>
      <c r="F5871" s="1" t="s">
        <v>18571</v>
      </c>
      <c r="G5871" s="1"/>
      <c r="H5871" s="1" t="s">
        <v>18572</v>
      </c>
    </row>
    <row r="5872" spans="1:8" x14ac:dyDescent="0.25">
      <c r="A5872" s="1" t="s">
        <v>30</v>
      </c>
      <c r="B5872" s="1" t="s">
        <v>5988</v>
      </c>
      <c r="C5872" s="1" t="s">
        <v>18573</v>
      </c>
      <c r="D5872" s="1" t="s">
        <v>18529</v>
      </c>
      <c r="E5872" s="1" t="s">
        <v>18529</v>
      </c>
      <c r="H5872" s="1" t="s">
        <v>18574</v>
      </c>
    </row>
    <row r="5873" spans="1:8" x14ac:dyDescent="0.25">
      <c r="A5873" s="1" t="s">
        <v>30</v>
      </c>
      <c r="B5873" s="1" t="s">
        <v>18575</v>
      </c>
      <c r="C5873" s="1" t="s">
        <v>18576</v>
      </c>
      <c r="D5873" s="1" t="s">
        <v>18529</v>
      </c>
      <c r="E5873" s="1" t="s">
        <v>18529</v>
      </c>
      <c r="F5873" s="1" t="s">
        <v>18577</v>
      </c>
      <c r="G5873" s="1"/>
      <c r="H5873" s="1" t="s">
        <v>18578</v>
      </c>
    </row>
    <row r="5874" spans="1:8" x14ac:dyDescent="0.25">
      <c r="A5874" s="1" t="s">
        <v>7</v>
      </c>
      <c r="B5874" s="1" t="s">
        <v>18579</v>
      </c>
      <c r="C5874" s="1" t="s">
        <v>18580</v>
      </c>
      <c r="D5874" s="1" t="s">
        <v>18529</v>
      </c>
      <c r="E5874" s="1" t="s">
        <v>18529</v>
      </c>
    </row>
    <row r="5875" spans="1:8" x14ac:dyDescent="0.25">
      <c r="A5875" s="1" t="s">
        <v>7</v>
      </c>
      <c r="B5875" s="1" t="s">
        <v>18581</v>
      </c>
      <c r="C5875" s="1" t="s">
        <v>18582</v>
      </c>
      <c r="D5875" s="1" t="s">
        <v>18529</v>
      </c>
      <c r="E5875" s="1" t="s">
        <v>18529</v>
      </c>
      <c r="F5875" s="1" t="s">
        <v>18583</v>
      </c>
      <c r="G5875" s="1"/>
      <c r="H5875" s="1" t="s">
        <v>18584</v>
      </c>
    </row>
    <row r="5876" spans="1:8" x14ac:dyDescent="0.25">
      <c r="A5876" s="1" t="s">
        <v>83</v>
      </c>
      <c r="B5876" s="1" t="s">
        <v>18585</v>
      </c>
      <c r="D5876" s="1" t="s">
        <v>18529</v>
      </c>
      <c r="H5876" s="1" t="s">
        <v>18586</v>
      </c>
    </row>
    <row r="5877" spans="1:8" x14ac:dyDescent="0.25">
      <c r="A5877" s="1" t="s">
        <v>30</v>
      </c>
      <c r="B5877" s="1" t="s">
        <v>18587</v>
      </c>
      <c r="C5877" s="1" t="s">
        <v>18588</v>
      </c>
      <c r="D5877" s="1" t="s">
        <v>18529</v>
      </c>
      <c r="H5877" s="1" t="s">
        <v>18589</v>
      </c>
    </row>
    <row r="5878" spans="1:8" x14ac:dyDescent="0.25">
      <c r="A5878" s="1" t="s">
        <v>30</v>
      </c>
      <c r="B5878" s="1" t="s">
        <v>18590</v>
      </c>
      <c r="D5878" s="1" t="s">
        <v>18529</v>
      </c>
      <c r="H5878" s="1" t="s">
        <v>18591</v>
      </c>
    </row>
    <row r="5879" spans="1:8" x14ac:dyDescent="0.25">
      <c r="A5879" s="1" t="s">
        <v>572</v>
      </c>
      <c r="B5879" s="1" t="s">
        <v>18592</v>
      </c>
      <c r="C5879" s="1" t="s">
        <v>18593</v>
      </c>
      <c r="D5879" s="1" t="s">
        <v>18529</v>
      </c>
      <c r="E5879" s="1" t="s">
        <v>18594</v>
      </c>
      <c r="H5879" s="1" t="s">
        <v>18568</v>
      </c>
    </row>
    <row r="5880" spans="1:8" x14ac:dyDescent="0.25">
      <c r="A5880" s="1" t="s">
        <v>30</v>
      </c>
      <c r="B5880" s="1" t="s">
        <v>7349</v>
      </c>
      <c r="C5880" s="1" t="s">
        <v>18595</v>
      </c>
      <c r="D5880" s="1" t="s">
        <v>18596</v>
      </c>
      <c r="H5880" s="1" t="s">
        <v>18597</v>
      </c>
    </row>
    <row r="5881" spans="1:8" x14ac:dyDescent="0.25">
      <c r="A5881" s="1" t="s">
        <v>36</v>
      </c>
      <c r="B5881" s="1" t="s">
        <v>18598</v>
      </c>
      <c r="C5881" s="1" t="s">
        <v>18599</v>
      </c>
      <c r="D5881" s="1" t="s">
        <v>18596</v>
      </c>
      <c r="E5881" s="1" t="s">
        <v>18596</v>
      </c>
      <c r="F5881" s="1" t="s">
        <v>18600</v>
      </c>
      <c r="G5881" s="1"/>
      <c r="H5881" s="1" t="s">
        <v>18601</v>
      </c>
    </row>
    <row r="5882" spans="1:8" x14ac:dyDescent="0.25">
      <c r="A5882" s="1" t="s">
        <v>30</v>
      </c>
      <c r="B5882" s="1" t="s">
        <v>18602</v>
      </c>
      <c r="C5882" s="1" t="s">
        <v>18603</v>
      </c>
      <c r="D5882" s="1" t="s">
        <v>18596</v>
      </c>
      <c r="E5882" s="1" t="s">
        <v>18596</v>
      </c>
      <c r="H5882" s="1" t="s">
        <v>18604</v>
      </c>
    </row>
    <row r="5883" spans="1:8" x14ac:dyDescent="0.25">
      <c r="A5883" s="1" t="s">
        <v>30</v>
      </c>
      <c r="B5883" s="1" t="s">
        <v>18605</v>
      </c>
      <c r="C5883" s="1" t="s">
        <v>18606</v>
      </c>
      <c r="D5883" s="1" t="s">
        <v>18596</v>
      </c>
      <c r="E5883" s="1" t="s">
        <v>18596</v>
      </c>
    </row>
    <row r="5884" spans="1:8" x14ac:dyDescent="0.25">
      <c r="A5884" s="1" t="s">
        <v>30</v>
      </c>
      <c r="B5884" s="1" t="s">
        <v>18607</v>
      </c>
      <c r="C5884" s="1" t="s">
        <v>18608</v>
      </c>
      <c r="D5884" s="1" t="s">
        <v>18596</v>
      </c>
      <c r="E5884" s="1" t="s">
        <v>18596</v>
      </c>
    </row>
    <row r="5885" spans="1:8" x14ac:dyDescent="0.25">
      <c r="A5885" s="1" t="s">
        <v>30</v>
      </c>
      <c r="B5885" s="1" t="s">
        <v>18609</v>
      </c>
      <c r="C5885" s="1" t="s">
        <v>16367</v>
      </c>
      <c r="D5885" s="1" t="s">
        <v>18596</v>
      </c>
      <c r="E5885" s="1" t="s">
        <v>18596</v>
      </c>
      <c r="F5885" s="1" t="s">
        <v>18610</v>
      </c>
      <c r="G5885" s="1"/>
      <c r="H5885" s="1" t="s">
        <v>18611</v>
      </c>
    </row>
    <row r="5886" spans="1:8" x14ac:dyDescent="0.25">
      <c r="A5886" s="1" t="s">
        <v>30</v>
      </c>
      <c r="B5886" s="1" t="s">
        <v>18612</v>
      </c>
      <c r="C5886" s="1" t="s">
        <v>16367</v>
      </c>
      <c r="D5886" s="1" t="s">
        <v>18596</v>
      </c>
      <c r="E5886" s="1" t="s">
        <v>18596</v>
      </c>
      <c r="F5886" s="1" t="s">
        <v>18610</v>
      </c>
      <c r="G5886" s="1"/>
      <c r="H5886" s="1" t="s">
        <v>18611</v>
      </c>
    </row>
    <row r="5887" spans="1:8" x14ac:dyDescent="0.25">
      <c r="A5887" s="1" t="s">
        <v>36</v>
      </c>
      <c r="B5887" s="1" t="s">
        <v>18613</v>
      </c>
      <c r="C5887" s="1" t="s">
        <v>18614</v>
      </c>
      <c r="D5887" s="1" t="s">
        <v>18596</v>
      </c>
      <c r="E5887" s="1" t="s">
        <v>18596</v>
      </c>
      <c r="F5887" s="1" t="s">
        <v>18615</v>
      </c>
      <c r="G5887" s="1"/>
      <c r="H5887" s="1" t="s">
        <v>18616</v>
      </c>
    </row>
    <row r="5888" spans="1:8" x14ac:dyDescent="0.25">
      <c r="A5888" s="1" t="s">
        <v>36</v>
      </c>
      <c r="B5888" s="1" t="s">
        <v>18617</v>
      </c>
      <c r="C5888" s="1" t="s">
        <v>18618</v>
      </c>
      <c r="D5888" s="1" t="s">
        <v>18596</v>
      </c>
      <c r="H5888" s="1" t="s">
        <v>18619</v>
      </c>
    </row>
    <row r="5889" spans="1:8" x14ac:dyDescent="0.25">
      <c r="A5889" s="1" t="s">
        <v>36</v>
      </c>
      <c r="B5889" s="1" t="s">
        <v>18620</v>
      </c>
      <c r="C5889" s="1" t="s">
        <v>18621</v>
      </c>
      <c r="D5889" s="1" t="s">
        <v>18596</v>
      </c>
      <c r="E5889" s="1" t="s">
        <v>18596</v>
      </c>
      <c r="H5889" s="1" t="s">
        <v>18622</v>
      </c>
    </row>
    <row r="5890" spans="1:8" x14ac:dyDescent="0.25">
      <c r="A5890" s="1" t="s">
        <v>30</v>
      </c>
      <c r="B5890" s="1" t="s">
        <v>18623</v>
      </c>
      <c r="C5890" s="1" t="s">
        <v>18624</v>
      </c>
      <c r="D5890" s="1" t="s">
        <v>18625</v>
      </c>
      <c r="E5890" s="1" t="s">
        <v>18626</v>
      </c>
      <c r="F5890" s="1" t="s">
        <v>18627</v>
      </c>
      <c r="G5890" s="1"/>
      <c r="H5890" s="1" t="s">
        <v>18628</v>
      </c>
    </row>
    <row r="5891" spans="1:8" x14ac:dyDescent="0.25">
      <c r="A5891" s="1" t="s">
        <v>30</v>
      </c>
      <c r="B5891" s="1" t="s">
        <v>18629</v>
      </c>
      <c r="C5891" s="1" t="s">
        <v>18630</v>
      </c>
      <c r="D5891" s="1" t="s">
        <v>18625</v>
      </c>
      <c r="E5891" s="1" t="s">
        <v>18631</v>
      </c>
      <c r="F5891" s="1" t="s">
        <v>18632</v>
      </c>
      <c r="G5891" s="1"/>
      <c r="H5891" s="1" t="s">
        <v>18633</v>
      </c>
    </row>
    <row r="5892" spans="1:8" x14ac:dyDescent="0.25">
      <c r="A5892" s="1" t="s">
        <v>7</v>
      </c>
      <c r="B5892" s="1" t="s">
        <v>18634</v>
      </c>
      <c r="C5892" s="1" t="s">
        <v>18635</v>
      </c>
      <c r="D5892" s="1" t="s">
        <v>18625</v>
      </c>
      <c r="E5892" s="1" t="s">
        <v>18626</v>
      </c>
      <c r="F5892" s="1" t="s">
        <v>18636</v>
      </c>
      <c r="G5892" s="1"/>
      <c r="H5892" s="1" t="s">
        <v>18637</v>
      </c>
    </row>
    <row r="5893" spans="1:8" x14ac:dyDescent="0.25">
      <c r="A5893" s="1" t="s">
        <v>36</v>
      </c>
      <c r="B5893" s="1" t="s">
        <v>18638</v>
      </c>
      <c r="C5893" s="1" t="s">
        <v>18639</v>
      </c>
      <c r="D5893" s="1" t="s">
        <v>18625</v>
      </c>
      <c r="E5893" s="1" t="s">
        <v>18625</v>
      </c>
      <c r="F5893" s="1" t="s">
        <v>18640</v>
      </c>
      <c r="G5893" s="1"/>
      <c r="H5893" s="1" t="s">
        <v>18641</v>
      </c>
    </row>
    <row r="5894" spans="1:8" x14ac:dyDescent="0.25">
      <c r="A5894" s="1" t="s">
        <v>36</v>
      </c>
      <c r="B5894" s="1" t="s">
        <v>18642</v>
      </c>
      <c r="C5894" s="1" t="s">
        <v>18643</v>
      </c>
      <c r="D5894" s="1" t="s">
        <v>18625</v>
      </c>
      <c r="F5894" s="1" t="s">
        <v>18644</v>
      </c>
      <c r="G5894" s="1"/>
      <c r="H5894" s="1" t="s">
        <v>18645</v>
      </c>
    </row>
    <row r="5895" spans="1:8" x14ac:dyDescent="0.25">
      <c r="A5895" s="1" t="s">
        <v>89</v>
      </c>
      <c r="B5895" s="1" t="s">
        <v>138</v>
      </c>
      <c r="D5895" s="1" t="s">
        <v>18625</v>
      </c>
      <c r="E5895" s="1" t="s">
        <v>18646</v>
      </c>
    </row>
    <row r="5896" spans="1:8" x14ac:dyDescent="0.25">
      <c r="A5896" s="1" t="s">
        <v>30</v>
      </c>
      <c r="B5896" s="1" t="s">
        <v>18647</v>
      </c>
      <c r="C5896" s="1" t="s">
        <v>18648</v>
      </c>
      <c r="D5896" s="1" t="s">
        <v>18625</v>
      </c>
      <c r="E5896" s="1" t="s">
        <v>18625</v>
      </c>
      <c r="H5896" s="1" t="s">
        <v>18649</v>
      </c>
    </row>
    <row r="5897" spans="1:8" x14ac:dyDescent="0.25">
      <c r="A5897" s="1" t="s">
        <v>21</v>
      </c>
      <c r="B5897" s="1" t="s">
        <v>18650</v>
      </c>
      <c r="C5897" s="1" t="s">
        <v>18651</v>
      </c>
      <c r="D5897" s="1" t="s">
        <v>18625</v>
      </c>
      <c r="E5897" s="1" t="s">
        <v>18625</v>
      </c>
      <c r="F5897" s="1" t="s">
        <v>18652</v>
      </c>
      <c r="G5897" s="1"/>
      <c r="H5897" s="1" t="s">
        <v>18653</v>
      </c>
    </row>
    <row r="5898" spans="1:8" x14ac:dyDescent="0.25">
      <c r="A5898" s="1" t="s">
        <v>21</v>
      </c>
      <c r="B5898" s="1" t="s">
        <v>18654</v>
      </c>
      <c r="C5898" s="1" t="s">
        <v>18655</v>
      </c>
      <c r="D5898" s="1" t="s">
        <v>18625</v>
      </c>
      <c r="E5898" s="1" t="s">
        <v>18625</v>
      </c>
      <c r="F5898" s="1" t="s">
        <v>18656</v>
      </c>
      <c r="G5898" s="1"/>
      <c r="H5898" s="1" t="s">
        <v>18657</v>
      </c>
    </row>
    <row r="5899" spans="1:8" x14ac:dyDescent="0.25">
      <c r="A5899" s="1" t="s">
        <v>7</v>
      </c>
      <c r="B5899" s="1" t="s">
        <v>18658</v>
      </c>
      <c r="C5899" s="1" t="s">
        <v>18659</v>
      </c>
      <c r="D5899" s="1" t="s">
        <v>18660</v>
      </c>
      <c r="E5899" s="1" t="s">
        <v>18660</v>
      </c>
      <c r="F5899" s="1" t="s">
        <v>18661</v>
      </c>
      <c r="G5899" s="1"/>
      <c r="H5899" s="1" t="s">
        <v>18662</v>
      </c>
    </row>
    <row r="5900" spans="1:8" x14ac:dyDescent="0.25">
      <c r="A5900" s="1" t="s">
        <v>30</v>
      </c>
      <c r="B5900" s="1" t="s">
        <v>18663</v>
      </c>
      <c r="C5900" s="1" t="s">
        <v>18664</v>
      </c>
      <c r="D5900" s="1" t="s">
        <v>18660</v>
      </c>
      <c r="E5900" s="1" t="s">
        <v>18660</v>
      </c>
      <c r="H5900" s="1" t="s">
        <v>18665</v>
      </c>
    </row>
    <row r="5901" spans="1:8" x14ac:dyDescent="0.25">
      <c r="A5901" s="1" t="s">
        <v>30</v>
      </c>
      <c r="B5901" s="1" t="s">
        <v>18666</v>
      </c>
      <c r="C5901" s="1" t="s">
        <v>18667</v>
      </c>
      <c r="D5901" s="1" t="s">
        <v>18660</v>
      </c>
      <c r="F5901" s="1" t="s">
        <v>18668</v>
      </c>
      <c r="G5901" s="1"/>
      <c r="H5901" s="1" t="s">
        <v>18669</v>
      </c>
    </row>
    <row r="5902" spans="1:8" x14ac:dyDescent="0.25">
      <c r="A5902" s="1" t="s">
        <v>13</v>
      </c>
      <c r="B5902" s="1" t="s">
        <v>18670</v>
      </c>
      <c r="C5902" s="1" t="s">
        <v>18671</v>
      </c>
      <c r="D5902" s="1" t="s">
        <v>18660</v>
      </c>
      <c r="E5902" s="1" t="s">
        <v>18672</v>
      </c>
      <c r="H5902" s="1" t="s">
        <v>18673</v>
      </c>
    </row>
    <row r="5903" spans="1:8" x14ac:dyDescent="0.25">
      <c r="A5903" s="1" t="s">
        <v>83</v>
      </c>
      <c r="B5903" s="1" t="s">
        <v>18674</v>
      </c>
      <c r="C5903" s="1" t="s">
        <v>18675</v>
      </c>
      <c r="D5903" s="1" t="s">
        <v>18660</v>
      </c>
      <c r="E5903" s="1" t="s">
        <v>18660</v>
      </c>
      <c r="H5903" s="1" t="s">
        <v>18676</v>
      </c>
    </row>
    <row r="5904" spans="1:8" x14ac:dyDescent="0.25">
      <c r="A5904" s="1" t="s">
        <v>21</v>
      </c>
      <c r="B5904" s="1" t="s">
        <v>18677</v>
      </c>
      <c r="C5904" s="1" t="s">
        <v>18678</v>
      </c>
      <c r="D5904" s="1" t="s">
        <v>18660</v>
      </c>
      <c r="E5904" s="1" t="s">
        <v>18679</v>
      </c>
      <c r="F5904" s="1" t="s">
        <v>18680</v>
      </c>
      <c r="G5904" s="1"/>
      <c r="H5904" s="1" t="s">
        <v>18681</v>
      </c>
    </row>
    <row r="5905" spans="1:8" x14ac:dyDescent="0.25">
      <c r="A5905" s="1" t="s">
        <v>83</v>
      </c>
      <c r="B5905" s="1" t="s">
        <v>18682</v>
      </c>
      <c r="C5905" s="1" t="s">
        <v>18683</v>
      </c>
      <c r="D5905" s="1" t="s">
        <v>18660</v>
      </c>
      <c r="E5905" s="1" t="s">
        <v>18660</v>
      </c>
      <c r="F5905" s="1" t="s">
        <v>18684</v>
      </c>
      <c r="G5905" s="1"/>
      <c r="H5905" s="1" t="s">
        <v>18685</v>
      </c>
    </row>
    <row r="5906" spans="1:8" x14ac:dyDescent="0.25">
      <c r="A5906" s="1" t="s">
        <v>30</v>
      </c>
      <c r="B5906" s="1" t="s">
        <v>18686</v>
      </c>
      <c r="C5906" s="1" t="s">
        <v>18687</v>
      </c>
      <c r="D5906" s="1" t="s">
        <v>18660</v>
      </c>
      <c r="H5906" s="1" t="s">
        <v>18688</v>
      </c>
    </row>
    <row r="5907" spans="1:8" x14ac:dyDescent="0.25">
      <c r="A5907" s="1" t="s">
        <v>30</v>
      </c>
      <c r="B5907" s="1" t="s">
        <v>18689</v>
      </c>
      <c r="C5907" s="1" t="s">
        <v>18690</v>
      </c>
      <c r="D5907" s="1" t="s">
        <v>18660</v>
      </c>
      <c r="H5907" s="1" t="s">
        <v>18691</v>
      </c>
    </row>
    <row r="5908" spans="1:8" x14ac:dyDescent="0.25">
      <c r="A5908" s="1" t="s">
        <v>83</v>
      </c>
      <c r="B5908" s="1" t="s">
        <v>18692</v>
      </c>
      <c r="C5908" s="1" t="s">
        <v>18693</v>
      </c>
      <c r="D5908" s="1" t="s">
        <v>18660</v>
      </c>
      <c r="E5908" s="1" t="s">
        <v>18660</v>
      </c>
      <c r="H5908" s="1" t="s">
        <v>18694</v>
      </c>
    </row>
    <row r="5909" spans="1:8" x14ac:dyDescent="0.25">
      <c r="A5909" s="1" t="s">
        <v>30</v>
      </c>
      <c r="B5909" s="1" t="s">
        <v>18695</v>
      </c>
      <c r="C5909" s="1" t="s">
        <v>18696</v>
      </c>
      <c r="D5909" s="1" t="s">
        <v>18660</v>
      </c>
      <c r="E5909" s="1" t="s">
        <v>18660</v>
      </c>
      <c r="H5909" s="1" t="s">
        <v>18697</v>
      </c>
    </row>
    <row r="5910" spans="1:8" x14ac:dyDescent="0.25">
      <c r="A5910" s="1" t="s">
        <v>7</v>
      </c>
      <c r="B5910" s="1" t="s">
        <v>18698</v>
      </c>
      <c r="C5910" s="1" t="s">
        <v>18699</v>
      </c>
      <c r="D5910" s="1" t="s">
        <v>18700</v>
      </c>
      <c r="E5910" s="1" t="s">
        <v>18700</v>
      </c>
      <c r="F5910" s="1" t="s">
        <v>18701</v>
      </c>
      <c r="G5910" s="1"/>
      <c r="H5910" s="1" t="s">
        <v>18702</v>
      </c>
    </row>
    <row r="5911" spans="1:8" x14ac:dyDescent="0.25">
      <c r="A5911" s="1" t="s">
        <v>30</v>
      </c>
      <c r="B5911" s="1" t="s">
        <v>18703</v>
      </c>
      <c r="C5911" s="1" t="s">
        <v>18704</v>
      </c>
      <c r="D5911" s="1" t="s">
        <v>18700</v>
      </c>
      <c r="F5911" s="1" t="s">
        <v>18705</v>
      </c>
      <c r="G5911" s="1"/>
      <c r="H5911" s="1" t="s">
        <v>18706</v>
      </c>
    </row>
    <row r="5912" spans="1:8" x14ac:dyDescent="0.25">
      <c r="A5912" s="1" t="s">
        <v>36</v>
      </c>
      <c r="B5912" s="1" t="s">
        <v>18707</v>
      </c>
      <c r="C5912" s="1" t="s">
        <v>18708</v>
      </c>
      <c r="D5912" s="1" t="s">
        <v>18709</v>
      </c>
      <c r="E5912" s="1" t="s">
        <v>18709</v>
      </c>
    </row>
    <row r="5913" spans="1:8" x14ac:dyDescent="0.25">
      <c r="A5913" s="1" t="s">
        <v>36</v>
      </c>
      <c r="B5913" s="1" t="s">
        <v>18710</v>
      </c>
      <c r="D5913" s="1" t="s">
        <v>18709</v>
      </c>
      <c r="E5913" s="1" t="s">
        <v>18711</v>
      </c>
      <c r="F5913" s="1" t="s">
        <v>18712</v>
      </c>
      <c r="G5913" s="1"/>
      <c r="H5913" s="1" t="s">
        <v>18713</v>
      </c>
    </row>
    <row r="5914" spans="1:8" x14ac:dyDescent="0.25">
      <c r="A5914" s="1" t="s">
        <v>36</v>
      </c>
      <c r="B5914" s="1" t="s">
        <v>18714</v>
      </c>
      <c r="C5914" s="1" t="s">
        <v>18715</v>
      </c>
      <c r="D5914" s="1" t="s">
        <v>18709</v>
      </c>
      <c r="E5914" s="1" t="s">
        <v>18709</v>
      </c>
      <c r="F5914" s="1" t="s">
        <v>18716</v>
      </c>
      <c r="G5914" s="1"/>
      <c r="H5914" s="1" t="s">
        <v>18717</v>
      </c>
    </row>
    <row r="5915" spans="1:8" x14ac:dyDescent="0.25">
      <c r="A5915" s="1" t="s">
        <v>36</v>
      </c>
      <c r="B5915" s="1" t="s">
        <v>18718</v>
      </c>
      <c r="D5915" s="1" t="s">
        <v>18709</v>
      </c>
      <c r="F5915" s="1" t="s">
        <v>18719</v>
      </c>
      <c r="G5915" s="1"/>
      <c r="H5915" s="1" t="s">
        <v>18720</v>
      </c>
    </row>
    <row r="5916" spans="1:8" x14ac:dyDescent="0.25">
      <c r="A5916" s="1" t="s">
        <v>36</v>
      </c>
      <c r="B5916" s="1" t="s">
        <v>18721</v>
      </c>
      <c r="C5916" s="1" t="s">
        <v>18722</v>
      </c>
      <c r="D5916" s="1" t="s">
        <v>18709</v>
      </c>
      <c r="E5916" s="1" t="s">
        <v>18709</v>
      </c>
      <c r="F5916" s="1" t="s">
        <v>18723</v>
      </c>
      <c r="G5916" s="1"/>
      <c r="H5916" s="1" t="s">
        <v>18724</v>
      </c>
    </row>
    <row r="5917" spans="1:8" x14ac:dyDescent="0.25">
      <c r="A5917" s="1" t="s">
        <v>187</v>
      </c>
      <c r="B5917" s="1" t="s">
        <v>18725</v>
      </c>
      <c r="C5917" s="1" t="s">
        <v>18726</v>
      </c>
      <c r="D5917" s="1" t="s">
        <v>18709</v>
      </c>
      <c r="H5917" s="1" t="s">
        <v>18727</v>
      </c>
    </row>
    <row r="5918" spans="1:8" x14ac:dyDescent="0.25">
      <c r="A5918" s="1" t="s">
        <v>36</v>
      </c>
      <c r="B5918" s="1" t="s">
        <v>18728</v>
      </c>
      <c r="C5918" s="1" t="s">
        <v>18729</v>
      </c>
      <c r="D5918" s="1" t="s">
        <v>18709</v>
      </c>
      <c r="F5918" s="1" t="s">
        <v>18730</v>
      </c>
      <c r="G5918" s="1"/>
      <c r="H5918" s="1" t="s">
        <v>18731</v>
      </c>
    </row>
    <row r="5919" spans="1:8" x14ac:dyDescent="0.25">
      <c r="A5919" s="1" t="s">
        <v>30</v>
      </c>
      <c r="B5919" s="1" t="s">
        <v>18732</v>
      </c>
      <c r="C5919" s="1" t="s">
        <v>18733</v>
      </c>
      <c r="D5919" s="1" t="s">
        <v>18709</v>
      </c>
      <c r="H5919" s="1" t="s">
        <v>18734</v>
      </c>
    </row>
    <row r="5920" spans="1:8" x14ac:dyDescent="0.25">
      <c r="A5920" s="1" t="s">
        <v>30</v>
      </c>
      <c r="B5920" s="1" t="s">
        <v>18735</v>
      </c>
      <c r="C5920" s="1" t="s">
        <v>18736</v>
      </c>
      <c r="D5920" s="1" t="s">
        <v>18709</v>
      </c>
      <c r="H5920" s="1" t="s">
        <v>18737</v>
      </c>
    </row>
    <row r="5921" spans="1:8" x14ac:dyDescent="0.25">
      <c r="A5921" s="1" t="s">
        <v>30</v>
      </c>
      <c r="B5921" s="1" t="s">
        <v>18738</v>
      </c>
      <c r="C5921" s="1" t="s">
        <v>18739</v>
      </c>
      <c r="D5921" s="1" t="s">
        <v>18709</v>
      </c>
    </row>
    <row r="5922" spans="1:8" x14ac:dyDescent="0.25">
      <c r="A5922" s="1" t="s">
        <v>36</v>
      </c>
      <c r="B5922" s="1" t="s">
        <v>18740</v>
      </c>
      <c r="D5922" s="1" t="s">
        <v>18709</v>
      </c>
      <c r="E5922" s="1" t="s">
        <v>18741</v>
      </c>
      <c r="H5922" s="1" t="s">
        <v>18742</v>
      </c>
    </row>
    <row r="5923" spans="1:8" x14ac:dyDescent="0.25">
      <c r="A5923" s="1" t="s">
        <v>30</v>
      </c>
      <c r="B5923" s="1" t="s">
        <v>18743</v>
      </c>
      <c r="C5923" s="1" t="s">
        <v>18744</v>
      </c>
      <c r="D5923" s="1" t="s">
        <v>18709</v>
      </c>
      <c r="E5923" s="1" t="s">
        <v>18745</v>
      </c>
      <c r="F5923" s="1" t="s">
        <v>18746</v>
      </c>
      <c r="G5923" s="1"/>
      <c r="H5923" s="1" t="s">
        <v>18747</v>
      </c>
    </row>
    <row r="5924" spans="1:8" x14ac:dyDescent="0.25">
      <c r="A5924" s="1" t="s">
        <v>30</v>
      </c>
      <c r="B5924" s="1" t="s">
        <v>18748</v>
      </c>
      <c r="C5924" s="1" t="s">
        <v>18749</v>
      </c>
      <c r="D5924" s="1" t="s">
        <v>18709</v>
      </c>
    </row>
    <row r="5925" spans="1:8" x14ac:dyDescent="0.25">
      <c r="A5925" s="1" t="s">
        <v>13</v>
      </c>
      <c r="B5925" s="1" t="s">
        <v>18750</v>
      </c>
      <c r="C5925" s="1" t="s">
        <v>18751</v>
      </c>
      <c r="D5925" s="1" t="s">
        <v>18709</v>
      </c>
      <c r="F5925" s="1" t="s">
        <v>18752</v>
      </c>
      <c r="G5925" s="1"/>
      <c r="H5925" s="1" t="s">
        <v>18753</v>
      </c>
    </row>
    <row r="5926" spans="1:8" x14ac:dyDescent="0.25">
      <c r="A5926" s="1" t="s">
        <v>404</v>
      </c>
      <c r="B5926" s="1" t="s">
        <v>18754</v>
      </c>
      <c r="C5926" s="1" t="s">
        <v>18755</v>
      </c>
      <c r="D5926" s="1" t="s">
        <v>18709</v>
      </c>
      <c r="E5926" s="1" t="s">
        <v>18709</v>
      </c>
      <c r="F5926" s="1" t="s">
        <v>18756</v>
      </c>
      <c r="G5926" s="1"/>
      <c r="H5926" s="1" t="s">
        <v>18757</v>
      </c>
    </row>
    <row r="5927" spans="1:8" x14ac:dyDescent="0.25">
      <c r="A5927" s="1" t="s">
        <v>83</v>
      </c>
      <c r="B5927" s="1" t="s">
        <v>18758</v>
      </c>
      <c r="C5927" s="1" t="s">
        <v>18759</v>
      </c>
      <c r="D5927" s="1" t="s">
        <v>18709</v>
      </c>
      <c r="F5927" s="1" t="s">
        <v>18760</v>
      </c>
      <c r="G5927" s="1"/>
      <c r="H5927" s="1" t="s">
        <v>18761</v>
      </c>
    </row>
    <row r="5928" spans="1:8" x14ac:dyDescent="0.25">
      <c r="A5928" s="1" t="s">
        <v>7</v>
      </c>
      <c r="B5928" s="1" t="s">
        <v>18762</v>
      </c>
      <c r="C5928" s="1" t="s">
        <v>18763</v>
      </c>
      <c r="D5928" s="1" t="s">
        <v>18764</v>
      </c>
      <c r="E5928" s="1" t="s">
        <v>18765</v>
      </c>
      <c r="F5928" s="1" t="s">
        <v>16111</v>
      </c>
      <c r="G5928" s="1"/>
      <c r="H5928" s="1" t="s">
        <v>16108</v>
      </c>
    </row>
    <row r="5929" spans="1:8" x14ac:dyDescent="0.25">
      <c r="A5929" s="1" t="s">
        <v>83</v>
      </c>
      <c r="B5929" s="1" t="s">
        <v>18766</v>
      </c>
      <c r="C5929" s="1" t="s">
        <v>18767</v>
      </c>
      <c r="D5929" s="1" t="s">
        <v>18764</v>
      </c>
      <c r="H5929" s="1" t="s">
        <v>18768</v>
      </c>
    </row>
    <row r="5930" spans="1:8" x14ac:dyDescent="0.25">
      <c r="A5930" s="1" t="s">
        <v>36</v>
      </c>
      <c r="B5930" s="1" t="s">
        <v>18769</v>
      </c>
      <c r="C5930" s="1" t="s">
        <v>18770</v>
      </c>
      <c r="D5930" s="1" t="s">
        <v>18764</v>
      </c>
      <c r="F5930" s="1" t="s">
        <v>18771</v>
      </c>
      <c r="G5930" s="1"/>
      <c r="H5930" s="1" t="s">
        <v>18772</v>
      </c>
    </row>
    <row r="5931" spans="1:8" x14ac:dyDescent="0.25">
      <c r="A5931" s="1" t="s">
        <v>36</v>
      </c>
      <c r="B5931" s="1" t="s">
        <v>18773</v>
      </c>
      <c r="C5931" s="1" t="s">
        <v>18774</v>
      </c>
      <c r="D5931" s="1" t="s">
        <v>18764</v>
      </c>
      <c r="E5931" s="1" t="s">
        <v>18764</v>
      </c>
      <c r="H5931" s="1" t="s">
        <v>18775</v>
      </c>
    </row>
    <row r="5932" spans="1:8" x14ac:dyDescent="0.25">
      <c r="A5932" s="1" t="s">
        <v>30</v>
      </c>
      <c r="B5932" s="1" t="s">
        <v>18776</v>
      </c>
      <c r="C5932" s="1" t="s">
        <v>18777</v>
      </c>
      <c r="D5932" s="1" t="s">
        <v>18764</v>
      </c>
      <c r="E5932" s="1" t="s">
        <v>18764</v>
      </c>
      <c r="F5932" s="1" t="s">
        <v>18778</v>
      </c>
      <c r="G5932" s="1"/>
      <c r="H5932" s="1" t="s">
        <v>18779</v>
      </c>
    </row>
    <row r="5933" spans="1:8" x14ac:dyDescent="0.25">
      <c r="A5933" s="1" t="s">
        <v>36</v>
      </c>
      <c r="B5933" s="1" t="s">
        <v>18780</v>
      </c>
      <c r="C5933" s="1" t="s">
        <v>18781</v>
      </c>
      <c r="D5933" s="1" t="s">
        <v>18764</v>
      </c>
      <c r="E5933" s="1" t="s">
        <v>18764</v>
      </c>
      <c r="F5933" s="1" t="s">
        <v>18782</v>
      </c>
      <c r="G5933" s="1"/>
      <c r="H5933" s="1" t="s">
        <v>18783</v>
      </c>
    </row>
    <row r="5934" spans="1:8" x14ac:dyDescent="0.25">
      <c r="A5934" s="1" t="s">
        <v>36</v>
      </c>
      <c r="B5934" s="1" t="s">
        <v>18784</v>
      </c>
      <c r="C5934" s="1" t="s">
        <v>18785</v>
      </c>
      <c r="D5934" s="1" t="s">
        <v>18764</v>
      </c>
      <c r="E5934" s="1" t="s">
        <v>18764</v>
      </c>
      <c r="F5934" s="1" t="s">
        <v>18786</v>
      </c>
      <c r="G5934" s="1"/>
      <c r="H5934" s="1" t="s">
        <v>18787</v>
      </c>
    </row>
    <row r="5935" spans="1:8" x14ac:dyDescent="0.25">
      <c r="A5935" s="1" t="s">
        <v>30</v>
      </c>
      <c r="B5935" s="1" t="s">
        <v>18788</v>
      </c>
      <c r="C5935" s="1" t="s">
        <v>18789</v>
      </c>
      <c r="D5935" s="1" t="s">
        <v>18790</v>
      </c>
      <c r="F5935" s="1" t="s">
        <v>18791</v>
      </c>
      <c r="G5935" s="1"/>
      <c r="H5935" s="1" t="s">
        <v>18792</v>
      </c>
    </row>
    <row r="5936" spans="1:8" x14ac:dyDescent="0.25">
      <c r="A5936" s="1" t="s">
        <v>36</v>
      </c>
      <c r="B5936" s="1" t="s">
        <v>18793</v>
      </c>
      <c r="C5936" s="1" t="s">
        <v>18794</v>
      </c>
      <c r="D5936" s="1" t="s">
        <v>18790</v>
      </c>
      <c r="E5936" s="1" t="s">
        <v>18795</v>
      </c>
      <c r="F5936" s="1" t="s">
        <v>18796</v>
      </c>
      <c r="G5936" s="1"/>
      <c r="H5936" s="1" t="s">
        <v>18797</v>
      </c>
    </row>
    <row r="5937" spans="1:8" x14ac:dyDescent="0.25">
      <c r="A5937" s="1" t="s">
        <v>30</v>
      </c>
      <c r="B5937" s="1" t="s">
        <v>11140</v>
      </c>
      <c r="C5937" s="1" t="s">
        <v>18798</v>
      </c>
      <c r="D5937" s="1" t="s">
        <v>18790</v>
      </c>
      <c r="E5937" s="1" t="s">
        <v>18790</v>
      </c>
      <c r="F5937" s="1" t="s">
        <v>18799</v>
      </c>
      <c r="G5937" s="1"/>
      <c r="H5937" s="1" t="s">
        <v>18399</v>
      </c>
    </row>
    <row r="5938" spans="1:8" x14ac:dyDescent="0.25">
      <c r="A5938" s="1" t="s">
        <v>30</v>
      </c>
      <c r="B5938" s="1" t="s">
        <v>18800</v>
      </c>
      <c r="C5938" s="1" t="s">
        <v>18801</v>
      </c>
      <c r="D5938" s="1" t="s">
        <v>18790</v>
      </c>
      <c r="E5938" s="1" t="s">
        <v>18802</v>
      </c>
      <c r="F5938" s="1" t="s">
        <v>18803</v>
      </c>
      <c r="G5938" s="1"/>
      <c r="H5938" s="1" t="s">
        <v>18804</v>
      </c>
    </row>
    <row r="5939" spans="1:8" x14ac:dyDescent="0.25">
      <c r="A5939" s="1" t="s">
        <v>30</v>
      </c>
      <c r="B5939" s="1" t="s">
        <v>18805</v>
      </c>
      <c r="D5939" s="1" t="s">
        <v>18790</v>
      </c>
      <c r="E5939" s="1" t="s">
        <v>18806</v>
      </c>
      <c r="F5939" s="1" t="s">
        <v>18807</v>
      </c>
      <c r="G5939" s="1"/>
      <c r="H5939" s="1" t="s">
        <v>18808</v>
      </c>
    </row>
    <row r="5940" spans="1:8" x14ac:dyDescent="0.25">
      <c r="A5940" s="1" t="s">
        <v>21</v>
      </c>
      <c r="B5940" s="1" t="s">
        <v>18809</v>
      </c>
      <c r="C5940" s="1" t="s">
        <v>18810</v>
      </c>
      <c r="D5940" s="1" t="s">
        <v>18790</v>
      </c>
      <c r="E5940" s="1" t="s">
        <v>18790</v>
      </c>
    </row>
    <row r="5941" spans="1:8" x14ac:dyDescent="0.25">
      <c r="A5941" s="1" t="s">
        <v>21</v>
      </c>
      <c r="B5941" s="1" t="s">
        <v>18811</v>
      </c>
      <c r="C5941" s="1" t="s">
        <v>18812</v>
      </c>
      <c r="D5941" s="1" t="s">
        <v>18790</v>
      </c>
      <c r="E5941" s="1" t="s">
        <v>18790</v>
      </c>
    </row>
    <row r="5942" spans="1:8" x14ac:dyDescent="0.25">
      <c r="A5942" s="1" t="s">
        <v>36</v>
      </c>
      <c r="B5942" s="1" t="s">
        <v>18813</v>
      </c>
      <c r="C5942" s="1" t="s">
        <v>18814</v>
      </c>
      <c r="D5942" s="1" t="s">
        <v>18790</v>
      </c>
      <c r="E5942" s="1" t="s">
        <v>18790</v>
      </c>
      <c r="F5942" s="1" t="s">
        <v>18815</v>
      </c>
      <c r="G5942" s="1"/>
      <c r="H5942" s="1" t="s">
        <v>18816</v>
      </c>
    </row>
    <row r="5943" spans="1:8" x14ac:dyDescent="0.25">
      <c r="A5943" s="1" t="s">
        <v>83</v>
      </c>
      <c r="B5943" s="1" t="s">
        <v>18817</v>
      </c>
      <c r="C5943" s="1" t="s">
        <v>18818</v>
      </c>
      <c r="D5943" s="1" t="s">
        <v>18790</v>
      </c>
      <c r="E5943" s="1" t="s">
        <v>18790</v>
      </c>
      <c r="F5943" s="1" t="s">
        <v>18819</v>
      </c>
      <c r="G5943" s="1"/>
      <c r="H5943" s="1" t="s">
        <v>18820</v>
      </c>
    </row>
    <row r="5944" spans="1:8" x14ac:dyDescent="0.25">
      <c r="A5944" s="1" t="s">
        <v>83</v>
      </c>
      <c r="B5944" s="1" t="s">
        <v>18821</v>
      </c>
      <c r="C5944" s="1" t="s">
        <v>18822</v>
      </c>
      <c r="D5944" s="1" t="s">
        <v>18790</v>
      </c>
      <c r="E5944" s="1" t="s">
        <v>18790</v>
      </c>
      <c r="F5944" s="1" t="s">
        <v>18823</v>
      </c>
      <c r="G5944" s="1"/>
      <c r="H5944" s="1" t="s">
        <v>18824</v>
      </c>
    </row>
    <row r="5945" spans="1:8" x14ac:dyDescent="0.25">
      <c r="A5945" s="1" t="s">
        <v>30</v>
      </c>
      <c r="B5945" s="1" t="s">
        <v>18825</v>
      </c>
      <c r="C5945" s="1" t="s">
        <v>18826</v>
      </c>
      <c r="D5945" s="1" t="s">
        <v>18790</v>
      </c>
      <c r="H5945" s="1" t="s">
        <v>18827</v>
      </c>
    </row>
    <row r="5946" spans="1:8" x14ac:dyDescent="0.25">
      <c r="A5946" s="1" t="s">
        <v>30</v>
      </c>
      <c r="B5946" s="1" t="s">
        <v>14883</v>
      </c>
      <c r="C5946" s="1" t="s">
        <v>18828</v>
      </c>
      <c r="D5946" s="1" t="s">
        <v>18790</v>
      </c>
      <c r="E5946" s="1" t="s">
        <v>18829</v>
      </c>
      <c r="H5946" s="1" t="s">
        <v>18830</v>
      </c>
    </row>
    <row r="5947" spans="1:8" x14ac:dyDescent="0.25">
      <c r="A5947" s="1" t="s">
        <v>13</v>
      </c>
      <c r="B5947" s="1" t="s">
        <v>18831</v>
      </c>
      <c r="C5947" s="1" t="s">
        <v>18832</v>
      </c>
      <c r="D5947" s="1" t="s">
        <v>18790</v>
      </c>
      <c r="E5947" s="1" t="s">
        <v>18790</v>
      </c>
      <c r="H5947" s="1" t="s">
        <v>18833</v>
      </c>
    </row>
    <row r="5948" spans="1:8" x14ac:dyDescent="0.25">
      <c r="A5948" s="1" t="s">
        <v>13</v>
      </c>
      <c r="B5948" s="1" t="s">
        <v>18834</v>
      </c>
      <c r="C5948" s="1" t="s">
        <v>18835</v>
      </c>
      <c r="D5948" s="1" t="s">
        <v>18836</v>
      </c>
      <c r="E5948" s="1" t="s">
        <v>18836</v>
      </c>
    </row>
    <row r="5949" spans="1:8" x14ac:dyDescent="0.25">
      <c r="A5949" s="1" t="s">
        <v>30</v>
      </c>
      <c r="B5949" s="1" t="s">
        <v>7349</v>
      </c>
      <c r="C5949" s="1" t="s">
        <v>18837</v>
      </c>
      <c r="D5949" s="1" t="s">
        <v>18836</v>
      </c>
      <c r="E5949" s="1" t="s">
        <v>18836</v>
      </c>
    </row>
    <row r="5950" spans="1:8" x14ac:dyDescent="0.25">
      <c r="A5950" s="1" t="s">
        <v>89</v>
      </c>
      <c r="B5950" s="1" t="s">
        <v>18838</v>
      </c>
      <c r="D5950" s="1" t="s">
        <v>18836</v>
      </c>
    </row>
    <row r="5951" spans="1:8" x14ac:dyDescent="0.25">
      <c r="A5951" s="1" t="s">
        <v>36</v>
      </c>
      <c r="B5951" s="1" t="s">
        <v>5798</v>
      </c>
      <c r="C5951" s="1" t="s">
        <v>18839</v>
      </c>
      <c r="D5951" s="1" t="s">
        <v>18836</v>
      </c>
      <c r="F5951" s="1" t="s">
        <v>18840</v>
      </c>
      <c r="G5951" s="1"/>
      <c r="H5951" s="1" t="s">
        <v>18841</v>
      </c>
    </row>
    <row r="5952" spans="1:8" x14ac:dyDescent="0.25">
      <c r="A5952" s="1" t="s">
        <v>21</v>
      </c>
      <c r="B5952" s="1" t="s">
        <v>18842</v>
      </c>
      <c r="C5952" s="1" t="s">
        <v>16367</v>
      </c>
      <c r="D5952" s="1" t="s">
        <v>18836</v>
      </c>
      <c r="E5952" s="1" t="s">
        <v>18836</v>
      </c>
      <c r="H5952" s="1" t="s">
        <v>18843</v>
      </c>
    </row>
    <row r="5953" spans="1:8" x14ac:dyDescent="0.25">
      <c r="A5953" s="1" t="s">
        <v>36</v>
      </c>
      <c r="B5953" s="1" t="s">
        <v>18844</v>
      </c>
      <c r="C5953" s="1" t="s">
        <v>18845</v>
      </c>
      <c r="D5953" s="1" t="s">
        <v>18836</v>
      </c>
      <c r="E5953" s="1" t="s">
        <v>18836</v>
      </c>
      <c r="H5953" s="1" t="s">
        <v>18846</v>
      </c>
    </row>
    <row r="5954" spans="1:8" x14ac:dyDescent="0.25">
      <c r="A5954" s="1" t="s">
        <v>21</v>
      </c>
      <c r="B5954" s="1" t="s">
        <v>18847</v>
      </c>
      <c r="C5954" s="1" t="s">
        <v>18848</v>
      </c>
      <c r="D5954" s="1" t="s">
        <v>18849</v>
      </c>
      <c r="E5954" s="1" t="s">
        <v>18849</v>
      </c>
      <c r="F5954" s="1" t="s">
        <v>18850</v>
      </c>
      <c r="G5954" s="1"/>
      <c r="H5954" s="1" t="s">
        <v>18851</v>
      </c>
    </row>
    <row r="5955" spans="1:8" x14ac:dyDescent="0.25">
      <c r="A5955" s="1" t="s">
        <v>36</v>
      </c>
      <c r="B5955" s="1" t="s">
        <v>18852</v>
      </c>
      <c r="C5955" s="1" t="s">
        <v>18853</v>
      </c>
      <c r="D5955" s="1" t="s">
        <v>18849</v>
      </c>
      <c r="E5955" s="1" t="s">
        <v>18849</v>
      </c>
      <c r="F5955" s="1" t="s">
        <v>18854</v>
      </c>
      <c r="G5955" s="1"/>
      <c r="H5955" s="1" t="s">
        <v>18855</v>
      </c>
    </row>
    <row r="5956" spans="1:8" x14ac:dyDescent="0.25">
      <c r="A5956" s="1" t="s">
        <v>30</v>
      </c>
      <c r="B5956" s="1" t="s">
        <v>18856</v>
      </c>
      <c r="C5956" s="1" t="s">
        <v>18857</v>
      </c>
      <c r="D5956" s="1" t="s">
        <v>18849</v>
      </c>
      <c r="F5956" s="1" t="s">
        <v>18858</v>
      </c>
      <c r="G5956" s="1"/>
      <c r="H5956" s="1" t="s">
        <v>18859</v>
      </c>
    </row>
    <row r="5957" spans="1:8" x14ac:dyDescent="0.25">
      <c r="A5957" s="1" t="s">
        <v>30</v>
      </c>
      <c r="B5957" s="1" t="s">
        <v>18860</v>
      </c>
      <c r="C5957" s="1" t="s">
        <v>18861</v>
      </c>
      <c r="D5957" s="1" t="s">
        <v>18849</v>
      </c>
      <c r="F5957" s="1" t="s">
        <v>18862</v>
      </c>
      <c r="G5957" s="1"/>
      <c r="H5957" s="1" t="s">
        <v>18863</v>
      </c>
    </row>
    <row r="5958" spans="1:8" x14ac:dyDescent="0.25">
      <c r="A5958" s="1" t="s">
        <v>7</v>
      </c>
      <c r="B5958" s="1" t="s">
        <v>18864</v>
      </c>
      <c r="C5958" s="1" t="s">
        <v>18865</v>
      </c>
      <c r="D5958" s="1" t="s">
        <v>18849</v>
      </c>
      <c r="E5958" s="1" t="s">
        <v>18849</v>
      </c>
      <c r="H5958" s="1" t="s">
        <v>18866</v>
      </c>
    </row>
    <row r="5959" spans="1:8" x14ac:dyDescent="0.25">
      <c r="A5959" s="1" t="s">
        <v>572</v>
      </c>
      <c r="B5959" s="1" t="s">
        <v>18867</v>
      </c>
      <c r="C5959" s="1" t="s">
        <v>18868</v>
      </c>
      <c r="D5959" s="1" t="s">
        <v>18869</v>
      </c>
      <c r="E5959" s="1" t="s">
        <v>18869</v>
      </c>
      <c r="H5959" s="1" t="s">
        <v>18870</v>
      </c>
    </row>
    <row r="5960" spans="1:8" x14ac:dyDescent="0.25">
      <c r="A5960" s="1" t="s">
        <v>83</v>
      </c>
      <c r="B5960" s="1" t="s">
        <v>10726</v>
      </c>
      <c r="C5960" s="1" t="s">
        <v>18871</v>
      </c>
      <c r="D5960" s="1" t="s">
        <v>18869</v>
      </c>
      <c r="E5960" s="1" t="s">
        <v>18869</v>
      </c>
      <c r="F5960" s="1" t="s">
        <v>18872</v>
      </c>
      <c r="G5960" s="1"/>
      <c r="H5960" s="1" t="s">
        <v>18873</v>
      </c>
    </row>
    <row r="5961" spans="1:8" x14ac:dyDescent="0.25">
      <c r="A5961" s="1" t="s">
        <v>89</v>
      </c>
      <c r="B5961" s="1" t="s">
        <v>138</v>
      </c>
      <c r="D5961" s="1" t="s">
        <v>18874</v>
      </c>
    </row>
    <row r="5962" spans="1:8" x14ac:dyDescent="0.25">
      <c r="A5962" s="1" t="s">
        <v>7</v>
      </c>
      <c r="B5962" s="1" t="s">
        <v>18875</v>
      </c>
      <c r="C5962" s="1" t="s">
        <v>18876</v>
      </c>
      <c r="D5962" s="1" t="s">
        <v>18874</v>
      </c>
      <c r="E5962" s="1" t="s">
        <v>18874</v>
      </c>
      <c r="F5962" s="1" t="s">
        <v>18877</v>
      </c>
      <c r="G5962" s="1"/>
      <c r="H5962" s="1" t="s">
        <v>18878</v>
      </c>
    </row>
    <row r="5963" spans="1:8" x14ac:dyDescent="0.25">
      <c r="A5963" s="1" t="s">
        <v>36</v>
      </c>
      <c r="B5963" s="1" t="s">
        <v>18879</v>
      </c>
      <c r="C5963" s="1" t="s">
        <v>18880</v>
      </c>
      <c r="D5963" s="1" t="s">
        <v>18874</v>
      </c>
      <c r="E5963" s="1" t="s">
        <v>18874</v>
      </c>
      <c r="H5963" s="1" t="s">
        <v>17780</v>
      </c>
    </row>
    <row r="5964" spans="1:8" x14ac:dyDescent="0.25">
      <c r="A5964" s="1" t="s">
        <v>30</v>
      </c>
      <c r="B5964" s="1" t="s">
        <v>18881</v>
      </c>
      <c r="C5964" s="1" t="s">
        <v>18882</v>
      </c>
      <c r="D5964" s="1" t="s">
        <v>18883</v>
      </c>
      <c r="E5964" s="1" t="s">
        <v>18883</v>
      </c>
    </row>
    <row r="5965" spans="1:8" x14ac:dyDescent="0.25">
      <c r="A5965" s="1" t="s">
        <v>36</v>
      </c>
      <c r="B5965" s="1" t="s">
        <v>18884</v>
      </c>
      <c r="C5965" s="1" t="s">
        <v>18885</v>
      </c>
      <c r="D5965" s="1" t="s">
        <v>18883</v>
      </c>
      <c r="E5965" s="1" t="s">
        <v>18883</v>
      </c>
    </row>
    <row r="5966" spans="1:8" x14ac:dyDescent="0.25">
      <c r="A5966" s="1" t="s">
        <v>36</v>
      </c>
      <c r="B5966" s="1" t="s">
        <v>18886</v>
      </c>
      <c r="C5966" s="1" t="s">
        <v>18887</v>
      </c>
      <c r="D5966" s="1" t="s">
        <v>18883</v>
      </c>
      <c r="E5966" s="1" t="s">
        <v>18883</v>
      </c>
      <c r="H5966" s="1" t="s">
        <v>18888</v>
      </c>
    </row>
    <row r="5967" spans="1:8" x14ac:dyDescent="0.25">
      <c r="A5967" s="1" t="s">
        <v>30</v>
      </c>
      <c r="B5967" s="1" t="s">
        <v>18889</v>
      </c>
      <c r="C5967" s="1" t="s">
        <v>18890</v>
      </c>
      <c r="D5967" s="1" t="s">
        <v>18883</v>
      </c>
      <c r="H5967" s="1" t="s">
        <v>18891</v>
      </c>
    </row>
    <row r="5968" spans="1:8" x14ac:dyDescent="0.25">
      <c r="A5968" s="1" t="s">
        <v>30</v>
      </c>
      <c r="B5968" s="1" t="s">
        <v>18892</v>
      </c>
      <c r="C5968" s="1" t="s">
        <v>18893</v>
      </c>
      <c r="D5968" s="1" t="s">
        <v>18883</v>
      </c>
      <c r="H5968" s="1" t="s">
        <v>18894</v>
      </c>
    </row>
    <row r="5969" spans="1:8" x14ac:dyDescent="0.25">
      <c r="A5969" s="1" t="s">
        <v>30</v>
      </c>
      <c r="B5969" s="1" t="s">
        <v>18895</v>
      </c>
      <c r="C5969" s="1" t="s">
        <v>18896</v>
      </c>
      <c r="D5969" s="1" t="s">
        <v>18883</v>
      </c>
      <c r="F5969" s="1" t="s">
        <v>18897</v>
      </c>
      <c r="G5969" s="1"/>
      <c r="H5969" s="1" t="s">
        <v>18898</v>
      </c>
    </row>
    <row r="5970" spans="1:8" x14ac:dyDescent="0.25">
      <c r="A5970" s="1" t="s">
        <v>30</v>
      </c>
      <c r="B5970" s="1" t="s">
        <v>18899</v>
      </c>
      <c r="C5970" s="1" t="s">
        <v>18900</v>
      </c>
      <c r="D5970" s="1" t="s">
        <v>18883</v>
      </c>
      <c r="H5970" s="1" t="s">
        <v>18901</v>
      </c>
    </row>
    <row r="5971" spans="1:8" x14ac:dyDescent="0.25">
      <c r="A5971" s="1" t="s">
        <v>83</v>
      </c>
      <c r="B5971" s="1" t="s">
        <v>18902</v>
      </c>
      <c r="C5971" s="1" t="s">
        <v>18903</v>
      </c>
      <c r="D5971" s="1" t="s">
        <v>18904</v>
      </c>
      <c r="E5971" s="1" t="s">
        <v>18905</v>
      </c>
      <c r="F5971" s="1" t="s">
        <v>18906</v>
      </c>
      <c r="G5971" s="1"/>
      <c r="H5971" s="1" t="s">
        <v>18907</v>
      </c>
    </row>
    <row r="5972" spans="1:8" x14ac:dyDescent="0.25">
      <c r="A5972" s="1" t="s">
        <v>83</v>
      </c>
      <c r="B5972" s="1" t="s">
        <v>18908</v>
      </c>
      <c r="C5972" s="1" t="s">
        <v>18909</v>
      </c>
      <c r="D5972" s="1" t="s">
        <v>18904</v>
      </c>
      <c r="E5972" s="1" t="s">
        <v>18904</v>
      </c>
      <c r="H5972" s="1" t="s">
        <v>18910</v>
      </c>
    </row>
    <row r="5973" spans="1:8" x14ac:dyDescent="0.25">
      <c r="A5973" s="1" t="s">
        <v>89</v>
      </c>
      <c r="B5973" s="1" t="s">
        <v>138</v>
      </c>
      <c r="D5973" s="1" t="s">
        <v>18904</v>
      </c>
    </row>
    <row r="5974" spans="1:8" x14ac:dyDescent="0.25">
      <c r="A5974" s="1" t="s">
        <v>36</v>
      </c>
      <c r="B5974" s="1" t="s">
        <v>2824</v>
      </c>
      <c r="C5974" s="1" t="s">
        <v>18911</v>
      </c>
      <c r="D5974" s="1" t="s">
        <v>18904</v>
      </c>
      <c r="E5974" s="1" t="s">
        <v>18904</v>
      </c>
      <c r="F5974" s="1" t="s">
        <v>18912</v>
      </c>
      <c r="G5974" s="1"/>
      <c r="H5974" s="1" t="s">
        <v>18913</v>
      </c>
    </row>
    <row r="5975" spans="1:8" x14ac:dyDescent="0.25">
      <c r="A5975" s="1" t="s">
        <v>36</v>
      </c>
      <c r="B5975" s="1" t="s">
        <v>18914</v>
      </c>
      <c r="C5975" s="1" t="s">
        <v>18915</v>
      </c>
      <c r="D5975" s="1" t="s">
        <v>18916</v>
      </c>
      <c r="E5975" s="1" t="s">
        <v>18916</v>
      </c>
      <c r="F5975" s="1" t="s">
        <v>18917</v>
      </c>
      <c r="G5975" s="1"/>
      <c r="H5975" s="1" t="s">
        <v>18918</v>
      </c>
    </row>
    <row r="5976" spans="1:8" x14ac:dyDescent="0.25">
      <c r="A5976" s="1" t="s">
        <v>36</v>
      </c>
      <c r="B5976" s="1" t="s">
        <v>18919</v>
      </c>
      <c r="C5976" s="1" t="s">
        <v>18920</v>
      </c>
      <c r="D5976" s="1" t="s">
        <v>18916</v>
      </c>
      <c r="E5976" s="1" t="s">
        <v>18916</v>
      </c>
      <c r="F5976" s="1" t="s">
        <v>18921</v>
      </c>
      <c r="G5976" s="1"/>
      <c r="H5976" s="1" t="s">
        <v>18922</v>
      </c>
    </row>
    <row r="5977" spans="1:8" x14ac:dyDescent="0.25">
      <c r="A5977" s="1" t="s">
        <v>83</v>
      </c>
      <c r="B5977" s="1" t="s">
        <v>18923</v>
      </c>
      <c r="C5977" s="1" t="s">
        <v>18924</v>
      </c>
      <c r="D5977" s="1" t="s">
        <v>18916</v>
      </c>
      <c r="E5977" s="1" t="s">
        <v>18916</v>
      </c>
      <c r="F5977" s="1" t="s">
        <v>18925</v>
      </c>
      <c r="G5977" s="1"/>
      <c r="H5977" s="1" t="s">
        <v>18926</v>
      </c>
    </row>
    <row r="5978" spans="1:8" x14ac:dyDescent="0.25">
      <c r="A5978" s="1" t="s">
        <v>36</v>
      </c>
      <c r="B5978" s="1" t="s">
        <v>18927</v>
      </c>
      <c r="C5978" s="1" t="s">
        <v>18928</v>
      </c>
      <c r="D5978" s="1" t="s">
        <v>18916</v>
      </c>
      <c r="E5978" s="1" t="s">
        <v>18916</v>
      </c>
      <c r="F5978" s="1" t="s">
        <v>18929</v>
      </c>
      <c r="G5978" s="1"/>
      <c r="H5978" s="1" t="s">
        <v>18930</v>
      </c>
    </row>
    <row r="5979" spans="1:8" x14ac:dyDescent="0.25">
      <c r="A5979" s="1" t="s">
        <v>36</v>
      </c>
      <c r="B5979" s="1" t="s">
        <v>18931</v>
      </c>
      <c r="C5979" s="1" t="s">
        <v>18932</v>
      </c>
      <c r="D5979" s="1" t="s">
        <v>18916</v>
      </c>
      <c r="E5979" s="1" t="s">
        <v>18933</v>
      </c>
      <c r="H5979" s="1" t="s">
        <v>18930</v>
      </c>
    </row>
    <row r="5980" spans="1:8" x14ac:dyDescent="0.25">
      <c r="A5980" s="1" t="s">
        <v>30</v>
      </c>
      <c r="B5980" s="1" t="s">
        <v>18934</v>
      </c>
      <c r="C5980" s="1" t="s">
        <v>18935</v>
      </c>
      <c r="D5980" s="1" t="s">
        <v>18916</v>
      </c>
      <c r="H5980" s="1" t="s">
        <v>18936</v>
      </c>
    </row>
    <row r="5981" spans="1:8" x14ac:dyDescent="0.25">
      <c r="A5981" s="1" t="s">
        <v>30</v>
      </c>
      <c r="B5981" s="1" t="s">
        <v>18937</v>
      </c>
      <c r="C5981" s="1" t="s">
        <v>18938</v>
      </c>
      <c r="D5981" s="1" t="s">
        <v>18916</v>
      </c>
      <c r="H5981" s="1" t="s">
        <v>18939</v>
      </c>
    </row>
    <row r="5982" spans="1:8" x14ac:dyDescent="0.25">
      <c r="A5982" s="1" t="s">
        <v>36</v>
      </c>
      <c r="B5982" s="1" t="s">
        <v>18940</v>
      </c>
      <c r="C5982" s="1" t="s">
        <v>18941</v>
      </c>
      <c r="D5982" s="1" t="s">
        <v>18916</v>
      </c>
      <c r="H5982" s="1" t="s">
        <v>18942</v>
      </c>
    </row>
    <row r="5983" spans="1:8" x14ac:dyDescent="0.25">
      <c r="A5983" s="1" t="s">
        <v>7</v>
      </c>
      <c r="B5983" s="1" t="s">
        <v>18943</v>
      </c>
      <c r="C5983" s="1" t="s">
        <v>18944</v>
      </c>
      <c r="D5983" s="1" t="s">
        <v>18916</v>
      </c>
      <c r="E5983" s="1" t="s">
        <v>18916</v>
      </c>
      <c r="F5983" s="1" t="s">
        <v>18945</v>
      </c>
      <c r="G5983" s="1"/>
      <c r="H5983" s="1" t="s">
        <v>18946</v>
      </c>
    </row>
    <row r="5984" spans="1:8" x14ac:dyDescent="0.25">
      <c r="A5984" s="1" t="s">
        <v>30</v>
      </c>
      <c r="B5984" s="1" t="s">
        <v>18947</v>
      </c>
      <c r="C5984" s="1" t="s">
        <v>18948</v>
      </c>
      <c r="D5984" s="1" t="s">
        <v>18916</v>
      </c>
      <c r="H5984" s="1" t="s">
        <v>18949</v>
      </c>
    </row>
    <row r="5985" spans="1:8" x14ac:dyDescent="0.25">
      <c r="A5985" s="1" t="s">
        <v>30</v>
      </c>
      <c r="B5985" s="1" t="s">
        <v>18950</v>
      </c>
      <c r="D5985" s="1" t="s">
        <v>18951</v>
      </c>
      <c r="F5985" s="1" t="s">
        <v>18952</v>
      </c>
      <c r="G5985" s="1"/>
      <c r="H5985" s="1" t="s">
        <v>18953</v>
      </c>
    </row>
    <row r="5986" spans="1:8" x14ac:dyDescent="0.25">
      <c r="A5986" s="1" t="s">
        <v>83</v>
      </c>
      <c r="B5986" s="1" t="s">
        <v>18954</v>
      </c>
      <c r="C5986" s="1" t="s">
        <v>18955</v>
      </c>
      <c r="D5986" s="1" t="s">
        <v>18951</v>
      </c>
      <c r="E5986" s="1" t="s">
        <v>18956</v>
      </c>
      <c r="F5986" s="1" t="s">
        <v>18957</v>
      </c>
      <c r="G5986" s="1"/>
      <c r="H5986" s="1" t="s">
        <v>18958</v>
      </c>
    </row>
    <row r="5987" spans="1:8" x14ac:dyDescent="0.25">
      <c r="A5987" s="1" t="s">
        <v>404</v>
      </c>
      <c r="B5987" s="1" t="s">
        <v>18959</v>
      </c>
      <c r="C5987" s="1" t="s">
        <v>18960</v>
      </c>
      <c r="D5987" s="1" t="s">
        <v>18951</v>
      </c>
      <c r="E5987" s="1" t="s">
        <v>18951</v>
      </c>
      <c r="H5987" s="1" t="s">
        <v>18961</v>
      </c>
    </row>
    <row r="5988" spans="1:8" x14ac:dyDescent="0.25">
      <c r="A5988" s="1" t="s">
        <v>680</v>
      </c>
      <c r="B5988" s="1" t="s">
        <v>18962</v>
      </c>
      <c r="D5988" s="1" t="s">
        <v>18951</v>
      </c>
      <c r="E5988" s="1" t="s">
        <v>18951</v>
      </c>
      <c r="F5988" s="1" t="s">
        <v>18963</v>
      </c>
      <c r="G5988" s="1"/>
    </row>
    <row r="5989" spans="1:8" x14ac:dyDescent="0.25">
      <c r="A5989" s="1" t="s">
        <v>680</v>
      </c>
      <c r="B5989" s="1" t="s">
        <v>18964</v>
      </c>
      <c r="D5989" s="1" t="s">
        <v>18951</v>
      </c>
    </row>
    <row r="5990" spans="1:8" x14ac:dyDescent="0.25">
      <c r="A5990" s="1" t="s">
        <v>680</v>
      </c>
      <c r="B5990" s="1" t="s">
        <v>12837</v>
      </c>
      <c r="C5990" s="1" t="s">
        <v>18965</v>
      </c>
      <c r="D5990" s="1" t="s">
        <v>18951</v>
      </c>
      <c r="E5990" s="1" t="s">
        <v>18951</v>
      </c>
    </row>
    <row r="5991" spans="1:8" x14ac:dyDescent="0.25">
      <c r="A5991" s="1" t="s">
        <v>6094</v>
      </c>
      <c r="B5991" s="1" t="s">
        <v>18966</v>
      </c>
      <c r="C5991" s="1" t="s">
        <v>18967</v>
      </c>
      <c r="D5991" s="1" t="s">
        <v>18951</v>
      </c>
      <c r="E5991" s="1" t="s">
        <v>18951</v>
      </c>
      <c r="F5991" s="1" t="s">
        <v>18968</v>
      </c>
      <c r="G5991" s="1"/>
      <c r="H5991" s="1" t="s">
        <v>18969</v>
      </c>
    </row>
    <row r="5992" spans="1:8" x14ac:dyDescent="0.25">
      <c r="A5992" s="1" t="s">
        <v>21</v>
      </c>
      <c r="B5992" s="1" t="s">
        <v>18970</v>
      </c>
      <c r="C5992" s="1" t="s">
        <v>18971</v>
      </c>
      <c r="D5992" s="1" t="s">
        <v>18951</v>
      </c>
      <c r="E5992" s="1" t="s">
        <v>18951</v>
      </c>
      <c r="F5992" s="1" t="s">
        <v>18972</v>
      </c>
      <c r="G5992" s="1"/>
      <c r="H5992" s="1" t="s">
        <v>18973</v>
      </c>
    </row>
    <row r="5993" spans="1:8" x14ac:dyDescent="0.25">
      <c r="A5993" s="1" t="s">
        <v>21</v>
      </c>
      <c r="B5993" s="1" t="s">
        <v>18974</v>
      </c>
      <c r="C5993" s="1" t="s">
        <v>18975</v>
      </c>
      <c r="D5993" s="1" t="s">
        <v>18951</v>
      </c>
      <c r="E5993" s="1" t="s">
        <v>18951</v>
      </c>
      <c r="F5993" s="1" t="s">
        <v>16819</v>
      </c>
      <c r="G5993" s="1"/>
      <c r="H5993" s="1" t="s">
        <v>18976</v>
      </c>
    </row>
    <row r="5994" spans="1:8" x14ac:dyDescent="0.25">
      <c r="A5994" s="1" t="s">
        <v>21</v>
      </c>
      <c r="B5994" s="1" t="s">
        <v>9665</v>
      </c>
      <c r="C5994" s="1" t="s">
        <v>18977</v>
      </c>
      <c r="D5994" s="1" t="s">
        <v>18978</v>
      </c>
      <c r="E5994" s="1" t="s">
        <v>18978</v>
      </c>
      <c r="F5994" s="1" t="s">
        <v>18979</v>
      </c>
      <c r="G5994" s="1"/>
      <c r="H5994" s="1" t="s">
        <v>18980</v>
      </c>
    </row>
    <row r="5995" spans="1:8" x14ac:dyDescent="0.25">
      <c r="A5995" s="1" t="s">
        <v>30</v>
      </c>
      <c r="B5995" s="1" t="s">
        <v>16474</v>
      </c>
      <c r="C5995" s="1" t="s">
        <v>18981</v>
      </c>
      <c r="D5995" s="1" t="s">
        <v>18978</v>
      </c>
      <c r="E5995" s="1" t="s">
        <v>18978</v>
      </c>
      <c r="F5995" s="1" t="s">
        <v>18982</v>
      </c>
      <c r="G5995" s="1"/>
      <c r="H5995" s="1" t="s">
        <v>18983</v>
      </c>
    </row>
    <row r="5996" spans="1:8" x14ac:dyDescent="0.25">
      <c r="A5996" s="1" t="s">
        <v>36</v>
      </c>
      <c r="B5996" s="1" t="s">
        <v>18984</v>
      </c>
      <c r="C5996" s="1" t="s">
        <v>18985</v>
      </c>
      <c r="D5996" s="1" t="s">
        <v>18978</v>
      </c>
      <c r="E5996" s="1" t="s">
        <v>18978</v>
      </c>
      <c r="F5996" s="1" t="s">
        <v>18986</v>
      </c>
      <c r="G5996" s="1"/>
      <c r="H5996" s="1" t="s">
        <v>18987</v>
      </c>
    </row>
    <row r="5997" spans="1:8" x14ac:dyDescent="0.25">
      <c r="A5997" s="1" t="s">
        <v>36</v>
      </c>
      <c r="B5997" s="1" t="s">
        <v>18988</v>
      </c>
      <c r="C5997" s="1" t="s">
        <v>18989</v>
      </c>
      <c r="D5997" s="1" t="s">
        <v>18978</v>
      </c>
      <c r="E5997" s="1" t="s">
        <v>18978</v>
      </c>
      <c r="F5997" s="1" t="s">
        <v>18990</v>
      </c>
      <c r="G5997" s="1"/>
      <c r="H5997" s="1" t="s">
        <v>18991</v>
      </c>
    </row>
    <row r="5998" spans="1:8" x14ac:dyDescent="0.25">
      <c r="A5998" s="1" t="s">
        <v>36</v>
      </c>
      <c r="B5998" s="1" t="s">
        <v>18992</v>
      </c>
      <c r="D5998" s="1" t="s">
        <v>18978</v>
      </c>
      <c r="F5998" s="1" t="s">
        <v>18993</v>
      </c>
      <c r="G5998" s="1"/>
      <c r="H5998" s="1" t="s">
        <v>18994</v>
      </c>
    </row>
    <row r="5999" spans="1:8" x14ac:dyDescent="0.25">
      <c r="A5999" s="1" t="s">
        <v>30</v>
      </c>
      <c r="B5999" s="1" t="s">
        <v>18995</v>
      </c>
      <c r="C5999" s="1" t="s">
        <v>18996</v>
      </c>
      <c r="D5999" s="1" t="s">
        <v>18978</v>
      </c>
      <c r="E5999" s="1" t="s">
        <v>18997</v>
      </c>
      <c r="H5999" s="1" t="s">
        <v>18998</v>
      </c>
    </row>
    <row r="6000" spans="1:8" x14ac:dyDescent="0.25">
      <c r="A6000" s="1" t="s">
        <v>30</v>
      </c>
      <c r="B6000" s="1" t="s">
        <v>18999</v>
      </c>
      <c r="C6000" s="1" t="s">
        <v>19000</v>
      </c>
      <c r="D6000" s="1" t="s">
        <v>18978</v>
      </c>
      <c r="F6000" s="1" t="s">
        <v>19001</v>
      </c>
      <c r="G6000" s="1"/>
      <c r="H6000" s="1" t="s">
        <v>19002</v>
      </c>
    </row>
    <row r="6001" spans="1:8" x14ac:dyDescent="0.25">
      <c r="A6001" s="1" t="s">
        <v>30</v>
      </c>
      <c r="B6001" s="1" t="s">
        <v>19003</v>
      </c>
      <c r="C6001" s="1" t="s">
        <v>19004</v>
      </c>
      <c r="D6001" s="1" t="s">
        <v>18978</v>
      </c>
      <c r="E6001" s="1" t="s">
        <v>18978</v>
      </c>
      <c r="F6001" s="1" t="s">
        <v>19005</v>
      </c>
      <c r="G6001" s="1"/>
      <c r="H6001" s="1" t="s">
        <v>19006</v>
      </c>
    </row>
    <row r="6002" spans="1:8" x14ac:dyDescent="0.25">
      <c r="A6002" s="1" t="s">
        <v>30</v>
      </c>
      <c r="B6002" s="1" t="s">
        <v>19007</v>
      </c>
      <c r="C6002" s="1" t="s">
        <v>19008</v>
      </c>
      <c r="D6002" s="1" t="s">
        <v>18978</v>
      </c>
      <c r="H6002" s="1" t="s">
        <v>19009</v>
      </c>
    </row>
    <row r="6003" spans="1:8" x14ac:dyDescent="0.25">
      <c r="A6003" s="1" t="s">
        <v>13</v>
      </c>
      <c r="B6003" s="1" t="s">
        <v>19010</v>
      </c>
      <c r="D6003" s="1" t="s">
        <v>18978</v>
      </c>
      <c r="H6003" s="1" t="s">
        <v>19011</v>
      </c>
    </row>
    <row r="6004" spans="1:8" x14ac:dyDescent="0.25">
      <c r="A6004" s="1" t="s">
        <v>30</v>
      </c>
      <c r="B6004" s="1" t="s">
        <v>19012</v>
      </c>
      <c r="C6004" s="1" t="s">
        <v>19013</v>
      </c>
      <c r="D6004" s="1" t="s">
        <v>18978</v>
      </c>
      <c r="E6004" s="1" t="s">
        <v>18978</v>
      </c>
      <c r="H6004" s="1" t="s">
        <v>19014</v>
      </c>
    </row>
    <row r="6005" spans="1:8" x14ac:dyDescent="0.25">
      <c r="A6005" s="1" t="s">
        <v>30</v>
      </c>
      <c r="B6005" s="1" t="s">
        <v>19015</v>
      </c>
      <c r="C6005" s="1" t="s">
        <v>19016</v>
      </c>
      <c r="D6005" s="1" t="s">
        <v>18978</v>
      </c>
      <c r="E6005" s="1" t="s">
        <v>18978</v>
      </c>
      <c r="F6005" s="1" t="s">
        <v>19017</v>
      </c>
      <c r="G6005" s="1"/>
      <c r="H6005" s="1" t="s">
        <v>19018</v>
      </c>
    </row>
    <row r="6006" spans="1:8" x14ac:dyDescent="0.25">
      <c r="A6006" s="1" t="s">
        <v>36</v>
      </c>
      <c r="B6006" s="1" t="s">
        <v>19019</v>
      </c>
      <c r="C6006" s="1" t="s">
        <v>19020</v>
      </c>
      <c r="D6006" s="1" t="s">
        <v>18978</v>
      </c>
      <c r="E6006" s="1" t="s">
        <v>18978</v>
      </c>
      <c r="F6006" s="1" t="s">
        <v>18029</v>
      </c>
      <c r="G6006" s="1"/>
      <c r="H6006" s="1" t="s">
        <v>18030</v>
      </c>
    </row>
    <row r="6007" spans="1:8" x14ac:dyDescent="0.25">
      <c r="A6007" s="1" t="s">
        <v>30</v>
      </c>
      <c r="B6007" s="1" t="s">
        <v>19021</v>
      </c>
      <c r="C6007" s="1" t="s">
        <v>19022</v>
      </c>
      <c r="D6007" s="1" t="s">
        <v>18978</v>
      </c>
      <c r="E6007" s="1" t="s">
        <v>18978</v>
      </c>
      <c r="F6007" s="1" t="s">
        <v>19023</v>
      </c>
      <c r="G6007" s="1"/>
      <c r="H6007" s="1" t="s">
        <v>19024</v>
      </c>
    </row>
    <row r="6008" spans="1:8" x14ac:dyDescent="0.25">
      <c r="A6008" s="1" t="s">
        <v>30</v>
      </c>
      <c r="B6008" s="1" t="s">
        <v>19025</v>
      </c>
      <c r="C6008" s="1" t="s">
        <v>19026</v>
      </c>
      <c r="D6008" s="1" t="s">
        <v>18978</v>
      </c>
      <c r="E6008" s="1" t="s">
        <v>18978</v>
      </c>
    </row>
    <row r="6009" spans="1:8" x14ac:dyDescent="0.25">
      <c r="A6009" s="1" t="s">
        <v>83</v>
      </c>
      <c r="B6009" s="1" t="s">
        <v>19027</v>
      </c>
      <c r="C6009" s="1" t="s">
        <v>19028</v>
      </c>
      <c r="D6009" s="1" t="s">
        <v>18978</v>
      </c>
      <c r="E6009" s="1" t="s">
        <v>18978</v>
      </c>
    </row>
    <row r="6010" spans="1:8" x14ac:dyDescent="0.25">
      <c r="A6010" s="1" t="s">
        <v>21</v>
      </c>
      <c r="B6010" s="1" t="s">
        <v>19029</v>
      </c>
      <c r="C6010" s="1" t="s">
        <v>19028</v>
      </c>
      <c r="D6010" s="1" t="s">
        <v>18978</v>
      </c>
      <c r="E6010" s="1" t="s">
        <v>18978</v>
      </c>
      <c r="F6010" s="1" t="s">
        <v>18979</v>
      </c>
      <c r="G6010" s="1"/>
      <c r="H6010" s="1" t="s">
        <v>18980</v>
      </c>
    </row>
    <row r="6011" spans="1:8" x14ac:dyDescent="0.25">
      <c r="A6011" s="1" t="s">
        <v>30</v>
      </c>
      <c r="B6011" s="1" t="s">
        <v>19030</v>
      </c>
      <c r="C6011" s="1" t="s">
        <v>19031</v>
      </c>
      <c r="D6011" s="1" t="s">
        <v>18978</v>
      </c>
      <c r="H6011" s="1" t="s">
        <v>19032</v>
      </c>
    </row>
    <row r="6012" spans="1:8" x14ac:dyDescent="0.25">
      <c r="A6012" s="1" t="s">
        <v>36</v>
      </c>
      <c r="B6012" s="1" t="s">
        <v>19033</v>
      </c>
      <c r="D6012" s="1" t="s">
        <v>19034</v>
      </c>
      <c r="E6012" s="1" t="s">
        <v>19034</v>
      </c>
      <c r="F6012" s="1" t="s">
        <v>19035</v>
      </c>
      <c r="G6012" s="1"/>
      <c r="H6012" s="1" t="s">
        <v>19036</v>
      </c>
    </row>
    <row r="6013" spans="1:8" x14ac:dyDescent="0.25">
      <c r="A6013" s="1" t="s">
        <v>36</v>
      </c>
      <c r="B6013" s="1" t="s">
        <v>8569</v>
      </c>
      <c r="C6013" s="1" t="s">
        <v>19037</v>
      </c>
      <c r="D6013" s="1" t="s">
        <v>19034</v>
      </c>
      <c r="E6013" s="1" t="s">
        <v>19034</v>
      </c>
      <c r="F6013" s="1" t="s">
        <v>19038</v>
      </c>
      <c r="G6013" s="1"/>
      <c r="H6013" s="1" t="s">
        <v>19039</v>
      </c>
    </row>
    <row r="6014" spans="1:8" x14ac:dyDescent="0.25">
      <c r="A6014" s="1" t="s">
        <v>36</v>
      </c>
      <c r="B6014" s="1" t="s">
        <v>19040</v>
      </c>
      <c r="C6014" s="1" t="s">
        <v>19041</v>
      </c>
      <c r="D6014" s="1" t="s">
        <v>19034</v>
      </c>
      <c r="E6014" s="1" t="s">
        <v>19034</v>
      </c>
      <c r="H6014" s="1" t="s">
        <v>19042</v>
      </c>
    </row>
    <row r="6015" spans="1:8" x14ac:dyDescent="0.25">
      <c r="A6015" s="1" t="s">
        <v>36</v>
      </c>
      <c r="B6015" s="1" t="s">
        <v>7596</v>
      </c>
      <c r="C6015" s="1" t="s">
        <v>19043</v>
      </c>
      <c r="D6015" s="1" t="s">
        <v>19034</v>
      </c>
      <c r="E6015" s="1" t="s">
        <v>19034</v>
      </c>
      <c r="F6015" s="1" t="s">
        <v>19044</v>
      </c>
      <c r="G6015" s="1"/>
      <c r="H6015" s="1" t="s">
        <v>19045</v>
      </c>
    </row>
    <row r="6016" spans="1:8" x14ac:dyDescent="0.25">
      <c r="A6016" s="1" t="s">
        <v>30</v>
      </c>
      <c r="B6016" s="1" t="s">
        <v>17884</v>
      </c>
      <c r="C6016" s="1" t="s">
        <v>19046</v>
      </c>
      <c r="D6016" s="1" t="s">
        <v>18089</v>
      </c>
      <c r="E6016" s="1" t="s">
        <v>18089</v>
      </c>
      <c r="F6016" s="1" t="s">
        <v>19047</v>
      </c>
      <c r="G6016" s="1"/>
      <c r="H6016" s="1" t="s">
        <v>19048</v>
      </c>
    </row>
    <row r="6017" spans="1:8" x14ac:dyDescent="0.25">
      <c r="A6017" s="1" t="s">
        <v>30</v>
      </c>
      <c r="B6017" s="1" t="s">
        <v>19049</v>
      </c>
      <c r="C6017" s="1" t="s">
        <v>19050</v>
      </c>
      <c r="D6017" s="1" t="s">
        <v>18089</v>
      </c>
      <c r="E6017" s="1" t="s">
        <v>18089</v>
      </c>
      <c r="H6017" s="1" t="s">
        <v>19051</v>
      </c>
    </row>
    <row r="6018" spans="1:8" x14ac:dyDescent="0.25">
      <c r="A6018" s="1" t="s">
        <v>680</v>
      </c>
      <c r="B6018" s="1" t="s">
        <v>19052</v>
      </c>
      <c r="D6018" s="1" t="s">
        <v>18089</v>
      </c>
      <c r="E6018" s="1" t="s">
        <v>18089</v>
      </c>
      <c r="H6018" s="1" t="s">
        <v>19053</v>
      </c>
    </row>
    <row r="6019" spans="1:8" x14ac:dyDescent="0.25">
      <c r="A6019" s="1" t="s">
        <v>680</v>
      </c>
      <c r="B6019" s="1" t="s">
        <v>19054</v>
      </c>
      <c r="C6019" s="1" t="s">
        <v>19055</v>
      </c>
      <c r="D6019" s="1" t="s">
        <v>18089</v>
      </c>
      <c r="E6019" s="1" t="s">
        <v>18089</v>
      </c>
      <c r="F6019" s="1" t="s">
        <v>19056</v>
      </c>
      <c r="G6019" s="1"/>
    </row>
    <row r="6020" spans="1:8" x14ac:dyDescent="0.25">
      <c r="A6020" s="1" t="s">
        <v>680</v>
      </c>
      <c r="B6020" s="1" t="s">
        <v>19057</v>
      </c>
      <c r="C6020" s="1" t="s">
        <v>19055</v>
      </c>
      <c r="D6020" s="1" t="s">
        <v>18089</v>
      </c>
      <c r="E6020" s="1" t="s">
        <v>18089</v>
      </c>
    </row>
    <row r="6021" spans="1:8" x14ac:dyDescent="0.25">
      <c r="A6021" s="1" t="s">
        <v>680</v>
      </c>
      <c r="B6021" s="1" t="s">
        <v>19058</v>
      </c>
      <c r="C6021" s="1" t="s">
        <v>19055</v>
      </c>
      <c r="D6021" s="1" t="s">
        <v>18089</v>
      </c>
      <c r="E6021" s="1" t="s">
        <v>18089</v>
      </c>
      <c r="F6021" s="1" t="s">
        <v>19059</v>
      </c>
      <c r="G6021" s="1"/>
    </row>
    <row r="6022" spans="1:8" x14ac:dyDescent="0.25">
      <c r="A6022" s="1" t="s">
        <v>680</v>
      </c>
      <c r="B6022" s="1" t="s">
        <v>19060</v>
      </c>
      <c r="C6022" s="1" t="s">
        <v>19061</v>
      </c>
      <c r="D6022" s="1" t="s">
        <v>18089</v>
      </c>
      <c r="E6022" s="1" t="s">
        <v>18089</v>
      </c>
      <c r="F6022" s="1" t="s">
        <v>19062</v>
      </c>
      <c r="G6022" s="1"/>
    </row>
    <row r="6023" spans="1:8" x14ac:dyDescent="0.25">
      <c r="A6023" s="1" t="s">
        <v>680</v>
      </c>
      <c r="B6023" s="1" t="s">
        <v>19063</v>
      </c>
      <c r="C6023" s="1" t="s">
        <v>19055</v>
      </c>
      <c r="D6023" s="1" t="s">
        <v>18089</v>
      </c>
      <c r="E6023" s="1" t="s">
        <v>18089</v>
      </c>
    </row>
    <row r="6024" spans="1:8" x14ac:dyDescent="0.25">
      <c r="A6024" s="1" t="s">
        <v>680</v>
      </c>
      <c r="B6024" s="1" t="s">
        <v>19064</v>
      </c>
      <c r="C6024" s="1" t="s">
        <v>19065</v>
      </c>
      <c r="D6024" s="1" t="s">
        <v>18089</v>
      </c>
      <c r="E6024" s="1" t="s">
        <v>18089</v>
      </c>
    </row>
    <row r="6025" spans="1:8" x14ac:dyDescent="0.25">
      <c r="A6025" s="1" t="s">
        <v>680</v>
      </c>
      <c r="B6025" s="1" t="s">
        <v>19066</v>
      </c>
      <c r="C6025" s="1" t="s">
        <v>19055</v>
      </c>
      <c r="D6025" s="1" t="s">
        <v>18089</v>
      </c>
      <c r="E6025" s="1" t="s">
        <v>18089</v>
      </c>
    </row>
    <row r="6026" spans="1:8" x14ac:dyDescent="0.25">
      <c r="A6026" s="1" t="s">
        <v>680</v>
      </c>
      <c r="B6026" s="1" t="s">
        <v>19067</v>
      </c>
      <c r="C6026" s="1" t="s">
        <v>19055</v>
      </c>
      <c r="D6026" s="1" t="s">
        <v>18089</v>
      </c>
      <c r="E6026" s="1" t="s">
        <v>18089</v>
      </c>
    </row>
    <row r="6027" spans="1:8" x14ac:dyDescent="0.25">
      <c r="A6027" s="1" t="s">
        <v>680</v>
      </c>
      <c r="B6027" s="1" t="s">
        <v>19068</v>
      </c>
      <c r="C6027" s="1" t="s">
        <v>19061</v>
      </c>
      <c r="D6027" s="1" t="s">
        <v>18089</v>
      </c>
      <c r="E6027" s="1" t="s">
        <v>18089</v>
      </c>
    </row>
    <row r="6028" spans="1:8" x14ac:dyDescent="0.25">
      <c r="A6028" s="1" t="s">
        <v>680</v>
      </c>
      <c r="B6028" s="1" t="s">
        <v>19069</v>
      </c>
      <c r="C6028" s="1" t="s">
        <v>19055</v>
      </c>
      <c r="D6028" s="1" t="s">
        <v>18089</v>
      </c>
      <c r="E6028" s="1" t="s">
        <v>18089</v>
      </c>
    </row>
    <row r="6029" spans="1:8" x14ac:dyDescent="0.25">
      <c r="A6029" s="1" t="s">
        <v>680</v>
      </c>
      <c r="B6029" s="1" t="s">
        <v>19070</v>
      </c>
      <c r="C6029" s="1" t="s">
        <v>19055</v>
      </c>
      <c r="D6029" s="1" t="s">
        <v>18089</v>
      </c>
      <c r="E6029" s="1" t="s">
        <v>18089</v>
      </c>
    </row>
    <row r="6030" spans="1:8" x14ac:dyDescent="0.25">
      <c r="A6030" s="1" t="s">
        <v>680</v>
      </c>
      <c r="B6030" s="1" t="s">
        <v>19071</v>
      </c>
      <c r="C6030" s="1" t="s">
        <v>19055</v>
      </c>
      <c r="D6030" s="1" t="s">
        <v>18089</v>
      </c>
      <c r="E6030" s="1" t="s">
        <v>18089</v>
      </c>
    </row>
    <row r="6031" spans="1:8" x14ac:dyDescent="0.25">
      <c r="A6031" s="1" t="s">
        <v>680</v>
      </c>
      <c r="B6031" s="1" t="s">
        <v>19072</v>
      </c>
      <c r="C6031" s="1" t="s">
        <v>19073</v>
      </c>
      <c r="D6031" s="1" t="s">
        <v>18089</v>
      </c>
      <c r="E6031" s="1" t="s">
        <v>18089</v>
      </c>
      <c r="F6031" s="1" t="s">
        <v>19074</v>
      </c>
      <c r="G6031" s="1"/>
    </row>
    <row r="6032" spans="1:8" x14ac:dyDescent="0.25">
      <c r="A6032" s="1" t="s">
        <v>680</v>
      </c>
      <c r="B6032" s="1" t="s">
        <v>5454</v>
      </c>
      <c r="C6032" s="1" t="s">
        <v>19075</v>
      </c>
      <c r="D6032" s="1" t="s">
        <v>18089</v>
      </c>
      <c r="E6032" s="1" t="s">
        <v>18089</v>
      </c>
      <c r="F6032" s="1" t="s">
        <v>19076</v>
      </c>
      <c r="G6032" s="1"/>
    </row>
    <row r="6033" spans="1:8" x14ac:dyDescent="0.25">
      <c r="A6033" s="1" t="s">
        <v>680</v>
      </c>
      <c r="B6033" s="1" t="s">
        <v>19077</v>
      </c>
      <c r="C6033" s="1" t="s">
        <v>19078</v>
      </c>
      <c r="D6033" s="1" t="s">
        <v>18089</v>
      </c>
      <c r="E6033" s="1" t="s">
        <v>18089</v>
      </c>
      <c r="F6033" s="1" t="s">
        <v>19079</v>
      </c>
      <c r="G6033" s="1"/>
      <c r="H6033" s="1" t="s">
        <v>19080</v>
      </c>
    </row>
    <row r="6034" spans="1:8" x14ac:dyDescent="0.25">
      <c r="A6034" s="1" t="s">
        <v>680</v>
      </c>
      <c r="B6034" s="1" t="s">
        <v>11439</v>
      </c>
      <c r="C6034" s="1" t="s">
        <v>19055</v>
      </c>
      <c r="D6034" s="1" t="s">
        <v>18089</v>
      </c>
      <c r="E6034" s="1" t="s">
        <v>18089</v>
      </c>
      <c r="F6034" s="1" t="s">
        <v>19081</v>
      </c>
      <c r="G6034" s="1"/>
    </row>
    <row r="6035" spans="1:8" x14ac:dyDescent="0.25">
      <c r="A6035" s="1" t="s">
        <v>680</v>
      </c>
      <c r="B6035" s="1" t="s">
        <v>19082</v>
      </c>
      <c r="C6035" s="1" t="s">
        <v>19055</v>
      </c>
      <c r="D6035" s="1" t="s">
        <v>18089</v>
      </c>
      <c r="E6035" s="1" t="s">
        <v>18089</v>
      </c>
      <c r="F6035" s="1" t="s">
        <v>19083</v>
      </c>
      <c r="G6035" s="1"/>
    </row>
    <row r="6036" spans="1:8" x14ac:dyDescent="0.25">
      <c r="A6036" s="1" t="s">
        <v>680</v>
      </c>
      <c r="B6036" s="1" t="s">
        <v>19084</v>
      </c>
      <c r="C6036" s="1" t="s">
        <v>19085</v>
      </c>
      <c r="D6036" s="1" t="s">
        <v>18089</v>
      </c>
      <c r="E6036" s="1" t="s">
        <v>18089</v>
      </c>
      <c r="F6036" s="1" t="s">
        <v>19086</v>
      </c>
      <c r="G6036" s="1"/>
    </row>
    <row r="6037" spans="1:8" x14ac:dyDescent="0.25">
      <c r="A6037" s="1" t="s">
        <v>680</v>
      </c>
      <c r="B6037" s="1" t="s">
        <v>19087</v>
      </c>
      <c r="C6037" s="1" t="s">
        <v>19085</v>
      </c>
      <c r="D6037" s="1" t="s">
        <v>18089</v>
      </c>
      <c r="E6037" s="1" t="s">
        <v>18089</v>
      </c>
      <c r="F6037" s="1" t="s">
        <v>19088</v>
      </c>
      <c r="G6037" s="1"/>
    </row>
    <row r="6038" spans="1:8" x14ac:dyDescent="0.25">
      <c r="A6038" s="1" t="s">
        <v>680</v>
      </c>
      <c r="B6038" s="1" t="s">
        <v>19089</v>
      </c>
      <c r="C6038" s="1" t="s">
        <v>19085</v>
      </c>
      <c r="D6038" s="1" t="s">
        <v>18089</v>
      </c>
      <c r="E6038" s="1" t="s">
        <v>18089</v>
      </c>
      <c r="F6038" s="1" t="s">
        <v>19090</v>
      </c>
      <c r="G6038" s="1"/>
    </row>
    <row r="6039" spans="1:8" x14ac:dyDescent="0.25">
      <c r="A6039" s="1" t="s">
        <v>680</v>
      </c>
      <c r="B6039" s="1" t="s">
        <v>19091</v>
      </c>
      <c r="C6039" s="1" t="s">
        <v>19085</v>
      </c>
      <c r="D6039" s="1" t="s">
        <v>18089</v>
      </c>
      <c r="E6039" s="1" t="s">
        <v>18089</v>
      </c>
      <c r="F6039" s="1" t="s">
        <v>19092</v>
      </c>
      <c r="G6039" s="1"/>
    </row>
    <row r="6040" spans="1:8" x14ac:dyDescent="0.25">
      <c r="A6040" s="1" t="s">
        <v>680</v>
      </c>
      <c r="B6040" s="1" t="s">
        <v>19093</v>
      </c>
      <c r="C6040" s="1" t="s">
        <v>19055</v>
      </c>
      <c r="D6040" s="1" t="s">
        <v>18089</v>
      </c>
      <c r="E6040" s="1" t="s">
        <v>18089</v>
      </c>
    </row>
    <row r="6041" spans="1:8" x14ac:dyDescent="0.25">
      <c r="A6041" s="1" t="s">
        <v>680</v>
      </c>
      <c r="B6041" s="1" t="s">
        <v>19094</v>
      </c>
      <c r="C6041" s="1" t="s">
        <v>19055</v>
      </c>
      <c r="D6041" s="1" t="s">
        <v>18089</v>
      </c>
      <c r="E6041" s="1" t="s">
        <v>18089</v>
      </c>
      <c r="F6041" s="1" t="s">
        <v>19095</v>
      </c>
      <c r="G6041" s="1"/>
    </row>
    <row r="6042" spans="1:8" x14ac:dyDescent="0.25">
      <c r="A6042" s="1" t="s">
        <v>680</v>
      </c>
      <c r="B6042" s="1" t="s">
        <v>19096</v>
      </c>
      <c r="C6042" s="1" t="s">
        <v>19097</v>
      </c>
      <c r="D6042" s="1" t="s">
        <v>18089</v>
      </c>
      <c r="E6042" s="1" t="s">
        <v>18089</v>
      </c>
      <c r="F6042" s="1" t="s">
        <v>19098</v>
      </c>
      <c r="G6042" s="1"/>
      <c r="H6042" s="1" t="s">
        <v>19099</v>
      </c>
    </row>
    <row r="6043" spans="1:8" x14ac:dyDescent="0.25">
      <c r="A6043" s="1" t="s">
        <v>680</v>
      </c>
      <c r="B6043" s="1" t="s">
        <v>19100</v>
      </c>
      <c r="C6043" s="1" t="s">
        <v>19085</v>
      </c>
      <c r="D6043" s="1" t="s">
        <v>18089</v>
      </c>
      <c r="E6043" s="1" t="s">
        <v>18089</v>
      </c>
      <c r="F6043" s="1" t="s">
        <v>19101</v>
      </c>
      <c r="G6043" s="1"/>
    </row>
    <row r="6044" spans="1:8" x14ac:dyDescent="0.25">
      <c r="A6044" s="1" t="s">
        <v>680</v>
      </c>
      <c r="B6044" s="1" t="s">
        <v>19102</v>
      </c>
      <c r="C6044" s="1" t="s">
        <v>19085</v>
      </c>
      <c r="D6044" s="1" t="s">
        <v>18089</v>
      </c>
      <c r="E6044" s="1" t="s">
        <v>18089</v>
      </c>
      <c r="F6044" s="1" t="s">
        <v>19103</v>
      </c>
      <c r="G6044" s="1"/>
    </row>
    <row r="6045" spans="1:8" x14ac:dyDescent="0.25">
      <c r="A6045" s="1" t="s">
        <v>680</v>
      </c>
      <c r="B6045" s="1" t="s">
        <v>19104</v>
      </c>
      <c r="C6045" s="1" t="s">
        <v>19085</v>
      </c>
      <c r="D6045" s="1" t="s">
        <v>18089</v>
      </c>
      <c r="E6045" s="1" t="s">
        <v>18089</v>
      </c>
      <c r="F6045" s="1" t="s">
        <v>19105</v>
      </c>
      <c r="G6045" s="1"/>
    </row>
    <row r="6046" spans="1:8" x14ac:dyDescent="0.25">
      <c r="A6046" s="1" t="s">
        <v>680</v>
      </c>
      <c r="B6046" s="1" t="s">
        <v>19106</v>
      </c>
      <c r="C6046" s="1" t="s">
        <v>19085</v>
      </c>
      <c r="D6046" s="1" t="s">
        <v>18089</v>
      </c>
      <c r="E6046" s="1" t="s">
        <v>18089</v>
      </c>
      <c r="F6046" s="1" t="s">
        <v>19107</v>
      </c>
      <c r="G6046" s="1"/>
    </row>
    <row r="6047" spans="1:8" x14ac:dyDescent="0.25">
      <c r="A6047" s="1" t="s">
        <v>680</v>
      </c>
      <c r="B6047" s="1" t="s">
        <v>19108</v>
      </c>
      <c r="C6047" s="1" t="s">
        <v>19085</v>
      </c>
      <c r="D6047" s="1" t="s">
        <v>18089</v>
      </c>
      <c r="E6047" s="1" t="s">
        <v>18089</v>
      </c>
      <c r="F6047" s="1" t="s">
        <v>19109</v>
      </c>
      <c r="G6047" s="1"/>
    </row>
    <row r="6048" spans="1:8" x14ac:dyDescent="0.25">
      <c r="A6048" s="1" t="s">
        <v>680</v>
      </c>
      <c r="B6048" s="1" t="s">
        <v>19110</v>
      </c>
      <c r="C6048" s="1" t="s">
        <v>19055</v>
      </c>
      <c r="D6048" s="1" t="s">
        <v>18089</v>
      </c>
      <c r="E6048" s="1" t="s">
        <v>18089</v>
      </c>
      <c r="F6048" s="1" t="s">
        <v>19111</v>
      </c>
      <c r="G6048" s="1"/>
      <c r="H6048" s="1" t="s">
        <v>19111</v>
      </c>
    </row>
    <row r="6049" spans="1:7" x14ac:dyDescent="0.25">
      <c r="A6049" s="1" t="s">
        <v>680</v>
      </c>
      <c r="B6049" s="1" t="s">
        <v>5712</v>
      </c>
      <c r="C6049" s="1" t="s">
        <v>19055</v>
      </c>
      <c r="D6049" s="1" t="s">
        <v>18089</v>
      </c>
      <c r="E6049" s="1" t="s">
        <v>18089</v>
      </c>
      <c r="F6049" s="1" t="s">
        <v>19112</v>
      </c>
      <c r="G6049" s="1"/>
    </row>
    <row r="6050" spans="1:7" x14ac:dyDescent="0.25">
      <c r="A6050" s="1" t="s">
        <v>680</v>
      </c>
      <c r="B6050" s="1" t="s">
        <v>19113</v>
      </c>
      <c r="C6050" s="1" t="s">
        <v>19075</v>
      </c>
      <c r="D6050" s="1" t="s">
        <v>18089</v>
      </c>
      <c r="E6050" s="1" t="s">
        <v>18089</v>
      </c>
      <c r="F6050" s="1" t="s">
        <v>19114</v>
      </c>
      <c r="G6050" s="1"/>
    </row>
    <row r="6051" spans="1:7" x14ac:dyDescent="0.25">
      <c r="A6051" s="1" t="s">
        <v>680</v>
      </c>
      <c r="B6051" s="1" t="s">
        <v>19113</v>
      </c>
      <c r="C6051" s="1" t="s">
        <v>19075</v>
      </c>
      <c r="D6051" s="1" t="s">
        <v>18089</v>
      </c>
      <c r="E6051" s="1" t="s">
        <v>18089</v>
      </c>
      <c r="F6051" s="1" t="s">
        <v>19114</v>
      </c>
      <c r="G6051" s="1"/>
    </row>
    <row r="6052" spans="1:7" x14ac:dyDescent="0.25">
      <c r="A6052" s="1" t="s">
        <v>680</v>
      </c>
      <c r="B6052" s="1" t="s">
        <v>19115</v>
      </c>
      <c r="C6052" s="1" t="s">
        <v>19055</v>
      </c>
      <c r="D6052" s="1" t="s">
        <v>18089</v>
      </c>
      <c r="E6052" s="1" t="s">
        <v>18089</v>
      </c>
    </row>
    <row r="6053" spans="1:7" x14ac:dyDescent="0.25">
      <c r="A6053" s="1" t="s">
        <v>680</v>
      </c>
      <c r="B6053" s="1" t="s">
        <v>19116</v>
      </c>
      <c r="C6053" s="1" t="s">
        <v>19055</v>
      </c>
      <c r="D6053" s="1" t="s">
        <v>18089</v>
      </c>
      <c r="E6053" s="1" t="s">
        <v>18089</v>
      </c>
    </row>
    <row r="6054" spans="1:7" x14ac:dyDescent="0.25">
      <c r="A6054" s="1" t="s">
        <v>680</v>
      </c>
      <c r="B6054" s="1" t="s">
        <v>17317</v>
      </c>
      <c r="C6054" s="1" t="s">
        <v>19055</v>
      </c>
      <c r="D6054" s="1" t="s">
        <v>18089</v>
      </c>
      <c r="E6054" s="1" t="s">
        <v>18089</v>
      </c>
      <c r="F6054" s="1" t="s">
        <v>19117</v>
      </c>
      <c r="G6054" s="1"/>
    </row>
    <row r="6055" spans="1:7" x14ac:dyDescent="0.25">
      <c r="A6055" s="1" t="s">
        <v>680</v>
      </c>
      <c r="B6055" s="1" t="s">
        <v>1120</v>
      </c>
      <c r="C6055" s="1" t="s">
        <v>19055</v>
      </c>
      <c r="D6055" s="1" t="s">
        <v>18089</v>
      </c>
      <c r="E6055" s="1" t="s">
        <v>18089</v>
      </c>
    </row>
    <row r="6056" spans="1:7" x14ac:dyDescent="0.25">
      <c r="A6056" s="1" t="s">
        <v>680</v>
      </c>
      <c r="B6056" s="1" t="s">
        <v>19118</v>
      </c>
      <c r="C6056" s="1" t="s">
        <v>19055</v>
      </c>
      <c r="D6056" s="1" t="s">
        <v>18089</v>
      </c>
      <c r="E6056" s="1" t="s">
        <v>18089</v>
      </c>
      <c r="F6056" s="1" t="s">
        <v>19119</v>
      </c>
      <c r="G6056" s="1"/>
    </row>
    <row r="6057" spans="1:7" x14ac:dyDescent="0.25">
      <c r="A6057" s="1" t="s">
        <v>680</v>
      </c>
      <c r="B6057" s="1" t="s">
        <v>19120</v>
      </c>
      <c r="C6057" s="1" t="s">
        <v>19055</v>
      </c>
      <c r="D6057" s="1" t="s">
        <v>18089</v>
      </c>
      <c r="E6057" s="1" t="s">
        <v>18089</v>
      </c>
    </row>
    <row r="6058" spans="1:7" x14ac:dyDescent="0.25">
      <c r="A6058" s="1" t="s">
        <v>680</v>
      </c>
      <c r="B6058" s="1" t="s">
        <v>19121</v>
      </c>
      <c r="C6058" s="1" t="s">
        <v>19122</v>
      </c>
      <c r="D6058" s="1" t="s">
        <v>18089</v>
      </c>
      <c r="E6058" s="1" t="s">
        <v>18089</v>
      </c>
    </row>
    <row r="6059" spans="1:7" x14ac:dyDescent="0.25">
      <c r="A6059" s="1" t="s">
        <v>680</v>
      </c>
      <c r="B6059" s="1" t="s">
        <v>19123</v>
      </c>
      <c r="C6059" s="1" t="s">
        <v>19124</v>
      </c>
      <c r="D6059" s="1" t="s">
        <v>18089</v>
      </c>
      <c r="E6059" s="1" t="s">
        <v>18089</v>
      </c>
    </row>
    <row r="6060" spans="1:7" x14ac:dyDescent="0.25">
      <c r="A6060" s="1" t="s">
        <v>680</v>
      </c>
      <c r="B6060" s="1" t="s">
        <v>19125</v>
      </c>
      <c r="C6060" s="1" t="s">
        <v>19075</v>
      </c>
      <c r="D6060" s="1" t="s">
        <v>18089</v>
      </c>
      <c r="E6060" s="1" t="s">
        <v>19126</v>
      </c>
    </row>
    <row r="6061" spans="1:7" x14ac:dyDescent="0.25">
      <c r="A6061" s="1" t="s">
        <v>680</v>
      </c>
      <c r="B6061" s="1" t="s">
        <v>17126</v>
      </c>
      <c r="D6061" s="1" t="s">
        <v>18089</v>
      </c>
      <c r="E6061" s="1" t="s">
        <v>18089</v>
      </c>
      <c r="F6061" s="1" t="s">
        <v>19127</v>
      </c>
      <c r="G6061" s="1"/>
    </row>
    <row r="6062" spans="1:7" x14ac:dyDescent="0.25">
      <c r="A6062" s="1" t="s">
        <v>680</v>
      </c>
      <c r="B6062" s="1" t="s">
        <v>19128</v>
      </c>
      <c r="C6062" s="1" t="s">
        <v>19055</v>
      </c>
      <c r="D6062" s="1" t="s">
        <v>18089</v>
      </c>
      <c r="E6062" s="1" t="s">
        <v>18089</v>
      </c>
      <c r="F6062" s="1" t="s">
        <v>19129</v>
      </c>
      <c r="G6062" s="1"/>
    </row>
    <row r="6063" spans="1:7" x14ac:dyDescent="0.25">
      <c r="A6063" s="1" t="s">
        <v>680</v>
      </c>
      <c r="B6063" s="1" t="s">
        <v>19130</v>
      </c>
      <c r="C6063" s="1" t="s">
        <v>19055</v>
      </c>
      <c r="D6063" s="1" t="s">
        <v>18089</v>
      </c>
      <c r="E6063" s="1" t="s">
        <v>18089</v>
      </c>
      <c r="F6063" s="1" t="s">
        <v>19131</v>
      </c>
      <c r="G6063" s="1"/>
    </row>
    <row r="6064" spans="1:7" x14ac:dyDescent="0.25">
      <c r="A6064" s="1" t="s">
        <v>680</v>
      </c>
      <c r="B6064" s="1" t="s">
        <v>15479</v>
      </c>
      <c r="C6064" s="1" t="s">
        <v>19055</v>
      </c>
      <c r="D6064" s="1" t="s">
        <v>18089</v>
      </c>
      <c r="E6064" s="1" t="s">
        <v>18089</v>
      </c>
      <c r="F6064" s="1" t="s">
        <v>19132</v>
      </c>
      <c r="G6064" s="1"/>
    </row>
    <row r="6065" spans="1:8" x14ac:dyDescent="0.25">
      <c r="A6065" s="1" t="s">
        <v>680</v>
      </c>
      <c r="B6065" s="1" t="s">
        <v>19133</v>
      </c>
      <c r="C6065" s="1" t="s">
        <v>19075</v>
      </c>
      <c r="D6065" s="1" t="s">
        <v>18089</v>
      </c>
      <c r="E6065" s="1" t="s">
        <v>18089</v>
      </c>
    </row>
    <row r="6066" spans="1:8" x14ac:dyDescent="0.25">
      <c r="A6066" s="1" t="s">
        <v>680</v>
      </c>
      <c r="B6066" s="1" t="s">
        <v>19134</v>
      </c>
      <c r="C6066" s="1" t="s">
        <v>19075</v>
      </c>
      <c r="D6066" s="1" t="s">
        <v>18089</v>
      </c>
      <c r="E6066" s="1" t="s">
        <v>18089</v>
      </c>
    </row>
    <row r="6067" spans="1:8" x14ac:dyDescent="0.25">
      <c r="A6067" s="1" t="s">
        <v>680</v>
      </c>
      <c r="B6067" s="1" t="s">
        <v>19135</v>
      </c>
      <c r="C6067" s="1" t="s">
        <v>19055</v>
      </c>
      <c r="D6067" s="1" t="s">
        <v>18089</v>
      </c>
      <c r="E6067" s="1" t="s">
        <v>18089</v>
      </c>
    </row>
    <row r="6068" spans="1:8" x14ac:dyDescent="0.25">
      <c r="A6068" s="1" t="s">
        <v>680</v>
      </c>
      <c r="B6068" s="1" t="s">
        <v>19136</v>
      </c>
      <c r="C6068" s="1" t="s">
        <v>19055</v>
      </c>
      <c r="D6068" s="1" t="s">
        <v>18089</v>
      </c>
      <c r="E6068" s="1" t="s">
        <v>18089</v>
      </c>
      <c r="F6068" s="1" t="s">
        <v>19137</v>
      </c>
      <c r="G6068" s="1"/>
    </row>
    <row r="6069" spans="1:8" x14ac:dyDescent="0.25">
      <c r="A6069" s="1" t="s">
        <v>680</v>
      </c>
      <c r="B6069" s="1" t="s">
        <v>19138</v>
      </c>
      <c r="C6069" s="1" t="s">
        <v>19139</v>
      </c>
      <c r="D6069" s="1" t="s">
        <v>18089</v>
      </c>
      <c r="E6069" s="1" t="s">
        <v>18089</v>
      </c>
      <c r="H6069" s="1" t="s">
        <v>19140</v>
      </c>
    </row>
    <row r="6070" spans="1:8" x14ac:dyDescent="0.25">
      <c r="A6070" s="1" t="s">
        <v>680</v>
      </c>
      <c r="B6070" s="1" t="s">
        <v>19141</v>
      </c>
      <c r="C6070" s="1" t="s">
        <v>19055</v>
      </c>
      <c r="D6070" s="1" t="s">
        <v>18089</v>
      </c>
      <c r="E6070" s="1" t="s">
        <v>18089</v>
      </c>
      <c r="F6070" s="1" t="s">
        <v>19142</v>
      </c>
      <c r="G6070" s="1"/>
    </row>
    <row r="6071" spans="1:8" x14ac:dyDescent="0.25">
      <c r="A6071" s="1" t="s">
        <v>680</v>
      </c>
      <c r="B6071" s="1" t="s">
        <v>19143</v>
      </c>
      <c r="C6071" s="1" t="s">
        <v>19055</v>
      </c>
      <c r="D6071" s="1" t="s">
        <v>18089</v>
      </c>
      <c r="E6071" s="1" t="s">
        <v>18089</v>
      </c>
      <c r="F6071" s="1" t="s">
        <v>19144</v>
      </c>
      <c r="G6071" s="1"/>
    </row>
    <row r="6072" spans="1:8" x14ac:dyDescent="0.25">
      <c r="A6072" s="1" t="s">
        <v>680</v>
      </c>
      <c r="B6072" s="1" t="s">
        <v>19143</v>
      </c>
      <c r="C6072" s="1" t="s">
        <v>19055</v>
      </c>
      <c r="D6072" s="1" t="s">
        <v>18089</v>
      </c>
      <c r="E6072" s="1" t="s">
        <v>18089</v>
      </c>
      <c r="F6072" s="1" t="s">
        <v>19145</v>
      </c>
      <c r="G6072" s="1"/>
    </row>
    <row r="6073" spans="1:8" x14ac:dyDescent="0.25">
      <c r="A6073" s="1" t="s">
        <v>680</v>
      </c>
      <c r="B6073" s="1" t="s">
        <v>19146</v>
      </c>
      <c r="C6073" s="1" t="s">
        <v>19078</v>
      </c>
      <c r="D6073" s="1" t="s">
        <v>18089</v>
      </c>
      <c r="E6073" s="1" t="s">
        <v>18089</v>
      </c>
      <c r="F6073" s="1" t="s">
        <v>19147</v>
      </c>
      <c r="G6073" s="1"/>
    </row>
    <row r="6074" spans="1:8" x14ac:dyDescent="0.25">
      <c r="A6074" s="1" t="s">
        <v>680</v>
      </c>
      <c r="B6074" s="1" t="s">
        <v>19148</v>
      </c>
      <c r="C6074" s="1" t="s">
        <v>19055</v>
      </c>
      <c r="D6074" s="1" t="s">
        <v>18089</v>
      </c>
      <c r="E6074" s="1" t="s">
        <v>18089</v>
      </c>
      <c r="F6074" s="1" t="s">
        <v>19149</v>
      </c>
      <c r="G6074" s="1"/>
    </row>
    <row r="6075" spans="1:8" x14ac:dyDescent="0.25">
      <c r="A6075" s="1" t="s">
        <v>680</v>
      </c>
      <c r="B6075" s="1" t="s">
        <v>19150</v>
      </c>
      <c r="C6075" s="1" t="s">
        <v>19055</v>
      </c>
      <c r="D6075" s="1" t="s">
        <v>18089</v>
      </c>
      <c r="E6075" s="1" t="s">
        <v>18089</v>
      </c>
    </row>
    <row r="6076" spans="1:8" x14ac:dyDescent="0.25">
      <c r="A6076" s="1" t="s">
        <v>21</v>
      </c>
      <c r="B6076" s="1" t="s">
        <v>2105</v>
      </c>
      <c r="C6076" s="1" t="s">
        <v>19151</v>
      </c>
      <c r="D6076" s="1" t="s">
        <v>18089</v>
      </c>
      <c r="E6076" s="1" t="s">
        <v>18089</v>
      </c>
      <c r="F6076" s="1" t="s">
        <v>19152</v>
      </c>
      <c r="G6076" s="1"/>
      <c r="H6076" s="1" t="s">
        <v>19153</v>
      </c>
    </row>
    <row r="6077" spans="1:8" x14ac:dyDescent="0.25">
      <c r="A6077" s="1" t="s">
        <v>83</v>
      </c>
      <c r="B6077" s="1" t="s">
        <v>19154</v>
      </c>
      <c r="C6077" s="1" t="s">
        <v>19155</v>
      </c>
      <c r="D6077" s="1" t="s">
        <v>18089</v>
      </c>
      <c r="E6077" s="1" t="s">
        <v>18089</v>
      </c>
      <c r="F6077" s="1" t="s">
        <v>19156</v>
      </c>
      <c r="G6077" s="1"/>
      <c r="H6077" s="1" t="s">
        <v>19157</v>
      </c>
    </row>
    <row r="6078" spans="1:8" x14ac:dyDescent="0.25">
      <c r="A6078" s="1" t="s">
        <v>6094</v>
      </c>
      <c r="B6078" s="1" t="s">
        <v>5454</v>
      </c>
      <c r="C6078" s="1" t="s">
        <v>19158</v>
      </c>
      <c r="D6078" s="1" t="s">
        <v>18089</v>
      </c>
      <c r="E6078" s="1" t="s">
        <v>18089</v>
      </c>
      <c r="F6078" s="1" t="s">
        <v>19159</v>
      </c>
      <c r="G6078" s="1"/>
      <c r="H6078" s="1" t="s">
        <v>19076</v>
      </c>
    </row>
    <row r="6079" spans="1:8" x14ac:dyDescent="0.25">
      <c r="A6079" s="1" t="s">
        <v>21</v>
      </c>
      <c r="B6079" s="1" t="s">
        <v>9675</v>
      </c>
      <c r="C6079" s="1" t="s">
        <v>19160</v>
      </c>
      <c r="D6079" s="1" t="s">
        <v>18089</v>
      </c>
      <c r="E6079" s="1" t="s">
        <v>18089</v>
      </c>
      <c r="F6079" s="1" t="s">
        <v>19080</v>
      </c>
      <c r="G6079" s="1"/>
      <c r="H6079" s="1" t="s">
        <v>19079</v>
      </c>
    </row>
    <row r="6080" spans="1:8" x14ac:dyDescent="0.25">
      <c r="A6080" s="1" t="s">
        <v>21</v>
      </c>
      <c r="B6080" s="1" t="s">
        <v>2160</v>
      </c>
      <c r="C6080" s="1" t="s">
        <v>19161</v>
      </c>
      <c r="D6080" s="1" t="s">
        <v>18089</v>
      </c>
      <c r="E6080" s="1" t="s">
        <v>18089</v>
      </c>
      <c r="F6080" s="1" t="s">
        <v>19162</v>
      </c>
      <c r="G6080" s="1"/>
      <c r="H6080" s="1" t="s">
        <v>19163</v>
      </c>
    </row>
    <row r="6081" spans="1:8" x14ac:dyDescent="0.25">
      <c r="A6081" s="1" t="s">
        <v>21</v>
      </c>
      <c r="B6081" s="1" t="s">
        <v>11687</v>
      </c>
      <c r="C6081" s="1" t="s">
        <v>19164</v>
      </c>
      <c r="D6081" s="1" t="s">
        <v>18089</v>
      </c>
      <c r="E6081" s="1" t="s">
        <v>18089</v>
      </c>
      <c r="F6081" s="1" t="s">
        <v>19165</v>
      </c>
      <c r="G6081" s="1"/>
      <c r="H6081" s="1" t="s">
        <v>19166</v>
      </c>
    </row>
    <row r="6082" spans="1:8" x14ac:dyDescent="0.25">
      <c r="A6082" s="1" t="s">
        <v>21</v>
      </c>
      <c r="B6082" s="1" t="s">
        <v>19167</v>
      </c>
      <c r="C6082" s="1" t="s">
        <v>19168</v>
      </c>
      <c r="D6082" s="1" t="s">
        <v>18089</v>
      </c>
      <c r="E6082" s="1" t="s">
        <v>18089</v>
      </c>
      <c r="F6082" s="1" t="s">
        <v>19156</v>
      </c>
      <c r="G6082" s="1"/>
      <c r="H6082" s="1" t="s">
        <v>19157</v>
      </c>
    </row>
    <row r="6083" spans="1:8" x14ac:dyDescent="0.25">
      <c r="A6083" s="1" t="s">
        <v>21</v>
      </c>
      <c r="B6083" s="1" t="s">
        <v>19169</v>
      </c>
      <c r="C6083" s="1" t="s">
        <v>19170</v>
      </c>
      <c r="D6083" s="1" t="s">
        <v>18089</v>
      </c>
      <c r="E6083" s="1" t="s">
        <v>18089</v>
      </c>
      <c r="F6083" s="1" t="s">
        <v>19171</v>
      </c>
      <c r="G6083" s="1"/>
      <c r="H6083" s="1" t="s">
        <v>19172</v>
      </c>
    </row>
    <row r="6084" spans="1:8" x14ac:dyDescent="0.25">
      <c r="A6084" s="1" t="s">
        <v>21</v>
      </c>
      <c r="B6084" s="1" t="s">
        <v>19173</v>
      </c>
      <c r="C6084" s="1" t="s">
        <v>7354</v>
      </c>
      <c r="D6084" s="1" t="s">
        <v>18089</v>
      </c>
      <c r="E6084" s="1" t="s">
        <v>18089</v>
      </c>
      <c r="F6084" s="1" t="s">
        <v>19174</v>
      </c>
      <c r="G6084" s="1"/>
      <c r="H6084" s="1" t="s">
        <v>19175</v>
      </c>
    </row>
    <row r="6085" spans="1:8" x14ac:dyDescent="0.25">
      <c r="A6085" s="1" t="s">
        <v>21</v>
      </c>
      <c r="B6085" s="1" t="s">
        <v>19176</v>
      </c>
      <c r="C6085" s="1" t="s">
        <v>19177</v>
      </c>
      <c r="D6085" s="1" t="s">
        <v>18089</v>
      </c>
      <c r="E6085" s="1" t="s">
        <v>18089</v>
      </c>
      <c r="F6085" s="1" t="s">
        <v>19178</v>
      </c>
      <c r="G6085" s="1"/>
      <c r="H6085" s="1" t="s">
        <v>19179</v>
      </c>
    </row>
    <row r="6086" spans="1:8" x14ac:dyDescent="0.25">
      <c r="A6086" s="1" t="s">
        <v>21</v>
      </c>
      <c r="B6086" s="1" t="s">
        <v>19180</v>
      </c>
      <c r="C6086" s="1" t="s">
        <v>19181</v>
      </c>
      <c r="D6086" s="1" t="s">
        <v>18089</v>
      </c>
      <c r="E6086" s="1" t="s">
        <v>18089</v>
      </c>
      <c r="F6086" s="1" t="s">
        <v>19182</v>
      </c>
      <c r="G6086" s="1"/>
      <c r="H6086" s="1" t="s">
        <v>19183</v>
      </c>
    </row>
    <row r="6087" spans="1:8" x14ac:dyDescent="0.25">
      <c r="A6087" s="1" t="s">
        <v>21</v>
      </c>
      <c r="B6087" s="1" t="s">
        <v>19184</v>
      </c>
      <c r="C6087" s="1" t="s">
        <v>19185</v>
      </c>
      <c r="D6087" s="1" t="s">
        <v>18089</v>
      </c>
      <c r="E6087" s="1" t="s">
        <v>18089</v>
      </c>
    </row>
    <row r="6088" spans="1:8" x14ac:dyDescent="0.25">
      <c r="A6088" s="1" t="s">
        <v>21</v>
      </c>
      <c r="B6088" s="1" t="s">
        <v>17276</v>
      </c>
      <c r="C6088" s="1" t="s">
        <v>19186</v>
      </c>
      <c r="D6088" s="1" t="s">
        <v>18089</v>
      </c>
      <c r="E6088" s="1" t="s">
        <v>18089</v>
      </c>
      <c r="F6088" s="1" t="s">
        <v>19187</v>
      </c>
      <c r="G6088" s="1"/>
      <c r="H6088" s="1" t="s">
        <v>19188</v>
      </c>
    </row>
    <row r="6089" spans="1:8" x14ac:dyDescent="0.25">
      <c r="A6089" s="1" t="s">
        <v>21</v>
      </c>
      <c r="B6089" s="1" t="s">
        <v>19189</v>
      </c>
      <c r="C6089" s="1" t="s">
        <v>19190</v>
      </c>
      <c r="D6089" s="1" t="s">
        <v>18089</v>
      </c>
      <c r="E6089" s="1" t="s">
        <v>18089</v>
      </c>
    </row>
    <row r="6090" spans="1:8" x14ac:dyDescent="0.25">
      <c r="A6090" s="1" t="s">
        <v>21</v>
      </c>
      <c r="B6090" s="1" t="s">
        <v>19191</v>
      </c>
      <c r="C6090" s="1" t="s">
        <v>19192</v>
      </c>
      <c r="D6090" s="1" t="s">
        <v>18089</v>
      </c>
      <c r="E6090" s="1" t="s">
        <v>18089</v>
      </c>
      <c r="H6090" s="1" t="s">
        <v>19193</v>
      </c>
    </row>
    <row r="6091" spans="1:8" x14ac:dyDescent="0.25">
      <c r="A6091" s="1" t="s">
        <v>21</v>
      </c>
      <c r="B6091" s="1" t="s">
        <v>19194</v>
      </c>
      <c r="C6091" s="1" t="s">
        <v>19195</v>
      </c>
      <c r="D6091" s="1" t="s">
        <v>18089</v>
      </c>
      <c r="E6091" s="1" t="s">
        <v>18089</v>
      </c>
      <c r="H6091" s="1" t="s">
        <v>19196</v>
      </c>
    </row>
    <row r="6092" spans="1:8" x14ac:dyDescent="0.25">
      <c r="A6092" s="1" t="s">
        <v>21</v>
      </c>
      <c r="B6092" s="1" t="s">
        <v>19197</v>
      </c>
      <c r="C6092" s="1" t="s">
        <v>19198</v>
      </c>
      <c r="D6092" s="1" t="s">
        <v>18089</v>
      </c>
      <c r="E6092" s="1" t="s">
        <v>18089</v>
      </c>
      <c r="F6092" s="1" t="s">
        <v>19199</v>
      </c>
      <c r="G6092" s="1"/>
      <c r="H6092" s="1" t="s">
        <v>19083</v>
      </c>
    </row>
    <row r="6093" spans="1:8" x14ac:dyDescent="0.25">
      <c r="A6093" s="1" t="s">
        <v>21</v>
      </c>
      <c r="B6093" s="1" t="s">
        <v>19200</v>
      </c>
      <c r="C6093" s="1" t="s">
        <v>19201</v>
      </c>
      <c r="D6093" s="1" t="s">
        <v>18089</v>
      </c>
      <c r="E6093" s="1" t="s">
        <v>18089</v>
      </c>
      <c r="F6093" s="1" t="s">
        <v>19202</v>
      </c>
      <c r="G6093" s="1"/>
      <c r="H6093" s="1" t="s">
        <v>19203</v>
      </c>
    </row>
    <row r="6094" spans="1:8" x14ac:dyDescent="0.25">
      <c r="A6094" s="1" t="s">
        <v>30</v>
      </c>
      <c r="B6094" s="1" t="s">
        <v>19204</v>
      </c>
      <c r="C6094" s="1" t="s">
        <v>19205</v>
      </c>
      <c r="D6094" s="1" t="s">
        <v>18089</v>
      </c>
      <c r="H6094" s="1" t="s">
        <v>19206</v>
      </c>
    </row>
    <row r="6095" spans="1:8" x14ac:dyDescent="0.25">
      <c r="A6095" s="1" t="s">
        <v>30</v>
      </c>
      <c r="B6095" s="1" t="s">
        <v>19207</v>
      </c>
      <c r="C6095" s="1" t="s">
        <v>19208</v>
      </c>
      <c r="D6095" s="1" t="s">
        <v>18089</v>
      </c>
      <c r="E6095" s="1" t="s">
        <v>6522</v>
      </c>
      <c r="H6095" s="1" t="s">
        <v>19209</v>
      </c>
    </row>
    <row r="6096" spans="1:8" x14ac:dyDescent="0.25">
      <c r="A6096" s="1" t="s">
        <v>30</v>
      </c>
      <c r="B6096" s="1" t="s">
        <v>19210</v>
      </c>
      <c r="C6096" s="1" t="s">
        <v>19211</v>
      </c>
      <c r="D6096" s="1" t="s">
        <v>18089</v>
      </c>
      <c r="E6096" s="1" t="s">
        <v>18089</v>
      </c>
      <c r="F6096" s="1" t="s">
        <v>19212</v>
      </c>
      <c r="G6096" s="1"/>
      <c r="H6096" s="1" t="s">
        <v>19213</v>
      </c>
    </row>
    <row r="6097" spans="1:8" x14ac:dyDescent="0.25">
      <c r="A6097" s="1" t="s">
        <v>30</v>
      </c>
      <c r="B6097" s="1" t="s">
        <v>19214</v>
      </c>
      <c r="C6097" s="1" t="s">
        <v>19215</v>
      </c>
      <c r="D6097" s="1" t="s">
        <v>18089</v>
      </c>
      <c r="E6097" s="1" t="s">
        <v>18089</v>
      </c>
      <c r="F6097" s="1" t="s">
        <v>19216</v>
      </c>
      <c r="G6097" s="1"/>
      <c r="H6097" s="1" t="s">
        <v>19217</v>
      </c>
    </row>
    <row r="6098" spans="1:8" x14ac:dyDescent="0.25">
      <c r="A6098" s="1" t="s">
        <v>680</v>
      </c>
      <c r="B6098" s="1" t="s">
        <v>19218</v>
      </c>
      <c r="C6098" s="1" t="s">
        <v>19219</v>
      </c>
      <c r="D6098" s="1" t="s">
        <v>18089</v>
      </c>
      <c r="F6098" s="1" t="s">
        <v>19220</v>
      </c>
      <c r="G6098" s="1"/>
      <c r="H6098" s="1" t="s">
        <v>19221</v>
      </c>
    </row>
    <row r="6099" spans="1:8" x14ac:dyDescent="0.25">
      <c r="A6099" s="1" t="s">
        <v>680</v>
      </c>
      <c r="B6099" s="1" t="s">
        <v>19222</v>
      </c>
      <c r="C6099" s="1" t="s">
        <v>19085</v>
      </c>
      <c r="D6099" s="1" t="s">
        <v>18089</v>
      </c>
      <c r="E6099" s="1" t="s">
        <v>18089</v>
      </c>
    </row>
    <row r="6100" spans="1:8" x14ac:dyDescent="0.25">
      <c r="A6100" s="1" t="s">
        <v>191</v>
      </c>
      <c r="B6100" s="1" t="s">
        <v>19223</v>
      </c>
      <c r="C6100" s="1" t="s">
        <v>19224</v>
      </c>
      <c r="D6100" s="1" t="s">
        <v>18089</v>
      </c>
      <c r="E6100" s="1" t="s">
        <v>18089</v>
      </c>
    </row>
    <row r="6101" spans="1:8" x14ac:dyDescent="0.25">
      <c r="A6101" s="1" t="s">
        <v>30</v>
      </c>
      <c r="B6101" s="1" t="s">
        <v>19225</v>
      </c>
      <c r="C6101" s="1" t="s">
        <v>19226</v>
      </c>
      <c r="D6101" s="1" t="s">
        <v>18089</v>
      </c>
      <c r="E6101" s="1" t="s">
        <v>18089</v>
      </c>
      <c r="F6101" s="1" t="s">
        <v>19227</v>
      </c>
      <c r="G6101" s="1"/>
      <c r="H6101" s="1" t="s">
        <v>19228</v>
      </c>
    </row>
    <row r="6102" spans="1:8" x14ac:dyDescent="0.25">
      <c r="A6102" s="1" t="s">
        <v>36</v>
      </c>
      <c r="B6102" s="1" t="s">
        <v>19229</v>
      </c>
      <c r="C6102" s="1" t="s">
        <v>19230</v>
      </c>
      <c r="D6102" s="1" t="s">
        <v>18089</v>
      </c>
      <c r="E6102" s="1" t="s">
        <v>18089</v>
      </c>
      <c r="F6102" s="1" t="s">
        <v>19231</v>
      </c>
      <c r="G6102" s="1"/>
      <c r="H6102" s="1" t="s">
        <v>19232</v>
      </c>
    </row>
    <row r="6103" spans="1:8" x14ac:dyDescent="0.25">
      <c r="A6103" s="1" t="s">
        <v>83</v>
      </c>
      <c r="B6103" s="1" t="s">
        <v>19233</v>
      </c>
      <c r="C6103" s="1" t="s">
        <v>19234</v>
      </c>
      <c r="D6103" s="1" t="s">
        <v>18089</v>
      </c>
      <c r="H6103" s="1" t="s">
        <v>19213</v>
      </c>
    </row>
    <row r="6104" spans="1:8" x14ac:dyDescent="0.25">
      <c r="A6104" s="1" t="s">
        <v>30</v>
      </c>
      <c r="B6104" s="1" t="s">
        <v>19235</v>
      </c>
      <c r="C6104" s="1" t="s">
        <v>19236</v>
      </c>
      <c r="D6104" s="1" t="s">
        <v>18089</v>
      </c>
      <c r="H6104" s="1" t="s">
        <v>19237</v>
      </c>
    </row>
    <row r="6105" spans="1:8" x14ac:dyDescent="0.25">
      <c r="A6105" s="1" t="s">
        <v>30</v>
      </c>
      <c r="B6105" s="1" t="s">
        <v>19238</v>
      </c>
      <c r="C6105" s="1" t="s">
        <v>19239</v>
      </c>
      <c r="D6105" s="1" t="s">
        <v>18089</v>
      </c>
      <c r="F6105" s="1" t="s">
        <v>19240</v>
      </c>
      <c r="G6105" s="1"/>
      <c r="H6105" s="1" t="s">
        <v>19241</v>
      </c>
    </row>
    <row r="6106" spans="1:8" x14ac:dyDescent="0.25">
      <c r="A6106" s="1" t="s">
        <v>30</v>
      </c>
      <c r="B6106" s="1" t="s">
        <v>19242</v>
      </c>
      <c r="C6106" s="1" t="s">
        <v>19243</v>
      </c>
      <c r="D6106" s="1" t="s">
        <v>18089</v>
      </c>
      <c r="H6106" s="1" t="s">
        <v>19244</v>
      </c>
    </row>
    <row r="6107" spans="1:8" x14ac:dyDescent="0.25">
      <c r="A6107" s="1" t="s">
        <v>30</v>
      </c>
      <c r="B6107" s="1" t="s">
        <v>19245</v>
      </c>
      <c r="C6107" s="1" t="s">
        <v>19246</v>
      </c>
      <c r="D6107" s="1" t="s">
        <v>18089</v>
      </c>
      <c r="E6107" s="1" t="s">
        <v>19247</v>
      </c>
      <c r="F6107" s="1" t="s">
        <v>19247</v>
      </c>
      <c r="G6107" s="1"/>
      <c r="H6107" s="1" t="s">
        <v>19248</v>
      </c>
    </row>
    <row r="6108" spans="1:8" x14ac:dyDescent="0.25">
      <c r="A6108" s="1" t="s">
        <v>30</v>
      </c>
      <c r="B6108" s="1" t="s">
        <v>19249</v>
      </c>
      <c r="C6108" s="1" t="s">
        <v>19250</v>
      </c>
      <c r="D6108" s="1" t="s">
        <v>18089</v>
      </c>
      <c r="E6108" s="1" t="s">
        <v>19251</v>
      </c>
      <c r="H6108" s="1" t="s">
        <v>19252</v>
      </c>
    </row>
    <row r="6109" spans="1:8" x14ac:dyDescent="0.25">
      <c r="A6109" s="1" t="s">
        <v>680</v>
      </c>
      <c r="B6109" s="1" t="s">
        <v>19253</v>
      </c>
      <c r="D6109" s="1" t="s">
        <v>18089</v>
      </c>
      <c r="F6109" s="1" t="s">
        <v>19254</v>
      </c>
      <c r="G6109" s="1"/>
    </row>
    <row r="6110" spans="1:8" x14ac:dyDescent="0.25">
      <c r="A6110" s="1" t="s">
        <v>30</v>
      </c>
      <c r="B6110" s="1" t="s">
        <v>19255</v>
      </c>
      <c r="C6110" s="1" t="s">
        <v>19256</v>
      </c>
      <c r="D6110" s="1" t="s">
        <v>18089</v>
      </c>
      <c r="F6110" s="1" t="s">
        <v>19257</v>
      </c>
      <c r="G6110" s="1"/>
      <c r="H6110" s="1" t="s">
        <v>19258</v>
      </c>
    </row>
    <row r="6111" spans="1:8" x14ac:dyDescent="0.25">
      <c r="A6111" s="1" t="s">
        <v>30</v>
      </c>
      <c r="B6111" s="1" t="s">
        <v>19259</v>
      </c>
      <c r="C6111" s="1" t="s">
        <v>19260</v>
      </c>
      <c r="D6111" s="1" t="s">
        <v>18089</v>
      </c>
      <c r="F6111" s="1" t="s">
        <v>19047</v>
      </c>
      <c r="G6111" s="1"/>
      <c r="H6111" s="1" t="s">
        <v>19048</v>
      </c>
    </row>
    <row r="6112" spans="1:8" x14ac:dyDescent="0.25">
      <c r="A6112" s="1" t="s">
        <v>89</v>
      </c>
      <c r="B6112" s="1" t="s">
        <v>19261</v>
      </c>
      <c r="C6112" s="1" t="s">
        <v>19262</v>
      </c>
      <c r="D6112" s="1" t="s">
        <v>18089</v>
      </c>
      <c r="E6112" s="1" t="s">
        <v>19263</v>
      </c>
      <c r="F6112" s="1" t="s">
        <v>19264</v>
      </c>
      <c r="G6112" s="1"/>
      <c r="H6112" s="1" t="s">
        <v>19265</v>
      </c>
    </row>
    <row r="6113" spans="1:8" x14ac:dyDescent="0.25">
      <c r="A6113" s="1" t="s">
        <v>83</v>
      </c>
      <c r="B6113" s="1" t="s">
        <v>19266</v>
      </c>
      <c r="C6113" s="1" t="s">
        <v>19267</v>
      </c>
      <c r="D6113" s="1" t="s">
        <v>18089</v>
      </c>
      <c r="E6113" s="1" t="s">
        <v>18089</v>
      </c>
      <c r="H6113" s="1" t="s">
        <v>19268</v>
      </c>
    </row>
    <row r="6114" spans="1:8" x14ac:dyDescent="0.25">
      <c r="A6114" s="1" t="s">
        <v>30</v>
      </c>
      <c r="B6114" s="1" t="s">
        <v>19269</v>
      </c>
      <c r="C6114" s="1" t="s">
        <v>19270</v>
      </c>
      <c r="D6114" s="1" t="s">
        <v>18089</v>
      </c>
      <c r="H6114" s="1" t="s">
        <v>19271</v>
      </c>
    </row>
    <row r="6115" spans="1:8" x14ac:dyDescent="0.25">
      <c r="A6115" s="1" t="s">
        <v>30</v>
      </c>
      <c r="B6115" s="1" t="s">
        <v>19272</v>
      </c>
      <c r="C6115" s="1" t="s">
        <v>19273</v>
      </c>
      <c r="D6115" s="1" t="s">
        <v>18089</v>
      </c>
      <c r="E6115" s="1" t="s">
        <v>18089</v>
      </c>
      <c r="H6115" s="1" t="s">
        <v>19274</v>
      </c>
    </row>
    <row r="6116" spans="1:8" x14ac:dyDescent="0.25">
      <c r="A6116" s="1" t="s">
        <v>30</v>
      </c>
      <c r="B6116" s="1" t="s">
        <v>19275</v>
      </c>
      <c r="C6116" s="1" t="s">
        <v>19276</v>
      </c>
      <c r="D6116" s="1" t="s">
        <v>18089</v>
      </c>
      <c r="E6116" s="1" t="s">
        <v>18089</v>
      </c>
      <c r="H6116" s="1" t="s">
        <v>19277</v>
      </c>
    </row>
    <row r="6117" spans="1:8" x14ac:dyDescent="0.25">
      <c r="A6117" s="1" t="s">
        <v>30</v>
      </c>
      <c r="B6117" s="1" t="s">
        <v>19278</v>
      </c>
      <c r="C6117" s="1" t="s">
        <v>19279</v>
      </c>
      <c r="D6117" s="1" t="s">
        <v>18089</v>
      </c>
      <c r="F6117" s="1" t="s">
        <v>19280</v>
      </c>
      <c r="G6117" s="1"/>
      <c r="H6117" s="1" t="s">
        <v>19281</v>
      </c>
    </row>
    <row r="6118" spans="1:8" x14ac:dyDescent="0.25">
      <c r="A6118" s="1" t="s">
        <v>30</v>
      </c>
      <c r="B6118" s="1" t="s">
        <v>6529</v>
      </c>
      <c r="C6118" s="1" t="s">
        <v>19282</v>
      </c>
      <c r="D6118" s="1" t="s">
        <v>18089</v>
      </c>
      <c r="E6118" s="1" t="s">
        <v>18089</v>
      </c>
      <c r="F6118" s="1" t="s">
        <v>19283</v>
      </c>
      <c r="G6118" s="1"/>
      <c r="H6118" s="1" t="s">
        <v>19284</v>
      </c>
    </row>
    <row r="6119" spans="1:8" x14ac:dyDescent="0.25">
      <c r="A6119" s="1" t="s">
        <v>21</v>
      </c>
      <c r="B6119" s="1" t="s">
        <v>3674</v>
      </c>
      <c r="C6119" s="1" t="s">
        <v>19285</v>
      </c>
      <c r="D6119" s="1" t="s">
        <v>18089</v>
      </c>
      <c r="E6119" s="1" t="s">
        <v>18089</v>
      </c>
      <c r="F6119" s="1" t="s">
        <v>19286</v>
      </c>
      <c r="G6119" s="1"/>
      <c r="H6119" s="1" t="s">
        <v>19287</v>
      </c>
    </row>
    <row r="6120" spans="1:8" x14ac:dyDescent="0.25">
      <c r="A6120" s="1" t="s">
        <v>30</v>
      </c>
      <c r="B6120" s="1" t="s">
        <v>19288</v>
      </c>
      <c r="C6120" s="1" t="s">
        <v>19289</v>
      </c>
      <c r="D6120" s="1" t="s">
        <v>19290</v>
      </c>
      <c r="E6120" s="1" t="s">
        <v>19290</v>
      </c>
      <c r="H6120" s="1" t="s">
        <v>19291</v>
      </c>
    </row>
    <row r="6121" spans="1:8" x14ac:dyDescent="0.25">
      <c r="A6121" s="1" t="s">
        <v>30</v>
      </c>
      <c r="B6121" s="1" t="s">
        <v>19292</v>
      </c>
      <c r="C6121" s="1" t="s">
        <v>19293</v>
      </c>
      <c r="D6121" s="1" t="s">
        <v>19290</v>
      </c>
      <c r="E6121" s="1" t="s">
        <v>19292</v>
      </c>
    </row>
    <row r="6122" spans="1:8" x14ac:dyDescent="0.25">
      <c r="A6122" s="1" t="s">
        <v>13</v>
      </c>
      <c r="B6122" s="1" t="s">
        <v>19294</v>
      </c>
      <c r="C6122" s="1" t="s">
        <v>19295</v>
      </c>
      <c r="D6122" s="1" t="s">
        <v>19290</v>
      </c>
      <c r="E6122" s="1" t="s">
        <v>19290</v>
      </c>
      <c r="H6122" s="1" t="s">
        <v>19296</v>
      </c>
    </row>
    <row r="6123" spans="1:8" x14ac:dyDescent="0.25">
      <c r="A6123" s="1" t="s">
        <v>30</v>
      </c>
      <c r="B6123" s="1" t="s">
        <v>19297</v>
      </c>
      <c r="C6123" s="1" t="s">
        <v>19298</v>
      </c>
      <c r="D6123" s="1" t="s">
        <v>19290</v>
      </c>
      <c r="E6123" s="1" t="s">
        <v>19290</v>
      </c>
      <c r="H6123" s="1" t="s">
        <v>19299</v>
      </c>
    </row>
    <row r="6124" spans="1:8" x14ac:dyDescent="0.25">
      <c r="A6124" s="1" t="s">
        <v>30</v>
      </c>
      <c r="B6124" s="1" t="s">
        <v>19300</v>
      </c>
      <c r="C6124" s="1" t="s">
        <v>19301</v>
      </c>
      <c r="D6124" s="1" t="s">
        <v>19290</v>
      </c>
      <c r="H6124" s="1" t="s">
        <v>19302</v>
      </c>
    </row>
    <row r="6125" spans="1:8" x14ac:dyDescent="0.25">
      <c r="A6125" s="1" t="s">
        <v>30</v>
      </c>
      <c r="B6125" s="1" t="s">
        <v>849</v>
      </c>
      <c r="C6125" s="1" t="s">
        <v>19303</v>
      </c>
      <c r="D6125" s="1" t="s">
        <v>19290</v>
      </c>
      <c r="H6125" s="1" t="s">
        <v>19304</v>
      </c>
    </row>
    <row r="6126" spans="1:8" x14ac:dyDescent="0.25">
      <c r="A6126" s="1" t="s">
        <v>30</v>
      </c>
      <c r="B6126" s="1" t="s">
        <v>19305</v>
      </c>
      <c r="C6126" s="1" t="s">
        <v>19306</v>
      </c>
      <c r="D6126" s="1" t="s">
        <v>19290</v>
      </c>
      <c r="H6126" s="1" t="s">
        <v>19307</v>
      </c>
    </row>
    <row r="6127" spans="1:8" x14ac:dyDescent="0.25">
      <c r="A6127" s="1" t="s">
        <v>30</v>
      </c>
      <c r="B6127" s="1" t="s">
        <v>19308</v>
      </c>
      <c r="C6127" s="1" t="s">
        <v>19309</v>
      </c>
      <c r="D6127" s="1" t="s">
        <v>19290</v>
      </c>
      <c r="E6127" s="1" t="s">
        <v>19310</v>
      </c>
      <c r="H6127" s="1" t="s">
        <v>19311</v>
      </c>
    </row>
    <row r="6128" spans="1:8" x14ac:dyDescent="0.25">
      <c r="A6128" s="1" t="s">
        <v>30</v>
      </c>
      <c r="B6128" s="1" t="s">
        <v>19312</v>
      </c>
      <c r="C6128" s="1" t="s">
        <v>19313</v>
      </c>
      <c r="D6128" s="1" t="s">
        <v>19290</v>
      </c>
      <c r="H6128" s="1" t="s">
        <v>19314</v>
      </c>
    </row>
    <row r="6129" spans="1:8" x14ac:dyDescent="0.25">
      <c r="A6129" s="1" t="s">
        <v>89</v>
      </c>
      <c r="B6129" s="1" t="s">
        <v>19315</v>
      </c>
      <c r="D6129" s="1" t="s">
        <v>19290</v>
      </c>
      <c r="H6129" s="1" t="s">
        <v>19316</v>
      </c>
    </row>
    <row r="6130" spans="1:8" x14ac:dyDescent="0.25">
      <c r="A6130" s="1" t="s">
        <v>30</v>
      </c>
      <c r="B6130" s="1" t="s">
        <v>19317</v>
      </c>
      <c r="C6130" s="1" t="s">
        <v>19318</v>
      </c>
      <c r="D6130" s="1" t="s">
        <v>19290</v>
      </c>
      <c r="H6130" s="1" t="s">
        <v>19319</v>
      </c>
    </row>
    <row r="6131" spans="1:8" x14ac:dyDescent="0.25">
      <c r="A6131" s="1" t="s">
        <v>30</v>
      </c>
      <c r="B6131" s="1" t="s">
        <v>19320</v>
      </c>
      <c r="C6131" s="1" t="s">
        <v>19321</v>
      </c>
      <c r="D6131" s="1" t="s">
        <v>19290</v>
      </c>
      <c r="H6131" s="1" t="s">
        <v>19322</v>
      </c>
    </row>
    <row r="6132" spans="1:8" x14ac:dyDescent="0.25">
      <c r="A6132" s="1" t="s">
        <v>30</v>
      </c>
      <c r="B6132" s="1" t="s">
        <v>19323</v>
      </c>
      <c r="C6132" s="1" t="s">
        <v>19324</v>
      </c>
      <c r="D6132" s="1" t="s">
        <v>19290</v>
      </c>
      <c r="E6132" s="1" t="s">
        <v>19325</v>
      </c>
      <c r="H6132" s="1" t="s">
        <v>19326</v>
      </c>
    </row>
    <row r="6133" spans="1:8" x14ac:dyDescent="0.25">
      <c r="A6133" s="1" t="s">
        <v>30</v>
      </c>
      <c r="B6133" s="1" t="s">
        <v>19327</v>
      </c>
      <c r="C6133" s="1" t="s">
        <v>19328</v>
      </c>
      <c r="D6133" s="1" t="s">
        <v>19290</v>
      </c>
      <c r="H6133" s="1" t="s">
        <v>19329</v>
      </c>
    </row>
    <row r="6134" spans="1:8" x14ac:dyDescent="0.25">
      <c r="A6134" s="1" t="s">
        <v>30</v>
      </c>
      <c r="B6134" s="1" t="s">
        <v>19330</v>
      </c>
      <c r="C6134" s="1" t="s">
        <v>19331</v>
      </c>
      <c r="D6134" s="1" t="s">
        <v>19290</v>
      </c>
      <c r="F6134" s="1" t="s">
        <v>19332</v>
      </c>
      <c r="G6134" s="1"/>
      <c r="H6134" s="1" t="s">
        <v>19333</v>
      </c>
    </row>
    <row r="6135" spans="1:8" x14ac:dyDescent="0.25">
      <c r="A6135" s="1" t="s">
        <v>30</v>
      </c>
      <c r="B6135" s="1" t="s">
        <v>19334</v>
      </c>
      <c r="C6135" s="1" t="s">
        <v>19335</v>
      </c>
      <c r="D6135" s="1" t="s">
        <v>19290</v>
      </c>
      <c r="F6135" s="1" t="s">
        <v>19336</v>
      </c>
      <c r="G6135" s="1"/>
      <c r="H6135" s="1" t="s">
        <v>19337</v>
      </c>
    </row>
    <row r="6136" spans="1:8" x14ac:dyDescent="0.25">
      <c r="A6136" s="1" t="s">
        <v>30</v>
      </c>
      <c r="B6136" s="1" t="s">
        <v>19338</v>
      </c>
      <c r="C6136" s="1" t="s">
        <v>19339</v>
      </c>
      <c r="D6136" s="1" t="s">
        <v>19290</v>
      </c>
      <c r="F6136" s="1" t="s">
        <v>19340</v>
      </c>
      <c r="G6136" s="1"/>
      <c r="H6136" s="1" t="s">
        <v>19337</v>
      </c>
    </row>
    <row r="6137" spans="1:8" x14ac:dyDescent="0.25">
      <c r="A6137" s="1" t="s">
        <v>30</v>
      </c>
      <c r="B6137" s="1" t="s">
        <v>19341</v>
      </c>
      <c r="C6137" s="1" t="s">
        <v>19342</v>
      </c>
      <c r="D6137" s="1" t="s">
        <v>19290</v>
      </c>
      <c r="H6137" s="1" t="s">
        <v>19343</v>
      </c>
    </row>
    <row r="6138" spans="1:8" x14ac:dyDescent="0.25">
      <c r="A6138" s="1" t="s">
        <v>30</v>
      </c>
      <c r="B6138" s="1" t="s">
        <v>19344</v>
      </c>
      <c r="C6138" s="1" t="s">
        <v>19345</v>
      </c>
      <c r="D6138" s="1" t="s">
        <v>19290</v>
      </c>
      <c r="E6138" s="1" t="s">
        <v>7247</v>
      </c>
      <c r="H6138" s="1" t="s">
        <v>19346</v>
      </c>
    </row>
    <row r="6139" spans="1:8" x14ac:dyDescent="0.25">
      <c r="A6139" s="1" t="s">
        <v>680</v>
      </c>
      <c r="B6139" s="1" t="s">
        <v>19347</v>
      </c>
      <c r="D6139" s="1" t="s">
        <v>19290</v>
      </c>
    </row>
    <row r="6140" spans="1:8" x14ac:dyDescent="0.25">
      <c r="A6140" s="1" t="s">
        <v>30</v>
      </c>
      <c r="B6140" s="1" t="s">
        <v>19348</v>
      </c>
      <c r="C6140" s="1" t="s">
        <v>19349</v>
      </c>
      <c r="D6140" s="1" t="s">
        <v>19290</v>
      </c>
      <c r="F6140" s="1" t="s">
        <v>19350</v>
      </c>
      <c r="G6140" s="1"/>
      <c r="H6140" s="1" t="s">
        <v>19351</v>
      </c>
    </row>
    <row r="6141" spans="1:8" x14ac:dyDescent="0.25">
      <c r="A6141" s="1" t="s">
        <v>30</v>
      </c>
      <c r="B6141" s="1" t="s">
        <v>19352</v>
      </c>
      <c r="C6141" s="1" t="s">
        <v>19353</v>
      </c>
      <c r="D6141" s="1" t="s">
        <v>19290</v>
      </c>
      <c r="F6141" s="1" t="s">
        <v>19354</v>
      </c>
      <c r="G6141" s="1"/>
      <c r="H6141" s="1" t="s">
        <v>19355</v>
      </c>
    </row>
    <row r="6142" spans="1:8" x14ac:dyDescent="0.25">
      <c r="A6142" s="1" t="s">
        <v>83</v>
      </c>
      <c r="B6142" s="1" t="s">
        <v>19356</v>
      </c>
      <c r="C6142" s="1" t="s">
        <v>19357</v>
      </c>
      <c r="D6142" s="1" t="s">
        <v>19290</v>
      </c>
      <c r="F6142" s="1" t="s">
        <v>19358</v>
      </c>
      <c r="G6142" s="1"/>
      <c r="H6142" s="1" t="s">
        <v>19359</v>
      </c>
    </row>
    <row r="6143" spans="1:8" x14ac:dyDescent="0.25">
      <c r="A6143" s="1" t="s">
        <v>30</v>
      </c>
      <c r="B6143" s="1" t="s">
        <v>19360</v>
      </c>
      <c r="C6143" s="1" t="s">
        <v>19361</v>
      </c>
      <c r="D6143" s="1" t="s">
        <v>19290</v>
      </c>
      <c r="H6143" s="1" t="s">
        <v>19362</v>
      </c>
    </row>
    <row r="6144" spans="1:8" x14ac:dyDescent="0.25">
      <c r="A6144" s="1" t="s">
        <v>30</v>
      </c>
      <c r="B6144" s="1" t="s">
        <v>19363</v>
      </c>
      <c r="C6144" s="1" t="s">
        <v>19364</v>
      </c>
      <c r="D6144" s="1" t="s">
        <v>19290</v>
      </c>
      <c r="E6144" s="1" t="s">
        <v>19365</v>
      </c>
      <c r="F6144" s="1" t="s">
        <v>19366</v>
      </c>
      <c r="G6144" s="1"/>
      <c r="H6144" s="1" t="s">
        <v>19367</v>
      </c>
    </row>
    <row r="6145" spans="1:8" x14ac:dyDescent="0.25">
      <c r="A6145" s="1" t="s">
        <v>680</v>
      </c>
      <c r="B6145" s="1" t="s">
        <v>19368</v>
      </c>
      <c r="C6145" s="1" t="s">
        <v>19369</v>
      </c>
      <c r="D6145" s="1" t="s">
        <v>19290</v>
      </c>
      <c r="E6145" s="1" t="s">
        <v>19370</v>
      </c>
    </row>
    <row r="6146" spans="1:8" x14ac:dyDescent="0.25">
      <c r="A6146" s="1" t="s">
        <v>21</v>
      </c>
      <c r="B6146" s="1" t="s">
        <v>19371</v>
      </c>
      <c r="C6146" s="1" t="s">
        <v>19372</v>
      </c>
      <c r="D6146" s="1" t="s">
        <v>19290</v>
      </c>
      <c r="E6146" s="1" t="s">
        <v>19370</v>
      </c>
      <c r="F6146" s="1" t="s">
        <v>19373</v>
      </c>
      <c r="G6146" s="1"/>
      <c r="H6146" s="1" t="s">
        <v>19374</v>
      </c>
    </row>
    <row r="6147" spans="1:8" x14ac:dyDescent="0.25">
      <c r="A6147" s="1" t="s">
        <v>30</v>
      </c>
      <c r="B6147" s="1" t="s">
        <v>19375</v>
      </c>
      <c r="C6147" s="1" t="s">
        <v>19376</v>
      </c>
      <c r="D6147" s="1" t="s">
        <v>19290</v>
      </c>
      <c r="E6147" s="1" t="s">
        <v>19377</v>
      </c>
      <c r="F6147" s="1" t="s">
        <v>19378</v>
      </c>
      <c r="G6147" s="1"/>
      <c r="H6147" s="1" t="s">
        <v>19379</v>
      </c>
    </row>
    <row r="6148" spans="1:8" x14ac:dyDescent="0.25">
      <c r="A6148" s="1" t="s">
        <v>30</v>
      </c>
      <c r="B6148" s="1" t="s">
        <v>19380</v>
      </c>
      <c r="C6148" s="1" t="s">
        <v>19381</v>
      </c>
      <c r="D6148" s="1" t="s">
        <v>19290</v>
      </c>
      <c r="E6148" s="1" t="s">
        <v>19370</v>
      </c>
      <c r="F6148" s="1" t="s">
        <v>19382</v>
      </c>
      <c r="G6148" s="1"/>
      <c r="H6148" s="1" t="s">
        <v>19383</v>
      </c>
    </row>
    <row r="6149" spans="1:8" x14ac:dyDescent="0.25">
      <c r="A6149" s="1" t="s">
        <v>21</v>
      </c>
      <c r="B6149" s="1" t="s">
        <v>19384</v>
      </c>
      <c r="C6149" s="1" t="s">
        <v>19385</v>
      </c>
      <c r="D6149" s="1" t="s">
        <v>19290</v>
      </c>
      <c r="E6149" s="1" t="s">
        <v>19370</v>
      </c>
      <c r="F6149" s="1" t="s">
        <v>19386</v>
      </c>
      <c r="G6149" s="1"/>
      <c r="H6149" s="1" t="s">
        <v>19387</v>
      </c>
    </row>
    <row r="6150" spans="1:8" x14ac:dyDescent="0.25">
      <c r="A6150" s="1" t="s">
        <v>680</v>
      </c>
      <c r="B6150" s="1" t="s">
        <v>19388</v>
      </c>
      <c r="C6150" s="1" t="s">
        <v>19389</v>
      </c>
      <c r="D6150" s="1" t="s">
        <v>19290</v>
      </c>
      <c r="E6150" s="1" t="s">
        <v>19370</v>
      </c>
    </row>
    <row r="6151" spans="1:8" x14ac:dyDescent="0.25">
      <c r="A6151" s="1" t="s">
        <v>30</v>
      </c>
      <c r="B6151" s="1" t="s">
        <v>204</v>
      </c>
      <c r="C6151" s="1" t="s">
        <v>19390</v>
      </c>
      <c r="D6151" s="1" t="s">
        <v>19290</v>
      </c>
      <c r="E6151" s="1" t="s">
        <v>19370</v>
      </c>
      <c r="H6151" s="1" t="s">
        <v>19391</v>
      </c>
    </row>
    <row r="6152" spans="1:8" x14ac:dyDescent="0.25">
      <c r="A6152" s="1" t="s">
        <v>680</v>
      </c>
      <c r="B6152" s="1" t="s">
        <v>19392</v>
      </c>
      <c r="C6152" s="1" t="s">
        <v>19393</v>
      </c>
      <c r="D6152" s="1" t="s">
        <v>19290</v>
      </c>
      <c r="E6152" s="1" t="s">
        <v>19370</v>
      </c>
      <c r="F6152" s="1" t="s">
        <v>19394</v>
      </c>
      <c r="G6152" s="1"/>
      <c r="H6152" s="1" t="s">
        <v>19395</v>
      </c>
    </row>
    <row r="6153" spans="1:8" x14ac:dyDescent="0.25">
      <c r="A6153" s="1" t="s">
        <v>680</v>
      </c>
      <c r="B6153" s="1" t="s">
        <v>19396</v>
      </c>
      <c r="C6153" s="1" t="s">
        <v>19389</v>
      </c>
      <c r="D6153" s="1" t="s">
        <v>19290</v>
      </c>
      <c r="E6153" s="1" t="s">
        <v>19370</v>
      </c>
    </row>
    <row r="6154" spans="1:8" x14ac:dyDescent="0.25">
      <c r="A6154" s="1" t="s">
        <v>30</v>
      </c>
      <c r="B6154" s="1" t="s">
        <v>19397</v>
      </c>
      <c r="C6154" s="1" t="s">
        <v>19398</v>
      </c>
      <c r="D6154" s="1" t="s">
        <v>19290</v>
      </c>
      <c r="E6154" s="1" t="s">
        <v>19370</v>
      </c>
      <c r="F6154" s="1" t="s">
        <v>19399</v>
      </c>
      <c r="G6154" s="1"/>
      <c r="H6154" s="1" t="s">
        <v>19400</v>
      </c>
    </row>
    <row r="6155" spans="1:8" x14ac:dyDescent="0.25">
      <c r="A6155" s="1" t="s">
        <v>30</v>
      </c>
      <c r="B6155" s="1" t="s">
        <v>19401</v>
      </c>
      <c r="C6155" s="1" t="s">
        <v>19398</v>
      </c>
      <c r="D6155" s="1" t="s">
        <v>19290</v>
      </c>
      <c r="E6155" s="1" t="s">
        <v>19370</v>
      </c>
      <c r="F6155" s="1" t="s">
        <v>19399</v>
      </c>
      <c r="G6155" s="1"/>
      <c r="H6155" s="1" t="s">
        <v>19400</v>
      </c>
    </row>
    <row r="6156" spans="1:8" x14ac:dyDescent="0.25">
      <c r="A6156" s="1" t="s">
        <v>30</v>
      </c>
      <c r="B6156" s="1" t="s">
        <v>19402</v>
      </c>
      <c r="C6156" s="1" t="s">
        <v>19403</v>
      </c>
      <c r="D6156" s="1" t="s">
        <v>19290</v>
      </c>
      <c r="E6156" s="1" t="s">
        <v>19370</v>
      </c>
      <c r="F6156" s="1" t="s">
        <v>19404</v>
      </c>
      <c r="G6156" s="1"/>
      <c r="H6156" s="1" t="s">
        <v>19405</v>
      </c>
    </row>
    <row r="6157" spans="1:8" x14ac:dyDescent="0.25">
      <c r="A6157" s="1" t="s">
        <v>680</v>
      </c>
      <c r="B6157" s="1" t="s">
        <v>17580</v>
      </c>
      <c r="C6157" s="1" t="s">
        <v>19406</v>
      </c>
      <c r="D6157" s="1" t="s">
        <v>19290</v>
      </c>
      <c r="E6157" s="1" t="s">
        <v>19370</v>
      </c>
    </row>
    <row r="6158" spans="1:8" x14ac:dyDescent="0.25">
      <c r="A6158" s="1" t="s">
        <v>30</v>
      </c>
      <c r="B6158" s="1" t="s">
        <v>19407</v>
      </c>
      <c r="C6158" s="1" t="s">
        <v>19408</v>
      </c>
      <c r="D6158" s="1" t="s">
        <v>19290</v>
      </c>
      <c r="E6158" s="1" t="s">
        <v>19370</v>
      </c>
      <c r="H6158" s="1" t="s">
        <v>19409</v>
      </c>
    </row>
    <row r="6159" spans="1:8" x14ac:dyDescent="0.25">
      <c r="A6159" s="1" t="s">
        <v>680</v>
      </c>
      <c r="B6159" s="1" t="s">
        <v>19410</v>
      </c>
      <c r="C6159" s="1" t="s">
        <v>19389</v>
      </c>
      <c r="D6159" s="1" t="s">
        <v>19290</v>
      </c>
      <c r="E6159" s="1" t="s">
        <v>19370</v>
      </c>
    </row>
    <row r="6160" spans="1:8" x14ac:dyDescent="0.25">
      <c r="A6160" s="1" t="s">
        <v>21</v>
      </c>
      <c r="B6160" s="1" t="s">
        <v>408</v>
      </c>
      <c r="C6160" s="1" t="s">
        <v>19411</v>
      </c>
      <c r="D6160" s="1" t="s">
        <v>19290</v>
      </c>
      <c r="E6160" s="1" t="s">
        <v>19412</v>
      </c>
      <c r="F6160" s="1" t="s">
        <v>19413</v>
      </c>
      <c r="G6160" s="1"/>
      <c r="H6160" s="1" t="s">
        <v>19414</v>
      </c>
    </row>
    <row r="6161" spans="1:8" x14ac:dyDescent="0.25">
      <c r="A6161" s="1" t="s">
        <v>21</v>
      </c>
      <c r="B6161" s="1" t="s">
        <v>19415</v>
      </c>
      <c r="C6161" s="1" t="s">
        <v>19416</v>
      </c>
      <c r="D6161" s="1" t="s">
        <v>19290</v>
      </c>
      <c r="E6161" s="1" t="s">
        <v>19370</v>
      </c>
      <c r="F6161" s="1" t="s">
        <v>19417</v>
      </c>
      <c r="G6161" s="1"/>
      <c r="H6161" s="1" t="s">
        <v>19418</v>
      </c>
    </row>
    <row r="6162" spans="1:8" x14ac:dyDescent="0.25">
      <c r="A6162" s="1" t="s">
        <v>404</v>
      </c>
      <c r="B6162" s="1" t="s">
        <v>19419</v>
      </c>
      <c r="C6162" s="1" t="s">
        <v>19420</v>
      </c>
      <c r="D6162" s="1" t="s">
        <v>19290</v>
      </c>
      <c r="E6162" s="1" t="s">
        <v>19421</v>
      </c>
      <c r="F6162" s="1" t="s">
        <v>19422</v>
      </c>
      <c r="G6162" s="1"/>
      <c r="H6162" s="1" t="s">
        <v>19423</v>
      </c>
    </row>
    <row r="6163" spans="1:8" x14ac:dyDescent="0.25">
      <c r="A6163" s="1" t="s">
        <v>404</v>
      </c>
      <c r="B6163" s="1" t="s">
        <v>19424</v>
      </c>
      <c r="C6163" s="1" t="s">
        <v>19425</v>
      </c>
      <c r="D6163" s="1" t="s">
        <v>19290</v>
      </c>
      <c r="E6163" s="1" t="s">
        <v>19370</v>
      </c>
      <c r="F6163" s="1" t="s">
        <v>19426</v>
      </c>
      <c r="G6163" s="1"/>
      <c r="H6163" s="1" t="s">
        <v>19427</v>
      </c>
    </row>
    <row r="6164" spans="1:8" x14ac:dyDescent="0.25">
      <c r="A6164" s="1" t="s">
        <v>21</v>
      </c>
      <c r="B6164" s="1" t="s">
        <v>2245</v>
      </c>
      <c r="C6164" s="1" t="s">
        <v>19428</v>
      </c>
      <c r="D6164" s="1" t="s">
        <v>19290</v>
      </c>
      <c r="E6164" s="1" t="s">
        <v>19429</v>
      </c>
      <c r="F6164" s="1" t="s">
        <v>19430</v>
      </c>
      <c r="G6164" s="1"/>
      <c r="H6164" s="1" t="s">
        <v>19431</v>
      </c>
    </row>
    <row r="6165" spans="1:8" x14ac:dyDescent="0.25">
      <c r="A6165" s="1" t="s">
        <v>30</v>
      </c>
      <c r="B6165" s="1" t="s">
        <v>19432</v>
      </c>
      <c r="C6165" s="1" t="s">
        <v>19433</v>
      </c>
      <c r="D6165" s="1" t="s">
        <v>19290</v>
      </c>
      <c r="E6165" s="1" t="s">
        <v>19370</v>
      </c>
      <c r="F6165" s="1" t="s">
        <v>19434</v>
      </c>
      <c r="G6165" s="1"/>
      <c r="H6165" s="1" t="s">
        <v>19435</v>
      </c>
    </row>
    <row r="6166" spans="1:8" x14ac:dyDescent="0.25">
      <c r="A6166" s="1" t="s">
        <v>6094</v>
      </c>
      <c r="B6166" s="1" t="s">
        <v>19392</v>
      </c>
      <c r="C6166" s="1" t="s">
        <v>19436</v>
      </c>
      <c r="D6166" s="1" t="s">
        <v>19290</v>
      </c>
      <c r="E6166" s="1" t="s">
        <v>19370</v>
      </c>
      <c r="F6166" s="1" t="s">
        <v>19395</v>
      </c>
      <c r="G6166" s="1"/>
      <c r="H6166" s="1" t="s">
        <v>19394</v>
      </c>
    </row>
    <row r="6167" spans="1:8" x14ac:dyDescent="0.25">
      <c r="A6167" s="1" t="s">
        <v>572</v>
      </c>
      <c r="B6167" s="1" t="s">
        <v>3996</v>
      </c>
      <c r="C6167" s="1" t="s">
        <v>19420</v>
      </c>
      <c r="D6167" s="1" t="s">
        <v>19290</v>
      </c>
      <c r="E6167" s="1" t="s">
        <v>19421</v>
      </c>
      <c r="F6167" s="1" t="s">
        <v>19422</v>
      </c>
      <c r="G6167" s="1"/>
      <c r="H6167" s="1" t="s">
        <v>19423</v>
      </c>
    </row>
    <row r="6168" spans="1:8" x14ac:dyDescent="0.25">
      <c r="A6168" s="1" t="s">
        <v>572</v>
      </c>
      <c r="B6168" s="1" t="s">
        <v>19437</v>
      </c>
      <c r="C6168" s="1" t="s">
        <v>19438</v>
      </c>
      <c r="D6168" s="1" t="s">
        <v>19290</v>
      </c>
      <c r="E6168" s="1" t="s">
        <v>19370</v>
      </c>
      <c r="F6168" s="1" t="s">
        <v>19439</v>
      </c>
      <c r="G6168" s="1"/>
      <c r="H6168" s="1" t="s">
        <v>19440</v>
      </c>
    </row>
    <row r="6169" spans="1:8" x14ac:dyDescent="0.25">
      <c r="A6169" s="1" t="s">
        <v>680</v>
      </c>
      <c r="B6169" s="1" t="s">
        <v>19441</v>
      </c>
      <c r="C6169" s="1" t="s">
        <v>19442</v>
      </c>
      <c r="D6169" s="1" t="s">
        <v>19290</v>
      </c>
      <c r="E6169" s="1" t="s">
        <v>19370</v>
      </c>
      <c r="F6169" s="1" t="s">
        <v>19111</v>
      </c>
      <c r="G6169" s="1"/>
      <c r="H6169" s="1" t="s">
        <v>19111</v>
      </c>
    </row>
    <row r="6170" spans="1:8" x14ac:dyDescent="0.25">
      <c r="A6170" s="1" t="s">
        <v>680</v>
      </c>
      <c r="B6170" s="1" t="s">
        <v>19443</v>
      </c>
      <c r="D6170" s="1" t="s">
        <v>19290</v>
      </c>
    </row>
    <row r="6171" spans="1:8" x14ac:dyDescent="0.25">
      <c r="A6171" s="1" t="s">
        <v>680</v>
      </c>
      <c r="B6171" s="1" t="s">
        <v>19444</v>
      </c>
      <c r="C6171" s="1" t="s">
        <v>19389</v>
      </c>
      <c r="D6171" s="1" t="s">
        <v>19290</v>
      </c>
      <c r="E6171" s="1" t="s">
        <v>19370</v>
      </c>
    </row>
    <row r="6172" spans="1:8" x14ac:dyDescent="0.25">
      <c r="A6172" s="1" t="s">
        <v>680</v>
      </c>
      <c r="B6172" s="1" t="s">
        <v>19445</v>
      </c>
      <c r="D6172" s="1" t="s">
        <v>19290</v>
      </c>
    </row>
    <row r="6173" spans="1:8" x14ac:dyDescent="0.25">
      <c r="A6173" s="1" t="s">
        <v>680</v>
      </c>
      <c r="B6173" s="1" t="s">
        <v>19446</v>
      </c>
      <c r="C6173" s="1" t="s">
        <v>19389</v>
      </c>
      <c r="D6173" s="1" t="s">
        <v>19290</v>
      </c>
      <c r="E6173" s="1" t="s">
        <v>19370</v>
      </c>
      <c r="F6173" s="1" t="s">
        <v>19447</v>
      </c>
      <c r="G6173" s="1"/>
    </row>
    <row r="6174" spans="1:8" x14ac:dyDescent="0.25">
      <c r="A6174" s="1" t="s">
        <v>680</v>
      </c>
      <c r="B6174" s="1" t="s">
        <v>19448</v>
      </c>
      <c r="C6174" s="1" t="s">
        <v>19389</v>
      </c>
      <c r="D6174" s="1" t="s">
        <v>19290</v>
      </c>
      <c r="E6174" s="1" t="s">
        <v>19370</v>
      </c>
    </row>
    <row r="6175" spans="1:8" x14ac:dyDescent="0.25">
      <c r="A6175" s="1" t="s">
        <v>680</v>
      </c>
      <c r="B6175" s="1" t="s">
        <v>19449</v>
      </c>
      <c r="C6175" s="1" t="s">
        <v>19389</v>
      </c>
      <c r="D6175" s="1" t="s">
        <v>19290</v>
      </c>
      <c r="E6175" s="1" t="s">
        <v>19370</v>
      </c>
      <c r="F6175" s="1" t="s">
        <v>19450</v>
      </c>
      <c r="G6175" s="1"/>
      <c r="H6175" s="1" t="s">
        <v>19451</v>
      </c>
    </row>
    <row r="6176" spans="1:8" x14ac:dyDescent="0.25">
      <c r="A6176" s="1" t="s">
        <v>680</v>
      </c>
      <c r="B6176" s="1" t="s">
        <v>19452</v>
      </c>
      <c r="C6176" s="1" t="s">
        <v>19389</v>
      </c>
      <c r="D6176" s="1" t="s">
        <v>19290</v>
      </c>
      <c r="E6176" s="1" t="s">
        <v>19370</v>
      </c>
      <c r="F6176" s="1" t="s">
        <v>19450</v>
      </c>
      <c r="G6176" s="1"/>
      <c r="H6176" s="1" t="s">
        <v>19451</v>
      </c>
    </row>
    <row r="6177" spans="1:8" x14ac:dyDescent="0.25">
      <c r="A6177" s="1" t="s">
        <v>680</v>
      </c>
      <c r="B6177" s="1" t="s">
        <v>15883</v>
      </c>
      <c r="C6177" s="1" t="s">
        <v>19453</v>
      </c>
      <c r="D6177" s="1" t="s">
        <v>19290</v>
      </c>
      <c r="E6177" s="1" t="s">
        <v>19454</v>
      </c>
      <c r="F6177" s="1" t="s">
        <v>19440</v>
      </c>
      <c r="G6177" s="1"/>
    </row>
    <row r="6178" spans="1:8" x14ac:dyDescent="0.25">
      <c r="A6178" s="1" t="s">
        <v>680</v>
      </c>
      <c r="B6178" s="1" t="s">
        <v>19455</v>
      </c>
      <c r="C6178" s="1" t="s">
        <v>19389</v>
      </c>
      <c r="D6178" s="1" t="s">
        <v>19290</v>
      </c>
      <c r="E6178" s="1" t="s">
        <v>19370</v>
      </c>
    </row>
    <row r="6179" spans="1:8" x14ac:dyDescent="0.25">
      <c r="A6179" s="1" t="s">
        <v>680</v>
      </c>
      <c r="B6179" s="1" t="s">
        <v>19456</v>
      </c>
      <c r="C6179" s="1" t="s">
        <v>3806</v>
      </c>
      <c r="D6179" s="1" t="s">
        <v>19290</v>
      </c>
      <c r="E6179" s="1" t="s">
        <v>2387</v>
      </c>
    </row>
    <row r="6180" spans="1:8" x14ac:dyDescent="0.25">
      <c r="A6180" s="1" t="s">
        <v>680</v>
      </c>
      <c r="B6180" s="1" t="s">
        <v>19457</v>
      </c>
      <c r="C6180" s="1" t="s">
        <v>19458</v>
      </c>
      <c r="D6180" s="1" t="s">
        <v>19290</v>
      </c>
      <c r="E6180" s="1" t="s">
        <v>19370</v>
      </c>
    </row>
    <row r="6181" spans="1:8" x14ac:dyDescent="0.25">
      <c r="A6181" s="1" t="s">
        <v>680</v>
      </c>
      <c r="B6181" s="1" t="s">
        <v>19459</v>
      </c>
      <c r="C6181" s="1" t="s">
        <v>19460</v>
      </c>
      <c r="D6181" s="1" t="s">
        <v>19290</v>
      </c>
      <c r="E6181" s="1" t="s">
        <v>19370</v>
      </c>
    </row>
    <row r="6182" spans="1:8" x14ac:dyDescent="0.25">
      <c r="A6182" s="1" t="s">
        <v>680</v>
      </c>
      <c r="B6182" s="1" t="s">
        <v>19461</v>
      </c>
      <c r="C6182" s="1" t="s">
        <v>19462</v>
      </c>
      <c r="D6182" s="1" t="s">
        <v>19290</v>
      </c>
      <c r="E6182" s="1" t="s">
        <v>19370</v>
      </c>
      <c r="F6182" s="1" t="s">
        <v>19463</v>
      </c>
      <c r="G6182" s="1"/>
      <c r="H6182" s="1" t="s">
        <v>19464</v>
      </c>
    </row>
    <row r="6183" spans="1:8" x14ac:dyDescent="0.25">
      <c r="A6183" s="1" t="s">
        <v>680</v>
      </c>
      <c r="B6183" s="1" t="s">
        <v>19465</v>
      </c>
      <c r="C6183" s="1" t="s">
        <v>3806</v>
      </c>
      <c r="D6183" s="1" t="s">
        <v>19290</v>
      </c>
    </row>
    <row r="6184" spans="1:8" x14ac:dyDescent="0.25">
      <c r="A6184" s="1" t="s">
        <v>680</v>
      </c>
      <c r="B6184" s="1" t="s">
        <v>19466</v>
      </c>
      <c r="C6184" s="1" t="s">
        <v>19467</v>
      </c>
      <c r="D6184" s="1" t="s">
        <v>19290</v>
      </c>
      <c r="E6184" s="1" t="s">
        <v>19370</v>
      </c>
      <c r="F6184" s="1" t="s">
        <v>19468</v>
      </c>
      <c r="G6184" s="1"/>
    </row>
    <row r="6185" spans="1:8" x14ac:dyDescent="0.25">
      <c r="A6185" s="1" t="s">
        <v>680</v>
      </c>
      <c r="B6185" s="1" t="s">
        <v>5712</v>
      </c>
      <c r="C6185" s="1" t="s">
        <v>9848</v>
      </c>
      <c r="D6185" s="1" t="s">
        <v>19290</v>
      </c>
      <c r="E6185" s="1" t="s">
        <v>8952</v>
      </c>
    </row>
    <row r="6186" spans="1:8" x14ac:dyDescent="0.25">
      <c r="A6186" s="1" t="s">
        <v>680</v>
      </c>
      <c r="B6186" s="1" t="s">
        <v>12844</v>
      </c>
      <c r="D6186" s="1" t="s">
        <v>19290</v>
      </c>
    </row>
    <row r="6187" spans="1:8" x14ac:dyDescent="0.25">
      <c r="A6187" s="1" t="s">
        <v>680</v>
      </c>
      <c r="B6187" s="1" t="s">
        <v>19469</v>
      </c>
      <c r="C6187" s="1" t="s">
        <v>3806</v>
      </c>
      <c r="D6187" s="1" t="s">
        <v>19290</v>
      </c>
      <c r="E6187" s="1" t="s">
        <v>2387</v>
      </c>
    </row>
    <row r="6188" spans="1:8" x14ac:dyDescent="0.25">
      <c r="A6188" s="1" t="s">
        <v>680</v>
      </c>
      <c r="B6188" s="1" t="s">
        <v>19470</v>
      </c>
      <c r="C6188" s="1" t="s">
        <v>9848</v>
      </c>
      <c r="D6188" s="1" t="s">
        <v>19290</v>
      </c>
      <c r="E6188" s="1" t="s">
        <v>8952</v>
      </c>
    </row>
    <row r="6189" spans="1:8" x14ac:dyDescent="0.25">
      <c r="A6189" s="1" t="s">
        <v>680</v>
      </c>
      <c r="B6189" s="1" t="s">
        <v>19471</v>
      </c>
      <c r="C6189" s="1" t="s">
        <v>19472</v>
      </c>
      <c r="D6189" s="1" t="s">
        <v>19290</v>
      </c>
      <c r="E6189" s="1" t="s">
        <v>19370</v>
      </c>
    </row>
    <row r="6190" spans="1:8" x14ac:dyDescent="0.25">
      <c r="A6190" s="1" t="s">
        <v>680</v>
      </c>
      <c r="B6190" s="1" t="s">
        <v>19473</v>
      </c>
      <c r="D6190" s="1" t="s">
        <v>19290</v>
      </c>
    </row>
    <row r="6191" spans="1:8" x14ac:dyDescent="0.25">
      <c r="A6191" s="1" t="s">
        <v>680</v>
      </c>
      <c r="B6191" s="1" t="s">
        <v>19474</v>
      </c>
      <c r="C6191" s="1" t="s">
        <v>19085</v>
      </c>
      <c r="D6191" s="1" t="s">
        <v>19290</v>
      </c>
      <c r="E6191" s="1" t="s">
        <v>18089</v>
      </c>
    </row>
    <row r="6192" spans="1:8" x14ac:dyDescent="0.25">
      <c r="A6192" s="1" t="s">
        <v>680</v>
      </c>
      <c r="B6192" s="1" t="s">
        <v>19475</v>
      </c>
      <c r="D6192" s="1" t="s">
        <v>19290</v>
      </c>
      <c r="F6192" s="1" t="s">
        <v>19476</v>
      </c>
      <c r="G6192" s="1"/>
    </row>
    <row r="6193" spans="1:8" x14ac:dyDescent="0.25">
      <c r="A6193" s="1" t="s">
        <v>680</v>
      </c>
      <c r="B6193" s="1" t="s">
        <v>19477</v>
      </c>
      <c r="C6193" s="1" t="s">
        <v>19389</v>
      </c>
      <c r="D6193" s="1" t="s">
        <v>19290</v>
      </c>
      <c r="E6193" s="1" t="s">
        <v>19370</v>
      </c>
    </row>
    <row r="6194" spans="1:8" x14ac:dyDescent="0.25">
      <c r="A6194" s="1" t="s">
        <v>680</v>
      </c>
      <c r="B6194" s="1" t="s">
        <v>19478</v>
      </c>
      <c r="D6194" s="1" t="s">
        <v>19290</v>
      </c>
    </row>
    <row r="6195" spans="1:8" x14ac:dyDescent="0.25">
      <c r="A6195" s="1" t="s">
        <v>680</v>
      </c>
      <c r="B6195" s="1" t="s">
        <v>19479</v>
      </c>
      <c r="C6195" s="1" t="s">
        <v>3806</v>
      </c>
      <c r="D6195" s="1" t="s">
        <v>19290</v>
      </c>
      <c r="E6195" s="1" t="s">
        <v>2387</v>
      </c>
    </row>
    <row r="6196" spans="1:8" x14ac:dyDescent="0.25">
      <c r="A6196" s="1" t="s">
        <v>680</v>
      </c>
      <c r="B6196" s="1" t="s">
        <v>19480</v>
      </c>
      <c r="C6196" s="1" t="s">
        <v>19389</v>
      </c>
      <c r="D6196" s="1" t="s">
        <v>19290</v>
      </c>
      <c r="E6196" s="1" t="s">
        <v>19370</v>
      </c>
      <c r="F6196" s="1" t="s">
        <v>19481</v>
      </c>
      <c r="G6196" s="1"/>
      <c r="H6196" s="1" t="s">
        <v>19482</v>
      </c>
    </row>
    <row r="6197" spans="1:8" x14ac:dyDescent="0.25">
      <c r="A6197" s="1" t="s">
        <v>680</v>
      </c>
      <c r="B6197" s="1" t="s">
        <v>19483</v>
      </c>
      <c r="C6197" s="1" t="s">
        <v>19389</v>
      </c>
      <c r="D6197" s="1" t="s">
        <v>19290</v>
      </c>
      <c r="E6197" s="1" t="s">
        <v>19370</v>
      </c>
      <c r="F6197" s="1" t="s">
        <v>19484</v>
      </c>
      <c r="G6197" s="1"/>
      <c r="H6197" s="1" t="s">
        <v>19485</v>
      </c>
    </row>
    <row r="6198" spans="1:8" x14ac:dyDescent="0.25">
      <c r="A6198" s="1" t="s">
        <v>680</v>
      </c>
      <c r="B6198" s="1" t="s">
        <v>19486</v>
      </c>
      <c r="C6198" s="1" t="s">
        <v>3806</v>
      </c>
      <c r="D6198" s="1" t="s">
        <v>19290</v>
      </c>
      <c r="E6198" s="1" t="s">
        <v>2387</v>
      </c>
    </row>
    <row r="6199" spans="1:8" x14ac:dyDescent="0.25">
      <c r="A6199" s="1" t="s">
        <v>30</v>
      </c>
      <c r="B6199" s="1" t="s">
        <v>19487</v>
      </c>
      <c r="C6199" s="1" t="s">
        <v>19488</v>
      </c>
      <c r="D6199" s="1" t="s">
        <v>19290</v>
      </c>
      <c r="E6199" s="1" t="s">
        <v>19370</v>
      </c>
      <c r="H6199" s="1" t="s">
        <v>19489</v>
      </c>
    </row>
    <row r="6200" spans="1:8" x14ac:dyDescent="0.25">
      <c r="A6200" s="1" t="s">
        <v>83</v>
      </c>
      <c r="B6200" s="1" t="s">
        <v>19490</v>
      </c>
      <c r="C6200" s="1" t="s">
        <v>19491</v>
      </c>
      <c r="D6200" s="1" t="s">
        <v>19290</v>
      </c>
      <c r="E6200" s="1" t="s">
        <v>19370</v>
      </c>
      <c r="F6200" s="1" t="s">
        <v>19492</v>
      </c>
      <c r="G6200" s="1"/>
      <c r="H6200" s="1" t="s">
        <v>19493</v>
      </c>
    </row>
    <row r="6201" spans="1:8" x14ac:dyDescent="0.25">
      <c r="A6201" s="1" t="s">
        <v>83</v>
      </c>
      <c r="B6201" s="1" t="s">
        <v>19494</v>
      </c>
      <c r="C6201" s="1" t="s">
        <v>19495</v>
      </c>
      <c r="D6201" s="1" t="s">
        <v>19496</v>
      </c>
      <c r="E6201" s="1" t="s">
        <v>19496</v>
      </c>
      <c r="F6201" s="1" t="s">
        <v>19497</v>
      </c>
      <c r="G6201" s="1"/>
      <c r="H6201" s="1" t="s">
        <v>19498</v>
      </c>
    </row>
    <row r="6202" spans="1:8" x14ac:dyDescent="0.25">
      <c r="A6202" s="1" t="s">
        <v>30</v>
      </c>
      <c r="B6202" s="1" t="s">
        <v>19499</v>
      </c>
      <c r="C6202" s="1" t="s">
        <v>19500</v>
      </c>
      <c r="D6202" s="1" t="s">
        <v>19496</v>
      </c>
      <c r="E6202" s="1" t="s">
        <v>19496</v>
      </c>
    </row>
    <row r="6203" spans="1:8" x14ac:dyDescent="0.25">
      <c r="A6203" s="1" t="s">
        <v>36</v>
      </c>
      <c r="B6203" s="1" t="s">
        <v>19501</v>
      </c>
      <c r="C6203" s="1" t="s">
        <v>19502</v>
      </c>
      <c r="D6203" s="1" t="s">
        <v>19496</v>
      </c>
      <c r="F6203" s="1" t="s">
        <v>19503</v>
      </c>
      <c r="G6203" s="1"/>
      <c r="H6203" s="1" t="s">
        <v>19504</v>
      </c>
    </row>
    <row r="6204" spans="1:8" x14ac:dyDescent="0.25">
      <c r="A6204" s="1" t="s">
        <v>36</v>
      </c>
      <c r="B6204" s="1" t="s">
        <v>19505</v>
      </c>
      <c r="C6204" s="1" t="s">
        <v>19506</v>
      </c>
      <c r="D6204" s="1" t="s">
        <v>19507</v>
      </c>
      <c r="F6204" s="1" t="s">
        <v>19508</v>
      </c>
      <c r="G6204" s="1"/>
      <c r="H6204" s="1" t="s">
        <v>19509</v>
      </c>
    </row>
    <row r="6205" spans="1:8" x14ac:dyDescent="0.25">
      <c r="A6205" s="1" t="s">
        <v>30</v>
      </c>
      <c r="B6205" s="1" t="s">
        <v>19510</v>
      </c>
      <c r="C6205" s="1" t="s">
        <v>19511</v>
      </c>
      <c r="D6205" s="1" t="s">
        <v>19507</v>
      </c>
      <c r="F6205" s="1" t="s">
        <v>19512</v>
      </c>
      <c r="G6205" s="1"/>
      <c r="H6205" s="1" t="s">
        <v>19513</v>
      </c>
    </row>
    <row r="6206" spans="1:8" x14ac:dyDescent="0.25">
      <c r="A6206" s="1" t="s">
        <v>7</v>
      </c>
      <c r="B6206" s="1" t="s">
        <v>19514</v>
      </c>
      <c r="C6206" s="1" t="s">
        <v>19515</v>
      </c>
      <c r="D6206" s="1" t="s">
        <v>19507</v>
      </c>
      <c r="E6206" s="1" t="s">
        <v>17939</v>
      </c>
      <c r="F6206" s="1" t="s">
        <v>19516</v>
      </c>
      <c r="G6206" s="1"/>
      <c r="H6206" s="1" t="s">
        <v>19517</v>
      </c>
    </row>
    <row r="6207" spans="1:8" x14ac:dyDescent="0.25">
      <c r="A6207" s="1" t="s">
        <v>30</v>
      </c>
      <c r="B6207" s="1" t="s">
        <v>19518</v>
      </c>
      <c r="C6207" s="1" t="s">
        <v>19519</v>
      </c>
      <c r="D6207" s="1" t="s">
        <v>19507</v>
      </c>
      <c r="E6207" s="1" t="s">
        <v>19520</v>
      </c>
      <c r="F6207" s="1" t="s">
        <v>19521</v>
      </c>
      <c r="G6207" s="1"/>
      <c r="H6207" s="1" t="s">
        <v>19522</v>
      </c>
    </row>
    <row r="6208" spans="1:8" x14ac:dyDescent="0.25">
      <c r="A6208" s="1" t="s">
        <v>30</v>
      </c>
      <c r="B6208" s="1" t="s">
        <v>19523</v>
      </c>
      <c r="C6208" s="1" t="s">
        <v>19524</v>
      </c>
      <c r="D6208" s="1" t="s">
        <v>19507</v>
      </c>
      <c r="F6208" s="1" t="s">
        <v>19525</v>
      </c>
      <c r="G6208" s="1"/>
      <c r="H6208" s="1" t="s">
        <v>19526</v>
      </c>
    </row>
    <row r="6209" spans="1:8" x14ac:dyDescent="0.25">
      <c r="A6209" s="1" t="s">
        <v>36</v>
      </c>
      <c r="B6209" s="1" t="s">
        <v>11140</v>
      </c>
      <c r="D6209" s="1" t="s">
        <v>19507</v>
      </c>
      <c r="F6209" s="1" t="s">
        <v>19527</v>
      </c>
      <c r="G6209" s="1"/>
      <c r="H6209" s="1" t="s">
        <v>19528</v>
      </c>
    </row>
    <row r="6210" spans="1:8" x14ac:dyDescent="0.25">
      <c r="A6210" s="1" t="s">
        <v>36</v>
      </c>
      <c r="B6210" s="1" t="s">
        <v>19529</v>
      </c>
      <c r="C6210" s="1" t="s">
        <v>19530</v>
      </c>
      <c r="D6210" s="1" t="s">
        <v>19507</v>
      </c>
      <c r="E6210" s="1" t="s">
        <v>19507</v>
      </c>
    </row>
    <row r="6211" spans="1:8" x14ac:dyDescent="0.25">
      <c r="A6211" s="1" t="s">
        <v>36</v>
      </c>
      <c r="B6211" s="1" t="s">
        <v>19531</v>
      </c>
      <c r="C6211" s="1" t="s">
        <v>19532</v>
      </c>
      <c r="D6211" s="1" t="s">
        <v>19507</v>
      </c>
      <c r="F6211" s="1" t="s">
        <v>19533</v>
      </c>
      <c r="G6211" s="1"/>
      <c r="H6211" s="1" t="s">
        <v>19534</v>
      </c>
    </row>
    <row r="6212" spans="1:8" x14ac:dyDescent="0.25">
      <c r="A6212" s="1" t="s">
        <v>30</v>
      </c>
      <c r="B6212" s="1" t="s">
        <v>19535</v>
      </c>
      <c r="C6212" s="1" t="s">
        <v>19536</v>
      </c>
      <c r="D6212" s="1" t="s">
        <v>19507</v>
      </c>
      <c r="E6212" s="1" t="s">
        <v>19507</v>
      </c>
      <c r="H6212" s="1" t="s">
        <v>19537</v>
      </c>
    </row>
    <row r="6213" spans="1:8" x14ac:dyDescent="0.25">
      <c r="A6213" s="1" t="s">
        <v>83</v>
      </c>
      <c r="B6213" s="1" t="s">
        <v>12531</v>
      </c>
      <c r="C6213" s="1" t="s">
        <v>19538</v>
      </c>
      <c r="D6213" s="1" t="s">
        <v>19507</v>
      </c>
      <c r="E6213" s="1" t="s">
        <v>19507</v>
      </c>
      <c r="F6213" s="1" t="s">
        <v>12533</v>
      </c>
      <c r="G6213" s="1"/>
      <c r="H6213" s="1" t="s">
        <v>12534</v>
      </c>
    </row>
    <row r="6214" spans="1:8" x14ac:dyDescent="0.25">
      <c r="A6214" s="1" t="s">
        <v>21</v>
      </c>
      <c r="B6214" s="1" t="s">
        <v>19539</v>
      </c>
      <c r="C6214" s="1" t="s">
        <v>19540</v>
      </c>
      <c r="D6214" s="1" t="s">
        <v>19507</v>
      </c>
      <c r="E6214" s="1" t="s">
        <v>19507</v>
      </c>
      <c r="H6214" s="1" t="s">
        <v>19541</v>
      </c>
    </row>
    <row r="6215" spans="1:8" x14ac:dyDescent="0.25">
      <c r="A6215" s="1" t="s">
        <v>30</v>
      </c>
      <c r="B6215" s="1" t="s">
        <v>19542</v>
      </c>
      <c r="C6215" s="1" t="s">
        <v>19543</v>
      </c>
      <c r="D6215" s="1" t="s">
        <v>19507</v>
      </c>
      <c r="E6215" s="1" t="s">
        <v>19507</v>
      </c>
      <c r="F6215" s="1" t="s">
        <v>19544</v>
      </c>
      <c r="G6215" s="1"/>
      <c r="H6215" s="1" t="s">
        <v>19545</v>
      </c>
    </row>
    <row r="6216" spans="1:8" x14ac:dyDescent="0.25">
      <c r="A6216" s="1" t="s">
        <v>30</v>
      </c>
      <c r="B6216" s="1" t="s">
        <v>19546</v>
      </c>
      <c r="C6216" s="1" t="s">
        <v>19547</v>
      </c>
      <c r="D6216" s="1" t="s">
        <v>19548</v>
      </c>
      <c r="E6216" s="1" t="s">
        <v>19549</v>
      </c>
    </row>
    <row r="6217" spans="1:8" x14ac:dyDescent="0.25">
      <c r="A6217" s="1" t="s">
        <v>36</v>
      </c>
      <c r="B6217" s="1" t="s">
        <v>19550</v>
      </c>
      <c r="C6217" s="1" t="s">
        <v>19551</v>
      </c>
      <c r="D6217" s="1" t="s">
        <v>19548</v>
      </c>
      <c r="E6217" s="1" t="s">
        <v>19552</v>
      </c>
      <c r="H6217" s="1" t="s">
        <v>19553</v>
      </c>
    </row>
    <row r="6218" spans="1:8" x14ac:dyDescent="0.25">
      <c r="A6218" s="1" t="s">
        <v>7</v>
      </c>
      <c r="B6218" s="1" t="s">
        <v>19554</v>
      </c>
      <c r="C6218" s="1" t="s">
        <v>19555</v>
      </c>
      <c r="D6218" s="1" t="s">
        <v>19548</v>
      </c>
      <c r="E6218" s="1" t="s">
        <v>19556</v>
      </c>
      <c r="H6218" s="1" t="s">
        <v>19557</v>
      </c>
    </row>
    <row r="6219" spans="1:8" x14ac:dyDescent="0.25">
      <c r="A6219" s="1" t="s">
        <v>36</v>
      </c>
      <c r="B6219" s="1" t="s">
        <v>19558</v>
      </c>
      <c r="C6219" s="1" t="s">
        <v>19559</v>
      </c>
      <c r="D6219" s="1" t="s">
        <v>19548</v>
      </c>
      <c r="H6219" s="1" t="s">
        <v>19560</v>
      </c>
    </row>
    <row r="6220" spans="1:8" x14ac:dyDescent="0.25">
      <c r="A6220" s="1" t="s">
        <v>36</v>
      </c>
      <c r="B6220" s="1" t="s">
        <v>19561</v>
      </c>
      <c r="C6220" s="1" t="s">
        <v>19562</v>
      </c>
      <c r="D6220" s="1" t="s">
        <v>19548</v>
      </c>
      <c r="E6220" s="1" t="s">
        <v>19556</v>
      </c>
      <c r="F6220" s="1" t="s">
        <v>19563</v>
      </c>
      <c r="G6220" s="1"/>
      <c r="H6220" s="1" t="s">
        <v>19564</v>
      </c>
    </row>
    <row r="6221" spans="1:8" x14ac:dyDescent="0.25">
      <c r="A6221" s="1" t="s">
        <v>83</v>
      </c>
      <c r="B6221" s="1" t="s">
        <v>19565</v>
      </c>
      <c r="C6221" s="1" t="s">
        <v>19566</v>
      </c>
      <c r="D6221" s="1" t="s">
        <v>19548</v>
      </c>
      <c r="E6221" s="1" t="s">
        <v>19567</v>
      </c>
      <c r="F6221" s="1" t="s">
        <v>19568</v>
      </c>
      <c r="G6221" s="1"/>
      <c r="H6221" s="1" t="s">
        <v>19569</v>
      </c>
    </row>
    <row r="6222" spans="1:8" x14ac:dyDescent="0.25">
      <c r="A6222" s="1" t="s">
        <v>30</v>
      </c>
      <c r="B6222" s="1" t="s">
        <v>5765</v>
      </c>
      <c r="C6222" s="1" t="s">
        <v>19570</v>
      </c>
      <c r="D6222" s="1" t="s">
        <v>19548</v>
      </c>
      <c r="E6222" s="1" t="s">
        <v>19571</v>
      </c>
      <c r="H6222" s="1" t="s">
        <v>19572</v>
      </c>
    </row>
    <row r="6223" spans="1:8" x14ac:dyDescent="0.25">
      <c r="A6223" s="1" t="s">
        <v>30</v>
      </c>
      <c r="B6223" s="1" t="s">
        <v>19573</v>
      </c>
      <c r="C6223" s="1" t="s">
        <v>19574</v>
      </c>
      <c r="D6223" s="1" t="s">
        <v>19548</v>
      </c>
      <c r="E6223" s="1" t="s">
        <v>19571</v>
      </c>
      <c r="F6223" s="1" t="s">
        <v>19575</v>
      </c>
      <c r="G6223" s="1"/>
      <c r="H6223" s="1" t="s">
        <v>19576</v>
      </c>
    </row>
    <row r="6224" spans="1:8" x14ac:dyDescent="0.25">
      <c r="A6224" s="1" t="s">
        <v>36</v>
      </c>
      <c r="B6224" s="1" t="s">
        <v>19577</v>
      </c>
      <c r="C6224" s="1" t="s">
        <v>19578</v>
      </c>
      <c r="D6224" s="1" t="s">
        <v>19548</v>
      </c>
      <c r="E6224" s="1" t="s">
        <v>19571</v>
      </c>
      <c r="F6224" s="1" t="s">
        <v>19579</v>
      </c>
      <c r="G6224" s="1"/>
      <c r="H6224" s="1" t="s">
        <v>19580</v>
      </c>
    </row>
    <row r="6225" spans="1:8" x14ac:dyDescent="0.25">
      <c r="A6225" s="1" t="s">
        <v>36</v>
      </c>
      <c r="B6225" s="1" t="s">
        <v>19581</v>
      </c>
      <c r="C6225" s="1" t="s">
        <v>19582</v>
      </c>
      <c r="D6225" s="1" t="s">
        <v>19548</v>
      </c>
      <c r="E6225" s="1" t="s">
        <v>19583</v>
      </c>
      <c r="F6225" s="1" t="s">
        <v>19584</v>
      </c>
      <c r="G6225" s="1"/>
      <c r="H6225" s="1" t="s">
        <v>19585</v>
      </c>
    </row>
    <row r="6226" spans="1:8" x14ac:dyDescent="0.25">
      <c r="A6226" s="1" t="s">
        <v>30</v>
      </c>
      <c r="B6226" s="1" t="s">
        <v>19586</v>
      </c>
      <c r="C6226" s="1" t="s">
        <v>19587</v>
      </c>
      <c r="D6226" s="1" t="s">
        <v>19548</v>
      </c>
      <c r="E6226" s="1" t="s">
        <v>19588</v>
      </c>
      <c r="F6226" s="1" t="s">
        <v>19589</v>
      </c>
      <c r="G6226" s="1"/>
      <c r="H6226" s="1" t="s">
        <v>19590</v>
      </c>
    </row>
    <row r="6227" spans="1:8" x14ac:dyDescent="0.25">
      <c r="A6227" s="1" t="s">
        <v>83</v>
      </c>
      <c r="B6227" s="1" t="s">
        <v>19591</v>
      </c>
      <c r="C6227" s="1" t="s">
        <v>19592</v>
      </c>
      <c r="D6227" s="1" t="s">
        <v>19548</v>
      </c>
      <c r="H6227" s="1" t="s">
        <v>19593</v>
      </c>
    </row>
    <row r="6228" spans="1:8" x14ac:dyDescent="0.25">
      <c r="A6228" s="1" t="s">
        <v>30</v>
      </c>
      <c r="B6228" s="1" t="s">
        <v>1723</v>
      </c>
      <c r="C6228" s="1" t="s">
        <v>19594</v>
      </c>
      <c r="D6228" s="1" t="s">
        <v>19548</v>
      </c>
      <c r="H6228" s="1" t="s">
        <v>19595</v>
      </c>
    </row>
    <row r="6229" spans="1:8" x14ac:dyDescent="0.25">
      <c r="A6229" s="1" t="s">
        <v>30</v>
      </c>
      <c r="B6229" s="1" t="s">
        <v>19596</v>
      </c>
      <c r="C6229" s="1" t="s">
        <v>19597</v>
      </c>
      <c r="D6229" s="1" t="s">
        <v>19548</v>
      </c>
      <c r="F6229" s="1" t="s">
        <v>19598</v>
      </c>
      <c r="G6229" s="1"/>
      <c r="H6229" s="1" t="s">
        <v>19599</v>
      </c>
    </row>
    <row r="6230" spans="1:8" x14ac:dyDescent="0.25">
      <c r="A6230" s="1" t="s">
        <v>36</v>
      </c>
      <c r="B6230" s="1" t="s">
        <v>19600</v>
      </c>
      <c r="C6230" s="1" t="s">
        <v>19601</v>
      </c>
      <c r="D6230" s="1" t="s">
        <v>19548</v>
      </c>
      <c r="H6230" s="1" t="s">
        <v>19602</v>
      </c>
    </row>
    <row r="6231" spans="1:8" x14ac:dyDescent="0.25">
      <c r="A6231" s="1" t="s">
        <v>30</v>
      </c>
      <c r="B6231" s="1" t="s">
        <v>19603</v>
      </c>
      <c r="C6231" s="1" t="s">
        <v>19604</v>
      </c>
      <c r="D6231" s="1" t="s">
        <v>19548</v>
      </c>
      <c r="F6231" s="1" t="s">
        <v>19605</v>
      </c>
      <c r="G6231" s="1"/>
      <c r="H6231" s="1" t="s">
        <v>19606</v>
      </c>
    </row>
    <row r="6232" spans="1:8" x14ac:dyDescent="0.25">
      <c r="A6232" s="1" t="s">
        <v>36</v>
      </c>
      <c r="B6232" s="1" t="s">
        <v>19607</v>
      </c>
      <c r="C6232" s="1" t="s">
        <v>19608</v>
      </c>
      <c r="D6232" s="1" t="s">
        <v>19548</v>
      </c>
      <c r="E6232" s="1" t="s">
        <v>19609</v>
      </c>
      <c r="F6232" s="1" t="s">
        <v>19610</v>
      </c>
      <c r="G6232" s="1"/>
      <c r="H6232" s="1" t="s">
        <v>19611</v>
      </c>
    </row>
    <row r="6233" spans="1:8" x14ac:dyDescent="0.25">
      <c r="A6233" s="1" t="s">
        <v>83</v>
      </c>
      <c r="B6233" s="1" t="s">
        <v>19612</v>
      </c>
      <c r="C6233" s="1" t="s">
        <v>19613</v>
      </c>
      <c r="D6233" s="1" t="s">
        <v>19548</v>
      </c>
      <c r="E6233" s="1" t="s">
        <v>19614</v>
      </c>
      <c r="F6233" s="1" t="s">
        <v>19615</v>
      </c>
      <c r="G6233" s="1"/>
      <c r="H6233" s="1" t="s">
        <v>19616</v>
      </c>
    </row>
    <row r="6234" spans="1:8" x14ac:dyDescent="0.25">
      <c r="A6234" s="1" t="s">
        <v>30</v>
      </c>
      <c r="B6234" s="1" t="s">
        <v>19617</v>
      </c>
      <c r="C6234" s="1" t="s">
        <v>19618</v>
      </c>
      <c r="D6234" s="1" t="s">
        <v>19548</v>
      </c>
      <c r="H6234" s="1" t="s">
        <v>19619</v>
      </c>
    </row>
    <row r="6235" spans="1:8" x14ac:dyDescent="0.25">
      <c r="A6235" s="1" t="s">
        <v>30</v>
      </c>
      <c r="B6235" s="1" t="s">
        <v>19620</v>
      </c>
      <c r="C6235" s="1" t="s">
        <v>19621</v>
      </c>
      <c r="D6235" s="1" t="s">
        <v>19548</v>
      </c>
      <c r="E6235" s="1" t="s">
        <v>19622</v>
      </c>
      <c r="H6235" s="1" t="s">
        <v>19623</v>
      </c>
    </row>
    <row r="6236" spans="1:8" x14ac:dyDescent="0.25">
      <c r="A6236" s="1" t="s">
        <v>30</v>
      </c>
      <c r="B6236" s="1" t="s">
        <v>19624</v>
      </c>
      <c r="C6236" s="1" t="s">
        <v>19625</v>
      </c>
      <c r="D6236" s="1" t="s">
        <v>19548</v>
      </c>
      <c r="H6236" s="1" t="s">
        <v>19626</v>
      </c>
    </row>
    <row r="6237" spans="1:8" x14ac:dyDescent="0.25">
      <c r="A6237" s="1" t="s">
        <v>36</v>
      </c>
      <c r="B6237" s="1" t="s">
        <v>19627</v>
      </c>
      <c r="C6237" s="1" t="s">
        <v>19628</v>
      </c>
      <c r="D6237" s="1" t="s">
        <v>19548</v>
      </c>
      <c r="E6237" s="1" t="s">
        <v>19548</v>
      </c>
      <c r="H6237" s="1" t="s">
        <v>19629</v>
      </c>
    </row>
    <row r="6238" spans="1:8" x14ac:dyDescent="0.25">
      <c r="A6238" s="1" t="s">
        <v>30</v>
      </c>
      <c r="B6238" s="1" t="s">
        <v>19630</v>
      </c>
      <c r="C6238" s="1" t="s">
        <v>19631</v>
      </c>
      <c r="D6238" s="1" t="s">
        <v>19548</v>
      </c>
      <c r="E6238" s="1" t="s">
        <v>19548</v>
      </c>
      <c r="H6238" s="1" t="s">
        <v>19632</v>
      </c>
    </row>
    <row r="6239" spans="1:8" x14ac:dyDescent="0.25">
      <c r="A6239" s="1" t="s">
        <v>83</v>
      </c>
      <c r="B6239" s="1" t="s">
        <v>19633</v>
      </c>
      <c r="C6239" s="1" t="s">
        <v>19634</v>
      </c>
      <c r="D6239" s="1" t="s">
        <v>19635</v>
      </c>
      <c r="E6239" s="1" t="s">
        <v>19636</v>
      </c>
      <c r="F6239" s="1" t="s">
        <v>19637</v>
      </c>
      <c r="G6239" s="1"/>
      <c r="H6239" s="1" t="s">
        <v>19638</v>
      </c>
    </row>
    <row r="6240" spans="1:8" x14ac:dyDescent="0.25">
      <c r="A6240" s="1" t="s">
        <v>7</v>
      </c>
      <c r="B6240" s="1" t="s">
        <v>19639</v>
      </c>
      <c r="C6240" s="1" t="s">
        <v>19640</v>
      </c>
      <c r="D6240" s="1" t="s">
        <v>19635</v>
      </c>
      <c r="E6240" s="1" t="s">
        <v>19635</v>
      </c>
      <c r="F6240" s="1" t="s">
        <v>19641</v>
      </c>
      <c r="G6240" s="1"/>
      <c r="H6240" s="1" t="s">
        <v>19642</v>
      </c>
    </row>
    <row r="6241" spans="1:8" x14ac:dyDescent="0.25">
      <c r="A6241" s="1" t="s">
        <v>36</v>
      </c>
      <c r="B6241" s="1" t="s">
        <v>19643</v>
      </c>
      <c r="C6241" s="1" t="s">
        <v>19644</v>
      </c>
      <c r="D6241" s="1" t="s">
        <v>19635</v>
      </c>
      <c r="F6241" s="1" t="s">
        <v>19645</v>
      </c>
      <c r="G6241" s="1"/>
      <c r="H6241" s="1" t="s">
        <v>19646</v>
      </c>
    </row>
    <row r="6242" spans="1:8" x14ac:dyDescent="0.25">
      <c r="A6242" s="1" t="s">
        <v>21</v>
      </c>
      <c r="B6242" s="1" t="s">
        <v>19647</v>
      </c>
      <c r="C6242" s="1" t="s">
        <v>19648</v>
      </c>
      <c r="D6242" s="1" t="s">
        <v>19635</v>
      </c>
      <c r="E6242" s="1" t="s">
        <v>19635</v>
      </c>
      <c r="H6242" s="1" t="s">
        <v>19649</v>
      </c>
    </row>
    <row r="6243" spans="1:8" x14ac:dyDescent="0.25">
      <c r="A6243" s="1" t="s">
        <v>30</v>
      </c>
      <c r="B6243" s="1" t="s">
        <v>19650</v>
      </c>
      <c r="C6243" s="1" t="s">
        <v>19651</v>
      </c>
      <c r="D6243" s="1" t="s">
        <v>19635</v>
      </c>
      <c r="E6243" s="1" t="s">
        <v>19635</v>
      </c>
      <c r="F6243" s="1" t="s">
        <v>19652</v>
      </c>
      <c r="G6243" s="1"/>
      <c r="H6243" s="1" t="s">
        <v>19653</v>
      </c>
    </row>
    <row r="6244" spans="1:8" x14ac:dyDescent="0.25">
      <c r="A6244" s="1" t="s">
        <v>36</v>
      </c>
      <c r="B6244" s="1" t="s">
        <v>19654</v>
      </c>
      <c r="C6244" s="1" t="s">
        <v>19655</v>
      </c>
      <c r="D6244" s="1" t="s">
        <v>19656</v>
      </c>
    </row>
    <row r="6245" spans="1:8" x14ac:dyDescent="0.25">
      <c r="A6245" s="1" t="s">
        <v>191</v>
      </c>
      <c r="B6245" s="1" t="s">
        <v>19657</v>
      </c>
      <c r="C6245" s="1" t="s">
        <v>19658</v>
      </c>
      <c r="D6245" s="1" t="s">
        <v>19656</v>
      </c>
      <c r="E6245" s="1" t="s">
        <v>19656</v>
      </c>
      <c r="H6245" s="1" t="s">
        <v>19659</v>
      </c>
    </row>
    <row r="6246" spans="1:8" x14ac:dyDescent="0.25">
      <c r="A6246" s="1" t="s">
        <v>30</v>
      </c>
      <c r="B6246" s="1" t="s">
        <v>19660</v>
      </c>
      <c r="C6246" s="1" t="s">
        <v>19661</v>
      </c>
      <c r="D6246" s="1" t="s">
        <v>19656</v>
      </c>
      <c r="E6246" s="1" t="s">
        <v>19656</v>
      </c>
      <c r="H6246" s="1" t="s">
        <v>19662</v>
      </c>
    </row>
    <row r="6247" spans="1:8" x14ac:dyDescent="0.25">
      <c r="A6247" s="1" t="s">
        <v>36</v>
      </c>
      <c r="B6247" s="1" t="s">
        <v>19663</v>
      </c>
      <c r="C6247" s="1" t="s">
        <v>19664</v>
      </c>
      <c r="D6247" s="1" t="s">
        <v>19656</v>
      </c>
      <c r="E6247" s="1" t="s">
        <v>19656</v>
      </c>
    </row>
    <row r="6248" spans="1:8" x14ac:dyDescent="0.25">
      <c r="A6248" s="1" t="s">
        <v>83</v>
      </c>
      <c r="B6248" s="1" t="s">
        <v>19665</v>
      </c>
      <c r="C6248" s="1" t="s">
        <v>19666</v>
      </c>
      <c r="D6248" s="1" t="s">
        <v>19656</v>
      </c>
      <c r="H6248" s="1" t="s">
        <v>19667</v>
      </c>
    </row>
    <row r="6249" spans="1:8" x14ac:dyDescent="0.25">
      <c r="A6249" s="1" t="s">
        <v>83</v>
      </c>
      <c r="B6249" s="1" t="s">
        <v>19668</v>
      </c>
      <c r="C6249" s="1" t="s">
        <v>19669</v>
      </c>
      <c r="D6249" s="1" t="s">
        <v>19656</v>
      </c>
      <c r="F6249" s="1" t="s">
        <v>19670</v>
      </c>
      <c r="G6249" s="1"/>
      <c r="H6249" s="1" t="s">
        <v>19671</v>
      </c>
    </row>
    <row r="6250" spans="1:8" x14ac:dyDescent="0.25">
      <c r="A6250" s="1" t="s">
        <v>36</v>
      </c>
      <c r="B6250" s="1" t="s">
        <v>19672</v>
      </c>
      <c r="C6250" s="1" t="s">
        <v>19673</v>
      </c>
      <c r="D6250" s="1" t="s">
        <v>19656</v>
      </c>
      <c r="E6250" s="1" t="s">
        <v>19674</v>
      </c>
      <c r="F6250" s="1" t="s">
        <v>19675</v>
      </c>
      <c r="G6250" s="1"/>
      <c r="H6250" s="1" t="s">
        <v>19676</v>
      </c>
    </row>
    <row r="6251" spans="1:8" x14ac:dyDescent="0.25">
      <c r="A6251" s="1" t="s">
        <v>30</v>
      </c>
      <c r="B6251" s="1" t="s">
        <v>19677</v>
      </c>
      <c r="C6251" s="1" t="s">
        <v>19678</v>
      </c>
      <c r="D6251" s="1" t="s">
        <v>19656</v>
      </c>
      <c r="E6251" s="1" t="s">
        <v>19656</v>
      </c>
      <c r="H6251" s="1" t="s">
        <v>19679</v>
      </c>
    </row>
    <row r="6252" spans="1:8" x14ac:dyDescent="0.25">
      <c r="A6252" s="1" t="s">
        <v>83</v>
      </c>
      <c r="B6252" s="1" t="s">
        <v>10203</v>
      </c>
      <c r="C6252" s="1" t="s">
        <v>19680</v>
      </c>
      <c r="D6252" s="1" t="s">
        <v>19656</v>
      </c>
      <c r="E6252" s="1" t="s">
        <v>19656</v>
      </c>
      <c r="H6252" s="1" t="s">
        <v>19681</v>
      </c>
    </row>
    <row r="6253" spans="1:8" x14ac:dyDescent="0.25">
      <c r="A6253" s="1" t="s">
        <v>83</v>
      </c>
      <c r="B6253" s="1" t="s">
        <v>13487</v>
      </c>
      <c r="C6253" s="1" t="s">
        <v>19682</v>
      </c>
      <c r="D6253" s="1" t="s">
        <v>19656</v>
      </c>
      <c r="E6253" s="1" t="s">
        <v>19656</v>
      </c>
    </row>
    <row r="6254" spans="1:8" x14ac:dyDescent="0.25">
      <c r="A6254" s="1" t="s">
        <v>36</v>
      </c>
      <c r="B6254" s="1" t="s">
        <v>6936</v>
      </c>
      <c r="C6254" s="1" t="s">
        <v>19683</v>
      </c>
      <c r="D6254" s="1" t="s">
        <v>19656</v>
      </c>
      <c r="E6254" s="1" t="s">
        <v>19656</v>
      </c>
    </row>
    <row r="6255" spans="1:8" x14ac:dyDescent="0.25">
      <c r="A6255" s="1" t="s">
        <v>89</v>
      </c>
      <c r="B6255" s="1" t="s">
        <v>19684</v>
      </c>
      <c r="D6255" s="1" t="s">
        <v>19656</v>
      </c>
      <c r="H6255" s="1" t="s">
        <v>19685</v>
      </c>
    </row>
    <row r="6256" spans="1:8" x14ac:dyDescent="0.25">
      <c r="A6256" s="1" t="s">
        <v>36</v>
      </c>
      <c r="B6256" s="1" t="s">
        <v>19686</v>
      </c>
      <c r="C6256" s="1" t="s">
        <v>19687</v>
      </c>
      <c r="D6256" s="1" t="s">
        <v>19656</v>
      </c>
      <c r="F6256" s="1" t="s">
        <v>19688</v>
      </c>
      <c r="G6256" s="1"/>
      <c r="H6256" s="1" t="s">
        <v>19689</v>
      </c>
    </row>
    <row r="6257" spans="1:8" x14ac:dyDescent="0.25">
      <c r="A6257" s="1" t="s">
        <v>36</v>
      </c>
      <c r="B6257" s="1" t="s">
        <v>19690</v>
      </c>
      <c r="C6257" s="1" t="s">
        <v>19691</v>
      </c>
      <c r="D6257" s="1" t="s">
        <v>19692</v>
      </c>
      <c r="E6257" s="1" t="s">
        <v>19692</v>
      </c>
      <c r="F6257" s="1" t="s">
        <v>19693</v>
      </c>
      <c r="G6257" s="1"/>
      <c r="H6257" s="1" t="s">
        <v>19694</v>
      </c>
    </row>
    <row r="6258" spans="1:8" x14ac:dyDescent="0.25">
      <c r="A6258" s="1" t="s">
        <v>30</v>
      </c>
      <c r="B6258" s="1" t="s">
        <v>19695</v>
      </c>
      <c r="C6258" s="1" t="s">
        <v>19696</v>
      </c>
      <c r="D6258" s="1" t="s">
        <v>19692</v>
      </c>
      <c r="E6258" s="1" t="s">
        <v>19692</v>
      </c>
      <c r="H6258" s="1" t="s">
        <v>19697</v>
      </c>
    </row>
    <row r="6259" spans="1:8" x14ac:dyDescent="0.25">
      <c r="A6259" s="1" t="s">
        <v>36</v>
      </c>
      <c r="B6259" s="1" t="s">
        <v>19698</v>
      </c>
      <c r="C6259" s="1" t="s">
        <v>19699</v>
      </c>
      <c r="D6259" s="1" t="s">
        <v>19692</v>
      </c>
      <c r="F6259" s="1" t="s">
        <v>19700</v>
      </c>
      <c r="G6259" s="1"/>
      <c r="H6259" s="1" t="s">
        <v>19701</v>
      </c>
    </row>
  </sheetData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H21"/>
  <sheetViews>
    <sheetView workbookViewId="0">
      <selection activeCell="C15" sqref="C15"/>
    </sheetView>
  </sheetViews>
  <sheetFormatPr defaultColWidth="14.42578125" defaultRowHeight="15" customHeight="1" x14ac:dyDescent="0.25"/>
  <cols>
    <col min="1" max="1" width="4.140625" customWidth="1"/>
    <col min="2" max="2" width="36" customWidth="1"/>
    <col min="3" max="3" width="43.85546875" customWidth="1"/>
    <col min="4" max="4" width="46.85546875" customWidth="1"/>
    <col min="5" max="5" width="16.42578125" bestFit="1" customWidth="1"/>
    <col min="6" max="6" width="27.28515625" bestFit="1" customWidth="1"/>
    <col min="7" max="7" width="27.42578125" bestFit="1" customWidth="1"/>
    <col min="8" max="8" width="23.5703125" customWidth="1"/>
    <col min="9" max="9" width="27.42578125" bestFit="1" customWidth="1"/>
    <col min="10" max="10" width="12.5703125" customWidth="1"/>
    <col min="11" max="26" width="8.7109375" customWidth="1"/>
  </cols>
  <sheetData>
    <row r="1" spans="2:8" x14ac:dyDescent="0.25">
      <c r="B1" s="23" t="s">
        <v>19702</v>
      </c>
      <c r="C1" s="24"/>
    </row>
    <row r="2" spans="2:8" ht="15" customHeight="1" x14ac:dyDescent="0.25">
      <c r="B2" s="25"/>
      <c r="C2" s="26"/>
    </row>
    <row r="3" spans="2:8" ht="19.5" thickBot="1" x14ac:dyDescent="0.35">
      <c r="B3" s="2" t="s">
        <v>19703</v>
      </c>
      <c r="C3" s="7" t="s">
        <v>24631</v>
      </c>
    </row>
    <row r="4" spans="2:8" ht="19.5" thickBot="1" x14ac:dyDescent="0.35">
      <c r="B4" s="4"/>
      <c r="C4" s="6"/>
    </row>
    <row r="5" spans="2:8" ht="15.75" thickBot="1" x14ac:dyDescent="0.3">
      <c r="B5" s="5" t="s">
        <v>19703</v>
      </c>
      <c r="C5" s="5" t="s">
        <v>2</v>
      </c>
      <c r="D5" s="5" t="s">
        <v>3</v>
      </c>
      <c r="E5" s="5" t="s">
        <v>25869</v>
      </c>
      <c r="F5" s="5" t="s">
        <v>5</v>
      </c>
      <c r="G5" s="9" t="s">
        <v>25870</v>
      </c>
      <c r="H5" s="10" t="s">
        <v>26760</v>
      </c>
    </row>
    <row r="6" spans="2:8" x14ac:dyDescent="0.25">
      <c r="B6" t="str" cm="1">
        <f t="array" ref="B6:G6">_xlfn._xlws.FILTER(CHOOSE({1,2,3,4,5,6},Denominazione,Indirizzo__pulito,Città,Località__pulito,Indirizzo_internet__pulito,Posta_elettronica__pulito),Denominazione=RICERCA!C3)</f>
        <v>B&amp;B Cristini Cristina</v>
      </c>
      <c r="C6" t="str">
        <v xml:space="preserve">Strada Frontino  23 </v>
      </c>
      <c r="D6" t="str">
        <v>Acqualagna</v>
      </c>
      <c r="E6" t="str">
        <v>acqualagna</v>
      </c>
      <c r="F6" t="str">
        <v>dato mancante</v>
      </c>
      <c r="G6" t="str">
        <v>cri.cristini@alice.it</v>
      </c>
      <c r="H6">
        <f>COUNTIF('Strutture ricettive (Query)'!$H$2:$H$6259,RICERCA!E6)</f>
        <v>16</v>
      </c>
    </row>
    <row r="7" spans="2:8" x14ac:dyDescent="0.25">
      <c r="B7" s="3"/>
      <c r="H7">
        <f>COUNTIF('Strutture ricettive (Query)'!$H$2:$H$6259,RICERCA!E7)</f>
        <v>0</v>
      </c>
    </row>
    <row r="8" spans="2:8" x14ac:dyDescent="0.25">
      <c r="H8">
        <f>COUNTIF('Strutture ricettive (Query)'!$H$2:$H$6259,RICERCA!E8)</f>
        <v>0</v>
      </c>
    </row>
    <row r="9" spans="2:8" x14ac:dyDescent="0.25">
      <c r="B9" s="3"/>
      <c r="H9">
        <f>COUNTIF('Strutture ricettive (Query)'!$H$2:$H$6259,RICERCA!E9)</f>
        <v>0</v>
      </c>
    </row>
    <row r="10" spans="2:8" x14ac:dyDescent="0.25">
      <c r="B10" s="3"/>
    </row>
    <row r="11" spans="2:8" x14ac:dyDescent="0.25"/>
    <row r="12" spans="2:8" x14ac:dyDescent="0.25"/>
    <row r="13" spans="2:8" x14ac:dyDescent="0.25"/>
    <row r="14" spans="2:8" ht="15.75" thickBot="1" x14ac:dyDescent="0.3"/>
    <row r="15" spans="2:8" ht="15.75" thickBot="1" x14ac:dyDescent="0.3">
      <c r="B15" s="22" t="s">
        <v>30718</v>
      </c>
      <c r="C15" s="11">
        <f>COUNTA(Denominazione)</f>
        <v>6258</v>
      </c>
    </row>
    <row r="16" spans="2:8" x14ac:dyDescent="0.25">
      <c r="B16" s="8"/>
    </row>
    <row r="17" spans="8:8" x14ac:dyDescent="0.25"/>
    <row r="18" spans="8:8" x14ac:dyDescent="0.25">
      <c r="H18">
        <f>COUNTIF(Località__pulito,E18)</f>
        <v>0</v>
      </c>
    </row>
    <row r="19" spans="8:8" x14ac:dyDescent="0.25"/>
    <row r="20" spans="8:8" x14ac:dyDescent="0.25"/>
    <row r="21" spans="8:8" x14ac:dyDescent="0.25"/>
  </sheetData>
  <mergeCells count="1">
    <mergeCell ref="B1:C2"/>
  </mergeCells>
  <pageMargins left="0.7" right="0.7" top="0.75" bottom="0.75" header="0" footer="0"/>
  <pageSetup paperSize="9" orientation="portrait"/>
  <extLst>
    <ext xmlns:x14="http://schemas.microsoft.com/office/spreadsheetml/2009/9/main" uri="{CCE6A557-97BC-4b89-ADB6-D9C93CAAB3DF}">
      <x14:dataValidations xmlns:xm="http://schemas.microsoft.com/office/excel/2006/main" disablePrompts="1" count="1">
        <x14:dataValidation type="list" allowBlank="1" showInputMessage="1" showErrorMessage="1" xr:uid="{B5C83929-00FF-47C7-A160-3E9FF5F11DAC}">
          <x14:formula1>
            <xm:f>'Strutture ricettive (Query)'!$B$2:$B$6259</xm:f>
          </x14:formula1>
          <xm:sqref>C3:C4</xm:sqref>
        </x14:dataValidation>
      </x14:dataValidations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F7D1306-AE6C-436E-B6D4-724D0FEFC84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Fogli di lavoro</vt:lpstr>
      </vt:variant>
      <vt:variant>
        <vt:i4>6</vt:i4>
      </vt:variant>
      <vt:variant>
        <vt:lpstr>Intervalli denominati</vt:lpstr>
      </vt:variant>
      <vt:variant>
        <vt:i4>6</vt:i4>
      </vt:variant>
    </vt:vector>
  </HeadingPairs>
  <TitlesOfParts>
    <vt:vector size="12" baseType="lpstr">
      <vt:lpstr>Traccia</vt:lpstr>
      <vt:lpstr>Analisi dello svolgimento</vt:lpstr>
      <vt:lpstr>PIVOT</vt:lpstr>
      <vt:lpstr>Strutture ricettive (Query)</vt:lpstr>
      <vt:lpstr>Strutture ricettive</vt:lpstr>
      <vt:lpstr>RICERCA</vt:lpstr>
      <vt:lpstr>Città</vt:lpstr>
      <vt:lpstr>Denominazione</vt:lpstr>
      <vt:lpstr>Indirizzo__pulito</vt:lpstr>
      <vt:lpstr>Indirizzo_internet__pulito</vt:lpstr>
      <vt:lpstr>Località__pulito</vt:lpstr>
      <vt:lpstr>Posta_elettronica__pulito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Gianmichele Pignatelli</cp:lastModifiedBy>
  <dcterms:created xsi:type="dcterms:W3CDTF">2006-09-16T00:00:00Z</dcterms:created>
  <dcterms:modified xsi:type="dcterms:W3CDTF">2024-10-27T19:40:05Z</dcterms:modified>
</cp:coreProperties>
</file>